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ome Desk\Preferred Trading\"/>
    </mc:Choice>
  </mc:AlternateContent>
  <xr:revisionPtr revIDLastSave="0" documentId="13_ncr:1_{66FE3E16-B0A7-4672-AA6C-F6C189EDDE5F}" xr6:coauthVersionLast="47" xr6:coauthVersionMax="47" xr10:uidLastSave="{00000000-0000-0000-0000-000000000000}"/>
  <bookViews>
    <workbookView xWindow="18300" yWindow="2280" windowWidth="31575" windowHeight="17790" activeTab="1" xr2:uid="{00000000-000D-0000-FFFF-FFFF00000000}"/>
  </bookViews>
  <sheets>
    <sheet name="ActiveLinks" sheetId="1" r:id="rId1"/>
    <sheet name="PasteAsValues" sheetId="2" r:id="rId2"/>
  </sheets>
  <definedNames>
    <definedName name="SpreadsheetBuilder_1" hidden="1">PasteAsValues!$W$2:$ABV$8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584" i="1" l="1"/>
  <c r="W584" i="1"/>
  <c r="X573" i="1"/>
  <c r="W573" i="1"/>
  <c r="H317" i="1"/>
  <c r="X529" i="1"/>
  <c r="W529" i="1"/>
  <c r="X723" i="1"/>
  <c r="W723" i="1"/>
  <c r="X356" i="1"/>
  <c r="W356" i="1"/>
  <c r="X308" i="1"/>
  <c r="W308" i="1"/>
  <c r="X269" i="1"/>
  <c r="W269" i="1"/>
  <c r="X783" i="1"/>
  <c r="W783" i="1"/>
  <c r="X86" i="1"/>
  <c r="W86" i="1"/>
  <c r="X360" i="1"/>
  <c r="W360" i="1"/>
  <c r="X610" i="1"/>
  <c r="W610" i="1"/>
  <c r="X15" i="1"/>
  <c r="W15" i="1"/>
  <c r="X149" i="1"/>
  <c r="W149" i="1"/>
  <c r="X237" i="1"/>
  <c r="W237" i="1"/>
  <c r="X160" i="1"/>
  <c r="W160" i="1"/>
  <c r="X184" i="1"/>
  <c r="W184" i="1"/>
  <c r="X181" i="1"/>
  <c r="W181" i="1"/>
  <c r="X770" i="1"/>
  <c r="W770" i="1"/>
  <c r="X200" i="1"/>
  <c r="W200" i="1"/>
  <c r="X162" i="1"/>
  <c r="W162" i="1"/>
  <c r="X307" i="1"/>
  <c r="W307" i="1"/>
  <c r="X440" i="1"/>
  <c r="W440" i="1"/>
  <c r="X452" i="1"/>
  <c r="W452" i="1"/>
  <c r="X450" i="1"/>
  <c r="W450" i="1"/>
  <c r="X28" i="1"/>
  <c r="W28" i="1"/>
  <c r="X72" i="1"/>
  <c r="W72" i="1"/>
  <c r="X416" i="1"/>
  <c r="W416" i="1"/>
  <c r="X515" i="1"/>
  <c r="W515" i="1"/>
  <c r="X254" i="1"/>
  <c r="W254" i="1"/>
  <c r="X243" i="1"/>
  <c r="W243" i="1"/>
  <c r="X212" i="1"/>
  <c r="W212" i="1"/>
  <c r="X622" i="1"/>
  <c r="W622" i="1"/>
  <c r="X105" i="1"/>
  <c r="W105" i="1"/>
  <c r="X262" i="1"/>
  <c r="W262" i="1"/>
  <c r="X446" i="1"/>
  <c r="W446" i="1"/>
  <c r="X798" i="1"/>
  <c r="W798" i="1"/>
  <c r="X9" i="1"/>
  <c r="W9" i="1"/>
  <c r="X131" i="1"/>
  <c r="W131" i="1"/>
  <c r="X11" i="1"/>
  <c r="W11" i="1"/>
  <c r="X461" i="1"/>
  <c r="W461" i="1"/>
  <c r="X526" i="1"/>
  <c r="W526" i="1"/>
  <c r="X218" i="1"/>
  <c r="W218" i="1"/>
  <c r="X548" i="1"/>
  <c r="W548" i="1"/>
  <c r="X37" i="1"/>
  <c r="W37" i="1"/>
  <c r="X655" i="1"/>
  <c r="W655" i="1"/>
  <c r="X638" i="1"/>
  <c r="W638" i="1"/>
  <c r="X233" i="1"/>
  <c r="W233" i="1"/>
  <c r="X58" i="1"/>
  <c r="W58" i="1"/>
  <c r="X710" i="1"/>
  <c r="W710" i="1"/>
  <c r="X679" i="1"/>
  <c r="W679" i="1"/>
  <c r="X362" i="1"/>
  <c r="W362" i="1"/>
  <c r="X197" i="1"/>
  <c r="W197" i="1"/>
  <c r="X542" i="1"/>
  <c r="W542" i="1"/>
  <c r="X345" i="1"/>
  <c r="W345" i="1"/>
  <c r="X495" i="1"/>
  <c r="W495" i="1"/>
  <c r="X126" i="1"/>
  <c r="W126" i="1"/>
  <c r="X329" i="1"/>
  <c r="W329" i="1"/>
  <c r="X268" i="1"/>
  <c r="W268" i="1"/>
  <c r="X742" i="1"/>
  <c r="W742" i="1"/>
  <c r="X721" i="1"/>
  <c r="W721" i="1"/>
  <c r="X327" i="1"/>
  <c r="W327" i="1"/>
  <c r="X459" i="1"/>
  <c r="W459" i="1"/>
  <c r="X117" i="1"/>
  <c r="W117" i="1"/>
  <c r="X693" i="1"/>
  <c r="W693" i="1"/>
  <c r="X121" i="1"/>
  <c r="W121" i="1"/>
  <c r="X384" i="1"/>
  <c r="W384" i="1"/>
  <c r="X724" i="1"/>
  <c r="W724" i="1"/>
  <c r="X64" i="1"/>
  <c r="W64" i="1"/>
  <c r="X691" i="1"/>
  <c r="W691" i="1"/>
  <c r="X144" i="1"/>
  <c r="W144" i="1"/>
  <c r="X116" i="1"/>
  <c r="W116" i="1"/>
  <c r="X738" i="1"/>
  <c r="W738" i="1"/>
  <c r="X210" i="1"/>
  <c r="W210" i="1"/>
  <c r="X590" i="1"/>
  <c r="W590" i="1"/>
  <c r="X185" i="1"/>
  <c r="W185" i="1"/>
  <c r="X606" i="1"/>
  <c r="W606" i="1"/>
  <c r="X388" i="1"/>
  <c r="W388" i="1"/>
  <c r="X113" i="1"/>
  <c r="W113" i="1"/>
  <c r="X703" i="1"/>
  <c r="W703" i="1"/>
  <c r="X133" i="1"/>
  <c r="W133" i="1"/>
  <c r="X152" i="1"/>
  <c r="W152" i="1"/>
  <c r="X328" i="1"/>
  <c r="W328" i="1"/>
  <c r="X366" i="1"/>
  <c r="W366" i="1"/>
  <c r="X386" i="1"/>
  <c r="W386" i="1"/>
  <c r="X42" i="1"/>
  <c r="W42" i="1"/>
  <c r="X142" i="1"/>
  <c r="W142" i="1"/>
  <c r="X60" i="1"/>
  <c r="W60" i="1"/>
  <c r="X245" i="1"/>
  <c r="W245" i="1"/>
  <c r="X503" i="1"/>
  <c r="W503" i="1"/>
  <c r="X287" i="1"/>
  <c r="W287" i="1"/>
  <c r="X602" i="1"/>
  <c r="W602" i="1"/>
  <c r="X528" i="1"/>
  <c r="W528" i="1"/>
  <c r="X546" i="1"/>
  <c r="W546" i="1"/>
  <c r="X391" i="1"/>
  <c r="W391" i="1"/>
  <c r="X413" i="1"/>
  <c r="W413" i="1"/>
  <c r="X593" i="1"/>
  <c r="W593" i="1"/>
  <c r="X751" i="1"/>
  <c r="W751" i="1"/>
  <c r="X371" i="1"/>
  <c r="W371" i="1"/>
  <c r="X12" i="1"/>
  <c r="W12" i="1"/>
  <c r="X797" i="1"/>
  <c r="W797" i="1"/>
  <c r="X420" i="1"/>
  <c r="W420" i="1"/>
  <c r="X758" i="1"/>
  <c r="W758" i="1"/>
  <c r="X540" i="1"/>
  <c r="W540" i="1"/>
  <c r="X647" i="1"/>
  <c r="W647" i="1"/>
  <c r="X135" i="1"/>
  <c r="W135" i="1"/>
  <c r="X689" i="1"/>
  <c r="W689" i="1"/>
  <c r="X136" i="1"/>
  <c r="W136" i="1"/>
  <c r="X778" i="1"/>
  <c r="W778" i="1"/>
  <c r="X353" i="1"/>
  <c r="W353" i="1"/>
  <c r="X690" i="1"/>
  <c r="W690" i="1"/>
  <c r="X53" i="1"/>
  <c r="W53" i="1"/>
  <c r="X374" i="1"/>
  <c r="W374" i="1"/>
  <c r="X479" i="1"/>
  <c r="W479" i="1"/>
  <c r="X168" i="1"/>
  <c r="W168" i="1"/>
  <c r="X796" i="1"/>
  <c r="W796" i="1"/>
  <c r="X736" i="1"/>
  <c r="W736" i="1"/>
  <c r="X637" i="1"/>
  <c r="W637" i="1"/>
  <c r="X70" i="1"/>
  <c r="W70" i="1"/>
  <c r="X669" i="1"/>
  <c r="W669" i="1"/>
  <c r="X658" i="1"/>
  <c r="W658" i="1"/>
  <c r="X608" i="1"/>
  <c r="W608" i="1"/>
  <c r="X439" i="1"/>
  <c r="W439" i="1"/>
  <c r="X746" i="1"/>
  <c r="W746" i="1"/>
  <c r="X319" i="1"/>
  <c r="W319" i="1"/>
  <c r="X478" i="1"/>
  <c r="W478" i="1"/>
  <c r="X225" i="1"/>
  <c r="W225" i="1"/>
  <c r="X383" i="1"/>
  <c r="W383" i="1"/>
  <c r="X293" i="1"/>
  <c r="W293" i="1"/>
  <c r="X624" i="1"/>
  <c r="W624" i="1"/>
  <c r="X79" i="1"/>
  <c r="W79" i="1"/>
  <c r="X67" i="1"/>
  <c r="W67" i="1"/>
  <c r="X543" i="1"/>
  <c r="W543" i="1"/>
  <c r="X739" i="1"/>
  <c r="W739" i="1"/>
  <c r="X480" i="1"/>
  <c r="W480" i="1"/>
  <c r="X94" i="1"/>
  <c r="W94" i="1"/>
  <c r="X258" i="1"/>
  <c r="W258" i="1"/>
  <c r="X725" i="1"/>
  <c r="W725" i="1"/>
  <c r="X474" i="1"/>
  <c r="W474" i="1"/>
  <c r="X470" i="1"/>
  <c r="W470" i="1"/>
  <c r="X498" i="1"/>
  <c r="W498" i="1"/>
  <c r="X566" i="1"/>
  <c r="W566" i="1"/>
  <c r="X712" i="1"/>
  <c r="W712" i="1"/>
  <c r="X52" i="1"/>
  <c r="W52" i="1"/>
  <c r="X248" i="1"/>
  <c r="W248" i="1"/>
  <c r="X303" i="1"/>
  <c r="W303" i="1"/>
  <c r="X482" i="1"/>
  <c r="W482" i="1"/>
  <c r="X504" i="1"/>
  <c r="W504" i="1"/>
  <c r="X83" i="1"/>
  <c r="W83" i="1"/>
  <c r="X790" i="1"/>
  <c r="W790" i="1"/>
  <c r="X380" i="1"/>
  <c r="W380" i="1"/>
  <c r="X115" i="1"/>
  <c r="W115" i="1"/>
  <c r="X614" i="1"/>
  <c r="W614" i="1"/>
  <c r="X95" i="1"/>
  <c r="W95" i="1"/>
  <c r="X104" i="1"/>
  <c r="W104" i="1"/>
  <c r="X558" i="1"/>
  <c r="W558" i="1"/>
  <c r="X289" i="1"/>
  <c r="W289" i="1"/>
  <c r="X274" i="1"/>
  <c r="W274" i="1"/>
  <c r="X145" i="1"/>
  <c r="W145" i="1"/>
  <c r="X762" i="1"/>
  <c r="W762" i="1"/>
  <c r="X56" i="1"/>
  <c r="W56" i="1"/>
  <c r="X76" i="1"/>
  <c r="W76" i="1"/>
  <c r="X33" i="1"/>
  <c r="W33" i="1"/>
  <c r="X530" i="1"/>
  <c r="W530" i="1"/>
  <c r="X424" i="1"/>
  <c r="W424" i="1"/>
  <c r="X513" i="1"/>
  <c r="W513" i="1"/>
  <c r="X429" i="1"/>
  <c r="W429" i="1"/>
  <c r="X732" i="1"/>
  <c r="W732" i="1"/>
  <c r="X348" i="1"/>
  <c r="W348" i="1"/>
  <c r="X326" i="1"/>
  <c r="W326" i="1"/>
  <c r="X718" i="1"/>
  <c r="W718" i="1"/>
  <c r="X502" i="1"/>
  <c r="W502" i="1"/>
  <c r="X298" i="1"/>
  <c r="W298" i="1"/>
  <c r="X372" i="1"/>
  <c r="W372" i="1"/>
  <c r="X198" i="1"/>
  <c r="W198" i="1"/>
  <c r="X369" i="1"/>
  <c r="W369" i="1"/>
  <c r="X213" i="1"/>
  <c r="W213" i="1"/>
  <c r="X359" i="1"/>
  <c r="W359" i="1"/>
  <c r="X343" i="1"/>
  <c r="W343" i="1"/>
  <c r="X667" i="1"/>
  <c r="W667" i="1"/>
  <c r="X685" i="1"/>
  <c r="W685" i="1"/>
  <c r="X485" i="1"/>
  <c r="W485" i="1"/>
  <c r="X123" i="1"/>
  <c r="W123" i="1"/>
  <c r="X305" i="1"/>
  <c r="W305" i="1"/>
  <c r="X286" i="1"/>
  <c r="W286" i="1"/>
  <c r="X143" i="1"/>
  <c r="W143" i="1"/>
  <c r="X511" i="1"/>
  <c r="W511" i="1"/>
  <c r="X279" i="1"/>
  <c r="W279" i="1"/>
  <c r="X609" i="1"/>
  <c r="W609" i="1"/>
  <c r="X458" i="1"/>
  <c r="W458" i="1"/>
  <c r="X331" i="1"/>
  <c r="W331" i="1"/>
  <c r="X352" i="1"/>
  <c r="W352" i="1"/>
  <c r="X456" i="1"/>
  <c r="W456" i="1"/>
  <c r="X539" i="1"/>
  <c r="W539" i="1"/>
  <c r="X158" i="1"/>
  <c r="W158" i="1"/>
  <c r="X773" i="1"/>
  <c r="W773" i="1"/>
  <c r="X621" i="1"/>
  <c r="W621" i="1"/>
  <c r="X382" i="1"/>
  <c r="W382" i="1"/>
  <c r="X591" i="1"/>
  <c r="W591" i="1"/>
  <c r="X595" i="1"/>
  <c r="W595" i="1"/>
  <c r="X764" i="1"/>
  <c r="W764" i="1"/>
  <c r="X373" i="1"/>
  <c r="W373" i="1"/>
  <c r="X650" i="1"/>
  <c r="W650" i="1"/>
  <c r="X77" i="1"/>
  <c r="W77" i="1"/>
  <c r="X641" i="1"/>
  <c r="W641" i="1"/>
  <c r="X407" i="1"/>
  <c r="W407" i="1"/>
  <c r="X722" i="1"/>
  <c r="W722" i="1"/>
  <c r="X159" i="1"/>
  <c r="W159" i="1"/>
  <c r="X779" i="1"/>
  <c r="W779" i="1"/>
  <c r="X468" i="1"/>
  <c r="W468" i="1"/>
  <c r="X97" i="1"/>
  <c r="W97" i="1"/>
  <c r="X444" i="1"/>
  <c r="W444" i="1"/>
  <c r="X682" i="1"/>
  <c r="W682" i="1"/>
  <c r="X799" i="1"/>
  <c r="W799" i="1"/>
  <c r="X190" i="1"/>
  <c r="W190" i="1"/>
  <c r="X518" i="1"/>
  <c r="W518" i="1"/>
  <c r="X363" i="1"/>
  <c r="W363" i="1"/>
  <c r="X475" i="1"/>
  <c r="W475" i="1"/>
  <c r="X769" i="1"/>
  <c r="W769" i="1"/>
  <c r="X405" i="1"/>
  <c r="W405" i="1"/>
  <c r="X675" i="1"/>
  <c r="W675" i="1"/>
  <c r="X465" i="1"/>
  <c r="W465" i="1"/>
  <c r="X180" i="1"/>
  <c r="W180" i="1"/>
  <c r="X339" i="1"/>
  <c r="W339" i="1"/>
  <c r="X505" i="1"/>
  <c r="W505" i="1"/>
  <c r="X92" i="1"/>
  <c r="W92" i="1"/>
  <c r="X54" i="1"/>
  <c r="W54" i="1"/>
  <c r="X309" i="1"/>
  <c r="W309" i="1"/>
  <c r="X349" i="1"/>
  <c r="W349" i="1"/>
  <c r="X616" i="1"/>
  <c r="W616" i="1"/>
  <c r="X215" i="1"/>
  <c r="W215" i="1"/>
  <c r="X205" i="1"/>
  <c r="W205" i="1"/>
  <c r="X387" i="1"/>
  <c r="W387" i="1"/>
  <c r="X577" i="1"/>
  <c r="W577" i="1"/>
  <c r="X597" i="1"/>
  <c r="W597" i="1"/>
  <c r="X148" i="1"/>
  <c r="W148" i="1"/>
  <c r="X445" i="1"/>
  <c r="W445" i="1"/>
  <c r="X809" i="1"/>
  <c r="X804" i="1"/>
  <c r="W809" i="1"/>
  <c r="W804" i="1"/>
  <c r="X344" i="1"/>
  <c r="W344" i="1"/>
  <c r="X672" i="1"/>
  <c r="W672" i="1"/>
  <c r="X427" i="1"/>
  <c r="W427" i="1"/>
  <c r="X261" i="1"/>
  <c r="W261" i="1"/>
  <c r="X545" i="1"/>
  <c r="W545" i="1"/>
  <c r="X734" i="1"/>
  <c r="W734" i="1"/>
  <c r="X285" i="1"/>
  <c r="W285" i="1"/>
  <c r="X259" i="1"/>
  <c r="W259" i="1"/>
  <c r="X206" i="1"/>
  <c r="W206" i="1"/>
  <c r="X594" i="1"/>
  <c r="W594" i="1"/>
  <c r="X657" i="1"/>
  <c r="W657" i="1"/>
  <c r="X463" i="1"/>
  <c r="W463" i="1"/>
  <c r="X41" i="1"/>
  <c r="W41" i="1"/>
  <c r="X572" i="1"/>
  <c r="W572" i="1"/>
  <c r="X167" i="1"/>
  <c r="W167" i="1"/>
  <c r="X351" i="1"/>
  <c r="W351" i="1"/>
  <c r="X415" i="1"/>
  <c r="W415" i="1"/>
  <c r="X651" i="1"/>
  <c r="W651" i="1"/>
  <c r="X763" i="1"/>
  <c r="W763" i="1"/>
  <c r="X346" i="1"/>
  <c r="W346" i="1"/>
  <c r="X607" i="1"/>
  <c r="W607" i="1"/>
  <c r="X506" i="1"/>
  <c r="W506" i="1"/>
  <c r="X664" i="1"/>
  <c r="W664" i="1"/>
  <c r="X370" i="1"/>
  <c r="W370" i="1"/>
  <c r="X23" i="1"/>
  <c r="W23" i="1"/>
  <c r="X333" i="1"/>
  <c r="W333" i="1"/>
  <c r="X484" i="1"/>
  <c r="W484" i="1"/>
  <c r="X192" i="1"/>
  <c r="W192" i="1"/>
  <c r="X676" i="1"/>
  <c r="W676" i="1"/>
  <c r="X615" i="1"/>
  <c r="W615" i="1"/>
  <c r="X250" i="1"/>
  <c r="W250" i="1"/>
  <c r="X228" i="1"/>
  <c r="W228" i="1"/>
  <c r="X665" i="1"/>
  <c r="W665" i="1"/>
  <c r="X66" i="1"/>
  <c r="W66" i="1"/>
  <c r="X409" i="1"/>
  <c r="W409" i="1"/>
  <c r="X711" i="1"/>
  <c r="W711" i="1"/>
  <c r="X557" i="1"/>
  <c r="W557" i="1"/>
  <c r="X196" i="1"/>
  <c r="W196" i="1"/>
  <c r="X653" i="1"/>
  <c r="W653" i="1"/>
  <c r="X316" i="1"/>
  <c r="W316" i="1"/>
  <c r="X476" i="1"/>
  <c r="W476" i="1"/>
  <c r="X750" i="1"/>
  <c r="W750" i="1"/>
  <c r="X176" i="1"/>
  <c r="W176" i="1"/>
  <c r="X340" i="1"/>
  <c r="W340" i="1"/>
  <c r="X733" i="1"/>
  <c r="W733" i="1"/>
  <c r="X335" i="1"/>
  <c r="W335" i="1"/>
  <c r="X516" i="1"/>
  <c r="W516" i="1"/>
  <c r="X644" i="1"/>
  <c r="W644" i="1"/>
  <c r="X789" i="1"/>
  <c r="W789" i="1"/>
  <c r="X299" i="1"/>
  <c r="W299" i="1"/>
  <c r="X313" i="1"/>
  <c r="W313" i="1"/>
  <c r="X436" i="1"/>
  <c r="W436" i="1"/>
  <c r="X44" i="1"/>
  <c r="W44" i="1"/>
  <c r="X726" i="1"/>
  <c r="W726" i="1"/>
  <c r="X224" i="1"/>
  <c r="W224" i="1"/>
  <c r="X81" i="1"/>
  <c r="W81" i="1"/>
  <c r="X571" i="1"/>
  <c r="W571" i="1"/>
  <c r="X776" i="1"/>
  <c r="W776" i="1"/>
  <c r="X230" i="1"/>
  <c r="W230" i="1"/>
  <c r="X486" i="1"/>
  <c r="W486" i="1"/>
  <c r="X623" i="1"/>
  <c r="W623" i="1"/>
  <c r="X688" i="1"/>
  <c r="W688" i="1"/>
  <c r="X793" i="1"/>
  <c r="W793" i="1"/>
  <c r="X161" i="1"/>
  <c r="W161" i="1"/>
  <c r="X5" i="1"/>
  <c r="W5" i="1"/>
  <c r="X702" i="1"/>
  <c r="W702" i="1"/>
  <c r="X537" i="1"/>
  <c r="W537" i="1"/>
  <c r="X417" i="1"/>
  <c r="W417" i="1"/>
  <c r="X785" i="1"/>
  <c r="W785" i="1"/>
  <c r="X523" i="1"/>
  <c r="W523" i="1"/>
  <c r="X43" i="1"/>
  <c r="W43" i="1"/>
  <c r="X419" i="1"/>
  <c r="W419" i="1"/>
  <c r="X85" i="1"/>
  <c r="W85" i="1"/>
  <c r="X777" i="1"/>
  <c r="W777" i="1"/>
  <c r="X437" i="1"/>
  <c r="W437" i="1"/>
  <c r="X93" i="1"/>
  <c r="W93" i="1"/>
  <c r="X787" i="1"/>
  <c r="W787" i="1"/>
  <c r="X25" i="1"/>
  <c r="W25" i="1"/>
  <c r="X297" i="1"/>
  <c r="W297" i="1"/>
  <c r="X270" i="1"/>
  <c r="W270" i="1"/>
  <c r="X202" i="1"/>
  <c r="W202" i="1"/>
  <c r="X520" i="1"/>
  <c r="W520" i="1"/>
  <c r="X150" i="1"/>
  <c r="W150" i="1"/>
  <c r="X533" i="1"/>
  <c r="W533" i="1"/>
  <c r="X596" i="1"/>
  <c r="W596" i="1"/>
  <c r="X155" i="1"/>
  <c r="W155" i="1"/>
  <c r="X707" i="1"/>
  <c r="W707" i="1"/>
  <c r="X153" i="1"/>
  <c r="W153" i="1"/>
  <c r="X628" i="1"/>
  <c r="W628" i="1"/>
  <c r="X544" i="1"/>
  <c r="W544" i="1"/>
  <c r="X423" i="1"/>
  <c r="W423" i="1"/>
  <c r="X434" i="1"/>
  <c r="W434" i="1"/>
  <c r="X334" i="1"/>
  <c r="W334" i="1"/>
  <c r="X418" i="1"/>
  <c r="W418" i="1"/>
  <c r="X428" i="1"/>
  <c r="W428" i="1"/>
  <c r="X431" i="1"/>
  <c r="W431" i="1"/>
  <c r="X632" i="1"/>
  <c r="W632" i="1"/>
  <c r="X760" i="1"/>
  <c r="W760" i="1"/>
  <c r="X21" i="1"/>
  <c r="W21" i="1"/>
  <c r="X174" i="1"/>
  <c r="W174" i="1"/>
  <c r="X178" i="1"/>
  <c r="W178" i="1"/>
  <c r="X585" i="1"/>
  <c r="W585" i="1"/>
  <c r="X466" i="1"/>
  <c r="W466" i="1"/>
  <c r="X232" i="1"/>
  <c r="W232" i="1"/>
  <c r="X223" i="1"/>
  <c r="W223" i="1"/>
  <c r="X141" i="1"/>
  <c r="W141" i="1"/>
  <c r="X801" i="1"/>
  <c r="W801" i="1"/>
  <c r="X552" i="1"/>
  <c r="X276" i="1"/>
  <c r="W552" i="1"/>
  <c r="W276" i="1"/>
  <c r="X569" i="1"/>
  <c r="W569" i="1"/>
  <c r="X402" i="1"/>
  <c r="W402" i="1"/>
  <c r="X642" i="1"/>
  <c r="W642" i="1"/>
  <c r="X697" i="1"/>
  <c r="W697" i="1"/>
  <c r="X716" i="1"/>
  <c r="W716" i="1"/>
  <c r="X242" i="1"/>
  <c r="W242" i="1"/>
  <c r="X280" i="1"/>
  <c r="W280" i="1"/>
  <c r="X748" i="1"/>
  <c r="W748" i="1"/>
  <c r="X559" i="1"/>
  <c r="W559" i="1"/>
  <c r="X392" i="1"/>
  <c r="W392" i="1"/>
  <c r="X207" i="1"/>
  <c r="W207" i="1"/>
  <c r="X586" i="1"/>
  <c r="W586" i="1"/>
  <c r="X656" i="1"/>
  <c r="W656" i="1"/>
  <c r="X483" i="1"/>
  <c r="W483" i="1"/>
  <c r="X379" i="1"/>
  <c r="W379" i="1"/>
  <c r="X705" i="1"/>
  <c r="W705" i="1"/>
  <c r="X336" i="1"/>
  <c r="W336" i="1"/>
  <c r="X772" i="1"/>
  <c r="W772" i="1"/>
  <c r="X165" i="1"/>
  <c r="W165" i="1"/>
  <c r="X756" i="1"/>
  <c r="W756" i="1"/>
  <c r="X745" i="1"/>
  <c r="W745" i="1"/>
  <c r="X347" i="1"/>
  <c r="W347" i="1"/>
  <c r="X294" i="1"/>
  <c r="W294" i="1"/>
  <c r="X154" i="1"/>
  <c r="W154" i="1"/>
  <c r="X69" i="1"/>
  <c r="W69" i="1"/>
  <c r="X118" i="1"/>
  <c r="W118" i="1"/>
  <c r="X18" i="1"/>
  <c r="W18" i="1"/>
  <c r="X169" i="1"/>
  <c r="W169" i="1"/>
  <c r="X617" i="1"/>
  <c r="W617" i="1"/>
  <c r="X741" i="1"/>
  <c r="W741" i="1"/>
  <c r="X560" i="1"/>
  <c r="W560" i="1"/>
  <c r="X186" i="1"/>
  <c r="W186" i="1"/>
  <c r="X565" i="1"/>
  <c r="W565" i="1"/>
  <c r="X292" i="1"/>
  <c r="W292" i="1"/>
  <c r="X786" i="1"/>
  <c r="W786" i="1"/>
  <c r="X128" i="1"/>
  <c r="W128" i="1"/>
  <c r="X519" i="1"/>
  <c r="W519" i="1"/>
  <c r="X284" i="1"/>
  <c r="W284" i="1"/>
  <c r="X408" i="1"/>
  <c r="W408" i="1"/>
  <c r="X639" i="1"/>
  <c r="W639" i="1"/>
  <c r="X527" i="1"/>
  <c r="W527" i="1"/>
  <c r="X166" i="1"/>
  <c r="W166" i="1"/>
  <c r="X393" i="1"/>
  <c r="W393" i="1"/>
  <c r="X290" i="1"/>
  <c r="W290" i="1"/>
  <c r="X306" i="1"/>
  <c r="W306" i="1"/>
  <c r="X175" i="1"/>
  <c r="W175" i="1"/>
  <c r="X354" i="1"/>
  <c r="W354" i="1"/>
  <c r="X578" i="1"/>
  <c r="W578" i="1"/>
  <c r="X729" i="1"/>
  <c r="W729" i="1"/>
  <c r="X556" i="1"/>
  <c r="W556" i="1"/>
  <c r="X629" i="1"/>
  <c r="W629" i="1"/>
  <c r="X551" i="1"/>
  <c r="W551" i="1"/>
  <c r="X441" i="1"/>
  <c r="W441" i="1"/>
  <c r="X568" i="1"/>
  <c r="W568" i="1"/>
  <c r="X364" i="1"/>
  <c r="W364" i="1"/>
  <c r="X90" i="1"/>
  <c r="W90" i="1"/>
  <c r="X744" i="1"/>
  <c r="W744" i="1"/>
  <c r="X411" i="1"/>
  <c r="W411" i="1"/>
  <c r="X201" i="1"/>
  <c r="W201" i="1"/>
  <c r="X317" i="1"/>
  <c r="W317" i="1"/>
  <c r="X187" i="1"/>
  <c r="W187" i="1"/>
  <c r="X321" i="1"/>
  <c r="W321" i="1"/>
  <c r="X315" i="1"/>
  <c r="W315" i="1"/>
  <c r="X696" i="1"/>
  <c r="W696" i="1"/>
  <c r="X668" i="1"/>
  <c r="W668" i="1"/>
  <c r="X808" i="1"/>
  <c r="X803" i="1"/>
  <c r="W808" i="1"/>
  <c r="W803" i="1"/>
  <c r="X406" i="1"/>
  <c r="W406" i="1"/>
  <c r="X179" i="1"/>
  <c r="W179" i="1"/>
  <c r="X75" i="1"/>
  <c r="W75" i="1"/>
  <c r="X517" i="1"/>
  <c r="W517" i="1"/>
  <c r="X583" i="1"/>
  <c r="W583" i="1"/>
  <c r="X256" i="1"/>
  <c r="W256" i="1"/>
  <c r="X694" i="1"/>
  <c r="W694" i="1"/>
  <c r="X114" i="1"/>
  <c r="W114" i="1"/>
  <c r="X98" i="1"/>
  <c r="W98" i="1"/>
  <c r="X221" i="1"/>
  <c r="W221" i="1"/>
  <c r="X447" i="1"/>
  <c r="W447" i="1"/>
  <c r="X385" i="1"/>
  <c r="W385" i="1"/>
  <c r="X195" i="1"/>
  <c r="W195" i="1"/>
  <c r="X36" i="1"/>
  <c r="W36" i="1"/>
  <c r="X209" i="1"/>
  <c r="W209" i="1"/>
  <c r="X365" i="1"/>
  <c r="W365" i="1"/>
  <c r="X795" i="1"/>
  <c r="W795" i="1"/>
  <c r="X460" i="1"/>
  <c r="W460" i="1"/>
  <c r="X330" i="1"/>
  <c r="W330" i="1"/>
  <c r="X45" i="1"/>
  <c r="W45" i="1"/>
  <c r="X410" i="1"/>
  <c r="W410" i="1"/>
  <c r="X247" i="1"/>
  <c r="W247" i="1"/>
  <c r="X108" i="1"/>
  <c r="W108" i="1"/>
  <c r="X390" i="1"/>
  <c r="W390" i="1"/>
  <c r="X752" i="1"/>
  <c r="W752" i="1"/>
  <c r="X278" i="1"/>
  <c r="W278" i="1"/>
  <c r="X521" i="1"/>
  <c r="W521" i="1"/>
  <c r="X251" i="1"/>
  <c r="W251" i="1"/>
  <c r="X240" i="1"/>
  <c r="W240" i="1"/>
  <c r="X84" i="1"/>
  <c r="W84" i="1"/>
  <c r="X759" i="1"/>
  <c r="W759" i="1"/>
  <c r="X619" i="1"/>
  <c r="W619" i="1"/>
  <c r="X337" i="1"/>
  <c r="W337" i="1"/>
  <c r="X508" i="1"/>
  <c r="W508" i="1"/>
  <c r="X490" i="1"/>
  <c r="W490" i="1"/>
  <c r="X257" i="1"/>
  <c r="W257" i="1"/>
  <c r="X510" i="1"/>
  <c r="W510" i="1"/>
  <c r="X715" i="1"/>
  <c r="W715" i="1"/>
  <c r="X686" i="1"/>
  <c r="W686" i="1"/>
  <c r="X398" i="1"/>
  <c r="W398" i="1"/>
  <c r="X525" i="1"/>
  <c r="W525" i="1"/>
  <c r="X791" i="1"/>
  <c r="W791" i="1"/>
  <c r="X635" i="1"/>
  <c r="W635" i="1"/>
  <c r="X163" i="1"/>
  <c r="W163" i="1"/>
  <c r="X754" i="1"/>
  <c r="W754" i="1"/>
  <c r="X449" i="1"/>
  <c r="W449" i="1"/>
  <c r="X138" i="1"/>
  <c r="W138" i="1"/>
  <c r="X147" i="1"/>
  <c r="W147" i="1"/>
  <c r="X662" i="1"/>
  <c r="W662" i="1"/>
  <c r="X640" i="1"/>
  <c r="W640" i="1"/>
  <c r="X771" i="1"/>
  <c r="W771" i="1"/>
  <c r="X599" i="1"/>
  <c r="W599" i="1"/>
  <c r="X241" i="1"/>
  <c r="W241" i="1"/>
  <c r="X253" i="1"/>
  <c r="W253" i="1"/>
  <c r="X562" i="1"/>
  <c r="W562" i="1"/>
  <c r="X341" i="1"/>
  <c r="W341" i="1"/>
  <c r="X177" i="1"/>
  <c r="W177" i="1"/>
  <c r="X57" i="1"/>
  <c r="W57" i="1"/>
  <c r="X377" i="1"/>
  <c r="W377" i="1"/>
  <c r="X48" i="1"/>
  <c r="W48" i="1"/>
  <c r="X112" i="1"/>
  <c r="W112" i="1"/>
  <c r="X236" i="1"/>
  <c r="W236" i="1"/>
  <c r="X600" i="1"/>
  <c r="W600" i="1"/>
  <c r="X109" i="1"/>
  <c r="W109" i="1"/>
  <c r="X549" i="1"/>
  <c r="W549" i="1"/>
  <c r="X555" i="1"/>
  <c r="W555" i="1"/>
  <c r="X368" i="1"/>
  <c r="W368" i="1"/>
  <c r="X216" i="1"/>
  <c r="W216" i="1"/>
  <c r="X782" i="1"/>
  <c r="W782" i="1"/>
  <c r="X728" i="1"/>
  <c r="W728" i="1"/>
  <c r="X249" i="1"/>
  <c r="W249" i="1"/>
  <c r="X378" i="1"/>
  <c r="W378" i="1"/>
  <c r="X203" i="1"/>
  <c r="W203" i="1"/>
  <c r="X698" i="1"/>
  <c r="W698" i="1"/>
  <c r="X151" i="1"/>
  <c r="W151" i="1"/>
  <c r="X38" i="1"/>
  <c r="W38" i="1"/>
  <c r="X627" i="1"/>
  <c r="W627" i="1"/>
  <c r="X227" i="1"/>
  <c r="W227" i="1"/>
  <c r="X82" i="1"/>
  <c r="W82" i="1"/>
  <c r="X451" i="1"/>
  <c r="W451" i="1"/>
  <c r="X491" i="1"/>
  <c r="W491" i="1"/>
  <c r="X563" i="1"/>
  <c r="W563" i="1"/>
  <c r="X634" i="1"/>
  <c r="W634" i="1"/>
  <c r="X421" i="1"/>
  <c r="W421" i="1"/>
  <c r="X219" i="1"/>
  <c r="W219" i="1"/>
  <c r="X211" i="1"/>
  <c r="W211" i="1"/>
  <c r="X78" i="1"/>
  <c r="W78" i="1"/>
  <c r="X781" i="1"/>
  <c r="W781" i="1"/>
  <c r="X433" i="1"/>
  <c r="W433" i="1"/>
  <c r="X277" i="1"/>
  <c r="W277" i="1"/>
  <c r="X164" i="1"/>
  <c r="W164" i="1"/>
  <c r="X272" i="1"/>
  <c r="W272" i="1"/>
  <c r="X625" i="1"/>
  <c r="W625" i="1"/>
  <c r="X101" i="1"/>
  <c r="W101" i="1"/>
  <c r="X792" i="1"/>
  <c r="W792" i="1"/>
  <c r="X234" i="1"/>
  <c r="W234" i="1"/>
  <c r="X194" i="1"/>
  <c r="W194" i="1"/>
  <c r="X645" i="1"/>
  <c r="W645" i="1"/>
  <c r="X412" i="1"/>
  <c r="W412" i="1"/>
  <c r="X62" i="1"/>
  <c r="W62" i="1"/>
  <c r="X514" i="1"/>
  <c r="W514" i="1"/>
  <c r="X172" i="1"/>
  <c r="W172" i="1"/>
  <c r="X226" i="1"/>
  <c r="W226" i="1"/>
  <c r="X670" i="1"/>
  <c r="W670" i="1"/>
  <c r="X512" i="1"/>
  <c r="W512" i="1"/>
  <c r="X582" i="1"/>
  <c r="W582" i="1"/>
  <c r="X182" i="1"/>
  <c r="W182" i="1"/>
  <c r="X643" i="1"/>
  <c r="W643" i="1"/>
  <c r="X717" i="1"/>
  <c r="W717" i="1"/>
  <c r="X753" i="1"/>
  <c r="W753" i="1"/>
  <c r="X310" i="1"/>
  <c r="W310" i="1"/>
  <c r="X810" i="1"/>
  <c r="X805" i="1"/>
  <c r="W810" i="1"/>
  <c r="W805" i="1"/>
  <c r="X26" i="1"/>
  <c r="W26" i="1"/>
  <c r="X323" i="1"/>
  <c r="W323" i="1"/>
  <c r="X666" i="1"/>
  <c r="W666" i="1"/>
  <c r="X598" i="1"/>
  <c r="W598" i="1"/>
  <c r="X574" i="1"/>
  <c r="W574" i="1"/>
  <c r="X89" i="1"/>
  <c r="W89" i="1"/>
  <c r="X768" i="1"/>
  <c r="X767" i="1"/>
  <c r="W768" i="1"/>
  <c r="W767" i="1"/>
  <c r="X603" i="1"/>
  <c r="W603" i="1"/>
  <c r="X394" i="1"/>
  <c r="W394" i="1"/>
  <c r="X47" i="1"/>
  <c r="W47" i="1"/>
  <c r="X532" i="1"/>
  <c r="W532" i="1"/>
  <c r="X430" i="1"/>
  <c r="W430" i="1"/>
  <c r="X68" i="1"/>
  <c r="W68" i="1"/>
  <c r="X255" i="1"/>
  <c r="W255" i="1"/>
  <c r="X464" i="1"/>
  <c r="W464" i="1"/>
  <c r="X267" i="1"/>
  <c r="W267" i="1"/>
  <c r="X677" i="1"/>
  <c r="W677" i="1"/>
  <c r="X99" i="1"/>
  <c r="W99" i="1"/>
  <c r="X524" i="1"/>
  <c r="W524" i="1"/>
  <c r="X91" i="1"/>
  <c r="W91" i="1"/>
  <c r="X611" i="1"/>
  <c r="W611" i="1"/>
  <c r="X589" i="1"/>
  <c r="W589" i="1"/>
  <c r="X312" i="1"/>
  <c r="W312" i="1"/>
  <c r="X6" i="1"/>
  <c r="W6" i="1"/>
  <c r="X87" i="1"/>
  <c r="W87" i="1"/>
  <c r="X314" i="1"/>
  <c r="W314" i="1"/>
  <c r="X561" i="1"/>
  <c r="W561" i="1"/>
  <c r="X687" i="1"/>
  <c r="W687" i="1"/>
  <c r="X295" i="1"/>
  <c r="W295" i="1"/>
  <c r="X39" i="1"/>
  <c r="W39" i="1"/>
  <c r="X509" i="1"/>
  <c r="W509" i="1"/>
  <c r="X273" i="1"/>
  <c r="W273" i="1"/>
  <c r="X720" i="1"/>
  <c r="W720" i="1"/>
  <c r="X788" i="1"/>
  <c r="W788" i="1"/>
  <c r="X110" i="1"/>
  <c r="W110" i="1"/>
  <c r="X401" i="1"/>
  <c r="W401" i="1"/>
  <c r="X536" i="1"/>
  <c r="W536" i="1"/>
  <c r="X592" i="1"/>
  <c r="W592" i="1"/>
  <c r="X462" i="1"/>
  <c r="W462" i="1"/>
  <c r="X22" i="1"/>
  <c r="W22" i="1"/>
  <c r="X199" i="1"/>
  <c r="W199" i="1"/>
  <c r="X271" i="1"/>
  <c r="W271" i="1"/>
  <c r="X630" i="1"/>
  <c r="W630" i="1"/>
  <c r="X296" i="1"/>
  <c r="W296" i="1"/>
  <c r="X357" i="1"/>
  <c r="W357" i="1"/>
  <c r="X457" i="1"/>
  <c r="W457" i="1"/>
  <c r="X587" i="1"/>
  <c r="W587" i="1"/>
  <c r="X124" i="1"/>
  <c r="W124" i="1"/>
  <c r="X127" i="1"/>
  <c r="W127" i="1"/>
  <c r="X438" i="1"/>
  <c r="W438" i="1"/>
  <c r="X652" i="1"/>
  <c r="W652" i="1"/>
  <c r="X581" i="1"/>
  <c r="W581" i="1"/>
  <c r="X471" i="1"/>
  <c r="W471" i="1"/>
  <c r="X171" i="1"/>
  <c r="W171" i="1"/>
  <c r="X489" i="1"/>
  <c r="W489" i="1"/>
  <c r="X107" i="1"/>
  <c r="W107" i="1"/>
  <c r="X139" i="1"/>
  <c r="W139" i="1"/>
  <c r="X727" i="1"/>
  <c r="W727" i="1"/>
  <c r="X492" i="1"/>
  <c r="W492" i="1"/>
  <c r="X780" i="1"/>
  <c r="W780" i="1"/>
  <c r="X49" i="1"/>
  <c r="W49" i="1"/>
  <c r="X63" i="1"/>
  <c r="W63" i="1"/>
  <c r="X575" i="1"/>
  <c r="W575" i="1"/>
  <c r="X700" i="1"/>
  <c r="W700" i="1"/>
  <c r="X646" i="1"/>
  <c r="W646" i="1"/>
  <c r="X214" i="1"/>
  <c r="W214" i="1"/>
  <c r="X40" i="1"/>
  <c r="W40" i="1"/>
  <c r="X61" i="1"/>
  <c r="W61" i="1"/>
  <c r="X17" i="1"/>
  <c r="W17" i="1"/>
  <c r="X761" i="1"/>
  <c r="W761" i="1"/>
  <c r="X618" i="1"/>
  <c r="W618" i="1"/>
  <c r="X757" i="1"/>
  <c r="W757" i="1"/>
  <c r="X737" i="1"/>
  <c r="W737" i="1"/>
  <c r="X222" i="1"/>
  <c r="W222" i="1"/>
  <c r="X579" i="1"/>
  <c r="W579" i="1"/>
  <c r="X235" i="1"/>
  <c r="W235" i="1"/>
  <c r="X282" i="1"/>
  <c r="W282" i="1"/>
  <c r="X422" i="1"/>
  <c r="W422" i="1"/>
  <c r="X132" i="1"/>
  <c r="W132" i="1"/>
  <c r="X3" i="1"/>
  <c r="W3" i="1"/>
  <c r="X111" i="1"/>
  <c r="W111" i="1"/>
  <c r="X325" i="1"/>
  <c r="W325" i="1"/>
  <c r="X191" i="1"/>
  <c r="W191" i="1"/>
  <c r="X680" i="1"/>
  <c r="W680" i="1"/>
  <c r="X183" i="1"/>
  <c r="W183" i="1"/>
  <c r="X395" i="1"/>
  <c r="W395" i="1"/>
  <c r="X541" i="1"/>
  <c r="W541" i="1"/>
  <c r="X13" i="1"/>
  <c r="W13" i="1"/>
  <c r="X802" i="1"/>
  <c r="W802" i="1"/>
  <c r="X714" i="1"/>
  <c r="W714" i="1"/>
  <c r="X613" i="1"/>
  <c r="W613" i="1"/>
  <c r="X322" i="1"/>
  <c r="W322" i="1"/>
  <c r="X88" i="1"/>
  <c r="W88" i="1"/>
  <c r="X678" i="1"/>
  <c r="W678" i="1"/>
  <c r="X204" i="1"/>
  <c r="W204" i="1"/>
  <c r="X709" i="1"/>
  <c r="W709" i="1"/>
  <c r="X8" i="1"/>
  <c r="W8" i="1"/>
  <c r="X74" i="1"/>
  <c r="W74" i="1"/>
  <c r="X239" i="1"/>
  <c r="W239" i="1"/>
  <c r="X220" i="1"/>
  <c r="W220" i="1"/>
  <c r="X46" i="1"/>
  <c r="W46" i="1"/>
  <c r="X567" i="1"/>
  <c r="W567" i="1"/>
  <c r="X102" i="1"/>
  <c r="W102" i="1"/>
  <c r="X659" i="1"/>
  <c r="W659" i="1"/>
  <c r="X794" i="1"/>
  <c r="W794" i="1"/>
  <c r="X134" i="1"/>
  <c r="W134" i="1"/>
  <c r="X554" i="1"/>
  <c r="W554" i="1"/>
  <c r="X129" i="1"/>
  <c r="W129" i="1"/>
  <c r="X755" i="1"/>
  <c r="W755" i="1"/>
  <c r="X137" i="1"/>
  <c r="W137" i="1"/>
  <c r="X381" i="1"/>
  <c r="W381" i="1"/>
  <c r="X531" i="1"/>
  <c r="W531" i="1"/>
  <c r="X481" i="1"/>
  <c r="W481" i="1"/>
  <c r="X208" i="1"/>
  <c r="W208" i="1"/>
  <c r="X719" i="1"/>
  <c r="W719" i="1"/>
  <c r="X320" i="1"/>
  <c r="W320" i="1"/>
  <c r="X747" i="1"/>
  <c r="W747" i="1"/>
  <c r="X735" i="1"/>
  <c r="W735" i="1"/>
  <c r="X620" i="1"/>
  <c r="W620" i="1"/>
  <c r="X499" i="1"/>
  <c r="W499" i="1"/>
  <c r="X706" i="1"/>
  <c r="W706" i="1"/>
  <c r="X358" i="1"/>
  <c r="W358" i="1"/>
  <c r="X170" i="1"/>
  <c r="W170" i="1"/>
  <c r="X324" i="1"/>
  <c r="W324" i="1"/>
  <c r="X601" i="1"/>
  <c r="W601" i="1"/>
  <c r="X7" i="1"/>
  <c r="W7" i="1"/>
  <c r="X291" i="1"/>
  <c r="W291" i="1"/>
  <c r="X246" i="1"/>
  <c r="W246" i="1"/>
  <c r="X34" i="1"/>
  <c r="W34" i="1"/>
  <c r="X31" i="1"/>
  <c r="W31" i="1"/>
  <c r="X765" i="1"/>
  <c r="W765" i="1"/>
  <c r="X425" i="1"/>
  <c r="W425" i="1"/>
  <c r="X32" i="1"/>
  <c r="W32" i="1"/>
  <c r="X14" i="1"/>
  <c r="W14" i="1"/>
  <c r="X263" i="1"/>
  <c r="W263" i="1"/>
  <c r="X338" i="1"/>
  <c r="W338" i="1"/>
  <c r="X283" i="1"/>
  <c r="W283" i="1"/>
  <c r="X265" i="1"/>
  <c r="W265" i="1"/>
  <c r="X784" i="1"/>
  <c r="W784" i="1"/>
  <c r="X661" i="1"/>
  <c r="W661" i="1"/>
  <c r="X189" i="1"/>
  <c r="W189" i="1"/>
  <c r="X397" i="1"/>
  <c r="W397" i="1"/>
  <c r="X71" i="1"/>
  <c r="W71" i="1"/>
  <c r="X146" i="1"/>
  <c r="W146" i="1"/>
  <c r="X435" i="1"/>
  <c r="W435" i="1"/>
  <c r="X501" i="1"/>
  <c r="W501" i="1"/>
  <c r="X660" i="1"/>
  <c r="W660" i="1"/>
  <c r="X472" i="1"/>
  <c r="W472" i="1"/>
  <c r="X367" i="1"/>
  <c r="W367" i="1"/>
  <c r="X473" i="1"/>
  <c r="W473" i="1"/>
  <c r="X238" i="1"/>
  <c r="W238" i="1"/>
  <c r="X20" i="1"/>
  <c r="W20" i="1"/>
  <c r="X125" i="1"/>
  <c r="W125" i="1"/>
  <c r="X80" i="1"/>
  <c r="W80" i="1"/>
  <c r="X140" i="1"/>
  <c r="W140" i="1"/>
  <c r="X106" i="1"/>
  <c r="W106" i="1"/>
  <c r="X493" i="1"/>
  <c r="W493" i="1"/>
  <c r="X157" i="1"/>
  <c r="W157" i="1"/>
  <c r="X332" i="1"/>
  <c r="W332" i="1"/>
  <c r="X497" i="1"/>
  <c r="W497" i="1"/>
  <c r="X671" i="1"/>
  <c r="W671" i="1"/>
  <c r="X318" i="1"/>
  <c r="W318" i="1"/>
  <c r="X534" i="1"/>
  <c r="W534" i="1"/>
  <c r="X302" i="1"/>
  <c r="W302" i="1"/>
  <c r="X27" i="1"/>
  <c r="W27" i="1"/>
  <c r="X695" i="1"/>
  <c r="W695" i="1"/>
  <c r="X454" i="1"/>
  <c r="W454" i="1"/>
  <c r="X51" i="1"/>
  <c r="W51" i="1"/>
  <c r="X704" i="1"/>
  <c r="W704" i="1"/>
  <c r="X455" i="1"/>
  <c r="W455" i="1"/>
  <c r="X252" i="1"/>
  <c r="W252" i="1"/>
  <c r="X811" i="1"/>
  <c r="X806" i="1"/>
  <c r="W811" i="1"/>
  <c r="W806" i="1"/>
  <c r="X673" i="1"/>
  <c r="W673" i="1"/>
  <c r="X692" i="1"/>
  <c r="W692" i="1"/>
  <c r="X264" i="1"/>
  <c r="W264" i="1"/>
  <c r="X304" i="1"/>
  <c r="W304" i="1"/>
  <c r="X477" i="1"/>
  <c r="W477" i="1"/>
  <c r="X749" i="1"/>
  <c r="W749" i="1"/>
  <c r="X119" i="1"/>
  <c r="W119" i="1"/>
  <c r="X766" i="1"/>
  <c r="W766" i="1"/>
  <c r="X443" i="1"/>
  <c r="W443" i="1"/>
  <c r="X400" i="1"/>
  <c r="W400" i="1"/>
  <c r="X55" i="1"/>
  <c r="W55" i="1"/>
  <c r="X701" i="1"/>
  <c r="W701" i="1"/>
  <c r="X50" i="1"/>
  <c r="W50" i="1"/>
  <c r="X448" i="1"/>
  <c r="W448" i="1"/>
  <c r="X713" i="1"/>
  <c r="W713" i="1"/>
  <c r="X193" i="1"/>
  <c r="W193" i="1"/>
  <c r="X467" i="1"/>
  <c r="W467" i="1"/>
  <c r="X188" i="1"/>
  <c r="W188" i="1"/>
  <c r="X708" i="1"/>
  <c r="W708" i="1"/>
  <c r="X65" i="1"/>
  <c r="W65" i="1"/>
  <c r="X496" i="1"/>
  <c r="W496" i="1"/>
  <c r="X631" i="1"/>
  <c r="W631" i="1"/>
  <c r="X403" i="1"/>
  <c r="W403" i="1"/>
  <c r="X588" i="1"/>
  <c r="W588" i="1"/>
  <c r="X4" i="1"/>
  <c r="W4" i="1"/>
  <c r="X130" i="1"/>
  <c r="W130" i="1"/>
  <c r="X626" i="1"/>
  <c r="W626" i="1"/>
  <c r="X29" i="1"/>
  <c r="W29" i="1"/>
  <c r="X301" i="1"/>
  <c r="W301" i="1"/>
  <c r="X570" i="1"/>
  <c r="W570" i="1"/>
  <c r="X100" i="1"/>
  <c r="W100" i="1"/>
  <c r="X399" i="1"/>
  <c r="W399" i="1"/>
  <c r="X648" i="1"/>
  <c r="W648" i="1"/>
  <c r="X24" i="1"/>
  <c r="W24" i="1"/>
  <c r="X173" i="1"/>
  <c r="W173" i="1"/>
  <c r="X355" i="1"/>
  <c r="W355" i="1"/>
  <c r="X654" i="1"/>
  <c r="W654" i="1"/>
  <c r="X414" i="1"/>
  <c r="W414" i="1"/>
  <c r="X453" i="1"/>
  <c r="W453" i="1"/>
  <c r="X553" i="1"/>
  <c r="W553" i="1"/>
  <c r="X275" i="1"/>
  <c r="W275" i="1"/>
  <c r="X522" i="1"/>
  <c r="W522" i="1"/>
  <c r="X432" i="1"/>
  <c r="W432" i="1"/>
  <c r="X404" i="1"/>
  <c r="W404" i="1"/>
  <c r="X487" i="1"/>
  <c r="W487" i="1"/>
  <c r="X731" i="1"/>
  <c r="W731" i="1"/>
  <c r="X361" i="1"/>
  <c r="W361" i="1"/>
  <c r="X775" i="1"/>
  <c r="X774" i="1"/>
  <c r="W775" i="1"/>
  <c r="W774" i="1"/>
  <c r="X244" i="1"/>
  <c r="W244" i="1"/>
  <c r="X800" i="1"/>
  <c r="W800" i="1"/>
  <c r="X30" i="1"/>
  <c r="W30" i="1"/>
  <c r="X281" i="1"/>
  <c r="W281" i="1"/>
  <c r="X633" i="1"/>
  <c r="W633" i="1"/>
  <c r="X663" i="1"/>
  <c r="W663" i="1"/>
  <c r="X547" i="1"/>
  <c r="W547" i="1"/>
  <c r="X605" i="1"/>
  <c r="W605" i="1"/>
  <c r="X10" i="1"/>
  <c r="W10" i="1"/>
  <c r="X564" i="1"/>
  <c r="W564" i="1"/>
  <c r="X683" i="1"/>
  <c r="W683" i="1"/>
  <c r="X19" i="1"/>
  <c r="W19" i="1"/>
  <c r="X120" i="1"/>
  <c r="W120" i="1"/>
  <c r="X103" i="1"/>
  <c r="W103" i="1"/>
  <c r="X604" i="1"/>
  <c r="W604" i="1"/>
  <c r="X442" i="1"/>
  <c r="W442" i="1"/>
  <c r="X684" i="1"/>
  <c r="W684" i="1"/>
  <c r="X699" i="1"/>
  <c r="W699" i="1"/>
  <c r="X469" i="1"/>
  <c r="W469" i="1"/>
  <c r="X538" i="1"/>
  <c r="W538" i="1"/>
  <c r="X730" i="1"/>
  <c r="W730" i="1"/>
  <c r="X535" i="1"/>
  <c r="W535" i="1"/>
  <c r="X59" i="1"/>
  <c r="W59" i="1"/>
  <c r="X740" i="1"/>
  <c r="W740" i="1"/>
  <c r="X300" i="1"/>
  <c r="W300" i="1"/>
  <c r="X96" i="1"/>
  <c r="W96" i="1"/>
  <c r="X156" i="1"/>
  <c r="W156" i="1"/>
  <c r="X122" i="1"/>
  <c r="W122" i="1"/>
  <c r="X217" i="1"/>
  <c r="W217" i="1"/>
  <c r="X389" i="1"/>
  <c r="W389" i="1"/>
  <c r="X16" i="1"/>
  <c r="W16" i="1"/>
  <c r="X260" i="1"/>
  <c r="W260" i="1"/>
  <c r="X426" i="1"/>
  <c r="W426" i="1"/>
  <c r="X35" i="1"/>
  <c r="W35" i="1"/>
  <c r="X507" i="1"/>
  <c r="W507" i="1"/>
  <c r="X649" i="1"/>
  <c r="W649" i="1"/>
  <c r="X73" i="1"/>
  <c r="W73" i="1"/>
  <c r="X266" i="1"/>
  <c r="W266" i="1"/>
  <c r="X612" i="1"/>
  <c r="W612" i="1"/>
  <c r="X288" i="1"/>
  <c r="W288" i="1"/>
  <c r="X488" i="1"/>
  <c r="W488" i="1"/>
  <c r="X396" i="1"/>
  <c r="W396" i="1"/>
  <c r="X681" i="1"/>
  <c r="W681" i="1"/>
  <c r="X550" i="1"/>
  <c r="W550" i="1"/>
  <c r="X311" i="1"/>
  <c r="W311" i="1"/>
  <c r="X500" i="1"/>
  <c r="W500" i="1"/>
  <c r="X636" i="1"/>
  <c r="W636" i="1"/>
  <c r="X580" i="1"/>
  <c r="W580" i="1"/>
  <c r="X807" i="1"/>
  <c r="W807" i="1"/>
  <c r="X674" i="1"/>
  <c r="W674" i="1"/>
  <c r="X375" i="1"/>
  <c r="W375" i="1"/>
  <c r="X229" i="1"/>
  <c r="W229" i="1"/>
  <c r="X376" i="1"/>
  <c r="W376" i="1"/>
  <c r="X342" i="1"/>
  <c r="W342" i="1"/>
  <c r="X231" i="1"/>
  <c r="W231" i="1"/>
  <c r="X494" i="1"/>
  <c r="W494" i="1"/>
  <c r="X743" i="1"/>
  <c r="W743" i="1"/>
  <c r="X350" i="1"/>
  <c r="W350" i="1"/>
  <c r="X576" i="1"/>
  <c r="W576" i="1"/>
  <c r="H375" i="1"/>
  <c r="AY217" i="1" l="1"/>
  <c r="AL797" i="1"/>
  <c r="AT762" i="1"/>
  <c r="AY171" i="1"/>
  <c r="AY618" i="1"/>
  <c r="AY53" i="1"/>
  <c r="H607" i="1"/>
  <c r="D769" i="1"/>
  <c r="AY794" i="1"/>
  <c r="AY737" i="1"/>
  <c r="Y724" i="1"/>
  <c r="AY467" i="1"/>
  <c r="AY232" i="1"/>
  <c r="AV769" i="1"/>
  <c r="AY151" i="1"/>
  <c r="T393" i="1"/>
  <c r="AY290" i="1"/>
  <c r="AY326" i="1"/>
  <c r="AR790" i="1"/>
  <c r="AY16" i="1"/>
  <c r="AX343" i="1"/>
  <c r="AY90" i="1"/>
  <c r="Z470" i="1"/>
  <c r="AY778" i="1"/>
  <c r="AY690" i="1"/>
  <c r="AT112" i="1"/>
  <c r="O810" i="1"/>
  <c r="M17" i="1"/>
  <c r="P315" i="1"/>
  <c r="AY607" i="1"/>
  <c r="AT652" i="1"/>
  <c r="AC660" i="1"/>
  <c r="V5" i="1"/>
  <c r="Y451" i="1"/>
  <c r="AM784" i="1"/>
  <c r="AY443" i="1"/>
  <c r="AY82" i="1"/>
  <c r="AY167" i="1"/>
  <c r="M307" i="1"/>
  <c r="AY36" i="1"/>
  <c r="AA456" i="1"/>
  <c r="AA803" i="1"/>
  <c r="AY640" i="1"/>
  <c r="H556" i="1"/>
  <c r="AY791" i="1"/>
  <c r="AY520" i="1"/>
  <c r="AN803" i="1"/>
  <c r="AL777" i="1"/>
  <c r="R800" i="1"/>
  <c r="AB680" i="1"/>
  <c r="AK773" i="1"/>
  <c r="P796" i="1"/>
  <c r="AY281" i="1"/>
  <c r="H491" i="1"/>
  <c r="H410" i="1"/>
  <c r="C806" i="1"/>
  <c r="AN49" i="1"/>
  <c r="S38" i="1"/>
  <c r="C666" i="1"/>
  <c r="AK58" i="1"/>
  <c r="H339" i="1"/>
  <c r="T769" i="1"/>
  <c r="AC6" i="1"/>
  <c r="AU479" i="1"/>
  <c r="AY347" i="1"/>
  <c r="AY109" i="1"/>
  <c r="AY334" i="1"/>
  <c r="AY604" i="1"/>
  <c r="AY69" i="1"/>
  <c r="AY481" i="1"/>
  <c r="AY91" i="1"/>
  <c r="AB677" i="1"/>
  <c r="AT797" i="1"/>
  <c r="AY54" i="1"/>
  <c r="AY183" i="1"/>
  <c r="AY140" i="1"/>
  <c r="AC95" i="1"/>
  <c r="AK305" i="1"/>
  <c r="AU796" i="1"/>
  <c r="O244" i="1"/>
  <c r="AT639" i="1"/>
  <c r="S783" i="1"/>
  <c r="AY59" i="1"/>
  <c r="AL731" i="1"/>
  <c r="R99" i="1"/>
  <c r="AU480" i="1"/>
  <c r="AY270" i="1"/>
  <c r="AA794" i="1"/>
  <c r="N731" i="1"/>
  <c r="AU58" i="1"/>
  <c r="AY143" i="1"/>
  <c r="AY723" i="1"/>
  <c r="AB10" i="1"/>
  <c r="M47" i="1"/>
  <c r="AC706" i="1"/>
  <c r="M558" i="1"/>
  <c r="AY536" i="1"/>
  <c r="H327" i="1"/>
  <c r="AU807" i="1"/>
  <c r="AX489" i="1"/>
  <c r="AH483" i="1"/>
  <c r="H806" i="1"/>
  <c r="AY459" i="1"/>
  <c r="AB628" i="1"/>
  <c r="AN456" i="1"/>
  <c r="AK648" i="1"/>
  <c r="AK788" i="1"/>
  <c r="Y713" i="1"/>
  <c r="AY739" i="1"/>
  <c r="H21" i="1"/>
  <c r="AY603" i="1"/>
  <c r="Z262" i="1"/>
  <c r="AY47" i="1"/>
  <c r="AY715" i="1"/>
  <c r="O787" i="1"/>
  <c r="V728" i="1"/>
  <c r="AN244" i="1"/>
  <c r="C802" i="1"/>
  <c r="AJ488" i="1"/>
  <c r="AY368" i="1"/>
  <c r="AY709" i="1"/>
  <c r="AJ802" i="1"/>
  <c r="AX610" i="1"/>
  <c r="AN304" i="1"/>
  <c r="S540" i="1"/>
  <c r="Q16" i="1"/>
  <c r="AB470" i="1"/>
  <c r="AY74" i="1"/>
  <c r="M542" i="1"/>
  <c r="AY240" i="1"/>
  <c r="R795" i="1"/>
  <c r="AY175" i="1"/>
  <c r="U773" i="1"/>
  <c r="AY650" i="1"/>
  <c r="AK750" i="1"/>
  <c r="V731" i="1"/>
  <c r="G591" i="1"/>
  <c r="AY799" i="1"/>
  <c r="AC784" i="1"/>
  <c r="AA644" i="1"/>
  <c r="O134" i="1"/>
  <c r="AC778" i="1"/>
  <c r="AY670" i="1"/>
  <c r="AY625" i="1"/>
  <c r="Y40" i="1"/>
  <c r="E350" i="1"/>
  <c r="M99" i="1"/>
  <c r="AI806" i="1"/>
  <c r="H738" i="1"/>
  <c r="AY308" i="1"/>
  <c r="AY410" i="1"/>
  <c r="AY222" i="1"/>
  <c r="AY37" i="1"/>
  <c r="N691" i="1"/>
  <c r="AM798" i="1"/>
  <c r="P108" i="1"/>
  <c r="Q444" i="1"/>
  <c r="O144" i="1"/>
  <c r="Q375" i="1"/>
  <c r="AI346" i="1"/>
  <c r="AY11" i="1"/>
  <c r="AI599" i="1"/>
  <c r="P83" i="1"/>
  <c r="AL801" i="1"/>
  <c r="M58" i="1"/>
  <c r="T122" i="1"/>
  <c r="R794" i="1"/>
  <c r="AR805" i="1"/>
  <c r="D350" i="1"/>
  <c r="AV642" i="1"/>
  <c r="G464" i="1"/>
  <c r="AN784" i="1"/>
  <c r="Z594" i="1"/>
  <c r="AM786" i="1"/>
  <c r="U780" i="1"/>
  <c r="V411" i="1"/>
  <c r="H345" i="1"/>
  <c r="H249" i="1"/>
  <c r="AY398" i="1"/>
  <c r="P62" i="1"/>
  <c r="V183" i="1"/>
  <c r="Z48" i="1"/>
  <c r="P153" i="1"/>
  <c r="T631" i="1"/>
  <c r="AI772" i="1"/>
  <c r="AY65" i="1"/>
  <c r="G774" i="1"/>
  <c r="Y760" i="1"/>
  <c r="N379" i="1"/>
  <c r="AK633" i="1"/>
  <c r="AL805" i="1"/>
  <c r="S182" i="1"/>
  <c r="AY627" i="1"/>
  <c r="AJ697" i="1"/>
  <c r="AY595" i="1"/>
  <c r="AK756" i="1"/>
  <c r="G187" i="1"/>
  <c r="AT456" i="1"/>
  <c r="T773" i="1"/>
  <c r="AY539" i="1"/>
  <c r="AA538" i="1"/>
  <c r="U796" i="1"/>
  <c r="AY763" i="1"/>
  <c r="AY94" i="1"/>
  <c r="M464" i="1"/>
  <c r="U23" i="1"/>
  <c r="N774" i="1"/>
  <c r="E806" i="1"/>
  <c r="AY807" i="1"/>
  <c r="AY633" i="1"/>
  <c r="G791" i="1"/>
  <c r="C781" i="1"/>
  <c r="AM456" i="1"/>
  <c r="AL773" i="1"/>
  <c r="AY394" i="1"/>
  <c r="AY803" i="1"/>
  <c r="E552" i="1"/>
  <c r="D47" i="1"/>
  <c r="AY766" i="1"/>
  <c r="AY494" i="1"/>
  <c r="AY304" i="1"/>
  <c r="AN464" i="1"/>
  <c r="AA797" i="1"/>
  <c r="M715" i="1"/>
  <c r="AY658" i="1"/>
  <c r="N470" i="1"/>
  <c r="H462" i="1"/>
  <c r="AY95" i="1"/>
  <c r="AL710" i="1"/>
  <c r="AM75" i="1"/>
  <c r="AM781" i="1"/>
  <c r="N374" i="1"/>
  <c r="AY277" i="1"/>
  <c r="AY206" i="1"/>
  <c r="AY444" i="1"/>
  <c r="AJ761" i="1"/>
  <c r="AH680" i="1"/>
  <c r="H328" i="1"/>
  <c r="AY446" i="1"/>
  <c r="C763" i="1"/>
  <c r="AY10" i="1"/>
  <c r="Y600" i="1"/>
  <c r="AB651" i="1"/>
  <c r="P341" i="1"/>
  <c r="M782" i="1"/>
  <c r="AI264" i="1"/>
  <c r="AY324" i="1"/>
  <c r="AT187" i="1"/>
  <c r="N47" i="1"/>
  <c r="AH306" i="1"/>
  <c r="AM794" i="1"/>
  <c r="AH777" i="1"/>
  <c r="N456" i="1"/>
  <c r="AY509" i="1"/>
  <c r="AY610" i="1"/>
  <c r="AU322" i="1"/>
  <c r="AH433" i="1"/>
  <c r="AY620" i="1"/>
  <c r="Y256" i="1"/>
  <c r="AT789" i="1"/>
  <c r="AA360" i="1"/>
  <c r="N27" i="1"/>
  <c r="AY569" i="1"/>
  <c r="V47" i="1"/>
  <c r="AY561" i="1"/>
  <c r="AN785" i="1"/>
  <c r="E387" i="1"/>
  <c r="S208" i="1"/>
  <c r="AY406" i="1"/>
  <c r="AY205" i="1"/>
  <c r="AY193" i="1"/>
  <c r="AY474" i="1"/>
  <c r="N54" i="1"/>
  <c r="AK490" i="1"/>
  <c r="AY67" i="1"/>
  <c r="AR24" i="1"/>
  <c r="AA519" i="1"/>
  <c r="AH436" i="1"/>
  <c r="C801" i="1"/>
  <c r="S503" i="1"/>
  <c r="AY574" i="1"/>
  <c r="H366" i="1"/>
  <c r="AX157" i="1"/>
  <c r="AY454" i="1"/>
  <c r="P801" i="1"/>
  <c r="AY506" i="1"/>
  <c r="AY177" i="1"/>
  <c r="Z780" i="1"/>
  <c r="AY549" i="1"/>
  <c r="G769" i="1"/>
  <c r="O6" i="1"/>
  <c r="Q96" i="1"/>
  <c r="AY562" i="1"/>
  <c r="Q478" i="1"/>
  <c r="AY311" i="1"/>
  <c r="S774" i="1"/>
  <c r="S780" i="1"/>
  <c r="C407" i="1"/>
  <c r="AY126" i="1"/>
  <c r="R105" i="1"/>
  <c r="S358" i="1"/>
  <c r="AY122" i="1"/>
  <c r="AY519" i="1"/>
  <c r="M711" i="1"/>
  <c r="AY449" i="1"/>
  <c r="AY186" i="1"/>
  <c r="AY111" i="1"/>
  <c r="AY577" i="1"/>
  <c r="AY286" i="1"/>
  <c r="T476" i="1"/>
  <c r="AL488" i="1"/>
  <c r="T782" i="1"/>
  <c r="AY628" i="1"/>
  <c r="Y38" i="1"/>
  <c r="AY88" i="1"/>
  <c r="AM244" i="1"/>
  <c r="AY472" i="1"/>
  <c r="D42" i="1"/>
  <c r="AN378" i="1"/>
  <c r="E175" i="1"/>
  <c r="G467" i="1"/>
  <c r="H456" i="1"/>
  <c r="AY163" i="1"/>
  <c r="AR216" i="1"/>
  <c r="AY29" i="1"/>
  <c r="H359" i="1"/>
  <c r="AX187" i="1"/>
  <c r="AB384" i="1"/>
  <c r="AY224" i="1"/>
  <c r="AY336" i="1"/>
  <c r="Q737" i="1"/>
  <c r="M798" i="1"/>
  <c r="AH757" i="1"/>
  <c r="U431" i="1"/>
  <c r="AY635" i="1"/>
  <c r="AC734" i="1"/>
  <c r="AV738" i="1"/>
  <c r="AY108" i="1"/>
  <c r="AM764" i="1"/>
  <c r="AY477" i="1"/>
  <c r="AB188" i="1"/>
  <c r="C365" i="1"/>
  <c r="AK136" i="1"/>
  <c r="AY606" i="1"/>
  <c r="AX806" i="1"/>
  <c r="AY811" i="1"/>
  <c r="AB151" i="1"/>
  <c r="AY318" i="1"/>
  <c r="D800" i="1"/>
  <c r="N466" i="1"/>
  <c r="R590" i="1"/>
  <c r="AY565" i="1"/>
  <c r="AA742" i="1"/>
  <c r="AY174" i="1"/>
  <c r="AY389" i="1"/>
  <c r="AL802" i="1"/>
  <c r="C50" i="1"/>
  <c r="AR796" i="1"/>
  <c r="AY439" i="1"/>
  <c r="AX58" i="1"/>
  <c r="AV438" i="1"/>
  <c r="AY374" i="1"/>
  <c r="AX584" i="1"/>
  <c r="V237" i="1"/>
  <c r="N586" i="1"/>
  <c r="C809" i="1"/>
  <c r="H346" i="1"/>
  <c r="AC122" i="1"/>
  <c r="H683" i="1"/>
  <c r="AN455" i="1"/>
  <c r="Z799" i="1"/>
  <c r="AV244" i="1"/>
  <c r="AY624" i="1"/>
  <c r="N616" i="1"/>
  <c r="AY184" i="1"/>
  <c r="Q790" i="1"/>
  <c r="AY708" i="1"/>
  <c r="AY461" i="1"/>
  <c r="AY153" i="1"/>
  <c r="G47" i="1"/>
  <c r="H560" i="1"/>
  <c r="T470" i="1"/>
  <c r="AC442" i="1"/>
  <c r="AX493" i="1"/>
  <c r="AY786" i="1"/>
  <c r="AH787" i="1"/>
  <c r="G773" i="1"/>
  <c r="M669" i="1"/>
  <c r="AY256" i="1"/>
  <c r="AY783" i="1"/>
  <c r="H33" i="1"/>
  <c r="AY223" i="1"/>
  <c r="AH766" i="1"/>
  <c r="E470" i="1"/>
  <c r="T794" i="1"/>
  <c r="AX565" i="1"/>
  <c r="AY623" i="1"/>
  <c r="AY764" i="1"/>
  <c r="AK793" i="1"/>
  <c r="AT803" i="1"/>
  <c r="P763" i="1"/>
  <c r="AY427" i="1"/>
  <c r="V803" i="1"/>
  <c r="E647" i="1"/>
  <c r="C789" i="1"/>
  <c r="AY212" i="1"/>
  <c r="D244" i="1"/>
  <c r="S388" i="1"/>
  <c r="AY146" i="1"/>
  <c r="V122" i="1"/>
  <c r="AT769" i="1"/>
  <c r="U475" i="1"/>
  <c r="D799" i="1"/>
  <c r="R456" i="1"/>
  <c r="S789" i="1"/>
  <c r="AY390" i="1"/>
  <c r="AC770" i="1"/>
  <c r="AU120" i="1"/>
  <c r="H186" i="1"/>
  <c r="AY422" i="1"/>
  <c r="AY657" i="1"/>
  <c r="AV657" i="1"/>
  <c r="Z8" i="1"/>
  <c r="AT479" i="1"/>
  <c r="AK72" i="1"/>
  <c r="T47" i="1"/>
  <c r="P187" i="1"/>
  <c r="AJ782" i="1"/>
  <c r="AY699" i="1"/>
  <c r="AU229" i="1"/>
  <c r="AY573" i="1"/>
  <c r="E731" i="1"/>
  <c r="H65" i="1"/>
  <c r="AY293" i="1"/>
  <c r="P806" i="1"/>
  <c r="AL456" i="1"/>
  <c r="AY129" i="1"/>
  <c r="H431" i="1"/>
  <c r="AK122" i="1"/>
  <c r="C232" i="1"/>
  <c r="N30" i="1"/>
  <c r="Z25" i="1"/>
  <c r="AL372" i="1"/>
  <c r="AY373" i="1"/>
  <c r="AB244" i="1"/>
  <c r="T187" i="1"/>
  <c r="AX788" i="1"/>
  <c r="AY552" i="1"/>
  <c r="H392" i="1"/>
  <c r="AY60" i="1"/>
  <c r="AY385" i="1"/>
  <c r="AX470" i="1"/>
  <c r="AY719" i="1"/>
  <c r="AY233" i="1"/>
  <c r="AY261" i="1"/>
  <c r="D304" i="1"/>
  <c r="U756" i="1"/>
  <c r="AC76" i="1"/>
  <c r="AY580" i="1"/>
  <c r="R771" i="1"/>
  <c r="AI773" i="1"/>
  <c r="AU470" i="1"/>
  <c r="AH428" i="1"/>
  <c r="Q486" i="1"/>
  <c r="AH125" i="1"/>
  <c r="AH768" i="1"/>
  <c r="AY432" i="1"/>
  <c r="AY13" i="1"/>
  <c r="AB778" i="1"/>
  <c r="AY500" i="1"/>
  <c r="AY639" i="1"/>
  <c r="P777" i="1"/>
  <c r="AB122" i="1"/>
  <c r="AY330" i="1"/>
  <c r="U501" i="1"/>
  <c r="AR731" i="1"/>
  <c r="M122" i="1"/>
  <c r="P470" i="1"/>
  <c r="Z766" i="1"/>
  <c r="G680" i="1"/>
  <c r="G810" i="1"/>
  <c r="AJ799" i="1"/>
  <c r="E43" i="1"/>
  <c r="AM773" i="1"/>
  <c r="AT642" i="1"/>
  <c r="Q633" i="1"/>
  <c r="O566" i="1"/>
  <c r="M803" i="1"/>
  <c r="G762" i="1"/>
  <c r="AY664" i="1"/>
  <c r="AY453" i="1"/>
  <c r="H336" i="1"/>
  <c r="AY534" i="1"/>
  <c r="M732" i="1"/>
  <c r="AY480" i="1"/>
  <c r="C797" i="1"/>
  <c r="AR552" i="1"/>
  <c r="AY780" i="1"/>
  <c r="AV122" i="1"/>
  <c r="S365" i="1"/>
  <c r="AY104" i="1"/>
  <c r="AA677" i="1"/>
  <c r="AA429" i="1"/>
  <c r="AY87" i="1"/>
  <c r="H470" i="1"/>
  <c r="AY367" i="1"/>
  <c r="AB769" i="1"/>
  <c r="Y323" i="1"/>
  <c r="AY22" i="1"/>
  <c r="AJ745" i="1"/>
  <c r="E739" i="1"/>
  <c r="P328" i="1"/>
  <c r="AC731" i="1"/>
  <c r="AH122" i="1"/>
  <c r="AX141" i="1"/>
  <c r="V778" i="1"/>
  <c r="U214" i="1"/>
  <c r="AU502" i="1"/>
  <c r="AN740" i="1"/>
  <c r="AY407" i="1"/>
  <c r="H569" i="1"/>
  <c r="AX761" i="1"/>
  <c r="Q49" i="1"/>
  <c r="AH237" i="1"/>
  <c r="AY550" i="1"/>
  <c r="AY411" i="1"/>
  <c r="N710" i="1"/>
  <c r="S795" i="1"/>
  <c r="AY309" i="1"/>
  <c r="AY591" i="1"/>
  <c r="AY687" i="1"/>
  <c r="AY499" i="1"/>
  <c r="AI795" i="1"/>
  <c r="H303" i="1"/>
  <c r="AY363" i="1"/>
  <c r="AX685" i="1"/>
  <c r="AY278" i="1"/>
  <c r="P197" i="1"/>
  <c r="M789" i="1"/>
  <c r="Y807" i="1"/>
  <c r="AA239" i="1"/>
  <c r="AY255" i="1"/>
  <c r="AC277" i="1"/>
  <c r="AY190" i="1"/>
  <c r="U645" i="1"/>
  <c r="R641" i="1"/>
  <c r="AY371" i="1"/>
  <c r="V626" i="1"/>
  <c r="Y763" i="1"/>
  <c r="AY316" i="1"/>
  <c r="E760" i="1"/>
  <c r="S232" i="1"/>
  <c r="AK452" i="1"/>
  <c r="U62" i="1"/>
  <c r="AY75" i="1"/>
  <c r="G581" i="1"/>
  <c r="AY236" i="1"/>
  <c r="AN363" i="1"/>
  <c r="Q764" i="1"/>
  <c r="P700" i="1"/>
  <c r="AY387" i="1"/>
  <c r="O146" i="1"/>
  <c r="AA664" i="1"/>
  <c r="G271" i="1"/>
  <c r="O711" i="1"/>
  <c r="AA801" i="1"/>
  <c r="C378" i="1"/>
  <c r="S776" i="1"/>
  <c r="AI295" i="1"/>
  <c r="D804" i="1"/>
  <c r="H337" i="1"/>
  <c r="AA590" i="1"/>
  <c r="U665" i="1"/>
  <c r="T731" i="1"/>
  <c r="Z439" i="1"/>
  <c r="M96" i="1"/>
  <c r="AN752" i="1"/>
  <c r="O564" i="1"/>
  <c r="C793" i="1"/>
  <c r="N44" i="1"/>
  <c r="M776" i="1"/>
  <c r="AX784" i="1"/>
  <c r="H6" i="1"/>
  <c r="AM806" i="1"/>
  <c r="AY392" i="1"/>
  <c r="AI769" i="1"/>
  <c r="U803" i="1"/>
  <c r="G793" i="1"/>
  <c r="AV108" i="1"/>
  <c r="AA793" i="1"/>
  <c r="H26" i="1"/>
  <c r="AA365" i="1"/>
  <c r="AL774" i="1"/>
  <c r="Z498" i="1"/>
  <c r="AY280" i="1"/>
  <c r="AK470" i="1"/>
  <c r="AY450" i="1"/>
  <c r="AY180" i="1"/>
  <c r="AY703" i="1"/>
  <c r="AC594" i="1"/>
  <c r="AK297" i="1"/>
  <c r="AY391" i="1"/>
  <c r="AY287" i="1"/>
  <c r="AY508" i="1"/>
  <c r="AY343" i="1"/>
  <c r="E390" i="1"/>
  <c r="AY268" i="1"/>
  <c r="AR769" i="1"/>
  <c r="AN122" i="1"/>
  <c r="AY649" i="1"/>
  <c r="AY588" i="1"/>
  <c r="C306" i="1"/>
  <c r="O731" i="1"/>
  <c r="E122" i="1"/>
  <c r="AH244" i="1"/>
  <c r="AY376" i="1"/>
  <c r="V497" i="1"/>
  <c r="AM809" i="1"/>
  <c r="AY542" i="1"/>
  <c r="H712" i="1"/>
  <c r="AU236" i="1"/>
  <c r="AC44" i="1"/>
  <c r="AY736" i="1"/>
  <c r="AY662" i="1"/>
  <c r="AI779" i="1"/>
  <c r="AY204" i="1"/>
  <c r="AY543" i="1"/>
  <c r="AY51" i="1"/>
  <c r="E168" i="1"/>
  <c r="AY493" i="1"/>
  <c r="AL785" i="1"/>
  <c r="AY700" i="1"/>
  <c r="AY762" i="1"/>
  <c r="S772" i="1"/>
  <c r="AY733" i="1"/>
  <c r="AY68" i="1"/>
  <c r="AA38" i="1"/>
  <c r="AY80" i="1"/>
  <c r="V244" i="1"/>
  <c r="Y624" i="1"/>
  <c r="T293" i="1"/>
  <c r="H665" i="1"/>
  <c r="V758" i="1"/>
  <c r="AA723" i="1"/>
  <c r="P26" i="1"/>
  <c r="H276" i="1"/>
  <c r="E734" i="1"/>
  <c r="AJ778" i="1"/>
  <c r="AV704" i="1"/>
  <c r="AY131" i="1"/>
  <c r="AY772" i="1"/>
  <c r="M777" i="1"/>
  <c r="AY430" i="1"/>
  <c r="AY27" i="1"/>
  <c r="Q769" i="1"/>
  <c r="U577" i="1"/>
  <c r="C780" i="1"/>
  <c r="AC38" i="1"/>
  <c r="H793" i="1"/>
  <c r="H325" i="1"/>
  <c r="AY242" i="1"/>
  <c r="AX316" i="1"/>
  <c r="U767" i="1"/>
  <c r="R769" i="1"/>
  <c r="AR300" i="1"/>
  <c r="AU721" i="1"/>
  <c r="G792" i="1"/>
  <c r="AC172" i="1"/>
  <c r="AY211" i="1"/>
  <c r="AY615" i="1"/>
  <c r="AB791" i="1"/>
  <c r="E778" i="1"/>
  <c r="AY384" i="1"/>
  <c r="AY641" i="1"/>
  <c r="AC210" i="1"/>
  <c r="Z796" i="1"/>
  <c r="AY194" i="1"/>
  <c r="U324" i="1"/>
  <c r="AU383" i="1"/>
  <c r="S777" i="1"/>
  <c r="AY173" i="1"/>
  <c r="Z47" i="1"/>
  <c r="AY119" i="1"/>
  <c r="AY773" i="1"/>
  <c r="D787" i="1"/>
  <c r="G782" i="1"/>
  <c r="AY415" i="1"/>
  <c r="C139" i="1"/>
  <c r="AK800" i="1"/>
  <c r="AY666" i="1"/>
  <c r="O25" i="1"/>
  <c r="AY721" i="1"/>
  <c r="AX321" i="1"/>
  <c r="O187" i="1"/>
  <c r="AI456" i="1"/>
  <c r="G796" i="1"/>
  <c r="AY671" i="1"/>
  <c r="AY696" i="1"/>
  <c r="AY667" i="1"/>
  <c r="U215" i="1"/>
  <c r="AY802" i="1"/>
  <c r="P122" i="1"/>
  <c r="AY227" i="1"/>
  <c r="H807" i="1"/>
  <c r="H179" i="1"/>
  <c r="AY379" i="1"/>
  <c r="V38" i="1"/>
  <c r="AC780" i="1"/>
  <c r="AY517" i="1"/>
  <c r="AY41" i="1"/>
  <c r="H81" i="1"/>
  <c r="AY83" i="1"/>
  <c r="AX122" i="1"/>
  <c r="E80" i="1"/>
  <c r="M700" i="1"/>
  <c r="AY396" i="1"/>
  <c r="AY571" i="1"/>
  <c r="AM187" i="1"/>
  <c r="P769" i="1"/>
  <c r="AY661" i="1"/>
  <c r="C641" i="1"/>
  <c r="Y788" i="1"/>
  <c r="AY249" i="1"/>
  <c r="AY169" i="1"/>
  <c r="H759" i="1"/>
  <c r="H71" i="1"/>
  <c r="AY784" i="1"/>
  <c r="O165" i="1"/>
  <c r="AV118" i="1"/>
  <c r="R704" i="1"/>
  <c r="P137" i="1"/>
  <c r="N535" i="1"/>
  <c r="Z430" i="1"/>
  <c r="AJ770" i="1"/>
  <c r="C244" i="1"/>
  <c r="AV731" i="1"/>
  <c r="V720" i="1"/>
  <c r="AH15" i="1"/>
  <c r="AY484" i="1"/>
  <c r="AY655" i="1"/>
  <c r="AY292" i="1"/>
  <c r="G784" i="1"/>
  <c r="C737" i="1"/>
  <c r="AY362" i="1"/>
  <c r="N480" i="1"/>
  <c r="H512" i="1"/>
  <c r="AH691" i="1"/>
  <c r="AY118" i="1"/>
  <c r="AM175" i="1"/>
  <c r="AY535" i="1"/>
  <c r="AH422" i="1"/>
  <c r="AY746" i="1"/>
  <c r="C627" i="1"/>
  <c r="AY8" i="1"/>
  <c r="AK806" i="1"/>
  <c r="H438" i="1"/>
  <c r="Y599" i="1"/>
  <c r="AY436" i="1"/>
  <c r="AY684" i="1"/>
  <c r="G770" i="1"/>
  <c r="S749" i="1"/>
  <c r="AA382" i="1"/>
  <c r="AY220" i="1"/>
  <c r="AY528" i="1"/>
  <c r="M111" i="1"/>
  <c r="R415" i="1"/>
  <c r="M801" i="1"/>
  <c r="AM762" i="1"/>
  <c r="AH731" i="1"/>
  <c r="H335" i="1"/>
  <c r="Z800" i="1"/>
  <c r="AY58" i="1"/>
  <c r="R647" i="1"/>
  <c r="AY273" i="1"/>
  <c r="V750" i="1"/>
  <c r="O713" i="1"/>
  <c r="AY750" i="1"/>
  <c r="AV511" i="1"/>
  <c r="AV93" i="1"/>
  <c r="H47" i="1"/>
  <c r="AK810" i="1"/>
  <c r="AL768" i="1"/>
  <c r="AY538" i="1"/>
  <c r="AR98" i="1"/>
  <c r="AC765" i="1"/>
  <c r="AY644" i="1"/>
  <c r="Z772" i="1"/>
  <c r="V788" i="1"/>
  <c r="AU761" i="1"/>
  <c r="AC185" i="1"/>
  <c r="G244" i="1"/>
  <c r="AY332" i="1"/>
  <c r="M187" i="1"/>
  <c r="AY685" i="1"/>
  <c r="AR788" i="1"/>
  <c r="AH762" i="1"/>
  <c r="AU122" i="1"/>
  <c r="AB570" i="1"/>
  <c r="AH366" i="1"/>
  <c r="AA149" i="1"/>
  <c r="AI504" i="1"/>
  <c r="AY214" i="1"/>
  <c r="AM423" i="1"/>
  <c r="V655" i="1"/>
  <c r="C807" i="1"/>
  <c r="Z775" i="1"/>
  <c r="T806" i="1"/>
  <c r="AK729" i="1"/>
  <c r="R87" i="1"/>
  <c r="H347" i="1"/>
  <c r="AK134" i="1"/>
  <c r="AX276" i="1"/>
  <c r="D113" i="1"/>
  <c r="AU20" i="1"/>
  <c r="AB174" i="1"/>
  <c r="R632" i="1"/>
  <c r="Y771" i="1"/>
  <c r="V686" i="1"/>
  <c r="S731" i="1"/>
  <c r="Z769" i="1"/>
  <c r="AH804" i="1"/>
  <c r="AY515" i="1"/>
  <c r="Y623" i="1"/>
  <c r="H102" i="1"/>
  <c r="AN811" i="1"/>
  <c r="G636" i="1"/>
  <c r="AA788" i="1"/>
  <c r="AN809" i="1"/>
  <c r="AC745" i="1"/>
  <c r="AT390" i="1"/>
  <c r="AY253" i="1"/>
  <c r="AY178" i="1"/>
  <c r="AV794" i="1"/>
  <c r="R328" i="1"/>
  <c r="AY244" i="1"/>
  <c r="AH780" i="1"/>
  <c r="M87" i="1"/>
  <c r="Y90" i="1"/>
  <c r="Q369" i="1"/>
  <c r="D412" i="1"/>
  <c r="H661" i="1"/>
  <c r="H256" i="1"/>
  <c r="AT785" i="1"/>
  <c r="AK747" i="1"/>
  <c r="AL171" i="1"/>
  <c r="P264" i="1"/>
  <c r="AY435" i="1"/>
  <c r="AJ38" i="1"/>
  <c r="AM496" i="1"/>
  <c r="P723" i="1"/>
  <c r="AY333" i="1"/>
  <c r="O523" i="1"/>
  <c r="AY254" i="1"/>
  <c r="AY7" i="1"/>
  <c r="AA772" i="1"/>
  <c r="AY364" i="1"/>
  <c r="H805" i="1"/>
  <c r="AU100" i="1"/>
  <c r="P47" i="1"/>
  <c r="AV760" i="1"/>
  <c r="AU797" i="1"/>
  <c r="Z776" i="1"/>
  <c r="D422" i="1"/>
  <c r="AK299" i="1"/>
  <c r="AY648" i="1"/>
  <c r="Q774" i="1"/>
  <c r="P244" i="1"/>
  <c r="Y791" i="1"/>
  <c r="Y118" i="1"/>
  <c r="P417" i="1"/>
  <c r="AY680" i="1"/>
  <c r="AT775" i="1"/>
  <c r="Q740" i="1"/>
  <c r="AY553" i="1"/>
  <c r="AY271" i="1"/>
  <c r="U177" i="1"/>
  <c r="R801" i="1"/>
  <c r="AY78" i="1"/>
  <c r="Z742" i="1"/>
  <c r="Y566" i="1"/>
  <c r="AY605" i="1"/>
  <c r="AY315" i="1"/>
  <c r="AY646" i="1"/>
  <c r="AH697" i="1"/>
  <c r="H710" i="1"/>
  <c r="Q492" i="1"/>
  <c r="AV808" i="1"/>
  <c r="AV328" i="1"/>
  <c r="U493" i="1"/>
  <c r="C804" i="1"/>
  <c r="Q634" i="1"/>
  <c r="V241" i="1"/>
  <c r="G198" i="1"/>
  <c r="Y806" i="1"/>
  <c r="E789" i="1"/>
  <c r="AY507" i="1"/>
  <c r="AY133" i="1"/>
  <c r="AY170" i="1"/>
  <c r="H28" i="1"/>
  <c r="E145" i="1"/>
  <c r="C150" i="1"/>
  <c r="AN726" i="1"/>
  <c r="D731" i="1"/>
  <c r="U580" i="1"/>
  <c r="Q3" i="1"/>
  <c r="AV774" i="1"/>
  <c r="C159" i="1"/>
  <c r="G456" i="1"/>
  <c r="AY274" i="1"/>
  <c r="R799" i="1"/>
  <c r="AX11" i="1"/>
  <c r="AB161" i="1"/>
  <c r="AA581" i="1"/>
  <c r="AT59" i="1"/>
  <c r="AY230" i="1"/>
  <c r="Z122" i="1"/>
  <c r="AY660" i="1"/>
  <c r="AM38" i="1"/>
  <c r="N723" i="1"/>
  <c r="C810" i="1"/>
  <c r="AK791" i="1"/>
  <c r="AH383" i="1"/>
  <c r="O774" i="1"/>
  <c r="AC553" i="1"/>
  <c r="AU779" i="1"/>
  <c r="AL199" i="1"/>
  <c r="AY631" i="1"/>
  <c r="AR15" i="1"/>
  <c r="H705" i="1"/>
  <c r="AK178" i="1"/>
  <c r="AM490" i="1"/>
  <c r="AL414" i="1"/>
  <c r="AU108" i="1"/>
  <c r="AY276" i="1"/>
  <c r="AK271" i="1"/>
  <c r="AH102" i="1"/>
  <c r="AV756" i="1"/>
  <c r="AY40" i="1"/>
  <c r="U218" i="1"/>
  <c r="U811" i="1"/>
  <c r="AY120" i="1"/>
  <c r="N67" i="1"/>
  <c r="H233" i="1"/>
  <c r="C696" i="1"/>
  <c r="V795" i="1"/>
  <c r="S75" i="1"/>
  <c r="H763" i="1"/>
  <c r="AH21" i="1"/>
  <c r="AV788" i="1"/>
  <c r="AY594" i="1"/>
  <c r="S750" i="1"/>
  <c r="AC746" i="1"/>
  <c r="D352" i="1"/>
  <c r="AM677" i="1"/>
  <c r="AY158" i="1"/>
  <c r="AY405" i="1"/>
  <c r="O445" i="1"/>
  <c r="E312" i="1"/>
  <c r="AY203" i="1"/>
  <c r="AY790" i="1"/>
  <c r="H371" i="1"/>
  <c r="AV707" i="1"/>
  <c r="H241" i="1"/>
  <c r="AM810" i="1"/>
  <c r="AK32" i="1"/>
  <c r="O470" i="1"/>
  <c r="C799" i="1"/>
  <c r="M313" i="1"/>
  <c r="AY208" i="1"/>
  <c r="Q756" i="1"/>
  <c r="AY49" i="1"/>
  <c r="AH68" i="1"/>
  <c r="R358" i="1"/>
  <c r="V786" i="1"/>
  <c r="E287" i="1"/>
  <c r="Y381" i="1"/>
  <c r="D78" i="1"/>
  <c r="AX529" i="1"/>
  <c r="AT496" i="1"/>
  <c r="H784" i="1"/>
  <c r="AY533" i="1"/>
  <c r="AY243" i="1"/>
  <c r="Q803" i="1"/>
  <c r="AX437" i="1"/>
  <c r="AJ58" i="1"/>
  <c r="AY25" i="1"/>
  <c r="R796" i="1"/>
  <c r="AY14" i="1"/>
  <c r="Q810" i="1"/>
  <c r="AY73" i="1"/>
  <c r="AN428" i="1"/>
  <c r="AM703" i="1"/>
  <c r="O785" i="1"/>
  <c r="R187" i="1"/>
  <c r="S350" i="1"/>
  <c r="Y47" i="1"/>
  <c r="AM792" i="1"/>
  <c r="AY502" i="1"/>
  <c r="H209" i="1"/>
  <c r="Z626" i="1"/>
  <c r="Y187" i="1"/>
  <c r="AT729" i="1"/>
  <c r="C600" i="1"/>
  <c r="H671" i="1"/>
  <c r="AY621" i="1"/>
  <c r="AY675" i="1"/>
  <c r="AY805" i="1"/>
  <c r="AL124" i="1"/>
  <c r="N779" i="1"/>
  <c r="AY380" i="1"/>
  <c r="M456" i="1"/>
  <c r="G369" i="1"/>
  <c r="AH626" i="1"/>
  <c r="E769" i="1"/>
  <c r="AY707" i="1"/>
  <c r="AL71" i="1"/>
  <c r="AY688" i="1"/>
  <c r="AT244" i="1"/>
  <c r="AL803" i="1"/>
  <c r="E706" i="1"/>
  <c r="M796" i="1"/>
  <c r="AX660" i="1"/>
  <c r="U775" i="1"/>
  <c r="AY147" i="1"/>
  <c r="AK456" i="1"/>
  <c r="AY226" i="1"/>
  <c r="D541" i="1"/>
  <c r="H222" i="1"/>
  <c r="E487" i="1"/>
  <c r="P810" i="1"/>
  <c r="S476" i="1"/>
  <c r="AY149" i="1"/>
  <c r="AY689" i="1"/>
  <c r="T564" i="1"/>
  <c r="O769" i="1"/>
  <c r="H40" i="1"/>
  <c r="AY189" i="1"/>
  <c r="C177" i="1"/>
  <c r="AY346" i="1"/>
  <c r="AY397" i="1"/>
  <c r="N718" i="1"/>
  <c r="AR773" i="1"/>
  <c r="T38" i="1"/>
  <c r="AY306" i="1"/>
  <c r="U346" i="1"/>
  <c r="M783" i="1"/>
  <c r="AH767" i="1"/>
  <c r="S109" i="1"/>
  <c r="Q307" i="1"/>
  <c r="AA320" i="1"/>
  <c r="V205" i="1"/>
  <c r="AY745" i="1"/>
  <c r="D430" i="1"/>
  <c r="C777" i="1"/>
  <c r="AI477" i="1"/>
  <c r="AL588" i="1"/>
  <c r="AY191" i="1"/>
  <c r="AJ148" i="1"/>
  <c r="AL789" i="1"/>
  <c r="AI798" i="1"/>
  <c r="AM587" i="1"/>
  <c r="AC312" i="1"/>
  <c r="AY498" i="1"/>
  <c r="V784" i="1"/>
  <c r="AN388" i="1"/>
  <c r="AK62" i="1"/>
  <c r="V790" i="1"/>
  <c r="AY598" i="1"/>
  <c r="AR782" i="1"/>
  <c r="AH47" i="1"/>
  <c r="AY578" i="1"/>
  <c r="AM425" i="1"/>
  <c r="AI570" i="1"/>
  <c r="Q196" i="1"/>
  <c r="AY521" i="1"/>
  <c r="AY771" i="1"/>
  <c r="AY616" i="1"/>
  <c r="D762" i="1"/>
  <c r="AU677" i="1"/>
  <c r="Y801" i="1"/>
  <c r="H769" i="1"/>
  <c r="AY674" i="1"/>
  <c r="AX443" i="1"/>
  <c r="AN806" i="1"/>
  <c r="AI597" i="1"/>
  <c r="AV413" i="1"/>
  <c r="O257" i="1"/>
  <c r="D793" i="1"/>
  <c r="AV755" i="1"/>
  <c r="AL562" i="1"/>
  <c r="AL92" i="1"/>
  <c r="AT357" i="1"/>
  <c r="AY138" i="1"/>
  <c r="AY322" i="1"/>
  <c r="M667" i="1"/>
  <c r="AT707" i="1"/>
  <c r="H128" i="1"/>
  <c r="AY466" i="1"/>
  <c r="AY365" i="1"/>
  <c r="AR541" i="1"/>
  <c r="AK416" i="1"/>
  <c r="U556" i="1"/>
  <c r="D696" i="1"/>
  <c r="E42" i="1"/>
  <c r="AM723" i="1"/>
  <c r="AA747" i="1"/>
  <c r="AJ746" i="1"/>
  <c r="M274" i="1"/>
  <c r="Z263" i="1"/>
  <c r="AT49" i="1"/>
  <c r="R752" i="1"/>
  <c r="AN709" i="1"/>
  <c r="E400" i="1"/>
  <c r="AC809" i="1"/>
  <c r="H620" i="1"/>
  <c r="AM731" i="1"/>
  <c r="Q58" i="1"/>
  <c r="N537" i="1"/>
  <c r="N38" i="1"/>
  <c r="AY672" i="1"/>
  <c r="AY48" i="1"/>
  <c r="AY235" i="1"/>
  <c r="AA497" i="1"/>
  <c r="AY258" i="1"/>
  <c r="Y244" i="1"/>
  <c r="AY18" i="1"/>
  <c r="Q514" i="1"/>
  <c r="AR338" i="1"/>
  <c r="AL787" i="1"/>
  <c r="AY42" i="1"/>
  <c r="AY12" i="1"/>
  <c r="AY17" i="1"/>
  <c r="AY458" i="1"/>
  <c r="AL96" i="1"/>
  <c r="AY351" i="1"/>
  <c r="AX792" i="1"/>
  <c r="AJ49" i="1"/>
  <c r="AL263" i="1"/>
  <c r="AY195" i="1"/>
  <c r="Y553" i="1"/>
  <c r="AT757" i="1"/>
  <c r="AR544" i="1"/>
  <c r="AY612" i="1"/>
  <c r="H727" i="1"/>
  <c r="AY100" i="1"/>
  <c r="R72" i="1"/>
  <c r="AY96" i="1"/>
  <c r="G238" i="1"/>
  <c r="AA453" i="1"/>
  <c r="AT802" i="1"/>
  <c r="Q789" i="1"/>
  <c r="Y774" i="1"/>
  <c r="S760" i="1"/>
  <c r="D136" i="1"/>
  <c r="M786" i="1"/>
  <c r="AA773" i="1"/>
  <c r="U470" i="1"/>
  <c r="AM579" i="1"/>
  <c r="E776" i="1"/>
  <c r="AX440" i="1"/>
  <c r="AC783" i="1"/>
  <c r="M810" i="1"/>
  <c r="AV781" i="1"/>
  <c r="AA224" i="1"/>
  <c r="AC360" i="1"/>
  <c r="AV159" i="1"/>
  <c r="AY416" i="1"/>
  <c r="AV92" i="1"/>
  <c r="AY734" i="1"/>
  <c r="U731" i="1"/>
  <c r="Z355" i="1"/>
  <c r="AY510" i="1"/>
  <c r="AY187" i="1"/>
  <c r="N796" i="1"/>
  <c r="P791" i="1"/>
  <c r="AI191" i="1"/>
  <c r="M466" i="1"/>
  <c r="AY370" i="1"/>
  <c r="S567" i="1"/>
  <c r="Z223" i="1"/>
  <c r="AH805" i="1"/>
  <c r="AX803" i="1"/>
  <c r="AY202" i="1"/>
  <c r="AB227" i="1"/>
  <c r="AX707" i="1"/>
  <c r="Z304" i="1"/>
  <c r="T779" i="1"/>
  <c r="H163" i="1"/>
  <c r="R777" i="1"/>
  <c r="AY284" i="1"/>
  <c r="H188" i="1"/>
  <c r="M130" i="1"/>
  <c r="AM758" i="1"/>
  <c r="AI20" i="1"/>
  <c r="AJ731" i="1"/>
  <c r="AV726" i="1"/>
  <c r="O639" i="1"/>
  <c r="AY718" i="1"/>
  <c r="AL616" i="1"/>
  <c r="AV341" i="1"/>
  <c r="AJ420" i="1"/>
  <c r="AL571" i="1"/>
  <c r="H174" i="1"/>
  <c r="AB189" i="1"/>
  <c r="AA127" i="1"/>
  <c r="C187" i="1"/>
  <c r="AY547" i="1"/>
  <c r="AT197" i="1"/>
  <c r="AY564" i="1"/>
  <c r="U629" i="1"/>
  <c r="R730" i="1"/>
  <c r="D456" i="1"/>
  <c r="AV372" i="1"/>
  <c r="AR764" i="1"/>
  <c r="Z322" i="1"/>
  <c r="AI278" i="1"/>
  <c r="AY592" i="1"/>
  <c r="T510" i="1"/>
  <c r="AY132" i="1"/>
  <c r="Y58" i="1"/>
  <c r="Y49" i="1"/>
  <c r="AC496" i="1"/>
  <c r="V576" i="1"/>
  <c r="H190" i="1"/>
  <c r="D610" i="1"/>
  <c r="T699" i="1"/>
  <c r="AA782" i="1"/>
  <c r="AY62" i="1"/>
  <c r="AT772" i="1"/>
  <c r="Q779" i="1"/>
  <c r="AY265" i="1"/>
  <c r="N784" i="1"/>
  <c r="R177" i="1"/>
  <c r="AJ201" i="1"/>
  <c r="O795" i="1"/>
  <c r="AU416" i="1"/>
  <c r="AV810" i="1"/>
  <c r="AY586" i="1"/>
  <c r="V4" i="1"/>
  <c r="AU93" i="1"/>
  <c r="H499" i="1"/>
  <c r="AY668" i="1"/>
  <c r="AY530" i="1"/>
  <c r="AY614" i="1"/>
  <c r="AY567" i="1"/>
  <c r="C778" i="1"/>
  <c r="AH355" i="1"/>
  <c r="E20" i="1"/>
  <c r="D173" i="1"/>
  <c r="O582" i="1"/>
  <c r="AY647" i="1"/>
  <c r="M809" i="1"/>
  <c r="AY581" i="1"/>
  <c r="AB38" i="1"/>
  <c r="S807" i="1"/>
  <c r="AY576" i="1"/>
  <c r="C41" i="1"/>
  <c r="AC49" i="1"/>
  <c r="AX769" i="1"/>
  <c r="S707" i="1"/>
  <c r="AX49" i="1"/>
  <c r="AY89" i="1"/>
  <c r="AY408" i="1"/>
  <c r="AX571" i="1"/>
  <c r="AH187" i="1"/>
  <c r="AY125" i="1"/>
  <c r="R781" i="1"/>
  <c r="C69" i="1"/>
  <c r="AB8" i="1"/>
  <c r="AU806" i="1"/>
  <c r="AN430" i="1"/>
  <c r="AY70" i="1"/>
  <c r="AL707" i="1"/>
  <c r="S187" i="1"/>
  <c r="AY473" i="1"/>
  <c r="AN776" i="1"/>
  <c r="M780" i="1"/>
  <c r="AY112" i="1"/>
  <c r="AY248" i="1"/>
  <c r="AR804" i="1"/>
  <c r="AV764" i="1"/>
  <c r="R246" i="1"/>
  <c r="AK790" i="1"/>
  <c r="U187" i="1"/>
  <c r="H447" i="1"/>
  <c r="V278" i="1"/>
  <c r="AR780" i="1"/>
  <c r="Z709" i="1"/>
  <c r="E704" i="1"/>
  <c r="AU102" i="1"/>
  <c r="AT677" i="1"/>
  <c r="H245" i="1"/>
  <c r="R696" i="1"/>
  <c r="AY234" i="1"/>
  <c r="AY188" i="1"/>
  <c r="AY438" i="1"/>
  <c r="AY482" i="1"/>
  <c r="Q473" i="1"/>
  <c r="Y802" i="1"/>
  <c r="Y730" i="1"/>
  <c r="AJ618" i="1"/>
  <c r="G681" i="1"/>
  <c r="AK471" i="1"/>
  <c r="E795" i="1"/>
  <c r="AX609" i="1"/>
  <c r="R798" i="1"/>
  <c r="AH544" i="1"/>
  <c r="AI497" i="1"/>
  <c r="AA786" i="1"/>
  <c r="AY492" i="1"/>
  <c r="Z584" i="1"/>
  <c r="H326" i="1"/>
  <c r="AT603" i="1"/>
  <c r="T419" i="1"/>
  <c r="Y750" i="1"/>
  <c r="S794" i="1"/>
  <c r="U551" i="1"/>
  <c r="AI675" i="1"/>
  <c r="AM453" i="1"/>
  <c r="AV557" i="1"/>
  <c r="AC256" i="1"/>
  <c r="D470" i="1"/>
  <c r="AY229" i="1"/>
  <c r="H62" i="1"/>
  <c r="D49" i="1"/>
  <c r="E805" i="1"/>
  <c r="AU482" i="1"/>
  <c r="AT485" i="1"/>
  <c r="E721" i="1"/>
  <c r="Q282" i="1"/>
  <c r="AA47" i="1"/>
  <c r="T530" i="1"/>
  <c r="AY201" i="1"/>
  <c r="O730" i="1"/>
  <c r="AA492" i="1"/>
  <c r="Y784" i="1"/>
  <c r="H480" i="1"/>
  <c r="AL477" i="1"/>
  <c r="C155" i="1"/>
  <c r="AH758" i="1"/>
  <c r="V426" i="1"/>
  <c r="AJ803" i="1"/>
  <c r="Z163" i="1"/>
  <c r="H386" i="1"/>
  <c r="S229" i="1"/>
  <c r="S453" i="1"/>
  <c r="AJ327" i="1"/>
  <c r="Q98" i="1"/>
  <c r="AC806" i="1"/>
  <c r="E794" i="1"/>
  <c r="D770" i="1"/>
  <c r="AT301" i="1"/>
  <c r="H364" i="1"/>
  <c r="AJ325" i="1"/>
  <c r="AL525" i="1"/>
  <c r="G800" i="1"/>
  <c r="V226" i="1"/>
  <c r="D495" i="1"/>
  <c r="AJ173" i="1"/>
  <c r="M603" i="1"/>
  <c r="AN781" i="1"/>
  <c r="Q426" i="1"/>
  <c r="AU767" i="1"/>
  <c r="AN286" i="1"/>
  <c r="AY123" i="1"/>
  <c r="AT507" i="1"/>
  <c r="AU795" i="1"/>
  <c r="AY38" i="1"/>
  <c r="AX742" i="1"/>
  <c r="AY103" i="1"/>
  <c r="U244" i="1"/>
  <c r="R176" i="1"/>
  <c r="C788" i="1"/>
  <c r="AY262" i="1"/>
  <c r="D751" i="1"/>
  <c r="AY301" i="1"/>
  <c r="AT773" i="1"/>
  <c r="Z336" i="1"/>
  <c r="AY305" i="1"/>
  <c r="H700" i="1"/>
  <c r="AY795" i="1"/>
  <c r="AY754" i="1"/>
  <c r="AY441" i="1"/>
  <c r="AT38" i="1"/>
  <c r="AX47" i="1"/>
  <c r="Y787" i="1"/>
  <c r="AY735" i="1"/>
  <c r="AY457" i="1"/>
  <c r="AY451" i="1"/>
  <c r="AH753" i="1"/>
  <c r="AY172" i="1"/>
  <c r="AY570" i="1"/>
  <c r="AJ801" i="1"/>
  <c r="Z187" i="1"/>
  <c r="O808" i="1"/>
  <c r="C760" i="1"/>
  <c r="R766" i="1"/>
  <c r="M671" i="1"/>
  <c r="H455" i="1"/>
  <c r="D150" i="1"/>
  <c r="U666" i="1"/>
  <c r="AB190" i="1"/>
  <c r="AR811" i="1"/>
  <c r="AY442" i="1"/>
  <c r="P434" i="1"/>
  <c r="AN773" i="1"/>
  <c r="V793" i="1"/>
  <c r="C77" i="1"/>
  <c r="AY683" i="1"/>
  <c r="AL692" i="1"/>
  <c r="O287" i="1"/>
  <c r="O357" i="1"/>
  <c r="Z489" i="1"/>
  <c r="AY185" i="1"/>
  <c r="AJ790" i="1"/>
  <c r="AY32" i="1"/>
  <c r="AA30" i="1"/>
  <c r="N757" i="1"/>
  <c r="C436" i="1"/>
  <c r="AY487" i="1"/>
  <c r="AH774" i="1"/>
  <c r="H478" i="1"/>
  <c r="M778" i="1"/>
  <c r="R181" i="1"/>
  <c r="O792" i="1"/>
  <c r="AY793" i="1"/>
  <c r="Q639" i="1"/>
  <c r="S527" i="1"/>
  <c r="AY590" i="1"/>
  <c r="H731" i="1"/>
  <c r="AM759" i="1"/>
  <c r="S800" i="1"/>
  <c r="AY471" i="1"/>
  <c r="E754" i="1"/>
  <c r="AY469" i="1"/>
  <c r="S259" i="1"/>
  <c r="AY135" i="1"/>
  <c r="N653" i="1"/>
  <c r="AK808" i="1"/>
  <c r="AY468" i="1"/>
  <c r="AR556" i="1"/>
  <c r="AA768" i="1"/>
  <c r="AY353" i="1"/>
  <c r="AR727" i="1"/>
  <c r="R773" i="1"/>
  <c r="AY476" i="1"/>
  <c r="V791" i="1"/>
  <c r="E784" i="1"/>
  <c r="U398" i="1"/>
  <c r="D766" i="1"/>
  <c r="O633" i="1"/>
  <c r="AY159" i="1"/>
  <c r="AY339" i="1"/>
  <c r="AY572" i="1"/>
  <c r="H426" i="1"/>
  <c r="R757" i="1"/>
  <c r="Y342" i="1"/>
  <c r="AA731" i="1"/>
  <c r="T446" i="1"/>
  <c r="E393" i="1"/>
  <c r="E793" i="1"/>
  <c r="H762" i="1"/>
  <c r="G297" i="1"/>
  <c r="O761" i="1"/>
  <c r="Q90" i="1"/>
  <c r="Z456" i="1"/>
  <c r="AU777" i="1"/>
  <c r="N792" i="1"/>
  <c r="Q773" i="1"/>
  <c r="S605" i="1"/>
  <c r="H176" i="1"/>
  <c r="E258" i="1"/>
  <c r="AY219" i="1"/>
  <c r="Q247" i="1"/>
  <c r="AU585" i="1"/>
  <c r="AY757" i="1"/>
  <c r="N475" i="1"/>
  <c r="D587" i="1"/>
  <c r="G257" i="1"/>
  <c r="M731" i="1"/>
  <c r="AY686" i="1"/>
  <c r="AY298" i="1"/>
  <c r="AU752" i="1"/>
  <c r="C773" i="1"/>
  <c r="Z789" i="1"/>
  <c r="AY360" i="1"/>
  <c r="AY137" i="1"/>
  <c r="H318" i="1"/>
  <c r="AY522" i="1"/>
  <c r="AK701" i="1"/>
  <c r="H649" i="1"/>
  <c r="AJ805" i="1"/>
  <c r="AY800" i="1"/>
  <c r="AB713" i="1"/>
  <c r="AB801" i="1"/>
  <c r="H717" i="1"/>
  <c r="AA767" i="1"/>
  <c r="H543" i="1"/>
  <c r="AB750" i="1"/>
  <c r="AR16" i="1"/>
  <c r="AV313" i="1"/>
  <c r="H231" i="1"/>
  <c r="AY505" i="1"/>
  <c r="Y773" i="1"/>
  <c r="O435" i="1"/>
  <c r="AY150" i="1"/>
  <c r="E664" i="1"/>
  <c r="AK731" i="1"/>
  <c r="AY197" i="1"/>
  <c r="AU244" i="1"/>
  <c r="AC485" i="1"/>
  <c r="O32" i="1"/>
  <c r="Q744" i="1"/>
  <c r="V223" i="1"/>
  <c r="AT808" i="1"/>
  <c r="AC199" i="1"/>
  <c r="O342" i="1"/>
  <c r="M49" i="1"/>
  <c r="AY45" i="1"/>
  <c r="AH744" i="1"/>
  <c r="AX408" i="1"/>
  <c r="AA632" i="1"/>
  <c r="AI49" i="1"/>
  <c r="AY652" i="1"/>
  <c r="AT774" i="1"/>
  <c r="R731" i="1"/>
  <c r="G49" i="1"/>
  <c r="AN560" i="1"/>
  <c r="AA272" i="1"/>
  <c r="AH456" i="1"/>
  <c r="AT800" i="1"/>
  <c r="AH454" i="1"/>
  <c r="AI220" i="1"/>
  <c r="AV670" i="1"/>
  <c r="Y357" i="1"/>
  <c r="AY393" i="1"/>
  <c r="AX612" i="1"/>
  <c r="AY156" i="1"/>
  <c r="AY456" i="1"/>
  <c r="AJ733" i="1"/>
  <c r="AY404" i="1"/>
  <c r="AY64" i="1"/>
  <c r="V228" i="1"/>
  <c r="G772" i="1"/>
  <c r="AY527" i="1"/>
  <c r="E786" i="1"/>
  <c r="AR761" i="1"/>
  <c r="AA406" i="1"/>
  <c r="G350" i="1"/>
  <c r="D199" i="1"/>
  <c r="Z663" i="1"/>
  <c r="AH163" i="1"/>
  <c r="O456" i="1"/>
  <c r="AY237" i="1"/>
  <c r="AN277" i="1"/>
  <c r="O679" i="1"/>
  <c r="T718" i="1"/>
  <c r="AA789" i="1"/>
  <c r="AY176" i="1"/>
  <c r="AY496" i="1"/>
  <c r="AY558" i="1"/>
  <c r="AI286" i="1"/>
  <c r="AV569" i="1"/>
  <c r="AY455" i="1"/>
  <c r="C786" i="1"/>
  <c r="AY275" i="1"/>
  <c r="AI169" i="1"/>
  <c r="AY781" i="1"/>
  <c r="AI508" i="1"/>
  <c r="P736" i="1"/>
  <c r="AY213" i="1"/>
  <c r="AY401" i="1"/>
  <c r="P544" i="1"/>
  <c r="Y781" i="1"/>
  <c r="AI751" i="1"/>
  <c r="AY665" i="1"/>
  <c r="AY154" i="1"/>
  <c r="AJ784" i="1"/>
  <c r="AY134" i="1"/>
  <c r="O636" i="1"/>
  <c r="AB803" i="1"/>
  <c r="M752" i="1"/>
  <c r="AY302" i="1"/>
  <c r="AR720" i="1"/>
  <c r="AY705" i="1"/>
  <c r="AY300" i="1"/>
  <c r="AY425" i="1"/>
  <c r="AK314" i="1"/>
  <c r="AT786" i="1"/>
  <c r="E724" i="1"/>
  <c r="AA774" i="1"/>
  <c r="H291" i="1"/>
  <c r="U70" i="1"/>
  <c r="AU769" i="1"/>
  <c r="Z49" i="1"/>
  <c r="AI576" i="1"/>
  <c r="AN720" i="1"/>
  <c r="AY659" i="1"/>
  <c r="H430" i="1"/>
  <c r="AY810" i="1"/>
  <c r="AB482" i="1"/>
  <c r="Q432" i="1"/>
  <c r="E326" i="1"/>
  <c r="AY440" i="1"/>
  <c r="AJ777" i="1"/>
  <c r="AH761" i="1"/>
  <c r="AN795" i="1"/>
  <c r="AY93" i="1"/>
  <c r="R47" i="1"/>
  <c r="Y385" i="1"/>
  <c r="R250" i="1"/>
  <c r="AY518" i="1"/>
  <c r="H545" i="1"/>
  <c r="P800" i="1"/>
  <c r="AU799" i="1"/>
  <c r="AK758" i="1"/>
  <c r="S725" i="1"/>
  <c r="AN699" i="1"/>
  <c r="AK186" i="1"/>
  <c r="C727" i="1"/>
  <c r="AM678" i="1"/>
  <c r="AY33" i="1"/>
  <c r="AY513" i="1"/>
  <c r="V775" i="1"/>
  <c r="N185" i="1"/>
  <c r="AM651" i="1"/>
  <c r="E323" i="1"/>
  <c r="E673" i="1"/>
  <c r="Q187" i="1"/>
  <c r="C469" i="1"/>
  <c r="R722" i="1"/>
  <c r="AM397" i="1"/>
  <c r="AT780" i="1"/>
  <c r="AJ218" i="1"/>
  <c r="AY694" i="1"/>
  <c r="M799" i="1"/>
  <c r="AY712" i="1"/>
  <c r="AR415" i="1"/>
  <c r="AY181" i="1"/>
  <c r="AA809" i="1"/>
  <c r="AY381" i="1"/>
  <c r="R244" i="1"/>
  <c r="T229" i="1"/>
  <c r="Q807" i="1"/>
  <c r="AR74" i="1"/>
  <c r="Q456" i="1"/>
  <c r="AV782" i="1"/>
  <c r="AN19" i="1"/>
  <c r="AY209" i="1"/>
  <c r="AY587" i="1"/>
  <c r="Y27" i="1"/>
  <c r="AY599" i="1"/>
  <c r="AI244" i="1"/>
  <c r="AV763" i="1"/>
  <c r="AY207" i="1"/>
  <c r="AY447" i="1"/>
  <c r="AB527" i="1"/>
  <c r="AC491" i="1"/>
  <c r="AY730" i="1"/>
  <c r="Y785" i="1"/>
  <c r="AC517" i="1"/>
  <c r="AY116" i="1"/>
  <c r="AY327" i="1"/>
  <c r="AU774" i="1"/>
  <c r="U7" i="1"/>
  <c r="AY740" i="1"/>
  <c r="T727" i="1"/>
  <c r="AN47" i="1"/>
  <c r="AL82" i="1"/>
  <c r="AU118" i="1"/>
  <c r="G802" i="1"/>
  <c r="AV802" i="1"/>
  <c r="AY127" i="1"/>
  <c r="AA282" i="1"/>
  <c r="N347" i="1"/>
  <c r="AY101" i="1"/>
  <c r="AY428" i="1"/>
  <c r="AN481" i="1"/>
  <c r="S622" i="1"/>
  <c r="AT304" i="1"/>
  <c r="AC187" i="1"/>
  <c r="Z773" i="1"/>
  <c r="R687" i="1"/>
  <c r="AM692" i="1"/>
  <c r="AY329" i="1"/>
  <c r="AY804" i="1"/>
  <c r="H329" i="1"/>
  <c r="M218" i="1"/>
  <c r="AY56" i="1"/>
  <c r="AR792" i="1"/>
  <c r="C501" i="1"/>
  <c r="AT804" i="1"/>
  <c r="AU170" i="1"/>
  <c r="AM316" i="1"/>
  <c r="AX311" i="1"/>
  <c r="U743" i="1"/>
  <c r="AV786" i="1"/>
  <c r="S806" i="1"/>
  <c r="S33" i="1"/>
  <c r="Y768" i="1"/>
  <c r="AU43" i="1"/>
  <c r="H795" i="1"/>
  <c r="AI689" i="1"/>
  <c r="AK49" i="1"/>
  <c r="M329" i="1"/>
  <c r="AT145" i="1"/>
  <c r="AJ187" i="1"/>
  <c r="P711" i="1"/>
  <c r="V55" i="1"/>
  <c r="E613" i="1"/>
  <c r="H226" i="1"/>
  <c r="AY722" i="1"/>
  <c r="AX672" i="1"/>
  <c r="AB752" i="1"/>
  <c r="AX666" i="1"/>
  <c r="V739" i="1"/>
  <c r="AM790" i="1"/>
  <c r="AY501" i="1"/>
  <c r="U799" i="1"/>
  <c r="AY99" i="1"/>
  <c r="U98" i="1"/>
  <c r="S566" i="1"/>
  <c r="M709" i="1"/>
  <c r="Q332" i="1"/>
  <c r="Q244" i="1"/>
  <c r="AY651" i="1"/>
  <c r="AY30" i="1"/>
  <c r="AY386" i="1"/>
  <c r="AY303" i="1"/>
  <c r="H198" i="1"/>
  <c r="O255" i="1"/>
  <c r="N216" i="1"/>
  <c r="AY20" i="1"/>
  <c r="AY354" i="1"/>
  <c r="N148" i="1"/>
  <c r="AY106" i="1"/>
  <c r="D126" i="1"/>
  <c r="AN706" i="1"/>
  <c r="H395" i="1"/>
  <c r="AL760" i="1"/>
  <c r="E593" i="1"/>
  <c r="P443" i="1"/>
  <c r="AY566" i="1"/>
  <c r="AH663" i="1"/>
  <c r="AY246" i="1"/>
  <c r="AY589" i="1"/>
  <c r="Y639" i="1"/>
  <c r="AN765" i="1"/>
  <c r="AY776" i="1"/>
  <c r="AY375" i="1"/>
  <c r="AB799" i="1"/>
  <c r="AY15" i="1"/>
  <c r="O809" i="1"/>
  <c r="O275" i="1"/>
  <c r="S640" i="1"/>
  <c r="AB735" i="1"/>
  <c r="AY115" i="1"/>
  <c r="AY357" i="1"/>
  <c r="T746" i="1"/>
  <c r="AY767" i="1"/>
  <c r="AA39" i="1"/>
  <c r="AY345" i="1"/>
  <c r="AY4" i="1"/>
  <c r="AM47" i="1"/>
  <c r="Z794" i="1"/>
  <c r="AA445" i="1"/>
  <c r="AY601" i="1"/>
  <c r="D491" i="1"/>
  <c r="Z130" i="1"/>
  <c r="AY113" i="1"/>
  <c r="AY320" i="1"/>
  <c r="N423" i="1"/>
  <c r="AH457" i="1"/>
  <c r="D556" i="1"/>
  <c r="AL470" i="1"/>
  <c r="AN525" i="1"/>
  <c r="H12" i="1"/>
  <c r="AY105" i="1"/>
  <c r="AC97" i="1"/>
  <c r="V668" i="1"/>
  <c r="AU573" i="1"/>
  <c r="M267" i="1"/>
  <c r="AT181" i="1"/>
  <c r="AY31" i="1"/>
  <c r="AI474" i="1"/>
  <c r="H689" i="1"/>
  <c r="AN731" i="1"/>
  <c r="AA811" i="1"/>
  <c r="Y569" i="1"/>
  <c r="U754" i="1"/>
  <c r="AT599" i="1"/>
  <c r="AL298" i="1"/>
  <c r="AN694" i="1"/>
  <c r="AJ806" i="1"/>
  <c r="AH793" i="1"/>
  <c r="E78" i="1"/>
  <c r="AA436" i="1"/>
  <c r="AC787" i="1"/>
  <c r="AY34" i="1"/>
  <c r="AK798" i="1"/>
  <c r="R122" i="1"/>
  <c r="H794" i="1"/>
  <c r="AY503" i="1"/>
  <c r="M481" i="1"/>
  <c r="AJ306" i="1"/>
  <c r="AY495" i="1"/>
  <c r="AY165" i="1"/>
  <c r="AH586" i="1"/>
  <c r="E99" i="1"/>
  <c r="AY475" i="1"/>
  <c r="R182" i="1"/>
  <c r="AY139" i="1"/>
  <c r="AK38" i="1"/>
  <c r="R709" i="1"/>
  <c r="T788" i="1"/>
  <c r="AY545" i="1"/>
  <c r="Z778" i="1"/>
  <c r="AY541" i="1"/>
  <c r="V597" i="1"/>
  <c r="AB811" i="1"/>
  <c r="O509" i="1"/>
  <c r="AI187" i="1"/>
  <c r="R806" i="1"/>
  <c r="AY663" i="1"/>
  <c r="P731" i="1"/>
  <c r="AK804" i="1"/>
  <c r="AY583" i="1"/>
  <c r="AY352" i="1"/>
  <c r="Y777" i="1"/>
  <c r="AJ811" i="1"/>
  <c r="M769" i="1"/>
  <c r="AY335" i="1"/>
  <c r="AY806" i="1"/>
  <c r="AT122" i="1"/>
  <c r="AY418" i="1"/>
  <c r="AY678" i="1"/>
  <c r="G38" i="1"/>
  <c r="S791" i="1"/>
  <c r="S470" i="1"/>
  <c r="AU783" i="1"/>
  <c r="AY801" i="1"/>
  <c r="AI277" i="1"/>
  <c r="AI602" i="1"/>
  <c r="H780" i="1"/>
  <c r="AI100" i="1"/>
  <c r="AY630" i="1"/>
  <c r="E773" i="1"/>
  <c r="AJ400" i="1"/>
  <c r="AY693" i="1"/>
  <c r="AU187" i="1"/>
  <c r="AY342" i="1"/>
  <c r="Y107" i="1"/>
  <c r="AY388" i="1"/>
  <c r="S766" i="1"/>
  <c r="AY102" i="1"/>
  <c r="H134" i="1"/>
  <c r="AA187" i="1"/>
  <c r="AK769" i="1"/>
  <c r="N750" i="1"/>
  <c r="AY725" i="1"/>
  <c r="AY395" i="1"/>
  <c r="AY199" i="1"/>
  <c r="AY419" i="1"/>
  <c r="AY431" i="1"/>
  <c r="AY403" i="1"/>
  <c r="AH776" i="1"/>
  <c r="U464" i="1"/>
  <c r="AL788" i="1"/>
  <c r="AN778" i="1"/>
  <c r="AY437" i="1"/>
  <c r="AX562" i="1"/>
  <c r="AV795" i="1"/>
  <c r="D667" i="1"/>
  <c r="G779" i="1"/>
  <c r="AL772" i="1"/>
  <c r="V370" i="1"/>
  <c r="AY679" i="1"/>
  <c r="H618" i="1"/>
  <c r="AT777" i="1"/>
  <c r="S363" i="1"/>
  <c r="AX244" i="1"/>
  <c r="AY617" i="1"/>
  <c r="AM774" i="1"/>
  <c r="AY114" i="1"/>
  <c r="AI619" i="1"/>
  <c r="Y769" i="1"/>
  <c r="AY462" i="1"/>
  <c r="AM685" i="1"/>
  <c r="AY288" i="1"/>
  <c r="AY585" i="1"/>
  <c r="AH49" i="1"/>
  <c r="AY110" i="1"/>
  <c r="AX45" i="1"/>
  <c r="G503" i="1"/>
  <c r="Z755" i="1"/>
  <c r="C632" i="1"/>
  <c r="V680" i="1"/>
  <c r="G798" i="1"/>
  <c r="AA363" i="1"/>
  <c r="AY97" i="1"/>
  <c r="G524" i="1"/>
  <c r="AA810" i="1"/>
  <c r="AI783" i="1"/>
  <c r="D520" i="1"/>
  <c r="AY402" i="1"/>
  <c r="V647" i="1"/>
  <c r="AU38" i="1"/>
  <c r="AY692" i="1"/>
  <c r="O751" i="1"/>
  <c r="AB314" i="1"/>
  <c r="V809" i="1"/>
  <c r="AY426" i="1"/>
  <c r="AT783" i="1"/>
  <c r="AR115" i="1"/>
  <c r="O122" i="1"/>
  <c r="D38" i="1"/>
  <c r="AN807" i="1"/>
  <c r="U570" i="1"/>
  <c r="AY310" i="1"/>
  <c r="H349" i="1"/>
  <c r="H271" i="1"/>
  <c r="U774" i="1"/>
  <c r="AN753" i="1"/>
  <c r="Y233" i="1"/>
  <c r="AI630" i="1"/>
  <c r="S522" i="1"/>
  <c r="C88" i="1"/>
  <c r="AM354" i="1"/>
  <c r="AL301" i="1"/>
  <c r="AA349" i="1"/>
  <c r="AM593" i="1"/>
  <c r="V141" i="1"/>
  <c r="AI792" i="1"/>
  <c r="AY760" i="1"/>
  <c r="AX776" i="1"/>
  <c r="AT791" i="1"/>
  <c r="AV584" i="1"/>
  <c r="AM65" i="1"/>
  <c r="AK608" i="1"/>
  <c r="AV734" i="1"/>
  <c r="Z730" i="1"/>
  <c r="V7" i="1"/>
  <c r="M674" i="1"/>
  <c r="S170" i="1"/>
  <c r="AY788" i="1"/>
  <c r="AY548" i="1"/>
  <c r="Z472" i="1"/>
  <c r="U317" i="1"/>
  <c r="O796" i="1"/>
  <c r="AJ244" i="1"/>
  <c r="AM479" i="1"/>
  <c r="AL154" i="1"/>
  <c r="AC222" i="1"/>
  <c r="AJ710" i="1"/>
  <c r="V523" i="1"/>
  <c r="M261" i="1"/>
  <c r="D353" i="1"/>
  <c r="AT252" i="1"/>
  <c r="AY751" i="1"/>
  <c r="N636" i="1"/>
  <c r="O596" i="1"/>
  <c r="S558" i="1"/>
  <c r="AR359" i="1"/>
  <c r="V372" i="1"/>
  <c r="D463" i="1"/>
  <c r="AY557" i="1"/>
  <c r="T772" i="1"/>
  <c r="AC456" i="1"/>
  <c r="T387" i="1"/>
  <c r="D808" i="1"/>
  <c r="H177" i="1"/>
  <c r="AH380" i="1"/>
  <c r="AI808" i="1"/>
  <c r="AA769" i="1"/>
  <c r="O301" i="1"/>
  <c r="T751" i="1"/>
  <c r="H701" i="1"/>
  <c r="AI47" i="1"/>
  <c r="AM610" i="1"/>
  <c r="AC328" i="1"/>
  <c r="AY423" i="1"/>
  <c r="H527" i="1"/>
  <c r="AI245" i="1"/>
  <c r="Z807" i="1"/>
  <c r="C584" i="1"/>
  <c r="AH811" i="1"/>
  <c r="AN524" i="1"/>
  <c r="AB463" i="1"/>
  <c r="AN597" i="1"/>
  <c r="AY445" i="1"/>
  <c r="AU162" i="1"/>
  <c r="AC160" i="1"/>
  <c r="AJ470" i="1"/>
  <c r="AK739" i="1"/>
  <c r="AH700" i="1"/>
  <c r="C811" i="1"/>
  <c r="AJ389" i="1"/>
  <c r="AA199" i="1"/>
  <c r="AH592" i="1"/>
  <c r="T568" i="1"/>
  <c r="R352" i="1"/>
  <c r="E118" i="1"/>
  <c r="H679" i="1"/>
  <c r="AX530" i="1"/>
  <c r="AN733" i="1"/>
  <c r="AR470" i="1"/>
  <c r="AB336" i="1"/>
  <c r="R295" i="1"/>
  <c r="V580" i="1"/>
  <c r="H729" i="1"/>
  <c r="V683" i="1"/>
  <c r="AA462" i="1"/>
  <c r="O576" i="1"/>
  <c r="U794" i="1"/>
  <c r="AR47" i="1"/>
  <c r="AY66" i="1"/>
  <c r="AL398" i="1"/>
  <c r="AL769" i="1"/>
  <c r="AT750" i="1"/>
  <c r="R792" i="1"/>
  <c r="AA334" i="1"/>
  <c r="N301" i="1"/>
  <c r="AJ505" i="1"/>
  <c r="AN38" i="1"/>
  <c r="N122" i="1"/>
  <c r="AY789" i="1"/>
  <c r="AN741" i="1"/>
  <c r="H433" i="1"/>
  <c r="AV183" i="1"/>
  <c r="O551" i="1"/>
  <c r="AH797" i="1"/>
  <c r="AT782" i="1"/>
  <c r="S372" i="1"/>
  <c r="H38" i="1"/>
  <c r="V695" i="1"/>
  <c r="H697" i="1"/>
  <c r="AY579" i="1"/>
  <c r="H723" i="1"/>
  <c r="T681" i="1"/>
  <c r="S439" i="1"/>
  <c r="T432" i="1"/>
  <c r="AU811" i="1"/>
  <c r="M788" i="1"/>
  <c r="G799" i="1"/>
  <c r="P456" i="1"/>
  <c r="T595" i="1"/>
  <c r="C614" i="1"/>
  <c r="AJ47" i="1"/>
  <c r="AR73" i="1"/>
  <c r="P797" i="1"/>
  <c r="C800" i="1"/>
  <c r="AY295" i="1"/>
  <c r="H122" i="1"/>
  <c r="AB710" i="1"/>
  <c r="Z343" i="1"/>
  <c r="AY529" i="1"/>
  <c r="S165" i="1"/>
  <c r="E723" i="1"/>
  <c r="R551" i="1"/>
  <c r="S709" i="1"/>
  <c r="AY741" i="1"/>
  <c r="AY758" i="1"/>
  <c r="M244" i="1"/>
  <c r="T81" i="1"/>
  <c r="AN470" i="1"/>
  <c r="AB509" i="1"/>
  <c r="AV14" i="1"/>
  <c r="AH565" i="1"/>
  <c r="AY145" i="1"/>
  <c r="AV456" i="1"/>
  <c r="C182" i="1"/>
  <c r="AI473" i="1"/>
  <c r="H436" i="1"/>
  <c r="S415" i="1"/>
  <c r="E486" i="1"/>
  <c r="AM793" i="1"/>
  <c r="AJ543" i="1"/>
  <c r="H782" i="1"/>
  <c r="AM802" i="1"/>
  <c r="M781" i="1"/>
  <c r="AY532" i="1"/>
  <c r="H672" i="1"/>
  <c r="AR795" i="1"/>
  <c r="Y772" i="1"/>
  <c r="V773" i="1"/>
  <c r="E796" i="1"/>
  <c r="N29" i="1"/>
  <c r="AR779" i="1"/>
  <c r="AX523" i="1"/>
  <c r="AN150" i="1"/>
  <c r="V294" i="1"/>
  <c r="AY486" i="1"/>
  <c r="AN794" i="1"/>
  <c r="H617" i="1"/>
  <c r="N675" i="1"/>
  <c r="AN672" i="1"/>
  <c r="AY622" i="1"/>
  <c r="AL784" i="1"/>
  <c r="AN772" i="1"/>
  <c r="AU295" i="1"/>
  <c r="AM489" i="1"/>
  <c r="H242" i="1"/>
  <c r="AV38" i="1"/>
  <c r="P764" i="1"/>
  <c r="E759" i="1"/>
  <c r="AY448" i="1"/>
  <c r="R642" i="1"/>
  <c r="AL449" i="1"/>
  <c r="S790" i="1"/>
  <c r="AR590" i="1"/>
  <c r="AR305" i="1"/>
  <c r="AH678" i="1"/>
  <c r="AM368" i="1"/>
  <c r="AR471" i="1"/>
  <c r="R49" i="1"/>
  <c r="AR714" i="1"/>
  <c r="S47" i="1"/>
  <c r="N716" i="1"/>
  <c r="AY629" i="1"/>
  <c r="H165" i="1"/>
  <c r="E87" i="1"/>
  <c r="AY593" i="1"/>
  <c r="Y6" i="1"/>
  <c r="S769" i="1"/>
  <c r="AA594" i="1"/>
  <c r="U676" i="1"/>
  <c r="AU770" i="1"/>
  <c r="E811" i="1"/>
  <c r="AC100" i="1"/>
  <c r="AL357" i="1"/>
  <c r="AR501" i="1"/>
  <c r="H369" i="1"/>
  <c r="AJ781" i="1"/>
  <c r="Q317" i="1"/>
  <c r="AN639" i="1"/>
  <c r="AY160" i="1"/>
  <c r="R701" i="1"/>
  <c r="AY117" i="1"/>
  <c r="AJ779" i="1"/>
  <c r="AY738" i="1"/>
  <c r="AB126" i="1"/>
  <c r="AC724" i="1"/>
  <c r="H219" i="1"/>
  <c r="E764" i="1"/>
  <c r="H119" i="1"/>
  <c r="AA690" i="1"/>
  <c r="AY155" i="1"/>
  <c r="AK486" i="1"/>
  <c r="AX553" i="1"/>
  <c r="Y41" i="1"/>
  <c r="AY701" i="1"/>
  <c r="AX20" i="1"/>
  <c r="AL766" i="1"/>
  <c r="AX740" i="1"/>
  <c r="AL44" i="1"/>
  <c r="O667" i="1"/>
  <c r="O807" i="1"/>
  <c r="AA714" i="1"/>
  <c r="C45" i="1"/>
  <c r="M217" i="1"/>
  <c r="AK300" i="1"/>
  <c r="H798" i="1"/>
  <c r="AM789" i="1"/>
  <c r="AC191" i="1"/>
  <c r="N338" i="1"/>
  <c r="AY264" i="1"/>
  <c r="AK782" i="1"/>
  <c r="C49" i="1"/>
  <c r="AH156" i="1"/>
  <c r="AC722" i="1"/>
  <c r="AX510" i="1"/>
  <c r="E738" i="1"/>
  <c r="M428" i="1"/>
  <c r="AR129" i="1"/>
  <c r="E605" i="1"/>
  <c r="AY28" i="1"/>
  <c r="AR598" i="1"/>
  <c r="G728" i="1"/>
  <c r="D795" i="1"/>
  <c r="Y621" i="1"/>
  <c r="H158" i="1"/>
  <c r="Y811" i="1"/>
  <c r="AT14" i="1"/>
  <c r="AK85" i="1"/>
  <c r="D238" i="1"/>
  <c r="Z556" i="1"/>
  <c r="AY285" i="1"/>
  <c r="Q529" i="1"/>
  <c r="AH686" i="1"/>
  <c r="Y754" i="1"/>
  <c r="H29" i="1"/>
  <c r="AC659" i="1"/>
  <c r="E456" i="1"/>
  <c r="S49" i="1"/>
  <c r="AN82" i="1"/>
  <c r="AY259" i="1"/>
  <c r="C774" i="1"/>
  <c r="AY409" i="1"/>
  <c r="AX781" i="1"/>
  <c r="AY765" i="1"/>
  <c r="V129" i="1"/>
  <c r="AR122" i="1"/>
  <c r="AY321" i="1"/>
  <c r="AC494" i="1"/>
  <c r="AY349" i="1"/>
  <c r="AI805" i="1"/>
  <c r="G753" i="1"/>
  <c r="AY460" i="1"/>
  <c r="H526" i="1"/>
  <c r="G121" i="1"/>
  <c r="V291" i="1"/>
  <c r="Z566" i="1"/>
  <c r="AI698" i="1"/>
  <c r="AI194" i="1"/>
  <c r="P807" i="1"/>
  <c r="H669" i="1"/>
  <c r="AR228" i="1"/>
  <c r="O514" i="1"/>
  <c r="AY361" i="1"/>
  <c r="AV17" i="1"/>
  <c r="S105" i="1"/>
  <c r="Z791" i="1"/>
  <c r="Z305" i="1"/>
  <c r="AY216" i="1"/>
  <c r="Q788" i="1"/>
  <c r="P772" i="1"/>
  <c r="O338" i="1"/>
  <c r="AC570" i="1"/>
  <c r="AY297" i="1"/>
  <c r="AT88" i="1"/>
  <c r="AK748" i="1"/>
  <c r="AK802" i="1"/>
  <c r="N780" i="1"/>
  <c r="T33" i="1"/>
  <c r="AY282" i="1"/>
  <c r="AX478" i="1"/>
  <c r="AT655" i="1"/>
  <c r="AM234" i="1"/>
  <c r="D511" i="1"/>
  <c r="R775" i="1"/>
  <c r="AX798" i="1"/>
  <c r="AV793" i="1"/>
  <c r="AB637" i="1"/>
  <c r="AL443" i="1"/>
  <c r="AY554" i="1"/>
  <c r="Y798" i="1"/>
  <c r="AY228" i="1"/>
  <c r="Y673" i="1"/>
  <c r="T759" i="1"/>
  <c r="AA136" i="1"/>
  <c r="AI394" i="1"/>
  <c r="AA654" i="1"/>
  <c r="AL185" i="1"/>
  <c r="AN747" i="1"/>
  <c r="AH460" i="1"/>
  <c r="AH160" i="1"/>
  <c r="AI38" i="1"/>
  <c r="Y248" i="1"/>
  <c r="AY128" i="1"/>
  <c r="N756" i="1"/>
  <c r="P562" i="1"/>
  <c r="AY382" i="1"/>
  <c r="AY656" i="1"/>
  <c r="V377" i="1"/>
  <c r="AL771" i="1"/>
  <c r="AY524" i="1"/>
  <c r="AX198" i="1"/>
  <c r="AY168" i="1"/>
  <c r="Q105" i="1"/>
  <c r="P245" i="1"/>
  <c r="Q720" i="1"/>
  <c r="AY728" i="1"/>
  <c r="E500" i="1"/>
  <c r="AB434" i="1"/>
  <c r="AY452" i="1"/>
  <c r="AN187" i="1"/>
  <c r="D608" i="1"/>
  <c r="AL747" i="1"/>
  <c r="G794" i="1"/>
  <c r="T748" i="1"/>
  <c r="AV765" i="1"/>
  <c r="AH803" i="1"/>
  <c r="AU746" i="1"/>
  <c r="U343" i="1"/>
  <c r="AL190" i="1"/>
  <c r="AT329" i="1"/>
  <c r="AK546" i="1"/>
  <c r="C246" i="1"/>
  <c r="AY774" i="1"/>
  <c r="AV678" i="1"/>
  <c r="AU456" i="1"/>
  <c r="D810" i="1"/>
  <c r="AJ751" i="1"/>
  <c r="AU29" i="1"/>
  <c r="AI25" i="1"/>
  <c r="AT692" i="1"/>
  <c r="AB762" i="1"/>
  <c r="E111" i="1"/>
  <c r="AU808" i="1"/>
  <c r="AM808" i="1"/>
  <c r="D705" i="1"/>
  <c r="AA780" i="1"/>
  <c r="AK409" i="1"/>
  <c r="P192" i="1"/>
  <c r="AN442" i="1"/>
  <c r="AC288" i="1"/>
  <c r="H49" i="1"/>
  <c r="AR37" i="1"/>
  <c r="AA759" i="1"/>
  <c r="C110" i="1"/>
  <c r="AY769" i="1"/>
  <c r="T798" i="1"/>
  <c r="AH553" i="1"/>
  <c r="AY338" i="1"/>
  <c r="Q237" i="1"/>
  <c r="U653" i="1"/>
  <c r="AU800" i="1"/>
  <c r="AY761" i="1"/>
  <c r="G363" i="1"/>
  <c r="AX752" i="1"/>
  <c r="AY323" i="1"/>
  <c r="N801" i="1"/>
  <c r="H34" i="1"/>
  <c r="U47" i="1"/>
  <c r="AY491" i="1"/>
  <c r="M126" i="1"/>
  <c r="R612" i="1"/>
  <c r="AX151" i="1"/>
  <c r="Q731" i="1"/>
  <c r="AU615" i="1"/>
  <c r="N348" i="1"/>
  <c r="O412" i="1"/>
  <c r="AM791" i="1"/>
  <c r="AM777" i="1"/>
  <c r="Z788" i="1"/>
  <c r="R219" i="1"/>
  <c r="H518" i="1"/>
  <c r="AC702" i="1"/>
  <c r="AY92" i="1"/>
  <c r="AY358" i="1"/>
  <c r="AY289" i="1"/>
  <c r="C262" i="1"/>
  <c r="C327" i="1"/>
  <c r="M55" i="1"/>
  <c r="AB783" i="1"/>
  <c r="O530" i="1"/>
  <c r="U456" i="1"/>
  <c r="AY46" i="1"/>
  <c r="AJ769" i="1"/>
  <c r="AA244" i="1"/>
  <c r="AB78" i="1"/>
  <c r="AY787" i="1"/>
  <c r="AV401" i="1"/>
  <c r="AY130" i="1"/>
  <c r="H58" i="1"/>
  <c r="H262" i="1"/>
  <c r="D515" i="1"/>
  <c r="AB758" i="1"/>
  <c r="AL742" i="1"/>
  <c r="AX376" i="1"/>
  <c r="E372" i="1"/>
  <c r="Y75" i="1"/>
  <c r="AY312" i="1"/>
  <c r="AY626" i="1"/>
  <c r="AT47" i="1"/>
  <c r="AX645" i="1"/>
  <c r="AY775" i="1"/>
  <c r="AV221" i="1"/>
  <c r="E557" i="1"/>
  <c r="M791" i="1"/>
  <c r="D147" i="1"/>
  <c r="AJ783" i="1"/>
  <c r="E705" i="1"/>
  <c r="AC630" i="1"/>
  <c r="AI490" i="1"/>
  <c r="R408" i="1"/>
  <c r="C718" i="1"/>
  <c r="R480" i="1"/>
  <c r="D784" i="1"/>
  <c r="AY325" i="1"/>
  <c r="P593" i="1"/>
  <c r="H244" i="1"/>
  <c r="AJ571" i="1"/>
  <c r="AA309" i="1"/>
  <c r="N652" i="1"/>
  <c r="Q801" i="1"/>
  <c r="O408" i="1"/>
  <c r="AN755" i="1"/>
  <c r="M248" i="1"/>
  <c r="AC593" i="1"/>
  <c r="Q46" i="1"/>
  <c r="U122" i="1"/>
  <c r="AA49" i="1"/>
  <c r="P49" i="1"/>
  <c r="AT62" i="1"/>
  <c r="T775" i="1"/>
  <c r="O699" i="1"/>
  <c r="AR772" i="1"/>
  <c r="AT790" i="1"/>
  <c r="AX787" i="1"/>
  <c r="M515" i="1"/>
  <c r="AR521" i="1"/>
  <c r="AY299" i="1"/>
  <c r="AN805" i="1"/>
  <c r="AU63" i="1"/>
  <c r="R448" i="1"/>
  <c r="AA790" i="1"/>
  <c r="H132" i="1"/>
  <c r="D811" i="1"/>
  <c r="AT271" i="1"/>
  <c r="R724" i="1"/>
  <c r="AC244" i="1"/>
  <c r="H471" i="1"/>
  <c r="H217" i="1"/>
  <c r="D644" i="1"/>
  <c r="H167" i="1"/>
  <c r="AY79" i="1"/>
  <c r="M646" i="1"/>
  <c r="AT61" i="1"/>
  <c r="AX499" i="1"/>
  <c r="AR354" i="1"/>
  <c r="V75" i="1"/>
  <c r="AH394" i="1"/>
  <c r="AK811" i="1"/>
  <c r="C711" i="1"/>
  <c r="Y644" i="1"/>
  <c r="AY76" i="1"/>
  <c r="AY252" i="1"/>
  <c r="O337" i="1"/>
  <c r="AN743" i="1"/>
  <c r="N346" i="1"/>
  <c r="V549" i="1"/>
  <c r="U785" i="1"/>
  <c r="N809" i="1"/>
  <c r="AT784" i="1"/>
  <c r="AA762" i="1"/>
  <c r="H595" i="1"/>
  <c r="H465" i="1"/>
  <c r="AK783" i="1"/>
  <c r="D514" i="1"/>
  <c r="G552" i="1"/>
  <c r="AU116" i="1"/>
  <c r="G785" i="1"/>
  <c r="C701" i="1"/>
  <c r="M541" i="1"/>
  <c r="Y810" i="1"/>
  <c r="AM156" i="1"/>
  <c r="R51" i="1"/>
  <c r="H764" i="1"/>
  <c r="AR336" i="1"/>
  <c r="E591" i="1"/>
  <c r="AA220" i="1"/>
  <c r="T207" i="1"/>
  <c r="AY85" i="1"/>
  <c r="AU427" i="1"/>
  <c r="AY697" i="1"/>
  <c r="AL686" i="1"/>
  <c r="H503" i="1"/>
  <c r="T326" i="1"/>
  <c r="AY485" i="1"/>
  <c r="AJ373" i="1"/>
  <c r="N669" i="1"/>
  <c r="AC751" i="1"/>
  <c r="G795" i="1"/>
  <c r="AX36" i="1"/>
  <c r="Z63" i="1"/>
  <c r="AU731" i="1"/>
  <c r="Z183" i="1"/>
  <c r="M686" i="1"/>
  <c r="V98" i="1"/>
  <c r="AC414" i="1"/>
  <c r="AY266" i="1"/>
  <c r="AU501" i="1"/>
  <c r="U766" i="1"/>
  <c r="H273" i="1"/>
  <c r="S100" i="1"/>
  <c r="AI241" i="1"/>
  <c r="H266" i="1"/>
  <c r="AL583" i="1"/>
  <c r="H724" i="1"/>
  <c r="AN379" i="1"/>
  <c r="H288" i="1"/>
  <c r="AV469" i="1"/>
  <c r="AX805" i="1"/>
  <c r="C148" i="1"/>
  <c r="M180" i="1"/>
  <c r="AR49" i="1"/>
  <c r="Q463" i="1"/>
  <c r="T9" i="1"/>
  <c r="AC203" i="1"/>
  <c r="O219" i="1"/>
  <c r="AY779" i="1"/>
  <c r="AN583" i="1"/>
  <c r="H596" i="1"/>
  <c r="AN76" i="1"/>
  <c r="AN63" i="1"/>
  <c r="G624" i="1"/>
  <c r="AV267" i="1"/>
  <c r="H376" i="1"/>
  <c r="Z208" i="1"/>
  <c r="AR487" i="1"/>
  <c r="AC258" i="1"/>
  <c r="Y603" i="1"/>
  <c r="H213" i="1"/>
  <c r="AX494" i="1"/>
  <c r="AH783" i="1"/>
  <c r="R753" i="1"/>
  <c r="G801" i="1"/>
  <c r="AY272" i="1"/>
  <c r="Q757" i="1"/>
  <c r="AV475" i="1"/>
  <c r="Z170" i="1"/>
  <c r="AI429" i="1"/>
  <c r="U375" i="1"/>
  <c r="Q768" i="1"/>
  <c r="AY366" i="1"/>
  <c r="AY414" i="1"/>
  <c r="AJ527" i="1"/>
  <c r="AY752" i="1"/>
  <c r="S736" i="1"/>
  <c r="AY35" i="1"/>
  <c r="V187" i="1"/>
  <c r="AJ810" i="1"/>
  <c r="AC361" i="1"/>
  <c r="AJ789" i="1"/>
  <c r="H338" i="1"/>
  <c r="S325" i="1"/>
  <c r="AA215" i="1"/>
  <c r="S44" i="1"/>
  <c r="AY148" i="1"/>
  <c r="H358" i="1"/>
  <c r="AN804" i="1"/>
  <c r="AY250" i="1"/>
  <c r="AY400" i="1"/>
  <c r="E108" i="1"/>
  <c r="AA802" i="1"/>
  <c r="AU246" i="1"/>
  <c r="AJ9" i="1"/>
  <c r="AT94" i="1"/>
  <c r="C625" i="1"/>
  <c r="H350" i="1"/>
  <c r="G548" i="1"/>
  <c r="AK174" i="1"/>
  <c r="S45" i="1"/>
  <c r="M779" i="1"/>
  <c r="Z458" i="1"/>
  <c r="H282" i="1"/>
  <c r="G58" i="1"/>
  <c r="AY144" i="1"/>
  <c r="AC164" i="1"/>
  <c r="AK514" i="1"/>
  <c r="AI650" i="1"/>
  <c r="N762" i="1"/>
  <c r="U798" i="1"/>
  <c r="M534" i="1"/>
  <c r="AY669" i="1"/>
  <c r="AY166" i="1"/>
  <c r="M312" i="1"/>
  <c r="AN766" i="1"/>
  <c r="AY465" i="1"/>
  <c r="R470" i="1"/>
  <c r="V313" i="1"/>
  <c r="G659" i="1"/>
  <c r="AY464" i="1"/>
  <c r="E199" i="1"/>
  <c r="AL47" i="1"/>
  <c r="AY3" i="1"/>
  <c r="AL617" i="1"/>
  <c r="AY225" i="1"/>
  <c r="T799" i="1"/>
  <c r="AY152" i="1"/>
  <c r="N789" i="1"/>
  <c r="G122" i="1"/>
  <c r="M277" i="1"/>
  <c r="AY247" i="1"/>
  <c r="AY5" i="1"/>
  <c r="AY182" i="1"/>
  <c r="AC229" i="1"/>
  <c r="AX773" i="1"/>
  <c r="S403" i="1"/>
  <c r="AU660" i="1"/>
  <c r="G6" i="1"/>
  <c r="AJ794" i="1"/>
  <c r="H496" i="1"/>
  <c r="C785" i="1"/>
  <c r="P136" i="1"/>
  <c r="S811" i="1"/>
  <c r="Q259" i="1"/>
  <c r="AU290" i="1"/>
  <c r="AY307" i="1"/>
  <c r="D611" i="1"/>
  <c r="AY231" i="1"/>
  <c r="AX495" i="1"/>
  <c r="Q722" i="1"/>
  <c r="AJ21" i="1"/>
  <c r="P782" i="1"/>
  <c r="H381" i="1"/>
  <c r="R499" i="1"/>
  <c r="AR609" i="1"/>
  <c r="AL284" i="1"/>
  <c r="AY478" i="1"/>
  <c r="AY210" i="1"/>
  <c r="AB774" i="1"/>
  <c r="AY713" i="1"/>
  <c r="H154" i="1"/>
  <c r="U778" i="1"/>
  <c r="E777" i="1"/>
  <c r="C455" i="1"/>
  <c r="AT542" i="1"/>
  <c r="AU697" i="1"/>
  <c r="H312" i="1"/>
  <c r="AR339" i="1"/>
  <c r="AV798" i="1"/>
  <c r="AR592" i="1"/>
  <c r="AB598" i="1"/>
  <c r="Z108" i="1"/>
  <c r="D791" i="1"/>
  <c r="P208" i="1"/>
  <c r="AR529" i="1"/>
  <c r="R46" i="1"/>
  <c r="AB66" i="1"/>
  <c r="D382" i="1"/>
  <c r="D789" i="1"/>
  <c r="Y122" i="1"/>
  <c r="AT770" i="1"/>
  <c r="AY283" i="1"/>
  <c r="AY634" i="1"/>
  <c r="C768" i="1"/>
  <c r="AK230" i="1"/>
  <c r="AX24" i="1"/>
  <c r="C329" i="1"/>
  <c r="U87" i="1"/>
  <c r="AR807" i="1"/>
  <c r="AH727" i="1"/>
  <c r="O539" i="1"/>
  <c r="P726" i="1"/>
  <c r="S782" i="1"/>
  <c r="D122" i="1"/>
  <c r="AY717" i="1"/>
  <c r="AL123" i="1"/>
  <c r="N244" i="1"/>
  <c r="AY251" i="1"/>
  <c r="AY531" i="1"/>
  <c r="AY420" i="1"/>
  <c r="AV759" i="1"/>
  <c r="AY596" i="1"/>
  <c r="AY121" i="1"/>
  <c r="H501" i="1"/>
  <c r="AI725" i="1"/>
  <c r="E355" i="1"/>
  <c r="AA122" i="1"/>
  <c r="N89" i="1"/>
  <c r="AB773" i="1"/>
  <c r="O546" i="1"/>
  <c r="E589" i="1"/>
  <c r="Q279" i="1"/>
  <c r="AY809" i="1"/>
  <c r="C122" i="1"/>
  <c r="P788" i="1"/>
  <c r="AX62" i="1"/>
  <c r="C472" i="1"/>
  <c r="AL122" i="1"/>
  <c r="M543" i="1"/>
  <c r="H121" i="1"/>
  <c r="AC613" i="1"/>
  <c r="N788" i="1"/>
  <c r="V558" i="1"/>
  <c r="H164" i="1"/>
  <c r="E61" i="1"/>
  <c r="AI267" i="1"/>
  <c r="Z779" i="1"/>
  <c r="AL756" i="1"/>
  <c r="AC767" i="1"/>
  <c r="AK687" i="1"/>
  <c r="S810" i="1"/>
  <c r="AH795" i="1"/>
  <c r="AR808" i="1"/>
  <c r="AR810" i="1"/>
  <c r="AB484" i="1"/>
  <c r="AY770" i="1"/>
  <c r="AY797" i="1"/>
  <c r="AX496" i="1"/>
  <c r="D106" i="1"/>
  <c r="AV790" i="1"/>
  <c r="AK766" i="1"/>
  <c r="AR299" i="1"/>
  <c r="AN371" i="1"/>
  <c r="Y322" i="1"/>
  <c r="G744" i="1"/>
  <c r="AI731" i="1"/>
  <c r="C58" i="1"/>
  <c r="S15" i="1"/>
  <c r="Q161" i="1"/>
  <c r="Z283" i="1"/>
  <c r="AT176" i="1"/>
  <c r="D748" i="1"/>
  <c r="AI807" i="1"/>
  <c r="R788" i="1"/>
  <c r="R75" i="1"/>
  <c r="AB483" i="1"/>
  <c r="AH106" i="1"/>
  <c r="AY470" i="1"/>
  <c r="AY556" i="1"/>
  <c r="V471" i="1"/>
  <c r="AT105" i="1"/>
  <c r="AJ254" i="1"/>
  <c r="P371" i="1"/>
  <c r="H152" i="1"/>
  <c r="AB47" i="1"/>
  <c r="AB807" i="1"/>
  <c r="C798" i="1"/>
  <c r="Z244" i="1"/>
  <c r="AX143" i="1"/>
  <c r="AV269" i="1"/>
  <c r="T172" i="1"/>
  <c r="AR580" i="1"/>
  <c r="AN535" i="1"/>
  <c r="AR157" i="1"/>
  <c r="AC435" i="1"/>
  <c r="N790" i="1"/>
  <c r="AV29" i="1"/>
  <c r="AX730" i="1"/>
  <c r="AM382" i="1"/>
  <c r="AM361" i="1"/>
  <c r="AJ786" i="1"/>
  <c r="AL387" i="1"/>
  <c r="P787" i="1"/>
  <c r="R660" i="1"/>
  <c r="H357" i="1"/>
  <c r="AY653" i="1"/>
  <c r="P352" i="1"/>
  <c r="AR783" i="1"/>
  <c r="AM472" i="1"/>
  <c r="N554" i="1"/>
  <c r="M395" i="1"/>
  <c r="AA576" i="1"/>
  <c r="AY71" i="1"/>
  <c r="C755" i="1"/>
  <c r="AV778" i="1"/>
  <c r="AR244" i="1"/>
  <c r="R125" i="1"/>
  <c r="AR658" i="1"/>
  <c r="AT764" i="1"/>
  <c r="R459" i="1"/>
  <c r="M156" i="1"/>
  <c r="AC786" i="1"/>
  <c r="AU638" i="1"/>
  <c r="Y470" i="1"/>
  <c r="O771" i="1"/>
  <c r="AC798" i="1"/>
  <c r="N752" i="1"/>
  <c r="AR57" i="1"/>
  <c r="AY279" i="1"/>
  <c r="AC782" i="1"/>
  <c r="H240" i="1"/>
  <c r="H385" i="1"/>
  <c r="AX778" i="1"/>
  <c r="AY497" i="1"/>
  <c r="H370" i="1"/>
  <c r="P104" i="1"/>
  <c r="AY429" i="1"/>
  <c r="AL360" i="1"/>
  <c r="T781" i="1"/>
  <c r="U287" i="1"/>
  <c r="AT572" i="1"/>
  <c r="AI749" i="1"/>
  <c r="M29" i="1"/>
  <c r="AY559" i="1"/>
  <c r="AY749" i="1"/>
  <c r="AU206" i="1"/>
  <c r="AX296" i="1"/>
  <c r="AH470" i="1"/>
  <c r="AM473" i="1"/>
  <c r="T761" i="1"/>
  <c r="AH785" i="1"/>
  <c r="N486" i="1"/>
  <c r="H52" i="1"/>
  <c r="AR132" i="1"/>
  <c r="AX547" i="1"/>
  <c r="AH64" i="1"/>
  <c r="Z124" i="1"/>
  <c r="AV751" i="1"/>
  <c r="S56" i="1"/>
  <c r="R743" i="1"/>
  <c r="AY355" i="1"/>
  <c r="AX611" i="1"/>
  <c r="AB459" i="1"/>
  <c r="U88" i="1"/>
  <c r="AY525" i="1"/>
  <c r="AY638" i="1"/>
  <c r="AR567" i="1"/>
  <c r="AC750" i="1"/>
  <c r="AY706" i="1"/>
  <c r="AY673" i="1"/>
  <c r="AT781" i="1"/>
  <c r="AT788" i="1"/>
  <c r="Q270" i="1"/>
  <c r="E130" i="1"/>
  <c r="AT465" i="1"/>
  <c r="E449" i="1"/>
  <c r="AU67" i="1"/>
  <c r="N182" i="1"/>
  <c r="V581" i="1"/>
  <c r="AJ482" i="1"/>
  <c r="Y765" i="1"/>
  <c r="AL722" i="1"/>
  <c r="T8" i="1"/>
  <c r="C499" i="1"/>
  <c r="T54" i="1"/>
  <c r="R310" i="1"/>
  <c r="H293" i="1"/>
  <c r="S637" i="1"/>
  <c r="AU802" i="1"/>
  <c r="AN717" i="1"/>
  <c r="AY504" i="1"/>
  <c r="AA800" i="1"/>
  <c r="Y317" i="1"/>
  <c r="AY331" i="1"/>
  <c r="H225" i="1"/>
  <c r="AK706" i="1"/>
  <c r="AY291" i="1"/>
  <c r="N212" i="1"/>
  <c r="AL767" i="1"/>
  <c r="AT441" i="1"/>
  <c r="AV214" i="1"/>
  <c r="AM732" i="1"/>
  <c r="AY341" i="1"/>
  <c r="P751" i="1"/>
  <c r="AH426" i="1"/>
  <c r="Z178" i="1"/>
  <c r="AN97" i="1"/>
  <c r="D688" i="1"/>
  <c r="Y657" i="1"/>
  <c r="AY582" i="1"/>
  <c r="V509" i="1"/>
  <c r="AI774" i="1"/>
  <c r="AN604" i="1"/>
  <c r="S785" i="1"/>
  <c r="D266" i="1"/>
  <c r="AK797" i="1"/>
  <c r="Z269" i="1"/>
  <c r="AU773" i="1"/>
  <c r="AI108" i="1"/>
  <c r="U49" i="1"/>
  <c r="AT604" i="1"/>
  <c r="H187" i="1"/>
  <c r="AM626" i="1"/>
  <c r="U621" i="1"/>
  <c r="AN751" i="1"/>
  <c r="AL58" i="1"/>
  <c r="N514" i="1"/>
  <c r="AU330" i="1"/>
  <c r="AJ800" i="1"/>
  <c r="AL152" i="1"/>
  <c r="M729" i="1"/>
  <c r="N758" i="1"/>
  <c r="N786" i="1"/>
  <c r="H564" i="1"/>
  <c r="E133" i="1"/>
  <c r="AN746" i="1"/>
  <c r="AK133" i="1"/>
  <c r="AN102" i="1"/>
  <c r="Z13" i="1"/>
  <c r="AM118" i="1"/>
  <c r="AI92" i="1"/>
  <c r="AT452" i="1"/>
  <c r="H776" i="1"/>
  <c r="N187" i="1"/>
  <c r="T237" i="1"/>
  <c r="H562" i="1"/>
  <c r="Y666" i="1"/>
  <c r="AX184" i="1"/>
  <c r="O776" i="1"/>
  <c r="AB551" i="1"/>
  <c r="S8" i="1"/>
  <c r="AJ797" i="1"/>
  <c r="T787" i="1"/>
  <c r="H380" i="1"/>
  <c r="G392" i="1"/>
  <c r="AJ773" i="1"/>
  <c r="AX799" i="1"/>
  <c r="R402" i="1"/>
  <c r="H27" i="1"/>
  <c r="D730" i="1"/>
  <c r="S575" i="1"/>
  <c r="AR771" i="1"/>
  <c r="AR87" i="1"/>
  <c r="AJ585" i="1"/>
  <c r="H401" i="1"/>
  <c r="P573" i="1"/>
  <c r="AA726" i="1"/>
  <c r="AB150" i="1"/>
  <c r="R763" i="1"/>
  <c r="AM399" i="1"/>
  <c r="AK774" i="1"/>
  <c r="AJ744" i="1"/>
  <c r="U172" i="1"/>
  <c r="AJ780" i="1"/>
  <c r="Y247" i="1"/>
  <c r="AM348" i="1"/>
  <c r="R313" i="1"/>
  <c r="T807" i="1"/>
  <c r="AM803" i="1"/>
  <c r="Y726" i="1"/>
  <c r="AY526" i="1"/>
  <c r="AY490" i="1"/>
  <c r="Q338" i="1"/>
  <c r="O793" i="1"/>
  <c r="D286" i="1"/>
  <c r="T757" i="1"/>
  <c r="AY434" i="1"/>
  <c r="AT416" i="1"/>
  <c r="G321" i="1"/>
  <c r="AY698" i="1"/>
  <c r="AU522" i="1"/>
  <c r="AN373" i="1"/>
  <c r="T783" i="1"/>
  <c r="AY314" i="1"/>
  <c r="Y722" i="1"/>
  <c r="AA680" i="1"/>
  <c r="AY716" i="1"/>
  <c r="AB95" i="1"/>
  <c r="M127" i="1"/>
  <c r="O267" i="1"/>
  <c r="N58" i="1"/>
  <c r="AI512" i="1"/>
  <c r="AI399" i="1"/>
  <c r="AY479" i="1"/>
  <c r="AN777" i="1"/>
  <c r="AX39" i="1"/>
  <c r="AL786" i="1"/>
  <c r="Z330" i="1"/>
  <c r="AV47" i="1"/>
  <c r="D788" i="1"/>
  <c r="Z687" i="1"/>
  <c r="AN790" i="1"/>
  <c r="N317" i="1"/>
  <c r="G595" i="1"/>
  <c r="AV558" i="1"/>
  <c r="V351" i="1"/>
  <c r="T84" i="1"/>
  <c r="AR508" i="1"/>
  <c r="G412" i="1"/>
  <c r="U689" i="1"/>
  <c r="AI637" i="1"/>
  <c r="O180" i="1"/>
  <c r="AI162" i="1"/>
  <c r="AB790" i="1"/>
  <c r="U355" i="1"/>
  <c r="H506" i="1"/>
  <c r="H360" i="1"/>
  <c r="AJ798" i="1"/>
  <c r="E179" i="1"/>
  <c r="V239" i="1"/>
  <c r="AY23" i="1"/>
  <c r="C326" i="1"/>
  <c r="AY483" i="1"/>
  <c r="U709" i="1"/>
  <c r="P768" i="1"/>
  <c r="AY77" i="1"/>
  <c r="AI489" i="1"/>
  <c r="Y177" i="1"/>
  <c r="Y562" i="1"/>
  <c r="Z724" i="1"/>
  <c r="AX713" i="1"/>
  <c r="AR123" i="1"/>
  <c r="AI513" i="1"/>
  <c r="H206" i="1"/>
  <c r="O413" i="1"/>
  <c r="AY695" i="1"/>
  <c r="Q781" i="1"/>
  <c r="AY424" i="1"/>
  <c r="AC797" i="1"/>
  <c r="M733" i="1"/>
  <c r="D152" i="1"/>
  <c r="V797" i="1"/>
  <c r="AM795" i="1"/>
  <c r="AT727" i="1"/>
  <c r="H331" i="1"/>
  <c r="AV758" i="1"/>
  <c r="AY702" i="1"/>
  <c r="V60" i="1"/>
  <c r="AU121" i="1"/>
  <c r="AL187" i="1"/>
  <c r="C805" i="1"/>
  <c r="AK571" i="1"/>
  <c r="AL235" i="1"/>
  <c r="H486" i="1"/>
  <c r="AH665" i="1"/>
  <c r="R146" i="1"/>
  <c r="P406" i="1"/>
  <c r="Y185" i="1"/>
  <c r="E542" i="1"/>
  <c r="G54" i="1"/>
  <c r="E244" i="1"/>
  <c r="AC774" i="1"/>
  <c r="AY676" i="1"/>
  <c r="AV497" i="1"/>
  <c r="AH593" i="1"/>
  <c r="S297" i="1"/>
  <c r="AC776" i="1"/>
  <c r="Q541" i="1"/>
  <c r="T224" i="1"/>
  <c r="AM600" i="1"/>
  <c r="H530" i="1"/>
  <c r="AN645" i="1"/>
  <c r="AU49" i="1"/>
  <c r="AN683" i="1"/>
  <c r="C783" i="1"/>
  <c r="H492" i="1"/>
  <c r="E729" i="1"/>
  <c r="AU279" i="1"/>
  <c r="AY179" i="1"/>
  <c r="R213" i="1"/>
  <c r="Y456" i="1"/>
  <c r="Y804" i="1"/>
  <c r="E533" i="1"/>
  <c r="T49" i="1"/>
  <c r="Q149" i="1"/>
  <c r="C151" i="1"/>
  <c r="AT57" i="1"/>
  <c r="C639" i="1"/>
  <c r="M804" i="1"/>
  <c r="AY136" i="1"/>
  <c r="AY19" i="1"/>
  <c r="C86" i="1"/>
  <c r="N121" i="1"/>
  <c r="AY544" i="1"/>
  <c r="AT793" i="1"/>
  <c r="C109" i="1"/>
  <c r="C582" i="1"/>
  <c r="AY215" i="1"/>
  <c r="AX754" i="1"/>
  <c r="V282" i="1"/>
  <c r="V442" i="1"/>
  <c r="P798" i="1"/>
  <c r="AC748" i="1"/>
  <c r="T791" i="1"/>
  <c r="U696" i="1"/>
  <c r="AA343" i="1"/>
  <c r="AI762" i="1"/>
  <c r="O227" i="1"/>
  <c r="AY267" i="1"/>
  <c r="AK20" i="1"/>
  <c r="U636" i="1"/>
  <c r="G282" i="1"/>
  <c r="T23" i="1"/>
  <c r="AY568" i="1"/>
  <c r="M792" i="1"/>
  <c r="C598" i="1"/>
  <c r="AY238" i="1"/>
  <c r="AV44" i="1"/>
  <c r="H340" i="1"/>
  <c r="T797" i="1"/>
  <c r="Y53" i="1"/>
  <c r="AR257" i="1"/>
  <c r="AK64" i="1"/>
  <c r="D806" i="1"/>
  <c r="H687" i="1"/>
  <c r="C726" i="1"/>
  <c r="AN677" i="1"/>
  <c r="AT66" i="1"/>
  <c r="AY516" i="1"/>
  <c r="U43" i="1"/>
  <c r="S456" i="1"/>
  <c r="AY808" i="1"/>
  <c r="H105" i="1"/>
  <c r="AK207" i="1"/>
  <c r="N803" i="1"/>
  <c r="Q412" i="1"/>
  <c r="Y755" i="1"/>
  <c r="AY643" i="1"/>
  <c r="AN284" i="1"/>
  <c r="AB784" i="1"/>
  <c r="M518" i="1"/>
  <c r="AT355" i="1"/>
  <c r="C302" i="1"/>
  <c r="AN451" i="1"/>
  <c r="P773" i="1"/>
  <c r="Q754" i="1"/>
  <c r="AU788" i="1"/>
  <c r="R252" i="1"/>
  <c r="AA752" i="1"/>
  <c r="AH530" i="1"/>
  <c r="AA783" i="1"/>
  <c r="H622" i="1"/>
  <c r="AV388" i="1"/>
  <c r="AX456" i="1"/>
  <c r="H387" i="1"/>
  <c r="V804" i="1"/>
  <c r="P147" i="1"/>
  <c r="AH636" i="1"/>
  <c r="Z761" i="1"/>
  <c r="AR38" i="1"/>
  <c r="Z706" i="1"/>
  <c r="AR447" i="1"/>
  <c r="AI696" i="1"/>
  <c r="E386" i="1"/>
  <c r="AJ748" i="1"/>
  <c r="U809" i="1"/>
  <c r="Q47" i="1"/>
  <c r="C757" i="1"/>
  <c r="AC504" i="1"/>
  <c r="O698" i="1"/>
  <c r="AY704" i="1"/>
  <c r="AY239" i="1"/>
  <c r="H210" i="1"/>
  <c r="AY413" i="1"/>
  <c r="N219" i="1"/>
  <c r="D783" i="1"/>
  <c r="S551" i="1"/>
  <c r="AN771" i="1"/>
  <c r="AY260" i="1"/>
  <c r="U714" i="1"/>
  <c r="AC47" i="1"/>
  <c r="D803" i="1"/>
  <c r="V470" i="1"/>
  <c r="Q470" i="1"/>
  <c r="O114" i="1"/>
  <c r="AN808" i="1"/>
  <c r="AL696" i="1"/>
  <c r="AJ497" i="1"/>
  <c r="AX537" i="1"/>
  <c r="S326" i="1"/>
  <c r="G22" i="1"/>
  <c r="AN786" i="1"/>
  <c r="AJ613" i="1"/>
  <c r="U116" i="1"/>
  <c r="N806" i="1"/>
  <c r="AC218" i="1"/>
  <c r="AB111" i="1"/>
  <c r="AM129" i="1"/>
  <c r="AH36" i="1"/>
  <c r="AC470" i="1"/>
  <c r="T777" i="1"/>
  <c r="R277" i="1"/>
  <c r="P292" i="1"/>
  <c r="T778" i="1"/>
  <c r="AK642" i="1"/>
  <c r="G761" i="1"/>
  <c r="S268" i="1"/>
  <c r="N727" i="1"/>
  <c r="Y531" i="1"/>
  <c r="T383" i="1"/>
  <c r="M360" i="1"/>
  <c r="E744" i="1"/>
  <c r="Z581" i="1"/>
  <c r="AL604" i="1"/>
  <c r="G764" i="1"/>
  <c r="G474" i="1"/>
  <c r="AY200" i="1"/>
  <c r="O677" i="1"/>
  <c r="T733" i="1"/>
  <c r="S798" i="1"/>
  <c r="N362" i="1"/>
  <c r="AU586" i="1"/>
  <c r="H534" i="1"/>
  <c r="AN791" i="1"/>
  <c r="T646" i="1"/>
  <c r="T58" i="1"/>
  <c r="AX750" i="1"/>
  <c r="D447" i="1"/>
  <c r="C657" i="1"/>
  <c r="E349" i="1"/>
  <c r="AT616" i="1"/>
  <c r="AC763" i="1"/>
  <c r="AY609" i="1"/>
  <c r="AV187" i="1"/>
  <c r="AV565" i="1"/>
  <c r="H138" i="1"/>
  <c r="Y31" i="1"/>
  <c r="U19" i="1"/>
  <c r="Q697" i="1"/>
  <c r="E92" i="1"/>
  <c r="H786" i="1"/>
  <c r="AX758" i="1"/>
  <c r="AM327" i="1"/>
  <c r="S340" i="1"/>
  <c r="AM782" i="1"/>
  <c r="AY729" i="1"/>
  <c r="T623" i="1"/>
  <c r="Z668" i="1"/>
  <c r="O343" i="1"/>
  <c r="P254" i="1"/>
  <c r="AH810" i="1"/>
  <c r="AB729" i="1"/>
  <c r="C202" i="1"/>
  <c r="AL664" i="1"/>
  <c r="P712" i="1"/>
  <c r="AV720" i="1"/>
  <c r="N791" i="1"/>
  <c r="H341" i="1"/>
  <c r="AU458" i="1"/>
  <c r="N585" i="1"/>
  <c r="AH458" i="1"/>
  <c r="D756" i="1"/>
  <c r="AV306" i="1"/>
  <c r="AV568" i="1"/>
  <c r="AX765" i="1"/>
  <c r="M420" i="1"/>
  <c r="AX791" i="1"/>
  <c r="AX531" i="1"/>
  <c r="C429" i="1"/>
  <c r="N22" i="1"/>
  <c r="E606" i="1"/>
  <c r="Y287" i="1"/>
  <c r="V326" i="1"/>
  <c r="AY359" i="1"/>
  <c r="AX593" i="1"/>
  <c r="AV483" i="1"/>
  <c r="AL778" i="1"/>
  <c r="H150" i="1"/>
  <c r="AN158" i="1"/>
  <c r="G519" i="1"/>
  <c r="AA671" i="1"/>
  <c r="AK367" i="1"/>
  <c r="AL474" i="1"/>
  <c r="H180" i="1"/>
  <c r="AN608" i="1"/>
  <c r="P271" i="1"/>
  <c r="AL281" i="1"/>
  <c r="H295" i="1"/>
  <c r="M727" i="1"/>
  <c r="O132" i="1"/>
  <c r="AY710" i="1"/>
  <c r="AC709" i="1"/>
  <c r="AX38" i="1"/>
  <c r="AT767" i="1"/>
  <c r="O811" i="1"/>
  <c r="V536" i="1"/>
  <c r="AA729" i="1"/>
  <c r="AY21" i="1"/>
  <c r="AJ117" i="1"/>
  <c r="P771" i="1"/>
  <c r="AY319" i="1"/>
  <c r="AK201" i="1"/>
  <c r="E568" i="1"/>
  <c r="H352" i="1"/>
  <c r="U790" i="1"/>
  <c r="AR786" i="1"/>
  <c r="AI156" i="1"/>
  <c r="Q716" i="1"/>
  <c r="AI648" i="1"/>
  <c r="H374" i="1"/>
  <c r="T667" i="1"/>
  <c r="AJ239" i="1"/>
  <c r="AY72" i="1"/>
  <c r="M743" i="1"/>
  <c r="S763" i="1"/>
  <c r="AT50" i="1"/>
  <c r="AR360" i="1"/>
  <c r="P293" i="1"/>
  <c r="Q212" i="1"/>
  <c r="AJ357" i="1"/>
  <c r="AV752" i="1"/>
  <c r="AK807" i="1"/>
  <c r="S469" i="1"/>
  <c r="AN670" i="1"/>
  <c r="H406" i="1"/>
  <c r="AB775" i="1"/>
  <c r="AR344" i="1"/>
  <c r="H779" i="1"/>
  <c r="AC710" i="1"/>
  <c r="AL700" i="1"/>
  <c r="AJ26" i="1"/>
  <c r="AK352" i="1"/>
  <c r="AN267" i="1"/>
  <c r="H64" i="1"/>
  <c r="AV58" i="1"/>
  <c r="U805" i="1"/>
  <c r="M170" i="1"/>
  <c r="AX797" i="1"/>
  <c r="AA807" i="1"/>
  <c r="H504" i="1"/>
  <c r="E770" i="1"/>
  <c r="O175" i="1"/>
  <c r="AC107" i="1"/>
  <c r="AY691" i="1"/>
  <c r="AA721" i="1"/>
  <c r="C703" i="1"/>
  <c r="O292" i="1"/>
  <c r="AI757" i="1"/>
  <c r="AJ627" i="1"/>
  <c r="AU631" i="1"/>
  <c r="AK499" i="1"/>
  <c r="Q785" i="1"/>
  <c r="H275" i="1"/>
  <c r="O354" i="1"/>
  <c r="H789" i="1"/>
  <c r="N717" i="1"/>
  <c r="AU603" i="1"/>
  <c r="AC241" i="1"/>
  <c r="Q748" i="1"/>
  <c r="R793" i="1"/>
  <c r="AT747" i="1"/>
  <c r="T774" i="1"/>
  <c r="R707" i="1"/>
  <c r="N329" i="1"/>
  <c r="AR800" i="1"/>
  <c r="AR774" i="1"/>
  <c r="AU421" i="1"/>
  <c r="U791" i="1"/>
  <c r="N574" i="1"/>
  <c r="C744" i="1"/>
  <c r="S69" i="1"/>
  <c r="E708" i="1"/>
  <c r="AU327" i="1"/>
  <c r="R90" i="1"/>
  <c r="AX623" i="1"/>
  <c r="G767" i="1"/>
  <c r="V393" i="1"/>
  <c r="Y335" i="1"/>
  <c r="E471" i="1"/>
  <c r="AY86" i="1"/>
  <c r="AL634" i="1"/>
  <c r="AH618" i="1"/>
  <c r="AK316" i="1"/>
  <c r="AY792" i="1"/>
  <c r="AY377" i="1"/>
  <c r="S186" i="1"/>
  <c r="S468" i="1"/>
  <c r="C750" i="1"/>
  <c r="AK225" i="1"/>
  <c r="C565" i="1"/>
  <c r="E787" i="1"/>
  <c r="AA737" i="1"/>
  <c r="AV616" i="1"/>
  <c r="O643" i="1"/>
  <c r="AL607" i="1"/>
  <c r="Q766" i="1"/>
  <c r="AX804" i="1"/>
  <c r="E774" i="1"/>
  <c r="AT537" i="1"/>
  <c r="N497" i="1"/>
  <c r="N72" i="1"/>
  <c r="M773" i="1"/>
  <c r="V766" i="1"/>
  <c r="U454" i="1"/>
  <c r="AM753" i="1"/>
  <c r="D453" i="1"/>
  <c r="S778" i="1"/>
  <c r="AA175" i="1"/>
  <c r="AL792" i="1"/>
  <c r="AN121" i="1"/>
  <c r="N342" i="1"/>
  <c r="M85" i="1"/>
  <c r="AY356" i="1"/>
  <c r="H270" i="1"/>
  <c r="AB800" i="1"/>
  <c r="N770" i="1"/>
  <c r="AI336" i="1"/>
  <c r="AI810" i="1"/>
  <c r="AC82" i="1"/>
  <c r="AA678" i="1"/>
  <c r="AM778" i="1"/>
  <c r="AM332" i="1"/>
  <c r="O97" i="1"/>
  <c r="AA716" i="1"/>
  <c r="AY463" i="1"/>
  <c r="V629" i="1"/>
  <c r="AI353" i="1"/>
  <c r="AV478" i="1"/>
  <c r="AN800" i="1"/>
  <c r="AR802" i="1"/>
  <c r="AT627" i="1"/>
  <c r="Z448" i="1"/>
  <c r="Z513" i="1"/>
  <c r="AL541" i="1"/>
  <c r="AH38" i="1"/>
  <c r="H73" i="1"/>
  <c r="AN324" i="1"/>
  <c r="AY294" i="1"/>
  <c r="Y212" i="1"/>
  <c r="G184" i="1"/>
  <c r="H755" i="1"/>
  <c r="P306" i="1"/>
  <c r="AY747" i="1"/>
  <c r="AJ699" i="1"/>
  <c r="M354" i="1"/>
  <c r="AR417" i="1"/>
  <c r="G614" i="1"/>
  <c r="M246" i="1"/>
  <c r="AV805" i="1"/>
  <c r="AX808" i="1"/>
  <c r="N805" i="1"/>
  <c r="Y762" i="1"/>
  <c r="AJ788" i="1"/>
  <c r="AL319" i="1"/>
  <c r="S803" i="1"/>
  <c r="H140" i="1"/>
  <c r="Y800" i="1"/>
  <c r="AA757" i="1"/>
  <c r="Q530" i="1"/>
  <c r="AH760" i="1"/>
  <c r="Z804" i="1"/>
  <c r="E707" i="1"/>
  <c r="E501" i="1"/>
  <c r="E150" i="1"/>
  <c r="AX322" i="1"/>
  <c r="AM387" i="1"/>
  <c r="AU492" i="1"/>
  <c r="N781" i="1"/>
  <c r="Y789" i="1"/>
  <c r="E797" i="1"/>
  <c r="AN610" i="1"/>
  <c r="AB809" i="1"/>
  <c r="H201" i="1"/>
  <c r="AC799" i="1"/>
  <c r="AT107" i="1"/>
  <c r="AR160" i="1"/>
  <c r="AM256" i="1"/>
  <c r="R756" i="1"/>
  <c r="R807" i="1"/>
  <c r="AR752" i="1"/>
  <c r="M750" i="1"/>
  <c r="AT751" i="1"/>
  <c r="AY317" i="1"/>
  <c r="AY488" i="1"/>
  <c r="AM770" i="1"/>
  <c r="D413" i="1"/>
  <c r="AY726" i="1"/>
  <c r="AY24" i="1"/>
  <c r="D303" i="1"/>
  <c r="AL810" i="1"/>
  <c r="P786" i="1"/>
  <c r="AX731" i="1"/>
  <c r="AC793" i="1"/>
  <c r="P346" i="1"/>
  <c r="V362" i="1"/>
  <c r="G556" i="1"/>
  <c r="AY52" i="1"/>
  <c r="N777" i="1"/>
  <c r="AM783" i="1"/>
  <c r="AJ671" i="1"/>
  <c r="S773" i="1"/>
  <c r="E620" i="1"/>
  <c r="AX418" i="1"/>
  <c r="Z811" i="1"/>
  <c r="AA362" i="1"/>
  <c r="R659" i="1"/>
  <c r="O513" i="1"/>
  <c r="AM33" i="1"/>
  <c r="V563" i="1"/>
  <c r="S85" i="1"/>
  <c r="AU493" i="1"/>
  <c r="AY9" i="1"/>
  <c r="H721" i="1"/>
  <c r="AY782" i="1"/>
  <c r="G786" i="1"/>
  <c r="AN713" i="1"/>
  <c r="AN89" i="1"/>
  <c r="AK360" i="1"/>
  <c r="AY124" i="1"/>
  <c r="V800" i="1"/>
  <c r="AB426" i="1"/>
  <c r="AU793" i="1"/>
  <c r="AY84" i="1"/>
  <c r="S753" i="1"/>
  <c r="AY348" i="1"/>
  <c r="O444" i="1"/>
  <c r="AY198" i="1"/>
  <c r="R728" i="1"/>
  <c r="U615" i="1"/>
  <c r="AK285" i="1"/>
  <c r="E785" i="1"/>
  <c r="AU101" i="1"/>
  <c r="H264" i="1"/>
  <c r="AR456" i="1"/>
  <c r="AV710" i="1"/>
  <c r="N247" i="1"/>
  <c r="Z591" i="1"/>
  <c r="AR797" i="1"/>
  <c r="U469" i="1"/>
  <c r="T193" i="1"/>
  <c r="H576" i="1"/>
  <c r="M24" i="1"/>
  <c r="AM800" i="1"/>
  <c r="M787" i="1"/>
  <c r="AU174" i="1"/>
  <c r="D778" i="1"/>
  <c r="V729" i="1"/>
  <c r="AC574" i="1"/>
  <c r="Y497" i="1"/>
  <c r="V115" i="1"/>
  <c r="N496" i="1"/>
  <c r="AI754" i="1"/>
  <c r="C529" i="1"/>
  <c r="AT508" i="1"/>
  <c r="AJ30" i="1"/>
  <c r="AM755" i="1"/>
  <c r="AH326" i="1"/>
  <c r="Z510" i="1"/>
  <c r="AT811" i="1"/>
  <c r="O691" i="1"/>
  <c r="R744" i="1"/>
  <c r="R729" i="1"/>
  <c r="AC802" i="1"/>
  <c r="S745" i="1"/>
  <c r="Z747" i="1"/>
  <c r="R189" i="1"/>
  <c r="E126" i="1"/>
  <c r="H458" i="1"/>
  <c r="H770" i="1"/>
  <c r="AY511" i="1"/>
  <c r="H502" i="1"/>
  <c r="H599" i="1"/>
  <c r="M470" i="1"/>
  <c r="AT745" i="1"/>
  <c r="O707" i="1"/>
  <c r="AL193" i="1"/>
  <c r="O788" i="1"/>
  <c r="AX54" i="1"/>
  <c r="M51" i="1"/>
  <c r="U185" i="1"/>
  <c r="AK275" i="1"/>
  <c r="O696" i="1"/>
  <c r="AT567" i="1"/>
  <c r="D68" i="1"/>
  <c r="V560" i="1"/>
  <c r="AJ513" i="1"/>
  <c r="AT763" i="1"/>
  <c r="Q752" i="1"/>
  <c r="O584" i="1"/>
  <c r="V789" i="1"/>
  <c r="U359" i="1"/>
  <c r="E693" i="1"/>
  <c r="AB588" i="1"/>
  <c r="AM629" i="1"/>
  <c r="AJ223" i="1"/>
  <c r="H161" i="1"/>
  <c r="AL377" i="1"/>
  <c r="U58" i="1"/>
  <c r="H117" i="1"/>
  <c r="T442" i="1"/>
  <c r="S108" i="1"/>
  <c r="M214" i="1"/>
  <c r="C102" i="1"/>
  <c r="Y598" i="1"/>
  <c r="AY378" i="1"/>
  <c r="AN801" i="1"/>
  <c r="C779" i="1"/>
  <c r="G90" i="1"/>
  <c r="AA79" i="1"/>
  <c r="C720" i="1"/>
  <c r="AT141" i="1"/>
  <c r="N778" i="1"/>
  <c r="E701" i="1"/>
  <c r="N194" i="1"/>
  <c r="AY600" i="1"/>
  <c r="T790" i="1"/>
  <c r="M764" i="1"/>
  <c r="AJ122" i="1"/>
  <c r="E354" i="1"/>
  <c r="R566" i="1"/>
  <c r="Y85" i="1"/>
  <c r="AT744" i="1"/>
  <c r="H479" i="1"/>
  <c r="AL170" i="1"/>
  <c r="T740" i="1"/>
  <c r="AK430" i="1"/>
  <c r="AK763" i="1"/>
  <c r="V49" i="1"/>
  <c r="S248" i="1"/>
  <c r="H703" i="1"/>
  <c r="Q811" i="1"/>
  <c r="AH809" i="1"/>
  <c r="Q691" i="1"/>
  <c r="AU364" i="1"/>
  <c r="H714" i="1"/>
  <c r="Z798" i="1"/>
  <c r="U810" i="1"/>
  <c r="AM163" i="1"/>
  <c r="H23" i="1"/>
  <c r="AL166" i="1"/>
  <c r="AL713" i="1"/>
  <c r="AH806" i="1"/>
  <c r="G730" i="1"/>
  <c r="M262" i="1"/>
  <c r="C754" i="1"/>
  <c r="AX749" i="1"/>
  <c r="AH371" i="1"/>
  <c r="AV250" i="1"/>
  <c r="H772" i="1"/>
  <c r="G318" i="1"/>
  <c r="AL753" i="1"/>
  <c r="AY263" i="1"/>
  <c r="AU595" i="1"/>
  <c r="R676" i="1"/>
  <c r="T641" i="1"/>
  <c r="AT505" i="1"/>
  <c r="AI777" i="1"/>
  <c r="AT573" i="1"/>
  <c r="AB731" i="1"/>
  <c r="AL727" i="1"/>
  <c r="H224" i="1"/>
  <c r="M753" i="1"/>
  <c r="AA43" i="1"/>
  <c r="AR335" i="1"/>
  <c r="Z770" i="1"/>
  <c r="G604" i="1"/>
  <c r="AL318" i="1"/>
  <c r="AX336" i="1"/>
  <c r="S797" i="1"/>
  <c r="AB254" i="1"/>
  <c r="U110" i="1"/>
  <c r="AJ568" i="1"/>
  <c r="V776" i="1"/>
  <c r="AY6" i="1"/>
  <c r="AB708" i="1"/>
  <c r="AY26" i="1"/>
  <c r="R758" i="1"/>
  <c r="AL790" i="1"/>
  <c r="AK31" i="1"/>
  <c r="D264" i="1"/>
  <c r="AV134" i="1"/>
  <c r="C731" i="1"/>
  <c r="AX639" i="1"/>
  <c r="S380" i="1"/>
  <c r="C181" i="1"/>
  <c r="Y766" i="1"/>
  <c r="AX210" i="1"/>
  <c r="C790" i="1"/>
  <c r="S81" i="1"/>
  <c r="H799" i="1"/>
  <c r="R312" i="1"/>
  <c r="H379" i="1"/>
  <c r="AX506" i="1"/>
  <c r="G470" i="1"/>
  <c r="E655" i="1"/>
  <c r="Y434" i="1"/>
  <c r="U678" i="1"/>
  <c r="AY785" i="1"/>
  <c r="AT347" i="1"/>
  <c r="O646" i="1"/>
  <c r="M100" i="1"/>
  <c r="AL750" i="1"/>
  <c r="H489" i="1"/>
  <c r="N17" i="1"/>
  <c r="AN688" i="1"/>
  <c r="Q103" i="1"/>
  <c r="AH158" i="1"/>
  <c r="AH535" i="1"/>
  <c r="T523" i="1"/>
  <c r="S617" i="1"/>
  <c r="O766" i="1"/>
  <c r="V810" i="1"/>
  <c r="AH773" i="1"/>
  <c r="AL711" i="1"/>
  <c r="Z347" i="1"/>
  <c r="AH564" i="1"/>
  <c r="D271" i="1"/>
  <c r="V456" i="1"/>
  <c r="V659" i="1"/>
  <c r="N353" i="1"/>
  <c r="AV623" i="1"/>
  <c r="AJ328" i="1"/>
  <c r="AY727" i="1"/>
  <c r="AU213" i="1"/>
  <c r="D702" i="1"/>
  <c r="G803" i="1"/>
  <c r="AR358" i="1"/>
  <c r="S799" i="1"/>
  <c r="R563" i="1"/>
  <c r="AU794" i="1"/>
  <c r="AI793" i="1"/>
  <c r="AU684" i="1"/>
  <c r="N68" i="1"/>
  <c r="AX738" i="1"/>
  <c r="N448" i="1"/>
  <c r="AA795" i="1"/>
  <c r="Z713" i="1"/>
  <c r="AY372" i="1"/>
  <c r="O805" i="1"/>
  <c r="M92" i="1"/>
  <c r="AY759" i="1"/>
  <c r="AY218" i="1"/>
  <c r="AT492" i="1"/>
  <c r="V514" i="1"/>
  <c r="AY350" i="1"/>
  <c r="AY619" i="1"/>
  <c r="Q240" i="1"/>
  <c r="Y738" i="1"/>
  <c r="H344" i="1"/>
  <c r="Y457" i="1"/>
  <c r="Y782" i="1"/>
  <c r="Q549" i="1"/>
  <c r="AL775" i="1"/>
  <c r="Q158" i="1"/>
  <c r="Y797" i="1"/>
  <c r="D777" i="1"/>
  <c r="R778" i="1"/>
  <c r="AN780" i="1"/>
  <c r="O265" i="1"/>
  <c r="AV404" i="1"/>
  <c r="T598" i="1"/>
  <c r="S461" i="1"/>
  <c r="AY720" i="1"/>
  <c r="AJ262" i="1"/>
  <c r="H297" i="1"/>
  <c r="Q475" i="1"/>
  <c r="R674" i="1"/>
  <c r="O790" i="1"/>
  <c r="AI45" i="1"/>
  <c r="Q597" i="1"/>
  <c r="C5" i="1"/>
  <c r="AM402" i="1"/>
  <c r="AR515" i="1"/>
  <c r="AR710" i="1"/>
  <c r="Z418" i="1"/>
  <c r="Q809" i="1"/>
  <c r="Y518" i="1"/>
  <c r="U490" i="1"/>
  <c r="O780" i="1"/>
  <c r="AV375" i="1"/>
  <c r="H232" i="1"/>
  <c r="N9" i="1"/>
  <c r="AJ456" i="1"/>
  <c r="C640" i="1"/>
  <c r="AY597" i="1"/>
  <c r="AJ85" i="1"/>
  <c r="H581" i="1"/>
  <c r="AA166" i="1"/>
  <c r="S436" i="1"/>
  <c r="G751" i="1"/>
  <c r="AI776" i="1"/>
  <c r="U585" i="1"/>
  <c r="AK778" i="1"/>
  <c r="H623" i="1"/>
  <c r="H220" i="1"/>
  <c r="D301" i="1"/>
  <c r="AI781" i="1"/>
  <c r="AB422" i="1"/>
  <c r="H580" i="1"/>
  <c r="G563" i="1"/>
  <c r="T315" i="1"/>
  <c r="AV189" i="1"/>
  <c r="O777" i="1"/>
  <c r="AU744" i="1"/>
  <c r="C416" i="1"/>
  <c r="AB480" i="1"/>
  <c r="N632" i="1"/>
  <c r="AY551" i="1"/>
  <c r="AA143" i="1"/>
  <c r="C38" i="1"/>
  <c r="S746" i="1"/>
  <c r="AM95" i="1"/>
  <c r="Z750" i="1"/>
  <c r="AX801" i="1"/>
  <c r="AU787" i="1"/>
  <c r="AB58" i="1"/>
  <c r="AV353" i="1"/>
  <c r="AM743" i="1"/>
  <c r="AU272" i="1"/>
  <c r="AY162" i="1"/>
  <c r="Z420" i="1"/>
  <c r="AB794" i="1"/>
  <c r="AM115" i="1"/>
  <c r="G559" i="1"/>
  <c r="H239" i="1"/>
  <c r="AV797" i="1"/>
  <c r="AY584" i="1"/>
  <c r="Z38" i="1"/>
  <c r="V539" i="1"/>
  <c r="AI649" i="1"/>
  <c r="AX811" i="1"/>
  <c r="T472" i="1"/>
  <c r="T776" i="1"/>
  <c r="AM772" i="1"/>
  <c r="V193" i="1"/>
  <c r="M304" i="1"/>
  <c r="AR294" i="1"/>
  <c r="E324" i="1"/>
  <c r="AY731" i="1"/>
  <c r="H520" i="1"/>
  <c r="AU644" i="1"/>
  <c r="AY632" i="1"/>
  <c r="AL764" i="1"/>
  <c r="AH765" i="1"/>
  <c r="AY523" i="1"/>
  <c r="AI514" i="1"/>
  <c r="AC636" i="1"/>
  <c r="C31" i="1"/>
  <c r="AA168" i="1"/>
  <c r="H183" i="1"/>
  <c r="AL366" i="1"/>
  <c r="Y778" i="1"/>
  <c r="AC661" i="1"/>
  <c r="AC455" i="1"/>
  <c r="AY196" i="1"/>
  <c r="O503" i="1"/>
  <c r="Q587" i="1"/>
  <c r="AY50" i="1"/>
  <c r="H137" i="1"/>
  <c r="R733" i="1"/>
  <c r="AA165" i="1"/>
  <c r="AN783" i="1"/>
  <c r="Q794" i="1"/>
  <c r="C732" i="1"/>
  <c r="D104" i="1"/>
  <c r="U770" i="1"/>
  <c r="D801" i="1"/>
  <c r="AK244" i="1"/>
  <c r="H757" i="1"/>
  <c r="AK393" i="1"/>
  <c r="AT619" i="1"/>
  <c r="G811" i="1"/>
  <c r="D563" i="1"/>
  <c r="AM737" i="1"/>
  <c r="AJ432" i="1"/>
  <c r="AY257" i="1"/>
  <c r="AX319" i="1"/>
  <c r="M14" i="1"/>
  <c r="AU729" i="1"/>
  <c r="M698" i="1"/>
  <c r="G43" i="1"/>
  <c r="P121" i="1"/>
  <c r="AM269" i="1"/>
  <c r="N531" i="1"/>
  <c r="AV745" i="1"/>
  <c r="AN782" i="1"/>
  <c r="N177" i="1"/>
  <c r="AB16" i="1"/>
  <c r="AB37" i="1"/>
  <c r="C149" i="1"/>
  <c r="T721" i="1"/>
  <c r="AY681" i="1"/>
  <c r="Y731" i="1"/>
  <c r="AY417" i="1"/>
  <c r="D776" i="1"/>
  <c r="AY560" i="1"/>
  <c r="H279" i="1"/>
  <c r="AA58" i="1"/>
  <c r="Z616" i="1"/>
  <c r="P441" i="1"/>
  <c r="H332" i="1"/>
  <c r="Y588" i="1"/>
  <c r="AM801" i="1"/>
  <c r="AA131" i="1"/>
  <c r="V196" i="1"/>
  <c r="E58" i="1"/>
  <c r="AT260" i="1"/>
  <c r="AI23" i="1"/>
  <c r="AY796" i="1"/>
  <c r="C173" i="1"/>
  <c r="AL718" i="1"/>
  <c r="V811" i="1"/>
  <c r="AY677" i="1"/>
  <c r="AR649" i="1"/>
  <c r="AN387" i="1"/>
  <c r="AU371" i="1"/>
  <c r="N553" i="1"/>
  <c r="AY755" i="1"/>
  <c r="Z342" i="1"/>
  <c r="AY192" i="1"/>
  <c r="E722" i="1"/>
  <c r="P566" i="1"/>
  <c r="H144" i="1"/>
  <c r="AK345" i="1"/>
  <c r="AB49" i="1"/>
  <c r="AH505" i="1"/>
  <c r="AC56" i="1"/>
  <c r="AJ646" i="1"/>
  <c r="AX594" i="1"/>
  <c r="E125" i="1"/>
  <c r="R599" i="1"/>
  <c r="N580" i="1"/>
  <c r="O47" i="1"/>
  <c r="Q648" i="1"/>
  <c r="AU763" i="1"/>
  <c r="R411" i="1"/>
  <c r="AY563" i="1"/>
  <c r="AR153" i="1"/>
  <c r="AY613" i="1"/>
  <c r="T450" i="1"/>
  <c r="H493" i="1"/>
  <c r="AN774" i="1"/>
  <c r="AT58" i="1"/>
  <c r="AC794" i="1"/>
  <c r="T175" i="1"/>
  <c r="AX16" i="1"/>
  <c r="E551" i="1"/>
  <c r="V769" i="1"/>
  <c r="H566" i="1"/>
  <c r="AX809" i="1"/>
  <c r="R691" i="1"/>
  <c r="AH351" i="1"/>
  <c r="AM805" i="1"/>
  <c r="H611" i="1"/>
  <c r="AY221" i="1"/>
  <c r="AB675" i="1"/>
  <c r="Z120" i="1"/>
  <c r="AI505" i="1"/>
  <c r="O334" i="1"/>
  <c r="H487" i="1"/>
  <c r="AA796" i="1"/>
  <c r="Q795" i="1"/>
  <c r="AN636" i="1"/>
  <c r="AL782" i="1"/>
  <c r="Q802" i="1"/>
  <c r="U61" i="1"/>
  <c r="AA684" i="1"/>
  <c r="AL573" i="1"/>
  <c r="Z212" i="1"/>
  <c r="C282" i="1"/>
  <c r="AR278" i="1"/>
  <c r="AM151" i="1"/>
  <c r="AB425" i="1"/>
  <c r="U38" i="1"/>
  <c r="AA329" i="1"/>
  <c r="AV753" i="1"/>
  <c r="Y732" i="1"/>
  <c r="AL291" i="1"/>
  <c r="D796" i="1"/>
  <c r="H382" i="1"/>
  <c r="P123" i="1"/>
  <c r="AA585" i="1"/>
  <c r="AV803" i="1"/>
  <c r="M661" i="1"/>
  <c r="AN99" i="1"/>
  <c r="S648" i="1"/>
  <c r="D87" i="1"/>
  <c r="U786" i="1"/>
  <c r="AI791" i="1"/>
  <c r="AX221" i="1"/>
  <c r="G190" i="1"/>
  <c r="Z369" i="1"/>
  <c r="AK47" i="1"/>
  <c r="AT189" i="1"/>
  <c r="AT810" i="1"/>
  <c r="Z787" i="1"/>
  <c r="U234" i="1"/>
  <c r="C796" i="1"/>
  <c r="AI787" i="1"/>
  <c r="AH769" i="1"/>
  <c r="H389" i="1"/>
  <c r="G386" i="1"/>
  <c r="Z156" i="1"/>
  <c r="S152" i="1"/>
  <c r="D687" i="1"/>
  <c r="E782" i="1"/>
  <c r="AK287" i="1"/>
  <c r="H519" i="1"/>
  <c r="Q710" i="1"/>
  <c r="AV779" i="1"/>
  <c r="H650" i="1"/>
  <c r="M620" i="1"/>
  <c r="AA167" i="1"/>
  <c r="U695" i="1"/>
  <c r="S611" i="1"/>
  <c r="AJ795" i="1"/>
  <c r="AU785" i="1"/>
  <c r="T456" i="1"/>
  <c r="M465" i="1"/>
  <c r="V133" i="1"/>
  <c r="Y799" i="1"/>
  <c r="AL239" i="1"/>
  <c r="N142" i="1"/>
  <c r="D169" i="1"/>
  <c r="R785" i="1"/>
  <c r="M530" i="1"/>
  <c r="AB743" i="1"/>
  <c r="O773" i="1"/>
  <c r="AL754" i="1"/>
  <c r="AU506" i="1"/>
  <c r="AL776" i="1"/>
  <c r="R532" i="1"/>
  <c r="AX782" i="1"/>
  <c r="E687" i="1"/>
  <c r="O634" i="1"/>
  <c r="E775" i="1"/>
  <c r="AX760" i="1"/>
  <c r="D207" i="1"/>
  <c r="Y792" i="1"/>
  <c r="AK606" i="1"/>
  <c r="M717" i="1"/>
  <c r="AN702" i="1"/>
  <c r="AU538" i="1"/>
  <c r="AK645" i="1"/>
  <c r="AC179" i="1"/>
  <c r="Z512" i="1"/>
  <c r="N156" i="1"/>
  <c r="Y665" i="1"/>
  <c r="N124" i="1"/>
  <c r="S79" i="1"/>
  <c r="AV564" i="1"/>
  <c r="AL799" i="1"/>
  <c r="M754" i="1"/>
  <c r="E640" i="1"/>
  <c r="AA389" i="1"/>
  <c r="O714" i="1"/>
  <c r="P619" i="1"/>
  <c r="AN665" i="1"/>
  <c r="AA470" i="1"/>
  <c r="AY489" i="1"/>
  <c r="U158" i="1"/>
  <c r="R811" i="1"/>
  <c r="AK282" i="1"/>
  <c r="AB146" i="1"/>
  <c r="M631" i="1"/>
  <c r="AL796" i="1"/>
  <c r="P58" i="1"/>
  <c r="G676" i="1"/>
  <c r="AR789" i="1"/>
  <c r="D139" i="1"/>
  <c r="AC436" i="1"/>
  <c r="R776" i="1"/>
  <c r="C749" i="1"/>
  <c r="AU274" i="1"/>
  <c r="S667" i="1"/>
  <c r="AN797" i="1"/>
  <c r="AJ727" i="1"/>
  <c r="E791" i="1"/>
  <c r="AB187" i="1"/>
  <c r="E187" i="1"/>
  <c r="P784" i="1"/>
  <c r="G342" i="1"/>
  <c r="AH746" i="1"/>
  <c r="AM767" i="1"/>
  <c r="P707" i="1"/>
  <c r="AB206" i="1"/>
  <c r="P319" i="1"/>
  <c r="E801" i="1"/>
  <c r="T768" i="1"/>
  <c r="AY344" i="1"/>
  <c r="AR757" i="1"/>
  <c r="AY55" i="1"/>
  <c r="H218" i="1"/>
  <c r="AK105" i="1"/>
  <c r="AV82" i="1"/>
  <c r="AR511" i="1"/>
  <c r="D164" i="1"/>
  <c r="P458" i="1"/>
  <c r="C791" i="1"/>
  <c r="AI782" i="1"/>
  <c r="O803" i="1"/>
  <c r="AY43" i="1"/>
  <c r="AN787" i="1"/>
  <c r="V347" i="1"/>
  <c r="AY637" i="1"/>
  <c r="AT220" i="1"/>
  <c r="AY744" i="1"/>
  <c r="P779" i="1"/>
  <c r="C30" i="1"/>
  <c r="AK141" i="1"/>
  <c r="AV550" i="1"/>
  <c r="AB83" i="1"/>
  <c r="AY241" i="1"/>
  <c r="AX545" i="1"/>
  <c r="AN565" i="1"/>
  <c r="AN698" i="1"/>
  <c r="R774" i="1"/>
  <c r="D752" i="1"/>
  <c r="AH796" i="1"/>
  <c r="AT766" i="1"/>
  <c r="AN779" i="1"/>
  <c r="U119" i="1"/>
  <c r="AJ314" i="1"/>
  <c r="H628" i="1"/>
  <c r="AT801" i="1"/>
  <c r="G586" i="1"/>
  <c r="Z175" i="1"/>
  <c r="U801" i="1"/>
  <c r="AK434" i="1"/>
  <c r="T244" i="1"/>
  <c r="Z251" i="1"/>
  <c r="N460" i="1"/>
  <c r="AN514" i="1"/>
  <c r="AT580" i="1"/>
  <c r="V779" i="1"/>
  <c r="T710" i="1"/>
  <c r="R694" i="1"/>
  <c r="Z670" i="1"/>
  <c r="AY39" i="1"/>
  <c r="C456" i="1"/>
  <c r="AB806" i="1"/>
  <c r="AM49" i="1"/>
  <c r="N744" i="1"/>
  <c r="AT761" i="1"/>
  <c r="N459" i="1"/>
  <c r="R483" i="1"/>
  <c r="S531" i="1"/>
  <c r="S756" i="1"/>
  <c r="AH755" i="1"/>
  <c r="U550" i="1"/>
  <c r="C648" i="1"/>
  <c r="AA465" i="1"/>
  <c r="AM697" i="1"/>
  <c r="Q719" i="1"/>
  <c r="AB477" i="1"/>
  <c r="U628" i="1"/>
  <c r="Q494" i="1"/>
  <c r="Y556" i="1"/>
  <c r="D439" i="1"/>
  <c r="E802" i="1"/>
  <c r="AU702" i="1"/>
  <c r="E49" i="1"/>
  <c r="C596" i="1"/>
  <c r="S787" i="1"/>
  <c r="G16" i="1"/>
  <c r="AI712" i="1"/>
  <c r="AN589" i="1"/>
  <c r="AH779" i="1"/>
  <c r="U410" i="1"/>
  <c r="Q453" i="1"/>
  <c r="D583" i="1"/>
  <c r="AU395" i="1"/>
  <c r="S757" i="1"/>
  <c r="AX774" i="1"/>
  <c r="H593" i="1"/>
  <c r="C366" i="1"/>
  <c r="AR454" i="1"/>
  <c r="P38" i="1"/>
  <c r="AC354" i="1"/>
  <c r="AY412" i="1"/>
  <c r="AY642" i="1"/>
  <c r="AY328" i="1"/>
  <c r="D802" i="1"/>
  <c r="AY512" i="1"/>
  <c r="AX435" i="1"/>
  <c r="AK605" i="1"/>
  <c r="Z731" i="1"/>
  <c r="P721" i="1"/>
  <c r="Y678" i="1"/>
  <c r="AR175" i="1"/>
  <c r="AL184" i="1"/>
  <c r="AY399" i="1"/>
  <c r="H390" i="1"/>
  <c r="AT787" i="1"/>
  <c r="N742" i="1"/>
  <c r="M38" i="1"/>
  <c r="AY313" i="1"/>
  <c r="Z635" i="1"/>
  <c r="Y513" i="1"/>
  <c r="AC261" i="1"/>
  <c r="AT288" i="1"/>
  <c r="AC807" i="1"/>
  <c r="AR450" i="1"/>
  <c r="AA380" i="1"/>
  <c r="H444" i="1"/>
  <c r="Q484" i="1"/>
  <c r="E666" i="1"/>
  <c r="H106" i="1"/>
  <c r="AC125" i="1"/>
  <c r="AL324" i="1"/>
  <c r="AT705" i="1"/>
  <c r="O615" i="1"/>
  <c r="AI765" i="1"/>
  <c r="E293" i="1"/>
  <c r="Y559" i="1"/>
  <c r="P789" i="1"/>
  <c r="H528" i="1"/>
  <c r="D427" i="1"/>
  <c r="Z139" i="1"/>
  <c r="AX377" i="1"/>
  <c r="N331" i="1"/>
  <c r="AT731" i="1"/>
  <c r="AH794" i="1"/>
  <c r="Z781" i="1"/>
  <c r="Z762" i="1"/>
  <c r="AY98" i="1"/>
  <c r="AX800" i="1"/>
  <c r="C275" i="1"/>
  <c r="AX719" i="1"/>
  <c r="AH784" i="1"/>
  <c r="R651" i="1"/>
  <c r="Q661" i="1"/>
  <c r="AM787" i="1"/>
  <c r="AY44" i="1"/>
  <c r="AT514" i="1"/>
  <c r="N320" i="1"/>
  <c r="H274" i="1"/>
  <c r="V681" i="1"/>
  <c r="H259" i="1"/>
  <c r="AK187" i="1"/>
  <c r="V397" i="1"/>
  <c r="H706" i="1"/>
  <c r="AA96" i="1"/>
  <c r="M378" i="1"/>
  <c r="R38" i="1"/>
  <c r="S449" i="1"/>
  <c r="AM302" i="1"/>
  <c r="AU784" i="1"/>
  <c r="T786" i="1"/>
  <c r="AU86" i="1"/>
  <c r="M113" i="1"/>
  <c r="Y677" i="1"/>
  <c r="Z457" i="1"/>
  <c r="O804" i="1"/>
  <c r="P447" i="1"/>
  <c r="AK364" i="1"/>
  <c r="AR557" i="1"/>
  <c r="O201" i="1"/>
  <c r="AX262" i="1"/>
  <c r="O763" i="1"/>
  <c r="AX732" i="1"/>
  <c r="U772" i="1"/>
  <c r="V43" i="1"/>
  <c r="H567" i="1"/>
  <c r="AT92" i="1"/>
  <c r="AR754" i="1"/>
  <c r="AB19" i="1"/>
  <c r="M279" i="1"/>
  <c r="E425" i="1"/>
  <c r="AV104" i="1"/>
  <c r="AY756" i="1"/>
  <c r="AB286" i="1"/>
  <c r="P657" i="1"/>
  <c r="R311" i="1"/>
  <c r="AY540" i="1"/>
  <c r="AL368" i="1"/>
  <c r="AK715" i="1"/>
  <c r="U762" i="1"/>
  <c r="C15" i="1"/>
  <c r="P774" i="1"/>
  <c r="R663" i="1"/>
  <c r="U698" i="1"/>
  <c r="AB702" i="1"/>
  <c r="AB795" i="1"/>
  <c r="M494" i="1"/>
  <c r="AN395" i="1"/>
  <c r="AV72" i="1"/>
  <c r="AC756" i="1"/>
  <c r="P478" i="1"/>
  <c r="AM494" i="1"/>
  <c r="U514" i="1"/>
  <c r="AL60" i="1"/>
  <c r="U626" i="1"/>
  <c r="G398" i="1"/>
  <c r="U750" i="1"/>
  <c r="Q12" i="1"/>
  <c r="AC252" i="1"/>
  <c r="S699" i="1"/>
  <c r="AJ645" i="1"/>
  <c r="AH313" i="1"/>
  <c r="AI552" i="1"/>
  <c r="AC740" i="1"/>
  <c r="AU346" i="1"/>
  <c r="N153" i="1"/>
  <c r="AA536" i="1"/>
  <c r="D805" i="1"/>
  <c r="Q231" i="1"/>
  <c r="AY245" i="1"/>
  <c r="Y191" i="1"/>
  <c r="H87" i="1"/>
  <c r="U802" i="1"/>
  <c r="AY383" i="1"/>
  <c r="AV142" i="1"/>
  <c r="V730" i="1"/>
  <c r="AV380" i="1"/>
  <c r="AT798" i="1"/>
  <c r="AR798" i="1"/>
  <c r="AY340" i="1"/>
  <c r="V805" i="1"/>
  <c r="H208" i="1"/>
  <c r="AK764" i="1"/>
  <c r="AX780" i="1"/>
  <c r="AM470" i="1"/>
  <c r="AH384" i="1"/>
  <c r="AV192" i="1"/>
  <c r="H774" i="1"/>
  <c r="AJ447" i="1"/>
  <c r="E177" i="1"/>
  <c r="AV750" i="1"/>
  <c r="AN775" i="1"/>
  <c r="N785" i="1"/>
  <c r="Q348" i="1"/>
  <c r="AJ808" i="1"/>
  <c r="H803" i="1"/>
  <c r="AY63" i="1"/>
  <c r="N680" i="1"/>
  <c r="C769" i="1"/>
  <c r="AB466" i="1"/>
  <c r="AX176" i="1"/>
  <c r="AM611" i="1"/>
  <c r="AT643" i="1"/>
  <c r="AU810" i="1"/>
  <c r="AY575" i="1"/>
  <c r="AB275" i="1"/>
  <c r="AH792" i="1"/>
  <c r="M785" i="1"/>
  <c r="AB792" i="1"/>
  <c r="AU781" i="1"/>
  <c r="O38" i="1"/>
  <c r="E330" i="1"/>
  <c r="AL347" i="1"/>
  <c r="AM716" i="1"/>
  <c r="V760" i="1"/>
  <c r="Y809" i="1"/>
  <c r="G715" i="1"/>
  <c r="H407" i="1"/>
  <c r="T312" i="1"/>
  <c r="AU626" i="1"/>
  <c r="V765" i="1"/>
  <c r="AN198" i="1"/>
  <c r="V402" i="1"/>
  <c r="N190" i="1"/>
  <c r="AV775" i="1"/>
  <c r="AY743" i="1"/>
  <c r="H525" i="1"/>
  <c r="V792" i="1"/>
  <c r="R791" i="1"/>
  <c r="Z801" i="1"/>
  <c r="C803" i="1"/>
  <c r="AY107" i="1"/>
  <c r="AI661" i="1"/>
  <c r="H170" i="1"/>
  <c r="R711" i="1"/>
  <c r="E69" i="1"/>
  <c r="Q349" i="1"/>
  <c r="AX287" i="1"/>
  <c r="D725" i="1"/>
  <c r="C470" i="1"/>
  <c r="AY654" i="1"/>
  <c r="U727" i="1"/>
  <c r="AI709" i="1"/>
  <c r="AX753" i="1"/>
  <c r="M656" i="1"/>
  <c r="AH730" i="1"/>
  <c r="G417" i="1"/>
  <c r="AH607" i="1"/>
  <c r="N322" i="1"/>
  <c r="AJ775" i="1"/>
  <c r="AY732" i="1"/>
  <c r="AU809" i="1"/>
  <c r="AM799" i="1"/>
  <c r="H464" i="1"/>
  <c r="P759" i="1"/>
  <c r="AB280" i="1"/>
  <c r="D309" i="1"/>
  <c r="E714" i="1"/>
  <c r="O58" i="1"/>
  <c r="P493" i="1"/>
  <c r="E799" i="1"/>
  <c r="H688" i="1"/>
  <c r="S804" i="1"/>
  <c r="P469" i="1"/>
  <c r="AN681" i="1"/>
  <c r="E703" i="1"/>
  <c r="P629" i="1"/>
  <c r="AX771" i="1"/>
  <c r="AM605" i="1"/>
  <c r="G555" i="1"/>
  <c r="C223" i="1"/>
  <c r="O505" i="1"/>
  <c r="AL491" i="1"/>
  <c r="AR665" i="1"/>
  <c r="Y116" i="1"/>
  <c r="AM493" i="1"/>
  <c r="E132" i="1"/>
  <c r="G731" i="1"/>
  <c r="AY142" i="1"/>
  <c r="S563" i="1"/>
  <c r="AB299" i="1"/>
  <c r="D90" i="1"/>
  <c r="AJ444" i="1"/>
  <c r="G89" i="1"/>
  <c r="AU129" i="1"/>
  <c r="N138" i="1"/>
  <c r="AH462" i="1"/>
  <c r="Q721" i="1"/>
  <c r="AT768" i="1"/>
  <c r="AJ89" i="1"/>
  <c r="AN424" i="1"/>
  <c r="O745" i="1"/>
  <c r="AI668" i="1"/>
  <c r="AL561" i="1"/>
  <c r="AR784" i="1"/>
  <c r="AL809" i="1"/>
  <c r="Z77" i="1"/>
  <c r="T637" i="1"/>
  <c r="U272" i="1"/>
  <c r="AB796" i="1"/>
  <c r="G366" i="1"/>
  <c r="V748" i="1"/>
  <c r="AL732" i="1"/>
  <c r="Q207" i="1"/>
  <c r="C521" i="1"/>
  <c r="Q547" i="1"/>
  <c r="H633" i="1"/>
  <c r="M605" i="1"/>
  <c r="AH569" i="1"/>
  <c r="C602" i="1"/>
  <c r="H260" i="1"/>
  <c r="AL669" i="1"/>
  <c r="R104" i="1"/>
  <c r="AK518" i="1"/>
  <c r="N49" i="1"/>
  <c r="G262" i="1"/>
  <c r="AN417" i="1"/>
  <c r="O69" i="1"/>
  <c r="AV703" i="1"/>
  <c r="E695" i="1"/>
  <c r="Q39" i="1"/>
  <c r="V665" i="1"/>
  <c r="R538" i="1"/>
  <c r="Y495" i="1"/>
  <c r="AU748" i="1"/>
  <c r="Z289" i="1"/>
  <c r="AY682" i="1"/>
  <c r="AB377" i="1"/>
  <c r="D537" i="1"/>
  <c r="D651" i="1"/>
  <c r="G346" i="1"/>
  <c r="AK504" i="1"/>
  <c r="U279" i="1"/>
  <c r="H77" i="1"/>
  <c r="H130" i="1"/>
  <c r="AC703" i="1"/>
  <c r="AR572" i="1"/>
  <c r="U439" i="1"/>
  <c r="S264" i="1"/>
  <c r="G28" i="1"/>
  <c r="D270" i="1"/>
  <c r="AU282" i="1"/>
  <c r="AH703" i="1"/>
  <c r="AU760" i="1"/>
  <c r="O365" i="1"/>
  <c r="AV773" i="1"/>
  <c r="AH781" i="1"/>
  <c r="AV784" i="1"/>
  <c r="N196" i="1"/>
  <c r="G35" i="1"/>
  <c r="M708" i="1"/>
  <c r="AY711" i="1"/>
  <c r="AN476" i="1"/>
  <c r="H333" i="1"/>
  <c r="AC419" i="1"/>
  <c r="AY81" i="1"/>
  <c r="AB597" i="1"/>
  <c r="M800" i="1"/>
  <c r="AV329" i="1"/>
  <c r="AI82" i="1"/>
  <c r="G144" i="1"/>
  <c r="AR793" i="1"/>
  <c r="R658" i="1"/>
  <c r="G783" i="1"/>
  <c r="AU281" i="1"/>
  <c r="AC471" i="1"/>
  <c r="AB152" i="1"/>
  <c r="Z17" i="1"/>
  <c r="AU798" i="1"/>
  <c r="R626" i="1"/>
  <c r="G495" i="1"/>
  <c r="AI338" i="1"/>
  <c r="AJ37" i="1"/>
  <c r="AJ228" i="1"/>
  <c r="C68" i="1"/>
  <c r="M614" i="1"/>
  <c r="P569" i="1"/>
  <c r="AU645" i="1"/>
  <c r="Q5" i="1"/>
  <c r="O494" i="1"/>
  <c r="O719" i="1"/>
  <c r="AC444" i="1"/>
  <c r="AJ787" i="1"/>
  <c r="AI470" i="1"/>
  <c r="AT618" i="1"/>
  <c r="AV383" i="1"/>
  <c r="Y414" i="1"/>
  <c r="H148" i="1"/>
  <c r="AX199" i="1"/>
  <c r="AL752" i="1"/>
  <c r="AI786" i="1"/>
  <c r="H127" i="1"/>
  <c r="AK349" i="1"/>
  <c r="E233" i="1"/>
  <c r="AU804" i="1"/>
  <c r="C346" i="1"/>
  <c r="AR392" i="1"/>
  <c r="AY645" i="1"/>
  <c r="D415" i="1"/>
  <c r="C156" i="1"/>
  <c r="AR634" i="1"/>
  <c r="E401" i="1"/>
  <c r="AL499" i="1"/>
  <c r="D100" i="1"/>
  <c r="Z793" i="1"/>
  <c r="AT683" i="1"/>
  <c r="Y659" i="1"/>
  <c r="Z58" i="1"/>
  <c r="H97" i="1"/>
  <c r="AL422" i="1"/>
  <c r="U724" i="1"/>
  <c r="U138" i="1"/>
  <c r="Y736" i="1"/>
  <c r="AI14" i="1"/>
  <c r="Q777" i="1"/>
  <c r="AC487" i="1"/>
  <c r="AI567" i="1"/>
  <c r="AX52" i="1"/>
  <c r="AU525" i="1"/>
  <c r="Q652" i="1"/>
  <c r="Q51" i="1"/>
  <c r="AB446" i="1"/>
  <c r="AM195" i="1"/>
  <c r="AC168" i="1"/>
  <c r="H521" i="1"/>
  <c r="N735" i="1"/>
  <c r="V85" i="1"/>
  <c r="V140" i="1"/>
  <c r="O22" i="1"/>
  <c r="AL794" i="1"/>
  <c r="AC365" i="1"/>
  <c r="Z541" i="1"/>
  <c r="N771" i="1"/>
  <c r="AX723" i="1"/>
  <c r="AH116" i="1"/>
  <c r="AX32" i="1"/>
  <c r="AB776" i="1"/>
  <c r="AV596" i="1"/>
  <c r="AX365" i="1"/>
  <c r="AL751" i="1"/>
  <c r="N719" i="1"/>
  <c r="P320" i="1"/>
  <c r="V726" i="1"/>
  <c r="AM643" i="1"/>
  <c r="Q770" i="1"/>
  <c r="U795" i="1"/>
  <c r="D774" i="1"/>
  <c r="AT420" i="1"/>
  <c r="AK7" i="1"/>
  <c r="M249" i="1"/>
  <c r="AV308" i="1"/>
  <c r="H211" i="1"/>
  <c r="AU202" i="1"/>
  <c r="Z806" i="1"/>
  <c r="AT120" i="1"/>
  <c r="AM114" i="1"/>
  <c r="U84" i="1"/>
  <c r="AA218" i="1"/>
  <c r="E781" i="1"/>
  <c r="AH802" i="1"/>
  <c r="AR210" i="1"/>
  <c r="AJ528" i="1"/>
  <c r="AI479" i="1"/>
  <c r="O783" i="1"/>
  <c r="AC788" i="1"/>
  <c r="H355" i="1"/>
  <c r="D710" i="1"/>
  <c r="V210" i="1"/>
  <c r="AI664" i="1"/>
  <c r="AT18" i="1"/>
  <c r="H238" i="1"/>
  <c r="H41" i="1"/>
  <c r="C228" i="1"/>
  <c r="G254" i="1"/>
  <c r="AK75" i="1"/>
  <c r="AC810" i="1"/>
  <c r="H334" i="1"/>
  <c r="Z52" i="1"/>
  <c r="D107" i="1"/>
  <c r="R200" i="1"/>
  <c r="AM283" i="1"/>
  <c r="AA704" i="1"/>
  <c r="AH61" i="1"/>
  <c r="N426" i="1"/>
  <c r="AY608" i="1"/>
  <c r="AR23" i="1"/>
  <c r="Y108" i="1"/>
  <c r="Q599" i="1"/>
  <c r="AK595" i="1"/>
  <c r="R567" i="1"/>
  <c r="AC808" i="1"/>
  <c r="AX80" i="1"/>
  <c r="AT322" i="1"/>
  <c r="V247" i="1"/>
  <c r="S478" i="1"/>
  <c r="AK194" i="1"/>
  <c r="V774" i="1"/>
  <c r="G797" i="1"/>
  <c r="AX469" i="1"/>
  <c r="Q14" i="1"/>
  <c r="AB320" i="1"/>
  <c r="AM618" i="1"/>
  <c r="AK436" i="1"/>
  <c r="Q783" i="1"/>
  <c r="P661" i="1"/>
  <c r="AR433" i="1"/>
  <c r="T231" i="1"/>
  <c r="C722" i="1"/>
  <c r="H235" i="1"/>
  <c r="AB653" i="1"/>
  <c r="E446" i="1"/>
  <c r="AV226" i="1"/>
  <c r="AL682" i="1"/>
  <c r="AC468" i="1"/>
  <c r="AN101" i="1"/>
  <c r="AL577" i="1"/>
  <c r="AI506" i="1"/>
  <c r="AR218" i="1"/>
  <c r="AK399" i="1"/>
  <c r="N268" i="1"/>
  <c r="AL513" i="1"/>
  <c r="Q468" i="1"/>
  <c r="M502" i="1"/>
  <c r="E751" i="1"/>
  <c r="AK789" i="1"/>
  <c r="AX441" i="1"/>
  <c r="AH261" i="1"/>
  <c r="AT562" i="1"/>
  <c r="P565" i="1"/>
  <c r="S327" i="1"/>
  <c r="AJ804" i="1"/>
  <c r="S80" i="1"/>
  <c r="Q68" i="1"/>
  <c r="N150" i="1"/>
  <c r="AT694" i="1"/>
  <c r="H632" i="1"/>
  <c r="AX716" i="1"/>
  <c r="Z29" i="1"/>
  <c r="Q129" i="1"/>
  <c r="AI616" i="1"/>
  <c r="AK796" i="1"/>
  <c r="H32" i="1"/>
  <c r="U720" i="1"/>
  <c r="AH539" i="1"/>
  <c r="AK759" i="1"/>
  <c r="H675" i="1"/>
  <c r="H280" i="1"/>
  <c r="H79" i="1"/>
  <c r="Y468" i="1"/>
  <c r="AM420" i="1"/>
  <c r="AJ99" i="1"/>
  <c r="AM752" i="1"/>
  <c r="H481" i="1"/>
  <c r="AX413" i="1"/>
  <c r="AN559" i="1"/>
  <c r="AI794" i="1"/>
  <c r="AB768" i="1"/>
  <c r="Y37" i="1"/>
  <c r="N799" i="1"/>
  <c r="AC213" i="1"/>
  <c r="AK484" i="1"/>
  <c r="E462" i="1"/>
  <c r="AJ709" i="1"/>
  <c r="U64" i="1"/>
  <c r="R383" i="1"/>
  <c r="C235" i="1"/>
  <c r="P794" i="1"/>
  <c r="S490" i="1"/>
  <c r="E780" i="1"/>
  <c r="O706" i="1"/>
  <c r="AT81" i="1"/>
  <c r="D129" i="1"/>
  <c r="H67" i="1"/>
  <c r="AH786" i="1"/>
  <c r="H587" i="1"/>
  <c r="O758" i="1"/>
  <c r="O806" i="1"/>
  <c r="E761" i="1"/>
  <c r="AY61" i="1"/>
  <c r="P389" i="1"/>
  <c r="T803" i="1"/>
  <c r="AY537" i="1"/>
  <c r="R809" i="1"/>
  <c r="AU36" i="1"/>
  <c r="O421" i="1"/>
  <c r="AY742" i="1"/>
  <c r="O49" i="1"/>
  <c r="U746" i="1"/>
  <c r="AJ90" i="1"/>
  <c r="AT463" i="1"/>
  <c r="AL151" i="1"/>
  <c r="G805" i="1"/>
  <c r="V751" i="1"/>
  <c r="T712" i="1"/>
  <c r="D573" i="1"/>
  <c r="Y42" i="1"/>
  <c r="AY157" i="1"/>
  <c r="AK439" i="1"/>
  <c r="V645" i="1"/>
  <c r="U383" i="1"/>
  <c r="M694" i="1"/>
  <c r="Z585" i="1"/>
  <c r="N270" i="1"/>
  <c r="Q272" i="1"/>
  <c r="AV566" i="1"/>
  <c r="O17" i="1"/>
  <c r="C792" i="1"/>
  <c r="AM62" i="1"/>
  <c r="H678" i="1"/>
  <c r="AR217" i="1"/>
  <c r="AB810" i="1"/>
  <c r="V756" i="1"/>
  <c r="P735" i="1"/>
  <c r="AU14" i="1"/>
  <c r="AA225" i="1"/>
  <c r="AT344" i="1"/>
  <c r="AI272" i="1"/>
  <c r="AC350" i="1"/>
  <c r="AT549" i="1"/>
  <c r="Z523" i="1"/>
  <c r="G806" i="1"/>
  <c r="AB456" i="1"/>
  <c r="H311" i="1"/>
  <c r="D372" i="1"/>
  <c r="P296" i="1"/>
  <c r="N258" i="1"/>
  <c r="AB767" i="1"/>
  <c r="G143" i="1"/>
  <c r="AV368" i="1"/>
  <c r="R299" i="1"/>
  <c r="H230" i="1"/>
  <c r="AA359" i="1"/>
  <c r="AL157" i="1"/>
  <c r="Y783" i="1"/>
  <c r="H557" i="1"/>
  <c r="M790" i="1"/>
  <c r="AB363" i="1"/>
  <c r="AX558" i="1"/>
  <c r="Y218" i="1"/>
  <c r="N622" i="1"/>
  <c r="E433" i="1"/>
  <c r="AI720" i="1"/>
  <c r="AI768" i="1"/>
  <c r="C377" i="1"/>
  <c r="E800" i="1"/>
  <c r="G331" i="1"/>
  <c r="AY724" i="1"/>
  <c r="AN485" i="1"/>
  <c r="Q416" i="1"/>
  <c r="AT752" i="1"/>
  <c r="O220" i="1"/>
  <c r="AV79" i="1"/>
  <c r="Y384" i="1"/>
  <c r="N794" i="1"/>
  <c r="Z758" i="1"/>
  <c r="H83" i="1"/>
  <c r="H51" i="1"/>
  <c r="S596" i="1"/>
  <c r="AC264" i="1"/>
  <c r="AL49" i="1"/>
  <c r="AC492" i="1"/>
  <c r="G168" i="1"/>
  <c r="AK599" i="1"/>
  <c r="AL795" i="1"/>
  <c r="S768" i="1"/>
  <c r="AK197" i="1"/>
  <c r="AH461" i="1"/>
  <c r="H30" i="1"/>
  <c r="H89" i="1"/>
  <c r="M204" i="1"/>
  <c r="Y3" i="1"/>
  <c r="H761" i="1"/>
  <c r="AC697" i="1"/>
  <c r="E584" i="1"/>
  <c r="AU119" i="1"/>
  <c r="AU433" i="1"/>
  <c r="O348" i="1"/>
  <c r="AR565" i="1"/>
  <c r="AK473" i="1"/>
  <c r="AJ562" i="1"/>
  <c r="AI229" i="1"/>
  <c r="AX40" i="1"/>
  <c r="Z808" i="1"/>
  <c r="AT635" i="1"/>
  <c r="AB225" i="1"/>
  <c r="N152" i="1"/>
  <c r="Z743" i="1"/>
  <c r="V770" i="1"/>
  <c r="H619" i="1"/>
  <c r="R74" i="1"/>
  <c r="AI811" i="1"/>
  <c r="C62" i="1"/>
  <c r="AT224" i="1"/>
  <c r="AX149" i="1"/>
  <c r="AT139" i="1"/>
  <c r="Z214" i="1"/>
  <c r="T639" i="1"/>
  <c r="D130" i="1"/>
  <c r="D568" i="1"/>
  <c r="Z94" i="1"/>
  <c r="AM91" i="1"/>
  <c r="P236" i="1"/>
  <c r="D187" i="1"/>
  <c r="AA573" i="1"/>
  <c r="AI467" i="1"/>
  <c r="AB805" i="1"/>
  <c r="AA771" i="1"/>
  <c r="D794" i="1"/>
  <c r="R382" i="1"/>
  <c r="D295" i="1"/>
  <c r="AA804" i="1"/>
  <c r="AH775" i="1"/>
  <c r="U738" i="1"/>
  <c r="AY57" i="1"/>
  <c r="E765" i="1"/>
  <c r="AU166" i="1"/>
  <c r="AM90" i="1"/>
  <c r="AT676" i="1"/>
  <c r="Y163" i="1"/>
  <c r="AT517" i="1"/>
  <c r="AA216" i="1"/>
  <c r="O234" i="1"/>
  <c r="AA735" i="1"/>
  <c r="AY602" i="1"/>
  <c r="AX783" i="1"/>
  <c r="AM213" i="1"/>
  <c r="C616" i="1"/>
  <c r="AU47" i="1"/>
  <c r="AV791" i="1"/>
  <c r="N800" i="1"/>
  <c r="AL744" i="1"/>
  <c r="AM280" i="1"/>
  <c r="AU76" i="1"/>
  <c r="E741" i="1"/>
  <c r="H416" i="1"/>
  <c r="AU805" i="1"/>
  <c r="V561" i="1"/>
  <c r="AC781" i="1"/>
  <c r="R588" i="1"/>
  <c r="AL439" i="1"/>
  <c r="AY753" i="1"/>
  <c r="Y796" i="1"/>
  <c r="AV340" i="1"/>
  <c r="AY433" i="1"/>
  <c r="Z443" i="1"/>
  <c r="AH677" i="1"/>
  <c r="D424" i="1"/>
  <c r="T152" i="1"/>
  <c r="AT590" i="1"/>
  <c r="AV806" i="1"/>
  <c r="AY164" i="1"/>
  <c r="AU367" i="1"/>
  <c r="Z732" i="1"/>
  <c r="AN67" i="1"/>
  <c r="C746" i="1"/>
  <c r="V782" i="1"/>
  <c r="AM807" i="1"/>
  <c r="Q320" i="1"/>
  <c r="AI574" i="1"/>
  <c r="AL107" i="1"/>
  <c r="P776" i="1"/>
  <c r="AN793" i="1"/>
  <c r="AB687" i="1"/>
  <c r="AM779" i="1"/>
  <c r="AN242" i="1"/>
  <c r="AN335" i="1"/>
  <c r="H531" i="1"/>
  <c r="Q152" i="1"/>
  <c r="Q415" i="1"/>
  <c r="T593" i="1"/>
  <c r="G789" i="1"/>
  <c r="AU621" i="1"/>
  <c r="AR755" i="1"/>
  <c r="S349" i="1"/>
  <c r="AB121" i="1"/>
  <c r="AH807" i="1"/>
  <c r="D642" i="1"/>
  <c r="AR763" i="1"/>
  <c r="AK213" i="1"/>
  <c r="S351" i="1"/>
  <c r="AJ791" i="1"/>
  <c r="V721" i="1"/>
  <c r="AX759" i="1"/>
  <c r="U566" i="1"/>
  <c r="AN744" i="1"/>
  <c r="O463" i="1"/>
  <c r="G724" i="1"/>
  <c r="U440" i="1"/>
  <c r="AK556" i="1"/>
  <c r="T764" i="1"/>
  <c r="Z189" i="1"/>
  <c r="H420" i="1"/>
  <c r="AL807" i="1"/>
  <c r="AX257" i="1"/>
  <c r="N92" i="1"/>
  <c r="Z466" i="1"/>
  <c r="O119" i="1"/>
  <c r="AY514" i="1"/>
  <c r="G746" i="1"/>
  <c r="Z398" i="1"/>
  <c r="AJ266" i="1"/>
  <c r="Q256" i="1"/>
  <c r="V293" i="1"/>
  <c r="AT796" i="1"/>
  <c r="H440" i="1"/>
  <c r="AA707" i="1"/>
  <c r="N195" i="1"/>
  <c r="AM401" i="1"/>
  <c r="V137" i="1"/>
  <c r="G778" i="1"/>
  <c r="S586" i="1"/>
  <c r="R782" i="1"/>
  <c r="S793" i="1"/>
  <c r="S569" i="1"/>
  <c r="P119" i="1"/>
  <c r="Z528" i="1"/>
  <c r="AI122" i="1"/>
  <c r="AK369" i="1"/>
  <c r="AV695" i="1"/>
  <c r="M370" i="1"/>
  <c r="V519" i="1"/>
  <c r="Y43" i="1"/>
  <c r="G787" i="1"/>
  <c r="V209" i="1"/>
  <c r="H626" i="1"/>
  <c r="G557" i="1"/>
  <c r="AM294" i="1"/>
  <c r="Z802" i="1"/>
  <c r="AC329" i="1"/>
  <c r="AA776" i="1"/>
  <c r="AL244" i="1"/>
  <c r="D365" i="1"/>
  <c r="H415" i="1"/>
  <c r="N161" i="1"/>
  <c r="AX457" i="1"/>
  <c r="AK221" i="1"/>
  <c r="Y682" i="1"/>
  <c r="Q793" i="1"/>
  <c r="AI172" i="1"/>
  <c r="M275" i="1"/>
  <c r="U745" i="1"/>
  <c r="Z760" i="1"/>
  <c r="AH736" i="1"/>
  <c r="Q138" i="1"/>
  <c r="AI316" i="1"/>
  <c r="AV809" i="1"/>
  <c r="AV748" i="1"/>
  <c r="AV746" i="1"/>
  <c r="AB789" i="1"/>
  <c r="AA569" i="1"/>
  <c r="AJ576" i="1"/>
  <c r="M492" i="1"/>
  <c r="V303" i="1"/>
  <c r="U787" i="1"/>
  <c r="M70" i="1"/>
  <c r="U342" i="1"/>
  <c r="S19" i="1"/>
  <c r="S692" i="1"/>
  <c r="H429" i="1"/>
  <c r="T735" i="1"/>
  <c r="AC532" i="1"/>
  <c r="AC548" i="1"/>
  <c r="D54" i="1"/>
  <c r="G606" i="1"/>
  <c r="S713" i="1"/>
  <c r="AR639" i="1"/>
  <c r="H608" i="1"/>
  <c r="AU475" i="1"/>
  <c r="AK643" i="1"/>
  <c r="D384" i="1"/>
  <c r="AR584" i="1"/>
  <c r="AC791" i="1"/>
  <c r="H657" i="1"/>
  <c r="AC795" i="1"/>
  <c r="U314" i="1"/>
  <c r="R575" i="1"/>
  <c r="R301" i="1"/>
  <c r="C634" i="1"/>
  <c r="H383" i="1"/>
  <c r="AL512" i="1"/>
  <c r="E763" i="1"/>
  <c r="E419" i="1"/>
  <c r="O748" i="1"/>
  <c r="AK558" i="1"/>
  <c r="AA156" i="1"/>
  <c r="AI464" i="1"/>
  <c r="AT795" i="1"/>
  <c r="AN739" i="1"/>
  <c r="AV18" i="1"/>
  <c r="AK82" i="1"/>
  <c r="Z653" i="1"/>
  <c r="AK419" i="1"/>
  <c r="AH314" i="1"/>
  <c r="AL338" i="1"/>
  <c r="D739" i="1"/>
  <c r="E505" i="1"/>
  <c r="D501" i="1"/>
  <c r="G95" i="1"/>
  <c r="H82" i="1"/>
  <c r="U655" i="1"/>
  <c r="AA588" i="1"/>
  <c r="AT130" i="1"/>
  <c r="S761" i="1"/>
  <c r="V752" i="1"/>
  <c r="T251" i="1"/>
  <c r="AU651" i="1"/>
  <c r="AK22" i="1"/>
  <c r="AK415" i="1"/>
  <c r="S735" i="1"/>
  <c r="AC604" i="1"/>
  <c r="AU126" i="1"/>
  <c r="C743" i="1"/>
  <c r="AC749" i="1"/>
  <c r="AL556" i="1"/>
  <c r="Y219" i="1"/>
  <c r="AN316" i="1"/>
  <c r="V307" i="1"/>
  <c r="T215" i="1"/>
  <c r="S649" i="1"/>
  <c r="P179" i="1"/>
  <c r="AI157" i="1"/>
  <c r="O476" i="1"/>
  <c r="R185" i="1"/>
  <c r="H123" i="1"/>
  <c r="S701" i="1"/>
  <c r="G760" i="1"/>
  <c r="AX786" i="1"/>
  <c r="N88" i="1"/>
  <c r="N769" i="1"/>
  <c r="Y9" i="1"/>
  <c r="AK779" i="1"/>
  <c r="Z79" i="1"/>
  <c r="AT799" i="1"/>
  <c r="AX795" i="1"/>
  <c r="AL167" i="1"/>
  <c r="H56" i="1"/>
  <c r="V266" i="1"/>
  <c r="G765" i="1"/>
  <c r="O373" i="1"/>
  <c r="O571" i="1"/>
  <c r="H422" i="1"/>
  <c r="AV399" i="1"/>
  <c r="AR490" i="1"/>
  <c r="D383" i="1"/>
  <c r="O656" i="1"/>
  <c r="T93" i="1"/>
  <c r="AI797" i="1"/>
  <c r="S244" i="1"/>
  <c r="AX521" i="1"/>
  <c r="U559" i="1"/>
  <c r="Q765" i="1"/>
  <c r="AC804" i="1"/>
  <c r="AC157" i="1"/>
  <c r="AU487" i="1"/>
  <c r="AV494" i="1"/>
  <c r="AI669" i="1"/>
  <c r="AX789" i="1"/>
  <c r="AU310" i="1"/>
  <c r="C721" i="1"/>
  <c r="AN6" i="1"/>
  <c r="Y474" i="1"/>
  <c r="S390" i="1"/>
  <c r="Y473" i="1"/>
  <c r="AT335" i="1"/>
  <c r="R608" i="1"/>
  <c r="AN227" i="1"/>
  <c r="C738" i="1"/>
  <c r="AX589" i="1"/>
  <c r="AR669" i="1"/>
  <c r="AH722" i="1"/>
  <c r="AI352" i="1"/>
  <c r="Z270" i="1"/>
  <c r="Z720" i="1"/>
  <c r="P756" i="1"/>
  <c r="E23" i="1"/>
  <c r="AK362" i="1"/>
  <c r="AA253" i="1"/>
  <c r="Q45" i="1"/>
  <c r="G745" i="1"/>
  <c r="Y541" i="1"/>
  <c r="P594" i="1"/>
  <c r="AR781" i="1"/>
  <c r="M771" i="1"/>
  <c r="AV714" i="1"/>
  <c r="AL172" i="1"/>
  <c r="AR117" i="1"/>
  <c r="H655" i="1"/>
  <c r="M23" i="1"/>
  <c r="AV436" i="1"/>
  <c r="P453" i="1"/>
  <c r="D305" i="1"/>
  <c r="O625" i="1"/>
  <c r="AY296" i="1"/>
  <c r="P719" i="1"/>
  <c r="AK325" i="1"/>
  <c r="S118" i="1"/>
  <c r="AV586" i="1"/>
  <c r="AU712" i="1"/>
  <c r="R700" i="1"/>
  <c r="AX66" i="1"/>
  <c r="AK193" i="1"/>
  <c r="T473" i="1"/>
  <c r="C78" i="1"/>
  <c r="AI51" i="1"/>
  <c r="AJ127" i="1"/>
  <c r="Z444" i="1"/>
  <c r="AX260" i="1"/>
  <c r="AT199" i="1"/>
  <c r="E804" i="1"/>
  <c r="H791" i="1"/>
  <c r="Y761" i="1"/>
  <c r="AU778" i="1"/>
  <c r="AJ796" i="1"/>
  <c r="T276" i="1"/>
  <c r="C748" i="1"/>
  <c r="Z784" i="1"/>
  <c r="AK190" i="1"/>
  <c r="H45" i="1"/>
  <c r="Q302" i="1"/>
  <c r="M331" i="1"/>
  <c r="AX542" i="1"/>
  <c r="S677" i="1"/>
  <c r="Q120" i="1"/>
  <c r="AR480" i="1"/>
  <c r="N795" i="1"/>
  <c r="AH798" i="1"/>
  <c r="C644" i="1"/>
  <c r="AU429" i="1"/>
  <c r="U85" i="1"/>
  <c r="AM634" i="1"/>
  <c r="P128" i="1"/>
  <c r="Z719" i="1"/>
  <c r="U765" i="1"/>
  <c r="E743" i="1"/>
  <c r="N798" i="1"/>
  <c r="AX671" i="1"/>
  <c r="AC440" i="1"/>
  <c r="R635" i="1"/>
  <c r="AT585" i="1"/>
  <c r="D637" i="1"/>
  <c r="C133" i="1"/>
  <c r="R172" i="1"/>
  <c r="AU311" i="1"/>
  <c r="V534" i="1"/>
  <c r="AH395" i="1"/>
  <c r="D476" i="1"/>
  <c r="AR794" i="1"/>
  <c r="S140" i="1"/>
  <c r="Y133" i="1"/>
  <c r="AA64" i="1"/>
  <c r="AR13" i="1"/>
  <c r="U405" i="1"/>
  <c r="AM742" i="1"/>
  <c r="AK661" i="1"/>
  <c r="AJ678" i="1"/>
  <c r="AI294" i="1"/>
  <c r="AL779" i="1"/>
  <c r="AX379" i="1"/>
  <c r="AA808" i="1"/>
  <c r="AJ103" i="1"/>
  <c r="AR69" i="1"/>
  <c r="AB629" i="1"/>
  <c r="AA732" i="1"/>
  <c r="Q673" i="1"/>
  <c r="E137" i="1"/>
  <c r="U481" i="1"/>
  <c r="AU284" i="1"/>
  <c r="H285" i="1"/>
  <c r="H473" i="1"/>
  <c r="AB433" i="1"/>
  <c r="H397" i="1"/>
  <c r="AM769" i="1"/>
  <c r="H808" i="1"/>
  <c r="C188" i="1"/>
  <c r="M160" i="1"/>
  <c r="AB218" i="1"/>
  <c r="H145" i="1"/>
  <c r="AC773" i="1"/>
  <c r="N483" i="1"/>
  <c r="C189" i="1"/>
  <c r="AK733" i="1"/>
  <c r="G727" i="1"/>
  <c r="AV132" i="1"/>
  <c r="AU509" i="1"/>
  <c r="O432" i="1"/>
  <c r="Z767" i="1"/>
  <c r="Z181" i="1"/>
  <c r="N235" i="1"/>
  <c r="AC320" i="1"/>
  <c r="T793" i="1"/>
  <c r="AC590" i="1"/>
  <c r="AA326" i="1"/>
  <c r="N344" i="1"/>
  <c r="M548" i="1"/>
  <c r="AX717" i="1"/>
  <c r="G256" i="1"/>
  <c r="AV245" i="1"/>
  <c r="U232" i="1"/>
  <c r="V44" i="1"/>
  <c r="AT534" i="1"/>
  <c r="AA483" i="1"/>
  <c r="E676" i="1"/>
  <c r="AH17" i="1"/>
  <c r="AK168" i="1"/>
  <c r="R569" i="1"/>
  <c r="AM761" i="1"/>
  <c r="H284" i="1"/>
  <c r="AM335" i="1"/>
  <c r="Y376" i="1"/>
  <c r="Q538" i="1"/>
  <c r="E100" i="1"/>
  <c r="AV395" i="1"/>
  <c r="AL531" i="1"/>
  <c r="V781" i="1"/>
  <c r="AR744" i="1"/>
  <c r="AR560" i="1"/>
  <c r="AB620" i="1"/>
  <c r="AI755" i="1"/>
  <c r="C619" i="1"/>
  <c r="Q786" i="1"/>
  <c r="AN353" i="1"/>
  <c r="N802" i="1"/>
  <c r="H615" i="1"/>
  <c r="AU790" i="1"/>
  <c r="AV50" i="1"/>
  <c r="Q700" i="1"/>
  <c r="V392" i="1"/>
  <c r="U748" i="1"/>
  <c r="AH635" i="1"/>
  <c r="U806" i="1"/>
  <c r="AT212" i="1"/>
  <c r="AH30" i="1"/>
  <c r="AC638" i="1"/>
  <c r="AL38" i="1"/>
  <c r="AK290" i="1"/>
  <c r="V86" i="1"/>
  <c r="AJ750" i="1"/>
  <c r="AY269" i="1"/>
  <c r="M770" i="1"/>
  <c r="AT472" i="1"/>
  <c r="Q86" i="1"/>
  <c r="H373" i="1"/>
  <c r="R748" i="1"/>
  <c r="AC83" i="1"/>
  <c r="P780" i="1"/>
  <c r="AC801" i="1"/>
  <c r="AB485" i="1"/>
  <c r="R477" i="1"/>
  <c r="Q670" i="1"/>
  <c r="AR361" i="1"/>
  <c r="P134" i="1"/>
  <c r="AK231" i="1"/>
  <c r="S722" i="1"/>
  <c r="P395" i="1"/>
  <c r="Q171" i="1"/>
  <c r="AM386" i="1"/>
  <c r="AX238" i="1"/>
  <c r="O289" i="1"/>
  <c r="H36" i="1"/>
  <c r="D690" i="1"/>
  <c r="Q383" i="1"/>
  <c r="S284" i="1"/>
  <c r="AR331" i="1"/>
  <c r="AC380" i="1"/>
  <c r="AJ726" i="1"/>
  <c r="H384" i="1"/>
  <c r="AK792" i="1"/>
  <c r="AK771" i="1"/>
  <c r="V192" i="1"/>
  <c r="AB73" i="1"/>
  <c r="R770" i="1"/>
  <c r="AX78" i="1"/>
  <c r="AH318" i="1"/>
  <c r="H169" i="1"/>
  <c r="G230" i="1"/>
  <c r="O768" i="1"/>
  <c r="H621" i="1"/>
  <c r="H736" i="1"/>
  <c r="V808" i="1"/>
  <c r="AN798" i="1"/>
  <c r="M375" i="1"/>
  <c r="U740" i="1"/>
  <c r="G651" i="1"/>
  <c r="AM403" i="1"/>
  <c r="H252" i="1"/>
  <c r="AA748" i="1"/>
  <c r="AN404" i="1"/>
  <c r="G265" i="1"/>
  <c r="AN297" i="1"/>
  <c r="AH39" i="1"/>
  <c r="AM546" i="1"/>
  <c r="AU723" i="1"/>
  <c r="V102" i="1"/>
  <c r="AB460" i="1"/>
  <c r="E709" i="1"/>
  <c r="Y779" i="1"/>
  <c r="AX756" i="1"/>
  <c r="R786" i="1"/>
  <c r="AU738" i="1"/>
  <c r="S147" i="1"/>
  <c r="AL721" i="1"/>
  <c r="AB788" i="1"/>
  <c r="AM215" i="1"/>
  <c r="S779" i="1"/>
  <c r="E131" i="1"/>
  <c r="AC743" i="1"/>
  <c r="AI796" i="1"/>
  <c r="S296" i="1"/>
  <c r="AY555" i="1"/>
  <c r="AY714" i="1"/>
  <c r="AC64" i="1"/>
  <c r="AT305" i="1"/>
  <c r="Q681" i="1"/>
  <c r="C26" i="1"/>
  <c r="S493" i="1"/>
  <c r="AB417" i="1"/>
  <c r="AM93" i="1"/>
  <c r="D773" i="1"/>
  <c r="Y629" i="1"/>
  <c r="AI223" i="1"/>
  <c r="AY421" i="1"/>
  <c r="H24" i="1"/>
  <c r="S491" i="1"/>
  <c r="AL715" i="1"/>
  <c r="AN254" i="1"/>
  <c r="G88" i="1"/>
  <c r="AY369" i="1"/>
  <c r="AL749" i="1"/>
  <c r="AA674" i="1"/>
  <c r="AV6" i="1"/>
  <c r="AU477" i="1"/>
  <c r="R581" i="1"/>
  <c r="AK253" i="1"/>
  <c r="AK555" i="1"/>
  <c r="U808" i="1"/>
  <c r="U145" i="1"/>
  <c r="AY748" i="1"/>
  <c r="R238" i="1"/>
  <c r="V794" i="1"/>
  <c r="V780" i="1"/>
  <c r="AJ24" i="1"/>
  <c r="V385" i="1"/>
  <c r="AH733" i="1"/>
  <c r="D377" i="1"/>
  <c r="AB479" i="1"/>
  <c r="AM504" i="1"/>
  <c r="Z785" i="1"/>
  <c r="AH791" i="1"/>
  <c r="AI36" i="1"/>
  <c r="N722" i="1"/>
  <c r="AU632" i="1"/>
  <c r="Q28" i="1"/>
  <c r="AX573" i="1"/>
  <c r="C736" i="1"/>
  <c r="D722" i="1"/>
  <c r="S728" i="1"/>
  <c r="H790" i="1"/>
  <c r="P332" i="1"/>
  <c r="H753" i="1"/>
  <c r="AT289" i="1"/>
  <c r="E531" i="1"/>
  <c r="AA500" i="1"/>
  <c r="AX337" i="1"/>
  <c r="G768" i="1"/>
  <c r="Y445" i="1"/>
  <c r="Q387" i="1"/>
  <c r="H624" i="1"/>
  <c r="AR525" i="1"/>
  <c r="AK803" i="1"/>
  <c r="V31" i="1"/>
  <c r="AK112" i="1"/>
  <c r="N776" i="1"/>
  <c r="O420" i="1"/>
  <c r="U108" i="1"/>
  <c r="V250" i="1"/>
  <c r="AU271" i="1"/>
  <c r="AN769" i="1"/>
  <c r="Z468" i="1"/>
  <c r="AV608" i="1"/>
  <c r="AC792" i="1"/>
  <c r="G625" i="1"/>
  <c r="Y808" i="1"/>
  <c r="Y454" i="1"/>
  <c r="AL51" i="1"/>
  <c r="AY611" i="1"/>
  <c r="H758" i="1"/>
  <c r="AX745" i="1"/>
  <c r="AL648" i="1"/>
  <c r="AX598" i="1"/>
  <c r="O663" i="1"/>
  <c r="E302" i="1"/>
  <c r="N472" i="1"/>
  <c r="H783" i="1"/>
  <c r="AX104" i="1"/>
  <c r="D579" i="1"/>
  <c r="AL424" i="1"/>
  <c r="AB786" i="1"/>
  <c r="AJ774" i="1"/>
  <c r="AU750" i="1"/>
  <c r="T444" i="1"/>
  <c r="AI632" i="1"/>
  <c r="Y390" i="1"/>
  <c r="AV120" i="1"/>
  <c r="T674" i="1"/>
  <c r="AV364" i="1"/>
  <c r="AX374" i="1"/>
  <c r="AJ554" i="1"/>
  <c r="AK69" i="1"/>
  <c r="H330" i="1"/>
  <c r="AA653" i="1"/>
  <c r="H568" i="1"/>
  <c r="AR207" i="1"/>
  <c r="P793" i="1"/>
  <c r="M317" i="1"/>
  <c r="AN685" i="1"/>
  <c r="AJ683" i="1"/>
  <c r="O268" i="1"/>
  <c r="Z285" i="1"/>
  <c r="AH476" i="1"/>
  <c r="H741" i="1"/>
  <c r="V446" i="1"/>
  <c r="H9" i="1"/>
  <c r="H792" i="1"/>
  <c r="E256" i="1"/>
  <c r="T792" i="1"/>
  <c r="AY161" i="1"/>
  <c r="H536" i="1"/>
  <c r="U769" i="1"/>
  <c r="Y554" i="1"/>
  <c r="AV496" i="1"/>
  <c r="D701" i="1"/>
  <c r="AL489" i="1"/>
  <c r="AJ753" i="1"/>
  <c r="R467" i="1"/>
  <c r="AH492" i="1"/>
  <c r="H348" i="1"/>
  <c r="R516" i="1"/>
  <c r="S758" i="1"/>
  <c r="N495" i="1"/>
  <c r="V169" i="1"/>
  <c r="AA472" i="1"/>
  <c r="AU635" i="1"/>
  <c r="V754" i="1"/>
  <c r="V63" i="1"/>
  <c r="V39" i="1"/>
  <c r="E366" i="1"/>
  <c r="AC800" i="1"/>
  <c r="AT340" i="1"/>
  <c r="AA634" i="1"/>
  <c r="H463" i="1"/>
  <c r="AV362" i="1"/>
  <c r="AH527" i="1"/>
  <c r="V375" i="1"/>
  <c r="P468" i="1"/>
  <c r="G131" i="1"/>
  <c r="T90" i="1"/>
  <c r="Z534" i="1"/>
  <c r="AL673" i="1"/>
  <c r="AN657" i="1"/>
  <c r="V577" i="1"/>
  <c r="E530" i="1"/>
  <c r="N712" i="1"/>
  <c r="AY636" i="1"/>
  <c r="AC539" i="1"/>
  <c r="Y803" i="1"/>
  <c r="V783" i="1"/>
  <c r="AV381" i="1"/>
  <c r="AM63" i="1"/>
  <c r="T365" i="1"/>
  <c r="AA421" i="1"/>
  <c r="AY777" i="1"/>
  <c r="AR323" i="1"/>
  <c r="S805" i="1"/>
  <c r="H690" i="1"/>
  <c r="C787" i="1"/>
  <c r="E783" i="1"/>
  <c r="AA238" i="1"/>
  <c r="E47" i="1"/>
  <c r="S747" i="1"/>
  <c r="E347" i="1"/>
  <c r="V669" i="1"/>
  <c r="AH799" i="1"/>
  <c r="AK524" i="1"/>
  <c r="D18" i="1"/>
  <c r="Q431" i="1"/>
  <c r="Y46" i="1"/>
  <c r="E38" i="1"/>
  <c r="D516" i="1"/>
  <c r="O716" i="1"/>
  <c r="V263" i="1"/>
  <c r="AA561" i="1"/>
  <c r="R790" i="1"/>
  <c r="AV151" i="1"/>
  <c r="AN532" i="1"/>
  <c r="V606" i="1"/>
  <c r="Z746" i="1"/>
  <c r="AM25" i="1"/>
  <c r="H488" i="1"/>
  <c r="AX632" i="1"/>
  <c r="N749" i="1"/>
  <c r="Q763" i="1"/>
  <c r="AH763" i="1"/>
  <c r="S684" i="1"/>
  <c r="H732" i="1"/>
  <c r="AB797" i="1"/>
  <c r="AC761" i="1"/>
  <c r="Q192" i="1"/>
  <c r="D172" i="1"/>
  <c r="Y134" i="1"/>
  <c r="AR466" i="1"/>
  <c r="O297" i="1"/>
  <c r="M207" i="1"/>
  <c r="S781" i="1"/>
  <c r="AM771" i="1"/>
  <c r="AB110" i="1"/>
  <c r="P324" i="1"/>
  <c r="O536" i="1"/>
  <c r="AH98" i="1"/>
  <c r="H535" i="1"/>
  <c r="AK488" i="1"/>
  <c r="M774" i="1"/>
  <c r="AM30" i="1"/>
  <c r="T314" i="1"/>
  <c r="H756" i="1"/>
  <c r="H629" i="1"/>
  <c r="T758" i="1"/>
  <c r="AI614" i="1"/>
  <c r="AH759" i="1"/>
  <c r="P752" i="1"/>
  <c r="AI158" i="1"/>
  <c r="AL725" i="1"/>
  <c r="P687" i="1"/>
  <c r="AA741" i="1"/>
  <c r="T732" i="1"/>
  <c r="U572" i="1"/>
  <c r="AL340" i="1"/>
  <c r="AR776" i="1"/>
  <c r="O106" i="1"/>
  <c r="AL296" i="1"/>
  <c r="N614" i="1"/>
  <c r="M746" i="1"/>
  <c r="Q38" i="1"/>
  <c r="AU643" i="1"/>
  <c r="H726" i="1"/>
  <c r="Z290" i="1"/>
  <c r="R14" i="1"/>
  <c r="H605" i="1"/>
  <c r="O61" i="1"/>
  <c r="AB64" i="1"/>
  <c r="H590" i="1"/>
  <c r="AH16" i="1"/>
  <c r="E567" i="1"/>
  <c r="R762" i="1"/>
  <c r="U776" i="1"/>
  <c r="AU575" i="1"/>
  <c r="AV528" i="1"/>
  <c r="Q577" i="1"/>
  <c r="AT332" i="1"/>
  <c r="E753" i="1"/>
  <c r="C273" i="1"/>
  <c r="H601" i="1"/>
  <c r="Z774" i="1"/>
  <c r="AH341" i="1"/>
  <c r="H10" i="1"/>
  <c r="N437" i="1"/>
  <c r="S320" i="1"/>
  <c r="AT442" i="1"/>
  <c r="AN569" i="1"/>
  <c r="H505" i="1"/>
  <c r="H66" i="1"/>
  <c r="AC739" i="1"/>
  <c r="H109" i="1"/>
  <c r="AV343" i="1"/>
  <c r="U742" i="1"/>
  <c r="P592" i="1"/>
  <c r="V103" i="1"/>
  <c r="H648" i="1"/>
  <c r="Q742" i="1"/>
  <c r="G235" i="1"/>
  <c r="G421" i="1"/>
  <c r="AA256" i="1"/>
  <c r="AU345" i="1"/>
  <c r="AB324" i="1"/>
  <c r="D779" i="1"/>
  <c r="V451" i="1"/>
  <c r="Y526" i="1"/>
  <c r="Z740" i="1"/>
  <c r="AB274" i="1"/>
  <c r="H408" i="1"/>
  <c r="R79" i="1"/>
  <c r="AM728" i="1"/>
  <c r="AL159" i="1"/>
  <c r="H754" i="1"/>
  <c r="S784" i="1"/>
  <c r="Q122" i="1"/>
  <c r="AH550" i="1"/>
  <c r="AA299" i="1"/>
  <c r="V367" i="1"/>
  <c r="D680" i="1"/>
  <c r="O532" i="1"/>
  <c r="N698" i="1"/>
  <c r="AM365" i="1"/>
  <c r="V87" i="1"/>
  <c r="AR611" i="1"/>
  <c r="V545" i="1"/>
  <c r="AM235" i="1"/>
  <c r="AR126" i="1"/>
  <c r="AX82" i="1"/>
  <c r="AU309" i="1"/>
  <c r="S663" i="1"/>
  <c r="H215" i="1"/>
  <c r="AL670" i="1"/>
  <c r="AK256" i="1"/>
  <c r="AK760" i="1"/>
  <c r="Y305" i="1"/>
  <c r="T356" i="1"/>
  <c r="Z529" i="1"/>
  <c r="Z617" i="1"/>
  <c r="AN248" i="1"/>
  <c r="H278" i="1"/>
  <c r="D146" i="1"/>
  <c r="V653" i="1"/>
  <c r="AT330" i="1"/>
  <c r="AK262" i="1"/>
  <c r="AA667" i="1"/>
  <c r="H5" i="1"/>
  <c r="AY798" i="1"/>
  <c r="AJ785" i="1"/>
  <c r="AC40" i="1"/>
  <c r="N274" i="1"/>
  <c r="M760" i="1"/>
  <c r="O671" i="1"/>
  <c r="AX613" i="1"/>
  <c r="S771" i="1"/>
  <c r="D290" i="1"/>
  <c r="AC310" i="1"/>
  <c r="N804" i="1"/>
  <c r="U668" i="1"/>
  <c r="AC4" i="1"/>
  <c r="AV690" i="1"/>
  <c r="S58" i="1"/>
  <c r="T399" i="1"/>
  <c r="T752" i="1"/>
  <c r="AA635" i="1"/>
  <c r="AA703" i="1"/>
  <c r="AJ169" i="1"/>
  <c r="M755" i="1"/>
  <c r="AA203" i="1"/>
  <c r="E713" i="1"/>
  <c r="AH778" i="1"/>
  <c r="Y164" i="1"/>
  <c r="G339" i="1"/>
  <c r="Q117" i="1"/>
  <c r="G52" i="1"/>
  <c r="AM452" i="1"/>
  <c r="AL440" i="1"/>
  <c r="H797" i="1"/>
  <c r="AN796" i="1"/>
  <c r="AI355" i="1"/>
  <c r="N399" i="1"/>
  <c r="AV455" i="1"/>
  <c r="AC671" i="1"/>
  <c r="AH801" i="1"/>
  <c r="AM428" i="1"/>
  <c r="AT258" i="1"/>
  <c r="AN402" i="1"/>
  <c r="P317" i="1"/>
  <c r="AK402" i="1"/>
  <c r="AT746" i="1"/>
  <c r="Z764" i="1"/>
  <c r="Y795" i="1"/>
  <c r="P671" i="1"/>
  <c r="AB461" i="1"/>
  <c r="H236" i="1"/>
  <c r="Q579" i="1"/>
  <c r="AK481" i="1"/>
  <c r="Y103" i="1"/>
  <c r="H744" i="1"/>
  <c r="U759" i="1"/>
  <c r="S458" i="1"/>
  <c r="N782" i="1"/>
  <c r="AK294" i="1"/>
  <c r="AV811" i="1"/>
  <c r="H695" i="1"/>
  <c r="U751" i="1"/>
  <c r="Q704" i="1"/>
  <c r="AN459" i="1"/>
  <c r="AV299" i="1"/>
  <c r="AC346" i="1"/>
  <c r="AI745" i="1"/>
  <c r="D632" i="1"/>
  <c r="H411" i="1"/>
  <c r="AB503" i="1"/>
  <c r="V535" i="1"/>
  <c r="G663" i="1"/>
  <c r="Y568" i="1"/>
  <c r="AT457" i="1"/>
  <c r="AM741" i="1"/>
  <c r="AL506" i="1"/>
  <c r="AJ792" i="1"/>
  <c r="AC302" i="1"/>
  <c r="AH748" i="1"/>
  <c r="AK405" i="1"/>
  <c r="AK592" i="1"/>
  <c r="Q791" i="1"/>
  <c r="T378" i="1"/>
  <c r="S316" i="1"/>
  <c r="H246" i="1"/>
  <c r="AT19" i="1"/>
  <c r="AL101" i="1"/>
  <c r="P232" i="1"/>
  <c r="R787" i="1"/>
  <c r="AA335" i="1"/>
  <c r="Y57" i="1"/>
  <c r="AB798" i="1"/>
  <c r="AB323" i="1"/>
  <c r="M535" i="1"/>
  <c r="AT270" i="1"/>
  <c r="P223" i="1"/>
  <c r="E430" i="1"/>
  <c r="H558" i="1"/>
  <c r="O214" i="1"/>
  <c r="P366" i="1"/>
  <c r="T647" i="1"/>
  <c r="AL709" i="1"/>
  <c r="AM506" i="1"/>
  <c r="AJ160" i="1"/>
  <c r="AH597" i="1"/>
  <c r="AM245" i="1"/>
  <c r="E489" i="1"/>
  <c r="H363" i="1"/>
  <c r="AM44" i="1"/>
  <c r="D191" i="1"/>
  <c r="T651" i="1"/>
  <c r="S726" i="1"/>
  <c r="AH198" i="1"/>
  <c r="U783" i="1"/>
  <c r="AJ391" i="1"/>
  <c r="S408" i="1"/>
  <c r="Q592" i="1"/>
  <c r="R20" i="1"/>
  <c r="M42" i="1"/>
  <c r="H63" i="1"/>
  <c r="P804" i="1"/>
  <c r="T361" i="1"/>
  <c r="G759" i="1"/>
  <c r="Q266" i="1"/>
  <c r="E329" i="1"/>
  <c r="AT236" i="1"/>
  <c r="M759" i="1"/>
  <c r="M416" i="1"/>
  <c r="AT535" i="1"/>
  <c r="T116" i="1"/>
  <c r="M438" i="1"/>
  <c r="M653" i="1"/>
  <c r="U663" i="1"/>
  <c r="AX549" i="1"/>
  <c r="AJ563" i="1"/>
  <c r="AN676" i="1"/>
  <c r="P405" i="1"/>
  <c r="N94" i="1"/>
  <c r="E196" i="1"/>
  <c r="AX475" i="1"/>
  <c r="AA341" i="1"/>
  <c r="AR187" i="1"/>
  <c r="AB751" i="1"/>
  <c r="S786" i="1"/>
  <c r="AR803" i="1"/>
  <c r="T265" i="1"/>
  <c r="AV417" i="1"/>
  <c r="T482" i="1"/>
  <c r="N98" i="1"/>
  <c r="R224" i="1"/>
  <c r="E611" i="1"/>
  <c r="AI767" i="1"/>
  <c r="AU516" i="1"/>
  <c r="Y759" i="1"/>
  <c r="AA411" i="1"/>
  <c r="AY141" i="1"/>
  <c r="Y95" i="1"/>
  <c r="M638" i="1"/>
  <c r="O725" i="1"/>
  <c r="U417" i="1"/>
  <c r="C389" i="1"/>
  <c r="D782" i="1"/>
  <c r="T166" i="1"/>
  <c r="AU353" i="1"/>
  <c r="U246" i="1"/>
  <c r="AA90" i="1"/>
  <c r="O791" i="1"/>
  <c r="Y346" i="1"/>
  <c r="Z633" i="1"/>
  <c r="P808" i="1"/>
  <c r="H20" i="1"/>
  <c r="AU40" i="1"/>
  <c r="AU768" i="1"/>
  <c r="N397" i="1"/>
  <c r="AL22" i="1"/>
  <c r="S454" i="1"/>
  <c r="AR28" i="1"/>
  <c r="H715" i="1"/>
  <c r="C370" i="1"/>
  <c r="D465" i="1"/>
  <c r="AV673" i="1"/>
  <c r="AB338" i="1"/>
  <c r="AT716" i="1"/>
  <c r="AV766" i="1"/>
  <c r="U120" i="1"/>
  <c r="AH67" i="1"/>
  <c r="E378" i="1"/>
  <c r="AU661" i="1"/>
  <c r="M79" i="1"/>
  <c r="AU791" i="1"/>
  <c r="AA777" i="1"/>
  <c r="Y236" i="1"/>
  <c r="H133" i="1"/>
  <c r="S801" i="1"/>
  <c r="AT657" i="1"/>
  <c r="G766" i="1"/>
  <c r="AJ208" i="1"/>
  <c r="H304" i="1"/>
  <c r="AC805" i="1"/>
  <c r="D574" i="1"/>
  <c r="AK543" i="1"/>
  <c r="AU329" i="1"/>
  <c r="AK46" i="1"/>
  <c r="H630" i="1"/>
  <c r="V802" i="1"/>
  <c r="Q467" i="1"/>
  <c r="AU233" i="1"/>
  <c r="AL78" i="1"/>
  <c r="E790" i="1"/>
  <c r="AU654" i="1"/>
  <c r="AN86" i="1"/>
  <c r="P631" i="1"/>
  <c r="H592" i="1"/>
  <c r="AV254" i="1"/>
  <c r="D381" i="1"/>
  <c r="R404" i="1"/>
  <c r="AV105" i="1"/>
  <c r="D330" i="1"/>
  <c r="AU782" i="1"/>
  <c r="AL549" i="1"/>
  <c r="N767" i="1"/>
  <c r="AI633" i="1"/>
  <c r="Q727" i="1"/>
  <c r="O794" i="1"/>
  <c r="Q686" i="1"/>
  <c r="P758" i="1"/>
  <c r="AK158" i="1"/>
  <c r="V639" i="1"/>
  <c r="AV780" i="1"/>
  <c r="N282" i="1"/>
  <c r="AB591" i="1"/>
  <c r="AI800" i="1"/>
  <c r="O772" i="1"/>
  <c r="H101" i="1"/>
  <c r="AR171" i="1"/>
  <c r="AX28" i="1"/>
  <c r="AL529" i="1"/>
  <c r="D618" i="1"/>
  <c r="O538" i="1"/>
  <c r="U705" i="1"/>
  <c r="AN380" i="1"/>
  <c r="AA3" i="1"/>
  <c r="N198" i="1"/>
  <c r="AK541" i="1"/>
  <c r="M80" i="1"/>
  <c r="AV101" i="1"/>
  <c r="AA787" i="1"/>
  <c r="S673" i="1"/>
  <c r="AI63" i="1"/>
  <c r="Z641" i="1"/>
  <c r="V749" i="1"/>
  <c r="AB730" i="1"/>
  <c r="Y234" i="1"/>
  <c r="AK507" i="1"/>
  <c r="D691" i="1"/>
  <c r="AT532" i="1"/>
  <c r="O351" i="1"/>
  <c r="AV777" i="1"/>
  <c r="AT754" i="1"/>
  <c r="Y544" i="1"/>
  <c r="Q776" i="1"/>
  <c r="AM606" i="1"/>
  <c r="AV71" i="1"/>
  <c r="AL346" i="1"/>
  <c r="AN650" i="1"/>
  <c r="T745" i="1"/>
  <c r="T461" i="1"/>
  <c r="P285" i="1"/>
  <c r="C371" i="1"/>
  <c r="N202" i="1"/>
  <c r="AV266" i="1"/>
  <c r="O599" i="1"/>
  <c r="AC293" i="1"/>
  <c r="AC769" i="1"/>
  <c r="C373" i="1"/>
  <c r="P746" i="1"/>
  <c r="AC152" i="1"/>
  <c r="N509" i="1"/>
  <c r="AC796" i="1"/>
  <c r="H684" i="1"/>
  <c r="AH135" i="1"/>
  <c r="AT445" i="1"/>
  <c r="T692" i="1"/>
  <c r="S625" i="1"/>
  <c r="AT726" i="1"/>
  <c r="T454" i="1"/>
  <c r="O575" i="1"/>
  <c r="AV740" i="1"/>
  <c r="AB93" i="1"/>
  <c r="Y369" i="1"/>
  <c r="O710" i="1"/>
  <c r="H388" i="1"/>
  <c r="G390" i="1"/>
  <c r="Y297" i="1"/>
  <c r="AT282" i="1"/>
  <c r="U777" i="1"/>
  <c r="R440" i="1"/>
  <c r="AK14" i="1"/>
  <c r="Q340" i="1"/>
  <c r="AX297" i="1"/>
  <c r="T519" i="1"/>
  <c r="U518" i="1"/>
  <c r="U553" i="1"/>
  <c r="R78" i="1"/>
  <c r="H302" i="1"/>
  <c r="AX714" i="1"/>
  <c r="AA373" i="1"/>
  <c r="AM714" i="1"/>
  <c r="AK215" i="1"/>
  <c r="AC429" i="1"/>
  <c r="AH392" i="1"/>
  <c r="AK621" i="1"/>
  <c r="AM547" i="1"/>
  <c r="AT312" i="1"/>
  <c r="H469" i="1"/>
  <c r="AX355" i="1"/>
  <c r="U542" i="1"/>
  <c r="AR280" i="1"/>
  <c r="AI147" i="1"/>
  <c r="M683" i="1"/>
  <c r="Q792" i="1"/>
  <c r="D231" i="1"/>
  <c r="AM319" i="1"/>
  <c r="Y674" i="1"/>
  <c r="C676" i="1"/>
  <c r="AK534" i="1"/>
  <c r="AR715" i="1"/>
  <c r="AL188" i="1"/>
  <c r="G37" i="1"/>
  <c r="AL597" i="1"/>
  <c r="V152" i="1"/>
  <c r="AL196" i="1"/>
  <c r="AT418" i="1"/>
  <c r="H735" i="1"/>
  <c r="AB257" i="1"/>
  <c r="AC723" i="1"/>
  <c r="C247" i="1"/>
  <c r="M747" i="1"/>
  <c r="D772" i="1"/>
  <c r="H428" i="1"/>
  <c r="H258" i="1"/>
  <c r="G711" i="1"/>
  <c r="AN422" i="1"/>
  <c r="O283" i="1"/>
  <c r="AM739" i="1"/>
  <c r="Q518" i="1"/>
  <c r="S348" i="1"/>
  <c r="AN640" i="1"/>
  <c r="H750" i="1"/>
  <c r="Z574" i="1"/>
  <c r="P724" i="1"/>
  <c r="AL763" i="1"/>
  <c r="M601" i="1"/>
  <c r="N773" i="1"/>
  <c r="D509" i="1"/>
  <c r="H748" i="1"/>
  <c r="AU611" i="1"/>
  <c r="AC672" i="1"/>
  <c r="C459" i="1"/>
  <c r="AR777" i="1"/>
  <c r="C670" i="1"/>
  <c r="AM650" i="1"/>
  <c r="D727" i="1"/>
  <c r="AM217" i="1"/>
  <c r="AC790" i="1"/>
  <c r="AK698" i="1"/>
  <c r="O98" i="1"/>
  <c r="AI517" i="1"/>
  <c r="M626" i="1"/>
  <c r="AR532" i="1"/>
  <c r="AH770" i="1"/>
  <c r="AR751" i="1"/>
  <c r="AT386" i="1"/>
  <c r="AV102" i="1"/>
  <c r="AV49" i="1"/>
  <c r="AT464" i="1"/>
  <c r="H625" i="1"/>
  <c r="G809" i="1"/>
  <c r="AX505" i="1"/>
  <c r="AI724" i="1"/>
  <c r="U254" i="1"/>
  <c r="AN130" i="1"/>
  <c r="AA375" i="1"/>
  <c r="AM21" i="1"/>
  <c r="R519" i="1"/>
  <c r="AX690" i="1"/>
  <c r="D15" i="1"/>
  <c r="H417" i="1"/>
  <c r="P50" i="1"/>
  <c r="U792" i="1"/>
  <c r="Q638" i="1"/>
  <c r="T789" i="1"/>
  <c r="Y695" i="1"/>
  <c r="AL437" i="1"/>
  <c r="AT121" i="1"/>
  <c r="AB576" i="1"/>
  <c r="AJ79" i="1"/>
  <c r="Z757" i="1"/>
  <c r="AJ402" i="1"/>
  <c r="D99" i="1"/>
  <c r="AJ673" i="1"/>
  <c r="D436" i="1"/>
  <c r="Y264" i="1"/>
  <c r="AM122" i="1"/>
  <c r="AX540" i="1"/>
  <c r="V374" i="1"/>
  <c r="AA792" i="1"/>
  <c r="AK182" i="1"/>
  <c r="AR740" i="1"/>
  <c r="AV639" i="1"/>
  <c r="AU737" i="1"/>
  <c r="O262" i="1"/>
  <c r="AU111" i="1"/>
  <c r="AR689" i="1"/>
  <c r="T297" i="1"/>
  <c r="AT529" i="1"/>
  <c r="AJ526" i="1"/>
  <c r="Y444" i="1"/>
  <c r="S730" i="1"/>
  <c r="C56" i="1"/>
  <c r="R714" i="1"/>
  <c r="AH25" i="1"/>
  <c r="M720" i="1"/>
  <c r="AJ243" i="1"/>
  <c r="C368" i="1"/>
  <c r="AN515" i="1"/>
  <c r="N18" i="1"/>
  <c r="AK189" i="1"/>
  <c r="AR150" i="1"/>
  <c r="Z85" i="1"/>
  <c r="D376" i="1"/>
  <c r="Y508" i="1"/>
  <c r="Q519" i="1"/>
  <c r="AB533" i="1"/>
  <c r="AV533" i="1"/>
  <c r="AJ256" i="1"/>
  <c r="H775" i="1"/>
  <c r="P650" i="1"/>
  <c r="AX551" i="1"/>
  <c r="V132" i="1"/>
  <c r="AX522" i="1"/>
  <c r="H193" i="1"/>
  <c r="H50" i="1"/>
  <c r="Z291" i="1"/>
  <c r="AV333" i="1"/>
  <c r="AI778" i="1"/>
  <c r="AN584" i="1"/>
  <c r="AU171" i="1"/>
  <c r="AJ106" i="1"/>
  <c r="U388" i="1"/>
  <c r="AB91" i="1"/>
  <c r="AL586" i="1"/>
  <c r="O260" i="1"/>
  <c r="O695" i="1"/>
  <c r="P749" i="1"/>
  <c r="H485" i="1"/>
  <c r="G151" i="1"/>
  <c r="AC759" i="1"/>
  <c r="G20" i="1"/>
  <c r="U760" i="1"/>
  <c r="Z404" i="1"/>
  <c r="N80" i="1"/>
  <c r="O718" i="1"/>
  <c r="AB755" i="1"/>
  <c r="G41" i="1"/>
  <c r="T784" i="1"/>
  <c r="D215" i="1"/>
  <c r="AM522" i="1"/>
  <c r="AI714" i="1"/>
  <c r="H90" i="1"/>
  <c r="AT564" i="1"/>
  <c r="M94" i="1"/>
  <c r="AH472" i="1"/>
  <c r="AH612" i="1"/>
  <c r="AI784" i="1"/>
  <c r="AH654" i="1"/>
  <c r="R789" i="1"/>
  <c r="AN197" i="1"/>
  <c r="AJ634" i="1"/>
  <c r="AU494" i="1"/>
  <c r="AN435" i="1"/>
  <c r="H75" i="1"/>
  <c r="AV387" i="1"/>
  <c r="AT718" i="1"/>
  <c r="AM58" i="1"/>
  <c r="S353" i="1"/>
  <c r="AR671" i="1"/>
  <c r="AV161" i="1"/>
  <c r="D529" i="1"/>
  <c r="AC60" i="1"/>
  <c r="AK714" i="1"/>
  <c r="AH94" i="1"/>
  <c r="Y349" i="1"/>
  <c r="C491" i="1"/>
  <c r="V520" i="1"/>
  <c r="U468" i="1"/>
  <c r="AT230" i="1"/>
  <c r="E718" i="1"/>
  <c r="AV199" i="1"/>
  <c r="H680" i="1"/>
  <c r="R363" i="1"/>
  <c r="AL666" i="1"/>
  <c r="S808" i="1"/>
  <c r="AC803" i="1"/>
  <c r="M737" i="1"/>
  <c r="AB771" i="1"/>
  <c r="AI401" i="1"/>
  <c r="AK165" i="1"/>
  <c r="AX741" i="1"/>
  <c r="AM482" i="1"/>
  <c r="U4" i="1"/>
  <c r="AL522" i="1"/>
  <c r="U633" i="1"/>
  <c r="AL41" i="1"/>
  <c r="AB281" i="1"/>
  <c r="G279" i="1"/>
  <c r="H677" i="1"/>
  <c r="E251" i="1"/>
  <c r="R6" i="1"/>
  <c r="AT86" i="1"/>
  <c r="M795" i="1"/>
  <c r="AU156" i="1"/>
  <c r="AT611" i="1"/>
  <c r="O638" i="1"/>
  <c r="AN542" i="1"/>
  <c r="AI325" i="1"/>
  <c r="M95" i="1"/>
  <c r="AV747" i="1"/>
  <c r="AN112" i="1"/>
  <c r="Z476" i="1"/>
  <c r="Q230" i="1"/>
  <c r="P474" i="1"/>
  <c r="G742" i="1"/>
  <c r="Q269" i="1"/>
  <c r="AI430" i="1"/>
  <c r="AU368" i="1"/>
  <c r="AB712" i="1"/>
  <c r="AB133" i="1"/>
  <c r="AJ767" i="1"/>
  <c r="Y217" i="1"/>
  <c r="Z797" i="1"/>
  <c r="H289" i="1"/>
  <c r="AX520" i="1"/>
  <c r="AX215" i="1"/>
  <c r="AH541" i="1"/>
  <c r="E252" i="1"/>
  <c r="Z721" i="1"/>
  <c r="AU6" i="1"/>
  <c r="H427" i="1"/>
  <c r="V158" i="1"/>
  <c r="R592" i="1"/>
  <c r="T767" i="1"/>
  <c r="U784" i="1"/>
  <c r="AM71" i="1"/>
  <c r="AV754" i="1"/>
  <c r="R695" i="1"/>
  <c r="Q798" i="1"/>
  <c r="H367" i="1"/>
  <c r="H394" i="1"/>
  <c r="H600" i="1"/>
  <c r="AI216" i="1"/>
  <c r="AA641" i="1"/>
  <c r="AV123" i="1"/>
  <c r="D790" i="1"/>
  <c r="AN508" i="1"/>
  <c r="AJ736" i="1"/>
  <c r="AR254" i="1"/>
  <c r="H343" i="1"/>
  <c r="V464" i="1"/>
  <c r="AI809" i="1"/>
  <c r="M186" i="1"/>
  <c r="S122" i="1"/>
  <c r="U29" i="1"/>
  <c r="H199" i="1"/>
  <c r="C487" i="1"/>
  <c r="R32" i="1"/>
  <c r="C145" i="1"/>
  <c r="AN729" i="1"/>
  <c r="AH54" i="1"/>
  <c r="AR452" i="1"/>
  <c r="S742" i="1"/>
  <c r="H787" i="1"/>
  <c r="S117" i="1"/>
  <c r="AM668" i="1"/>
  <c r="AJ459" i="1"/>
  <c r="Y222" i="1"/>
  <c r="AA231" i="1"/>
  <c r="AC785" i="1"/>
  <c r="C82" i="1"/>
  <c r="AA760" i="1"/>
  <c r="S336" i="1"/>
  <c r="U757" i="1"/>
  <c r="S228" i="1"/>
  <c r="H656" i="1"/>
  <c r="AY337" i="1"/>
  <c r="O798" i="1"/>
  <c r="AR682" i="1"/>
  <c r="AU240" i="1"/>
  <c r="AK83" i="1"/>
  <c r="E181" i="1"/>
  <c r="AN232" i="1"/>
  <c r="AV148" i="1"/>
  <c r="AR701" i="1"/>
  <c r="R139" i="1"/>
  <c r="AM763" i="1"/>
  <c r="Y12" i="1"/>
  <c r="T287" i="1"/>
  <c r="AB737" i="1"/>
  <c r="AX556" i="1"/>
  <c r="AC755" i="1"/>
  <c r="AU457" i="1"/>
  <c r="M676" i="1"/>
  <c r="M784" i="1"/>
  <c r="AH220" i="1"/>
  <c r="H131" i="1"/>
  <c r="T16" i="1"/>
  <c r="AJ549" i="1"/>
  <c r="Z393" i="1"/>
  <c r="AK776" i="1"/>
  <c r="AR310" i="1"/>
  <c r="C674" i="1"/>
  <c r="U326" i="1"/>
  <c r="AR542" i="1"/>
  <c r="AX682" i="1"/>
  <c r="AK377" i="1"/>
  <c r="AH226" i="1"/>
  <c r="AT196" i="1"/>
  <c r="D449" i="1"/>
  <c r="AJ384" i="1"/>
  <c r="O747" i="1"/>
  <c r="AI95" i="1"/>
  <c r="AB469" i="1"/>
  <c r="R760" i="1"/>
  <c r="G500" i="1"/>
  <c r="T808" i="1"/>
  <c r="AA435" i="1"/>
  <c r="Y688" i="1"/>
  <c r="AN789" i="1"/>
  <c r="M222" i="1"/>
  <c r="D361" i="1"/>
  <c r="G610" i="1"/>
  <c r="AH420" i="1"/>
  <c r="D459" i="1"/>
  <c r="G714" i="1"/>
  <c r="AK799" i="1"/>
  <c r="AB559" i="1"/>
  <c r="AU247" i="1"/>
  <c r="AJ305" i="1"/>
  <c r="Y555" i="1"/>
  <c r="AJ102" i="1"/>
  <c r="O764" i="1"/>
  <c r="Z722" i="1"/>
  <c r="AI611" i="1"/>
  <c r="Q796" i="1"/>
  <c r="AR139" i="1"/>
  <c r="C116" i="1"/>
  <c r="AU766" i="1"/>
  <c r="AA193" i="1"/>
  <c r="Y318" i="1"/>
  <c r="Y338" i="1"/>
  <c r="R529" i="1"/>
  <c r="O648" i="1"/>
  <c r="AJ134" i="1"/>
  <c r="H559" i="1"/>
  <c r="C621" i="1"/>
  <c r="AT63" i="1"/>
  <c r="Y805" i="1"/>
  <c r="AH710" i="1"/>
  <c r="E564" i="1"/>
  <c r="AH115" i="1"/>
  <c r="H547" i="1"/>
  <c r="E623" i="1"/>
  <c r="D22" i="1"/>
  <c r="AR11" i="1"/>
  <c r="H189" i="1"/>
  <c r="Q450" i="1"/>
  <c r="O684" i="1"/>
  <c r="O264" i="1"/>
  <c r="AJ246" i="1"/>
  <c r="E346" i="1"/>
  <c r="AB309" i="1"/>
  <c r="P87" i="1"/>
  <c r="AV157" i="1"/>
  <c r="D385" i="1"/>
  <c r="AC112" i="1"/>
  <c r="G424" i="1"/>
  <c r="AC674" i="1"/>
  <c r="H537" i="1"/>
  <c r="S66" i="1"/>
  <c r="Z119" i="1"/>
  <c r="V702" i="1"/>
  <c r="AN462" i="1"/>
  <c r="AR467" i="1"/>
  <c r="R805" i="1"/>
  <c r="AT144" i="1"/>
  <c r="AI322" i="1"/>
  <c r="AA673" i="1"/>
  <c r="AJ359" i="1"/>
  <c r="U269" i="1"/>
  <c r="C664" i="1"/>
  <c r="Z751" i="1"/>
  <c r="AA325" i="1"/>
  <c r="E746" i="1"/>
  <c r="H351" i="1"/>
  <c r="O186" i="1"/>
  <c r="O310" i="1"/>
  <c r="AH180" i="1"/>
  <c r="U707" i="1"/>
  <c r="AV185" i="1"/>
  <c r="R761" i="1"/>
  <c r="AK801" i="1"/>
  <c r="AL726" i="1"/>
  <c r="AB793" i="1"/>
  <c r="AH253" i="1"/>
  <c r="AU510" i="1"/>
  <c r="AK457" i="1"/>
  <c r="AH743" i="1"/>
  <c r="AK116" i="1"/>
  <c r="AL55" i="1"/>
  <c r="AM197" i="1"/>
  <c r="N224" i="1"/>
  <c r="AT163" i="1"/>
  <c r="Z803" i="1"/>
  <c r="U159" i="1"/>
  <c r="T39" i="1"/>
  <c r="V641" i="1"/>
  <c r="T811" i="1"/>
  <c r="AM572" i="1"/>
  <c r="U178" i="1"/>
  <c r="AI577" i="1"/>
  <c r="D94" i="1"/>
  <c r="D750" i="1"/>
  <c r="S764" i="1"/>
  <c r="AH27" i="1"/>
  <c r="H739" i="1"/>
  <c r="U155" i="1"/>
  <c r="D429" i="1"/>
  <c r="AT188" i="1"/>
  <c r="AJ34" i="1"/>
  <c r="H718" i="1"/>
  <c r="P799" i="1"/>
  <c r="AU7" i="1"/>
  <c r="D217" i="1"/>
  <c r="V785" i="1"/>
  <c r="R314" i="1"/>
  <c r="E627" i="1"/>
  <c r="P178" i="1"/>
  <c r="AJ260" i="1"/>
  <c r="AT742" i="1"/>
  <c r="AV194" i="1"/>
  <c r="P95" i="1"/>
  <c r="N708" i="1"/>
  <c r="AA53" i="1"/>
  <c r="D674" i="1"/>
  <c r="AI780" i="1"/>
  <c r="AV571" i="1"/>
  <c r="AI231" i="1"/>
  <c r="Y435" i="1"/>
  <c r="AA779" i="1"/>
  <c r="N747" i="1"/>
  <c r="P613" i="1"/>
  <c r="AN59" i="1"/>
  <c r="AB394" i="1"/>
  <c r="AT8" i="1"/>
  <c r="AM581" i="1"/>
  <c r="AK397" i="1"/>
  <c r="Z715" i="1"/>
  <c r="AJ41" i="1"/>
  <c r="AM293" i="1"/>
  <c r="AA778" i="1"/>
  <c r="G589" i="1"/>
  <c r="AB328" i="1"/>
  <c r="R720" i="1"/>
  <c r="AU325" i="1"/>
  <c r="AB303" i="1"/>
  <c r="C312" i="1"/>
  <c r="AJ593" i="1"/>
  <c r="U495" i="1"/>
  <c r="AR775" i="1"/>
  <c r="Z297" i="1"/>
  <c r="AU786" i="1"/>
  <c r="T800" i="1"/>
  <c r="AL83" i="1"/>
  <c r="G780" i="1"/>
  <c r="T196" i="1"/>
  <c r="AN104" i="1"/>
  <c r="Z681" i="1"/>
  <c r="AK755" i="1"/>
  <c r="C131" i="1"/>
  <c r="AM393" i="1"/>
  <c r="AK276" i="1"/>
  <c r="AM560" i="1"/>
  <c r="AX452" i="1"/>
  <c r="AT174" i="1"/>
  <c r="U725" i="1"/>
  <c r="D141" i="1"/>
  <c r="T21" i="1"/>
  <c r="D432" i="1"/>
  <c r="P92" i="1"/>
  <c r="AL348" i="1"/>
  <c r="AN376" i="1"/>
  <c r="AV615" i="1"/>
  <c r="AX391" i="1"/>
  <c r="N587" i="1"/>
  <c r="M290" i="1"/>
  <c r="V310" i="1"/>
  <c r="D740" i="1"/>
  <c r="P760" i="1"/>
  <c r="Y764" i="1"/>
  <c r="C753" i="1"/>
  <c r="V50" i="1"/>
  <c r="AK515" i="1"/>
  <c r="R58" i="1"/>
  <c r="AV86" i="1"/>
  <c r="AK441" i="1"/>
  <c r="Z657" i="1"/>
  <c r="AJ385" i="1"/>
  <c r="C662" i="1"/>
  <c r="AK28" i="1"/>
  <c r="AH117" i="1"/>
  <c r="AX298" i="1"/>
  <c r="AU380" i="1"/>
  <c r="AU495" i="1"/>
  <c r="AA246" i="1"/>
  <c r="R171" i="1"/>
  <c r="O124" i="1"/>
  <c r="S173" i="1"/>
  <c r="AV776" i="1"/>
  <c r="AC341" i="1"/>
  <c r="H659" i="1"/>
  <c r="M550" i="1"/>
  <c r="AR88" i="1"/>
  <c r="AJ386" i="1"/>
  <c r="AN550" i="1"/>
  <c r="AI638" i="1"/>
  <c r="AR679" i="1"/>
  <c r="AB690" i="1"/>
  <c r="P120" i="1"/>
  <c r="AT771" i="1"/>
  <c r="AR375" i="1"/>
  <c r="C292" i="1"/>
  <c r="AT470" i="1"/>
  <c r="U782" i="1"/>
  <c r="AV514" i="1"/>
  <c r="O345" i="1"/>
  <c r="AI58" i="1"/>
  <c r="Q22" i="1"/>
  <c r="AB449" i="1"/>
  <c r="AX48" i="1"/>
  <c r="AB512" i="1"/>
  <c r="AT53" i="1"/>
  <c r="S88" i="1"/>
  <c r="H733" i="1"/>
  <c r="AM411" i="1"/>
  <c r="AB603" i="1"/>
  <c r="AA342" i="1"/>
  <c r="U397" i="1"/>
  <c r="AA209" i="1"/>
  <c r="AU599" i="1"/>
  <c r="O568" i="1"/>
  <c r="AX385" i="1"/>
  <c r="C458" i="1"/>
  <c r="AL544" i="1"/>
  <c r="S752" i="1"/>
  <c r="H693" i="1"/>
  <c r="E164" i="1"/>
  <c r="G719" i="1"/>
  <c r="AT760" i="1"/>
  <c r="P41" i="1"/>
  <c r="AT753" i="1"/>
  <c r="M797" i="1"/>
  <c r="AM804" i="1"/>
  <c r="AM745" i="1"/>
  <c r="S775" i="1"/>
  <c r="M794" i="1"/>
  <c r="C94" i="1"/>
  <c r="AU218" i="1"/>
  <c r="AK438" i="1"/>
  <c r="AA739" i="1"/>
  <c r="AR287" i="1"/>
  <c r="C695" i="1"/>
  <c r="R414" i="1"/>
  <c r="AA76" i="1"/>
  <c r="AH631" i="1"/>
  <c r="AB759" i="1"/>
  <c r="AI155" i="1"/>
  <c r="AM591" i="1"/>
  <c r="E34" i="1"/>
  <c r="H4" i="1"/>
  <c r="AI766" i="1"/>
  <c r="AB764" i="1"/>
  <c r="AL688" i="1"/>
  <c r="AL315" i="1"/>
  <c r="C47" i="1"/>
  <c r="AY768" i="1"/>
  <c r="AA170" i="1"/>
  <c r="R278" i="1"/>
  <c r="AM564" i="1"/>
  <c r="R767" i="1"/>
  <c r="D275" i="1"/>
  <c r="AM811" i="1"/>
  <c r="C442" i="1"/>
  <c r="AR766" i="1"/>
  <c r="Q280" i="1"/>
  <c r="S627" i="1"/>
  <c r="H670" i="1"/>
  <c r="N503" i="1"/>
  <c r="H414" i="1"/>
  <c r="E104" i="1"/>
  <c r="AK6" i="1"/>
  <c r="AR232" i="1"/>
  <c r="Q55" i="1"/>
  <c r="Q465" i="1"/>
  <c r="AX659" i="1"/>
  <c r="U352" i="1"/>
  <c r="AJ151" i="1"/>
  <c r="P673" i="1"/>
  <c r="Z563" i="1"/>
  <c r="E727" i="1"/>
  <c r="H781" i="1"/>
  <c r="AX290" i="1"/>
  <c r="AM747" i="1"/>
  <c r="H419" i="1"/>
  <c r="AH442" i="1"/>
  <c r="AU117" i="1"/>
  <c r="AV164" i="1"/>
  <c r="T578" i="1"/>
  <c r="S162" i="1"/>
  <c r="G781" i="1"/>
  <c r="M560" i="1"/>
  <c r="Y345" i="1"/>
  <c r="AI360" i="1"/>
  <c r="AK198" i="1"/>
  <c r="AT170" i="1"/>
  <c r="AI219" i="1"/>
  <c r="AI359" i="1"/>
  <c r="T754" i="1"/>
  <c r="AR223" i="1"/>
  <c r="AB733" i="1"/>
  <c r="N26" i="1"/>
  <c r="V604" i="1"/>
  <c r="AA353" i="1"/>
  <c r="Z237" i="1"/>
  <c r="AK487" i="1"/>
  <c r="G738" i="1"/>
  <c r="H495" i="1"/>
  <c r="AV252" i="1"/>
  <c r="AK805" i="1"/>
  <c r="M247" i="1"/>
  <c r="V746" i="1"/>
  <c r="AU460" i="1"/>
  <c r="Z810" i="1"/>
  <c r="AV356" i="1"/>
  <c r="D704" i="1"/>
  <c r="V242" i="1"/>
  <c r="H372" i="1"/>
  <c r="AV96" i="1"/>
  <c r="Z4" i="1"/>
  <c r="AR137" i="1"/>
  <c r="AJ55" i="1"/>
  <c r="C388" i="1"/>
  <c r="S485" i="1"/>
  <c r="AN761" i="1"/>
  <c r="AX363" i="1"/>
  <c r="H483" i="1"/>
  <c r="AK145" i="1"/>
  <c r="Y489" i="1"/>
  <c r="AX796" i="1"/>
  <c r="M221" i="1"/>
  <c r="D763" i="1"/>
  <c r="Q778" i="1"/>
  <c r="AX5" i="1"/>
  <c r="AH693" i="1"/>
  <c r="AR536" i="1"/>
  <c r="H368" i="1"/>
  <c r="Y635" i="1"/>
  <c r="AI330" i="1"/>
  <c r="AV721" i="1"/>
  <c r="E368" i="1"/>
  <c r="AJ308" i="1"/>
  <c r="Z688" i="1"/>
  <c r="R337" i="1"/>
  <c r="AR425" i="1"/>
  <c r="Z786" i="1"/>
  <c r="N655" i="1"/>
  <c r="AH508" i="1"/>
  <c r="M485" i="1"/>
  <c r="AK378" i="1"/>
  <c r="AL610" i="1"/>
  <c r="S748" i="1"/>
  <c r="T749" i="1"/>
  <c r="N547" i="1"/>
  <c r="N787" i="1"/>
  <c r="AX519" i="1"/>
  <c r="C447" i="1"/>
  <c r="R347" i="1"/>
  <c r="AM218" i="1"/>
  <c r="N151" i="1"/>
  <c r="D274" i="1"/>
  <c r="T451" i="1"/>
  <c r="AK89" i="1"/>
  <c r="AX770" i="1"/>
  <c r="V743" i="1"/>
  <c r="Z717" i="1"/>
  <c r="H129" i="1"/>
  <c r="N135" i="1"/>
  <c r="AM734" i="1"/>
  <c r="AX175" i="1"/>
  <c r="U788" i="1"/>
  <c r="G708" i="1"/>
  <c r="AB54" i="1"/>
  <c r="P809" i="1"/>
  <c r="D336" i="1"/>
  <c r="AK34" i="1"/>
  <c r="H306" i="1"/>
  <c r="Z303" i="1"/>
  <c r="Y386" i="1"/>
  <c r="C741" i="1"/>
  <c r="AJ534" i="1"/>
  <c r="O448" i="1"/>
  <c r="Z782" i="1"/>
  <c r="S809" i="1"/>
  <c r="V17" i="1"/>
  <c r="V796" i="1"/>
  <c r="AL363" i="1"/>
  <c r="AA310" i="1"/>
  <c r="E428" i="1"/>
  <c r="N656" i="1"/>
  <c r="O779" i="1"/>
  <c r="P408" i="1"/>
  <c r="V382" i="1"/>
  <c r="S104" i="1"/>
  <c r="AA647" i="1"/>
  <c r="AC407" i="1"/>
  <c r="AI251" i="1"/>
  <c r="AB657" i="1"/>
  <c r="O167" i="1"/>
  <c r="M189" i="1"/>
  <c r="Q33" i="1"/>
  <c r="Q128" i="1"/>
  <c r="AA761" i="1"/>
  <c r="AN792" i="1"/>
  <c r="AB780" i="1"/>
  <c r="AJ397" i="1"/>
  <c r="O555" i="1"/>
  <c r="AM336" i="1"/>
  <c r="AV783" i="1"/>
  <c r="D179" i="1"/>
  <c r="T79" i="1"/>
  <c r="Q556" i="1"/>
  <c r="AR550" i="1"/>
  <c r="AR390" i="1"/>
  <c r="AB451" i="1"/>
  <c r="AV415" i="1"/>
  <c r="E747" i="1"/>
  <c r="AI188" i="1"/>
  <c r="N491" i="1"/>
  <c r="P127" i="1"/>
  <c r="Y194" i="1"/>
  <c r="V243" i="1"/>
  <c r="AX793" i="1"/>
  <c r="AI236" i="1"/>
  <c r="Q762" i="1"/>
  <c r="Q227" i="1"/>
  <c r="S318" i="1"/>
  <c r="AN174" i="1"/>
  <c r="H354" i="1"/>
  <c r="AN547" i="1"/>
  <c r="S176" i="1"/>
  <c r="R117" i="1"/>
  <c r="AB138" i="1"/>
  <c r="AU13" i="1"/>
  <c r="AU755" i="1"/>
  <c r="AM257" i="1"/>
  <c r="AM528" i="1"/>
  <c r="AA514" i="1"/>
  <c r="AH175" i="1"/>
  <c r="AL277" i="1"/>
  <c r="N593" i="1"/>
  <c r="O276" i="1"/>
  <c r="AN554" i="1"/>
  <c r="G261" i="1"/>
  <c r="AR434" i="1"/>
  <c r="Y675" i="1"/>
  <c r="AA712" i="1"/>
  <c r="AL223" i="1"/>
  <c r="AV553" i="1"/>
  <c r="V806" i="1"/>
  <c r="AN810" i="1"/>
  <c r="H42" i="1"/>
  <c r="AT321" i="1"/>
  <c r="AA481" i="1"/>
  <c r="Q499" i="1"/>
  <c r="AI761" i="1"/>
  <c r="S532" i="1"/>
  <c r="T743" i="1"/>
  <c r="AK564" i="1"/>
  <c r="AJ163" i="1"/>
  <c r="E343" i="1"/>
  <c r="H691" i="1"/>
  <c r="AN760" i="1"/>
  <c r="C434" i="1"/>
  <c r="AY546" i="1"/>
  <c r="AT512" i="1"/>
  <c r="O760" i="1"/>
  <c r="AU736" i="1"/>
  <c r="AM733" i="1"/>
  <c r="T630" i="1"/>
  <c r="AT602" i="1"/>
  <c r="N281" i="1"/>
  <c r="AL204" i="1"/>
  <c r="Z651" i="1"/>
  <c r="AX204" i="1"/>
  <c r="E792" i="1"/>
  <c r="AB779" i="1"/>
  <c r="AN533" i="1"/>
  <c r="AR791" i="1"/>
  <c r="M467" i="1"/>
  <c r="E519" i="1"/>
  <c r="AC656" i="1"/>
  <c r="U781" i="1"/>
  <c r="Y547" i="1"/>
  <c r="AI770" i="1"/>
  <c r="AT722" i="1"/>
  <c r="R589" i="1"/>
  <c r="AR767" i="1"/>
  <c r="AM284" i="1"/>
  <c r="Q808" i="1"/>
  <c r="AU349" i="1"/>
  <c r="D744" i="1"/>
  <c r="AA432" i="1"/>
  <c r="AL728" i="1"/>
  <c r="AL781" i="1"/>
  <c r="H457" i="1"/>
  <c r="AB782" i="1"/>
  <c r="H544" i="1"/>
  <c r="AB350" i="1"/>
  <c r="E555" i="1"/>
  <c r="T702" i="1"/>
  <c r="AA700" i="1"/>
  <c r="G732" i="1"/>
  <c r="AN208" i="1"/>
  <c r="AK390" i="1"/>
  <c r="M802" i="1"/>
  <c r="AM400" i="1"/>
  <c r="Y350" i="1"/>
  <c r="AL353" i="1"/>
  <c r="Z548" i="1"/>
  <c r="O126" i="1"/>
  <c r="M320" i="1"/>
  <c r="S191" i="1"/>
  <c r="AM796" i="1"/>
  <c r="G66" i="1"/>
  <c r="AU103" i="1"/>
  <c r="H200" i="1"/>
  <c r="AR563" i="1"/>
  <c r="AT467" i="1"/>
  <c r="AX320" i="1"/>
  <c r="Z648" i="1"/>
  <c r="P795" i="1"/>
  <c r="AX339" i="1"/>
  <c r="AU719" i="1"/>
  <c r="AR708" i="1"/>
  <c r="N608" i="1"/>
  <c r="AJ809" i="1"/>
  <c r="M306" i="1"/>
  <c r="T346" i="1"/>
  <c r="AJ178" i="1"/>
  <c r="AJ433" i="1"/>
  <c r="AK48" i="1"/>
  <c r="T375" i="1"/>
  <c r="G489" i="1"/>
  <c r="AC572" i="1"/>
  <c r="V318" i="1"/>
  <c r="G263" i="1"/>
  <c r="AN673" i="1"/>
  <c r="AN342" i="1"/>
  <c r="AL467" i="1"/>
  <c r="AN802" i="1"/>
  <c r="AI452" i="1"/>
  <c r="C460" i="1"/>
  <c r="G15" i="1"/>
  <c r="M734" i="1"/>
  <c r="P678" i="1"/>
  <c r="Z410" i="1"/>
  <c r="AN35" i="1"/>
  <c r="AT83" i="1"/>
  <c r="AA666" i="1"/>
  <c r="AH572" i="1"/>
  <c r="Y63" i="1"/>
  <c r="AX535" i="1"/>
  <c r="AN216" i="1"/>
  <c r="AL287" i="1"/>
  <c r="T557" i="1"/>
  <c r="AC742" i="1"/>
  <c r="U125" i="1"/>
  <c r="M110" i="1"/>
  <c r="U203" i="1"/>
  <c r="AH647" i="1"/>
  <c r="AL365" i="1"/>
  <c r="AK655" i="1"/>
  <c r="P216" i="1"/>
  <c r="AM757" i="1"/>
  <c r="H660" i="1"/>
  <c r="AC63" i="1"/>
  <c r="AH707" i="1"/>
  <c r="P811" i="1"/>
  <c r="AJ51" i="1"/>
  <c r="AA19" i="1"/>
  <c r="Q452" i="1"/>
  <c r="AU803" i="1"/>
  <c r="C118" i="1"/>
  <c r="AI233" i="1"/>
  <c r="O443" i="1"/>
  <c r="M617" i="1"/>
  <c r="Y645" i="1"/>
  <c r="S260" i="1"/>
  <c r="E380" i="1"/>
  <c r="P802" i="1"/>
  <c r="O789" i="1"/>
  <c r="AK458" i="1"/>
  <c r="AH232" i="1"/>
  <c r="AM785" i="1"/>
  <c r="AU173" i="1"/>
  <c r="AK784" i="1"/>
  <c r="AX170" i="1"/>
  <c r="AR629" i="1"/>
  <c r="AU531" i="1"/>
  <c r="S370" i="1"/>
  <c r="AT794" i="1"/>
  <c r="Q124" i="1"/>
  <c r="AA157" i="1"/>
  <c r="AM331" i="1"/>
  <c r="M498" i="1"/>
  <c r="AV697" i="1"/>
  <c r="AK765" i="1"/>
  <c r="T448" i="1"/>
  <c r="AT415" i="1"/>
  <c r="AX317" i="1"/>
  <c r="G585" i="1"/>
  <c r="AM448" i="1"/>
  <c r="AI736" i="1"/>
  <c r="AL559" i="1"/>
  <c r="AU256" i="1"/>
  <c r="AL327" i="1"/>
  <c r="AN556" i="1"/>
  <c r="AL237" i="1"/>
  <c r="O240" i="1"/>
  <c r="R39" i="1"/>
  <c r="AA518" i="1"/>
  <c r="C705" i="1"/>
  <c r="AH536" i="1"/>
  <c r="U584" i="1"/>
  <c r="AA524" i="1"/>
  <c r="P55" i="1"/>
  <c r="O204" i="1"/>
  <c r="AC322" i="1"/>
  <c r="U758" i="1"/>
  <c r="AH501" i="1"/>
  <c r="O322" i="1"/>
  <c r="D591" i="1"/>
  <c r="AL351" i="1"/>
  <c r="E809" i="1"/>
  <c r="D498" i="1"/>
  <c r="P182" i="1"/>
  <c r="G45" i="1"/>
  <c r="AL42" i="1"/>
  <c r="C680" i="1"/>
  <c r="Z629" i="1"/>
  <c r="D499" i="1"/>
  <c r="D474" i="1"/>
  <c r="H151" i="1"/>
  <c r="AC573" i="1"/>
  <c r="AX772" i="1"/>
  <c r="C597" i="1"/>
  <c r="M106" i="1"/>
  <c r="T654" i="1"/>
  <c r="M232" i="1"/>
  <c r="Y757" i="1"/>
  <c r="AT293" i="1"/>
  <c r="E546" i="1"/>
  <c r="AV540" i="1"/>
  <c r="P25" i="1"/>
  <c r="AX6" i="1"/>
  <c r="G618" i="1"/>
  <c r="T205" i="1"/>
  <c r="AI348" i="1"/>
  <c r="O386" i="1"/>
  <c r="H476" i="1"/>
  <c r="E810" i="1"/>
  <c r="N226" i="1"/>
  <c r="AL735" i="1"/>
  <c r="Y398" i="1"/>
  <c r="M53" i="1"/>
  <c r="U717" i="1"/>
  <c r="Q767" i="1"/>
  <c r="AN217" i="1"/>
  <c r="AU753" i="1"/>
  <c r="O166" i="1"/>
  <c r="AK443" i="1"/>
  <c r="AV307" i="1"/>
  <c r="AL407" i="1"/>
  <c r="AH53" i="1"/>
  <c r="AA351" i="1"/>
  <c r="M323" i="1"/>
  <c r="AL804" i="1"/>
  <c r="AN58" i="1"/>
  <c r="AX201" i="1"/>
  <c r="AR201" i="1"/>
  <c r="P744" i="1"/>
  <c r="AR546" i="1"/>
  <c r="AC74" i="1"/>
  <c r="AN721" i="1"/>
  <c r="Z153" i="1"/>
  <c r="O641" i="1"/>
  <c r="V499" i="1"/>
  <c r="AA575" i="1"/>
  <c r="AJ98" i="1"/>
  <c r="AR737" i="1"/>
  <c r="AI595" i="1"/>
  <c r="N811" i="1"/>
  <c r="G550" i="1"/>
  <c r="V279" i="1"/>
  <c r="AK745" i="1"/>
  <c r="AT70" i="1"/>
  <c r="AB14" i="1"/>
  <c r="R554" i="1"/>
  <c r="D245" i="1"/>
  <c r="AA174" i="1"/>
  <c r="AL500" i="1"/>
  <c r="AC666" i="1"/>
  <c r="AV433" i="1"/>
  <c r="AX674" i="1"/>
  <c r="M775" i="1"/>
  <c r="Y175" i="1"/>
  <c r="U634" i="1"/>
  <c r="C391" i="1"/>
  <c r="G208" i="1"/>
  <c r="H777" i="1"/>
  <c r="D388" i="1"/>
  <c r="AT241" i="1"/>
  <c r="AN637" i="1"/>
  <c r="R417" i="1"/>
  <c r="R397" i="1"/>
  <c r="N126" i="1"/>
  <c r="AJ378" i="1"/>
  <c r="N74" i="1"/>
  <c r="Z35" i="1"/>
  <c r="AM491" i="1"/>
  <c r="AT210" i="1"/>
  <c r="AR526" i="1"/>
  <c r="AJ185" i="1"/>
  <c r="H377" i="1"/>
  <c r="AM435" i="1"/>
  <c r="AV787" i="1"/>
  <c r="Y683" i="1"/>
  <c r="AR252" i="1"/>
  <c r="C125" i="1"/>
  <c r="AU172" i="1"/>
  <c r="V403" i="1"/>
  <c r="T290" i="1"/>
  <c r="AK223" i="1"/>
  <c r="AN658" i="1"/>
  <c r="N477" i="1"/>
  <c r="U245" i="1"/>
  <c r="Q471" i="1"/>
  <c r="N333" i="1"/>
  <c r="AA450" i="1"/>
  <c r="AU219" i="1"/>
  <c r="AV53" i="1"/>
  <c r="H72" i="1"/>
  <c r="Y295" i="1"/>
  <c r="G501" i="1"/>
  <c r="AX142" i="1"/>
  <c r="Z589" i="1"/>
  <c r="P506" i="1"/>
  <c r="AN705" i="1"/>
  <c r="AT222" i="1"/>
  <c r="AK149" i="1"/>
  <c r="AA643" i="1"/>
  <c r="AN212" i="1"/>
  <c r="AL811" i="1"/>
  <c r="AN710" i="1"/>
  <c r="R216" i="1"/>
  <c r="T612" i="1"/>
  <c r="V725" i="1"/>
  <c r="AX113" i="1"/>
  <c r="AK53" i="1"/>
  <c r="AL761" i="1"/>
  <c r="AK217" i="1"/>
  <c r="E663" i="1"/>
  <c r="AA791" i="1"/>
  <c r="AI549" i="1"/>
  <c r="O355" i="1"/>
  <c r="AN799" i="1"/>
  <c r="R667" i="1"/>
  <c r="AK311" i="1"/>
  <c r="AA263" i="1"/>
  <c r="T200" i="1"/>
  <c r="D390" i="1"/>
  <c r="C405" i="1"/>
  <c r="AL314" i="1"/>
  <c r="AK743" i="1"/>
  <c r="AK775" i="1"/>
  <c r="P180" i="1"/>
  <c r="O27" i="1"/>
  <c r="AU486" i="1"/>
  <c r="H78" i="1"/>
  <c r="V463" i="1"/>
  <c r="AL791" i="1"/>
  <c r="E436" i="1"/>
  <c r="U761" i="1"/>
  <c r="C486" i="1"/>
  <c r="AI292" i="1"/>
  <c r="Z765" i="1"/>
  <c r="V801" i="1"/>
  <c r="AT223" i="1"/>
  <c r="AT779" i="1"/>
  <c r="AM363" i="1"/>
  <c r="P188" i="1"/>
  <c r="AL645" i="1"/>
  <c r="T458" i="1"/>
  <c r="AL406" i="1"/>
  <c r="Q318" i="1"/>
  <c r="AL232" i="1"/>
  <c r="H320" i="1"/>
  <c r="AB579" i="1"/>
  <c r="AR146" i="1"/>
  <c r="Y591" i="1"/>
  <c r="R361" i="1"/>
  <c r="Y585" i="1"/>
  <c r="T305" i="1"/>
  <c r="AV531" i="1"/>
  <c r="U365" i="1"/>
  <c r="AJ713" i="1"/>
  <c r="AV405" i="1"/>
  <c r="O579" i="1"/>
  <c r="T785" i="1"/>
  <c r="AL518" i="1"/>
  <c r="AT806" i="1"/>
  <c r="O253" i="1"/>
  <c r="AJ599" i="1"/>
  <c r="P765" i="1"/>
  <c r="Y734" i="1"/>
  <c r="N313" i="1"/>
  <c r="O533" i="1"/>
  <c r="AA696" i="1"/>
  <c r="H35" i="1"/>
  <c r="AV785" i="1"/>
  <c r="S82" i="1"/>
  <c r="N724" i="1"/>
  <c r="Z72" i="1"/>
  <c r="AN179" i="1"/>
  <c r="AK768" i="1"/>
  <c r="H402" i="1"/>
  <c r="Y121" i="1"/>
  <c r="C771" i="1"/>
  <c r="AK590" i="1"/>
  <c r="AJ181" i="1"/>
  <c r="O752" i="1"/>
  <c r="AA121" i="1"/>
  <c r="AB462" i="1"/>
  <c r="D261" i="1"/>
  <c r="R582" i="1"/>
  <c r="Q559" i="1"/>
  <c r="AN269" i="1"/>
  <c r="O117" i="1"/>
  <c r="AJ217" i="1"/>
  <c r="Z795" i="1"/>
  <c r="O407" i="1"/>
  <c r="E559" i="1"/>
  <c r="U662" i="1"/>
  <c r="P390" i="1"/>
  <c r="AJ28" i="1"/>
  <c r="E772" i="1"/>
  <c r="O323" i="1"/>
  <c r="D284" i="1"/>
  <c r="T259" i="1"/>
  <c r="Z380" i="1"/>
  <c r="G307" i="1"/>
  <c r="Z384" i="1"/>
  <c r="H540" i="1"/>
  <c r="AU444" i="1"/>
  <c r="AC415" i="1"/>
  <c r="S577" i="1"/>
  <c r="D753" i="1"/>
  <c r="S413" i="1"/>
  <c r="C415" i="1"/>
  <c r="P571" i="1"/>
  <c r="C428" i="1"/>
  <c r="T624" i="1"/>
  <c r="E803" i="1"/>
  <c r="Z634" i="1"/>
  <c r="N702" i="1"/>
  <c r="C756" i="1"/>
  <c r="E225" i="1"/>
  <c r="AA42" i="1"/>
  <c r="G777" i="1"/>
  <c r="T703" i="1"/>
  <c r="AA702" i="1"/>
  <c r="AV629" i="1"/>
  <c r="AR799" i="1"/>
  <c r="AN601" i="1"/>
  <c r="U671" i="1"/>
  <c r="G771" i="1"/>
  <c r="AR785" i="1"/>
  <c r="M76" i="1"/>
  <c r="E279" i="1"/>
  <c r="AC204" i="1"/>
  <c r="M443" i="1"/>
  <c r="Z763" i="1"/>
  <c r="E426" i="1"/>
  <c r="AL135" i="1"/>
  <c r="AI93" i="1"/>
  <c r="S7" i="1"/>
  <c r="R253" i="1"/>
  <c r="E364" i="1"/>
  <c r="AM43" i="1"/>
  <c r="V602" i="1"/>
  <c r="AC81" i="1"/>
  <c r="Y339" i="1"/>
  <c r="V672" i="1"/>
  <c r="AL19" i="1"/>
  <c r="C93" i="1"/>
  <c r="AT749" i="1"/>
  <c r="AC363" i="1"/>
  <c r="Q281" i="1"/>
  <c r="AV178" i="1"/>
  <c r="AX599" i="1"/>
  <c r="AT306" i="1"/>
  <c r="D123" i="1"/>
  <c r="AM505" i="1"/>
  <c r="D477" i="1"/>
  <c r="M458" i="1"/>
  <c r="AC789" i="1"/>
  <c r="AB355" i="1"/>
  <c r="AR149" i="1"/>
  <c r="AU269" i="1"/>
  <c r="D221" i="1"/>
  <c r="N394" i="1"/>
  <c r="AN209" i="1"/>
  <c r="P510" i="1"/>
  <c r="AC87" i="1"/>
  <c r="AT21" i="1"/>
  <c r="AI695" i="1"/>
  <c r="U146" i="1"/>
  <c r="M104" i="1"/>
  <c r="AV411" i="1"/>
  <c r="AM721" i="1"/>
  <c r="AC206" i="1"/>
  <c r="O5" i="1"/>
  <c r="E339" i="1"/>
  <c r="AX136" i="1"/>
  <c r="T147" i="1"/>
  <c r="C203" i="1"/>
  <c r="T516" i="1"/>
  <c r="T804" i="1"/>
  <c r="AK65" i="1"/>
  <c r="C402" i="1"/>
  <c r="G376" i="1"/>
  <c r="AI509" i="1"/>
  <c r="AK757" i="1"/>
  <c r="Z759" i="1"/>
  <c r="AI415" i="1"/>
  <c r="AH688" i="1"/>
  <c r="AH455" i="1"/>
  <c r="E537" i="1"/>
  <c r="AL150" i="1"/>
  <c r="AN372" i="1"/>
  <c r="AC811" i="1"/>
  <c r="U797" i="1"/>
  <c r="Z123" i="1"/>
  <c r="V383" i="1"/>
  <c r="S743" i="1"/>
  <c r="AU141" i="1"/>
  <c r="AK637" i="1"/>
  <c r="S755" i="1"/>
  <c r="AT331" i="1"/>
  <c r="AU754" i="1"/>
  <c r="AH533" i="1"/>
  <c r="H400" i="1"/>
  <c r="AX532" i="1"/>
  <c r="AV150" i="1"/>
  <c r="AU446" i="1"/>
  <c r="AI803" i="1"/>
  <c r="AX106" i="1"/>
  <c r="AM570" i="1"/>
  <c r="AJ807" i="1"/>
  <c r="AU524" i="1"/>
  <c r="AL451" i="1"/>
  <c r="Q321" i="1"/>
  <c r="AR750" i="1"/>
  <c r="M90" i="1"/>
  <c r="AA501" i="1"/>
  <c r="AJ345" i="1"/>
  <c r="AI747" i="1"/>
  <c r="H168" i="1"/>
  <c r="N565" i="1"/>
  <c r="V321" i="1"/>
  <c r="N255" i="1"/>
  <c r="AB123" i="1"/>
  <c r="D548" i="1"/>
  <c r="R523" i="1"/>
  <c r="P680" i="1"/>
  <c r="AA506" i="1"/>
  <c r="Z496" i="1"/>
  <c r="H120" i="1"/>
  <c r="P207" i="1"/>
  <c r="AJ139" i="1"/>
  <c r="AL106" i="1"/>
  <c r="P770" i="1"/>
  <c r="T664" i="1"/>
  <c r="AN149" i="1"/>
  <c r="AB346" i="1"/>
  <c r="AK708" i="1"/>
  <c r="Z240" i="1"/>
  <c r="AB90" i="1"/>
  <c r="AR48" i="1"/>
  <c r="O145" i="1"/>
  <c r="AT765" i="1"/>
  <c r="E192" i="1"/>
  <c r="N743" i="1"/>
  <c r="AB498" i="1"/>
  <c r="N736" i="1"/>
  <c r="AM259" i="1"/>
  <c r="AA130" i="1"/>
  <c r="R661" i="1"/>
  <c r="S765" i="1"/>
  <c r="V267" i="1"/>
  <c r="H267" i="1"/>
  <c r="AI354" i="1"/>
  <c r="H810" i="1"/>
  <c r="T478" i="1"/>
  <c r="N335" i="1"/>
  <c r="AJ738" i="1"/>
  <c r="AJ756" i="1"/>
  <c r="AJ435" i="1"/>
  <c r="H450" i="1"/>
  <c r="U764" i="1"/>
  <c r="AN50" i="1"/>
  <c r="AC42" i="1"/>
  <c r="AT25" i="1"/>
  <c r="AU703" i="1"/>
  <c r="AN347" i="1"/>
  <c r="R708" i="1"/>
  <c r="U459" i="1"/>
  <c r="AU574" i="1"/>
  <c r="AI610" i="1"/>
  <c r="G206" i="1"/>
  <c r="O652" i="1"/>
  <c r="G355" i="1"/>
  <c r="AI485" i="1"/>
  <c r="AH370" i="1"/>
  <c r="D93" i="1"/>
  <c r="Z756" i="1"/>
  <c r="AH309" i="1"/>
  <c r="AL639" i="1"/>
  <c r="Z748" i="1"/>
  <c r="AI405" i="1"/>
  <c r="AX55" i="1"/>
  <c r="O104" i="1"/>
  <c r="T115" i="1"/>
  <c r="AV20" i="1"/>
  <c r="Y193" i="1"/>
  <c r="AX729" i="1"/>
  <c r="Q147" i="1"/>
  <c r="AT104" i="1"/>
  <c r="AL36" i="1"/>
  <c r="H136" i="1"/>
  <c r="AR334" i="1"/>
  <c r="AT263" i="1"/>
  <c r="AJ483" i="1"/>
  <c r="AI708" i="1"/>
  <c r="AA625" i="1"/>
  <c r="AA548" i="1"/>
  <c r="N628" i="1"/>
  <c r="AU404" i="1"/>
  <c r="Y216" i="1"/>
  <c r="AV410" i="1"/>
  <c r="H449" i="1"/>
  <c r="Z188" i="1"/>
  <c r="Z649" i="1"/>
  <c r="AK25" i="1"/>
  <c r="N147" i="1"/>
  <c r="AX398" i="1"/>
  <c r="M137" i="1"/>
  <c r="D84" i="1"/>
  <c r="T780" i="1"/>
  <c r="AH410" i="1"/>
  <c r="AH624" i="1"/>
  <c r="AT341" i="1"/>
  <c r="AX225" i="1"/>
  <c r="C770" i="1"/>
  <c r="AA276" i="1"/>
  <c r="AU83" i="1"/>
  <c r="P90" i="1"/>
  <c r="E657" i="1"/>
  <c r="E649" i="1"/>
  <c r="C776" i="1"/>
  <c r="AM109" i="1"/>
  <c r="AJ412" i="1"/>
  <c r="AI721" i="1"/>
  <c r="M703" i="1"/>
  <c r="AV397" i="1"/>
  <c r="D386" i="1"/>
  <c r="AV33" i="1"/>
  <c r="AM349" i="1"/>
  <c r="N627" i="1"/>
  <c r="G316" i="1"/>
  <c r="R375" i="1"/>
  <c r="AR134" i="1"/>
  <c r="Q290" i="1"/>
  <c r="AC605" i="1"/>
  <c r="C105" i="1"/>
  <c r="Y517" i="1"/>
  <c r="Y516" i="1"/>
  <c r="AM381" i="1"/>
  <c r="S708" i="1"/>
  <c r="AU520" i="1"/>
  <c r="E148" i="1"/>
  <c r="G13" i="1"/>
  <c r="G306" i="1"/>
  <c r="P790" i="1"/>
  <c r="AV310" i="1"/>
  <c r="AH742" i="1"/>
  <c r="AR140" i="1"/>
  <c r="Q61" i="1"/>
  <c r="AB584" i="1"/>
  <c r="N69" i="1"/>
  <c r="Q394" i="1"/>
  <c r="AL780" i="1"/>
  <c r="C795" i="1"/>
  <c r="H642" i="1"/>
  <c r="AB781" i="1"/>
  <c r="AV286" i="1"/>
  <c r="P163" i="1"/>
  <c r="R388" i="1"/>
  <c r="P10" i="1"/>
  <c r="E779" i="1"/>
  <c r="AC137" i="1"/>
  <c r="AH789" i="1"/>
  <c r="AT207" i="1"/>
  <c r="S9" i="1"/>
  <c r="AB804" i="1"/>
  <c r="AN416" i="1"/>
  <c r="H227" i="1"/>
  <c r="Z691" i="1"/>
  <c r="AC575" i="1"/>
  <c r="R381" i="1"/>
  <c r="AM510" i="1"/>
  <c r="AA298" i="1"/>
  <c r="AB668" i="1"/>
  <c r="P805" i="1"/>
  <c r="C767" i="1"/>
  <c r="AV182" i="1"/>
  <c r="AV597" i="1"/>
  <c r="AK310" i="1"/>
  <c r="AR687" i="1"/>
  <c r="AM484" i="1"/>
  <c r="Z211" i="1"/>
  <c r="AI683" i="1"/>
  <c r="AA504" i="1"/>
  <c r="V160" i="1"/>
  <c r="AT778" i="1"/>
  <c r="P516" i="1"/>
  <c r="N447" i="1"/>
  <c r="AI703" i="1"/>
  <c r="AX517" i="1"/>
  <c r="O440" i="1"/>
  <c r="AV304" i="1"/>
  <c r="AL612" i="1"/>
  <c r="AX286" i="1"/>
  <c r="AK761" i="1"/>
  <c r="E18" i="1"/>
  <c r="AT606" i="1"/>
  <c r="AL4" i="1"/>
  <c r="C28" i="1"/>
  <c r="E129" i="1"/>
  <c r="AH421" i="1"/>
  <c r="U438" i="1"/>
  <c r="H606" i="1"/>
  <c r="AR4" i="1"/>
  <c r="AB435" i="1"/>
  <c r="Y520" i="1"/>
  <c r="AX807" i="1"/>
  <c r="G275" i="1"/>
  <c r="M807" i="1"/>
  <c r="AR787" i="1"/>
  <c r="AM463" i="1"/>
  <c r="O404" i="1"/>
  <c r="H22" i="1"/>
  <c r="N155" i="1"/>
  <c r="O434" i="1"/>
  <c r="R803" i="1"/>
  <c r="AV369" i="1"/>
  <c r="V718" i="1"/>
  <c r="AC193" i="1"/>
  <c r="AH729" i="1"/>
  <c r="M314" i="1"/>
  <c r="H184" i="1"/>
  <c r="AH352" i="1"/>
  <c r="R810" i="1"/>
  <c r="AM220" i="1"/>
  <c r="T260" i="1"/>
  <c r="T540" i="1"/>
  <c r="M463" i="1"/>
  <c r="AB569" i="1"/>
  <c r="S95" i="1"/>
  <c r="D44" i="1"/>
  <c r="N644" i="1"/>
  <c r="AB129" i="1"/>
  <c r="Z445" i="1"/>
  <c r="S517" i="1"/>
  <c r="AC618" i="1"/>
  <c r="AV215" i="1"/>
  <c r="N263" i="1"/>
  <c r="M730" i="1"/>
  <c r="AH349" i="1"/>
  <c r="D560" i="1"/>
  <c r="T277" i="1"/>
  <c r="H272" i="1"/>
  <c r="Y119" i="1"/>
  <c r="Z539" i="1"/>
  <c r="AU699" i="1"/>
  <c r="Y776" i="1"/>
  <c r="AA267" i="1"/>
  <c r="V130" i="1"/>
  <c r="E788" i="1"/>
  <c r="S235" i="1"/>
  <c r="E275" i="1"/>
  <c r="U637" i="1"/>
  <c r="AI684" i="1"/>
  <c r="M808" i="1"/>
  <c r="Y397" i="1"/>
  <c r="AT242" i="1"/>
  <c r="AV256" i="1"/>
  <c r="S211" i="1"/>
  <c r="S608" i="1"/>
  <c r="AL441" i="1"/>
  <c r="E450" i="1"/>
  <c r="C120" i="1"/>
  <c r="AM253" i="1"/>
  <c r="AH571" i="1"/>
  <c r="AX169" i="1"/>
  <c r="AA89" i="1"/>
  <c r="AX434" i="1"/>
  <c r="AN412" i="1"/>
  <c r="AK238" i="1"/>
  <c r="E583" i="1"/>
  <c r="AU762" i="1"/>
  <c r="Q800" i="1"/>
  <c r="AT756" i="1"/>
  <c r="AU203" i="1"/>
  <c r="T645" i="1"/>
  <c r="Y510" i="1"/>
  <c r="AV432" i="1"/>
  <c r="V482" i="1"/>
  <c r="AC727" i="1"/>
  <c r="N250" i="1"/>
  <c r="U657" i="1"/>
  <c r="Z196" i="1"/>
  <c r="V771" i="1"/>
  <c r="O474" i="1"/>
  <c r="Q502" i="1"/>
  <c r="H299" i="1"/>
  <c r="D764" i="1"/>
  <c r="R657" i="1"/>
  <c r="AU207" i="1"/>
  <c r="C85" i="1"/>
  <c r="AC148" i="1"/>
  <c r="D761" i="1"/>
  <c r="Q233" i="1"/>
  <c r="R282" i="1"/>
  <c r="S26" i="1"/>
  <c r="AB557" i="1"/>
  <c r="O778" i="1"/>
  <c r="AR318" i="1"/>
  <c r="T249" i="1"/>
  <c r="S392" i="1"/>
  <c r="AX588" i="1"/>
  <c r="G50" i="1"/>
  <c r="AT681" i="1"/>
  <c r="AM4" i="1"/>
  <c r="G790" i="1"/>
  <c r="AT227" i="1"/>
  <c r="AX324" i="1"/>
  <c r="AV590" i="1"/>
  <c r="M188" i="1"/>
  <c r="Z579" i="1"/>
  <c r="R227" i="1"/>
  <c r="AV110" i="1"/>
  <c r="AR695" i="1"/>
  <c r="AJ739" i="1"/>
  <c r="O73" i="1"/>
  <c r="O749" i="1"/>
  <c r="AJ734" i="1"/>
  <c r="S683" i="1"/>
  <c r="E581" i="1"/>
  <c r="Y509" i="1"/>
  <c r="AN34" i="1"/>
  <c r="AB347" i="1"/>
  <c r="AC610" i="1"/>
  <c r="AR41" i="1"/>
  <c r="AX182" i="1"/>
  <c r="AI487" i="1"/>
  <c r="Y752" i="1"/>
  <c r="AU384" i="1"/>
  <c r="R151" i="1"/>
  <c r="AC689" i="1"/>
  <c r="AC693" i="1"/>
  <c r="Y130" i="1"/>
  <c r="AK412" i="1"/>
  <c r="AA45" i="1"/>
  <c r="N451" i="1"/>
  <c r="G567" i="1"/>
  <c r="D714" i="1"/>
  <c r="Y747" i="1"/>
  <c r="AR5" i="1"/>
  <c r="D656" i="1"/>
  <c r="E636" i="1"/>
  <c r="AM541" i="1"/>
  <c r="AN654" i="1"/>
  <c r="AT214" i="1"/>
  <c r="AI771" i="1"/>
  <c r="AK30" i="1"/>
  <c r="E482" i="1"/>
  <c r="AC441" i="1"/>
  <c r="H773" i="1"/>
  <c r="V131" i="1"/>
  <c r="AK707" i="1"/>
  <c r="G538" i="1"/>
  <c r="U510" i="1"/>
  <c r="AJ638" i="1"/>
  <c r="AT55" i="1"/>
  <c r="AM3" i="1"/>
  <c r="C514" i="1"/>
  <c r="AJ764" i="1"/>
  <c r="AT620" i="1"/>
  <c r="M159" i="1"/>
  <c r="R52" i="1"/>
  <c r="AM154" i="1"/>
  <c r="H451" i="1"/>
  <c r="AL693" i="1"/>
  <c r="AX312" i="1"/>
  <c r="O350" i="1"/>
  <c r="D394" i="1"/>
  <c r="AC571" i="1"/>
  <c r="R746" i="1"/>
  <c r="AV99" i="1"/>
  <c r="AT6" i="1"/>
  <c r="AA709" i="1"/>
  <c r="AV200" i="1"/>
  <c r="AJ538" i="1"/>
  <c r="AM533" i="1"/>
  <c r="AJ94" i="1"/>
  <c r="AT510" i="1"/>
  <c r="R673" i="1"/>
  <c r="T679" i="1"/>
  <c r="Y652" i="1"/>
  <c r="S561" i="1"/>
  <c r="AV156" i="1"/>
  <c r="P118" i="1"/>
  <c r="R765" i="1"/>
  <c r="Q440" i="1"/>
  <c r="Z354" i="1"/>
  <c r="E320" i="1"/>
  <c r="AI146" i="1"/>
  <c r="AB251" i="1"/>
  <c r="Q658" i="1"/>
  <c r="AM631" i="1"/>
  <c r="AK234" i="1"/>
  <c r="AU772" i="1"/>
  <c r="H196" i="1"/>
  <c r="Q725" i="1"/>
  <c r="AB371" i="1"/>
  <c r="D584" i="1"/>
  <c r="V532" i="1"/>
  <c r="R64" i="1"/>
  <c r="N116" i="1"/>
  <c r="AX277" i="1"/>
  <c r="H398" i="1"/>
  <c r="G578" i="1"/>
  <c r="C715" i="1"/>
  <c r="N319" i="1"/>
  <c r="AH628" i="1"/>
  <c r="C92" i="1"/>
  <c r="AI180" i="1"/>
  <c r="AR607" i="1"/>
  <c r="T546" i="1"/>
  <c r="N634" i="1"/>
  <c r="S619" i="1"/>
  <c r="AJ207" i="1"/>
  <c r="AL53" i="1"/>
  <c r="AC475" i="1"/>
  <c r="R339" i="1"/>
  <c r="R392" i="1"/>
  <c r="T76" i="1"/>
  <c r="AT708" i="1"/>
  <c r="N337" i="1"/>
  <c r="AH713" i="1"/>
  <c r="H54" i="1"/>
  <c r="G323" i="1"/>
  <c r="AR722" i="1"/>
  <c r="AN652" i="1"/>
  <c r="AJ78" i="1"/>
  <c r="G148" i="1"/>
  <c r="T226" i="1"/>
  <c r="R245" i="1"/>
  <c r="R452" i="1"/>
  <c r="V217" i="1"/>
  <c r="S288" i="1"/>
  <c r="AT663" i="1"/>
  <c r="V717" i="1"/>
  <c r="R737" i="1"/>
  <c r="AV437" i="1"/>
  <c r="N75" i="1"/>
  <c r="V486" i="1"/>
  <c r="V185" i="1"/>
  <c r="S128" i="1"/>
  <c r="S796" i="1"/>
  <c r="AV155" i="1"/>
  <c r="O517" i="1"/>
  <c r="AH263" i="1"/>
  <c r="D482" i="1"/>
  <c r="O100" i="1"/>
  <c r="P699" i="1"/>
  <c r="AA754" i="1"/>
  <c r="Z334" i="1"/>
  <c r="AK84" i="1"/>
  <c r="G312" i="1"/>
  <c r="Q784" i="1"/>
  <c r="AT494" i="1"/>
  <c r="AV614" i="1"/>
  <c r="E556" i="1"/>
  <c r="P54" i="1"/>
  <c r="E592" i="1"/>
  <c r="S172" i="1"/>
  <c r="U457" i="1"/>
  <c r="C545" i="1"/>
  <c r="AX503" i="1"/>
  <c r="AU268" i="1"/>
  <c r="AA484" i="1"/>
  <c r="T6" i="1"/>
  <c r="Q314" i="1"/>
  <c r="R450" i="1"/>
  <c r="AT211" i="1"/>
  <c r="AM584" i="1"/>
  <c r="V36" i="1"/>
  <c r="AL418" i="1"/>
  <c r="AV5" i="1"/>
  <c r="H172" i="1"/>
  <c r="D781" i="1"/>
  <c r="H175" i="1"/>
  <c r="AN329" i="1"/>
  <c r="V81" i="1"/>
  <c r="S501" i="1"/>
  <c r="AR363" i="1"/>
  <c r="AI398" i="1"/>
  <c r="AC768" i="1"/>
  <c r="AT513" i="1"/>
  <c r="P34" i="1"/>
  <c r="AB802" i="1"/>
  <c r="AT597" i="1"/>
  <c r="AX22" i="1"/>
  <c r="G776" i="1"/>
  <c r="N729" i="1"/>
  <c r="AM653" i="1"/>
  <c r="AI309" i="1"/>
  <c r="Z672" i="1"/>
  <c r="D433" i="1"/>
  <c r="AM713" i="1"/>
  <c r="AL798" i="1"/>
  <c r="AC234" i="1"/>
  <c r="AK331" i="1"/>
  <c r="AR739" i="1"/>
  <c r="AV291" i="1"/>
  <c r="AL629" i="1"/>
  <c r="G658" i="1"/>
  <c r="AN562" i="1"/>
  <c r="AR270" i="1"/>
  <c r="O799" i="1"/>
  <c r="AA806" i="1"/>
  <c r="AC333" i="1"/>
  <c r="E625" i="1"/>
  <c r="AT678" i="1"/>
  <c r="AJ766" i="1"/>
  <c r="Q184" i="1"/>
  <c r="C728" i="1"/>
  <c r="O269" i="1"/>
  <c r="AK414" i="1"/>
  <c r="E204" i="1"/>
  <c r="D125" i="1"/>
  <c r="Q116" i="1"/>
  <c r="AJ430" i="1"/>
  <c r="O572" i="1"/>
  <c r="S724" i="1"/>
  <c r="O782" i="1"/>
  <c r="AL733" i="1"/>
  <c r="S195" i="1"/>
  <c r="O647" i="1"/>
  <c r="E807" i="1"/>
  <c r="O153" i="1"/>
  <c r="AH345" i="1"/>
  <c r="U706" i="1"/>
  <c r="AC538" i="1"/>
  <c r="P343" i="1"/>
  <c r="P543" i="1"/>
  <c r="N233" i="1"/>
  <c r="C446" i="1"/>
  <c r="AA750" i="1"/>
  <c r="AN169" i="1"/>
  <c r="D605" i="1"/>
  <c r="T412" i="1"/>
  <c r="O349" i="1"/>
  <c r="AI9" i="1"/>
  <c r="H143" i="1"/>
  <c r="V624" i="1"/>
  <c r="Z53" i="1"/>
  <c r="P59" i="1"/>
  <c r="Q612" i="1"/>
  <c r="Y725" i="1"/>
  <c r="E300" i="1"/>
  <c r="AT12" i="1"/>
  <c r="AN39" i="1"/>
  <c r="H801" i="1"/>
  <c r="AJ524" i="1"/>
  <c r="AM419" i="1"/>
  <c r="U236" i="1"/>
  <c r="Z553" i="1"/>
  <c r="U699" i="1"/>
  <c r="C516" i="1"/>
  <c r="T112" i="1"/>
  <c r="H104" i="1"/>
  <c r="P781" i="1"/>
  <c r="AX178" i="1"/>
  <c r="M673" i="1"/>
  <c r="AU359" i="1"/>
  <c r="V134" i="1"/>
  <c r="AR691" i="1"/>
  <c r="AN526" i="1"/>
  <c r="O258" i="1"/>
  <c r="G94" i="1"/>
  <c r="H584" i="1"/>
  <c r="AK632" i="1"/>
  <c r="O367" i="1"/>
  <c r="R745" i="1"/>
  <c r="C318" i="1"/>
  <c r="AX785" i="1"/>
  <c r="D446" i="1"/>
  <c r="T184" i="1"/>
  <c r="R517" i="1"/>
  <c r="C537" i="1"/>
  <c r="AM231" i="1"/>
  <c r="AN41" i="1"/>
  <c r="N570" i="1"/>
  <c r="AH282" i="1"/>
  <c r="AN125" i="1"/>
  <c r="M13" i="1"/>
  <c r="AA347" i="1"/>
  <c r="AM788" i="1"/>
  <c r="Z565" i="1"/>
  <c r="AT541" i="1"/>
  <c r="U622" i="1"/>
  <c r="G549" i="1"/>
  <c r="AJ771" i="1"/>
  <c r="AU288" i="1"/>
  <c r="V704" i="1"/>
  <c r="AV621" i="1"/>
  <c r="AH225" i="1"/>
  <c r="T185" i="1"/>
  <c r="R520" i="1"/>
  <c r="AX473" i="1"/>
  <c r="AK572" i="1"/>
  <c r="E650" i="1"/>
  <c r="P164" i="1"/>
  <c r="E365" i="1"/>
  <c r="AH57" i="1"/>
  <c r="G340" i="1"/>
  <c r="V259" i="1"/>
  <c r="V172" i="1"/>
  <c r="D317" i="1"/>
  <c r="AT37" i="1"/>
  <c r="AX193" i="1"/>
  <c r="G260" i="1"/>
  <c r="AX725" i="1"/>
  <c r="U721" i="1"/>
  <c r="AR421" i="1"/>
  <c r="D694" i="1"/>
  <c r="AM80" i="1"/>
  <c r="AJ752" i="1"/>
  <c r="AA705" i="1"/>
  <c r="Q726" i="1"/>
  <c r="V213" i="1"/>
  <c r="N115" i="1"/>
  <c r="AT433" i="1"/>
  <c r="S448" i="1"/>
  <c r="AL706" i="1"/>
  <c r="U142" i="1"/>
  <c r="AV691" i="1"/>
  <c r="AN410" i="1"/>
  <c r="AV578" i="1"/>
  <c r="Z209" i="1"/>
  <c r="AX512" i="1"/>
  <c r="G754" i="1"/>
  <c r="U423" i="1"/>
  <c r="AX231" i="1"/>
  <c r="AC408" i="1"/>
  <c r="AC388" i="1"/>
  <c r="M540" i="1"/>
  <c r="AH100" i="1"/>
  <c r="AA604" i="1"/>
  <c r="AM249" i="1"/>
  <c r="Y793" i="1"/>
  <c r="M318" i="1"/>
  <c r="E685" i="1"/>
  <c r="G125" i="1"/>
  <c r="E3" i="1"/>
  <c r="AU659" i="1"/>
  <c r="S471" i="1"/>
  <c r="AM746" i="1"/>
  <c r="AJ759" i="1"/>
  <c r="AA566" i="1"/>
  <c r="D576" i="1"/>
  <c r="Y329" i="1"/>
  <c r="Z790" i="1"/>
  <c r="U16" i="1"/>
  <c r="O213" i="1"/>
  <c r="Z382" i="1"/>
  <c r="AA523" i="1"/>
  <c r="S434" i="1"/>
  <c r="N615" i="1"/>
  <c r="AI439" i="1"/>
  <c r="U65" i="1"/>
  <c r="T392" i="1"/>
  <c r="AT215" i="1"/>
  <c r="N160" i="1"/>
  <c r="H156" i="1"/>
  <c r="C152" i="1"/>
  <c r="AX242" i="1"/>
  <c r="AX602" i="1"/>
  <c r="AC657" i="1"/>
  <c r="H166" i="1"/>
  <c r="AV342" i="1"/>
  <c r="AA563" i="1"/>
  <c r="G580" i="1"/>
  <c r="O781" i="1"/>
  <c r="D105" i="1"/>
  <c r="AN453" i="1"/>
  <c r="S462" i="1"/>
  <c r="H549" i="1"/>
  <c r="E272" i="1"/>
  <c r="AR547" i="1"/>
  <c r="S718" i="1"/>
  <c r="S181" i="1"/>
  <c r="Y195" i="1"/>
  <c r="C708" i="1"/>
  <c r="AJ382" i="1"/>
  <c r="AU466" i="1"/>
  <c r="AM749" i="1"/>
  <c r="Z488" i="1"/>
  <c r="AI756" i="1"/>
  <c r="R643" i="1"/>
  <c r="AH584" i="1"/>
  <c r="H115" i="1"/>
  <c r="AK651" i="1"/>
  <c r="C294" i="1"/>
  <c r="T335" i="1"/>
  <c r="N621" i="1"/>
  <c r="E476" i="1"/>
  <c r="AX153" i="1"/>
  <c r="Q277" i="1"/>
  <c r="AR205" i="1"/>
  <c r="U225" i="1"/>
  <c r="AB415" i="1"/>
  <c r="H432" i="1"/>
  <c r="Y144" i="1"/>
  <c r="U473" i="1"/>
  <c r="D553" i="1"/>
  <c r="AC692" i="1"/>
  <c r="V214" i="1"/>
  <c r="AN310" i="1"/>
  <c r="P461" i="1"/>
  <c r="AN460" i="1"/>
  <c r="N343" i="1"/>
  <c r="AK268" i="1"/>
  <c r="AI591" i="1"/>
  <c r="AN106" i="1"/>
  <c r="M461" i="1"/>
  <c r="AU184" i="1"/>
  <c r="E569" i="1"/>
  <c r="Y633" i="1"/>
  <c r="AJ611" i="1"/>
  <c r="G692" i="1"/>
  <c r="O290" i="1"/>
  <c r="U441" i="1"/>
  <c r="O534" i="1"/>
  <c r="AH750" i="1"/>
  <c r="E88" i="1"/>
  <c r="P155" i="1"/>
  <c r="Z76" i="1"/>
  <c r="AX536" i="1"/>
  <c r="M793" i="1"/>
  <c r="Z482" i="1"/>
  <c r="M108" i="1"/>
  <c r="H290" i="1"/>
  <c r="T518" i="1"/>
  <c r="AH331" i="1"/>
  <c r="AX390" i="1"/>
  <c r="N559" i="1"/>
  <c r="H737" i="1"/>
  <c r="S83" i="1"/>
  <c r="N45" i="1"/>
  <c r="T756" i="1"/>
  <c r="AN564" i="1"/>
  <c r="D340" i="1"/>
  <c r="Z495" i="1"/>
  <c r="AJ760" i="1"/>
  <c r="AT349" i="1"/>
  <c r="V418" i="1"/>
  <c r="V276" i="1"/>
  <c r="Z11" i="1"/>
  <c r="AA618" i="1"/>
  <c r="S715" i="1"/>
  <c r="O759" i="1"/>
  <c r="AI46" i="1"/>
  <c r="S178" i="1"/>
  <c r="E22" i="1"/>
  <c r="T610" i="1"/>
  <c r="Q11" i="1"/>
  <c r="O611" i="1"/>
  <c r="D348" i="1"/>
  <c r="AL463" i="1"/>
  <c r="AN429" i="1"/>
  <c r="AX301" i="1"/>
  <c r="AJ406" i="1"/>
  <c r="O4" i="1"/>
  <c r="V20" i="1"/>
  <c r="O559" i="1"/>
  <c r="Q743" i="1"/>
  <c r="AU188" i="1"/>
  <c r="AH669" i="1"/>
  <c r="AH511" i="1"/>
  <c r="C546" i="1"/>
  <c r="O592" i="1"/>
  <c r="Y106" i="1"/>
  <c r="AR657" i="1"/>
  <c r="N229" i="1"/>
  <c r="AI692" i="1"/>
  <c r="AC549" i="1"/>
  <c r="V104" i="1"/>
  <c r="AJ234" i="1"/>
  <c r="H17" i="1"/>
  <c r="AV660" i="1"/>
  <c r="M357" i="1"/>
  <c r="AR247" i="1"/>
  <c r="AA34" i="1"/>
  <c r="AJ616" i="1"/>
  <c r="AT574" i="1"/>
  <c r="AV708" i="1"/>
  <c r="D527" i="1"/>
  <c r="Z148" i="1"/>
  <c r="AV549" i="1"/>
  <c r="AI57" i="1"/>
  <c r="Z309" i="1"/>
  <c r="AL260" i="1"/>
  <c r="O477" i="1"/>
  <c r="H746" i="1"/>
  <c r="AB457" i="1"/>
  <c r="AU26" i="1"/>
  <c r="C690" i="1"/>
  <c r="AU756" i="1"/>
  <c r="AX95" i="1"/>
  <c r="AL453" i="1"/>
  <c r="G167" i="1"/>
  <c r="AB115" i="1"/>
  <c r="AI449" i="1"/>
  <c r="Q508" i="1"/>
  <c r="AX8" i="1"/>
  <c r="AK772" i="1"/>
  <c r="AI641" i="1"/>
  <c r="E604" i="1"/>
  <c r="Q18" i="1"/>
  <c r="AT182" i="1"/>
  <c r="AA273" i="1"/>
  <c r="H16" i="1"/>
  <c r="AM184" i="1"/>
  <c r="S498" i="1"/>
  <c r="AX416" i="1"/>
  <c r="AK631" i="1"/>
  <c r="S719" i="1"/>
  <c r="AA727" i="1"/>
  <c r="AK329" i="1"/>
  <c r="AM142" i="1"/>
  <c r="Z275" i="1"/>
  <c r="AA304" i="1"/>
  <c r="AH596" i="1"/>
  <c r="AK597" i="1"/>
  <c r="Y753" i="1"/>
  <c r="Q298" i="1"/>
  <c r="O480" i="1"/>
  <c r="AN203" i="1"/>
  <c r="AC633" i="1"/>
  <c r="V478" i="1"/>
  <c r="AC443" i="1"/>
  <c r="Q805" i="1"/>
  <c r="AA274" i="1"/>
  <c r="Y700" i="1"/>
  <c r="P646" i="1"/>
  <c r="T351" i="1"/>
  <c r="S618" i="1"/>
  <c r="AH254" i="1"/>
  <c r="H418" i="1"/>
  <c r="T206" i="1"/>
  <c r="T574" i="1"/>
  <c r="Q390" i="1"/>
  <c r="AK689" i="1"/>
  <c r="R768" i="1"/>
  <c r="AR455" i="1"/>
  <c r="AI205" i="1"/>
  <c r="AC556" i="1"/>
  <c r="Y371" i="1"/>
  <c r="H112" i="1"/>
  <c r="G344" i="1"/>
  <c r="AT213" i="1"/>
  <c r="AJ776" i="1"/>
  <c r="H796" i="1"/>
  <c r="AI44" i="1"/>
  <c r="H636" i="1"/>
  <c r="AB510" i="1"/>
  <c r="AR114" i="1"/>
  <c r="Z310" i="1"/>
  <c r="H108" i="1"/>
  <c r="C525" i="1"/>
  <c r="N275" i="1"/>
  <c r="AC141" i="1"/>
  <c r="AJ267" i="1"/>
  <c r="AA665" i="1"/>
  <c r="T222" i="1"/>
  <c r="U735" i="1"/>
  <c r="S87" i="1"/>
  <c r="P761" i="1"/>
  <c r="G757" i="1"/>
  <c r="AH46" i="1"/>
  <c r="AU514" i="1"/>
  <c r="E120" i="1"/>
  <c r="Q466" i="1"/>
  <c r="AA758" i="1"/>
  <c r="Y102" i="1"/>
  <c r="H477" i="1"/>
  <c r="H391" i="1"/>
  <c r="AH95" i="1"/>
  <c r="AL793" i="1"/>
  <c r="V636" i="1"/>
  <c r="AU739" i="1"/>
  <c r="N41" i="1"/>
  <c r="C512" i="1"/>
  <c r="S564" i="1"/>
  <c r="AX100" i="1"/>
  <c r="V401" i="1"/>
  <c r="AX388" i="1"/>
  <c r="AC65" i="1"/>
  <c r="AX13" i="1"/>
  <c r="C63" i="1"/>
  <c r="V27" i="1"/>
  <c r="H248" i="1"/>
  <c r="Q422" i="1"/>
  <c r="Y204" i="1"/>
  <c r="N521" i="1"/>
  <c r="D734" i="1"/>
  <c r="H575" i="1"/>
  <c r="M203" i="1"/>
  <c r="AB452" i="1"/>
  <c r="Y656" i="1"/>
  <c r="AA20" i="1"/>
  <c r="U632" i="1"/>
  <c r="G19" i="1"/>
  <c r="AL517" i="1"/>
  <c r="D627" i="1"/>
  <c r="R419" i="1"/>
  <c r="Q378" i="1"/>
  <c r="AH764" i="1"/>
  <c r="AL316" i="1"/>
  <c r="AC634" i="1"/>
  <c r="H425" i="1"/>
  <c r="U199" i="1"/>
  <c r="AK492" i="1"/>
  <c r="V480" i="1"/>
  <c r="AL511" i="1"/>
  <c r="H802" i="1"/>
  <c r="P351" i="1"/>
  <c r="T805" i="1"/>
  <c r="AA756" i="1"/>
  <c r="H185" i="1"/>
  <c r="AI539" i="1"/>
  <c r="AU253" i="1"/>
  <c r="O784" i="1"/>
  <c r="AX766" i="1"/>
  <c r="AR394" i="1"/>
  <c r="E157" i="1"/>
  <c r="T437" i="1"/>
  <c r="R293" i="1"/>
  <c r="AX362" i="1"/>
  <c r="AV316" i="1"/>
  <c r="AX295" i="1"/>
  <c r="U213" i="1"/>
  <c r="T489" i="1"/>
  <c r="E439" i="1"/>
  <c r="AB5" i="1"/>
  <c r="AN23" i="1"/>
  <c r="AV458" i="1"/>
  <c r="E459" i="1"/>
  <c r="Y30" i="1"/>
  <c r="AM499" i="1"/>
  <c r="AR96" i="1"/>
  <c r="AM466" i="1"/>
  <c r="AJ364" i="1"/>
  <c r="AV338" i="1"/>
  <c r="AV488" i="1"/>
  <c r="AB520" i="1"/>
  <c r="G807" i="1"/>
  <c r="H114" i="1"/>
  <c r="O127" i="1"/>
  <c r="AR259" i="1"/>
  <c r="H570" i="1"/>
  <c r="C34" i="1"/>
  <c r="AX252" i="1"/>
  <c r="H31" i="1"/>
  <c r="AC180" i="1"/>
  <c r="AM765" i="1"/>
  <c r="AL738" i="1"/>
  <c r="AJ457" i="1"/>
  <c r="AM775" i="1"/>
  <c r="Y552" i="1"/>
  <c r="V58" i="1"/>
  <c r="N641" i="1"/>
  <c r="H251" i="1"/>
  <c r="AU476" i="1"/>
  <c r="AT601" i="1"/>
  <c r="C250" i="1"/>
  <c r="AJ372" i="1"/>
  <c r="AI606" i="1"/>
  <c r="AJ40" i="1"/>
  <c r="H228" i="1"/>
  <c r="R573" i="1"/>
  <c r="R444" i="1"/>
  <c r="AU764" i="1"/>
  <c r="O744" i="1"/>
  <c r="V269" i="1"/>
  <c r="T73" i="1"/>
  <c r="T770" i="1"/>
  <c r="AK569" i="1"/>
  <c r="AL344" i="1"/>
  <c r="Q575" i="1"/>
  <c r="AL128" i="1"/>
  <c r="AA308" i="1"/>
  <c r="AR589" i="1"/>
  <c r="P542" i="1"/>
  <c r="AB118" i="1"/>
  <c r="N35" i="1"/>
  <c r="E614" i="1"/>
  <c r="AM315" i="1"/>
  <c r="AH171" i="1"/>
  <c r="AB636" i="1"/>
  <c r="AR367" i="1"/>
  <c r="R702" i="1"/>
  <c r="AU12" i="1"/>
  <c r="AI298" i="1"/>
  <c r="C554" i="1"/>
  <c r="AL472" i="1"/>
  <c r="R214" i="1"/>
  <c r="AM514" i="1"/>
  <c r="Q209" i="1"/>
  <c r="AX764" i="1"/>
  <c r="R427" i="1"/>
  <c r="AM128" i="1"/>
  <c r="U807" i="1"/>
  <c r="AT473" i="1"/>
  <c r="C222" i="1"/>
  <c r="AM632" i="1"/>
  <c r="U299" i="1"/>
  <c r="AI543" i="1"/>
  <c r="U503" i="1"/>
  <c r="AT359" i="1"/>
  <c r="G743" i="1"/>
  <c r="Z474" i="1"/>
  <c r="U420" i="1"/>
  <c r="AU671" i="1"/>
  <c r="AV742" i="1"/>
  <c r="Y301" i="1"/>
  <c r="C772" i="1"/>
  <c r="AJ407" i="1"/>
  <c r="R784" i="1"/>
  <c r="AC623" i="1"/>
  <c r="AB43" i="1"/>
  <c r="N240" i="1"/>
  <c r="E395" i="1"/>
  <c r="S269" i="1"/>
  <c r="AC145" i="1"/>
  <c r="P420" i="1"/>
  <c r="C409" i="1"/>
  <c r="Q604" i="1"/>
  <c r="C314" i="1"/>
  <c r="AV719" i="1"/>
  <c r="M132" i="1"/>
  <c r="Y786" i="1"/>
  <c r="V365" i="1"/>
  <c r="V671" i="1"/>
  <c r="AV605" i="1"/>
  <c r="V657" i="1"/>
  <c r="H654" i="1"/>
  <c r="AI128" i="1"/>
  <c r="U749" i="1"/>
  <c r="AV51" i="1"/>
  <c r="AT218" i="1"/>
  <c r="H524" i="1"/>
  <c r="P221" i="1"/>
  <c r="AH800" i="1"/>
  <c r="N416" i="1"/>
  <c r="AR615" i="1"/>
  <c r="T334" i="1"/>
  <c r="M625" i="1"/>
  <c r="AH788" i="1"/>
  <c r="AL611" i="1"/>
  <c r="M475" i="1"/>
  <c r="Z473" i="1"/>
  <c r="E41" i="1"/>
  <c r="P43" i="1"/>
  <c r="Y628" i="1"/>
  <c r="E72" i="1"/>
  <c r="AX451" i="1"/>
  <c r="AM291" i="1"/>
  <c r="N660" i="1"/>
  <c r="D713" i="1"/>
  <c r="AM485" i="1"/>
  <c r="V772" i="1"/>
  <c r="S342" i="1"/>
  <c r="AT195" i="1"/>
  <c r="P400" i="1"/>
  <c r="AX561" i="1"/>
  <c r="AX203" i="1"/>
  <c r="AV512" i="1"/>
  <c r="AA291" i="1"/>
  <c r="AA781" i="1"/>
  <c r="D197" i="1"/>
  <c r="AN111" i="1"/>
  <c r="V428" i="1"/>
  <c r="C245" i="1"/>
  <c r="N398" i="1"/>
  <c r="U726" i="1"/>
  <c r="H356" i="1"/>
  <c r="V543" i="1"/>
  <c r="AJ536" i="1"/>
  <c r="N732" i="1"/>
  <c r="AU302" i="1"/>
  <c r="AX152" i="1"/>
  <c r="AN764" i="1"/>
  <c r="AA383" i="1"/>
  <c r="AI83" i="1"/>
  <c r="AL89" i="1"/>
  <c r="N382" i="1"/>
  <c r="AN126" i="1"/>
  <c r="P639" i="1"/>
  <c r="P581" i="1"/>
  <c r="U373" i="1"/>
  <c r="AX50" i="1"/>
  <c r="AV736" i="1"/>
  <c r="AL309" i="1"/>
  <c r="U713" i="1"/>
  <c r="AL160" i="1"/>
  <c r="AK749" i="1"/>
  <c r="N603" i="1"/>
  <c r="AH756" i="1"/>
  <c r="AV261" i="1"/>
  <c r="AA258" i="1"/>
  <c r="N256" i="1"/>
  <c r="AT809" i="1"/>
  <c r="AL252" i="1"/>
  <c r="AB777" i="1"/>
  <c r="AL748" i="1"/>
  <c r="Z729" i="1"/>
  <c r="AC663" i="1"/>
  <c r="Y696" i="1"/>
  <c r="AA582" i="1"/>
  <c r="H192" i="1"/>
  <c r="P509" i="1"/>
  <c r="AM350" i="1"/>
  <c r="AA437" i="1"/>
  <c r="S40" i="1"/>
  <c r="H472" i="1"/>
  <c r="AK125" i="1"/>
  <c r="AA764" i="1"/>
  <c r="AK117" i="1"/>
  <c r="O754" i="1"/>
  <c r="AL579" i="1"/>
  <c r="AN98" i="1"/>
  <c r="AH162" i="1"/>
  <c r="G626" i="1"/>
  <c r="AR42" i="1"/>
  <c r="AL719" i="1"/>
  <c r="P391" i="1"/>
  <c r="AR548" i="1"/>
  <c r="O202" i="1"/>
  <c r="AA364" i="1"/>
  <c r="AR72" i="1"/>
  <c r="Y528" i="1"/>
  <c r="AH509" i="1"/>
  <c r="H96" i="1"/>
  <c r="V123" i="1"/>
  <c r="T531" i="1"/>
  <c r="S381" i="1"/>
  <c r="C661" i="1"/>
  <c r="AN621" i="1"/>
  <c r="AV37" i="1"/>
  <c r="G70" i="1"/>
  <c r="AH155" i="1"/>
  <c r="G748" i="1"/>
  <c r="N613" i="1"/>
  <c r="M362" i="1"/>
  <c r="Q50" i="1"/>
  <c r="O405" i="1"/>
  <c r="H552" i="1"/>
  <c r="AT179" i="1"/>
  <c r="S496" i="1"/>
  <c r="G775" i="1"/>
  <c r="AM748" i="1"/>
  <c r="H393" i="1"/>
  <c r="AV500" i="1"/>
  <c r="P692" i="1"/>
  <c r="AN110" i="1"/>
  <c r="R286" i="1"/>
  <c r="R772" i="1"/>
  <c r="AB239" i="1"/>
  <c r="Y334" i="1"/>
  <c r="E808" i="1"/>
  <c r="P690" i="1"/>
  <c r="AM373" i="1"/>
  <c r="D586" i="1"/>
  <c r="H728" i="1"/>
  <c r="AU291" i="1"/>
  <c r="AN748" i="1"/>
  <c r="AR352" i="1"/>
  <c r="C570" i="1"/>
  <c r="AU363" i="1"/>
  <c r="AL523" i="1"/>
  <c r="AX746" i="1"/>
  <c r="AT74" i="1"/>
  <c r="AB158" i="1"/>
  <c r="AU780" i="1"/>
  <c r="Y490" i="1"/>
  <c r="G258" i="1"/>
  <c r="AA141" i="1"/>
  <c r="G804" i="1"/>
  <c r="AL213" i="1"/>
  <c r="AJ636" i="1"/>
  <c r="AB808" i="1"/>
  <c r="D733" i="1"/>
  <c r="AK355" i="1"/>
  <c r="R241" i="1"/>
  <c r="AM518" i="1"/>
  <c r="N607" i="1"/>
  <c r="Z792" i="1"/>
  <c r="D409" i="1"/>
  <c r="AJ685" i="1"/>
  <c r="N733" i="1"/>
  <c r="P609" i="1"/>
  <c r="M359" i="1"/>
  <c r="S31" i="1"/>
  <c r="C588" i="1"/>
  <c r="AL464" i="1"/>
  <c r="AC349" i="1"/>
  <c r="M440" i="1"/>
  <c r="AL483" i="1"/>
  <c r="AV804" i="1"/>
  <c r="V753" i="1"/>
  <c r="T611" i="1"/>
  <c r="AX767" i="1"/>
  <c r="N530" i="1"/>
  <c r="AC753" i="1"/>
  <c r="C618" i="1"/>
  <c r="AU169" i="1"/>
  <c r="P378" i="1"/>
  <c r="O765" i="1"/>
  <c r="AB291" i="1"/>
  <c r="P767" i="1"/>
  <c r="AC121" i="1"/>
  <c r="AN185" i="1"/>
  <c r="S553" i="1"/>
  <c r="AL379" i="1"/>
  <c r="AU143" i="1"/>
  <c r="H561" i="1"/>
  <c r="Z129" i="1"/>
  <c r="C381" i="1"/>
  <c r="O157" i="1"/>
  <c r="Y697" i="1"/>
  <c r="D30" i="1"/>
  <c r="AA507" i="1"/>
  <c r="R418" i="1"/>
  <c r="N707" i="1"/>
  <c r="AN319" i="1"/>
  <c r="P419" i="1"/>
  <c r="AX294" i="1"/>
  <c r="AN788" i="1"/>
  <c r="O379" i="1"/>
  <c r="AM358" i="1"/>
  <c r="AJ654" i="1"/>
  <c r="Z406" i="1"/>
  <c r="P422" i="1"/>
  <c r="C476" i="1"/>
  <c r="AU157" i="1"/>
  <c r="Z164" i="1"/>
  <c r="E688" i="1"/>
  <c r="V409" i="1"/>
  <c r="AM698" i="1"/>
  <c r="AU556" i="1"/>
  <c r="AB86" i="1"/>
  <c r="AT250" i="1"/>
  <c r="AA683" i="1"/>
  <c r="AR643" i="1"/>
  <c r="AX155" i="1"/>
  <c r="AN651" i="1"/>
  <c r="S445" i="1"/>
  <c r="R598" i="1"/>
  <c r="N664" i="1"/>
  <c r="AV768" i="1"/>
  <c r="AX77" i="1"/>
  <c r="AX687" i="1"/>
  <c r="AC580" i="1"/>
  <c r="Y324" i="1"/>
  <c r="T648" i="1"/>
  <c r="C808" i="1"/>
  <c r="AK151" i="1"/>
  <c r="M272" i="1"/>
  <c r="Z78" i="1"/>
  <c r="AL192" i="1"/>
  <c r="AR461" i="1"/>
  <c r="AB532" i="1"/>
  <c r="T526" i="1"/>
  <c r="C509" i="1"/>
  <c r="O544" i="1"/>
  <c r="AB711" i="1"/>
  <c r="Q170" i="1"/>
  <c r="Q474" i="1"/>
  <c r="AT388" i="1"/>
  <c r="AX3" i="1"/>
  <c r="AA532" i="1"/>
  <c r="AB487" i="1"/>
  <c r="AI357" i="1"/>
  <c r="AV789" i="1"/>
  <c r="AR603" i="1"/>
  <c r="AK530" i="1"/>
  <c r="H15" i="1"/>
  <c r="AC221" i="1"/>
  <c r="Z371" i="1"/>
  <c r="AM532" i="1"/>
  <c r="AA763" i="1"/>
  <c r="N764" i="1"/>
  <c r="T529" i="1"/>
  <c r="O786" i="1"/>
  <c r="AK489" i="1"/>
  <c r="AK334" i="1"/>
  <c r="AX18" i="1"/>
  <c r="N159" i="1"/>
  <c r="AA765" i="1"/>
  <c r="AX642" i="1"/>
  <c r="E194" i="1"/>
  <c r="S127" i="1"/>
  <c r="AX647" i="1"/>
  <c r="U73" i="1"/>
  <c r="AX802" i="1"/>
  <c r="O339" i="1"/>
  <c r="N489" i="1"/>
  <c r="U520" i="1"/>
  <c r="AC478" i="1"/>
  <c r="AI565" i="1"/>
  <c r="AH790" i="1"/>
  <c r="V280" i="1"/>
  <c r="S593" i="1"/>
  <c r="E670" i="1"/>
  <c r="D767" i="1"/>
  <c r="AU399" i="1"/>
  <c r="S28" i="1"/>
  <c r="G499" i="1"/>
  <c r="C236" i="1"/>
  <c r="V658" i="1"/>
  <c r="U619" i="1"/>
  <c r="G176" i="1"/>
  <c r="S645" i="1"/>
  <c r="H646" i="1"/>
  <c r="AU198" i="1"/>
  <c r="D428" i="1"/>
  <c r="E771" i="1"/>
  <c r="AI30" i="1"/>
  <c r="AL362" i="1"/>
  <c r="AV638" i="1"/>
  <c r="S613" i="1"/>
  <c r="Q806" i="1"/>
  <c r="T236" i="1"/>
  <c r="AU515" i="1"/>
  <c r="O218" i="1"/>
  <c r="Z217" i="1"/>
  <c r="AJ72" i="1"/>
  <c r="U227" i="1"/>
  <c r="H207" i="1"/>
  <c r="AC34" i="1"/>
  <c r="Y286" i="1"/>
  <c r="AR586" i="1"/>
  <c r="H74" i="1"/>
  <c r="V199" i="1"/>
  <c r="O327" i="1"/>
  <c r="H598" i="1"/>
  <c r="D786" i="1"/>
  <c r="M128" i="1"/>
  <c r="AN632" i="1"/>
  <c r="D765" i="1"/>
  <c r="AV23" i="1"/>
  <c r="AH109" i="1"/>
  <c r="E422" i="1"/>
  <c r="S691" i="1"/>
  <c r="AJ498" i="1"/>
  <c r="Y257" i="1"/>
  <c r="C764" i="1"/>
  <c r="AL755" i="1"/>
  <c r="AX200" i="1"/>
  <c r="AR676" i="1"/>
  <c r="AU742" i="1"/>
  <c r="G399" i="1"/>
  <c r="AH646" i="1"/>
  <c r="AC290" i="1"/>
  <c r="C479" i="1"/>
  <c r="AN120" i="1"/>
  <c r="AM223" i="1"/>
  <c r="AC88" i="1"/>
  <c r="AC103" i="1"/>
  <c r="H664" i="1"/>
  <c r="H719" i="1"/>
  <c r="H582" i="1"/>
  <c r="AJ105" i="1"/>
  <c r="E656" i="1"/>
  <c r="H696" i="1"/>
  <c r="R268" i="1"/>
  <c r="AC459" i="1"/>
  <c r="AK503" i="1"/>
  <c r="U595" i="1"/>
  <c r="AJ88" i="1"/>
  <c r="AA427" i="1"/>
  <c r="AL690" i="1"/>
  <c r="N428" i="1"/>
  <c r="AX501" i="1"/>
  <c r="D208" i="1"/>
  <c r="AH58" i="1"/>
  <c r="D11" i="1"/>
  <c r="AU576" i="1"/>
  <c r="T405" i="1"/>
  <c r="H730" i="1"/>
  <c r="AI676" i="1"/>
  <c r="E149" i="1"/>
  <c r="AI763" i="1"/>
  <c r="R373" i="1"/>
  <c r="P734" i="1"/>
  <c r="G93" i="1"/>
  <c r="M712" i="1"/>
  <c r="AV323" i="1"/>
  <c r="O120" i="1"/>
  <c r="R630" i="1"/>
  <c r="AV470" i="1"/>
  <c r="Z768" i="1"/>
  <c r="E768" i="1"/>
  <c r="S317" i="1"/>
  <c r="AX255" i="1"/>
  <c r="T324" i="1"/>
  <c r="AB298" i="1"/>
  <c r="AH548" i="1"/>
  <c r="AB619" i="1"/>
  <c r="R180" i="1"/>
  <c r="Y223" i="1"/>
  <c r="AL30" i="1"/>
  <c r="AR161" i="1"/>
  <c r="H287" i="1"/>
  <c r="Y146" i="1"/>
  <c r="T796" i="1"/>
  <c r="AN85" i="1"/>
  <c r="AR652" i="1"/>
  <c r="AU298" i="1"/>
  <c r="AR728" i="1"/>
  <c r="AU462" i="1"/>
  <c r="AU34" i="1"/>
  <c r="O800" i="1"/>
  <c r="AI391" i="1"/>
  <c r="D85" i="1"/>
  <c r="AN204" i="1"/>
  <c r="U793" i="1"/>
  <c r="AU577" i="1"/>
  <c r="AH404" i="1"/>
  <c r="Z266" i="1"/>
  <c r="Y709" i="1"/>
  <c r="AN767" i="1"/>
  <c r="AU579" i="1"/>
  <c r="Y374" i="1"/>
  <c r="V488" i="1"/>
  <c r="U370" i="1"/>
  <c r="AB644" i="1"/>
  <c r="R160" i="1"/>
  <c r="Z105" i="1"/>
  <c r="AM709" i="1"/>
  <c r="U238" i="1"/>
  <c r="G447" i="1"/>
  <c r="AN288" i="1"/>
  <c r="AK450" i="1"/>
  <c r="Z332" i="1"/>
  <c r="AJ197" i="1"/>
  <c r="AH131" i="1"/>
  <c r="Q629" i="1"/>
  <c r="AT446" i="1"/>
  <c r="O570" i="1"/>
  <c r="Q495" i="1"/>
  <c r="E520" i="1"/>
  <c r="O658" i="1"/>
  <c r="E361" i="1"/>
  <c r="AC515" i="1"/>
  <c r="AV78" i="1"/>
  <c r="Z360" i="1"/>
  <c r="Q723" i="1"/>
  <c r="AT205" i="1"/>
  <c r="AI362" i="1"/>
  <c r="AB594" i="1"/>
  <c r="U233" i="1"/>
  <c r="AK109" i="1"/>
  <c r="AM461" i="1"/>
  <c r="AC721" i="1"/>
  <c r="E432" i="1"/>
  <c r="H44" i="1"/>
  <c r="AU642" i="1"/>
  <c r="P152" i="1"/>
  <c r="AX634" i="1"/>
  <c r="T26" i="1"/>
  <c r="O304" i="1"/>
  <c r="AV727" i="1"/>
  <c r="E678" i="1"/>
  <c r="Z326" i="1"/>
  <c r="V737" i="1"/>
  <c r="P370" i="1"/>
  <c r="Z313" i="1"/>
  <c r="V807" i="1"/>
  <c r="C268" i="1"/>
  <c r="AJ588" i="1"/>
  <c r="C531" i="1"/>
  <c r="S560" i="1"/>
  <c r="E700" i="1"/>
  <c r="AM797" i="1"/>
  <c r="Q462" i="1"/>
  <c r="AM768" i="1"/>
  <c r="Q654" i="1"/>
  <c r="AX734" i="1"/>
  <c r="C60" i="1"/>
  <c r="E798" i="1"/>
  <c r="AV628" i="1"/>
  <c r="T138" i="1"/>
  <c r="N690" i="1"/>
  <c r="Z261" i="1"/>
  <c r="D538" i="1"/>
  <c r="AT555" i="1"/>
  <c r="Q732" i="1"/>
  <c r="E281" i="1"/>
  <c r="AM766" i="1"/>
  <c r="AR382" i="1"/>
  <c r="AR543" i="1"/>
  <c r="AK224" i="1"/>
  <c r="U149" i="1"/>
  <c r="T425" i="1"/>
  <c r="G691" i="1"/>
  <c r="E328" i="1"/>
  <c r="P273" i="1"/>
  <c r="D630" i="1"/>
  <c r="P79" i="1"/>
  <c r="Y20" i="1"/>
  <c r="AJ747" i="1"/>
  <c r="O368" i="1"/>
  <c r="N510" i="1"/>
  <c r="Y255" i="1"/>
  <c r="AA337" i="1"/>
  <c r="O384" i="1"/>
  <c r="AH124" i="1"/>
  <c r="AA691" i="1"/>
  <c r="AA805" i="1"/>
  <c r="Q480" i="1"/>
  <c r="Q804" i="1"/>
  <c r="AH344" i="1"/>
  <c r="Y152" i="1"/>
  <c r="H484" i="1"/>
  <c r="AL200" i="1"/>
  <c r="R81" i="1"/>
  <c r="AV302" i="1"/>
  <c r="O619" i="1"/>
  <c r="AK21" i="1"/>
  <c r="AN359" i="1"/>
  <c r="AL391" i="1"/>
  <c r="AV471" i="1"/>
  <c r="AI3" i="1"/>
  <c r="R273" i="1"/>
  <c r="Y82" i="1"/>
  <c r="P537" i="1"/>
  <c r="AK751" i="1"/>
  <c r="N696" i="1"/>
  <c r="AB521" i="1"/>
  <c r="P173" i="1"/>
  <c r="AV799" i="1"/>
  <c r="H98" i="1"/>
  <c r="AN43" i="1"/>
  <c r="E376" i="1"/>
  <c r="D572" i="1"/>
  <c r="T629" i="1"/>
  <c r="H110" i="1"/>
  <c r="G734" i="1"/>
  <c r="Q201" i="1"/>
  <c r="R349" i="1"/>
  <c r="AU789" i="1"/>
  <c r="Q797" i="1"/>
  <c r="AI199" i="1"/>
  <c r="AM740" i="1"/>
  <c r="AK424" i="1"/>
  <c r="G697" i="1"/>
  <c r="R717" i="1"/>
  <c r="V733" i="1"/>
  <c r="AL590" i="1"/>
  <c r="H811" i="1"/>
  <c r="AC285" i="1"/>
  <c r="AU679" i="1"/>
  <c r="O212" i="1"/>
  <c r="D775" i="1"/>
  <c r="AU139" i="1"/>
  <c r="Y378" i="1"/>
  <c r="AN649" i="1"/>
  <c r="AR809" i="1"/>
  <c r="N246" i="1"/>
  <c r="T596" i="1"/>
  <c r="AU417" i="1"/>
  <c r="AI801" i="1"/>
  <c r="Z66" i="1"/>
  <c r="T810" i="1"/>
  <c r="U372" i="1"/>
  <c r="H574" i="1"/>
  <c r="C12" i="1"/>
  <c r="G747" i="1"/>
  <c r="AJ83" i="1"/>
  <c r="AK540" i="1"/>
  <c r="AN647" i="1"/>
  <c r="D807" i="1"/>
  <c r="V719" i="1"/>
  <c r="AV561" i="1"/>
  <c r="AB427" i="1"/>
  <c r="AJ579" i="1"/>
  <c r="Z227" i="1"/>
  <c r="AT115" i="1"/>
  <c r="H283" i="1"/>
  <c r="AV757" i="1"/>
  <c r="AK712" i="1"/>
  <c r="Q799" i="1"/>
  <c r="AI726" i="1"/>
  <c r="AV103" i="1"/>
  <c r="AR726" i="1"/>
  <c r="N808" i="1"/>
  <c r="O176" i="1"/>
  <c r="V735" i="1"/>
  <c r="U768" i="1"/>
  <c r="N425" i="1"/>
  <c r="AM318" i="1"/>
  <c r="AT553" i="1"/>
  <c r="C794" i="1"/>
  <c r="AX110" i="1"/>
  <c r="Y109" i="1"/>
  <c r="C742" i="1"/>
  <c r="T404" i="1"/>
  <c r="P552" i="1"/>
  <c r="N149" i="1"/>
  <c r="E26" i="1"/>
  <c r="G81" i="1"/>
  <c r="P778" i="1"/>
  <c r="AL658" i="1"/>
  <c r="Q176" i="1"/>
  <c r="AI31" i="1"/>
  <c r="S206" i="1"/>
  <c r="AT706" i="1"/>
  <c r="U583" i="1"/>
  <c r="O717" i="1"/>
  <c r="AH719" i="1"/>
  <c r="AK483" i="1"/>
  <c r="AT71" i="1"/>
  <c r="S194" i="1"/>
  <c r="AL806" i="1"/>
  <c r="E680" i="1"/>
  <c r="U458" i="1"/>
  <c r="AK603" i="1"/>
  <c r="AN577" i="1"/>
  <c r="G280" i="1"/>
  <c r="P702" i="1"/>
  <c r="Y171" i="1"/>
  <c r="S266" i="1"/>
  <c r="AJ763" i="1"/>
  <c r="N566" i="1"/>
  <c r="AB558" i="1"/>
  <c r="S207" i="1"/>
  <c r="E730" i="1"/>
  <c r="G284" i="1"/>
  <c r="U74" i="1"/>
  <c r="M762" i="1"/>
  <c r="H513" i="1"/>
  <c r="C53" i="1"/>
  <c r="AM347" i="1"/>
  <c r="AC741" i="1"/>
  <c r="G378" i="1"/>
  <c r="S319" i="1"/>
  <c r="AU168" i="1"/>
  <c r="AJ523" i="1"/>
  <c r="AJ466" i="1"/>
  <c r="T257" i="1"/>
  <c r="AM455" i="1"/>
  <c r="AT728" i="1"/>
  <c r="O775" i="1"/>
  <c r="G200" i="1"/>
  <c r="AU314" i="1"/>
  <c r="U679" i="1"/>
  <c r="AR758" i="1"/>
  <c r="AR191" i="1"/>
  <c r="AL94" i="1"/>
  <c r="H378" i="1"/>
  <c r="AV631" i="1"/>
  <c r="T809" i="1"/>
  <c r="V493" i="1"/>
  <c r="Z378" i="1"/>
  <c r="Z173" i="1"/>
  <c r="C170" i="1"/>
  <c r="AL294" i="1"/>
  <c r="C128" i="1"/>
  <c r="AJ144" i="1"/>
  <c r="AJ332" i="1"/>
  <c r="AU394" i="1"/>
  <c r="D678" i="1"/>
  <c r="C603" i="1"/>
  <c r="AL566" i="1"/>
  <c r="AA107" i="1"/>
  <c r="AI799" i="1"/>
  <c r="H342" i="1"/>
  <c r="C784" i="1"/>
  <c r="AT113" i="1"/>
  <c r="O105" i="1"/>
  <c r="AH772" i="1"/>
  <c r="AV77" i="1"/>
  <c r="AV762" i="1"/>
  <c r="AU649" i="1"/>
  <c r="Z500" i="1"/>
  <c r="T390" i="1"/>
  <c r="M670" i="1"/>
  <c r="AJ374" i="1"/>
  <c r="AI790" i="1"/>
  <c r="D311" i="1"/>
  <c r="M382" i="1"/>
  <c r="Q746" i="1"/>
  <c r="AL743" i="1"/>
  <c r="AH34" i="1"/>
  <c r="AA357" i="1"/>
  <c r="AX763" i="1"/>
  <c r="AI486" i="1"/>
  <c r="R343" i="1"/>
  <c r="S295" i="1"/>
  <c r="AC481" i="1"/>
  <c r="H662" i="1"/>
  <c r="Z660" i="1"/>
  <c r="AL425" i="1"/>
  <c r="U306" i="1"/>
  <c r="AM418" i="1"/>
  <c r="AC106" i="1"/>
  <c r="O239" i="1"/>
  <c r="Z121" i="1"/>
  <c r="AT72" i="1"/>
  <c r="AH745" i="1"/>
  <c r="AM468" i="1"/>
  <c r="AI625" i="1"/>
  <c r="AH130" i="1"/>
  <c r="C183" i="1"/>
  <c r="H435" i="1"/>
  <c r="P785" i="1"/>
  <c r="AN466" i="1"/>
  <c r="V151" i="1"/>
  <c r="AJ772" i="1"/>
  <c r="AM325" i="1"/>
  <c r="R481" i="1"/>
  <c r="R461" i="1"/>
  <c r="AK202" i="1"/>
  <c r="AR732" i="1"/>
  <c r="T31" i="1"/>
  <c r="R48" i="1"/>
  <c r="C176" i="1"/>
  <c r="AC576" i="1"/>
  <c r="AA649" i="1"/>
  <c r="G400" i="1"/>
  <c r="R35" i="1"/>
  <c r="AC428" i="1"/>
  <c r="AC752" i="1"/>
  <c r="E710" i="1"/>
  <c r="AN131" i="1"/>
  <c r="P745" i="1"/>
  <c r="AJ179" i="1"/>
  <c r="C444" i="1"/>
  <c r="H711" i="1"/>
  <c r="R471" i="1"/>
  <c r="Y613" i="1"/>
  <c r="AI511" i="1"/>
  <c r="Z753" i="1"/>
  <c r="C180" i="1"/>
  <c r="Q714" i="1"/>
  <c r="AC540" i="1"/>
  <c r="H603" i="1"/>
  <c r="AH13" i="1"/>
  <c r="T763" i="1"/>
  <c r="AI22" i="1"/>
  <c r="AM321" i="1"/>
  <c r="H639" i="1"/>
  <c r="D754" i="1"/>
  <c r="AA333" i="1"/>
  <c r="AV141" i="1"/>
  <c r="AV322" i="1"/>
  <c r="AT22" i="1"/>
  <c r="Q423" i="1"/>
  <c r="C775" i="1"/>
  <c r="G410" i="1"/>
  <c r="N373" i="1"/>
  <c r="AV10" i="1"/>
  <c r="AN83" i="1"/>
  <c r="AM736" i="1"/>
  <c r="AL570" i="1"/>
  <c r="AM661" i="1"/>
  <c r="E437" i="1"/>
  <c r="AC525" i="1"/>
  <c r="AB612" i="1"/>
  <c r="AJ304" i="1"/>
  <c r="G436" i="1"/>
  <c r="AR75" i="1"/>
  <c r="AU741" i="1"/>
  <c r="S91" i="1"/>
  <c r="AC599" i="1"/>
  <c r="R593" i="1"/>
  <c r="AB199" i="1"/>
  <c r="AK662" i="1"/>
  <c r="N73" i="1"/>
  <c r="Z527" i="1"/>
  <c r="AJ793" i="1"/>
  <c r="AA302" i="1"/>
  <c r="S609" i="1"/>
  <c r="U295" i="1"/>
  <c r="Q183" i="1"/>
  <c r="AT703" i="1"/>
  <c r="AB153" i="1"/>
  <c r="Z677" i="1"/>
  <c r="AU637" i="1"/>
  <c r="AC648" i="1"/>
  <c r="T591" i="1"/>
  <c r="Z771" i="1"/>
  <c r="AN274" i="1"/>
  <c r="Z654" i="1"/>
  <c r="T795" i="1"/>
  <c r="AR577" i="1"/>
  <c r="AM635" i="1"/>
  <c r="AA279" i="1"/>
  <c r="M721" i="1"/>
  <c r="AN229" i="1"/>
  <c r="AV627" i="1"/>
  <c r="AV46" i="1"/>
  <c r="S378" i="1"/>
  <c r="P388" i="1"/>
  <c r="AR651" i="1"/>
  <c r="AX406" i="1"/>
  <c r="S463" i="1"/>
  <c r="AX364" i="1"/>
  <c r="M699" i="1"/>
  <c r="E227" i="1"/>
  <c r="P140" i="1"/>
  <c r="H586" i="1"/>
  <c r="AC66" i="1"/>
  <c r="AL21" i="1"/>
  <c r="D483" i="1"/>
  <c r="AC612" i="1"/>
  <c r="AA728" i="1"/>
  <c r="AU62" i="1"/>
  <c r="N604" i="1"/>
  <c r="AI81" i="1"/>
  <c r="Y167" i="1"/>
  <c r="T186" i="1"/>
  <c r="C21" i="1"/>
  <c r="G690" i="1"/>
  <c r="Y139" i="1"/>
  <c r="AA586" i="1"/>
  <c r="AI131" i="1"/>
  <c r="D500" i="1"/>
  <c r="AI557" i="1"/>
  <c r="H254" i="1"/>
  <c r="Q72" i="1"/>
  <c r="H94" i="1"/>
  <c r="T377" i="1"/>
  <c r="G561" i="1"/>
  <c r="E135" i="1"/>
  <c r="V571" i="1"/>
  <c r="O424" i="1"/>
  <c r="AB728" i="1"/>
  <c r="AA202" i="1"/>
  <c r="AL584" i="1"/>
  <c r="U277" i="1"/>
  <c r="AX392" i="1"/>
  <c r="AX41" i="1"/>
  <c r="Z397" i="1"/>
  <c r="AT165" i="1"/>
  <c r="V90" i="1"/>
  <c r="AC45" i="1"/>
  <c r="C506" i="1"/>
  <c r="Q515" i="1"/>
  <c r="AI671" i="1"/>
  <c r="AC250" i="1"/>
  <c r="AK301" i="1"/>
  <c r="H699" i="1"/>
  <c r="AL211" i="1"/>
  <c r="AU676" i="1"/>
  <c r="AR386" i="1"/>
  <c r="Y790" i="1"/>
  <c r="O169" i="1"/>
  <c r="AB748" i="1"/>
  <c r="AV227" i="1"/>
  <c r="AU105" i="1"/>
  <c r="AB669" i="1"/>
  <c r="E491" i="1"/>
  <c r="AU469" i="1"/>
  <c r="AM500" i="1"/>
  <c r="H681" i="1"/>
  <c r="O802" i="1"/>
  <c r="AU759" i="1"/>
  <c r="C709" i="1"/>
  <c r="AK602" i="1"/>
  <c r="Z414" i="1"/>
  <c r="AC58" i="1"/>
  <c r="S224" i="1"/>
  <c r="G191" i="1"/>
  <c r="O377" i="1"/>
  <c r="AX271" i="1"/>
  <c r="C74" i="1"/>
  <c r="AK683" i="1"/>
  <c r="AN653" i="1"/>
  <c r="Y267" i="1"/>
  <c r="G506" i="1"/>
  <c r="AV539" i="1"/>
  <c r="Y64" i="1"/>
  <c r="N760" i="1"/>
  <c r="AI192" i="1"/>
  <c r="AC317" i="1"/>
  <c r="O347" i="1"/>
  <c r="S579" i="1"/>
  <c r="AI537" i="1"/>
  <c r="AI411" i="1"/>
  <c r="AN221" i="1"/>
  <c r="AB139" i="1"/>
  <c r="T46" i="1"/>
  <c r="G411" i="1"/>
  <c r="T584" i="1"/>
  <c r="P322" i="1"/>
  <c r="AB681" i="1"/>
  <c r="AT518" i="1"/>
  <c r="AU707" i="1"/>
  <c r="E37" i="1"/>
  <c r="AN528" i="1"/>
  <c r="AB235" i="1"/>
  <c r="AX76" i="1"/>
  <c r="AB76" i="1"/>
  <c r="U280" i="1"/>
  <c r="C762" i="1"/>
  <c r="AB772" i="1"/>
  <c r="C522" i="1"/>
  <c r="Y403" i="1"/>
  <c r="S111" i="1"/>
  <c r="AL429" i="1"/>
  <c r="P429" i="1"/>
  <c r="AA648" i="1"/>
  <c r="AA488" i="1"/>
  <c r="R144" i="1"/>
  <c r="U8" i="1"/>
  <c r="AB177" i="1"/>
  <c r="AR707" i="1"/>
  <c r="AV656" i="1"/>
  <c r="AB403" i="1"/>
  <c r="H310" i="1"/>
  <c r="V787" i="1"/>
  <c r="H69" i="1"/>
  <c r="AN226" i="1"/>
  <c r="AH808" i="1"/>
  <c r="AM32" i="1"/>
  <c r="D229" i="1"/>
  <c r="AJ340" i="1"/>
  <c r="P363" i="1"/>
  <c r="AH28" i="1"/>
  <c r="P240" i="1"/>
  <c r="P463" i="1"/>
  <c r="AC771" i="1"/>
  <c r="AA391" i="1"/>
  <c r="AM719" i="1"/>
  <c r="AK460" i="1"/>
  <c r="E327" i="1"/>
  <c r="R369" i="1"/>
  <c r="E79" i="1"/>
  <c r="Z727" i="1"/>
  <c r="AX777" i="1"/>
  <c r="V295" i="1"/>
  <c r="AI306" i="1"/>
  <c r="U181" i="1"/>
  <c r="H13" i="1"/>
  <c r="AM145" i="1"/>
  <c r="AC251" i="1"/>
  <c r="M513" i="1"/>
  <c r="C702" i="1"/>
  <c r="Y596" i="1"/>
  <c r="Q650" i="1"/>
  <c r="Z520" i="1"/>
  <c r="AH620" i="1"/>
  <c r="AA447" i="1"/>
  <c r="P705" i="1"/>
  <c r="AB168" i="1"/>
  <c r="AM679" i="1"/>
  <c r="E612" i="1"/>
  <c r="D366" i="1"/>
  <c r="Z639" i="1"/>
  <c r="O89" i="1"/>
  <c r="AK312" i="1"/>
  <c r="AI422" i="1"/>
  <c r="AK245" i="1"/>
  <c r="G650" i="1"/>
  <c r="D652" i="1"/>
  <c r="AT710" i="1"/>
  <c r="AC326" i="1"/>
  <c r="E643" i="1"/>
  <c r="T625" i="1"/>
  <c r="Z190" i="1"/>
  <c r="AN325" i="1"/>
  <c r="AR136" i="1"/>
  <c r="R494" i="1"/>
  <c r="AM521" i="1"/>
  <c r="S721" i="1"/>
  <c r="U183" i="1"/>
  <c r="V300" i="1"/>
  <c r="AV679" i="1"/>
  <c r="T801" i="1"/>
  <c r="AB517" i="1"/>
  <c r="AA603" i="1"/>
  <c r="AV74" i="1"/>
  <c r="S149" i="1"/>
  <c r="AJ595" i="1"/>
  <c r="AU391" i="1"/>
  <c r="N412" i="1"/>
  <c r="AA211" i="1"/>
  <c r="D58" i="1"/>
  <c r="H202" i="1"/>
  <c r="Z346" i="1"/>
  <c r="AK720" i="1"/>
  <c r="AR68" i="1"/>
  <c r="S335" i="1"/>
  <c r="E10" i="1"/>
  <c r="AM240" i="1"/>
  <c r="M258" i="1"/>
  <c r="AU598" i="1"/>
  <c r="N76" i="1"/>
  <c r="E96" i="1"/>
  <c r="AU336" i="1"/>
  <c r="AC667" i="1"/>
  <c r="R764" i="1"/>
  <c r="N165" i="1"/>
  <c r="AR220" i="1"/>
  <c r="AC477" i="1"/>
  <c r="AM300" i="1"/>
  <c r="AU728" i="1"/>
  <c r="U167" i="1"/>
  <c r="AK127" i="1"/>
  <c r="E303" i="1"/>
  <c r="Z159" i="1"/>
  <c r="AU131" i="1"/>
  <c r="O489" i="1"/>
  <c r="M689" i="1"/>
  <c r="R666" i="1"/>
  <c r="Q102" i="1"/>
  <c r="D20" i="1"/>
  <c r="C379" i="1"/>
  <c r="AX574" i="1"/>
  <c r="U744" i="1"/>
  <c r="G808" i="1"/>
  <c r="G218" i="1"/>
  <c r="D721" i="1"/>
  <c r="V738" i="1"/>
  <c r="H804" i="1"/>
  <c r="AB643" i="1"/>
  <c r="AI580" i="1"/>
  <c r="Y396" i="1"/>
  <c r="S202" i="1"/>
  <c r="AI700" i="1"/>
  <c r="AC779" i="1"/>
  <c r="AC719" i="1"/>
  <c r="S405" i="1"/>
  <c r="V66" i="1"/>
  <c r="G290" i="1"/>
  <c r="D25" i="1"/>
  <c r="G484" i="1"/>
  <c r="R749" i="1"/>
  <c r="C669" i="1"/>
  <c r="M757" i="1"/>
  <c r="AT142" i="1"/>
  <c r="U574" i="1"/>
  <c r="U334" i="1"/>
  <c r="AN302" i="1"/>
  <c r="C568" i="1"/>
  <c r="AI744" i="1"/>
  <c r="AL317" i="1"/>
  <c r="H305" i="1"/>
  <c r="AK469" i="1"/>
  <c r="Y780" i="1"/>
  <c r="AR459" i="1"/>
  <c r="V28" i="1"/>
  <c r="AM408" i="1"/>
  <c r="AL598" i="1"/>
  <c r="Q112" i="1"/>
  <c r="E178" i="1"/>
  <c r="AX10" i="1"/>
  <c r="AU504" i="1"/>
  <c r="AU27" i="1"/>
  <c r="AU751" i="1"/>
  <c r="H698" i="1"/>
  <c r="V371" i="1"/>
  <c r="T658" i="1"/>
  <c r="AH658" i="1"/>
  <c r="AC522" i="1"/>
  <c r="AA71" i="1"/>
  <c r="AV523" i="1"/>
  <c r="AI132" i="1"/>
  <c r="AM123" i="1"/>
  <c r="U256" i="1"/>
  <c r="Q738" i="1"/>
  <c r="T586" i="1"/>
  <c r="AL343" i="1"/>
  <c r="D455" i="1"/>
  <c r="AJ642" i="1"/>
  <c r="Z172" i="1"/>
  <c r="V682" i="1"/>
  <c r="V616" i="1"/>
  <c r="AI300" i="1"/>
  <c r="AT656" i="1"/>
  <c r="AB747" i="1"/>
  <c r="P693" i="1"/>
  <c r="AV398" i="1"/>
  <c r="AM412" i="1"/>
  <c r="M379" i="1"/>
  <c r="M537" i="1"/>
  <c r="P227" i="1"/>
  <c r="AV309" i="1"/>
  <c r="AT234" i="1"/>
  <c r="AC300" i="1"/>
  <c r="AC381" i="1"/>
  <c r="AR234" i="1"/>
  <c r="G428" i="1"/>
  <c r="Y159" i="1"/>
  <c r="AV19" i="1"/>
  <c r="AC735" i="1"/>
  <c r="AA283" i="1"/>
  <c r="AX644" i="1"/>
  <c r="AV771" i="1"/>
  <c r="R161" i="1"/>
  <c r="AI269" i="1"/>
  <c r="N631" i="1"/>
  <c r="O740" i="1"/>
  <c r="AA399" i="1"/>
  <c r="AC772" i="1"/>
  <c r="H61" i="1"/>
  <c r="U107" i="1"/>
  <c r="AH427" i="1"/>
  <c r="AB718" i="1"/>
  <c r="U15" i="1"/>
  <c r="H413" i="1"/>
  <c r="D525" i="1"/>
  <c r="AT724" i="1"/>
  <c r="AA799" i="1"/>
  <c r="O263" i="1"/>
  <c r="Q487" i="1"/>
  <c r="S384" i="1"/>
  <c r="C172" i="1"/>
  <c r="AI785" i="1"/>
  <c r="AR398" i="1"/>
  <c r="E762" i="1"/>
  <c r="Q384" i="1"/>
  <c r="H309" i="1"/>
  <c r="U113" i="1"/>
  <c r="R91" i="1"/>
  <c r="AT98" i="1"/>
  <c r="R472" i="1"/>
  <c r="V356" i="1"/>
  <c r="AM307" i="1"/>
  <c r="AB472" i="1"/>
  <c r="Q234" i="1"/>
  <c r="S399" i="1"/>
  <c r="AH186" i="1"/>
  <c r="M574" i="1"/>
  <c r="AU315" i="1"/>
  <c r="AR667" i="1"/>
  <c r="V149" i="1"/>
  <c r="P449" i="1"/>
  <c r="AC566" i="1"/>
  <c r="AH452" i="1"/>
  <c r="D45" i="1"/>
  <c r="G203" i="1"/>
  <c r="M334" i="1"/>
  <c r="Y394" i="1"/>
  <c r="AR685" i="1"/>
  <c r="AV41" i="1"/>
  <c r="D468" i="1"/>
  <c r="H404" i="1"/>
  <c r="AH142" i="1"/>
  <c r="AX167" i="1"/>
  <c r="E549" i="1"/>
  <c r="AC8" i="1"/>
  <c r="D333" i="1"/>
  <c r="N810" i="1"/>
  <c r="E146" i="1"/>
  <c r="AK794" i="1"/>
  <c r="AK565" i="1"/>
  <c r="G756" i="1"/>
  <c r="P106" i="1"/>
  <c r="Y714" i="1"/>
  <c r="Q89" i="1"/>
  <c r="AR660" i="1"/>
  <c r="P660" i="1"/>
  <c r="AH201" i="1"/>
  <c r="Y416" i="1"/>
  <c r="Y114" i="1"/>
  <c r="AJ220" i="1"/>
  <c r="Y326" i="1"/>
  <c r="V430" i="1"/>
  <c r="H229" i="1"/>
  <c r="AJ574" i="1"/>
  <c r="AM756" i="1"/>
  <c r="AA798" i="1"/>
  <c r="AI252" i="1"/>
  <c r="AR486" i="1"/>
  <c r="AJ171" i="1"/>
  <c r="AJ448" i="1"/>
  <c r="C450" i="1"/>
  <c r="H197" i="1"/>
  <c r="AM317" i="1"/>
  <c r="AN386" i="1"/>
  <c r="Q93" i="1"/>
  <c r="S113" i="1"/>
  <c r="E155" i="1"/>
  <c r="T66" i="1"/>
  <c r="P683" i="1"/>
  <c r="AU668" i="1"/>
  <c r="Q611" i="1"/>
  <c r="Y314" i="1"/>
  <c r="H234" i="1"/>
  <c r="AB739" i="1"/>
  <c r="D457" i="1"/>
  <c r="AU724" i="1"/>
  <c r="H53" i="1"/>
  <c r="N686" i="1"/>
  <c r="N315" i="1"/>
  <c r="AK113" i="1"/>
  <c r="AT245" i="1"/>
  <c r="N34" i="1"/>
  <c r="AJ138" i="1"/>
  <c r="AV43" i="1"/>
  <c r="V164" i="1"/>
  <c r="Q749" i="1"/>
  <c r="Z542" i="1"/>
  <c r="Y148" i="1"/>
  <c r="N793" i="1"/>
  <c r="G272" i="1"/>
  <c r="T274" i="1"/>
  <c r="S312" i="1"/>
  <c r="G96" i="1"/>
  <c r="Y593" i="1"/>
  <c r="P249" i="1"/>
  <c r="AT733" i="1"/>
  <c r="Y71" i="1"/>
  <c r="AB442" i="1"/>
  <c r="AI171" i="1"/>
  <c r="AR81" i="1"/>
  <c r="AA221" i="1"/>
  <c r="R67" i="1"/>
  <c r="G24" i="1"/>
  <c r="AU720" i="1"/>
  <c r="P669" i="1"/>
  <c r="H589" i="1"/>
  <c r="AN356" i="1"/>
  <c r="AM66" i="1"/>
  <c r="AM192" i="1"/>
  <c r="C624" i="1"/>
  <c r="AB48" i="1"/>
  <c r="Z518" i="1"/>
  <c r="Y280" i="1"/>
  <c r="AJ12" i="1"/>
  <c r="T336" i="1"/>
  <c r="AX712" i="1"/>
  <c r="M499" i="1"/>
  <c r="AK526" i="1"/>
  <c r="S712" i="1"/>
  <c r="T242" i="1"/>
  <c r="AV344" i="1"/>
  <c r="AN618" i="1"/>
  <c r="AT151" i="1"/>
  <c r="Q246" i="1"/>
  <c r="Z805" i="1"/>
  <c r="AN701" i="1"/>
  <c r="AI313" i="1"/>
  <c r="G583" i="1"/>
  <c r="P251" i="1"/>
  <c r="AM459" i="1"/>
  <c r="AH650" i="1"/>
  <c r="O616" i="1"/>
  <c r="M387" i="1"/>
  <c r="AT711" i="1"/>
  <c r="P427" i="1"/>
  <c r="AC43" i="1"/>
  <c r="AN530" i="1"/>
  <c r="H59" i="1"/>
  <c r="H321" i="1"/>
  <c r="AR192" i="1"/>
  <c r="E186" i="1"/>
  <c r="N611" i="1"/>
  <c r="AU387" i="1"/>
  <c r="N512" i="1"/>
  <c r="S324" i="1"/>
  <c r="AK570" i="1"/>
  <c r="AX635" i="1"/>
  <c r="AA223" i="1"/>
  <c r="D298" i="1"/>
  <c r="E117" i="1"/>
  <c r="AX481" i="1"/>
  <c r="R220" i="1"/>
  <c r="V798" i="1"/>
  <c r="U465" i="1"/>
  <c r="Q37" i="1"/>
  <c r="Y11" i="1"/>
  <c r="V724" i="1"/>
  <c r="AN725" i="1"/>
  <c r="AI276" i="1"/>
  <c r="AM545" i="1"/>
  <c r="H223" i="1"/>
  <c r="G360" i="1"/>
  <c r="C511" i="1"/>
  <c r="AH129" i="1"/>
  <c r="AJ292" i="1"/>
  <c r="V487" i="1"/>
  <c r="P224" i="1"/>
  <c r="T513" i="1"/>
  <c r="D236" i="1"/>
  <c r="AH403" i="1"/>
  <c r="AR675" i="1"/>
  <c r="AI210" i="1"/>
  <c r="AN240" i="1"/>
  <c r="O36" i="1"/>
  <c r="AJ755" i="1"/>
  <c r="AJ664" i="1"/>
  <c r="D419" i="1"/>
  <c r="H100" i="1"/>
  <c r="C237" i="1"/>
  <c r="AL800" i="1"/>
  <c r="G303" i="1"/>
  <c r="AK420" i="1"/>
  <c r="O410" i="1"/>
  <c r="AA708" i="1"/>
  <c r="Y705" i="1"/>
  <c r="T514" i="1"/>
  <c r="N500" i="1"/>
  <c r="M554" i="1"/>
  <c r="AI471" i="1"/>
  <c r="P96" i="1"/>
  <c r="E170" i="1"/>
  <c r="C544" i="1"/>
  <c r="AV457" i="1"/>
  <c r="G740" i="1"/>
  <c r="AA44" i="1"/>
  <c r="AB67" i="1"/>
  <c r="AX214" i="1"/>
  <c r="D480" i="1"/>
  <c r="AK510" i="1"/>
  <c r="G139" i="1"/>
  <c r="AA369" i="1"/>
  <c r="AB543" i="1"/>
  <c r="N797" i="1"/>
  <c r="AN7" i="1"/>
  <c r="D809" i="1"/>
  <c r="AH566" i="1"/>
  <c r="R59" i="1"/>
  <c r="AU616" i="1"/>
  <c r="H253" i="1"/>
  <c r="Z428" i="1"/>
  <c r="G80" i="1"/>
  <c r="AA217" i="1"/>
  <c r="M478" i="1"/>
  <c r="AM754" i="1"/>
  <c r="Q442" i="1"/>
  <c r="AJ392" i="1"/>
  <c r="R487" i="1"/>
  <c r="Z437" i="1"/>
  <c r="AN69" i="1"/>
  <c r="R507" i="1"/>
  <c r="U703" i="1"/>
  <c r="AI739" i="1"/>
  <c r="H651" i="1"/>
  <c r="E304" i="1"/>
  <c r="H182" i="1"/>
  <c r="Z602" i="1"/>
  <c r="AA77" i="1"/>
  <c r="O266" i="1"/>
  <c r="G638" i="1"/>
  <c r="AN364" i="1"/>
  <c r="R783" i="1"/>
  <c r="AX641" i="1"/>
  <c r="N494" i="1"/>
  <c r="R309" i="1"/>
  <c r="AA626" i="1"/>
  <c r="N191" i="1"/>
  <c r="AN211" i="1"/>
  <c r="Y672" i="1"/>
  <c r="AX130" i="1"/>
  <c r="Z487" i="1"/>
  <c r="E248" i="1"/>
  <c r="T344" i="1"/>
  <c r="AH644" i="1"/>
  <c r="AX664" i="1"/>
  <c r="T142" i="1"/>
  <c r="AI42" i="1"/>
  <c r="AX70" i="1"/>
  <c r="E391" i="1"/>
  <c r="T459" i="1"/>
  <c r="AM40" i="1"/>
  <c r="AT299" i="1"/>
  <c r="Z348" i="1"/>
  <c r="Q142" i="1"/>
  <c r="H725" i="1"/>
  <c r="AB703" i="1"/>
  <c r="C218" i="1"/>
  <c r="AR237" i="1"/>
  <c r="AR489" i="1"/>
  <c r="AA622" i="1"/>
  <c r="D240" i="1"/>
  <c r="AI29" i="1"/>
  <c r="P557" i="1"/>
  <c r="O370" i="1"/>
  <c r="AK242" i="1"/>
  <c r="AN510" i="1"/>
  <c r="E758" i="1"/>
  <c r="AB419" i="1"/>
  <c r="G380" i="1"/>
  <c r="E503" i="1"/>
  <c r="AH83" i="1"/>
  <c r="G661" i="1"/>
  <c r="AL131" i="1"/>
  <c r="H396" i="1"/>
  <c r="V360" i="1"/>
  <c r="O610" i="1"/>
  <c r="M404" i="1"/>
  <c r="AU294" i="1"/>
  <c r="AV27" i="1"/>
  <c r="H609" i="1"/>
  <c r="AH165" i="1"/>
  <c r="Y715" i="1"/>
  <c r="AH588" i="1"/>
  <c r="AJ276" i="1"/>
  <c r="AN314" i="1"/>
  <c r="AA568" i="1"/>
  <c r="S615" i="1"/>
  <c r="AV64" i="1"/>
  <c r="R534" i="1"/>
  <c r="AN590" i="1"/>
  <c r="AT384" i="1"/>
  <c r="AX357" i="1"/>
  <c r="U395" i="1"/>
  <c r="AC511" i="1"/>
  <c r="AI297" i="1"/>
  <c r="U170" i="1"/>
  <c r="AC754" i="1"/>
  <c r="AI402" i="1"/>
  <c r="H307" i="1"/>
  <c r="AX534" i="1"/>
  <c r="M739" i="1"/>
  <c r="AB443" i="1"/>
  <c r="AL54" i="1"/>
  <c r="M448" i="1"/>
  <c r="D792" i="1"/>
  <c r="AR493" i="1"/>
  <c r="AL389" i="1"/>
  <c r="AC108" i="1"/>
  <c r="H268" i="1"/>
  <c r="R600" i="1"/>
  <c r="AC777" i="1"/>
  <c r="H500" i="1"/>
  <c r="V357" i="1"/>
  <c r="Y707" i="1"/>
  <c r="S520" i="1"/>
  <c r="Q287" i="1"/>
  <c r="G220" i="1"/>
  <c r="N605" i="1"/>
  <c r="AL176" i="1"/>
  <c r="M426" i="1"/>
  <c r="Z174" i="1"/>
  <c r="AR400" i="1"/>
  <c r="Z301" i="1"/>
  <c r="AV65" i="1"/>
  <c r="AI203" i="1"/>
  <c r="G629" i="1"/>
  <c r="P662" i="1"/>
  <c r="D612" i="1"/>
  <c r="E737" i="1"/>
  <c r="N96" i="1"/>
  <c r="D251" i="1"/>
  <c r="AX597" i="1"/>
  <c r="Z745" i="1"/>
  <c r="C89" i="1"/>
  <c r="T429" i="1"/>
  <c r="U79" i="1"/>
  <c r="AA422" i="1"/>
  <c r="AX129" i="1"/>
  <c r="AN495" i="1"/>
  <c r="AL328" i="1"/>
  <c r="E195" i="1"/>
  <c r="AL183" i="1"/>
  <c r="T406" i="1"/>
  <c r="G568" i="1"/>
  <c r="U89" i="1"/>
  <c r="M230" i="1"/>
  <c r="AB666" i="1"/>
  <c r="AI181" i="1"/>
  <c r="AR260" i="1"/>
  <c r="U599" i="1"/>
  <c r="AJ137" i="1"/>
  <c r="M72" i="1"/>
  <c r="M565" i="1"/>
  <c r="AV88" i="1"/>
  <c r="Y534" i="1"/>
  <c r="AM624" i="1"/>
  <c r="V62" i="1"/>
  <c r="Z569" i="1"/>
  <c r="Q488" i="1"/>
  <c r="AU792" i="1"/>
  <c r="AU265" i="1"/>
  <c r="R143" i="1"/>
  <c r="R797" i="1"/>
  <c r="AL602" i="1"/>
  <c r="AX663" i="1"/>
  <c r="Y202" i="1"/>
  <c r="Y166" i="1"/>
  <c r="H778" i="1"/>
  <c r="AA513" i="1"/>
  <c r="C667" i="1"/>
  <c r="AV701" i="1"/>
  <c r="M78" i="1"/>
  <c r="M663" i="1"/>
  <c r="AM314" i="1"/>
  <c r="Z401" i="1"/>
  <c r="AH69" i="1"/>
  <c r="AX703" i="1"/>
  <c r="V254" i="1"/>
  <c r="T603" i="1"/>
  <c r="AL547" i="1"/>
  <c r="AT336" i="1"/>
  <c r="N745" i="1"/>
  <c r="S720" i="1"/>
  <c r="H555" i="1"/>
  <c r="V148" i="1"/>
  <c r="AV732" i="1"/>
  <c r="G74" i="1"/>
  <c r="D462" i="1"/>
  <c r="T736" i="1"/>
  <c r="Q95" i="1"/>
  <c r="Y728" i="1"/>
  <c r="AU451" i="1"/>
  <c r="AK809" i="1"/>
  <c r="AR530" i="1"/>
  <c r="AJ635" i="1"/>
  <c r="P556" i="1"/>
  <c r="AT232" i="1"/>
  <c r="AA601" i="1"/>
  <c r="N393" i="1"/>
  <c r="O468" i="1"/>
  <c r="M330" i="1"/>
  <c r="AH241" i="1"/>
  <c r="C126" i="1"/>
  <c r="Q504" i="1"/>
  <c r="AU398" i="1"/>
  <c r="AI390" i="1"/>
  <c r="AL770" i="1"/>
  <c r="AT396" i="1"/>
  <c r="S680" i="1"/>
  <c r="H365" i="1"/>
  <c r="AR427" i="1"/>
  <c r="U371" i="1"/>
  <c r="AB444" i="1"/>
  <c r="E702" i="1"/>
  <c r="S156" i="1"/>
  <c r="Q627" i="1"/>
  <c r="AN770" i="1"/>
  <c r="T500" i="1"/>
  <c r="AC760" i="1"/>
  <c r="AC632" i="1"/>
  <c r="AM221" i="1"/>
  <c r="C495" i="1"/>
  <c r="N154" i="1"/>
  <c r="AM72" i="1"/>
  <c r="AI317" i="1"/>
  <c r="AU115" i="1"/>
  <c r="AL306" i="1"/>
  <c r="AB468" i="1"/>
  <c r="AX371" i="1"/>
  <c r="AV716" i="1"/>
  <c r="O74" i="1"/>
  <c r="AA455" i="1"/>
  <c r="D581" i="1"/>
  <c r="M374" i="1"/>
  <c r="M39" i="1"/>
  <c r="AH450" i="1"/>
  <c r="U614" i="1"/>
  <c r="N114" i="1"/>
  <c r="AJ768" i="1"/>
  <c r="S346" i="1"/>
  <c r="AA105" i="1"/>
  <c r="D450" i="1"/>
  <c r="AX699" i="1"/>
  <c r="G622" i="1"/>
  <c r="C230" i="1"/>
  <c r="AK42" i="1"/>
  <c r="AC273" i="1"/>
  <c r="N388" i="1"/>
  <c r="D206" i="1"/>
  <c r="T673" i="1"/>
  <c r="T565" i="1"/>
  <c r="U55" i="1"/>
  <c r="AN759" i="1"/>
  <c r="P133" i="1"/>
  <c r="M444" i="1"/>
  <c r="N807" i="1"/>
  <c r="AC450" i="1"/>
  <c r="AN177" i="1"/>
  <c r="AU572" i="1"/>
  <c r="U394" i="1"/>
  <c r="AC766" i="1"/>
  <c r="R808" i="1"/>
  <c r="T208" i="1"/>
  <c r="Q278" i="1"/>
  <c r="G463" i="1"/>
  <c r="AC20" i="1"/>
  <c r="AI560" i="1"/>
  <c r="AN81" i="1"/>
  <c r="E736" i="1"/>
  <c r="AN711" i="1"/>
  <c r="R433" i="1"/>
  <c r="T517" i="1"/>
  <c r="AU107" i="1"/>
  <c r="U147" i="1"/>
  <c r="V619" i="1"/>
  <c r="U611" i="1"/>
  <c r="Z191" i="1"/>
  <c r="P741" i="1"/>
  <c r="AN115" i="1"/>
  <c r="U378" i="1"/>
  <c r="C562" i="1"/>
  <c r="P579" i="1"/>
  <c r="Y469" i="1"/>
  <c r="AX248" i="1"/>
  <c r="AR391" i="1"/>
  <c r="S546" i="1"/>
  <c r="AC336" i="1"/>
  <c r="D138" i="1"/>
  <c r="E296" i="1"/>
  <c r="S57" i="1"/>
  <c r="M389" i="1"/>
  <c r="H667" i="1"/>
  <c r="V233" i="1"/>
  <c r="AM503" i="1"/>
  <c r="AT498" i="1"/>
  <c r="AV630" i="1"/>
  <c r="AT735" i="1"/>
  <c r="AB726" i="1"/>
  <c r="T660" i="1"/>
  <c r="E115" i="1"/>
  <c r="Z530" i="1"/>
  <c r="AT570" i="1"/>
  <c r="P63" i="1"/>
  <c r="Y636" i="1"/>
  <c r="AL808" i="1"/>
  <c r="AR759" i="1"/>
  <c r="AH280" i="1"/>
  <c r="H538" i="1"/>
  <c r="AX150" i="1"/>
  <c r="Z459" i="1"/>
  <c r="R802" i="1"/>
  <c r="AA398" i="1"/>
  <c r="P382" i="1"/>
  <c r="D524" i="1"/>
  <c r="AT805" i="1"/>
  <c r="C335" i="1"/>
  <c r="AK576" i="1"/>
  <c r="G157" i="1"/>
  <c r="AK243" i="1"/>
  <c r="M662" i="1"/>
  <c r="C759" i="1"/>
  <c r="S576" i="1"/>
  <c r="C46" i="1"/>
  <c r="M52" i="1"/>
  <c r="AT316" i="1"/>
  <c r="S542" i="1"/>
  <c r="H243" i="1"/>
  <c r="AM308" i="1"/>
  <c r="C129" i="1"/>
  <c r="Z515" i="1"/>
  <c r="E681" i="1"/>
  <c r="AJ688" i="1"/>
  <c r="AJ336" i="1"/>
  <c r="G182" i="1"/>
  <c r="S598" i="1"/>
  <c r="Y545" i="1"/>
  <c r="C297" i="1"/>
  <c r="AB500" i="1"/>
  <c r="AC22" i="1"/>
  <c r="Z492" i="1"/>
  <c r="V35" i="1"/>
  <c r="S573" i="1"/>
  <c r="Z271" i="1"/>
  <c r="AK175" i="1"/>
  <c r="AI758" i="1"/>
  <c r="AC579" i="1"/>
  <c r="E161" i="1"/>
  <c r="R521" i="1"/>
  <c r="O454" i="1"/>
  <c r="V328" i="1"/>
  <c r="AI145" i="1"/>
  <c r="AN407" i="1"/>
  <c r="Z603" i="1"/>
  <c r="AX436" i="1"/>
  <c r="Z624" i="1"/>
  <c r="AC437" i="1"/>
  <c r="C40" i="1"/>
  <c r="E506" i="1"/>
  <c r="AM686" i="1"/>
  <c r="AJ135" i="1"/>
  <c r="AA110" i="1"/>
  <c r="R212" i="1"/>
  <c r="Y775" i="1"/>
  <c r="AK255" i="1"/>
  <c r="R705" i="1"/>
  <c r="AM59" i="1"/>
  <c r="H319" i="1"/>
  <c r="AX728" i="1"/>
  <c r="AV204" i="1"/>
  <c r="U688" i="1"/>
  <c r="C162" i="1"/>
  <c r="Y54" i="1"/>
  <c r="AL543" i="1"/>
  <c r="U771" i="1"/>
  <c r="AX59" i="1"/>
  <c r="M63" i="1"/>
  <c r="V715" i="1"/>
  <c r="D759" i="1"/>
  <c r="H583" i="1"/>
  <c r="AN142" i="1"/>
  <c r="H212" i="1"/>
  <c r="V380" i="1"/>
  <c r="AL174" i="1"/>
  <c r="T539" i="1"/>
  <c r="AL552" i="1"/>
  <c r="AJ293" i="1"/>
  <c r="Q568" i="1"/>
  <c r="AX84" i="1"/>
  <c r="AI256" i="1"/>
  <c r="S368" i="1"/>
  <c r="AN757" i="1"/>
  <c r="G642" i="1"/>
  <c r="O770" i="1"/>
  <c r="AI387" i="1"/>
  <c r="U651" i="1"/>
  <c r="AT565" i="1"/>
  <c r="AB68" i="1"/>
  <c r="AX74" i="1"/>
  <c r="Y455" i="1"/>
  <c r="R624" i="1"/>
  <c r="S3" i="1"/>
  <c r="M223" i="1"/>
  <c r="P755" i="1"/>
  <c r="AK61" i="1"/>
  <c r="AJ719" i="1"/>
  <c r="R605" i="1"/>
  <c r="AR45" i="1"/>
  <c r="AI556" i="1"/>
  <c r="AR436" i="1"/>
  <c r="AV239" i="1"/>
  <c r="T486" i="1"/>
  <c r="V111" i="1"/>
  <c r="Q300" i="1"/>
  <c r="AL608" i="1"/>
  <c r="AX89" i="1"/>
  <c r="N738" i="1"/>
  <c r="M184" i="1"/>
  <c r="AC324" i="1"/>
  <c r="AH277" i="1"/>
  <c r="AL40" i="1"/>
  <c r="AK100" i="1"/>
  <c r="AC701" i="1"/>
  <c r="AM20" i="1"/>
  <c r="N137" i="1"/>
  <c r="AN712" i="1"/>
  <c r="AH288" i="1"/>
  <c r="AL299" i="1"/>
  <c r="AV396" i="1"/>
  <c r="AC705" i="1"/>
  <c r="V440" i="1"/>
  <c r="T551" i="1"/>
  <c r="C488" i="1"/>
  <c r="AC325" i="1"/>
  <c r="R587" i="1"/>
  <c r="AH14" i="1"/>
  <c r="E453" i="1"/>
  <c r="AU300" i="1"/>
  <c r="AU581" i="1"/>
  <c r="P743" i="1"/>
  <c r="AJ732" i="1"/>
  <c r="V479" i="1"/>
  <c r="AI627" i="1"/>
  <c r="AH43" i="1"/>
  <c r="AA619" i="1"/>
  <c r="AH554" i="1"/>
  <c r="C277" i="1"/>
  <c r="Z387" i="1"/>
  <c r="AT13" i="1"/>
  <c r="D507" i="1"/>
  <c r="Z292" i="1"/>
  <c r="AH360" i="1"/>
  <c r="AK4" i="1"/>
  <c r="AM279" i="1"/>
  <c r="AK577" i="1"/>
  <c r="AL133" i="1"/>
  <c r="S655" i="1"/>
  <c r="AB210" i="1"/>
  <c r="AJ559" i="1"/>
  <c r="T400" i="1"/>
  <c r="AH489" i="1"/>
  <c r="AL479" i="1"/>
  <c r="D567" i="1"/>
  <c r="AK179" i="1"/>
  <c r="AN250" i="1"/>
  <c r="AT318" i="1"/>
  <c r="AC86" i="1"/>
  <c r="Z575" i="1"/>
  <c r="AK18" i="1"/>
  <c r="AL322" i="1"/>
  <c r="Z364" i="1"/>
  <c r="M288" i="1"/>
  <c r="D785" i="1"/>
  <c r="AH664" i="1"/>
  <c r="AA448" i="1"/>
  <c r="AR554" i="1"/>
  <c r="Y310" i="1"/>
  <c r="N647" i="1"/>
  <c r="P522" i="1"/>
  <c r="N755" i="1"/>
  <c r="AT596" i="1"/>
  <c r="O700" i="1"/>
  <c r="AH214" i="1"/>
  <c r="V550" i="1"/>
  <c r="AV600" i="1"/>
  <c r="AA414" i="1"/>
  <c r="AN280" i="1"/>
  <c r="AC489" i="1"/>
  <c r="Y735" i="1"/>
  <c r="AH293" i="1"/>
  <c r="AH227" i="1"/>
  <c r="AU758" i="1"/>
  <c r="M342" i="1"/>
  <c r="T289" i="1"/>
  <c r="AB405" i="1"/>
  <c r="H588" i="1"/>
  <c r="H522" i="1"/>
  <c r="O451" i="1"/>
  <c r="Q82" i="1"/>
  <c r="Z526" i="1"/>
  <c r="D133" i="1"/>
  <c r="P584" i="1"/>
  <c r="M345" i="1"/>
  <c r="AB621" i="1"/>
  <c r="Y365" i="1"/>
  <c r="G132" i="1"/>
  <c r="AH437" i="1"/>
  <c r="P48" i="1"/>
  <c r="AK685" i="1"/>
  <c r="AK372" i="1"/>
  <c r="AA607" i="1"/>
  <c r="P738" i="1"/>
  <c r="G371" i="1"/>
  <c r="U624" i="1"/>
  <c r="R423" i="1"/>
  <c r="AR203" i="1"/>
  <c r="AI519" i="1"/>
  <c r="C699" i="1"/>
  <c r="E206" i="1"/>
  <c r="S523" i="1"/>
  <c r="O552" i="1"/>
  <c r="N435" i="1"/>
  <c r="Z252" i="1"/>
  <c r="AJ387" i="1"/>
  <c r="U361" i="1"/>
  <c r="AV552" i="1"/>
  <c r="AJ380" i="1"/>
  <c r="AX691" i="1"/>
  <c r="O737" i="1"/>
  <c r="E124" i="1"/>
  <c r="U332" i="1"/>
  <c r="Y183" i="1"/>
  <c r="V712" i="1"/>
  <c r="T599" i="1"/>
  <c r="AI153" i="1"/>
  <c r="AL238" i="1"/>
  <c r="AC647" i="1"/>
  <c r="AB233" i="1"/>
  <c r="AX119" i="1"/>
  <c r="AU41" i="1"/>
  <c r="P158" i="1"/>
  <c r="AA229" i="1"/>
  <c r="Q780" i="1"/>
  <c r="AC348" i="1"/>
  <c r="AV248" i="1"/>
  <c r="AC178" i="1"/>
  <c r="E493" i="1"/>
  <c r="AU204" i="1"/>
  <c r="AC508" i="1"/>
  <c r="E306" i="1"/>
  <c r="AM517" i="1"/>
  <c r="AX402" i="1"/>
  <c r="D288" i="1"/>
  <c r="Z185" i="1"/>
  <c r="C317" i="1"/>
  <c r="M763" i="1"/>
  <c r="V434" i="1"/>
  <c r="AT296" i="1"/>
  <c r="P512" i="1"/>
  <c r="AX580" i="1"/>
  <c r="U558" i="1"/>
  <c r="D98" i="1"/>
  <c r="AT102" i="1"/>
  <c r="AI6" i="1"/>
  <c r="AM580" i="1"/>
  <c r="C745" i="1"/>
  <c r="Y66" i="1"/>
  <c r="AK353" i="1"/>
  <c r="S185" i="1"/>
  <c r="AX704" i="1"/>
  <c r="AM690" i="1"/>
  <c r="AK557" i="1"/>
  <c r="D338" i="1"/>
  <c r="AK70" i="1"/>
  <c r="U719" i="1"/>
  <c r="AM696" i="1"/>
  <c r="C543" i="1"/>
  <c r="AM726" i="1"/>
  <c r="AV529" i="1"/>
  <c r="C647" i="1"/>
  <c r="O206" i="1"/>
  <c r="AI227" i="1"/>
  <c r="U429" i="1"/>
  <c r="AK98" i="1"/>
  <c r="C119" i="1"/>
  <c r="AX205" i="1"/>
  <c r="AV121" i="1"/>
  <c r="P307" i="1"/>
  <c r="AN317" i="1"/>
  <c r="N293" i="1"/>
  <c r="AM655" i="1"/>
  <c r="P638" i="1"/>
  <c r="E460" i="1"/>
  <c r="G408" i="1"/>
  <c r="C179" i="1"/>
  <c r="AH721" i="1"/>
  <c r="C224" i="1"/>
  <c r="Z716" i="1"/>
  <c r="AR626" i="1"/>
  <c r="AN678" i="1"/>
  <c r="R331" i="1"/>
  <c r="G526" i="1"/>
  <c r="AH692" i="1"/>
  <c r="AH629" i="1"/>
  <c r="H509" i="1"/>
  <c r="H80" i="1"/>
  <c r="AI635" i="1"/>
  <c r="AL173" i="1"/>
  <c r="O192" i="1"/>
  <c r="O352" i="1"/>
  <c r="T280" i="1"/>
  <c r="G154" i="1"/>
  <c r="T77" i="1"/>
  <c r="D132" i="1"/>
  <c r="C11" i="1"/>
  <c r="AJ530" i="1"/>
  <c r="G300" i="1"/>
  <c r="AC646" i="1"/>
  <c r="Z554" i="1"/>
  <c r="AT523" i="1"/>
  <c r="T155" i="1"/>
  <c r="T723" i="1"/>
  <c r="AA551" i="1"/>
  <c r="AT587" i="1"/>
  <c r="G79" i="1"/>
  <c r="H766" i="1"/>
  <c r="O400" i="1"/>
  <c r="AT225" i="1"/>
  <c r="S693" i="1"/>
  <c r="T61" i="1"/>
  <c r="AM392" i="1"/>
  <c r="Q150" i="1"/>
  <c r="AA233" i="1"/>
  <c r="P154" i="1"/>
  <c r="D543" i="1"/>
  <c r="AV167" i="1"/>
  <c r="AC537" i="1"/>
  <c r="R56" i="1"/>
  <c r="AI579" i="1"/>
  <c r="AC762" i="1"/>
  <c r="T499" i="1"/>
  <c r="AU503" i="1"/>
  <c r="AC547" i="1"/>
  <c r="AV516" i="1"/>
  <c r="M480" i="1"/>
  <c r="C37" i="1"/>
  <c r="V201" i="1"/>
  <c r="P143" i="1"/>
  <c r="Y496" i="1"/>
  <c r="R276" i="1"/>
  <c r="AV807" i="1"/>
  <c r="AM751" i="1"/>
  <c r="H88" i="1"/>
  <c r="AM127" i="1"/>
  <c r="Y580" i="1"/>
  <c r="O743" i="1"/>
  <c r="Y504" i="1"/>
  <c r="AI540" i="1"/>
  <c r="AT693" i="1"/>
  <c r="AI691" i="1"/>
  <c r="AJ282" i="1"/>
  <c r="H116" i="1"/>
  <c r="AX516" i="1"/>
  <c r="AT110" i="1"/>
  <c r="AK110" i="1"/>
  <c r="R380" i="1"/>
  <c r="AV32" i="1"/>
  <c r="AL273" i="1"/>
  <c r="U331" i="1"/>
  <c r="AB387" i="1"/>
  <c r="Z734" i="1"/>
  <c r="Z552" i="1"/>
  <c r="Z31" i="1"/>
  <c r="T653" i="1"/>
  <c r="AL468" i="1"/>
  <c r="AJ330" i="1"/>
  <c r="D214" i="1"/>
  <c r="AU709" i="1"/>
  <c r="AC240" i="1"/>
  <c r="AA701" i="1"/>
  <c r="AB395" i="1"/>
  <c r="T525" i="1"/>
  <c r="S141" i="1"/>
  <c r="AK160" i="1"/>
  <c r="AK690" i="1"/>
  <c r="T636" i="1"/>
  <c r="T512" i="1"/>
  <c r="D110" i="1"/>
  <c r="T179" i="1"/>
  <c r="M229" i="1"/>
  <c r="U564" i="1"/>
  <c r="S311" i="1"/>
  <c r="Z245" i="1"/>
  <c r="S23" i="1"/>
  <c r="S374" i="1"/>
  <c r="AC711" i="1"/>
  <c r="M632" i="1"/>
  <c r="Z157" i="1"/>
  <c r="AI213" i="1"/>
  <c r="P261" i="1"/>
  <c r="M766" i="1"/>
  <c r="AV408" i="1"/>
  <c r="D218" i="1"/>
  <c r="AH236" i="1"/>
  <c r="R142" i="1"/>
  <c r="T475" i="1"/>
  <c r="D307" i="1"/>
  <c r="Z286" i="1"/>
  <c r="AH24" i="1"/>
  <c r="AK711" i="1"/>
  <c r="T720" i="1"/>
  <c r="AV624" i="1"/>
  <c r="AB312" i="1"/>
  <c r="AH126" i="1"/>
  <c r="C161" i="1"/>
  <c r="AM565" i="1"/>
  <c r="AH481" i="1"/>
  <c r="AB645" i="1"/>
  <c r="AI177" i="1"/>
  <c r="AK538" i="1"/>
  <c r="AK396" i="1"/>
  <c r="AJ409" i="1"/>
  <c r="S582" i="1"/>
  <c r="N581" i="1"/>
  <c r="AR437" i="1"/>
  <c r="AB393" i="1"/>
  <c r="AK560" i="1"/>
  <c r="AK36" i="1"/>
  <c r="R60" i="1"/>
  <c r="O594" i="1"/>
  <c r="Y521" i="1"/>
  <c r="AK785" i="1"/>
  <c r="C166" i="1"/>
  <c r="AT351" i="1"/>
  <c r="AK734" i="1"/>
  <c r="N232" i="1"/>
  <c r="AH177" i="1"/>
  <c r="AB261" i="1"/>
  <c r="AK41" i="1"/>
  <c r="AJ596" i="1"/>
  <c r="V455" i="1"/>
  <c r="AI396" i="1"/>
  <c r="Q554" i="1"/>
  <c r="AV580" i="1"/>
  <c r="AA300" i="1"/>
  <c r="AN374" i="1"/>
  <c r="AN42" i="1"/>
  <c r="Z570" i="1"/>
  <c r="AB191" i="1"/>
  <c r="H809" i="1"/>
  <c r="AB496" i="1"/>
  <c r="G12" i="1"/>
  <c r="P60" i="1"/>
  <c r="AX484" i="1"/>
  <c r="AM495" i="1"/>
  <c r="T319" i="1"/>
  <c r="S788" i="1"/>
  <c r="AA235" i="1"/>
  <c r="H421" i="1"/>
  <c r="N173" i="1"/>
  <c r="C410" i="1"/>
  <c r="M748" i="1"/>
  <c r="AI645" i="1"/>
  <c r="H635" i="1"/>
  <c r="N590" i="1"/>
  <c r="N658" i="1"/>
  <c r="AT776" i="1"/>
  <c r="AA610" i="1"/>
  <c r="C71" i="1"/>
  <c r="H467" i="1"/>
  <c r="R578" i="1"/>
  <c r="AJ631" i="1"/>
  <c r="AJ501" i="1"/>
  <c r="T524" i="1"/>
  <c r="AR770" i="1"/>
  <c r="M580" i="1"/>
  <c r="O53" i="1"/>
  <c r="AT343" i="1"/>
  <c r="D492" i="1"/>
  <c r="AK406" i="1"/>
  <c r="AC448" i="1"/>
  <c r="AM343" i="1"/>
  <c r="Q702" i="1"/>
  <c r="T113" i="1"/>
  <c r="P372" i="1"/>
  <c r="AL105" i="1"/>
  <c r="T755" i="1"/>
  <c r="R333" i="1"/>
  <c r="AB656" i="1"/>
  <c r="AV686" i="1"/>
  <c r="AC301" i="1"/>
  <c r="P603" i="1"/>
  <c r="N524" i="1"/>
  <c r="AM328" i="1"/>
  <c r="G11" i="1"/>
  <c r="Q84" i="1"/>
  <c r="N354" i="1"/>
  <c r="AX341" i="1"/>
  <c r="T662" i="1"/>
  <c r="S675" i="1"/>
  <c r="S494" i="1"/>
  <c r="AN219" i="1"/>
  <c r="R558" i="1"/>
  <c r="AV263" i="1"/>
  <c r="AK218" i="1"/>
  <c r="V327" i="1"/>
  <c r="H459" i="1"/>
  <c r="AA755" i="1"/>
  <c r="AB35" i="1"/>
  <c r="AH388" i="1"/>
  <c r="P30" i="1"/>
  <c r="O324" i="1"/>
  <c r="E749" i="1"/>
  <c r="N582" i="1"/>
  <c r="Y491" i="1"/>
  <c r="AM340" i="1"/>
  <c r="AA230" i="1"/>
  <c r="AX348" i="1"/>
  <c r="H439" i="1"/>
  <c r="AR264" i="1"/>
  <c r="AC465" i="1"/>
  <c r="AM462" i="1"/>
  <c r="Z558" i="1"/>
  <c r="AV30" i="1"/>
  <c r="AT33" i="1"/>
  <c r="P753" i="1"/>
  <c r="Z344" i="1"/>
  <c r="P455" i="1"/>
  <c r="D699" i="1"/>
  <c r="G68" i="1"/>
  <c r="N763" i="1"/>
  <c r="P627" i="1"/>
  <c r="Y704" i="1"/>
  <c r="V416" i="1"/>
  <c r="D635" i="1"/>
  <c r="AB358" i="1"/>
  <c r="V621" i="1"/>
  <c r="AL279" i="1"/>
  <c r="O686" i="1"/>
  <c r="AI733" i="1"/>
  <c r="R304" i="1"/>
  <c r="AL115" i="1"/>
  <c r="E599" i="1"/>
  <c r="C443" i="1"/>
  <c r="E615" i="1"/>
  <c r="AU600" i="1"/>
  <c r="AN133" i="1"/>
  <c r="AU324" i="1"/>
  <c r="N127" i="1"/>
  <c r="S578" i="1"/>
  <c r="T302" i="1"/>
  <c r="AA743" i="1"/>
  <c r="AA404" i="1"/>
  <c r="AU9" i="1"/>
  <c r="O703" i="1"/>
  <c r="AB213" i="1"/>
  <c r="AT262" i="1"/>
  <c r="N105" i="1"/>
  <c r="C483" i="1"/>
  <c r="AC353" i="1"/>
  <c r="M211" i="1"/>
  <c r="AX330" i="1"/>
  <c r="U168" i="1"/>
  <c r="Q229" i="1"/>
  <c r="R530" i="1"/>
  <c r="G758" i="1"/>
  <c r="AX568" i="1"/>
  <c r="E169" i="1"/>
  <c r="S440" i="1"/>
  <c r="Z809" i="1"/>
  <c r="AL503" i="1"/>
  <c r="AA749" i="1"/>
  <c r="U250" i="1"/>
  <c r="AH185" i="1"/>
  <c r="C216" i="1"/>
  <c r="AB50" i="1"/>
  <c r="G674" i="1"/>
  <c r="G194" i="1"/>
  <c r="AR54" i="1"/>
  <c r="E205" i="1"/>
  <c r="AT298" i="1"/>
  <c r="AX592" i="1"/>
  <c r="AV684" i="1"/>
  <c r="AX625" i="1"/>
  <c r="AX724" i="1"/>
  <c r="Y142" i="1"/>
  <c r="N682" i="1"/>
  <c r="G441" i="1"/>
  <c r="M157" i="1"/>
  <c r="Y320" i="1"/>
  <c r="AL33" i="1"/>
  <c r="AA372" i="1"/>
  <c r="O561" i="1"/>
  <c r="H118" i="1"/>
  <c r="AC144" i="1"/>
  <c r="AC607" i="1"/>
  <c r="AX552" i="1"/>
  <c r="AK586" i="1"/>
  <c r="H11" i="1"/>
  <c r="AN234" i="1"/>
  <c r="AT612" i="1"/>
  <c r="AT714" i="1"/>
  <c r="U549" i="1"/>
  <c r="G596" i="1"/>
  <c r="T640" i="1"/>
  <c r="AN323" i="1"/>
  <c r="AB614" i="1"/>
  <c r="AX508" i="1"/>
  <c r="Y610" i="1"/>
  <c r="O194" i="1"/>
  <c r="AH738" i="1"/>
  <c r="R490" i="1"/>
  <c r="AN16" i="1"/>
  <c r="T589" i="1"/>
  <c r="AA307" i="1"/>
  <c r="AJ158" i="1"/>
  <c r="V498" i="1"/>
  <c r="H704" i="1"/>
  <c r="C255" i="1"/>
  <c r="C478" i="1"/>
  <c r="AX743" i="1"/>
  <c r="AC17" i="1"/>
  <c r="O526" i="1"/>
  <c r="AI613" i="1"/>
  <c r="AU688" i="1"/>
  <c r="P84" i="1"/>
  <c r="N493" i="1"/>
  <c r="C325" i="1"/>
  <c r="AU64" i="1"/>
  <c r="R738" i="1"/>
  <c r="N663" i="1"/>
  <c r="Z147" i="1"/>
  <c r="R670" i="1"/>
  <c r="AK732" i="1"/>
  <c r="AT725" i="1"/>
  <c r="C168" i="1"/>
  <c r="G565" i="1"/>
  <c r="AM563" i="1"/>
  <c r="AB39" i="1"/>
  <c r="Y84" i="1"/>
  <c r="AJ522" i="1"/>
  <c r="AH133" i="1"/>
  <c r="AJ720" i="1"/>
  <c r="AH443" i="1"/>
  <c r="Q608" i="1"/>
  <c r="C385" i="1"/>
  <c r="U252" i="1"/>
  <c r="R706" i="1"/>
  <c r="AX757" i="1"/>
  <c r="AK466" i="1"/>
  <c r="P433" i="1"/>
  <c r="AU255" i="1"/>
  <c r="H702" i="1"/>
  <c r="AM646" i="1"/>
  <c r="AJ655" i="1"/>
  <c r="AI246" i="1"/>
  <c r="AH417" i="1"/>
  <c r="AX491" i="1"/>
  <c r="D546" i="1"/>
  <c r="Q195" i="1"/>
  <c r="H181" i="1"/>
  <c r="AR29" i="1"/>
  <c r="V355" i="1"/>
  <c r="R416" i="1"/>
  <c r="AI673" i="1"/>
  <c r="AA722" i="1"/>
  <c r="T671" i="1"/>
  <c r="AL329" i="1"/>
  <c r="H709" i="1"/>
  <c r="E539" i="1"/>
  <c r="V301" i="1"/>
  <c r="N112" i="1"/>
  <c r="AL593" i="1"/>
  <c r="E114" i="1"/>
  <c r="AC215" i="1"/>
  <c r="H43" i="1"/>
  <c r="N248" i="1"/>
  <c r="AB464" i="1"/>
  <c r="S158" i="1"/>
  <c r="AM54" i="1"/>
  <c r="AL259" i="1"/>
  <c r="AB625" i="1"/>
  <c r="Q459" i="1"/>
  <c r="AB246" i="1"/>
  <c r="AJ639" i="1"/>
  <c r="AC111" i="1"/>
  <c r="T227" i="1"/>
  <c r="AV700" i="1"/>
  <c r="P492" i="1"/>
  <c r="AI283" i="1"/>
  <c r="AM527" i="1"/>
  <c r="AV724" i="1"/>
  <c r="H424" i="1"/>
  <c r="E245" i="1"/>
  <c r="AC266" i="1"/>
  <c r="S556" i="1"/>
  <c r="AT669" i="1"/>
  <c r="AN602" i="1"/>
  <c r="AM398" i="1"/>
  <c r="S90" i="1"/>
  <c r="AN238" i="1"/>
  <c r="N526" i="1"/>
  <c r="AV632" i="1"/>
  <c r="AA434" i="1"/>
  <c r="AH199" i="1"/>
  <c r="AX779" i="1"/>
  <c r="R703" i="1"/>
  <c r="T330" i="1"/>
  <c r="AV477" i="1"/>
  <c r="Z358" i="1"/>
  <c r="AT201" i="1"/>
  <c r="Y717" i="1"/>
  <c r="T331" i="1"/>
  <c r="S695" i="1"/>
  <c r="V540" i="1"/>
  <c r="Z644" i="1"/>
  <c r="Q308" i="1"/>
  <c r="AR26" i="1"/>
  <c r="AT687" i="1"/>
  <c r="Z67" i="1"/>
  <c r="E766" i="1"/>
  <c r="AJ202" i="1"/>
  <c r="T521" i="1"/>
  <c r="H612" i="1"/>
  <c r="AR25" i="1"/>
  <c r="AA639" i="1"/>
  <c r="P280" i="1"/>
  <c r="AH252" i="1"/>
  <c r="AH284" i="1"/>
  <c r="AC670" i="1"/>
  <c r="G577" i="1"/>
  <c r="T711" i="1"/>
  <c r="G439" i="1"/>
  <c r="AL659" i="1"/>
  <c r="Q660" i="1"/>
  <c r="N19" i="1"/>
  <c r="AV739" i="1"/>
  <c r="Q83" i="1"/>
  <c r="AN768" i="1"/>
  <c r="Z637" i="1"/>
  <c r="G510" i="1"/>
  <c r="D542" i="1"/>
  <c r="S509" i="1"/>
  <c r="AA397" i="1"/>
  <c r="AV45" i="1"/>
  <c r="AR21" i="1"/>
  <c r="R489" i="1"/>
  <c r="AB197" i="1"/>
  <c r="AT216" i="1"/>
  <c r="AR617" i="1"/>
  <c r="S616" i="1"/>
  <c r="G172" i="1"/>
  <c r="AH739" i="1"/>
  <c r="AA672" i="1"/>
  <c r="S203" i="1"/>
  <c r="AA746" i="1"/>
  <c r="V394" i="1"/>
  <c r="AB440" i="1"/>
  <c r="AB296" i="1"/>
  <c r="AI90" i="1"/>
  <c r="AX569" i="1"/>
  <c r="AH681" i="1"/>
  <c r="AA533" i="1"/>
  <c r="R528" i="1"/>
  <c r="AU732" i="1"/>
  <c r="C782" i="1"/>
  <c r="V628" i="1"/>
  <c r="AM45" i="1"/>
  <c r="AL208" i="1"/>
  <c r="E756" i="1"/>
  <c r="C766" i="1"/>
  <c r="Z362" i="1"/>
  <c r="U598" i="1"/>
  <c r="G477" i="1"/>
  <c r="Z375" i="1"/>
  <c r="H452" i="1"/>
  <c r="C324" i="1"/>
  <c r="S52" i="1"/>
  <c r="V444" i="1"/>
  <c r="R453" i="1"/>
  <c r="T494" i="1"/>
  <c r="AV527" i="1"/>
  <c r="AK551" i="1"/>
  <c r="AC283" i="1"/>
  <c r="AX526" i="1"/>
  <c r="AH716" i="1"/>
  <c r="AL286" i="1"/>
  <c r="V166" i="1"/>
  <c r="M599" i="1"/>
  <c r="T545" i="1"/>
  <c r="P578" i="1"/>
  <c r="AR765" i="1"/>
  <c r="Q271" i="1"/>
  <c r="AM467" i="1"/>
  <c r="AB366" i="1"/>
  <c r="H203" i="1"/>
  <c r="D331" i="1"/>
  <c r="AM76" i="1"/>
  <c r="V312" i="1"/>
  <c r="V777" i="1"/>
  <c r="AU521" i="1"/>
  <c r="AA496" i="1"/>
  <c r="T663" i="1"/>
  <c r="AT371" i="1"/>
  <c r="G9" i="1"/>
  <c r="E416" i="1"/>
  <c r="AC162" i="1"/>
  <c r="G302" i="1"/>
  <c r="H57" i="1"/>
  <c r="V674" i="1"/>
  <c r="AL169" i="1"/>
  <c r="C100" i="1"/>
  <c r="E573" i="1"/>
  <c r="D137" i="1"/>
  <c r="Q745" i="1"/>
  <c r="M168" i="1"/>
  <c r="Y640" i="1"/>
  <c r="D595" i="1"/>
  <c r="V422" i="1"/>
  <c r="AC68" i="1"/>
  <c r="AK267" i="1"/>
  <c r="O801" i="1"/>
  <c r="AX279" i="1"/>
  <c r="AR587" i="1"/>
  <c r="AI663" i="1"/>
  <c r="AV238" i="1"/>
  <c r="AB409" i="1"/>
  <c r="AH604" i="1"/>
  <c r="M562" i="1"/>
  <c r="AT387" i="1"/>
  <c r="AM7" i="1"/>
  <c r="AJ312" i="1"/>
  <c r="AM622" i="1"/>
  <c r="R114" i="1"/>
  <c r="AT488" i="1"/>
  <c r="AL394" i="1"/>
  <c r="Y618" i="1"/>
  <c r="R683" i="1"/>
  <c r="AR736" i="1"/>
  <c r="O497" i="1"/>
  <c r="AL156" i="1"/>
  <c r="V395" i="1"/>
  <c r="H296" i="1"/>
  <c r="AN260" i="1"/>
  <c r="T167" i="1"/>
  <c r="Y421" i="1"/>
  <c r="AB716" i="1"/>
  <c r="AC30" i="1"/>
  <c r="R141" i="1"/>
  <c r="S802" i="1"/>
  <c r="T689" i="1"/>
  <c r="AK647" i="1"/>
  <c r="AH717" i="1"/>
  <c r="AA128" i="1"/>
  <c r="AN492" i="1"/>
  <c r="Z777" i="1"/>
  <c r="AV349" i="1"/>
  <c r="U259" i="1"/>
  <c r="H716" i="1"/>
  <c r="H139" i="1"/>
  <c r="AX498" i="1"/>
  <c r="AJ503" i="1"/>
  <c r="G115" i="1"/>
  <c r="AN13" i="1"/>
  <c r="AK44" i="1"/>
  <c r="AX563" i="1"/>
  <c r="Z370" i="1"/>
  <c r="AT23" i="1"/>
  <c r="AT249" i="1"/>
  <c r="H585" i="1"/>
  <c r="Y506" i="1"/>
  <c r="AI424" i="1"/>
  <c r="AA775" i="1"/>
  <c r="AJ594" i="1"/>
  <c r="T552" i="1"/>
  <c r="R780" i="1"/>
  <c r="AB117" i="1"/>
  <c r="AB26" i="1"/>
  <c r="O76" i="1"/>
  <c r="AR686" i="1"/>
  <c r="AL66" i="1"/>
  <c r="H516" i="1"/>
  <c r="T704" i="1"/>
  <c r="AT623" i="1"/>
  <c r="P459" i="1"/>
  <c r="P250" i="1"/>
  <c r="Y180" i="1"/>
  <c r="AH651" i="1"/>
  <c r="AI137" i="1"/>
  <c r="AA207" i="1"/>
  <c r="S13" i="1"/>
  <c r="E222" i="1"/>
  <c r="R320" i="1"/>
  <c r="AC500" i="1"/>
  <c r="AB382" i="1"/>
  <c r="AR778" i="1"/>
  <c r="AL143" i="1"/>
  <c r="T4" i="1"/>
  <c r="V458" i="1"/>
  <c r="P204" i="1"/>
  <c r="V236" i="1"/>
  <c r="T130" i="1"/>
  <c r="T165" i="1"/>
  <c r="AH771" i="1"/>
  <c r="E138" i="1"/>
  <c r="Q217" i="1"/>
  <c r="U221" i="1"/>
  <c r="Z735" i="1"/>
  <c r="C27" i="1"/>
  <c r="D528" i="1"/>
  <c r="R539" i="1"/>
  <c r="AN312" i="1"/>
  <c r="Z490" i="1"/>
  <c r="R610" i="1"/>
  <c r="Y443" i="1"/>
  <c r="E463" i="1"/>
  <c r="R677" i="1"/>
  <c r="AI448" i="1"/>
  <c r="AX264" i="1"/>
  <c r="AR143" i="1"/>
  <c r="M583" i="1"/>
  <c r="AH643" i="1"/>
  <c r="AU555" i="1"/>
  <c r="Y225" i="1"/>
  <c r="N408" i="1"/>
  <c r="AJ529" i="1"/>
  <c r="N751" i="1"/>
  <c r="AN202" i="1"/>
  <c r="P803" i="1"/>
  <c r="D392" i="1"/>
  <c r="AN265" i="1"/>
  <c r="AL381" i="1"/>
  <c r="T42" i="1"/>
  <c r="E311" i="1"/>
  <c r="D481" i="1"/>
  <c r="AH9" i="1"/>
  <c r="AH667" i="1"/>
  <c r="D539" i="1"/>
  <c r="AM426" i="1"/>
  <c r="V465" i="1"/>
  <c r="Y710" i="1"/>
  <c r="R583" i="1"/>
  <c r="P489" i="1"/>
  <c r="AJ150" i="1"/>
  <c r="AR53" i="1"/>
  <c r="AA163" i="1"/>
  <c r="N36" i="1"/>
  <c r="AN152" i="1"/>
  <c r="AX325" i="1"/>
  <c r="AK138" i="1"/>
  <c r="AX726" i="1"/>
  <c r="M705" i="1"/>
  <c r="N387" i="1"/>
  <c r="V30" i="1"/>
  <c r="N23" i="1"/>
  <c r="O109" i="1"/>
  <c r="V387" i="1"/>
  <c r="AB171" i="1"/>
  <c r="S568" i="1"/>
  <c r="D76" i="1"/>
  <c r="O431" i="1"/>
  <c r="AT100" i="1"/>
  <c r="M69" i="1"/>
  <c r="AX163" i="1"/>
  <c r="AL730" i="1"/>
  <c r="AA48" i="1"/>
  <c r="Z320" i="1"/>
  <c r="AC564" i="1"/>
  <c r="Z704" i="1"/>
  <c r="E748" i="1"/>
  <c r="H3" i="1"/>
  <c r="AR723" i="1"/>
  <c r="AL253" i="1"/>
  <c r="AK476" i="1"/>
  <c r="AC524" i="1"/>
  <c r="AM776" i="1"/>
  <c r="AX652" i="1"/>
  <c r="AB766" i="1"/>
  <c r="V709" i="1"/>
  <c r="O797" i="1"/>
  <c r="P56" i="1"/>
  <c r="AX455" i="1"/>
  <c r="AR730" i="1"/>
  <c r="D268" i="1"/>
  <c r="U592" i="1"/>
  <c r="V631" i="1"/>
  <c r="C485" i="1"/>
  <c r="AJ519" i="1"/>
  <c r="AU160" i="1"/>
  <c r="AK55" i="1"/>
  <c r="P645" i="1"/>
  <c r="E407" i="1"/>
  <c r="AV427" i="1"/>
  <c r="Y214" i="1"/>
  <c r="P664" i="1"/>
  <c r="Y389" i="1"/>
  <c r="Q367" i="1"/>
  <c r="P294" i="1"/>
  <c r="AX194" i="1"/>
  <c r="Z390" i="1"/>
  <c r="AH150" i="1"/>
  <c r="O252" i="1"/>
  <c r="AB700" i="1"/>
  <c r="AR199" i="1"/>
  <c r="S676" i="1"/>
  <c r="AM179" i="1"/>
  <c r="AA630" i="1"/>
  <c r="Y94" i="1"/>
  <c r="AJ285" i="1"/>
  <c r="AT522" i="1"/>
  <c r="P654" i="1"/>
  <c r="U391" i="1"/>
  <c r="E750" i="1"/>
  <c r="AV502" i="1"/>
  <c r="D510" i="1"/>
  <c r="AM104" i="1"/>
  <c r="AU700" i="1"/>
  <c r="D417" i="1"/>
  <c r="G389" i="1"/>
  <c r="AT29" i="1"/>
  <c r="R342" i="1"/>
  <c r="AC77" i="1"/>
  <c r="G449" i="1"/>
  <c r="AR591" i="1"/>
  <c r="Y158" i="1"/>
  <c r="Q435" i="1"/>
  <c r="Y685" i="1"/>
  <c r="AU776" i="1"/>
  <c r="AH178" i="1"/>
  <c r="U20" i="1"/>
  <c r="P783" i="1"/>
  <c r="AA72" i="1"/>
  <c r="T234" i="1"/>
  <c r="AU339" i="1"/>
  <c r="H517" i="1"/>
  <c r="D60" i="1"/>
  <c r="E641" i="1"/>
  <c r="AX676" i="1"/>
  <c r="AX29" i="1"/>
  <c r="G475" i="1"/>
  <c r="AT723" i="1"/>
  <c r="AM108" i="1"/>
  <c r="R747" i="1"/>
  <c r="AV131" i="1"/>
  <c r="AN334" i="1"/>
  <c r="H263" i="1"/>
  <c r="AK704" i="1"/>
  <c r="O563" i="1"/>
  <c r="M336" i="1"/>
  <c r="R267" i="1"/>
  <c r="D410" i="1"/>
  <c r="AI431" i="1"/>
  <c r="T477" i="1"/>
  <c r="Y367" i="1"/>
  <c r="Z95" i="1"/>
  <c r="Q414" i="1"/>
  <c r="M198" i="1"/>
  <c r="Z702" i="1"/>
  <c r="Z62" i="1"/>
  <c r="AR304" i="1"/>
  <c r="N465" i="1"/>
  <c r="AJ565" i="1"/>
  <c r="AU554" i="1"/>
  <c r="R30" i="1"/>
  <c r="U610" i="1"/>
  <c r="G749" i="1"/>
  <c r="AK696" i="1"/>
  <c r="H663" i="1"/>
  <c r="AX368" i="1"/>
  <c r="AK56" i="1"/>
  <c r="AL558" i="1"/>
  <c r="AI634" i="1"/>
  <c r="AB107" i="1"/>
  <c r="M339" i="1"/>
  <c r="AN285" i="1"/>
  <c r="S538" i="1"/>
  <c r="R263" i="1"/>
  <c r="U341" i="1"/>
  <c r="AC708" i="1"/>
  <c r="AL492" i="1"/>
  <c r="O535" i="1"/>
  <c r="AU89" i="1"/>
  <c r="H541" i="1"/>
  <c r="P482" i="1"/>
  <c r="AX559" i="1"/>
  <c r="AK88" i="1"/>
  <c r="AB723" i="1"/>
  <c r="H490" i="1"/>
  <c r="AB137" i="1"/>
  <c r="G712" i="1"/>
  <c r="AR806" i="1"/>
  <c r="C575" i="1"/>
  <c r="O248" i="1"/>
  <c r="G329" i="1"/>
  <c r="Q34" i="1"/>
  <c r="T376" i="1"/>
  <c r="AN750" i="1"/>
  <c r="H107" i="1"/>
  <c r="U661" i="1"/>
  <c r="G365" i="1"/>
  <c r="AI734" i="1"/>
  <c r="AH512" i="1"/>
  <c r="R70" i="1"/>
  <c r="AT156" i="1"/>
  <c r="H93" i="1"/>
  <c r="AL502" i="1"/>
  <c r="AI374" i="1"/>
  <c r="C608" i="1"/>
  <c r="C668" i="1"/>
  <c r="E682" i="1"/>
  <c r="R207" i="1"/>
  <c r="AT440" i="1"/>
  <c r="AL445" i="1"/>
  <c r="P338" i="1"/>
  <c r="AM194" i="1"/>
  <c r="P129" i="1"/>
  <c r="G301" i="1"/>
  <c r="T693" i="1"/>
  <c r="AM617" i="1"/>
  <c r="AA785" i="1"/>
  <c r="E528" i="1"/>
  <c r="N290" i="1"/>
  <c r="Q406" i="1"/>
  <c r="Y716" i="1"/>
  <c r="S685" i="1"/>
  <c r="AL757" i="1"/>
  <c r="AR163" i="1"/>
  <c r="R385" i="1"/>
  <c r="AH273" i="1"/>
  <c r="T366" i="1"/>
  <c r="P270" i="1"/>
  <c r="AX4" i="1"/>
  <c r="U242" i="1"/>
  <c r="C445" i="1"/>
  <c r="C358" i="1"/>
  <c r="M18" i="1"/>
  <c r="P399" i="1"/>
  <c r="P344" i="1"/>
  <c r="T635" i="1"/>
  <c r="AI10" i="1"/>
  <c r="AK446" i="1"/>
  <c r="AH323" i="1"/>
  <c r="AB173" i="1"/>
  <c r="C115" i="1"/>
  <c r="V177" i="1"/>
  <c r="AK68" i="1"/>
  <c r="V638" i="1"/>
  <c r="M526" i="1"/>
  <c r="AX258" i="1"/>
  <c r="E166" i="1"/>
  <c r="AJ692" i="1"/>
  <c r="D315" i="1"/>
  <c r="D715" i="1"/>
  <c r="Q522" i="1"/>
  <c r="AX560" i="1"/>
  <c r="AL783" i="1"/>
  <c r="P628" i="1"/>
  <c r="AK786" i="1"/>
  <c r="T223" i="1"/>
  <c r="D466" i="1"/>
  <c r="S717" i="1"/>
  <c r="Q173" i="1"/>
  <c r="T45" i="1"/>
  <c r="N766" i="1"/>
  <c r="AB267" i="1"/>
  <c r="AL633" i="1"/>
  <c r="AH579" i="1"/>
  <c r="N70" i="1"/>
  <c r="AV61" i="1"/>
  <c r="U648" i="1"/>
  <c r="AH506" i="1"/>
  <c r="N71" i="1"/>
  <c r="AR66" i="1"/>
  <c r="T241" i="1"/>
  <c r="H579" i="1"/>
  <c r="C142" i="1"/>
  <c r="AV801" i="1"/>
  <c r="G225" i="1"/>
  <c r="AI699" i="1"/>
  <c r="V663" i="1"/>
  <c r="H644" i="1"/>
  <c r="G216" i="1"/>
  <c r="AI711" i="1"/>
  <c r="T209" i="1"/>
  <c r="S386" i="1"/>
  <c r="Y609" i="1"/>
  <c r="AR190" i="1"/>
  <c r="G177" i="1"/>
  <c r="V42" i="1"/>
  <c r="Y362" i="1"/>
  <c r="G534" i="1"/>
  <c r="G170" i="1"/>
  <c r="V180" i="1"/>
  <c r="U606" i="1"/>
  <c r="G493" i="1"/>
  <c r="D561" i="1"/>
  <c r="V551" i="1"/>
  <c r="AJ255" i="1"/>
  <c r="V364" i="1"/>
  <c r="S196" i="1"/>
  <c r="AJ166" i="1"/>
  <c r="AK465" i="1"/>
  <c r="G517" i="1"/>
  <c r="G241" i="1"/>
  <c r="O750" i="1"/>
  <c r="Q775" i="1"/>
  <c r="AR111" i="1"/>
  <c r="AX460" i="1"/>
  <c r="AA410" i="1"/>
  <c r="AR255" i="1"/>
  <c r="AH93" i="1"/>
  <c r="AI575" i="1"/>
  <c r="S155" i="1"/>
  <c r="O757" i="1"/>
  <c r="T620" i="1"/>
  <c r="U575" i="1"/>
  <c r="D96" i="1"/>
  <c r="O135" i="1"/>
  <c r="O315" i="1"/>
  <c r="U307" i="1"/>
  <c r="AI304" i="1"/>
  <c r="AI328" i="1"/>
  <c r="N5" i="1"/>
  <c r="D502" i="1"/>
  <c r="AN53" i="1"/>
  <c r="AT328" i="1"/>
  <c r="G649" i="1"/>
  <c r="C677" i="1"/>
  <c r="AN708" i="1"/>
  <c r="AH537" i="1"/>
  <c r="D550" i="1"/>
  <c r="H666" i="1"/>
  <c r="AB89" i="1"/>
  <c r="H361" i="1"/>
  <c r="AC347" i="1"/>
  <c r="AN327" i="1"/>
  <c r="R138" i="1"/>
  <c r="T17" i="1"/>
  <c r="O501" i="1"/>
  <c r="AK679" i="1"/>
  <c r="M356" i="1"/>
  <c r="S218" i="1"/>
  <c r="R43" i="1"/>
  <c r="AJ326" i="1"/>
  <c r="AN370" i="1"/>
  <c r="Q264" i="1"/>
  <c r="AT668" i="1"/>
  <c r="AL624" i="1"/>
  <c r="N15" i="1"/>
  <c r="AU303" i="1"/>
  <c r="AH666" i="1"/>
  <c r="C258" i="1"/>
  <c r="N316" i="1"/>
  <c r="O655" i="1"/>
  <c r="T528" i="1"/>
  <c r="AC120" i="1"/>
  <c r="AB325" i="1"/>
  <c r="G481" i="1"/>
  <c r="M611" i="1"/>
  <c r="V289" i="1"/>
  <c r="AK641" i="1"/>
  <c r="T28" i="1"/>
  <c r="AN634" i="1"/>
  <c r="AV270" i="1"/>
  <c r="AK667" i="1"/>
  <c r="S740" i="1"/>
  <c r="AI414" i="1"/>
  <c r="U176" i="1"/>
  <c r="E234" i="1"/>
  <c r="N230" i="1"/>
  <c r="AV461" i="1"/>
  <c r="C453" i="1"/>
  <c r="D758" i="1"/>
  <c r="O762" i="1"/>
  <c r="G253" i="1"/>
  <c r="AX356" i="1"/>
  <c r="S486" i="1"/>
  <c r="Z307" i="1"/>
  <c r="AC669" i="1"/>
  <c r="Z276" i="1"/>
  <c r="AM64" i="1"/>
  <c r="V368" i="1"/>
  <c r="AJ110" i="1"/>
  <c r="AA250" i="1"/>
  <c r="AJ590" i="1"/>
  <c r="N236" i="1"/>
  <c r="AX419" i="1"/>
  <c r="T149" i="1"/>
  <c r="P402" i="1"/>
  <c r="AI332" i="1"/>
  <c r="T650" i="1"/>
  <c r="AX9" i="1"/>
  <c r="G543" i="1"/>
  <c r="O620" i="1"/>
  <c r="O91" i="1"/>
  <c r="AU592" i="1"/>
  <c r="AC733" i="1"/>
  <c r="U92" i="1"/>
  <c r="R303" i="1"/>
  <c r="AK781" i="1"/>
  <c r="T139" i="1"/>
  <c r="U401" i="1"/>
  <c r="AN243" i="1"/>
  <c r="AI658" i="1"/>
  <c r="AM46" i="1"/>
  <c r="AA589" i="1"/>
  <c r="AX689" i="1"/>
  <c r="AB112" i="1"/>
  <c r="AC453" i="1"/>
  <c r="AJ348" i="1"/>
  <c r="AJ620" i="1"/>
  <c r="AL10" i="1"/>
  <c r="C333" i="1"/>
  <c r="V761" i="1"/>
  <c r="M569" i="1"/>
  <c r="AL412" i="1"/>
  <c r="AB501" i="1"/>
  <c r="AR414" i="1"/>
  <c r="P728" i="1"/>
  <c r="AB284" i="1"/>
  <c r="V391" i="1"/>
  <c r="AL490" i="1"/>
  <c r="AH190" i="1"/>
  <c r="AX463" i="1"/>
  <c r="H511" i="1"/>
  <c r="G118" i="1"/>
  <c r="U389" i="1"/>
  <c r="AA388" i="1"/>
  <c r="Y240" i="1"/>
  <c r="AU222" i="1"/>
  <c r="AJ15" i="1"/>
  <c r="AA423" i="1"/>
  <c r="AB514" i="1"/>
  <c r="Q106" i="1"/>
  <c r="AN396" i="1"/>
  <c r="T44" i="1"/>
  <c r="AH350" i="1"/>
  <c r="Q429" i="1"/>
  <c r="AN245" i="1"/>
  <c r="AB547" i="1"/>
  <c r="S166" i="1"/>
  <c r="AR369" i="1"/>
  <c r="Z396" i="1"/>
  <c r="D255" i="1"/>
  <c r="AV354" i="1"/>
  <c r="AC417" i="1"/>
  <c r="AC355" i="1"/>
  <c r="AN594" i="1"/>
  <c r="M346" i="1"/>
  <c r="V648" i="1"/>
  <c r="O65" i="1"/>
  <c r="AH365" i="1"/>
  <c r="Y176" i="1"/>
  <c r="AC130" i="1"/>
  <c r="AH728" i="1"/>
  <c r="AK226" i="1"/>
  <c r="E53" i="1"/>
  <c r="AC297" i="1"/>
  <c r="V335" i="1"/>
  <c r="AL332" i="1"/>
  <c r="P530" i="1"/>
  <c r="C32" i="1"/>
  <c r="Z41" i="1"/>
  <c r="AR151" i="1"/>
  <c r="T379" i="1"/>
  <c r="G425" i="1"/>
  <c r="G210" i="1"/>
  <c r="AA751" i="1"/>
  <c r="E448" i="1"/>
  <c r="AH500" i="1"/>
  <c r="AI775" i="1"/>
  <c r="AR265" i="1"/>
  <c r="AM61" i="1"/>
  <c r="AR677" i="1"/>
  <c r="AC270" i="1"/>
  <c r="P383" i="1"/>
  <c r="E496" i="1"/>
  <c r="AC51" i="1"/>
  <c r="V688" i="1"/>
  <c r="AI764" i="1"/>
  <c r="AA111" i="1"/>
  <c r="O378" i="1"/>
  <c r="U562" i="1"/>
  <c r="AM199" i="1"/>
  <c r="N367" i="1"/>
  <c r="Q200" i="1"/>
  <c r="AU430" i="1"/>
  <c r="O385" i="1"/>
  <c r="AA609" i="1"/>
  <c r="Q569" i="1"/>
  <c r="M507" i="1"/>
  <c r="T744" i="1"/>
  <c r="S29" i="1"/>
  <c r="H405" i="1"/>
  <c r="AI65" i="1"/>
  <c r="D371" i="1"/>
  <c r="E600" i="1"/>
  <c r="AJ633" i="1"/>
  <c r="T515" i="1"/>
  <c r="Z433" i="1"/>
  <c r="Y162" i="1"/>
  <c r="Y285" i="1"/>
  <c r="Z612" i="1"/>
  <c r="O8" i="1"/>
  <c r="R188" i="1"/>
  <c r="G345" i="1"/>
  <c r="Z219" i="1"/>
  <c r="U71" i="1"/>
  <c r="Y632" i="1"/>
  <c r="U512" i="1"/>
  <c r="AT429" i="1"/>
  <c r="AH625" i="1"/>
  <c r="AH211" i="1"/>
  <c r="AV604" i="1"/>
  <c r="E250" i="1"/>
  <c r="AJ481" i="1"/>
  <c r="N709" i="1"/>
  <c r="AI321" i="1"/>
  <c r="AU66" i="1"/>
  <c r="D299" i="1"/>
  <c r="AH157" i="1"/>
  <c r="AU210" i="1"/>
  <c r="AI499" i="1"/>
  <c r="Y529" i="1"/>
  <c r="R370" i="1"/>
  <c r="AU512" i="1"/>
  <c r="AH782" i="1"/>
  <c r="O281" i="1"/>
  <c r="AC413" i="1"/>
  <c r="AC249" i="1"/>
  <c r="V175" i="1"/>
  <c r="AB548" i="1"/>
  <c r="Q40" i="1"/>
  <c r="D75" i="1"/>
  <c r="Y129" i="1"/>
  <c r="AT660" i="1"/>
  <c r="U536" i="1"/>
  <c r="H674" i="1"/>
  <c r="T36" i="1"/>
  <c r="T352" i="1"/>
  <c r="AN609" i="1"/>
  <c r="Q730" i="1"/>
  <c r="AT339" i="1"/>
  <c r="AK536" i="1"/>
  <c r="P563" i="1"/>
  <c r="AJ205" i="1"/>
  <c r="E755" i="1"/>
  <c r="Z403" i="1"/>
  <c r="AM379" i="1"/>
  <c r="AV530" i="1"/>
  <c r="N689" i="1"/>
  <c r="AT720" i="1"/>
  <c r="AN161" i="1"/>
  <c r="AK485" i="1"/>
  <c r="AK559" i="1"/>
  <c r="AH20" i="1"/>
  <c r="Z14" i="1"/>
  <c r="AJ661" i="1"/>
  <c r="E434" i="1"/>
  <c r="AI335" i="1"/>
  <c r="AI740" i="1"/>
  <c r="R154" i="1"/>
  <c r="AL251" i="1"/>
  <c r="C136" i="1"/>
  <c r="AC299" i="1"/>
  <c r="V406" i="1"/>
  <c r="P295" i="1"/>
  <c r="AI340" i="1"/>
  <c r="O617" i="1"/>
  <c r="D213" i="1"/>
  <c r="AV260" i="1"/>
  <c r="AX275" i="1"/>
  <c r="P616" i="1"/>
  <c r="E151" i="1"/>
  <c r="Z194" i="1"/>
  <c r="O154" i="1"/>
  <c r="AL442" i="1"/>
  <c r="AB193" i="1"/>
  <c r="E518" i="1"/>
  <c r="O123" i="1"/>
  <c r="P548" i="1"/>
  <c r="Q288" i="1"/>
  <c r="AL61" i="1"/>
  <c r="N85" i="1"/>
  <c r="G370" i="1"/>
  <c r="AA36" i="1"/>
  <c r="AB352" i="1"/>
  <c r="E260" i="1"/>
  <c r="O362" i="1"/>
  <c r="AH18" i="1"/>
  <c r="AH657" i="1"/>
  <c r="AT393" i="1"/>
  <c r="N573" i="1"/>
  <c r="AV537" i="1"/>
  <c r="E560" i="1"/>
  <c r="G359" i="1"/>
  <c r="C462" i="1"/>
  <c r="D681" i="1"/>
  <c r="T262" i="1"/>
  <c r="S151" i="1"/>
  <c r="Y590" i="1"/>
  <c r="G422" i="1"/>
  <c r="Y262" i="1"/>
  <c r="Z484" i="1"/>
  <c r="E752" i="1"/>
  <c r="M692" i="1"/>
  <c r="AL650" i="1"/>
  <c r="N273" i="1"/>
  <c r="T230" i="1"/>
  <c r="Y89" i="1"/>
  <c r="AA139" i="1"/>
  <c r="P766" i="1"/>
  <c r="AJ323" i="1"/>
  <c r="AH661" i="1"/>
  <c r="U10" i="1"/>
  <c r="AR167" i="1"/>
  <c r="V675" i="1"/>
  <c r="U763" i="1"/>
  <c r="M573" i="1"/>
  <c r="N672" i="1"/>
  <c r="P439" i="1"/>
  <c r="O478" i="1"/>
  <c r="D368" i="1"/>
  <c r="T178" i="1"/>
  <c r="P177" i="1"/>
  <c r="N77" i="1"/>
  <c r="P608" i="1"/>
  <c r="D673" i="1"/>
  <c r="N713" i="1"/>
  <c r="AK404" i="1"/>
  <c r="P670" i="1"/>
  <c r="Y126" i="1"/>
  <c r="U451" i="1"/>
  <c r="Z537" i="1"/>
  <c r="N43" i="1"/>
  <c r="AC166" i="1"/>
  <c r="V601" i="1"/>
  <c r="C360" i="1"/>
  <c r="P107" i="1"/>
  <c r="AC449" i="1"/>
  <c r="D771" i="1"/>
  <c r="S700" i="1"/>
  <c r="U304" i="1"/>
  <c r="E75" i="1"/>
  <c r="AU388" i="1"/>
  <c r="D387" i="1"/>
  <c r="V408" i="1"/>
  <c r="O44" i="1"/>
  <c r="AR484" i="1"/>
  <c r="AH136" i="1"/>
  <c r="Q464" i="1"/>
  <c r="N278" i="1"/>
  <c r="U443" i="1"/>
  <c r="AC609" i="1"/>
  <c r="AN5" i="1"/>
  <c r="U716" i="1"/>
  <c r="H658" i="1"/>
  <c r="P490" i="1"/>
  <c r="G166" i="1"/>
  <c r="AC460" i="1"/>
  <c r="AB194" i="1"/>
  <c r="O464" i="1"/>
  <c r="AB623" i="1"/>
  <c r="AT324" i="1"/>
  <c r="M260" i="1"/>
  <c r="AH575" i="1"/>
  <c r="AA656" i="1"/>
  <c r="R500" i="1"/>
  <c r="S121" i="1"/>
  <c r="AI120" i="1"/>
  <c r="U422" i="1"/>
  <c r="H60" i="1"/>
  <c r="Z739" i="1"/>
  <c r="P412" i="1"/>
  <c r="M136" i="1"/>
  <c r="AU401" i="1"/>
  <c r="G383" i="1"/>
  <c r="H602" i="1"/>
  <c r="O562" i="1"/>
  <c r="Y409" i="1"/>
  <c r="O20" i="1"/>
  <c r="V358" i="1"/>
  <c r="AJ507" i="1"/>
  <c r="M756" i="1"/>
  <c r="V405" i="1"/>
  <c r="AB720" i="1"/>
  <c r="AL246" i="1"/>
  <c r="O272" i="1"/>
  <c r="AX246" i="1"/>
  <c r="D738" i="1"/>
  <c r="V54" i="1"/>
  <c r="AI469" i="1"/>
  <c r="Y59" i="1"/>
  <c r="AI409" i="1"/>
  <c r="AC298" i="1"/>
  <c r="AT279" i="1"/>
  <c r="V211" i="1"/>
  <c r="R112" i="1"/>
  <c r="N296" i="1"/>
  <c r="AT106" i="1"/>
  <c r="P272" i="1"/>
  <c r="AX207" i="1"/>
  <c r="V80" i="1"/>
  <c r="AA766" i="1"/>
  <c r="AV492" i="1"/>
  <c r="V194" i="1"/>
  <c r="O34" i="1"/>
  <c r="AN504" i="1"/>
  <c r="AM299" i="1"/>
  <c r="AB642" i="1"/>
  <c r="AN17" i="1"/>
  <c r="AX338" i="1"/>
  <c r="G274" i="1"/>
  <c r="AI307" i="1"/>
  <c r="H548" i="1"/>
  <c r="AK157" i="1"/>
  <c r="AX79" i="1"/>
  <c r="AM715" i="1"/>
  <c r="AR277" i="1"/>
  <c r="P464" i="1"/>
  <c r="AL621" i="1"/>
  <c r="V764" i="1"/>
  <c r="M472" i="1"/>
  <c r="P572" i="1"/>
  <c r="AK261" i="1"/>
  <c r="AN715" i="1"/>
  <c r="AH44" i="1"/>
  <c r="E21" i="1"/>
  <c r="Z741" i="1"/>
  <c r="T128" i="1"/>
  <c r="Q694" i="1"/>
  <c r="G694" i="1"/>
  <c r="AH319" i="1"/>
  <c r="AR733" i="1"/>
  <c r="AX459" i="1"/>
  <c r="AC57" i="1"/>
  <c r="AK422" i="1"/>
  <c r="AX423" i="1"/>
  <c r="E62" i="1"/>
  <c r="E83" i="1"/>
  <c r="AT696" i="1"/>
  <c r="Q9" i="1"/>
  <c r="AC482" i="1"/>
  <c r="R664" i="1"/>
  <c r="AL615" i="1"/>
  <c r="AL186" i="1"/>
  <c r="E76" i="1"/>
  <c r="P444" i="1"/>
  <c r="AX514" i="1"/>
  <c r="T323" i="1"/>
  <c r="M294" i="1"/>
  <c r="R412" i="1"/>
  <c r="R650" i="1"/>
  <c r="M215" i="1"/>
  <c r="D479" i="1"/>
  <c r="Z386" i="1"/>
  <c r="E502" i="1"/>
  <c r="AH12" i="1"/>
  <c r="Z666" i="1"/>
  <c r="H466" i="1"/>
  <c r="AK582" i="1"/>
  <c r="AX693" i="1"/>
  <c r="AM727" i="1"/>
  <c r="AM710" i="1"/>
  <c r="Q782" i="1"/>
  <c r="AI80" i="1"/>
  <c r="AR570" i="1"/>
  <c r="G547" i="1"/>
  <c r="H682" i="1"/>
  <c r="U425" i="1"/>
  <c r="U350" i="1"/>
  <c r="R804" i="1"/>
  <c r="E658" i="1"/>
  <c r="AC205" i="1"/>
  <c r="AM345" i="1"/>
  <c r="R315" i="1"/>
  <c r="T726" i="1"/>
  <c r="AN186" i="1"/>
  <c r="AM134" i="1"/>
  <c r="AL596" i="1"/>
  <c r="D549" i="1"/>
  <c r="S344" i="1"/>
  <c r="AR285" i="1"/>
  <c r="N441" i="1"/>
  <c r="AR63" i="1"/>
  <c r="AN736" i="1"/>
  <c r="N178" i="1"/>
  <c r="AV196" i="1"/>
  <c r="AU227" i="1"/>
  <c r="P665" i="1"/>
  <c r="U95" i="1"/>
  <c r="AA59" i="1"/>
  <c r="AB109" i="1"/>
  <c r="AN262" i="1"/>
  <c r="S552" i="1"/>
  <c r="P51" i="1"/>
  <c r="AK365" i="1"/>
  <c r="E289" i="1"/>
  <c r="T659" i="1"/>
  <c r="AA255" i="1"/>
  <c r="AX425" i="1"/>
  <c r="V584" i="1"/>
  <c r="M525" i="1"/>
  <c r="S432" i="1"/>
  <c r="Q69" i="1"/>
  <c r="V190" i="1"/>
  <c r="AI372" i="1"/>
  <c r="AB301" i="1"/>
  <c r="R449" i="1"/>
  <c r="AL737" i="1"/>
  <c r="AU692" i="1"/>
  <c r="Q598" i="1"/>
  <c r="N90" i="1"/>
  <c r="AV143" i="1"/>
  <c r="AX466" i="1"/>
  <c r="V734" i="1"/>
  <c r="M30" i="1"/>
  <c r="U333" i="1"/>
  <c r="Q177" i="1"/>
  <c r="Y331" i="1"/>
  <c r="AX415" i="1"/>
  <c r="Q326" i="1"/>
  <c r="AH239" i="1"/>
  <c r="AI53" i="1"/>
  <c r="Y393" i="1"/>
  <c r="AV107" i="1"/>
  <c r="S146" i="1"/>
  <c r="AU72" i="1"/>
  <c r="AR681" i="1"/>
  <c r="AK400" i="1"/>
  <c r="H785" i="1"/>
  <c r="AI578" i="1"/>
  <c r="O543" i="1"/>
  <c r="U223" i="1"/>
  <c r="AU377" i="1"/>
  <c r="G473" i="1"/>
  <c r="AT192" i="1"/>
  <c r="C238" i="1"/>
  <c r="Q729" i="1"/>
  <c r="AK636" i="1"/>
  <c r="AM682" i="1"/>
  <c r="AU147" i="1"/>
  <c r="AU352" i="1"/>
  <c r="AN534" i="1"/>
  <c r="T609" i="1"/>
  <c r="AV359" i="1"/>
  <c r="N550" i="1"/>
  <c r="AT275" i="1"/>
  <c r="AJ191" i="1"/>
  <c r="AR71" i="1"/>
  <c r="AI553" i="1"/>
  <c r="AA378" i="1"/>
  <c r="AA511" i="1"/>
  <c r="Y231" i="1"/>
  <c r="D797" i="1"/>
  <c r="AK435" i="1"/>
  <c r="AX57" i="1"/>
  <c r="G513" i="1"/>
  <c r="V359" i="1"/>
  <c r="AT459" i="1"/>
  <c r="D693" i="1"/>
  <c r="Y592" i="1"/>
  <c r="R175" i="1"/>
  <c r="Y432" i="1"/>
  <c r="O583" i="1"/>
  <c r="Q337" i="1"/>
  <c r="AL582" i="1"/>
  <c r="D31" i="1"/>
  <c r="AT407" i="1"/>
  <c r="U322" i="1"/>
  <c r="AJ441" i="1"/>
  <c r="AU19" i="1"/>
  <c r="H461" i="1"/>
  <c r="S138" i="1"/>
  <c r="Q13" i="1"/>
  <c r="R226" i="1"/>
  <c r="E180" i="1"/>
  <c r="P435" i="1"/>
  <c r="R710" i="1"/>
  <c r="H362" i="1"/>
  <c r="Q448" i="1"/>
  <c r="AA261" i="1"/>
  <c r="V757" i="1"/>
  <c r="N606" i="1"/>
  <c r="O668" i="1"/>
  <c r="O607" i="1"/>
  <c r="AM620" i="1"/>
  <c r="AR60" i="1"/>
  <c r="AM738" i="1"/>
  <c r="H403" i="1"/>
  <c r="AN375" i="1"/>
  <c r="Q134" i="1"/>
  <c r="D119" i="1"/>
  <c r="AA198" i="1"/>
  <c r="D329" i="1"/>
  <c r="U753" i="1"/>
  <c r="N414" i="1"/>
  <c r="G755" i="1"/>
  <c r="C580" i="1"/>
  <c r="AH103" i="1"/>
  <c r="AI670" i="1"/>
  <c r="AV409" i="1"/>
  <c r="S697" i="1"/>
  <c r="Y336" i="1"/>
  <c r="AX305" i="1"/>
  <c r="U605" i="1"/>
  <c r="E438" i="1"/>
  <c r="N132" i="1"/>
  <c r="H204" i="1"/>
  <c r="U67" i="1"/>
  <c r="AH438" i="1"/>
  <c r="AM352" i="1"/>
  <c r="AV382" i="1"/>
  <c r="U128" i="1"/>
  <c r="AM309" i="1"/>
  <c r="T479" i="1"/>
  <c r="Z590" i="1"/>
  <c r="Y120" i="1"/>
  <c r="R556" i="1"/>
  <c r="T507" i="1"/>
  <c r="M660" i="1"/>
  <c r="R463" i="1"/>
  <c r="D408" i="1"/>
  <c r="Z664" i="1"/>
  <c r="AN249" i="1"/>
  <c r="AL652" i="1"/>
  <c r="Y662" i="1"/>
  <c r="AL640" i="1"/>
  <c r="AV556" i="1"/>
  <c r="Z614" i="1"/>
  <c r="AU24" i="1"/>
  <c r="V575" i="1"/>
  <c r="C386" i="1"/>
  <c r="AI443" i="1"/>
  <c r="AR753" i="1"/>
  <c r="T762" i="1"/>
  <c r="S729" i="1"/>
  <c r="AR517" i="1"/>
  <c r="D643" i="1"/>
  <c r="Y232" i="1"/>
  <c r="E333" i="1"/>
  <c r="Z551" i="1"/>
  <c r="S550" i="1"/>
  <c r="AL321" i="1"/>
  <c r="AK148" i="1"/>
  <c r="E240" i="1"/>
  <c r="AV645" i="1"/>
  <c r="AR353" i="1"/>
  <c r="R110" i="1"/>
  <c r="AR719" i="1"/>
  <c r="M713" i="1"/>
  <c r="AH411" i="1"/>
  <c r="P554" i="1"/>
  <c r="AI694" i="1"/>
  <c r="AK368" i="1"/>
  <c r="AL383" i="1"/>
  <c r="C315" i="1"/>
  <c r="AA367" i="1"/>
  <c r="AC400" i="1"/>
  <c r="S450" i="1"/>
  <c r="AV717" i="1"/>
  <c r="N687" i="1"/>
  <c r="C426" i="1"/>
  <c r="P577" i="1"/>
  <c r="AT755" i="1"/>
  <c r="M183" i="1"/>
  <c r="AN738" i="1"/>
  <c r="G124" i="1"/>
  <c r="AK500" i="1"/>
  <c r="E160" i="1"/>
  <c r="AN749" i="1"/>
  <c r="AK27" i="1"/>
  <c r="H749" i="1"/>
  <c r="AA509" i="1"/>
  <c r="U561" i="1"/>
  <c r="R395" i="1"/>
  <c r="D16" i="1"/>
  <c r="Y515" i="1"/>
  <c r="U513" i="1"/>
  <c r="AH217" i="1"/>
  <c r="E369" i="1"/>
  <c r="AB272" i="1"/>
  <c r="AA611" i="1"/>
  <c r="T253" i="1"/>
  <c r="N360" i="1"/>
  <c r="AA160" i="1"/>
  <c r="S142" i="1"/>
  <c r="P714" i="1"/>
  <c r="AV572" i="1"/>
  <c r="AL217" i="1"/>
  <c r="G584" i="1"/>
  <c r="AR206" i="1"/>
  <c r="P269" i="1"/>
  <c r="AX107" i="1"/>
  <c r="M176" i="1"/>
  <c r="AA578" i="1"/>
  <c r="AR668" i="1"/>
  <c r="G72" i="1"/>
  <c r="G112" i="1"/>
  <c r="Y608" i="1"/>
  <c r="AR422" i="1"/>
  <c r="AV407" i="1"/>
  <c r="D485" i="1"/>
  <c r="N648" i="1"/>
  <c r="AH85" i="1"/>
  <c r="AC182" i="1"/>
  <c r="AA113" i="1"/>
  <c r="S226" i="1"/>
  <c r="AV733" i="1"/>
  <c r="AH673" i="1"/>
  <c r="S61" i="1"/>
  <c r="AV70" i="1"/>
  <c r="AM627" i="1"/>
  <c r="AU31" i="1"/>
  <c r="AI124" i="1"/>
  <c r="M741" i="1"/>
  <c r="V667" i="1"/>
  <c r="N468" i="1"/>
  <c r="E35" i="1"/>
  <c r="R307" i="1"/>
  <c r="AU718" i="1"/>
  <c r="AB540" i="1"/>
  <c r="S400" i="1"/>
  <c r="V722" i="1"/>
  <c r="N490" i="1"/>
  <c r="E332" i="1"/>
  <c r="AM133" i="1"/>
  <c r="N539" i="1"/>
  <c r="AJ479" i="1"/>
  <c r="H308" i="1"/>
  <c r="S694" i="1"/>
  <c r="P521" i="1"/>
  <c r="C681" i="1"/>
  <c r="AB757" i="1"/>
  <c r="D416" i="1"/>
  <c r="U57" i="1"/>
  <c r="AA124" i="1"/>
  <c r="AI189" i="1"/>
  <c r="N225" i="1"/>
  <c r="AJ263" i="1"/>
  <c r="T750" i="1"/>
  <c r="Q306" i="1"/>
  <c r="AR745" i="1"/>
  <c r="S112" i="1"/>
  <c r="T264" i="1"/>
  <c r="AK475" i="1"/>
  <c r="AV476" i="1"/>
  <c r="AR801" i="1"/>
  <c r="D29" i="1"/>
  <c r="AL303" i="1"/>
  <c r="AV326" i="1"/>
  <c r="Q354" i="1"/>
  <c r="AX133" i="1"/>
  <c r="AB662" i="1"/>
  <c r="V660" i="1"/>
  <c r="AB11" i="1"/>
  <c r="G407" i="1"/>
  <c r="T435" i="1"/>
  <c r="H523" i="1"/>
  <c r="R779" i="1"/>
  <c r="Z502" i="1"/>
  <c r="D703" i="1"/>
  <c r="AU113" i="1"/>
  <c r="AL103" i="1"/>
  <c r="AM673" i="1"/>
  <c r="H160" i="1"/>
  <c r="O189" i="1"/>
  <c r="Z46" i="1"/>
  <c r="V128" i="1"/>
  <c r="AX144" i="1"/>
  <c r="M701" i="1"/>
  <c r="Y215" i="1"/>
  <c r="AX794" i="1"/>
  <c r="Q755" i="1"/>
  <c r="AR44" i="1"/>
  <c r="AT449" i="1"/>
  <c r="T362" i="1"/>
  <c r="AR606" i="1"/>
  <c r="D741" i="1"/>
  <c r="AK542" i="1"/>
  <c r="Z311" i="1"/>
  <c r="AV487" i="1"/>
  <c r="Z737" i="1"/>
  <c r="N740" i="1"/>
  <c r="AL498" i="1"/>
  <c r="AH453" i="1"/>
  <c r="H353" i="1"/>
  <c r="S455" i="1"/>
  <c r="T255" i="1"/>
  <c r="Y576" i="1"/>
  <c r="AH203" i="1"/>
  <c r="AR120" i="1"/>
  <c r="AI259" i="1"/>
  <c r="T19" i="1"/>
  <c r="AK640" i="1"/>
  <c r="T150" i="1"/>
  <c r="AK185" i="1"/>
  <c r="AR233" i="1"/>
  <c r="V97" i="1"/>
  <c r="AU374" i="1"/>
  <c r="Y228" i="1"/>
  <c r="AL95" i="1"/>
  <c r="Q203" i="1"/>
  <c r="E325" i="1"/>
  <c r="C243" i="1"/>
  <c r="AB746" i="1"/>
  <c r="N515" i="1"/>
  <c r="T661" i="1"/>
  <c r="AR46" i="1"/>
  <c r="Y723" i="1"/>
  <c r="S727" i="1"/>
  <c r="AM569" i="1"/>
  <c r="AX401" i="1"/>
  <c r="N676" i="1"/>
  <c r="AI789" i="1"/>
  <c r="U658" i="1"/>
  <c r="AU250" i="1"/>
  <c r="N131" i="1"/>
  <c r="AC208" i="1"/>
  <c r="AT109" i="1"/>
  <c r="AJ509" i="1"/>
  <c r="R115" i="1"/>
  <c r="AM562" i="1"/>
  <c r="AC467" i="1"/>
  <c r="AM135" i="1"/>
  <c r="AA520" i="1"/>
  <c r="Y377" i="1"/>
  <c r="AH348" i="1"/>
  <c r="Q653" i="1"/>
  <c r="R454" i="1"/>
  <c r="AB181" i="1"/>
  <c r="P376" i="1"/>
  <c r="AJ625" i="1"/>
  <c r="C64" i="1"/>
  <c r="AK787" i="1"/>
  <c r="C341" i="1"/>
  <c r="D534" i="1"/>
  <c r="AJ603" i="1"/>
  <c r="E15" i="1"/>
  <c r="Q659" i="1"/>
  <c r="AH333" i="1"/>
  <c r="AH637" i="1"/>
  <c r="AX192" i="1"/>
  <c r="AB345" i="1"/>
  <c r="AM583" i="1"/>
  <c r="AV337" i="1"/>
  <c r="Q451" i="1"/>
  <c r="AB618" i="1"/>
  <c r="O374" i="1"/>
  <c r="E435" i="1"/>
  <c r="AL370" i="1"/>
  <c r="AC464" i="1"/>
  <c r="AX352" i="1"/>
  <c r="AT191" i="1"/>
  <c r="E669" i="1"/>
  <c r="V484" i="1"/>
  <c r="C452" i="1"/>
  <c r="AB36" i="1"/>
  <c r="AV34" i="1"/>
  <c r="H474" i="1"/>
  <c r="AH368" i="1"/>
  <c r="AI628" i="1"/>
  <c r="D615" i="1"/>
  <c r="AB300" i="1"/>
  <c r="E457" i="1"/>
  <c r="S554" i="1"/>
  <c r="AJ31" i="1"/>
  <c r="S521" i="1"/>
  <c r="AM178" i="1"/>
  <c r="G414" i="1"/>
  <c r="AH189" i="1"/>
  <c r="C332" i="1"/>
  <c r="D211" i="1"/>
  <c r="M268" i="1"/>
  <c r="AH137" i="1"/>
  <c r="AT278" i="1"/>
  <c r="S123" i="1"/>
  <c r="AC728" i="1"/>
  <c r="S466" i="1"/>
  <c r="D638" i="1"/>
  <c r="H113" i="1"/>
  <c r="G427" i="1"/>
  <c r="AK269" i="1"/>
  <c r="AI416" i="1"/>
  <c r="AL765" i="1"/>
  <c r="Y551" i="1"/>
  <c r="AU378" i="1"/>
  <c r="R156" i="1"/>
  <c r="Z316" i="1"/>
  <c r="O193" i="1"/>
  <c r="AH491" i="1"/>
  <c r="AB686" i="1"/>
  <c r="G592" i="1"/>
  <c r="AV54" i="1"/>
  <c r="M129" i="1"/>
  <c r="Y549" i="1"/>
  <c r="AX323" i="1"/>
  <c r="AH634" i="1"/>
  <c r="E223" i="1"/>
  <c r="M239" i="1"/>
  <c r="AC78" i="1"/>
  <c r="AJ757" i="1"/>
  <c r="AL118" i="1"/>
  <c r="T48" i="1"/>
  <c r="AR401" i="1"/>
  <c r="AV8" i="1"/>
  <c r="V701" i="1"/>
  <c r="T308" i="1"/>
  <c r="P193" i="1"/>
  <c r="AV374" i="1"/>
  <c r="P633" i="1"/>
  <c r="N759" i="1"/>
  <c r="T140" i="1"/>
  <c r="AM152" i="1"/>
  <c r="P583" i="1"/>
  <c r="T608" i="1"/>
  <c r="AU381" i="1"/>
  <c r="E242" i="1"/>
  <c r="Q293" i="1"/>
  <c r="Y560" i="1"/>
  <c r="AU46" i="1"/>
  <c r="N504" i="1"/>
  <c r="AK616" i="1"/>
  <c r="Y343" i="1"/>
  <c r="H507" i="1"/>
  <c r="R191" i="1"/>
  <c r="AT807" i="1"/>
  <c r="AT284" i="1"/>
  <c r="G138" i="1"/>
  <c r="AH518" i="1"/>
  <c r="AC321" i="1"/>
  <c r="AR519" i="1"/>
  <c r="C515" i="1"/>
  <c r="C231" i="1"/>
  <c r="M551" i="1"/>
  <c r="AB704" i="1"/>
  <c r="Z429" i="1"/>
  <c r="T440" i="1"/>
  <c r="V661" i="1"/>
  <c r="U393" i="1"/>
  <c r="M528" i="1"/>
  <c r="AV203" i="1"/>
  <c r="AM523" i="1"/>
  <c r="N639" i="1"/>
  <c r="C571" i="1"/>
  <c r="AB388" i="1"/>
  <c r="AX524" i="1"/>
  <c r="AB147" i="1"/>
  <c r="M75" i="1"/>
  <c r="AU278" i="1"/>
  <c r="AR183" i="1"/>
  <c r="G294" i="1"/>
  <c r="AV235" i="1"/>
  <c r="V117" i="1"/>
  <c r="AU54" i="1"/>
  <c r="AV620" i="1"/>
  <c r="AK266" i="1"/>
  <c r="AN660" i="1"/>
  <c r="AI207" i="1"/>
  <c r="Y459" i="1"/>
  <c r="Y502" i="1"/>
  <c r="N323" i="1"/>
  <c r="AB82" i="1"/>
  <c r="T684" i="1"/>
  <c r="AH715" i="1"/>
  <c r="O364" i="1"/>
  <c r="AU307" i="1"/>
  <c r="AC729" i="1"/>
  <c r="Q342" i="1"/>
  <c r="Y668" i="1"/>
  <c r="Z300" i="1"/>
  <c r="V304" i="1"/>
  <c r="AC275" i="1"/>
  <c r="S646" i="1"/>
  <c r="O399" i="1"/>
  <c r="M327" i="1"/>
  <c r="R103" i="1"/>
  <c r="AK653" i="1"/>
  <c r="V477" i="1"/>
  <c r="AA228" i="1"/>
  <c r="P479" i="1"/>
  <c r="AB549" i="1"/>
  <c r="G703" i="1"/>
  <c r="AX477" i="1"/>
  <c r="AR627" i="1"/>
  <c r="AR332" i="1"/>
  <c r="O158" i="1"/>
  <c r="S302" i="1"/>
  <c r="Z71" i="1"/>
  <c r="AV507" i="1"/>
  <c r="D82" i="1"/>
  <c r="AB575" i="1"/>
  <c r="AI718" i="1"/>
  <c r="AA562" i="1"/>
  <c r="S597" i="1"/>
  <c r="P314" i="1"/>
  <c r="R322" i="1"/>
  <c r="AL625" i="1"/>
  <c r="AT97" i="1"/>
  <c r="Q71" i="1"/>
  <c r="AX26" i="1"/>
  <c r="O426" i="1"/>
  <c r="U105" i="1"/>
  <c r="H14" i="1"/>
  <c r="AX88" i="1"/>
  <c r="G186" i="1"/>
  <c r="G722" i="1"/>
  <c r="O732" i="1"/>
  <c r="AU385" i="1"/>
  <c r="AN368" i="1"/>
  <c r="V637" i="1"/>
  <c r="T614" i="1"/>
  <c r="V511" i="1"/>
  <c r="H788" i="1"/>
  <c r="C633" i="1"/>
  <c r="AN266" i="1"/>
  <c r="AR748" i="1"/>
  <c r="AL635" i="1"/>
  <c r="N120" i="1"/>
  <c r="AN691" i="1"/>
  <c r="H157" i="1"/>
  <c r="C547" i="1"/>
  <c r="AN105" i="1"/>
  <c r="R639" i="1"/>
  <c r="R682" i="1"/>
  <c r="AV314" i="1"/>
  <c r="N768" i="1"/>
  <c r="V173" i="1"/>
  <c r="G64" i="1"/>
  <c r="H159" i="1"/>
  <c r="AJ225" i="1"/>
  <c r="AJ741" i="1"/>
  <c r="Z501" i="1"/>
  <c r="AU604" i="1"/>
  <c r="M501" i="1"/>
  <c r="AV171" i="1"/>
  <c r="AB646" i="1"/>
  <c r="AH400" i="1"/>
  <c r="T480" i="1"/>
  <c r="AV128" i="1"/>
  <c r="R329" i="1"/>
  <c r="AI133" i="1"/>
  <c r="AR559" i="1"/>
  <c r="D160" i="1"/>
  <c r="S492" i="1"/>
  <c r="R163" i="1"/>
  <c r="AA784" i="1"/>
  <c r="AA137" i="1"/>
  <c r="T695" i="1"/>
  <c r="V220" i="1"/>
  <c r="D282" i="1"/>
  <c r="R527" i="1"/>
  <c r="M811" i="1"/>
  <c r="AV336" i="1"/>
  <c r="H475" i="1"/>
  <c r="AU249" i="1"/>
  <c r="AJ762" i="1"/>
  <c r="AX454" i="1"/>
  <c r="AB42" i="1"/>
  <c r="AI679" i="1"/>
  <c r="AU734" i="1"/>
  <c r="D547" i="1"/>
  <c r="AN538" i="1"/>
  <c r="AV222" i="1"/>
  <c r="R298" i="1"/>
  <c r="Z97" i="1"/>
  <c r="E547" i="1"/>
  <c r="Z195" i="1"/>
  <c r="P111" i="1"/>
  <c r="V670" i="1"/>
  <c r="AJ621" i="1"/>
  <c r="AH272" i="1"/>
  <c r="AU801" i="1"/>
  <c r="M71" i="1"/>
  <c r="AU547" i="1"/>
  <c r="AN675" i="1"/>
  <c r="H713" i="1"/>
  <c r="AV390" i="1"/>
  <c r="H250" i="1"/>
  <c r="P643" i="1"/>
  <c r="P347" i="1"/>
  <c r="AT688" i="1"/>
  <c r="AC757" i="1"/>
  <c r="AN239" i="1"/>
  <c r="M411" i="1"/>
  <c r="AU128" i="1"/>
  <c r="H640" i="1"/>
  <c r="AV55" i="1"/>
  <c r="AN305" i="1"/>
  <c r="U693" i="1"/>
  <c r="AJ371" i="1"/>
  <c r="M27" i="1"/>
  <c r="H708" i="1"/>
  <c r="AJ155" i="1"/>
  <c r="Y712" i="1"/>
  <c r="AK525" i="1"/>
  <c r="AC483" i="1"/>
  <c r="T321" i="1"/>
  <c r="AT758" i="1"/>
  <c r="AR624" i="1"/>
  <c r="AA564" i="1"/>
  <c r="AU597" i="1"/>
  <c r="AL141" i="1"/>
  <c r="M477" i="1"/>
  <c r="N519" i="1"/>
  <c r="AV406" i="1"/>
  <c r="AM290" i="1"/>
  <c r="T233" i="1"/>
  <c r="AJ74" i="1"/>
  <c r="E288" i="1"/>
  <c r="AN518" i="1"/>
  <c r="AL572" i="1"/>
  <c r="AL654" i="1"/>
  <c r="AJ116" i="1"/>
  <c r="O340" i="1"/>
  <c r="V755" i="1"/>
  <c r="Z507" i="1"/>
  <c r="AR683" i="1"/>
  <c r="AK283" i="1"/>
  <c r="V322" i="1"/>
  <c r="S114" i="1"/>
  <c r="V635" i="1"/>
  <c r="AA706" i="1"/>
  <c r="M289" i="1"/>
  <c r="T697" i="1"/>
  <c r="R671" i="1"/>
  <c r="AA686" i="1"/>
  <c r="Z451" i="1"/>
  <c r="AK164" i="1"/>
  <c r="AR768" i="1"/>
  <c r="AM687" i="1"/>
  <c r="T495" i="1"/>
  <c r="E201" i="1"/>
  <c r="D362" i="1"/>
  <c r="P525" i="1"/>
  <c r="AR655" i="1"/>
  <c r="Q542" i="1"/>
  <c r="AR170" i="1"/>
  <c r="AN107" i="1"/>
  <c r="AA132" i="1"/>
  <c r="D310" i="1"/>
  <c r="AA295" i="1"/>
  <c r="N741" i="1"/>
  <c r="AV672" i="1"/>
  <c r="G429" i="1"/>
  <c r="AA753" i="1"/>
  <c r="AX638" i="1"/>
  <c r="U115" i="1"/>
  <c r="R332" i="1"/>
  <c r="AH143" i="1"/>
  <c r="E274" i="1"/>
  <c r="N179" i="1"/>
  <c r="M266" i="1"/>
  <c r="AC356" i="1"/>
  <c r="O496" i="1"/>
  <c r="C517" i="1"/>
  <c r="AK535" i="1"/>
  <c r="Q446" i="1"/>
  <c r="Z598" i="1"/>
  <c r="V690" i="1"/>
  <c r="U118" i="1"/>
  <c r="AC269" i="1"/>
  <c r="Z395" i="1"/>
  <c r="AU443" i="1"/>
  <c r="AK770" i="1"/>
  <c r="O492" i="1"/>
  <c r="Y431" i="1"/>
  <c r="N532" i="1"/>
  <c r="O242" i="1"/>
  <c r="AH475" i="1"/>
  <c r="E209" i="1"/>
  <c r="AH493" i="1"/>
  <c r="AK736" i="1"/>
  <c r="AT323" i="1"/>
  <c r="AV140" i="1"/>
  <c r="AT600" i="1"/>
  <c r="E116" i="1"/>
  <c r="V578" i="1"/>
  <c r="C215" i="1"/>
  <c r="AR641" i="1"/>
  <c r="D798" i="1"/>
  <c r="G31" i="1"/>
  <c r="Z42" i="1"/>
  <c r="N384" i="1"/>
  <c r="AV449" i="1"/>
  <c r="R82" i="1"/>
  <c r="N326" i="1"/>
  <c r="U379" i="1"/>
  <c r="H460" i="1"/>
  <c r="V150" i="1"/>
  <c r="C563" i="1"/>
  <c r="AN432" i="1"/>
  <c r="U789" i="1"/>
  <c r="V331" i="1"/>
  <c r="AN704" i="1"/>
  <c r="U75" i="1"/>
  <c r="AM619" i="1"/>
  <c r="AM186" i="1"/>
  <c r="AL194" i="1"/>
  <c r="AI759" i="1"/>
  <c r="M326" i="1"/>
  <c r="AN756" i="1"/>
  <c r="AI248" i="1"/>
  <c r="T424" i="1"/>
  <c r="AU343" i="1"/>
  <c r="D396" i="1"/>
  <c r="AA720" i="1"/>
  <c r="AU584" i="1"/>
  <c r="AX128" i="1"/>
  <c r="T268" i="1"/>
  <c r="T174" i="1"/>
  <c r="G212" i="1"/>
  <c r="AU361" i="1"/>
  <c r="AI697" i="1"/>
  <c r="AN502" i="1"/>
  <c r="H634" i="1"/>
  <c r="T627" i="1"/>
  <c r="M736" i="1"/>
  <c r="AB531" i="1"/>
  <c r="AH269" i="1"/>
  <c r="Q239" i="1"/>
  <c r="AU90" i="1"/>
  <c r="AB756" i="1"/>
  <c r="AJ159" i="1"/>
  <c r="AV800" i="1"/>
  <c r="V333" i="1"/>
  <c r="C717" i="1"/>
  <c r="AI748" i="1"/>
  <c r="AL455" i="1"/>
  <c r="E367" i="1"/>
  <c r="U175" i="1"/>
  <c r="U281" i="1"/>
  <c r="Q215" i="1"/>
  <c r="G221" i="1"/>
  <c r="AH684" i="1"/>
  <c r="U121" i="1"/>
  <c r="AB586" i="1"/>
  <c r="AM582" i="1"/>
  <c r="R289" i="1"/>
  <c r="AX219" i="1"/>
  <c r="V745" i="1"/>
  <c r="AU365" i="1"/>
  <c r="G224" i="1"/>
  <c r="AR39" i="1"/>
  <c r="C507" i="1"/>
  <c r="C604" i="1"/>
  <c r="AL636" i="1"/>
  <c r="AL18" i="1"/>
  <c r="AJ586" i="1"/>
  <c r="S331" i="1"/>
  <c r="Q651" i="1"/>
  <c r="AB770" i="1"/>
  <c r="O608" i="1"/>
  <c r="AT153" i="1"/>
  <c r="U162" i="1"/>
  <c r="Q139" i="1"/>
  <c r="AX223" i="1"/>
  <c r="AM432" i="1"/>
  <c r="M158" i="1"/>
  <c r="AT369" i="1"/>
  <c r="U737" i="1"/>
  <c r="AB760" i="1"/>
  <c r="AL20" i="1"/>
  <c r="AU541" i="1"/>
  <c r="R596" i="1"/>
  <c r="AB98" i="1"/>
  <c r="C286" i="1"/>
  <c r="M97" i="1"/>
  <c r="S641" i="1"/>
  <c r="R261" i="1"/>
  <c r="AJ454" i="1"/>
  <c r="AH490" i="1"/>
  <c r="AC704" i="1"/>
  <c r="AI37" i="1"/>
  <c r="AL216" i="1"/>
  <c r="C587" i="1"/>
  <c r="AB536" i="1"/>
  <c r="AM23" i="1"/>
  <c r="Q167" i="1"/>
  <c r="U630" i="1"/>
  <c r="AN108" i="1"/>
  <c r="AL741" i="1"/>
  <c r="S6" i="1"/>
  <c r="H443" i="1"/>
  <c r="R607" i="1"/>
  <c r="P23" i="1"/>
  <c r="Q74" i="1"/>
  <c r="AJ548" i="1"/>
  <c r="Z714" i="1"/>
  <c r="Z131" i="1"/>
  <c r="P226" i="1"/>
  <c r="P357" i="1"/>
  <c r="U28" i="1"/>
  <c r="AT285" i="1"/>
  <c r="U442" i="1"/>
  <c r="AL43" i="1"/>
  <c r="M278" i="1"/>
  <c r="D682" i="1"/>
  <c r="G228" i="1"/>
  <c r="AU627" i="1"/>
  <c r="D196" i="1"/>
  <c r="U63" i="1"/>
  <c r="G666" i="1"/>
  <c r="U779" i="1"/>
  <c r="AH77" i="1"/>
  <c r="AC392" i="1"/>
  <c r="T100" i="1"/>
  <c r="AX65" i="1"/>
  <c r="AN114" i="1"/>
  <c r="O94" i="1"/>
  <c r="U467" i="1"/>
  <c r="S394" i="1"/>
  <c r="G468" i="1"/>
  <c r="AU114" i="1"/>
  <c r="Z51" i="1"/>
  <c r="AJ401" i="1"/>
  <c r="T717" i="1"/>
  <c r="AH390" i="1"/>
  <c r="S792" i="1"/>
  <c r="G527" i="1"/>
  <c r="C305" i="1"/>
  <c r="AH358" i="1"/>
  <c r="O676" i="1"/>
  <c r="AC224" i="1"/>
  <c r="S281" i="1"/>
  <c r="AH532" i="1"/>
  <c r="M162" i="1"/>
  <c r="V691" i="1"/>
  <c r="O461" i="1"/>
  <c r="AR379" i="1"/>
  <c r="U117" i="1"/>
  <c r="C307" i="1"/>
  <c r="Q144" i="1"/>
  <c r="D664" i="1"/>
  <c r="T189" i="1"/>
  <c r="AX226" i="1"/>
  <c r="AV135" i="1"/>
  <c r="Y620" i="1"/>
  <c r="Y25" i="1"/>
  <c r="AU566" i="1"/>
  <c r="H692" i="1"/>
  <c r="AX555" i="1"/>
  <c r="AR186" i="1"/>
  <c r="O449" i="1"/>
  <c r="Z40" i="1"/>
  <c r="G21" i="1"/>
  <c r="G487" i="1"/>
  <c r="P649" i="1"/>
  <c r="S306" i="1"/>
  <c r="N445" i="1"/>
  <c r="AJ390" i="1"/>
  <c r="AB29" i="1"/>
  <c r="AX381" i="1"/>
  <c r="T605" i="1"/>
  <c r="O228" i="1"/>
  <c r="Y199" i="1"/>
  <c r="Y441" i="1"/>
  <c r="D246" i="1"/>
  <c r="AJ413" i="1"/>
  <c r="Y284" i="1"/>
  <c r="AM180" i="1"/>
  <c r="E594" i="1"/>
  <c r="AL591" i="1"/>
  <c r="O101" i="1"/>
  <c r="E468" i="1"/>
  <c r="AI609" i="1"/>
  <c r="N79" i="1"/>
  <c r="AK35" i="1"/>
  <c r="M576" i="1"/>
  <c r="AR600" i="1"/>
  <c r="V219" i="1"/>
  <c r="AL717" i="1"/>
  <c r="AX474" i="1"/>
  <c r="AT3" i="1"/>
  <c r="H800" i="1"/>
  <c r="G73" i="1"/>
  <c r="AB20" i="1"/>
  <c r="T719" i="1"/>
  <c r="N310" i="1"/>
  <c r="T722" i="1"/>
  <c r="AM55" i="1"/>
  <c r="AJ653" i="1"/>
  <c r="O642" i="1"/>
  <c r="AH589" i="1"/>
  <c r="Z74" i="1"/>
  <c r="AJ694" i="1"/>
  <c r="AA539" i="1"/>
  <c r="E93" i="1"/>
  <c r="AI412" i="1"/>
  <c r="N65" i="1"/>
  <c r="Y379" i="1"/>
  <c r="V412" i="1"/>
  <c r="V110" i="1"/>
  <c r="AN392" i="1"/>
  <c r="T490" i="1"/>
  <c r="AM725" i="1"/>
  <c r="AL526" i="1"/>
  <c r="AC101" i="1"/>
  <c r="T284" i="1"/>
  <c r="AK780" i="1"/>
  <c r="AT482" i="1"/>
  <c r="R203" i="1"/>
  <c r="C158" i="1"/>
  <c r="Y413" i="1"/>
  <c r="R438" i="1"/>
  <c r="S5" i="1"/>
  <c r="AU132" i="1"/>
  <c r="O261" i="1"/>
  <c r="V46" i="1"/>
  <c r="H514" i="1"/>
  <c r="AR209" i="1"/>
  <c r="AI547" i="1"/>
  <c r="D367" i="1"/>
  <c r="AR225" i="1"/>
  <c r="Z467" i="1"/>
  <c r="AT168" i="1"/>
  <c r="AI588" i="1"/>
  <c r="Y319" i="1"/>
  <c r="AH260" i="1"/>
  <c r="P694" i="1"/>
  <c r="AH601" i="1"/>
  <c r="AK308" i="1"/>
  <c r="AU356" i="1"/>
  <c r="H142" i="1"/>
  <c r="AN337" i="1"/>
  <c r="S46" i="1"/>
  <c r="H55" i="1"/>
  <c r="AA312" i="1"/>
  <c r="AA392" i="1"/>
  <c r="Y480" i="1"/>
  <c r="P20" i="1"/>
  <c r="AB522" i="1"/>
  <c r="E571" i="1"/>
  <c r="R692" i="1"/>
  <c r="H265" i="1"/>
  <c r="V625" i="1"/>
  <c r="AN237" i="1"/>
  <c r="Q351" i="1"/>
  <c r="AA379" i="1"/>
  <c r="S387" i="1"/>
  <c r="O314" i="1"/>
  <c r="AL134" i="1"/>
  <c r="AI141" i="1"/>
  <c r="AM242" i="1"/>
  <c r="R120" i="1"/>
  <c r="AA522" i="1"/>
  <c r="AJ504" i="1"/>
  <c r="M163" i="1"/>
  <c r="Q761" i="1"/>
  <c r="Z104" i="1"/>
  <c r="AK5" i="1"/>
  <c r="H550" i="1"/>
  <c r="G229" i="1"/>
  <c r="AV243" i="1"/>
  <c r="T417" i="1"/>
  <c r="T214" i="1"/>
  <c r="C123" i="1"/>
  <c r="E299" i="1"/>
  <c r="AT490" i="1"/>
  <c r="AX790" i="1"/>
  <c r="AT426" i="1"/>
  <c r="AT383" i="1"/>
  <c r="V462" i="1"/>
  <c r="AK710" i="1"/>
  <c r="AX240" i="1"/>
  <c r="T57" i="1"/>
  <c r="M412" i="1"/>
  <c r="AM28" i="1"/>
  <c r="M152" i="1"/>
  <c r="U360" i="1"/>
  <c r="AJ608" i="1"/>
  <c r="E322" i="1"/>
  <c r="C147" i="1"/>
  <c r="AM51" i="1"/>
  <c r="V762" i="1"/>
  <c r="Z447" i="1"/>
  <c r="AH747" i="1"/>
  <c r="AR251" i="1"/>
  <c r="P331" i="1"/>
  <c r="AH251" i="1"/>
  <c r="S188" i="1"/>
  <c r="AL209" i="1"/>
  <c r="H445" i="1"/>
  <c r="P75" i="1"/>
  <c r="G444" i="1"/>
  <c r="Y33" i="1"/>
  <c r="D323" i="1"/>
  <c r="S644" i="1"/>
  <c r="Z89" i="1"/>
  <c r="AA181" i="1"/>
  <c r="R740" i="1"/>
  <c r="C310" i="1"/>
  <c r="C713" i="1"/>
  <c r="Y302" i="1"/>
  <c r="P651" i="1"/>
  <c r="R406" i="1"/>
  <c r="AU313" i="1"/>
  <c r="T386" i="1"/>
  <c r="Q213" i="1"/>
  <c r="AB546" i="1"/>
  <c r="AJ6" i="1"/>
  <c r="D337" i="1"/>
  <c r="AU177" i="1"/>
  <c r="AU467" i="1"/>
  <c r="AT76" i="1"/>
  <c r="Y399" i="1"/>
  <c r="AR12" i="1"/>
  <c r="AR346" i="1"/>
  <c r="O148" i="1"/>
  <c r="AT680" i="1"/>
  <c r="AV722" i="1"/>
  <c r="O567" i="1"/>
  <c r="P575" i="1"/>
  <c r="G30" i="1"/>
  <c r="AX27" i="1"/>
  <c r="S647" i="1"/>
  <c r="T80" i="1"/>
  <c r="C706" i="1"/>
  <c r="T766" i="1"/>
  <c r="AC694" i="1"/>
  <c r="T347" i="1"/>
  <c r="N704" i="1"/>
  <c r="R355" i="1"/>
  <c r="Z57" i="1"/>
  <c r="AU528" i="1"/>
  <c r="O188" i="1"/>
  <c r="AL679" i="1"/>
  <c r="D689" i="1"/>
  <c r="AK709" i="1"/>
  <c r="R633" i="1"/>
  <c r="V225" i="1"/>
  <c r="S507" i="1"/>
  <c r="U715" i="1"/>
  <c r="Z23" i="1"/>
  <c r="AM330" i="1"/>
  <c r="AH581" i="1"/>
  <c r="AR329" i="1"/>
  <c r="AC591" i="1"/>
  <c r="V427" i="1"/>
  <c r="AX711" i="1"/>
  <c r="AJ335" i="1"/>
  <c r="M88" i="1"/>
  <c r="AN166" i="1"/>
  <c r="AN628" i="1"/>
  <c r="Q87" i="1"/>
  <c r="AV473" i="1"/>
  <c r="U508" i="1"/>
  <c r="V567" i="1"/>
  <c r="H771" i="1"/>
  <c r="E59" i="1"/>
  <c r="AJ349" i="1"/>
  <c r="AJ606" i="1"/>
  <c r="AN450" i="1"/>
  <c r="Y558" i="1"/>
  <c r="AN439" i="1"/>
  <c r="Z388" i="1"/>
  <c r="AJ539" i="1"/>
  <c r="AC554" i="1"/>
  <c r="AK129" i="1"/>
  <c r="S610" i="1"/>
  <c r="AJ424" i="1"/>
  <c r="G405" i="1"/>
  <c r="AU165" i="1"/>
  <c r="AU397" i="1"/>
  <c r="Q43" i="1"/>
  <c r="S635" i="1"/>
  <c r="AI310" i="1"/>
  <c r="Y143" i="1"/>
  <c r="AX179" i="1"/>
  <c r="D253" i="1"/>
  <c r="AM652" i="1"/>
  <c r="AR648" i="1"/>
  <c r="C659" i="1"/>
  <c r="AV24" i="1"/>
  <c r="AU242" i="1"/>
  <c r="AH312" i="1"/>
  <c r="AC219" i="1"/>
  <c r="E498" i="1"/>
  <c r="AU546" i="1"/>
  <c r="O720" i="1"/>
  <c r="AA464" i="1"/>
  <c r="AB695" i="1"/>
  <c r="AR342" i="1"/>
  <c r="V513" i="1"/>
  <c r="U526" i="1"/>
  <c r="AR478" i="1"/>
  <c r="Z54" i="1"/>
  <c r="AN361" i="1"/>
  <c r="S723" i="1"/>
  <c r="M406" i="1"/>
  <c r="U460" i="1"/>
  <c r="AX727" i="1"/>
  <c r="O479" i="1"/>
  <c r="G539" i="1"/>
  <c r="AU459" i="1"/>
  <c r="AK658" i="1"/>
  <c r="AK626" i="1"/>
  <c r="R274" i="1"/>
  <c r="Z100" i="1"/>
  <c r="D17" i="1"/>
  <c r="AJ702" i="1"/>
  <c r="AX372" i="1"/>
  <c r="N93" i="1"/>
  <c r="AV653" i="1"/>
  <c r="M321" i="1"/>
  <c r="AC80" i="1"/>
  <c r="AL8" i="1"/>
  <c r="AI802" i="1"/>
  <c r="AI341" i="1"/>
  <c r="AJ16" i="1"/>
  <c r="V157" i="1"/>
  <c r="AK143" i="1"/>
  <c r="C87" i="1"/>
  <c r="AC10" i="1"/>
  <c r="AV284" i="1"/>
  <c r="Y654" i="1"/>
  <c r="AA717" i="1"/>
  <c r="O396" i="1"/>
  <c r="Q613" i="1"/>
  <c r="AU740" i="1"/>
  <c r="AK461" i="1"/>
  <c r="AT577" i="1"/>
  <c r="U486" i="1"/>
  <c r="S314" i="1"/>
  <c r="AI438" i="1"/>
  <c r="P495" i="1"/>
  <c r="H301" i="1"/>
  <c r="R430" i="1"/>
  <c r="AV237" i="1"/>
  <c r="AU4" i="1"/>
  <c r="AU496" i="1"/>
  <c r="N166" i="1"/>
  <c r="G327" i="1"/>
  <c r="R405" i="1"/>
  <c r="D757" i="1"/>
  <c r="AB596" i="1"/>
  <c r="AT645" i="1"/>
  <c r="V82" i="1"/>
  <c r="R615" i="1"/>
  <c r="AH640" i="1"/>
  <c r="AT11" i="1"/>
  <c r="AJ437" i="1"/>
  <c r="Q665" i="1"/>
  <c r="C254" i="1"/>
  <c r="Q110" i="1"/>
  <c r="Q735" i="1"/>
  <c r="AL137" i="1"/>
  <c r="P377" i="1"/>
  <c r="C653" i="1"/>
  <c r="AU580" i="1"/>
  <c r="M364" i="1"/>
  <c r="AC223" i="1"/>
  <c r="AM146" i="1"/>
  <c r="Z146" i="1"/>
  <c r="AN664" i="1"/>
  <c r="O528" i="1"/>
  <c r="AI378" i="1"/>
  <c r="U226" i="1"/>
  <c r="AX675" i="1"/>
  <c r="R173" i="1"/>
  <c r="T322" i="1"/>
  <c r="G219" i="1"/>
  <c r="AL361" i="1"/>
  <c r="AH121" i="1"/>
  <c r="AM614" i="1"/>
  <c r="R515" i="1"/>
  <c r="AR349" i="1"/>
  <c r="T267" i="1"/>
  <c r="Y48" i="1"/>
  <c r="AN445" i="1"/>
  <c r="AB507" i="1"/>
  <c r="R739" i="1"/>
  <c r="U193" i="1"/>
  <c r="U400" i="1"/>
  <c r="AH279" i="1"/>
  <c r="S626" i="1"/>
  <c r="Z394" i="1"/>
  <c r="O11" i="1"/>
  <c r="AL119" i="1"/>
  <c r="H529" i="1"/>
  <c r="AV792" i="1"/>
  <c r="AA142" i="1"/>
  <c r="T737" i="1"/>
  <c r="O682" i="1"/>
  <c r="AJ140" i="1"/>
  <c r="R157" i="1"/>
  <c r="AH224" i="1"/>
  <c r="AX751" i="1"/>
  <c r="M547" i="1"/>
  <c r="U190" i="1"/>
  <c r="AX600" i="1"/>
  <c r="Z463" i="1"/>
  <c r="AV98" i="1"/>
  <c r="AV693" i="1"/>
  <c r="R712" i="1"/>
  <c r="O208" i="1"/>
  <c r="AM395" i="1"/>
  <c r="R281" i="1"/>
  <c r="P305" i="1"/>
  <c r="G387" i="1"/>
  <c r="E414" i="1"/>
  <c r="P373" i="1"/>
  <c r="AC167" i="1"/>
  <c r="V450" i="1"/>
  <c r="D157" i="1"/>
  <c r="AL444" i="1"/>
  <c r="Y344" i="1"/>
  <c r="AJ23" i="1"/>
  <c r="Z92" i="1"/>
  <c r="AM341" i="1"/>
  <c r="AL168" i="1"/>
  <c r="AJ13" i="1"/>
  <c r="M665" i="1"/>
  <c r="AK313" i="1"/>
  <c r="AN457" i="1"/>
  <c r="AC237" i="1"/>
  <c r="H125" i="1"/>
  <c r="AI481" i="1"/>
  <c r="M143" i="1"/>
  <c r="AK579" i="1"/>
  <c r="AV325" i="1"/>
  <c r="AI15" i="1"/>
  <c r="AC418" i="1"/>
  <c r="AH72" i="1"/>
  <c r="AA264" i="1"/>
  <c r="AJ446" i="1"/>
  <c r="AX68" i="1"/>
  <c r="AM159" i="1"/>
  <c r="T700" i="1"/>
  <c r="T802" i="1"/>
  <c r="R656" i="1"/>
  <c r="AI379" i="1"/>
  <c r="M43" i="1"/>
  <c r="AL758" i="1"/>
  <c r="Y419" i="1"/>
  <c r="C399" i="1"/>
  <c r="AR697" i="1"/>
  <c r="G686" i="1"/>
  <c r="AT348" i="1"/>
  <c r="AI407" i="1"/>
  <c r="M383" i="1"/>
  <c r="AT499" i="1"/>
  <c r="AK172" i="1"/>
  <c r="AM24" i="1"/>
  <c r="Y230" i="1"/>
  <c r="AU270" i="1"/>
  <c r="AN68" i="1"/>
  <c r="AH138" i="1"/>
  <c r="M177" i="1"/>
  <c r="P213" i="1"/>
  <c r="N761" i="1"/>
  <c r="AA73" i="1"/>
  <c r="AK767" i="1"/>
  <c r="R495" i="1"/>
  <c r="G14" i="1"/>
  <c r="T51" i="1"/>
  <c r="AI371" i="1"/>
  <c r="AN477" i="1"/>
  <c r="AM460" i="1"/>
  <c r="V388" i="1"/>
  <c r="AV144" i="1"/>
  <c r="Y577" i="1"/>
  <c r="AI723" i="1"/>
  <c r="Z449" i="1"/>
  <c r="C740" i="1"/>
  <c r="H597" i="1"/>
  <c r="AH521" i="1"/>
  <c r="C607" i="1"/>
  <c r="AJ537" i="1"/>
  <c r="P632" i="1"/>
  <c r="O471" i="1"/>
  <c r="Z202" i="1"/>
  <c r="H668" i="1"/>
  <c r="AI677" i="1"/>
  <c r="AC620" i="1"/>
  <c r="AJ533" i="1"/>
  <c r="Q64" i="1"/>
  <c r="Z248" i="1"/>
  <c r="AB706" i="1"/>
  <c r="Y550" i="1"/>
  <c r="AM535" i="1"/>
  <c r="AR357" i="1"/>
  <c r="P169" i="1"/>
  <c r="T709" i="1"/>
  <c r="AK374" i="1"/>
  <c r="C475" i="1"/>
  <c r="AB508" i="1"/>
  <c r="T32" i="1"/>
  <c r="Y299" i="1"/>
  <c r="T600" i="1"/>
  <c r="AH268" i="1"/>
  <c r="O55" i="1"/>
  <c r="AV394" i="1"/>
  <c r="AB502" i="1"/>
  <c r="G102" i="1"/>
  <c r="AT682" i="1"/>
  <c r="AA102" i="1"/>
  <c r="Q238" i="1"/>
  <c r="AC600" i="1"/>
  <c r="S687" i="1"/>
  <c r="Y315" i="1"/>
  <c r="Z12" i="1"/>
  <c r="AC738" i="1"/>
  <c r="AI326" i="1"/>
  <c r="AV728" i="1"/>
  <c r="P132" i="1"/>
  <c r="Q21" i="1"/>
  <c r="AC497" i="1"/>
  <c r="O325" i="1"/>
  <c r="AT350" i="1"/>
  <c r="AU710" i="1"/>
  <c r="AJ93" i="1"/>
  <c r="AU747" i="1"/>
  <c r="AR449" i="1"/>
  <c r="AM573" i="1"/>
  <c r="AV289" i="1"/>
  <c r="T569" i="1"/>
  <c r="AC33" i="1"/>
  <c r="U594" i="1"/>
  <c r="E745" i="1"/>
  <c r="T158" i="1"/>
  <c r="C301" i="1"/>
  <c r="AJ301" i="1"/>
  <c r="C111" i="1"/>
  <c r="E262" i="1"/>
  <c r="AJ212" i="1"/>
  <c r="D700" i="1"/>
  <c r="AI164" i="1"/>
  <c r="AA428" i="1"/>
  <c r="Q682" i="1"/>
  <c r="D620" i="1"/>
  <c r="AB742" i="1"/>
  <c r="AK753" i="1"/>
  <c r="AU69" i="1"/>
  <c r="U131" i="1"/>
  <c r="AT422" i="1"/>
  <c r="AM552" i="1"/>
  <c r="U270" i="1"/>
  <c r="AH387" i="1"/>
  <c r="O708" i="1"/>
  <c r="D706" i="1"/>
  <c r="AJ675" i="1"/>
  <c r="Q188" i="1"/>
  <c r="AK508" i="1"/>
  <c r="AR725" i="1"/>
  <c r="AJ487" i="1"/>
  <c r="C628" i="1"/>
  <c r="H614" i="1"/>
  <c r="N4" i="1"/>
  <c r="AB697" i="1"/>
  <c r="AA356" i="1"/>
  <c r="P740" i="1"/>
  <c r="Z499" i="1"/>
  <c r="AU23" i="1"/>
  <c r="Z353" i="1"/>
  <c r="O341" i="1"/>
  <c r="AU424" i="1"/>
  <c r="R698" i="1"/>
  <c r="AC194" i="1"/>
  <c r="AN536" i="1"/>
  <c r="AV560" i="1"/>
  <c r="V407" i="1"/>
  <c r="O40" i="1"/>
  <c r="AN555" i="1"/>
  <c r="AK423" i="1"/>
  <c r="G57" i="1"/>
  <c r="V147" i="1"/>
  <c r="D780" i="1"/>
  <c r="G173" i="1"/>
  <c r="AH683" i="1"/>
  <c r="Y487" i="1"/>
  <c r="AU517" i="1"/>
  <c r="P8" i="1"/>
  <c r="N492" i="1"/>
  <c r="Q677" i="1"/>
  <c r="E686" i="1"/>
  <c r="Q370" i="1"/>
  <c r="Z254" i="1"/>
  <c r="M225" i="1"/>
  <c r="Q353" i="1"/>
  <c r="Q356" i="1"/>
  <c r="P86" i="1"/>
  <c r="AU749" i="1"/>
  <c r="AV450" i="1"/>
  <c r="M765" i="1"/>
  <c r="C343" i="1"/>
  <c r="T602" i="1"/>
  <c r="AN231" i="1"/>
  <c r="G160" i="1"/>
  <c r="AK494" i="1"/>
  <c r="U339" i="1"/>
  <c r="U411" i="1"/>
  <c r="D552" i="1"/>
  <c r="D621" i="1"/>
  <c r="D505" i="1"/>
  <c r="AA172" i="1"/>
  <c r="Y425" i="1"/>
  <c r="O356" i="1"/>
  <c r="O529" i="1"/>
  <c r="Z150" i="1"/>
  <c r="AU743" i="1"/>
  <c r="AN28" i="1"/>
  <c r="AA579" i="1"/>
  <c r="U660" i="1"/>
  <c r="AU341" i="1"/>
  <c r="AM239" i="1"/>
  <c r="T59" i="1"/>
  <c r="AJ658" i="1"/>
  <c r="AN659" i="1"/>
  <c r="V443" i="1"/>
  <c r="AK286" i="1"/>
  <c r="P622" i="1"/>
  <c r="U691" i="1"/>
  <c r="M65" i="1"/>
  <c r="E188" i="1"/>
  <c r="AJ17" i="1"/>
  <c r="AM780" i="1"/>
  <c r="AV201" i="1"/>
  <c r="P385" i="1"/>
  <c r="AU261" i="1"/>
  <c r="Y281" i="1"/>
  <c r="M806" i="1"/>
  <c r="C548" i="1"/>
  <c r="AT712" i="1"/>
  <c r="AI583" i="1"/>
  <c r="AA668" i="1"/>
  <c r="AK600" i="1"/>
  <c r="AU137" i="1"/>
  <c r="G706" i="1"/>
  <c r="AB518" i="1"/>
  <c r="AM389" i="1"/>
  <c r="AX261" i="1"/>
  <c r="Z421" i="1"/>
  <c r="O733" i="1"/>
  <c r="AX313" i="1"/>
  <c r="Z686" i="1"/>
  <c r="AB258" i="1"/>
  <c r="Z588" i="1"/>
  <c r="AU8" i="1"/>
  <c r="Z367" i="1"/>
  <c r="AR131" i="1"/>
  <c r="C672" i="1"/>
  <c r="AR483" i="1"/>
  <c r="AI482" i="1"/>
  <c r="AC105" i="1"/>
  <c r="N667" i="1"/>
  <c r="Q159" i="1"/>
  <c r="AM320" i="1"/>
  <c r="AI11" i="1"/>
  <c r="AV663" i="1"/>
  <c r="AU454" i="1"/>
  <c r="AV298" i="1"/>
  <c r="AM539" i="1"/>
  <c r="T677" i="1"/>
  <c r="T714" i="1"/>
  <c r="AT622" i="1"/>
  <c r="AN128" i="1"/>
  <c r="N714" i="1"/>
  <c r="AI72" i="1"/>
  <c r="AA177" i="1"/>
  <c r="V176" i="1"/>
  <c r="AB647" i="1"/>
  <c r="AN139" i="1"/>
  <c r="AH718" i="1"/>
  <c r="AM567" i="1"/>
  <c r="G621" i="1"/>
  <c r="O335" i="1"/>
  <c r="O630" i="1"/>
  <c r="AV555" i="1"/>
  <c r="O388" i="1"/>
  <c r="C269" i="1"/>
  <c r="N192" i="1"/>
  <c r="AV324" i="1"/>
  <c r="T148" i="1"/>
  <c r="AT662" i="1"/>
  <c r="AR397" i="1"/>
  <c r="E541" i="1"/>
  <c r="AC606" i="1"/>
  <c r="Y484" i="1"/>
  <c r="AL703" i="1"/>
  <c r="AN141" i="1"/>
  <c r="AM339" i="1"/>
  <c r="T621" i="1"/>
  <c r="AR704" i="1"/>
  <c r="D318" i="1"/>
  <c r="T544" i="1"/>
  <c r="AB679" i="1"/>
  <c r="AM684" i="1"/>
  <c r="T618" i="1"/>
  <c r="Z427" i="1"/>
  <c r="M40" i="1"/>
  <c r="Z144" i="1"/>
  <c r="AC296" i="1"/>
  <c r="AK80" i="1"/>
  <c r="D165" i="1"/>
  <c r="C267" i="1"/>
  <c r="C175" i="1"/>
  <c r="AX722" i="1"/>
  <c r="AI681" i="1"/>
  <c r="AM337" i="1"/>
  <c r="M722" i="1"/>
  <c r="V574" i="1"/>
  <c r="AK472" i="1"/>
  <c r="AT404" i="1"/>
  <c r="AX30" i="1"/>
  <c r="U102" i="1"/>
  <c r="AX655" i="1"/>
  <c r="P558" i="1"/>
  <c r="Q186" i="1"/>
  <c r="AI665" i="1"/>
  <c r="P480" i="1"/>
  <c r="O383" i="1"/>
  <c r="M28" i="1"/>
  <c r="G443" i="1"/>
  <c r="AR368" i="1"/>
  <c r="AH297" i="1"/>
  <c r="AI154" i="1"/>
  <c r="Q418" i="1"/>
  <c r="AU757" i="1"/>
  <c r="G251" i="1"/>
  <c r="Z88" i="1"/>
  <c r="AM204" i="1"/>
  <c r="O319" i="1"/>
  <c r="AN184" i="1"/>
  <c r="T771" i="1"/>
  <c r="AN385" i="1"/>
  <c r="V664" i="1"/>
  <c r="R165" i="1"/>
  <c r="P80" i="1"/>
  <c r="AT665" i="1"/>
  <c r="M519" i="1"/>
  <c r="AJ316" i="1"/>
  <c r="AK451" i="1"/>
  <c r="E596" i="1"/>
  <c r="AA296" i="1"/>
  <c r="AI388" i="1"/>
  <c r="T570" i="1"/>
  <c r="AA556" i="1"/>
  <c r="N364" i="1"/>
  <c r="AT228" i="1"/>
  <c r="AX81" i="1"/>
  <c r="D171" i="1"/>
  <c r="M479" i="1"/>
  <c r="S27" i="1"/>
  <c r="AK695" i="1"/>
  <c r="AB492" i="1"/>
  <c r="AI121" i="1"/>
  <c r="AR522" i="1"/>
  <c r="AA284" i="1"/>
  <c r="AK477" i="1"/>
  <c r="AA624" i="1"/>
  <c r="V714" i="1"/>
  <c r="R545" i="1"/>
  <c r="AM469" i="1"/>
  <c r="AA245" i="1"/>
  <c r="AA109" i="1"/>
  <c r="AA314" i="1"/>
  <c r="AT469" i="1"/>
  <c r="AN703" i="1"/>
  <c r="M447" i="1"/>
  <c r="AM744" i="1"/>
  <c r="T246" i="1"/>
  <c r="U381" i="1"/>
  <c r="Y254" i="1"/>
  <c r="AH528" i="1"/>
  <c r="AI752" i="1"/>
  <c r="Q553" i="1"/>
  <c r="E255" i="1"/>
  <c r="AN553" i="1"/>
  <c r="AI626" i="1"/>
  <c r="AT159" i="1"/>
  <c r="AA93" i="1"/>
  <c r="Z201" i="1"/>
  <c r="AN616" i="1"/>
  <c r="N620" i="1"/>
  <c r="AT740" i="1"/>
  <c r="AU35" i="1"/>
  <c r="Z416" i="1"/>
  <c r="AR315" i="1"/>
  <c r="AH327" i="1"/>
  <c r="AM735" i="1"/>
  <c r="M767" i="1"/>
  <c r="Y452" i="1"/>
  <c r="AJ517" i="1"/>
  <c r="AR58" i="1"/>
  <c r="AK746" i="1"/>
  <c r="AL663" i="1"/>
  <c r="AJ577" i="1"/>
  <c r="AJ61" i="1"/>
  <c r="P488" i="1"/>
  <c r="AA730" i="1"/>
  <c r="Y270" i="1"/>
  <c r="R751" i="1"/>
  <c r="N345" i="1"/>
  <c r="G25" i="1"/>
  <c r="AX333" i="1"/>
  <c r="AT24" i="1"/>
  <c r="AV513" i="1"/>
  <c r="R492" i="1"/>
  <c r="T83" i="1"/>
  <c r="V146" i="1"/>
  <c r="AX228" i="1"/>
  <c r="Y44" i="1"/>
  <c r="AL240" i="1"/>
  <c r="AX680" i="1"/>
  <c r="AR574" i="1"/>
  <c r="O179" i="1"/>
  <c r="Z504" i="1"/>
  <c r="AR64" i="1"/>
  <c r="AC758" i="1"/>
  <c r="T349" i="1"/>
  <c r="O24" i="1"/>
  <c r="S277" i="1"/>
  <c r="AU630" i="1"/>
  <c r="AR245" i="1"/>
  <c r="Q329" i="1"/>
  <c r="AM232" i="1"/>
  <c r="AH196" i="1"/>
  <c r="AA480" i="1"/>
  <c r="H300" i="1"/>
  <c r="C309" i="1"/>
  <c r="AN30" i="1"/>
  <c r="AR742" i="1"/>
  <c r="D397" i="1"/>
  <c r="AI228" i="1"/>
  <c r="AL475" i="1"/>
  <c r="AJ114" i="1"/>
  <c r="Y745" i="1"/>
  <c r="AT539" i="1"/>
  <c r="P410" i="1"/>
  <c r="AI705" i="1"/>
  <c r="AT82" i="1"/>
  <c r="D633" i="1"/>
  <c r="AM15" i="1"/>
  <c r="S632" i="1"/>
  <c r="O182" i="1"/>
  <c r="V705" i="1"/>
  <c r="AI70" i="1"/>
  <c r="P31" i="1"/>
  <c r="C352" i="1"/>
  <c r="D742" i="1"/>
  <c r="Q36" i="1"/>
  <c r="AI593" i="1"/>
  <c r="U323" i="1"/>
  <c r="AL32" i="1"/>
  <c r="C400" i="1"/>
  <c r="V553" i="1"/>
  <c r="D625" i="1"/>
  <c r="S282" i="1"/>
  <c r="AT592" i="1"/>
  <c r="Z411" i="1"/>
  <c r="T30" i="1"/>
  <c r="R204" i="1"/>
  <c r="AA508" i="1"/>
  <c r="AM247" i="1"/>
  <c r="O629" i="1"/>
  <c r="U524" i="1"/>
  <c r="Z267" i="1"/>
  <c r="AH487" i="1"/>
  <c r="C287" i="1"/>
  <c r="H638" i="1"/>
  <c r="AX159" i="1"/>
  <c r="AV490" i="1"/>
  <c r="AR616" i="1"/>
  <c r="E73" i="1"/>
  <c r="AK719" i="1"/>
  <c r="Y758" i="1"/>
  <c r="AL179" i="1"/>
  <c r="D473" i="1"/>
  <c r="S362" i="1"/>
  <c r="Q334" i="1"/>
  <c r="S137" i="1"/>
  <c r="AU85" i="1"/>
  <c r="Q211" i="1"/>
  <c r="AL655" i="1"/>
  <c r="P589" i="1"/>
  <c r="V502" i="1"/>
  <c r="AC69" i="1"/>
  <c r="AH583" i="1"/>
  <c r="AV602" i="1"/>
  <c r="AC716" i="1"/>
  <c r="M716" i="1"/>
  <c r="AV262" i="1"/>
  <c r="AV391" i="1"/>
  <c r="AH301" i="1"/>
  <c r="AI743" i="1"/>
  <c r="E488" i="1"/>
  <c r="AK63" i="1"/>
  <c r="AN581" i="1"/>
  <c r="AM267" i="1"/>
  <c r="D728" i="1"/>
  <c r="AV268" i="1"/>
  <c r="S574" i="1"/>
  <c r="AH469" i="1"/>
  <c r="S279" i="1"/>
  <c r="AR387" i="1"/>
  <c r="R275" i="1"/>
  <c r="AM329" i="1"/>
  <c r="AL745" i="1"/>
  <c r="AU266" i="1"/>
  <c r="AC41" i="1"/>
  <c r="AV173" i="1"/>
  <c r="O245" i="1"/>
  <c r="AN351" i="1"/>
  <c r="U609" i="1"/>
  <c r="N312" i="1"/>
  <c r="AJ525" i="1"/>
  <c r="V537" i="1"/>
  <c r="Y407" i="1"/>
  <c r="AU396" i="1"/>
  <c r="P159" i="1"/>
  <c r="N146" i="1"/>
  <c r="AB691" i="1"/>
  <c r="Y406" i="1"/>
  <c r="AX115" i="1"/>
  <c r="E103" i="1"/>
  <c r="O524" i="1"/>
  <c r="O548" i="1"/>
  <c r="G36" i="1"/>
  <c r="AN51" i="1"/>
  <c r="Z203" i="1"/>
  <c r="AJ310" i="1"/>
  <c r="S686" i="1"/>
  <c r="O35" i="1"/>
  <c r="AN419" i="1"/>
  <c r="AU91" i="1"/>
  <c r="D74" i="1"/>
  <c r="U143" i="1"/>
  <c r="S754" i="1"/>
  <c r="AH172" i="1"/>
  <c r="AJ222" i="1"/>
  <c r="T104" i="1"/>
  <c r="V432" i="1"/>
  <c r="P186" i="1"/>
  <c r="V118" i="1"/>
  <c r="AX53" i="1"/>
  <c r="AK680" i="1"/>
  <c r="AX737" i="1"/>
  <c r="AU636" i="1"/>
  <c r="Z317" i="1"/>
  <c r="AN414" i="1"/>
  <c r="AH108" i="1"/>
  <c r="Y189" i="1"/>
  <c r="AI54" i="1"/>
  <c r="T571" i="1"/>
  <c r="AB506" i="1"/>
  <c r="AV366" i="1"/>
  <c r="AT748" i="1"/>
  <c r="O346" i="1"/>
  <c r="S354" i="1"/>
  <c r="N624" i="1"/>
  <c r="AN80" i="1"/>
  <c r="AU491" i="1"/>
  <c r="AX140" i="1"/>
  <c r="AB709" i="1"/>
  <c r="AL716" i="1"/>
  <c r="Q262" i="1"/>
  <c r="AI319" i="1"/>
  <c r="AV452" i="1"/>
  <c r="G558" i="1"/>
  <c r="T576" i="1"/>
  <c r="P538" i="1"/>
  <c r="C765" i="1"/>
  <c r="U496" i="1"/>
  <c r="AI558" i="1"/>
  <c r="Q507" i="1"/>
  <c r="AM720" i="1"/>
  <c r="U687" i="1"/>
  <c r="G100" i="1"/>
  <c r="AH524" i="1"/>
  <c r="N239" i="1"/>
  <c r="AC677" i="1"/>
  <c r="Y630" i="1"/>
  <c r="S290" i="1"/>
  <c r="G338" i="1"/>
  <c r="AU333" i="1"/>
  <c r="T747" i="1"/>
  <c r="Z749" i="1"/>
  <c r="AI123" i="1"/>
  <c r="R525" i="1"/>
  <c r="D708" i="1"/>
  <c r="C204" i="1"/>
  <c r="D564" i="1"/>
  <c r="AC615" i="1"/>
  <c r="AX224" i="1"/>
  <c r="AX748" i="1"/>
  <c r="AK552" i="1"/>
  <c r="AC457" i="1"/>
  <c r="E216" i="1"/>
  <c r="AN544" i="1"/>
  <c r="P423" i="1"/>
  <c r="E582" i="1"/>
  <c r="D296" i="1"/>
  <c r="D512" i="1"/>
  <c r="Y39" i="1"/>
  <c r="AN719" i="1"/>
  <c r="O661" i="1"/>
  <c r="O518" i="1"/>
  <c r="AR500" i="1"/>
  <c r="G82" i="1"/>
  <c r="AR537" i="1"/>
  <c r="AX432" i="1"/>
  <c r="O632" i="1"/>
  <c r="Q772" i="1"/>
  <c r="O521" i="1"/>
  <c r="AR343" i="1"/>
  <c r="O704" i="1"/>
  <c r="AT157" i="1"/>
  <c r="AN493" i="1"/>
  <c r="AI173" i="1"/>
  <c r="M240" i="1"/>
  <c r="Q223" i="1"/>
  <c r="E597" i="1"/>
  <c r="U711" i="1"/>
  <c r="AX605" i="1"/>
  <c r="AR320" i="1"/>
  <c r="Q593" i="1"/>
  <c r="V573" i="1"/>
  <c r="M380" i="1"/>
  <c r="AB511" i="1"/>
  <c r="AJ518" i="1"/>
  <c r="P259" i="1"/>
  <c r="O87" i="1"/>
  <c r="AK563" i="1"/>
  <c r="AV26" i="1"/>
  <c r="AL411" i="1"/>
  <c r="AX617" i="1"/>
  <c r="AJ725" i="1"/>
  <c r="AB285" i="1"/>
  <c r="P157" i="1"/>
  <c r="AC369" i="1"/>
  <c r="AM157" i="1"/>
  <c r="AT108" i="1"/>
  <c r="AV454" i="1"/>
  <c r="D184" i="1"/>
  <c r="AX19" i="1"/>
  <c r="AM383" i="1"/>
  <c r="AR699" i="1"/>
  <c r="AH183" i="1"/>
  <c r="AB75" i="1"/>
  <c r="U539" i="1"/>
  <c r="O9" i="1"/>
  <c r="AU375" i="1"/>
  <c r="D195" i="1"/>
  <c r="R66" i="1"/>
  <c r="O447" i="1"/>
  <c r="T220" i="1"/>
  <c r="G593" i="1"/>
  <c r="AR558" i="1"/>
  <c r="AR661" i="1"/>
  <c r="Q56" i="1"/>
  <c r="AU243" i="1"/>
  <c r="Z752" i="1"/>
  <c r="AB724" i="1"/>
  <c r="S164" i="1"/>
  <c r="AC649" i="1"/>
  <c r="Q596" i="1"/>
  <c r="AT45" i="1"/>
  <c r="Y100" i="1"/>
  <c r="AJ295" i="1"/>
  <c r="P333" i="1"/>
  <c r="AM41" i="1"/>
  <c r="AA650" i="1"/>
  <c r="O149" i="1"/>
  <c r="AT375" i="1"/>
  <c r="AB88" i="1"/>
  <c r="G420" i="1"/>
  <c r="AH632" i="1"/>
  <c r="V232" i="1"/>
  <c r="AJ215" i="1"/>
  <c r="P748" i="1"/>
  <c r="M172" i="1"/>
  <c r="T607" i="1"/>
  <c r="AJ438" i="1"/>
  <c r="AR438" i="1"/>
  <c r="P518" i="1"/>
  <c r="AN521" i="1"/>
  <c r="AR133" i="1"/>
  <c r="T765" i="1"/>
  <c r="AN548" i="1"/>
  <c r="T243" i="1"/>
  <c r="N681" i="1"/>
  <c r="R715" i="1"/>
  <c r="D351" i="1"/>
  <c r="AC534" i="1"/>
  <c r="AH182" i="1"/>
  <c r="Y68" i="1"/>
  <c r="AB494" i="1"/>
  <c r="AT131" i="1"/>
  <c r="Z685" i="1"/>
  <c r="E98" i="1"/>
  <c r="D203" i="1"/>
  <c r="N659" i="1"/>
  <c r="D27" i="1"/>
  <c r="R243" i="1"/>
  <c r="R754" i="1"/>
  <c r="AT261" i="1"/>
  <c r="AK79" i="1"/>
  <c r="AR319" i="1"/>
  <c r="AB432" i="1"/>
  <c r="AV60" i="1"/>
  <c r="AT68" i="1"/>
  <c r="AI41" i="1"/>
  <c r="S505" i="1"/>
  <c r="AI666" i="1"/>
  <c r="AI746" i="1"/>
  <c r="AV439" i="1"/>
  <c r="AJ269" i="1"/>
  <c r="AM73" i="1"/>
  <c r="AK354" i="1"/>
  <c r="N292" i="1"/>
  <c r="AC592" i="1"/>
  <c r="AN539" i="1"/>
  <c r="AL138" i="1"/>
  <c r="C586" i="1"/>
  <c r="AM439" i="1"/>
  <c r="AL218" i="1"/>
  <c r="AI209" i="1"/>
  <c r="Q401" i="1"/>
  <c r="AU423" i="1"/>
  <c r="P304" i="1"/>
  <c r="D32" i="1"/>
  <c r="AH310" i="1"/>
  <c r="V323" i="1"/>
  <c r="G533" i="1"/>
  <c r="M527" i="1"/>
  <c r="R420" i="1"/>
  <c r="Z494" i="1"/>
  <c r="AV119" i="1"/>
  <c r="Z630" i="1"/>
  <c r="AT148" i="1"/>
  <c r="AR388" i="1"/>
  <c r="G153" i="1"/>
  <c r="U93" i="1"/>
  <c r="AU192" i="1"/>
  <c r="C73" i="1"/>
  <c r="R726" i="1"/>
  <c r="U478" i="1"/>
  <c r="G181" i="1"/>
  <c r="E236" i="1"/>
  <c r="H68" i="1"/>
  <c r="AK50" i="1"/>
  <c r="V41" i="1"/>
  <c r="O273" i="1"/>
  <c r="Z583" i="1"/>
  <c r="AL144" i="1"/>
  <c r="AI535" i="1"/>
  <c r="Q63" i="1"/>
  <c r="D666" i="1"/>
  <c r="U180" i="1"/>
  <c r="AH123" i="1"/>
  <c r="AI347" i="1"/>
  <c r="AR451" i="1"/>
  <c r="AU409" i="1"/>
  <c r="AB577" i="1"/>
  <c r="Z231" i="1"/>
  <c r="Z673" i="1"/>
  <c r="AM226" i="1"/>
  <c r="AI212" i="1"/>
  <c r="V19" i="1"/>
  <c r="P345" i="1"/>
  <c r="N189" i="1"/>
  <c r="AV271" i="1"/>
  <c r="Q350" i="1"/>
  <c r="T388" i="1"/>
  <c r="D440" i="1"/>
  <c r="G84" i="1"/>
  <c r="AX145" i="1"/>
  <c r="Y205" i="1"/>
  <c r="D39" i="1"/>
  <c r="M148" i="1"/>
  <c r="AI688" i="1"/>
  <c r="AH192" i="1"/>
  <c r="T416" i="1"/>
  <c r="AJ484" i="1"/>
  <c r="Z661" i="1"/>
  <c r="AX427" i="1"/>
  <c r="AN268" i="1"/>
  <c r="AX269" i="1"/>
  <c r="S425" i="1"/>
  <c r="C219" i="1"/>
  <c r="AU559" i="1"/>
  <c r="C214" i="1"/>
  <c r="C539" i="1"/>
  <c r="AK594" i="1"/>
  <c r="AA14" i="1"/>
  <c r="M430" i="1"/>
  <c r="U45" i="1"/>
  <c r="U502" i="1"/>
  <c r="AJ687" i="1"/>
  <c r="S606" i="1"/>
  <c r="AM672" i="1"/>
  <c r="Y186" i="1"/>
  <c r="E67" i="1"/>
  <c r="E465" i="1"/>
  <c r="T55" i="1"/>
  <c r="AB659" i="1"/>
  <c r="C193" i="1"/>
  <c r="D252" i="1"/>
  <c r="AX446" i="1"/>
  <c r="T201" i="1"/>
  <c r="AK722" i="1"/>
  <c r="S516" i="1"/>
  <c r="AI197" i="1"/>
  <c r="C492" i="1"/>
  <c r="N234" i="1"/>
  <c r="AV321" i="1"/>
  <c r="M82" i="1"/>
  <c r="E510" i="1"/>
  <c r="S234" i="1"/>
  <c r="O712" i="1"/>
  <c r="S180" i="1"/>
  <c r="E671" i="1"/>
  <c r="AL697" i="1"/>
  <c r="AR551" i="1"/>
  <c r="M630" i="1"/>
  <c r="P737" i="1"/>
  <c r="AR481" i="1"/>
  <c r="O39" i="1"/>
  <c r="AU436" i="1"/>
  <c r="AX134" i="1"/>
  <c r="AX710" i="1"/>
  <c r="AB216" i="1"/>
  <c r="AN321" i="1"/>
  <c r="AU422" i="1"/>
  <c r="Z315" i="1"/>
  <c r="AU112" i="1"/>
  <c r="AB333" i="1"/>
  <c r="V286" i="1"/>
  <c r="M227" i="1"/>
  <c r="AV517" i="1"/>
  <c r="H765" i="1"/>
  <c r="O512" i="1"/>
  <c r="U247" i="1"/>
  <c r="AM384" i="1"/>
  <c r="T204" i="1"/>
  <c r="O437" i="1"/>
  <c r="E404" i="1"/>
  <c r="P32" i="1"/>
  <c r="AJ204" i="1"/>
  <c r="AB94" i="1"/>
  <c r="AV705" i="1"/>
  <c r="AB344" i="1"/>
  <c r="R437" i="1"/>
  <c r="AI617" i="1"/>
  <c r="Q552" i="1"/>
  <c r="P775" i="1"/>
  <c r="P486" i="1"/>
  <c r="Z143" i="1"/>
  <c r="M749" i="1"/>
  <c r="AL674" i="1"/>
  <c r="Z550" i="1"/>
  <c r="P275" i="1"/>
  <c r="AJ44" i="1"/>
  <c r="G269" i="1"/>
  <c r="R496" i="1"/>
  <c r="T567" i="1"/>
  <c r="AU224" i="1"/>
  <c r="AA394" i="1"/>
  <c r="AJ62" i="1"/>
  <c r="AX222" i="1"/>
  <c r="O472" i="1"/>
  <c r="N626" i="1"/>
  <c r="R750" i="1"/>
  <c r="AU410" i="1"/>
  <c r="T606" i="1"/>
  <c r="E54" i="1"/>
  <c r="AT273" i="1"/>
  <c r="N359" i="1"/>
  <c r="AK669" i="1"/>
  <c r="AT319" i="1"/>
  <c r="AJ342" i="1"/>
  <c r="U432" i="1"/>
  <c r="T197" i="1"/>
  <c r="Z82" i="1"/>
  <c r="P567" i="1"/>
  <c r="AU312" i="1"/>
  <c r="Y253" i="1"/>
  <c r="R649" i="1"/>
  <c r="AV459" i="1"/>
  <c r="U153" i="1"/>
  <c r="R169" i="1"/>
  <c r="U374" i="1"/>
  <c r="AL243" i="1"/>
  <c r="AL667" i="1"/>
  <c r="R287" i="1"/>
  <c r="AV749" i="1"/>
  <c r="AA95" i="1"/>
  <c r="AU190" i="1"/>
  <c r="AX590" i="1"/>
  <c r="AA35" i="1"/>
  <c r="T20" i="1"/>
  <c r="T25" i="1"/>
  <c r="M482" i="1"/>
  <c r="AA692" i="1"/>
  <c r="AB578" i="1"/>
  <c r="AU297" i="1"/>
  <c r="C448" i="1"/>
  <c r="AA527" i="1"/>
  <c r="P504" i="1"/>
  <c r="AT528" i="1"/>
  <c r="AB170" i="1"/>
  <c r="G721" i="1"/>
  <c r="AJ496" i="1"/>
  <c r="AV276" i="1"/>
  <c r="AA745" i="1"/>
  <c r="AN516" i="1"/>
  <c r="AA516" i="1"/>
  <c r="AH708" i="1"/>
  <c r="P380" i="1"/>
  <c r="C683" i="1"/>
  <c r="Q160" i="1"/>
  <c r="E408" i="1"/>
  <c r="AV589" i="1"/>
  <c r="G375" i="1"/>
  <c r="AI413" i="1"/>
  <c r="E566" i="1"/>
  <c r="E141" i="1"/>
  <c r="AV547" i="1"/>
  <c r="AH749" i="1"/>
  <c r="Z783" i="1"/>
  <c r="N298" i="1"/>
  <c r="N662" i="1"/>
  <c r="D33" i="1"/>
  <c r="N289" i="1"/>
  <c r="D272" i="1"/>
  <c r="V389" i="1"/>
  <c r="AL84" i="1"/>
  <c r="S526" i="1"/>
  <c r="T163" i="1"/>
  <c r="S238" i="1"/>
  <c r="G40" i="1"/>
  <c r="AK51" i="1"/>
  <c r="AN164" i="1"/>
  <c r="AI312" i="1"/>
  <c r="AC55" i="1"/>
  <c r="AT123" i="1"/>
  <c r="R16" i="1"/>
  <c r="M471" i="1"/>
  <c r="AN182" i="1"/>
  <c r="D531" i="1"/>
  <c r="E301" i="1"/>
  <c r="AC473" i="1"/>
  <c r="Y293" i="1"/>
  <c r="S275" i="1"/>
  <c r="AL759" i="1"/>
  <c r="AK118" i="1"/>
  <c r="AB41" i="1"/>
  <c r="V71" i="1"/>
  <c r="AX678" i="1"/>
  <c r="AU593" i="1"/>
  <c r="S406" i="1"/>
  <c r="C384" i="1"/>
  <c r="Q678" i="1"/>
  <c r="S329" i="1"/>
  <c r="AN151" i="1"/>
  <c r="T420" i="1"/>
  <c r="Q67" i="1"/>
  <c r="AU641" i="1"/>
  <c r="AX747" i="1"/>
  <c r="Y573" i="1"/>
  <c r="AK444" i="1"/>
  <c r="H645" i="1"/>
  <c r="S315" i="1"/>
  <c r="AR289" i="1"/>
  <c r="Y306" i="1"/>
  <c r="AR27" i="1"/>
  <c r="AM306" i="1"/>
  <c r="Q523" i="1"/>
  <c r="AI331" i="1"/>
  <c r="AJ361" i="1"/>
  <c r="AM143" i="1"/>
  <c r="AC36" i="1"/>
  <c r="D115" i="1"/>
  <c r="S67" i="1"/>
  <c r="AT412" i="1"/>
  <c r="E720" i="1"/>
  <c r="AB524" i="1"/>
  <c r="AH496" i="1"/>
  <c r="Y383" i="1"/>
  <c r="AK121" i="1"/>
  <c r="Z643" i="1"/>
  <c r="P5" i="1"/>
  <c r="E336" i="1"/>
  <c r="H768" i="1"/>
  <c r="AK309" i="1"/>
  <c r="Z728" i="1"/>
  <c r="AJ663" i="1"/>
  <c r="R55" i="1"/>
  <c r="AX190" i="1"/>
  <c r="AR127" i="1"/>
  <c r="P222" i="1"/>
  <c r="AN496" i="1"/>
  <c r="AC31" i="1"/>
  <c r="AV466" i="1"/>
  <c r="R249" i="1"/>
  <c r="Q438" i="1"/>
  <c r="H653" i="1"/>
  <c r="C498" i="1"/>
  <c r="G498" i="1"/>
  <c r="S356" i="1"/>
  <c r="AR176" i="1"/>
  <c r="N144" i="1"/>
  <c r="S153" i="1"/>
  <c r="S255" i="1"/>
  <c r="P386" i="1"/>
  <c r="AI240" i="1"/>
  <c r="D513" i="1"/>
  <c r="AN644" i="1"/>
  <c r="Q260" i="1"/>
  <c r="AM589" i="1"/>
  <c r="G368" i="1"/>
  <c r="AB100" i="1"/>
  <c r="AK433" i="1"/>
  <c r="Q481" i="1"/>
  <c r="G673" i="1"/>
  <c r="M56" i="1"/>
  <c r="AU78" i="1"/>
  <c r="U347" i="1"/>
  <c r="O152" i="1"/>
  <c r="G145" i="1"/>
  <c r="Q439" i="1"/>
  <c r="AV153" i="1"/>
  <c r="M474" i="1"/>
  <c r="AV508" i="1"/>
  <c r="V230" i="1"/>
  <c r="P160" i="1"/>
  <c r="C408" i="1"/>
  <c r="T111" i="1"/>
  <c r="D194" i="1"/>
  <c r="AV275" i="1"/>
  <c r="U578" i="1"/>
  <c r="N772" i="1"/>
  <c r="Z69" i="1"/>
  <c r="AU775" i="1"/>
  <c r="AJ555" i="1"/>
  <c r="P754" i="1"/>
  <c r="Y693" i="1"/>
  <c r="R662" i="1"/>
  <c r="E97" i="1"/>
  <c r="C75" i="1"/>
  <c r="O402" i="1"/>
  <c r="AX768" i="1"/>
  <c r="O459" i="1"/>
  <c r="AM616" i="1"/>
  <c r="AH332" i="1"/>
  <c r="AV84" i="1"/>
  <c r="N438" i="1"/>
  <c r="AM137" i="1"/>
  <c r="AN21" i="1"/>
  <c r="AU438" i="1"/>
  <c r="AK741" i="1"/>
  <c r="AH659" i="1"/>
  <c r="AH655" i="1"/>
  <c r="AJ499" i="1"/>
  <c r="AN480" i="1"/>
  <c r="Z481" i="1"/>
  <c r="AL12" i="1"/>
  <c r="AB763" i="1"/>
  <c r="AB583" i="1"/>
  <c r="S600" i="1"/>
  <c r="AM111" i="1"/>
  <c r="P491" i="1"/>
  <c r="AV212" i="1"/>
  <c r="P535" i="1"/>
  <c r="R422" i="1"/>
  <c r="N305" i="1"/>
  <c r="Y698" i="1"/>
  <c r="AB600" i="1"/>
  <c r="C359" i="1"/>
  <c r="D614" i="1"/>
  <c r="N666" i="1"/>
  <c r="D202" i="1"/>
  <c r="Z511" i="1"/>
  <c r="E553" i="1"/>
  <c r="AU370" i="1"/>
  <c r="S144" i="1"/>
  <c r="T753" i="1"/>
  <c r="AH551" i="1"/>
  <c r="M105" i="1"/>
  <c r="AB71" i="1"/>
  <c r="P201" i="1"/>
  <c r="AI680" i="1"/>
  <c r="AK703" i="1"/>
  <c r="AR308" i="1"/>
  <c r="C719" i="1"/>
  <c r="AV273" i="1"/>
  <c r="AC139" i="1"/>
  <c r="AK682" i="1"/>
  <c r="AI234" i="1"/>
  <c r="C299" i="1"/>
  <c r="G678" i="1"/>
  <c r="AA257" i="1"/>
  <c r="R536" i="1"/>
  <c r="AN31" i="1"/>
  <c r="V246" i="1"/>
  <c r="AH340" i="1"/>
  <c r="AR684" i="1"/>
  <c r="AR193" i="1"/>
  <c r="N783" i="1"/>
  <c r="Z24" i="1"/>
  <c r="AA11" i="1"/>
  <c r="AU239" i="1"/>
  <c r="AC253" i="1"/>
  <c r="T88" i="1"/>
  <c r="C561" i="1"/>
  <c r="AM243" i="1"/>
  <c r="Q676" i="1"/>
  <c r="G664" i="1"/>
  <c r="AA419" i="1"/>
  <c r="P209" i="1"/>
  <c r="Z176" i="1"/>
  <c r="Q617" i="1"/>
  <c r="G343" i="1"/>
  <c r="N51" i="1"/>
  <c r="E735" i="1"/>
  <c r="AI62" i="1"/>
  <c r="AN507" i="1"/>
  <c r="AV277" i="1"/>
  <c r="AI224" i="1"/>
  <c r="Q81" i="1"/>
  <c r="AL320" i="1"/>
  <c r="R45" i="1"/>
  <c r="E246" i="1"/>
  <c r="AX344" i="1"/>
  <c r="O510" i="1"/>
  <c r="AK432" i="1"/>
  <c r="Z328" i="1"/>
  <c r="AR468" i="1"/>
  <c r="T64" i="1"/>
  <c r="Q618" i="1"/>
  <c r="AV423" i="1"/>
  <c r="R137" i="1"/>
  <c r="G133" i="1"/>
  <c r="AX488" i="1"/>
  <c r="G26" i="1"/>
  <c r="O441" i="1"/>
  <c r="R386" i="1"/>
  <c r="P727" i="1"/>
  <c r="AT395" i="1"/>
  <c r="AV385" i="1"/>
  <c r="AL231" i="1"/>
  <c r="R9" i="1"/>
  <c r="Q185" i="1"/>
  <c r="Q255" i="1"/>
  <c r="H604" i="1"/>
  <c r="AL447" i="1"/>
  <c r="AL100" i="1"/>
  <c r="AK493" i="1"/>
  <c r="S547" i="1"/>
  <c r="AH672" i="1"/>
  <c r="S474" i="1"/>
  <c r="AV601" i="1"/>
  <c r="AN617" i="1"/>
  <c r="AK659" i="1"/>
  <c r="E645" i="1"/>
  <c r="Y101" i="1"/>
  <c r="AN195" i="1"/>
  <c r="Z333" i="1"/>
  <c r="AI546" i="1"/>
  <c r="AX688" i="1"/>
  <c r="AV297" i="1"/>
  <c r="Y373" i="1"/>
  <c r="O93" i="1"/>
  <c r="E191" i="1"/>
  <c r="AN367" i="1"/>
  <c r="O427" i="1"/>
  <c r="N361" i="1"/>
  <c r="AA179" i="1"/>
  <c r="AI159" i="1"/>
  <c r="Q428" i="1"/>
  <c r="AM112" i="1"/>
  <c r="M57" i="1"/>
  <c r="G566" i="1"/>
  <c r="AB486" i="1"/>
  <c r="AM380" i="1"/>
  <c r="T254" i="1"/>
  <c r="AN194" i="1"/>
  <c r="AL643" i="1"/>
  <c r="S287" i="1"/>
  <c r="Z59" i="1"/>
  <c r="V413" i="1"/>
  <c r="AU355" i="1"/>
  <c r="R44" i="1"/>
  <c r="AA206" i="1"/>
  <c r="N389" i="1"/>
  <c r="N97" i="1"/>
  <c r="Y616" i="1"/>
  <c r="M32" i="1"/>
  <c r="AH82" i="1"/>
  <c r="AA251" i="1"/>
  <c r="O23" i="1"/>
  <c r="O42" i="1"/>
  <c r="P335" i="1"/>
  <c r="D23" i="1"/>
  <c r="P289" i="1"/>
  <c r="Z329" i="1"/>
  <c r="T134" i="1"/>
  <c r="C424" i="1"/>
  <c r="AA28" i="1"/>
  <c r="D545" i="1"/>
  <c r="AB761" i="1"/>
  <c r="U534" i="1"/>
  <c r="AC247" i="1"/>
  <c r="AH526" i="1"/>
  <c r="Q516" i="1"/>
  <c r="M618" i="1"/>
  <c r="AC98" i="1"/>
  <c r="AB130" i="1"/>
  <c r="G494" i="1"/>
  <c r="Q606" i="1"/>
  <c r="AJ609" i="1"/>
  <c r="D174" i="1"/>
  <c r="Q151" i="1"/>
  <c r="C451" i="1"/>
  <c r="G3" i="1"/>
  <c r="H573" i="1"/>
  <c r="AV648" i="1"/>
  <c r="D183" i="1"/>
  <c r="AL665" i="1"/>
  <c r="AV384" i="1"/>
  <c r="T560" i="1"/>
  <c r="AN603" i="1"/>
  <c r="AK180" i="1"/>
  <c r="P681" i="1"/>
  <c r="AC201" i="1"/>
  <c r="R218" i="1"/>
  <c r="AI249" i="1"/>
  <c r="R234" i="1"/>
  <c r="T18" i="1"/>
  <c r="AJ147" i="1"/>
  <c r="H149" i="1"/>
  <c r="AC560" i="1"/>
  <c r="AC26" i="1"/>
  <c r="Y756" i="1"/>
  <c r="G152" i="1"/>
  <c r="N366" i="1"/>
  <c r="S741" i="1"/>
  <c r="M728" i="1"/>
  <c r="U5" i="1"/>
  <c r="AC117" i="1"/>
  <c r="AJ558" i="1"/>
  <c r="V188" i="1"/>
  <c r="AM99" i="1"/>
  <c r="Y65" i="1"/>
  <c r="S285" i="1"/>
  <c r="Y124" i="1"/>
  <c r="AJ489" i="1"/>
  <c r="V431" i="1"/>
  <c r="AK529" i="1"/>
  <c r="V460" i="1"/>
  <c r="AH249" i="1"/>
  <c r="AB217" i="1"/>
  <c r="U540" i="1"/>
  <c r="AT255" i="1"/>
  <c r="O360" i="1"/>
  <c r="AK601" i="1"/>
  <c r="E286" i="1"/>
  <c r="V650" i="1"/>
  <c r="AJ339" i="1"/>
  <c r="V727" i="1"/>
  <c r="AC720" i="1"/>
  <c r="AU497" i="1"/>
  <c r="AH478" i="1"/>
  <c r="AA490" i="1"/>
  <c r="T622" i="1"/>
  <c r="D247" i="1"/>
  <c r="AA338" i="1"/>
  <c r="P45" i="1"/>
  <c r="D297" i="1"/>
  <c r="AH218" i="1"/>
  <c r="G237" i="1"/>
  <c r="G155" i="1"/>
  <c r="O742" i="1"/>
  <c r="AJ624" i="1"/>
  <c r="AA592" i="1"/>
  <c r="AN561" i="1"/>
  <c r="V566" i="1"/>
  <c r="AH447" i="1"/>
  <c r="M219" i="1"/>
  <c r="AI206" i="1"/>
  <c r="G600" i="1"/>
  <c r="N775" i="1"/>
  <c r="AA600" i="1"/>
  <c r="AH615" i="1"/>
  <c r="AK227" i="1"/>
  <c r="O380" i="1"/>
  <c r="S11" i="1"/>
  <c r="AI301" i="1"/>
  <c r="AR274" i="1"/>
  <c r="AM131" i="1"/>
  <c r="AH567" i="1"/>
  <c r="AV152" i="1"/>
  <c r="AL701" i="1"/>
  <c r="D650" i="1"/>
  <c r="N678" i="1"/>
  <c r="AI601" i="1"/>
  <c r="AV761" i="1"/>
  <c r="R40" i="1"/>
  <c r="AA94" i="1"/>
  <c r="AU505" i="1"/>
  <c r="AN18" i="1"/>
  <c r="E371" i="1"/>
  <c r="S416" i="1"/>
  <c r="AH210" i="1"/>
  <c r="AR215" i="1"/>
  <c r="S209" i="1"/>
  <c r="U210" i="1"/>
  <c r="AL72" i="1"/>
  <c r="V565" i="1"/>
  <c r="P598" i="1"/>
  <c r="V525" i="1"/>
  <c r="AJ714" i="1"/>
  <c r="AI161" i="1"/>
  <c r="AT704" i="1"/>
  <c r="AJ754" i="1"/>
  <c r="AJ428" i="1"/>
  <c r="AJ232" i="1"/>
  <c r="AU167" i="1"/>
  <c r="G61" i="1"/>
  <c r="U555" i="1"/>
  <c r="AX467" i="1"/>
  <c r="Z218" i="1"/>
  <c r="AB249" i="1"/>
  <c r="D707" i="1"/>
  <c r="V68" i="1"/>
  <c r="AX42" i="1"/>
  <c r="AU680" i="1"/>
  <c r="AH6" i="1"/>
  <c r="AK449" i="1"/>
  <c r="V694" i="1"/>
  <c r="AU75" i="1"/>
  <c r="N40" i="1"/>
  <c r="H292" i="1"/>
  <c r="AJ493" i="1"/>
  <c r="D70" i="1"/>
  <c r="M200" i="1"/>
  <c r="Z680" i="1"/>
  <c r="M566" i="1"/>
  <c r="AH266" i="1"/>
  <c r="AX619" i="1"/>
  <c r="AK410" i="1"/>
  <c r="AX636" i="1"/>
  <c r="Z288" i="1"/>
  <c r="E210" i="1"/>
  <c r="M740" i="1"/>
  <c r="AI115" i="1"/>
  <c r="S732" i="1"/>
  <c r="AI163" i="1"/>
  <c r="AR594" i="1"/>
  <c r="AK580" i="1"/>
  <c r="AU52" i="1"/>
  <c r="D461" i="1"/>
  <c r="M441" i="1"/>
  <c r="AM17" i="1"/>
  <c r="D726" i="1"/>
  <c r="C733" i="1"/>
  <c r="M48" i="1"/>
  <c r="O233" i="1"/>
  <c r="S479" i="1"/>
  <c r="M505" i="1"/>
  <c r="V623" i="1"/>
  <c r="AA621" i="1"/>
  <c r="AR112" i="1"/>
  <c r="AH381" i="1"/>
  <c r="O558" i="1"/>
  <c r="Y746" i="1"/>
  <c r="U804" i="1"/>
  <c r="AJ575" i="1"/>
  <c r="R147" i="1"/>
  <c r="U602" i="1"/>
  <c r="R221" i="1"/>
  <c r="Q539" i="1"/>
  <c r="P446" i="1"/>
  <c r="AN160" i="1"/>
  <c r="AC263" i="1"/>
  <c r="S276" i="1"/>
  <c r="T729" i="1"/>
  <c r="AV472" i="1"/>
  <c r="AJ566" i="1"/>
  <c r="P274" i="1"/>
  <c r="AK474" i="1"/>
  <c r="S585" i="1"/>
  <c r="V711" i="1"/>
  <c r="AC169" i="1"/>
  <c r="P716" i="1"/>
  <c r="P792" i="1"/>
  <c r="T52" i="1"/>
  <c r="AN500" i="1"/>
  <c r="V608" i="1"/>
  <c r="P17" i="1"/>
  <c r="D669" i="1"/>
  <c r="AL401" i="1"/>
  <c r="AC154" i="1"/>
  <c r="C84" i="1"/>
  <c r="R239" i="1"/>
  <c r="AN674" i="1"/>
  <c r="G490" i="1"/>
  <c r="AK196" i="1"/>
  <c r="C752" i="1"/>
  <c r="O508" i="1"/>
  <c r="AN318" i="1"/>
  <c r="AM16" i="1"/>
  <c r="Z562" i="1"/>
  <c r="M283" i="1"/>
  <c r="AT154" i="1"/>
  <c r="V256" i="1"/>
  <c r="C383" i="1"/>
  <c r="M253" i="1"/>
  <c r="V317" i="1"/>
  <c r="O481" i="1"/>
  <c r="AL67" i="1"/>
  <c r="AB528" i="1"/>
  <c r="AI35" i="1"/>
  <c r="AT739" i="1"/>
  <c r="M238" i="1"/>
  <c r="P138" i="1"/>
  <c r="M500" i="1"/>
  <c r="G32" i="1"/>
  <c r="G579" i="1"/>
  <c r="P397" i="1"/>
  <c r="AH464" i="1"/>
  <c r="C342" i="1"/>
  <c r="AH231" i="1"/>
  <c r="Z86" i="1"/>
  <c r="P642" i="1"/>
  <c r="AJ535" i="1"/>
  <c r="N725" i="1"/>
  <c r="AV109" i="1"/>
  <c r="AR165" i="1"/>
  <c r="AN8" i="1"/>
  <c r="Y660" i="1"/>
  <c r="AT155" i="1"/>
  <c r="S409" i="1"/>
  <c r="N646" i="1"/>
  <c r="G683" i="1"/>
  <c r="AI148" i="1"/>
  <c r="C530" i="1"/>
  <c r="V92" i="1"/>
  <c r="C127" i="1"/>
  <c r="AN178" i="1"/>
  <c r="O198" i="1"/>
  <c r="AA412" i="1"/>
  <c r="O305" i="1"/>
  <c r="AT403" i="1"/>
  <c r="P281" i="1"/>
  <c r="Q567" i="1"/>
  <c r="AA676" i="1"/>
  <c r="V53" i="1"/>
  <c r="Q385" i="1"/>
  <c r="AA227" i="1"/>
  <c r="AM422" i="1"/>
  <c r="Q311" i="1"/>
  <c r="M666" i="1"/>
  <c r="C154" i="1"/>
  <c r="Y182" i="1"/>
  <c r="G147" i="1"/>
  <c r="AL723" i="1"/>
  <c r="AK480" i="1"/>
  <c r="O484" i="1"/>
  <c r="V530" i="1"/>
  <c r="T634" i="1"/>
  <c r="Q583" i="1"/>
  <c r="G150" i="1"/>
  <c r="AN143" i="1"/>
  <c r="P679" i="1"/>
  <c r="E229" i="1"/>
  <c r="Q325" i="1"/>
  <c r="C697" i="1"/>
  <c r="P318" i="1"/>
  <c r="AM176" i="1"/>
  <c r="AI134" i="1"/>
  <c r="AU415" i="1"/>
  <c r="AV360" i="1"/>
  <c r="D204" i="1"/>
  <c r="T266" i="1"/>
  <c r="AT283" i="1"/>
  <c r="V546" i="1"/>
  <c r="H563" i="1"/>
  <c r="E740" i="1"/>
  <c r="T445" i="1"/>
  <c r="AV598" i="1"/>
  <c r="N336" i="1"/>
  <c r="Y681" i="1"/>
  <c r="Q427" i="1"/>
  <c r="AC75" i="1"/>
  <c r="AK54" i="1"/>
  <c r="AX161" i="1"/>
  <c r="AJ452" i="1"/>
  <c r="O488" i="1"/>
  <c r="Y537" i="1"/>
  <c r="Z525" i="1"/>
  <c r="AH695" i="1"/>
  <c r="T108" i="1"/>
  <c r="AN307" i="1"/>
  <c r="P131" i="1"/>
  <c r="T409" i="1"/>
  <c r="C477" i="1"/>
  <c r="C316" i="1"/>
  <c r="E672" i="1"/>
  <c r="R576" i="1"/>
  <c r="V14" i="1"/>
  <c r="P551" i="1"/>
  <c r="AT563" i="1"/>
  <c r="AM689" i="1"/>
  <c r="Q297" i="1"/>
  <c r="AK674" i="1"/>
  <c r="T63" i="1"/>
  <c r="AT194" i="1"/>
  <c r="Z109" i="1"/>
  <c r="AC775" i="1"/>
  <c r="T176" i="1"/>
  <c r="Y62" i="1"/>
  <c r="C248" i="1"/>
  <c r="AB370" i="1"/>
  <c r="AN168" i="1"/>
  <c r="AC639" i="1"/>
  <c r="AJ130" i="1"/>
  <c r="H707" i="1"/>
  <c r="E588" i="1"/>
  <c r="G616" i="1"/>
  <c r="AL618" i="1"/>
  <c r="Q668" i="1"/>
  <c r="R24" i="1"/>
  <c r="AJ706" i="1"/>
  <c r="G450" i="1"/>
  <c r="AH258" i="1"/>
  <c r="AC384" i="1"/>
  <c r="AK131" i="1"/>
  <c r="Y282" i="1"/>
  <c r="M725" i="1"/>
  <c r="AM699" i="1"/>
  <c r="V77" i="1"/>
  <c r="AJ318" i="1"/>
  <c r="E253" i="1"/>
  <c r="D398" i="1"/>
  <c r="M596" i="1"/>
  <c r="V592" i="1"/>
  <c r="E635" i="1"/>
  <c r="T548" i="1"/>
  <c r="E89" i="1"/>
  <c r="AR564" i="1"/>
  <c r="T164" i="1"/>
  <c r="Y463" i="1"/>
  <c r="AB245" i="1"/>
  <c r="E208" i="1"/>
  <c r="U752" i="1"/>
  <c r="R235" i="1"/>
  <c r="V569" i="1"/>
  <c r="P16" i="1"/>
  <c r="AI16" i="1"/>
  <c r="D622" i="1"/>
  <c r="Z114" i="1"/>
  <c r="AU536" i="1"/>
  <c r="AN162" i="1"/>
  <c r="O113" i="1"/>
  <c r="AN692" i="1"/>
  <c r="M140" i="1"/>
  <c r="R25" i="1"/>
  <c r="N432" i="1"/>
  <c r="AX421" i="1"/>
  <c r="C117" i="1"/>
  <c r="G648" i="1"/>
  <c r="AB24" i="1"/>
  <c r="AA620" i="1"/>
  <c r="O143" i="1"/>
  <c r="R460" i="1"/>
  <c r="AM396" i="1"/>
  <c r="AL205" i="1"/>
  <c r="M332" i="1"/>
  <c r="H747" i="1"/>
  <c r="V281" i="1"/>
  <c r="V436" i="1"/>
  <c r="G720" i="1"/>
  <c r="AJ765" i="1"/>
  <c r="AM277" i="1"/>
  <c r="AA687" i="1"/>
  <c r="AI555" i="1"/>
  <c r="R524" i="1"/>
  <c r="AA297" i="1"/>
  <c r="Y184" i="1"/>
  <c r="R510" i="1"/>
  <c r="O458" i="1"/>
  <c r="E527" i="1"/>
  <c r="AB65" i="1"/>
  <c r="AT360" i="1"/>
  <c r="AN300" i="1"/>
  <c r="C590" i="1"/>
  <c r="AM105" i="1"/>
  <c r="AT455" i="1"/>
  <c r="AJ56" i="1"/>
  <c r="AX72" i="1"/>
  <c r="O734" i="1"/>
  <c r="U357" i="1"/>
  <c r="AU463" i="1"/>
  <c r="AU582" i="1"/>
  <c r="AB412" i="1"/>
  <c r="H194" i="1"/>
  <c r="AL457" i="1"/>
  <c r="D375" i="1"/>
  <c r="AC59" i="1"/>
  <c r="AH289" i="1"/>
  <c r="C739" i="1"/>
  <c r="Z738" i="1"/>
  <c r="Q118" i="1"/>
  <c r="T760" i="1"/>
  <c r="G283" i="1"/>
  <c r="M437" i="1"/>
  <c r="O502" i="1"/>
  <c r="AX63" i="1"/>
  <c r="Q241" i="1"/>
  <c r="Q265" i="1"/>
  <c r="AB277" i="1"/>
  <c r="AT338" i="1"/>
  <c r="N529" i="1"/>
  <c r="AN95" i="1"/>
  <c r="H694" i="1"/>
  <c r="AR248" i="1"/>
  <c r="G264" i="1"/>
  <c r="R675" i="1"/>
  <c r="AL416" i="1"/>
  <c r="R464" i="1"/>
  <c r="AI678" i="1"/>
  <c r="V612" i="1"/>
  <c r="V630" i="1"/>
  <c r="V419" i="1"/>
  <c r="AJ742" i="1"/>
  <c r="AI425" i="1"/>
  <c r="AU94" i="1"/>
  <c r="AI356" i="1"/>
  <c r="M723" i="1"/>
  <c r="C200" i="1"/>
  <c r="E697" i="1"/>
  <c r="U484" i="1"/>
  <c r="AJ649" i="1"/>
  <c r="AT497" i="1"/>
  <c r="O78" i="1"/>
  <c r="U710" i="1"/>
  <c r="AU267" i="1"/>
  <c r="AT632" i="1"/>
  <c r="AA638" i="1"/>
  <c r="AC568" i="1"/>
  <c r="V345" i="1"/>
  <c r="AX468" i="1"/>
  <c r="Q419" i="1"/>
  <c r="E112" i="1"/>
  <c r="H627" i="1"/>
  <c r="AN296" i="1"/>
  <c r="AL68" i="1"/>
  <c r="Y727" i="1"/>
  <c r="AU70" i="1"/>
  <c r="S323" i="1"/>
  <c r="Y382" i="1"/>
  <c r="AN14" i="1"/>
  <c r="AV633" i="1"/>
  <c r="AK161" i="1"/>
  <c r="V454" i="1"/>
  <c r="M452" i="1"/>
  <c r="N205" i="1"/>
  <c r="N357" i="1"/>
  <c r="T394" i="1"/>
  <c r="R574" i="1"/>
  <c r="AX453" i="1"/>
  <c r="AI327" i="1"/>
  <c r="AR444" i="1"/>
  <c r="AI106" i="1"/>
  <c r="AV94" i="1"/>
  <c r="T68" i="1"/>
  <c r="V541" i="1"/>
  <c r="R645" i="1"/>
  <c r="AM700" i="1"/>
  <c r="T225" i="1"/>
  <c r="Z593" i="1"/>
  <c r="C55" i="1"/>
  <c r="S321" i="1"/>
  <c r="G529" i="1"/>
  <c r="R374" i="1"/>
  <c r="AB21" i="1"/>
  <c r="C65" i="1"/>
  <c r="R759" i="1"/>
  <c r="AR36" i="1"/>
  <c r="O475" i="1"/>
  <c r="Z361" i="1"/>
  <c r="S484" i="1"/>
  <c r="Z477" i="1"/>
  <c r="AL345" i="1"/>
  <c r="O320" i="1"/>
  <c r="D306" i="1"/>
  <c r="AX349" i="1"/>
  <c r="AJ564" i="1"/>
  <c r="AM189" i="1"/>
  <c r="AK464" i="1"/>
  <c r="N462" i="1"/>
  <c r="N557" i="1"/>
  <c r="AI572" i="1"/>
  <c r="AT80" i="1"/>
  <c r="Q501" i="1"/>
  <c r="U124" i="1"/>
  <c r="D631" i="1"/>
  <c r="O423" i="1"/>
  <c r="M10" i="1"/>
  <c r="O12" i="1"/>
  <c r="T582" i="1"/>
  <c r="AR231" i="1"/>
  <c r="AN592" i="1"/>
  <c r="AT161" i="1"/>
  <c r="AU136" i="1"/>
  <c r="AI365" i="1"/>
  <c r="V100" i="1"/>
  <c r="AB278" i="1"/>
  <c r="AT654" i="1"/>
  <c r="S407" i="1"/>
  <c r="AB180" i="1"/>
  <c r="AU693" i="1"/>
  <c r="AC578" i="1"/>
  <c r="AK735" i="1"/>
  <c r="AN413" i="1"/>
  <c r="AN443" i="1"/>
  <c r="P485" i="1"/>
  <c r="AN406" i="1"/>
  <c r="H743" i="1"/>
  <c r="Q560" i="1"/>
  <c r="V673" i="1"/>
  <c r="P369" i="1"/>
  <c r="C566" i="1"/>
  <c r="C589" i="1"/>
  <c r="U568" i="1"/>
  <c r="U311" i="1"/>
  <c r="Q533" i="1"/>
  <c r="AC279" i="1"/>
  <c r="AI377" i="1"/>
  <c r="AK128" i="1"/>
  <c r="AC401" i="1"/>
  <c r="Y211" i="1"/>
  <c r="AA443" i="1"/>
  <c r="AR267" i="1"/>
  <c r="AC469" i="1"/>
  <c r="V595" i="1"/>
  <c r="S762" i="1"/>
  <c r="AJ149" i="1"/>
  <c r="S452" i="1"/>
  <c r="Q630" i="1"/>
  <c r="AU726" i="1"/>
  <c r="AI270" i="1"/>
  <c r="G752" i="1"/>
  <c r="C39" i="1"/>
  <c r="C611" i="1"/>
  <c r="U519" i="1"/>
  <c r="M642" i="1"/>
  <c r="AR499" i="1"/>
  <c r="AJ32" i="1"/>
  <c r="AJ241" i="1"/>
  <c r="AB526" i="1"/>
  <c r="O525" i="1"/>
  <c r="C631" i="1"/>
  <c r="M282" i="1"/>
  <c r="P166" i="1"/>
  <c r="Z453" i="1"/>
  <c r="C22" i="1"/>
  <c r="Z605" i="1"/>
  <c r="Q565" i="1"/>
  <c r="AR243" i="1"/>
  <c r="O251" i="1"/>
  <c r="AI528" i="1"/>
  <c r="Z619" i="1"/>
  <c r="O490" i="1"/>
  <c r="Y611" i="1"/>
  <c r="AA426" i="1"/>
  <c r="S437" i="1"/>
  <c r="AX37" i="1"/>
  <c r="Q228" i="1"/>
  <c r="G123" i="1"/>
  <c r="Q355" i="1"/>
  <c r="G391" i="1"/>
  <c r="D665" i="1"/>
  <c r="T198" i="1"/>
  <c r="AU71" i="1"/>
  <c r="Y428" i="1"/>
  <c r="AB785" i="1"/>
  <c r="N746" i="1"/>
  <c r="AA502" i="1"/>
  <c r="AB163" i="1"/>
  <c r="AK744" i="1"/>
  <c r="AB348" i="1"/>
  <c r="AM68" i="1"/>
  <c r="U152" i="1"/>
  <c r="AT146" i="1"/>
  <c r="D12" i="1"/>
  <c r="E413" i="1"/>
  <c r="AK29" i="1"/>
  <c r="V305" i="1"/>
  <c r="H637" i="1"/>
  <c r="AL11" i="1"/>
  <c r="AV680" i="1"/>
  <c r="O767" i="1"/>
  <c r="AN614" i="1"/>
  <c r="AK694" i="1"/>
  <c r="S102" i="1"/>
  <c r="AU389" i="1"/>
  <c r="Y60" i="1"/>
  <c r="T95" i="1"/>
  <c r="AX596" i="1"/>
  <c r="U271" i="1"/>
  <c r="AB580" i="1"/>
  <c r="AB571" i="1"/>
  <c r="AL126" i="1"/>
  <c r="S53" i="1"/>
  <c r="Q424" i="1"/>
  <c r="V448" i="1"/>
  <c r="D327" i="1"/>
  <c r="V336" i="1"/>
  <c r="AC227" i="1"/>
  <c r="AX127" i="1"/>
  <c r="AX585" i="1"/>
  <c r="AB474" i="1"/>
  <c r="R644" i="1"/>
  <c r="M298" i="1"/>
  <c r="S431" i="1"/>
  <c r="V506" i="1"/>
  <c r="AV246" i="1"/>
  <c r="AN338" i="1"/>
  <c r="AI261" i="1"/>
  <c r="AT631" i="1"/>
  <c r="AK549" i="1"/>
  <c r="D717" i="1"/>
  <c r="G607" i="1"/>
  <c r="D88" i="1"/>
  <c r="AL589" i="1"/>
  <c r="AK74" i="1"/>
  <c r="U641" i="1"/>
  <c r="Q540" i="1"/>
  <c r="AN696" i="1"/>
  <c r="Y135" i="1"/>
  <c r="Y586" i="1"/>
  <c r="AR281" i="1"/>
  <c r="AC362" i="1"/>
  <c r="AL70" i="1"/>
  <c r="V121" i="1"/>
  <c r="AR760" i="1"/>
  <c r="N528" i="1"/>
  <c r="E107" i="1"/>
  <c r="Q624" i="1"/>
  <c r="G763" i="1"/>
  <c r="R354" i="1"/>
  <c r="AL595" i="1"/>
  <c r="AN612" i="1"/>
  <c r="M403" i="1"/>
  <c r="Y111" i="1"/>
  <c r="AT397" i="1"/>
  <c r="AB530" i="1"/>
  <c r="AB685" i="1"/>
  <c r="AJ84" i="1"/>
  <c r="P553" i="1"/>
  <c r="E315" i="1"/>
  <c r="R217" i="1"/>
  <c r="Q787" i="1"/>
  <c r="U27" i="1"/>
  <c r="AM227" i="1"/>
  <c r="R194" i="1"/>
  <c r="AL534" i="1"/>
  <c r="Q146" i="1"/>
  <c r="G396" i="1"/>
  <c r="AM444" i="1"/>
  <c r="AL86" i="1"/>
  <c r="AV440" i="1"/>
  <c r="M446" i="1"/>
  <c r="AJ414" i="1"/>
  <c r="C725" i="1"/>
  <c r="Z493" i="1"/>
  <c r="AV709" i="1"/>
  <c r="AT239" i="1"/>
  <c r="U712" i="1"/>
  <c r="V373" i="1"/>
  <c r="U718" i="1"/>
  <c r="R367" i="1"/>
  <c r="AL557" i="1"/>
  <c r="AX683" i="1"/>
  <c r="Q141" i="1"/>
  <c r="AL129" i="1"/>
  <c r="AJ96" i="1"/>
  <c r="T10" i="1"/>
  <c r="AK366" i="1"/>
  <c r="AH3" i="1"/>
  <c r="Q206" i="1"/>
  <c r="AT471" i="1"/>
  <c r="D237" i="1"/>
  <c r="AB113" i="1"/>
  <c r="AN205" i="1"/>
  <c r="R61" i="1"/>
  <c r="AL164" i="1"/>
  <c r="D357" i="1"/>
  <c r="AH401" i="1"/>
  <c r="S716" i="1"/>
  <c r="AC673" i="1"/>
  <c r="E50" i="1"/>
  <c r="AA5" i="1"/>
  <c r="S385" i="1"/>
  <c r="AT286" i="1"/>
  <c r="AB263" i="1"/>
  <c r="AB203" i="1"/>
  <c r="AR365" i="1"/>
  <c r="E578" i="1"/>
  <c r="AN611" i="1"/>
  <c r="V319" i="1"/>
  <c r="AK627" i="1"/>
  <c r="AR485" i="1"/>
  <c r="AB721" i="1"/>
  <c r="M744" i="1"/>
  <c r="N513" i="1"/>
  <c r="D606" i="1"/>
  <c r="AN88" i="1"/>
  <c r="O585" i="1"/>
  <c r="AA41" i="1"/>
  <c r="AL326" i="1"/>
  <c r="R11" i="1"/>
  <c r="V538" i="1"/>
  <c r="AB342" i="1"/>
  <c r="AI195" i="1"/>
  <c r="C205" i="1"/>
  <c r="AL662" i="1"/>
  <c r="D670" i="1"/>
  <c r="AV97" i="1"/>
  <c r="AH465" i="1"/>
  <c r="Y584" i="1"/>
  <c r="AI102" i="1"/>
  <c r="AB471" i="1"/>
  <c r="V78" i="1"/>
  <c r="AA371" i="1"/>
  <c r="AK513" i="1"/>
  <c r="AH145" i="1"/>
  <c r="N511" i="1"/>
  <c r="N482" i="1"/>
  <c r="E147" i="1"/>
  <c r="AB741" i="1"/>
  <c r="AK126" i="1"/>
  <c r="AH195" i="1"/>
  <c r="AB592" i="1"/>
  <c r="Z357" i="1"/>
  <c r="Q708" i="1"/>
  <c r="AL548" i="1"/>
  <c r="H255" i="1"/>
  <c r="O436" i="1"/>
  <c r="AI730" i="1"/>
  <c r="AJ277" i="1"/>
  <c r="Q391" i="1"/>
  <c r="AV403" i="1"/>
  <c r="AC744" i="1"/>
  <c r="AA178" i="1"/>
  <c r="N546" i="1"/>
  <c r="AN690" i="1"/>
  <c r="Y680" i="1"/>
  <c r="AL653" i="1"/>
  <c r="C503" i="1"/>
  <c r="AM592" i="1"/>
  <c r="AN467" i="1"/>
  <c r="G639" i="1"/>
  <c r="AU22" i="1"/>
  <c r="AL290" i="1"/>
  <c r="D220" i="1"/>
  <c r="U228" i="1"/>
  <c r="AH652" i="1"/>
  <c r="AI273" i="1"/>
  <c r="AU696" i="1"/>
  <c r="P733" i="1"/>
  <c r="AN436" i="1"/>
  <c r="AJ718" i="1"/>
  <c r="M165" i="1"/>
  <c r="C423" i="1"/>
  <c r="E113" i="1"/>
  <c r="D526" i="1"/>
  <c r="S300" i="1"/>
  <c r="C44" i="1"/>
  <c r="S584" i="1"/>
  <c r="AC631" i="1"/>
  <c r="AV91" i="1"/>
  <c r="AK139" i="1"/>
  <c r="T110" i="1"/>
  <c r="Q140" i="1"/>
  <c r="AB17" i="1"/>
  <c r="N294" i="1"/>
  <c r="AK259" i="1"/>
  <c r="AC690" i="1"/>
  <c r="AM675" i="1"/>
  <c r="AU338" i="1"/>
  <c r="P302" i="1"/>
  <c r="H84" i="1"/>
  <c r="G750" i="1"/>
  <c r="R627" i="1"/>
  <c r="U36" i="1"/>
  <c r="AN170" i="1"/>
  <c r="Y711" i="1"/>
  <c r="V716" i="1"/>
  <c r="M161" i="1"/>
  <c r="Q753" i="1"/>
  <c r="AJ216" i="1"/>
  <c r="N568" i="1"/>
  <c r="N505" i="1"/>
  <c r="AX327" i="1"/>
  <c r="AC589" i="1"/>
  <c r="T547" i="1"/>
  <c r="Q506" i="1"/>
  <c r="AN272" i="1"/>
  <c r="N561" i="1"/>
  <c r="T288" i="1"/>
  <c r="AV772" i="1"/>
  <c r="Z543" i="1"/>
  <c r="AT99" i="1"/>
  <c r="AV743" i="1"/>
  <c r="AT60" i="1"/>
  <c r="N266" i="1"/>
  <c r="D347" i="1"/>
  <c r="D577" i="1"/>
  <c r="Q411" i="1"/>
  <c r="O653" i="1"/>
  <c r="AK754" i="1"/>
  <c r="E172" i="1"/>
  <c r="G286" i="1"/>
  <c r="M390" i="1"/>
  <c r="T438" i="1"/>
  <c r="Z210" i="1"/>
  <c r="T303" i="1"/>
  <c r="AC226" i="1"/>
  <c r="G85" i="1"/>
  <c r="AK166" i="1"/>
  <c r="AM177" i="1"/>
  <c r="AI140" i="1"/>
  <c r="AL446" i="1"/>
  <c r="M252" i="1"/>
  <c r="AM353" i="1"/>
  <c r="AJ410" i="1"/>
  <c r="Y309" i="1"/>
  <c r="Z627" i="1"/>
  <c r="S423" i="1"/>
  <c r="H124" i="1"/>
  <c r="AB127" i="1"/>
  <c r="Z676" i="1"/>
  <c r="AT717" i="1"/>
  <c r="E717" i="1"/>
  <c r="Y486" i="1"/>
  <c r="Z107" i="1"/>
  <c r="T151" i="1"/>
  <c r="M745" i="1"/>
  <c r="D732" i="1"/>
  <c r="H409" i="1"/>
  <c r="Q574" i="1"/>
  <c r="AU440" i="1"/>
  <c r="AX274" i="1"/>
  <c r="AT458" i="1"/>
  <c r="Y132" i="1"/>
  <c r="AU628" i="1"/>
  <c r="AM526" i="1"/>
  <c r="S293" i="1"/>
  <c r="Z409" i="1"/>
  <c r="AK318" i="1"/>
  <c r="Z628" i="1"/>
  <c r="E7" i="1"/>
  <c r="M11" i="1"/>
  <c r="E509" i="1"/>
  <c r="AH357" i="1"/>
  <c r="G162" i="1"/>
  <c r="Q713" i="1"/>
  <c r="D314" i="1"/>
  <c r="Y794" i="1"/>
  <c r="P113" i="1"/>
  <c r="AN446" i="1"/>
  <c r="AU618" i="1"/>
  <c r="AA494" i="1"/>
  <c r="AV114" i="1"/>
  <c r="AB585" i="1"/>
  <c r="AK181" i="1"/>
  <c r="AJ721" i="1"/>
  <c r="Z158" i="1"/>
  <c r="AV327" i="1"/>
  <c r="S337" i="1"/>
  <c r="AT439" i="1"/>
  <c r="C81" i="1"/>
  <c r="E190" i="1"/>
  <c r="U527" i="1"/>
  <c r="H740" i="1"/>
  <c r="AB322" i="1"/>
  <c r="Q573" i="1"/>
  <c r="AH303" i="1"/>
  <c r="AL385" i="1"/>
  <c r="AL384" i="1"/>
  <c r="O493" i="1"/>
  <c r="AC155" i="1"/>
  <c r="AR262" i="1"/>
  <c r="Y179" i="1"/>
  <c r="P421" i="1"/>
  <c r="U219" i="1"/>
  <c r="AK681" i="1"/>
  <c r="N59" i="1"/>
  <c r="Y482" i="1"/>
  <c r="P415" i="1"/>
  <c r="Q619" i="1"/>
  <c r="C574" i="1"/>
  <c r="AI98" i="1"/>
  <c r="AX608" i="1"/>
  <c r="AX396" i="1"/>
  <c r="T558" i="1"/>
  <c r="T96" i="1"/>
  <c r="N378" i="1"/>
  <c r="AI135" i="1"/>
  <c r="Q576" i="1"/>
  <c r="AT118" i="1"/>
  <c r="AB617" i="1"/>
  <c r="AL421" i="1"/>
  <c r="AI608" i="1"/>
  <c r="AI518" i="1"/>
  <c r="E167" i="1"/>
  <c r="AB499" i="1"/>
  <c r="AI370" i="1"/>
  <c r="AB516" i="1"/>
  <c r="AV612" i="1"/>
  <c r="AX116" i="1"/>
  <c r="N473" i="1"/>
  <c r="Z142" i="1"/>
  <c r="AT366" i="1"/>
  <c r="AU149" i="1"/>
  <c r="AM222" i="1"/>
  <c r="AA451" i="1"/>
  <c r="C688" i="1"/>
  <c r="P89" i="1"/>
  <c r="AT625" i="1"/>
  <c r="S261" i="1"/>
  <c r="AK232" i="1"/>
  <c r="AM287" i="1"/>
  <c r="P710" i="1"/>
  <c r="AR288" i="1"/>
  <c r="AK214" i="1"/>
  <c r="AT240" i="1"/>
  <c r="AV127" i="1"/>
  <c r="S273" i="1"/>
  <c r="E725" i="1"/>
  <c r="AL545" i="1"/>
  <c r="AA525" i="1"/>
  <c r="AK357" i="1"/>
  <c r="Q595" i="1"/>
  <c r="U732" i="1"/>
  <c r="AH170" i="1"/>
  <c r="AX692" i="1"/>
  <c r="AX60" i="1"/>
  <c r="AK249" i="1"/>
  <c r="U191" i="1"/>
  <c r="Y749" i="1"/>
  <c r="AT20" i="1"/>
  <c r="AT552" i="1"/>
  <c r="AT266" i="1"/>
  <c r="AK568" i="1"/>
  <c r="S519" i="1"/>
  <c r="AB398" i="1"/>
  <c r="AH230" i="1"/>
  <c r="AB198" i="1"/>
  <c r="T183" i="1"/>
  <c r="AJ210" i="1"/>
  <c r="Z640" i="1"/>
  <c r="E213" i="1"/>
  <c r="O628" i="1"/>
  <c r="AN487" i="1"/>
  <c r="N211" i="1"/>
  <c r="V643" i="1"/>
  <c r="AX458" i="1"/>
  <c r="C518" i="1"/>
  <c r="Q194" i="1"/>
  <c r="AL230" i="1"/>
  <c r="V599" i="1"/>
  <c r="N201" i="1"/>
  <c r="AI393" i="1"/>
  <c r="T355" i="1"/>
  <c r="G522" i="1"/>
  <c r="U728" i="1"/>
  <c r="AJ183" i="1"/>
  <c r="U538" i="1"/>
  <c r="AA627" i="1"/>
  <c r="AI289" i="1"/>
  <c r="R80" i="1"/>
  <c r="AM407" i="1"/>
  <c r="O756" i="1"/>
  <c r="M693" i="1"/>
  <c r="D571" i="1"/>
  <c r="M432" i="1"/>
  <c r="G334" i="1"/>
  <c r="G285" i="1"/>
  <c r="AX212" i="1"/>
  <c r="AT531" i="1"/>
  <c r="AN567" i="1"/>
  <c r="P185" i="1"/>
  <c r="AC379" i="1"/>
  <c r="AK591" i="1"/>
  <c r="Q20" i="1"/>
  <c r="AI152" i="1"/>
  <c r="AT119" i="1"/>
  <c r="V18" i="1"/>
  <c r="P695" i="1"/>
  <c r="AC79" i="1"/>
  <c r="S636" i="1"/>
  <c r="AV515" i="1"/>
  <c r="Z33" i="1"/>
  <c r="Y273" i="1"/>
  <c r="AM203" i="1"/>
  <c r="P471" i="1"/>
  <c r="O593" i="1"/>
  <c r="AR266" i="1"/>
  <c r="AX168" i="1"/>
  <c r="AT545" i="1"/>
  <c r="AB315" i="1"/>
  <c r="AB201" i="1"/>
  <c r="O138" i="1"/>
  <c r="R372" i="1"/>
  <c r="O31" i="1"/>
  <c r="Q578" i="1"/>
  <c r="T353" i="1"/>
  <c r="Q758" i="1"/>
  <c r="AU17" i="1"/>
  <c r="C208" i="1"/>
  <c r="Q316" i="1"/>
  <c r="AK120" i="1"/>
  <c r="AU208" i="1"/>
  <c r="M570" i="1"/>
  <c r="AL97" i="1"/>
  <c r="AN549" i="1"/>
  <c r="AJ77" i="1"/>
  <c r="AK448" i="1"/>
  <c r="Y258" i="1"/>
  <c r="H610" i="1"/>
  <c r="V696" i="1"/>
  <c r="AU735" i="1"/>
  <c r="T192" i="1"/>
  <c r="C716" i="1"/>
  <c r="AJ629" i="1"/>
  <c r="AX587" i="1"/>
  <c r="AA104" i="1"/>
  <c r="AJ468" i="1"/>
  <c r="S430" i="1"/>
  <c r="AU146" i="1"/>
  <c r="AT792" i="1"/>
  <c r="AJ35" i="1"/>
  <c r="T144" i="1"/>
  <c r="N16" i="1"/>
  <c r="E495" i="1"/>
  <c r="P742" i="1"/>
  <c r="O688" i="1"/>
  <c r="Q631" i="1"/>
  <c r="E185" i="1"/>
  <c r="G209" i="1"/>
  <c r="AM254" i="1"/>
  <c r="AU262" i="1"/>
  <c r="U477" i="1"/>
  <c r="V9" i="1"/>
  <c r="N167" i="1"/>
  <c r="C698" i="1"/>
  <c r="Z234" i="1"/>
  <c r="G633" i="1"/>
  <c r="D736" i="1"/>
  <c r="M555" i="1"/>
  <c r="AI554" i="1"/>
  <c r="AL142" i="1"/>
  <c r="P340" i="1"/>
  <c r="S414" i="1"/>
  <c r="Q640" i="1"/>
  <c r="AB364" i="1"/>
  <c r="C357" i="1"/>
  <c r="AM79" i="1"/>
  <c r="AL77" i="1"/>
  <c r="AB787" i="1"/>
  <c r="M54" i="1"/>
  <c r="O48" i="1"/>
  <c r="D590" i="1"/>
  <c r="V139" i="1"/>
  <c r="AX33" i="1"/>
  <c r="V603" i="1"/>
  <c r="Z505" i="1"/>
  <c r="S705" i="1"/>
  <c r="AM147" i="1"/>
  <c r="AL258" i="1"/>
  <c r="AB289" i="1"/>
  <c r="AM413" i="1"/>
  <c r="AJ502" i="1"/>
  <c r="AH257" i="1"/>
  <c r="G656" i="1"/>
  <c r="E71" i="1"/>
  <c r="T22" i="1"/>
  <c r="AI480" i="1"/>
  <c r="AH617" i="1"/>
  <c r="H178" i="1"/>
  <c r="AL482" i="1"/>
  <c r="AN668" i="1"/>
  <c r="G587" i="1"/>
  <c r="AK656" i="1"/>
  <c r="R340" i="1"/>
  <c r="C457" i="1"/>
  <c r="AI521" i="1"/>
  <c r="O181" i="1"/>
  <c r="AC291" i="1"/>
  <c r="AC391" i="1"/>
  <c r="V268" i="1"/>
  <c r="AI59" i="1"/>
  <c r="D41" i="1"/>
  <c r="D189" i="1"/>
  <c r="AH205" i="1"/>
  <c r="AV363" i="1"/>
  <c r="AC146" i="1"/>
  <c r="G723" i="1"/>
  <c r="AI492" i="1"/>
  <c r="E513" i="1"/>
  <c r="AV715" i="1"/>
  <c r="S472" i="1"/>
  <c r="Z436" i="1"/>
  <c r="AH364" i="1"/>
  <c r="AX186" i="1"/>
  <c r="AU369" i="1"/>
  <c r="AH87" i="1"/>
  <c r="Z312" i="1"/>
  <c r="E140" i="1"/>
  <c r="AK260" i="1"/>
  <c r="S41" i="1"/>
  <c r="AU145" i="1"/>
  <c r="AL510" i="1"/>
  <c r="U547" i="1"/>
  <c r="AA499" i="1"/>
  <c r="U309" i="1"/>
  <c r="AC527" i="1"/>
  <c r="M185" i="1"/>
  <c r="R211" i="1"/>
  <c r="AL262" i="1"/>
  <c r="AC665" i="1"/>
  <c r="Y392" i="1"/>
  <c r="AL581" i="1"/>
  <c r="AI685" i="1"/>
  <c r="AL266" i="1"/>
  <c r="AB411" i="1"/>
  <c r="AR441" i="1"/>
  <c r="AI56" i="1"/>
  <c r="AR632" i="1"/>
  <c r="M363" i="1"/>
  <c r="AJ19" i="1"/>
  <c r="Q162" i="1"/>
  <c r="T374" i="1"/>
  <c r="D321" i="1"/>
  <c r="P184" i="1"/>
  <c r="Y721" i="1"/>
  <c r="AJ290" i="1"/>
  <c r="AC531" i="1"/>
  <c r="AC628" i="1"/>
  <c r="Q621" i="1"/>
  <c r="AT362" i="1"/>
  <c r="D140" i="1"/>
  <c r="AN737" i="1"/>
  <c r="Q44" i="1"/>
  <c r="AB402" i="1"/>
  <c r="C207" i="1"/>
  <c r="AA4" i="1"/>
  <c r="AH275" i="1"/>
  <c r="C685" i="1"/>
  <c r="AT571" i="1"/>
  <c r="Z744" i="1"/>
  <c r="AB124" i="1"/>
  <c r="R623" i="1"/>
  <c r="N549" i="1"/>
  <c r="O129" i="1"/>
  <c r="N674" i="1"/>
  <c r="M486" i="1"/>
  <c r="S106" i="1"/>
  <c r="U249" i="1"/>
  <c r="AU125" i="1"/>
  <c r="V404" i="1"/>
  <c r="D636" i="1"/>
  <c r="P361" i="1"/>
  <c r="C440" i="1"/>
  <c r="G413" i="1"/>
  <c r="AK43" i="1"/>
  <c r="AR145" i="1"/>
  <c r="AU133" i="1"/>
  <c r="AX701" i="1"/>
  <c r="AA13" i="1"/>
  <c r="U509" i="1"/>
  <c r="AL388" i="1"/>
  <c r="AR385" i="1"/>
  <c r="AK691" i="1"/>
  <c r="U52" i="1"/>
  <c r="N720" i="1"/>
  <c r="AR432" i="1"/>
  <c r="P677" i="1"/>
  <c r="D43" i="1"/>
  <c r="N91" i="1"/>
  <c r="AR395" i="1"/>
  <c r="M413" i="1"/>
  <c r="P291" i="1"/>
  <c r="C241" i="1"/>
  <c r="AL189" i="1"/>
  <c r="C288" i="1"/>
  <c r="D458" i="1"/>
  <c r="S274" i="1"/>
  <c r="D628" i="1"/>
  <c r="Z235" i="1"/>
  <c r="AI447" i="1"/>
  <c r="AK273" i="1"/>
  <c r="AV350" i="1"/>
  <c r="G532" i="1"/>
  <c r="Q358" i="1"/>
  <c r="P676" i="1"/>
  <c r="AK418" i="1"/>
  <c r="V483" i="1"/>
  <c r="AX237" i="1"/>
  <c r="N64" i="1"/>
  <c r="AX450" i="1"/>
  <c r="AV56" i="1"/>
  <c r="Y587" i="1"/>
  <c r="Y439" i="1"/>
  <c r="AV195" i="1"/>
  <c r="P103" i="1"/>
  <c r="Z718" i="1"/>
  <c r="AL207" i="1"/>
  <c r="C692" i="1"/>
  <c r="H247" i="1"/>
  <c r="C673" i="1"/>
  <c r="AX739" i="1"/>
  <c r="AJ506" i="1"/>
  <c r="AB719" i="1"/>
  <c r="E609" i="1"/>
  <c r="U316" i="1"/>
  <c r="O586" i="1"/>
  <c r="M145" i="1"/>
  <c r="AI651" i="1"/>
  <c r="AM258" i="1"/>
  <c r="T396" i="1"/>
  <c r="AH305" i="1"/>
  <c r="U563" i="1"/>
  <c r="E677" i="1"/>
  <c r="P39" i="1"/>
  <c r="P696" i="1"/>
  <c r="Z117" i="1"/>
  <c r="Y307" i="1"/>
  <c r="AJ704" i="1"/>
  <c r="H277" i="1"/>
  <c r="N328" i="1"/>
  <c r="AX428" i="1"/>
  <c r="G8" i="1"/>
  <c r="AM121" i="1"/>
  <c r="AA150" i="1"/>
  <c r="N351" i="1"/>
  <c r="D448" i="1"/>
  <c r="P311" i="1"/>
  <c r="Z497" i="1"/>
  <c r="N24" i="1"/>
  <c r="V708" i="1"/>
  <c r="D760" i="1"/>
  <c r="D7" i="1"/>
  <c r="U239" i="1"/>
  <c r="AT128" i="1"/>
  <c r="AL533" i="1"/>
  <c r="AV75" i="1"/>
  <c r="AC717" i="1"/>
  <c r="M546" i="1"/>
  <c r="AK376" i="1"/>
  <c r="AX579" i="1"/>
  <c r="C617" i="1"/>
  <c r="AI502" i="1"/>
  <c r="P172" i="1"/>
  <c r="AN153" i="1"/>
  <c r="AX667" i="1"/>
  <c r="AR555" i="1"/>
  <c r="AV220" i="1"/>
  <c r="AR202" i="1"/>
  <c r="N380" i="1"/>
  <c r="E66" i="1"/>
  <c r="U196" i="1"/>
  <c r="M602" i="1"/>
  <c r="C758" i="1"/>
  <c r="M193" i="1"/>
  <c r="AR502" i="1"/>
  <c r="Z91" i="1"/>
  <c r="V59" i="1"/>
  <c r="T62" i="1"/>
  <c r="G641" i="1"/>
  <c r="N218" i="1"/>
  <c r="Z632" i="1"/>
  <c r="H86" i="1"/>
  <c r="Y151" i="1"/>
  <c r="AL267" i="1"/>
  <c r="T309" i="1"/>
  <c r="G201" i="1"/>
  <c r="H135" i="1"/>
  <c r="AL695" i="1"/>
  <c r="AN625" i="1"/>
  <c r="O500" i="1"/>
  <c r="AL62" i="1"/>
  <c r="AK317" i="1"/>
  <c r="D634" i="1"/>
  <c r="C390" i="1"/>
  <c r="Y530" i="1"/>
  <c r="AT713" i="1"/>
  <c r="AX525" i="1"/>
  <c r="U500" i="1"/>
  <c r="AT526" i="1"/>
  <c r="M510" i="1"/>
  <c r="C220" i="1"/>
  <c r="T509" i="1"/>
  <c r="AA290" i="1"/>
  <c r="AU656" i="1"/>
  <c r="V529" i="1"/>
  <c r="C504" i="1"/>
  <c r="E586" i="1"/>
  <c r="U579" i="1"/>
  <c r="AH111" i="1"/>
  <c r="G107" i="1"/>
  <c r="D69" i="1"/>
  <c r="AH587" i="1"/>
  <c r="AR242" i="1"/>
  <c r="Y671" i="1"/>
  <c r="O590" i="1"/>
  <c r="T707" i="1"/>
  <c r="AX601" i="1"/>
  <c r="U498" i="1"/>
  <c r="G688" i="1"/>
  <c r="Z277" i="1"/>
  <c r="H686" i="1"/>
  <c r="AK702" i="1"/>
  <c r="AU163" i="1"/>
  <c r="M506" i="1"/>
  <c r="AV570" i="1"/>
  <c r="T508" i="1"/>
  <c r="T372" i="1"/>
  <c r="T511" i="1"/>
  <c r="AR30" i="1"/>
  <c r="AB154" i="1"/>
  <c r="AA535" i="1"/>
  <c r="Q500" i="1"/>
  <c r="R159" i="1"/>
  <c r="AR291" i="1"/>
  <c r="AB413" i="1"/>
  <c r="S653" i="1"/>
  <c r="AT101" i="1"/>
  <c r="AH385" i="1"/>
  <c r="AB736" i="1"/>
  <c r="AJ552" i="1"/>
  <c r="T273" i="1"/>
  <c r="P255" i="1"/>
  <c r="AL275" i="1"/>
  <c r="U463" i="1"/>
  <c r="AH577" i="1"/>
  <c r="AN55" i="1"/>
  <c r="V438" i="1"/>
  <c r="AB431" i="1"/>
  <c r="AI640" i="1"/>
  <c r="AJ235" i="1"/>
  <c r="AN421" i="1"/>
  <c r="AA15" i="1"/>
  <c r="T105" i="1"/>
  <c r="AM26" i="1"/>
  <c r="AI463" i="1"/>
  <c r="AB271" i="1"/>
  <c r="AM595" i="1"/>
  <c r="Q396" i="1"/>
  <c r="M81" i="1"/>
  <c r="U366" i="1"/>
  <c r="Z110" i="1"/>
  <c r="C652" i="1"/>
  <c r="AJ7" i="1"/>
  <c r="O43" i="1"/>
  <c r="O67" i="1"/>
  <c r="AT295" i="1"/>
  <c r="Z609" i="1"/>
  <c r="AI624" i="1"/>
  <c r="AI550" i="1"/>
  <c r="AV319" i="1"/>
  <c r="D616" i="1"/>
  <c r="C412" i="1"/>
  <c r="AJ75" i="1"/>
  <c r="V12" i="1"/>
  <c r="P11" i="1"/>
  <c r="V311" i="1"/>
  <c r="AB232" i="1"/>
  <c r="M367" i="1"/>
  <c r="G536" i="1"/>
  <c r="AN163" i="1"/>
  <c r="AT536" i="1"/>
  <c r="S595" i="1"/>
  <c r="AV581" i="1"/>
  <c r="M286" i="1"/>
  <c r="AL288" i="1"/>
  <c r="AV689" i="1"/>
  <c r="AJ369" i="1"/>
  <c r="O522" i="1"/>
  <c r="AT679" i="1"/>
  <c r="T561" i="1"/>
  <c r="D312" i="1"/>
  <c r="O433" i="1"/>
  <c r="AA355" i="1"/>
  <c r="V135" i="1"/>
  <c r="AR610" i="1"/>
  <c r="AM211" i="1"/>
  <c r="Z608" i="1"/>
  <c r="AB6" i="1"/>
  <c r="D493" i="1"/>
  <c r="N444" i="1"/>
  <c r="AK359" i="1"/>
  <c r="U800" i="1"/>
  <c r="AU663" i="1"/>
  <c r="AR389" i="1"/>
  <c r="M21" i="1"/>
  <c r="AA395" i="1"/>
  <c r="AX702" i="1"/>
  <c r="AB22" i="1"/>
  <c r="AK337" i="1"/>
  <c r="E6" i="1"/>
  <c r="M397" i="1"/>
  <c r="AR678" i="1"/>
  <c r="AU545" i="1"/>
  <c r="AA98" i="1"/>
  <c r="T691" i="1"/>
  <c r="M568" i="1"/>
  <c r="N506" i="1"/>
  <c r="T738" i="1"/>
  <c r="AL628" i="1"/>
  <c r="O739" i="1"/>
  <c r="AR55" i="1"/>
  <c r="AT743" i="1"/>
  <c r="AU511" i="1"/>
  <c r="AM359" i="1"/>
  <c r="AI653" i="1"/>
  <c r="S214" i="1"/>
  <c r="AX126" i="1"/>
  <c r="P658" i="1"/>
  <c r="AH441" i="1"/>
  <c r="AB228" i="1"/>
  <c r="AC372" i="1"/>
  <c r="O84" i="1"/>
  <c r="AM324" i="1"/>
  <c r="AX180" i="1"/>
  <c r="AI417" i="1"/>
  <c r="T313" i="1"/>
  <c r="AC530" i="1"/>
  <c r="U390" i="1"/>
  <c r="AB410" i="1"/>
  <c r="AU578" i="1"/>
  <c r="N612" i="1"/>
  <c r="N295" i="1"/>
  <c r="AT399" i="1"/>
  <c r="G469" i="1"/>
  <c r="Q219" i="1"/>
  <c r="Y209" i="1"/>
  <c r="S341" i="1"/>
  <c r="AU551" i="1"/>
  <c r="AN191" i="1"/>
  <c r="AX369" i="1"/>
  <c r="T587" i="1"/>
  <c r="U507" i="1"/>
  <c r="T613" i="1"/>
  <c r="AI116" i="1"/>
  <c r="D575" i="1"/>
  <c r="AR539" i="1"/>
  <c r="R330" i="1"/>
  <c r="T381" i="1"/>
  <c r="C419" i="1"/>
  <c r="AH473" i="1"/>
  <c r="S308" i="1"/>
  <c r="AU543" i="1"/>
  <c r="AR80" i="1"/>
  <c r="AR34" i="1"/>
  <c r="AC294" i="1"/>
  <c r="AL24" i="1"/>
  <c r="AU197" i="1"/>
  <c r="Q109" i="1"/>
  <c r="P253" i="1"/>
  <c r="S548" i="1"/>
  <c r="O670" i="1"/>
  <c r="V37" i="1"/>
  <c r="N203" i="1"/>
  <c r="AM169" i="1"/>
  <c r="M124" i="1"/>
  <c r="AH590" i="1"/>
  <c r="M241" i="1"/>
  <c r="AH641" i="1"/>
  <c r="AU97" i="1"/>
  <c r="AM429" i="1"/>
  <c r="O190" i="1"/>
  <c r="D198" i="1"/>
  <c r="T304" i="1"/>
  <c r="AC378" i="1"/>
  <c r="AI211" i="1"/>
  <c r="AI260" i="1"/>
  <c r="AU337" i="1"/>
  <c r="Q48" i="1"/>
  <c r="M508" i="1"/>
  <c r="N204" i="1"/>
  <c r="AL180" i="1"/>
  <c r="AH65" i="1"/>
  <c r="M639" i="1"/>
  <c r="T291" i="1"/>
  <c r="AT259" i="1"/>
  <c r="U263" i="1"/>
  <c r="N485" i="1"/>
  <c r="AT759" i="1"/>
  <c r="S139" i="1"/>
  <c r="AT451" i="1"/>
  <c r="AM238" i="1"/>
  <c r="S602" i="1"/>
  <c r="AK280" i="1"/>
  <c r="P487" i="1"/>
  <c r="AC521" i="1"/>
  <c r="T97" i="1"/>
  <c r="AK639" i="1"/>
  <c r="AR612" i="1"/>
  <c r="AB360" i="1"/>
  <c r="N454" i="1"/>
  <c r="AM248" i="1"/>
  <c r="AI607" i="1"/>
  <c r="M121" i="1"/>
  <c r="H8" i="1"/>
  <c r="P545" i="1"/>
  <c r="T453" i="1"/>
  <c r="R152" i="1"/>
  <c r="M531" i="1"/>
  <c r="AC135" i="1"/>
  <c r="H221" i="1"/>
  <c r="C438" i="1"/>
  <c r="AM421" i="1"/>
  <c r="C234" i="1"/>
  <c r="M328" i="1"/>
  <c r="G330" i="1"/>
  <c r="M651" i="1"/>
  <c r="AU96" i="1"/>
  <c r="AB351" i="1"/>
  <c r="Q336" i="1"/>
  <c r="AV73" i="1"/>
  <c r="E665" i="1"/>
  <c r="AU690" i="1"/>
  <c r="C57" i="1"/>
  <c r="AM281" i="1"/>
  <c r="AB157" i="1"/>
  <c r="AJ360" i="1"/>
  <c r="M73" i="1"/>
  <c r="H91" i="1"/>
  <c r="R164" i="1"/>
  <c r="Y546" i="1"/>
  <c r="D343" i="1"/>
  <c r="Q121" i="1"/>
  <c r="AL402" i="1"/>
  <c r="AC712" i="1"/>
  <c r="AU420" i="1"/>
  <c r="Q276" i="1"/>
  <c r="U548" i="1"/>
  <c r="AM409" i="1"/>
  <c r="M415" i="1"/>
  <c r="G554" i="1"/>
  <c r="E421" i="1"/>
  <c r="U649" i="1"/>
  <c r="E602" i="1"/>
  <c r="AJ121" i="1"/>
  <c r="P612" i="1"/>
  <c r="T583" i="1"/>
  <c r="R602" i="1"/>
  <c r="N765" i="1"/>
  <c r="Y333" i="1"/>
  <c r="T590" i="1"/>
  <c r="H442" i="1"/>
  <c r="AU623" i="1"/>
  <c r="AV668" i="1"/>
  <c r="O542" i="1"/>
  <c r="AX373" i="1"/>
  <c r="AC184" i="1"/>
  <c r="G737" i="1"/>
  <c r="AK163" i="1"/>
  <c r="AN718" i="1"/>
  <c r="M645" i="1"/>
  <c r="AA133" i="1"/>
  <c r="D71" i="1"/>
  <c r="Z679" i="1"/>
  <c r="AA474" i="1"/>
  <c r="U418" i="1"/>
  <c r="U320" i="1"/>
  <c r="D360" i="1"/>
  <c r="Y423" i="1"/>
  <c r="G367" i="1"/>
  <c r="D364" i="1"/>
  <c r="U144" i="1"/>
  <c r="H647" i="1"/>
  <c r="T686" i="1"/>
  <c r="U209" i="1"/>
  <c r="E9" i="1"/>
  <c r="AC209" i="1"/>
  <c r="D645" i="1"/>
  <c r="AA339" i="1"/>
  <c r="AC635" i="1"/>
  <c r="AA204" i="1"/>
  <c r="D185" i="1"/>
  <c r="AL563" i="1"/>
  <c r="G741" i="1"/>
  <c r="AJ584" i="1"/>
  <c r="O294" i="1"/>
  <c r="P77" i="1"/>
  <c r="AV76" i="1"/>
  <c r="S78" i="1"/>
  <c r="G401" i="1"/>
  <c r="AL623" i="1"/>
  <c r="AM481" i="1"/>
  <c r="AM520" i="1"/>
  <c r="AK598" i="1"/>
  <c r="N368" i="1"/>
  <c r="C751" i="1"/>
  <c r="C295" i="1"/>
  <c r="AR249" i="1"/>
  <c r="AN431" i="1"/>
  <c r="Z655" i="1"/>
  <c r="T133" i="1"/>
  <c r="E483" i="1"/>
  <c r="P73" i="1"/>
  <c r="Y277" i="1"/>
  <c r="Q706" i="1"/>
  <c r="AU653" i="1"/>
  <c r="C493" i="1"/>
  <c r="P229" i="1"/>
  <c r="AC526" i="1"/>
  <c r="AX334" i="1"/>
  <c r="AL349" i="1"/>
  <c r="D324" i="1"/>
  <c r="M396" i="1"/>
  <c r="AU617" i="1"/>
  <c r="AL182" i="1"/>
  <c r="G336" i="1"/>
  <c r="Z229" i="1"/>
  <c r="H322" i="1"/>
  <c r="N223" i="1"/>
  <c r="AK550" i="1"/>
  <c r="H7" i="1"/>
  <c r="S711" i="1"/>
  <c r="AR469" i="1"/>
  <c r="V84" i="1"/>
  <c r="AV414" i="1"/>
  <c r="AH127" i="1"/>
  <c r="O381" i="1"/>
  <c r="Q751" i="1"/>
  <c r="Q6" i="1"/>
  <c r="AR185" i="1"/>
  <c r="D598" i="1"/>
  <c r="AR224" i="1"/>
  <c r="P24" i="1"/>
  <c r="AJ253" i="1"/>
  <c r="AR646" i="1"/>
  <c r="V48" i="1"/>
  <c r="AV402" i="1"/>
  <c r="AM252" i="1"/>
  <c r="D671" i="1"/>
  <c r="AT248" i="1"/>
  <c r="R255" i="1"/>
  <c r="D95" i="1"/>
  <c r="AV300" i="1"/>
  <c r="AA558" i="1"/>
  <c r="AT741" i="1"/>
  <c r="AH168" i="1"/>
  <c r="AI788" i="1"/>
  <c r="R279" i="1"/>
  <c r="P596" i="1"/>
  <c r="V94" i="1"/>
  <c r="AN322" i="1"/>
  <c r="S309" i="1"/>
  <c r="S398" i="1"/>
  <c r="AT268" i="1"/>
  <c r="AT493" i="1"/>
  <c r="P327" i="1"/>
  <c r="N630" i="1"/>
  <c r="Q224" i="1"/>
  <c r="AU771" i="1"/>
  <c r="R485" i="1"/>
  <c r="AV796" i="1"/>
  <c r="G466" i="1"/>
  <c r="AH603" i="1"/>
  <c r="P602" i="1"/>
  <c r="T706" i="1"/>
  <c r="AM718" i="1"/>
  <c r="AJ388" i="1"/>
  <c r="D600" i="1"/>
  <c r="AK762" i="1"/>
  <c r="AL554" i="1"/>
  <c r="AN357" i="1"/>
  <c r="AL198" i="1"/>
  <c r="AC637" i="1"/>
  <c r="N217" i="1"/>
  <c r="Z116" i="1"/>
  <c r="D405" i="1"/>
  <c r="AM251" i="1"/>
  <c r="AC552" i="1"/>
  <c r="AU248" i="1"/>
  <c r="E8" i="1"/>
  <c r="T688" i="1"/>
  <c r="Y213" i="1"/>
  <c r="N623" i="1"/>
  <c r="D163" i="1"/>
  <c r="AM18" i="1"/>
  <c r="AA63" i="1"/>
  <c r="S126" i="1"/>
  <c r="M509" i="1"/>
  <c r="U537" i="1"/>
  <c r="U104" i="1"/>
  <c r="AM597" i="1"/>
  <c r="AL704" i="1"/>
  <c r="AA400" i="1"/>
  <c r="Y227" i="1"/>
  <c r="AA689" i="1"/>
  <c r="P125" i="1"/>
  <c r="U30" i="1"/>
  <c r="P601" i="1"/>
  <c r="AK437" i="1"/>
  <c r="V349" i="1"/>
  <c r="AJ637" i="1"/>
  <c r="AJ236" i="1"/>
  <c r="P448" i="1"/>
  <c r="D435" i="1"/>
  <c r="D52" i="1"/>
  <c r="AM553" i="1"/>
  <c r="P162" i="1"/>
  <c r="AC9" i="1"/>
  <c r="M405" i="1"/>
  <c r="C351" i="1"/>
  <c r="Z611" i="1"/>
  <c r="AX93" i="1"/>
  <c r="H760" i="1"/>
  <c r="AA269" i="1"/>
  <c r="AH419" i="1"/>
  <c r="C567" i="1"/>
  <c r="U483" i="1"/>
  <c r="P247" i="1"/>
  <c r="AC339" i="1"/>
  <c r="AK596" i="1"/>
  <c r="AV713" i="1"/>
  <c r="AL642" i="1"/>
  <c r="AA560" i="1"/>
  <c r="AB513" i="1"/>
  <c r="AL647" i="1"/>
  <c r="AV525" i="1"/>
  <c r="AB701" i="1"/>
  <c r="AH148" i="1"/>
  <c r="S70" i="1"/>
  <c r="AB674" i="1"/>
  <c r="R501" i="1"/>
  <c r="G197" i="1"/>
  <c r="AK660" i="1"/>
  <c r="U476" i="1"/>
  <c r="U39" i="1"/>
  <c r="AB361" i="1"/>
  <c r="AR107" i="1"/>
  <c r="AK9" i="1"/>
  <c r="AM524" i="1"/>
  <c r="AR148" i="1"/>
  <c r="AC177" i="1"/>
  <c r="AA242" i="1"/>
  <c r="Z247" i="1"/>
  <c r="AM8" i="1"/>
  <c r="M112" i="1"/>
  <c r="AT17" i="1"/>
  <c r="AJ213" i="1"/>
  <c r="AU155" i="1"/>
  <c r="AR528" i="1"/>
  <c r="U305" i="1"/>
  <c r="Q145" i="1"/>
  <c r="AT519" i="1"/>
  <c r="AH735" i="1"/>
  <c r="AH208" i="1"/>
  <c r="AB367" i="1"/>
  <c r="D26" i="1"/>
  <c r="AT294" i="1"/>
  <c r="Q663" i="1"/>
  <c r="M123" i="1"/>
  <c r="AU450" i="1"/>
  <c r="S305" i="1"/>
  <c r="V258" i="1"/>
  <c r="V297" i="1"/>
  <c r="AB649" i="1"/>
  <c r="AH367" i="1"/>
  <c r="AC479" i="1"/>
  <c r="AH114" i="1"/>
  <c r="S444" i="1"/>
  <c r="V285" i="1"/>
  <c r="S395" i="1"/>
  <c r="Q352" i="1"/>
  <c r="AJ500" i="1"/>
  <c r="AB658" i="1"/>
  <c r="AC718" i="1"/>
  <c r="R183" i="1"/>
  <c r="H643" i="1"/>
  <c r="U385" i="1"/>
  <c r="AH316" i="1"/>
  <c r="AR350" i="1"/>
  <c r="AH42" i="1"/>
  <c r="AB386" i="1"/>
  <c r="AR654" i="1"/>
  <c r="Z268" i="1"/>
  <c r="C656" i="1"/>
  <c r="AU532" i="1"/>
  <c r="AA718" i="1"/>
  <c r="U659" i="1"/>
  <c r="AC619" i="1"/>
  <c r="AX303" i="1"/>
  <c r="AJ572" i="1"/>
  <c r="AR608" i="1"/>
  <c r="C164" i="1"/>
  <c r="AN331" i="1"/>
  <c r="O626" i="1"/>
  <c r="AJ551" i="1"/>
  <c r="T734" i="1"/>
  <c r="Z413" i="1"/>
  <c r="Y192" i="1"/>
  <c r="AK686" i="1"/>
  <c r="M590" i="1"/>
  <c r="AB633" i="1"/>
  <c r="M483" i="1"/>
  <c r="M195" i="1"/>
  <c r="M459" i="1"/>
  <c r="AU321" i="1"/>
  <c r="V338" i="1"/>
  <c r="G313" i="1"/>
  <c r="M287" i="1"/>
  <c r="G573" i="1"/>
  <c r="G105" i="1"/>
  <c r="AU625" i="1"/>
  <c r="AR402" i="1"/>
  <c r="C660" i="1"/>
  <c r="AI271" i="1"/>
  <c r="D354" i="1"/>
  <c r="AR116" i="1"/>
  <c r="P576" i="1"/>
  <c r="AN438" i="1"/>
  <c r="P78" i="1"/>
  <c r="AH353" i="1"/>
  <c r="AV272" i="1"/>
  <c r="AU508" i="1"/>
  <c r="G205" i="1"/>
  <c r="P241" i="1"/>
  <c r="AB602" i="1"/>
  <c r="AX700" i="1"/>
  <c r="AB311" i="1"/>
  <c r="AI104" i="1"/>
  <c r="AH255" i="1"/>
  <c r="Q100" i="1"/>
  <c r="AM357" i="1"/>
  <c r="H685" i="1"/>
  <c r="AC25" i="1"/>
  <c r="AA640" i="1"/>
  <c r="AC582" i="1"/>
  <c r="O635" i="1"/>
  <c r="AH609" i="1"/>
  <c r="N402" i="1"/>
  <c r="AC84" i="1"/>
  <c r="AA446" i="1"/>
  <c r="Y631" i="1"/>
  <c r="U274" i="1"/>
  <c r="AK624" i="1"/>
  <c r="R116" i="1"/>
  <c r="AT673" i="1"/>
  <c r="Z376" i="1"/>
  <c r="O95" i="1"/>
  <c r="D660" i="1"/>
  <c r="AR406" i="1"/>
  <c r="AA147" i="1"/>
  <c r="AC150" i="1"/>
  <c r="C646" i="1"/>
  <c r="T522" i="1"/>
  <c r="N534" i="1"/>
  <c r="AB495" i="1"/>
  <c r="V314" i="1"/>
  <c r="AJ495" i="1"/>
  <c r="U530" i="1"/>
  <c r="AJ434" i="1"/>
  <c r="AN298" i="1"/>
  <c r="AA651" i="1"/>
  <c r="E442" i="1"/>
  <c r="E176" i="1"/>
  <c r="Q254" i="1"/>
  <c r="S110" i="1"/>
  <c r="AM708" i="1"/>
  <c r="AX472" i="1"/>
  <c r="AL336" i="1"/>
  <c r="AJ628" i="1"/>
  <c r="AV400" i="1"/>
  <c r="Y308" i="1"/>
  <c r="AM613" i="1"/>
  <c r="AN593" i="1"/>
  <c r="AV767" i="1"/>
  <c r="N99" i="1"/>
  <c r="AR718" i="1"/>
  <c r="R526" i="1"/>
  <c r="D91" i="1"/>
  <c r="R655" i="1"/>
  <c r="R565" i="1"/>
  <c r="D400" i="1"/>
  <c r="D127" i="1"/>
  <c r="D624" i="1"/>
  <c r="AA183" i="1"/>
  <c r="AT579" i="1"/>
  <c r="S39" i="1"/>
  <c r="S124" i="1"/>
  <c r="M220" i="1"/>
  <c r="V56" i="1"/>
  <c r="E60" i="1"/>
  <c r="AB185" i="1"/>
  <c r="M236" i="1"/>
  <c r="AJ303" i="1"/>
  <c r="AN573" i="1"/>
  <c r="Y501" i="1"/>
  <c r="AT664" i="1"/>
  <c r="C279" i="1"/>
  <c r="AI527" i="1"/>
  <c r="E68" i="1"/>
  <c r="AL448" i="1"/>
  <c r="N385" i="1"/>
  <c r="AU716" i="1"/>
  <c r="G634" i="1"/>
  <c r="AU73" i="1"/>
  <c r="E525" i="1"/>
  <c r="Z483" i="1"/>
  <c r="R69" i="1"/>
  <c r="Y149" i="1"/>
  <c r="R390" i="1"/>
  <c r="AX615" i="1"/>
  <c r="P326" i="1"/>
  <c r="AK738" i="1"/>
  <c r="P697" i="1"/>
  <c r="AB319" i="1"/>
  <c r="E616" i="1"/>
  <c r="C66" i="1"/>
  <c r="Y718" i="1"/>
  <c r="T129" i="1"/>
  <c r="AC445" i="1"/>
  <c r="D265" i="1"/>
  <c r="Q536" i="1"/>
  <c r="N376" i="1"/>
  <c r="AJ11" i="1"/>
  <c r="C395" i="1"/>
  <c r="AC287" i="1"/>
  <c r="AA393" i="1"/>
  <c r="AX533" i="1"/>
  <c r="AC332" i="1"/>
  <c r="G562" i="1"/>
  <c r="AX384" i="1"/>
  <c r="AN494" i="1"/>
  <c r="AH622" i="1"/>
  <c r="O588" i="1"/>
  <c r="R130" i="1"/>
  <c r="AR43" i="1"/>
  <c r="V126" i="1"/>
  <c r="U258" i="1"/>
  <c r="C534" i="1"/>
  <c r="M529" i="1"/>
  <c r="U278" i="1"/>
  <c r="V350" i="1"/>
  <c r="AV162" i="1"/>
  <c r="E264" i="1"/>
  <c r="Q7" i="1"/>
  <c r="AX618" i="1"/>
  <c r="P682" i="1"/>
  <c r="AC85" i="1"/>
  <c r="AT358" i="1"/>
  <c r="N269" i="1"/>
  <c r="O329" i="1"/>
  <c r="P109" i="1"/>
  <c r="R265" i="1"/>
  <c r="T422" i="1"/>
  <c r="G78" i="1"/>
  <c r="AB259" i="1"/>
  <c r="AB321" i="1"/>
  <c r="AA744" i="1"/>
  <c r="Z557" i="1"/>
  <c r="AH552" i="1"/>
  <c r="AJ319" i="1"/>
  <c r="E267" i="1"/>
  <c r="AJ101" i="1"/>
  <c r="AR645" i="1"/>
  <c r="O13" i="1"/>
  <c r="Y448" i="1"/>
  <c r="R153" i="1"/>
  <c r="AX709" i="1"/>
  <c r="AV209" i="1"/>
  <c r="N684" i="1"/>
  <c r="AT398" i="1"/>
  <c r="AI420" i="1"/>
  <c r="M417" i="1"/>
  <c r="D46" i="1"/>
  <c r="AU135" i="1"/>
  <c r="AA106" i="1"/>
  <c r="AA151" i="1"/>
  <c r="AT40" i="1"/>
  <c r="Z564" i="1"/>
  <c r="AL626" i="1"/>
  <c r="Y364" i="1"/>
  <c r="AN196" i="1"/>
  <c r="Y498" i="1"/>
  <c r="P599" i="1"/>
  <c r="Z610" i="1"/>
  <c r="AR156" i="1"/>
  <c r="AM433" i="1"/>
  <c r="C337" i="1"/>
  <c r="Y196" i="1"/>
  <c r="AV28" i="1"/>
  <c r="Z36" i="1"/>
  <c r="D24" i="1"/>
  <c r="D532" i="1"/>
  <c r="E134" i="1"/>
  <c r="AU701" i="1"/>
  <c r="R317" i="1"/>
  <c r="M657" i="1"/>
  <c r="S193" i="1"/>
  <c r="AN113" i="1"/>
  <c r="G204" i="1"/>
  <c r="P200" i="1"/>
  <c r="U363" i="1"/>
  <c r="AV7" i="1"/>
  <c r="S157" i="1"/>
  <c r="M493" i="1"/>
  <c r="S163" i="1"/>
  <c r="C497" i="1"/>
  <c r="AX147" i="1"/>
  <c r="AU228" i="1"/>
  <c r="E318" i="1"/>
  <c r="E165" i="1"/>
  <c r="V485" i="1"/>
  <c r="AC12" i="1"/>
  <c r="AM658" i="1"/>
  <c r="T483" i="1"/>
  <c r="AH754" i="1"/>
  <c r="AR460" i="1"/>
  <c r="V799" i="1"/>
  <c r="V587" i="1"/>
  <c r="AV441" i="1"/>
  <c r="AT265" i="1"/>
  <c r="S500" i="1"/>
  <c r="AU639" i="1"/>
  <c r="N208" i="1"/>
  <c r="M109" i="1"/>
  <c r="AU439" i="1"/>
  <c r="AH29" i="1"/>
  <c r="V261" i="1"/>
  <c r="AA140" i="1"/>
  <c r="Q163" i="1"/>
  <c r="AA324" i="1"/>
  <c r="N158" i="1"/>
  <c r="Q477" i="1"/>
  <c r="Z693" i="1"/>
  <c r="P591" i="1"/>
  <c r="AC242" i="1"/>
  <c r="AK295" i="1"/>
  <c r="C114" i="1"/>
  <c r="AT410" i="1"/>
  <c r="O556" i="1"/>
  <c r="AH494" i="1"/>
  <c r="AJ64" i="1"/>
  <c r="Q386" i="1"/>
  <c r="C284" i="1"/>
  <c r="Y35" i="1"/>
  <c r="AL376" i="1"/>
  <c r="AR604" i="1"/>
  <c r="AV197" i="1"/>
  <c r="P3" i="1"/>
  <c r="AC3" i="1"/>
  <c r="AA345" i="1"/>
  <c r="AJ221" i="1"/>
  <c r="M348" i="1"/>
  <c r="M649" i="1"/>
  <c r="AT378" i="1"/>
  <c r="AN458" i="1"/>
  <c r="AB101" i="1"/>
  <c r="AA84" i="1"/>
  <c r="AA370" i="1"/>
  <c r="AL378" i="1"/>
  <c r="P37" i="1"/>
  <c r="N180" i="1"/>
  <c r="AB380" i="1"/>
  <c r="AN294" i="1"/>
  <c r="M462" i="1"/>
  <c r="AX382" i="1"/>
  <c r="Q572" i="1"/>
  <c r="AV430" i="1"/>
  <c r="AN463" i="1"/>
  <c r="C319" i="1"/>
  <c r="M455" i="1"/>
  <c r="H147" i="1"/>
  <c r="AU335" i="1"/>
  <c r="V504" i="1"/>
  <c r="S236" i="1"/>
  <c r="AM557" i="1"/>
  <c r="S54" i="1"/>
  <c r="G227" i="1"/>
  <c r="AU351" i="1"/>
  <c r="Z167" i="1"/>
  <c r="N84" i="1"/>
  <c r="H546" i="1"/>
  <c r="AI225" i="1"/>
  <c r="E257" i="1"/>
  <c r="E452" i="1"/>
  <c r="P437" i="1"/>
  <c r="U677" i="1"/>
  <c r="Y327" i="1"/>
  <c r="V559" i="1"/>
  <c r="E57" i="1"/>
  <c r="AA415" i="1"/>
  <c r="E644" i="1"/>
  <c r="AL649" i="1"/>
  <c r="V379" i="1"/>
  <c r="AB331" i="1"/>
  <c r="AV335" i="1"/>
  <c r="AL627" i="1"/>
  <c r="M191" i="1"/>
  <c r="E550" i="1"/>
  <c r="AB454" i="1"/>
  <c r="S375" i="1"/>
  <c r="AT610" i="1"/>
  <c r="AI455" i="1"/>
  <c r="AR494" i="1"/>
  <c r="AL631" i="1"/>
  <c r="D232" i="1"/>
  <c r="C283" i="1"/>
  <c r="E123" i="1"/>
  <c r="AJ300" i="1"/>
  <c r="S371" i="1"/>
  <c r="AC23" i="1"/>
  <c r="T460" i="1"/>
  <c r="AJ142" i="1"/>
  <c r="AL395" i="1"/>
  <c r="AI380" i="1"/>
  <c r="AI404" i="1"/>
  <c r="AC230" i="1"/>
  <c r="S770" i="1"/>
  <c r="AC559" i="1"/>
  <c r="O649" i="1"/>
  <c r="AX354" i="1"/>
  <c r="AN159" i="1"/>
  <c r="C274" i="1"/>
  <c r="AM139" i="1"/>
  <c r="T520" i="1"/>
  <c r="M672" i="1"/>
  <c r="AC684" i="1"/>
  <c r="D56" i="1"/>
  <c r="AT431" i="1"/>
  <c r="AU727" i="1"/>
  <c r="AR19" i="1"/>
  <c r="AB270" i="1"/>
  <c r="AM70" i="1"/>
  <c r="P97" i="1"/>
  <c r="S16" i="1"/>
  <c r="AR465" i="1"/>
  <c r="AL661" i="1"/>
  <c r="U625" i="1"/>
  <c r="AX480" i="1"/>
  <c r="Q585" i="1"/>
  <c r="O296" i="1"/>
  <c r="Z580" i="1"/>
  <c r="AK630" i="1"/>
  <c r="H594" i="1"/>
  <c r="AL79" i="1"/>
  <c r="AX393" i="1"/>
  <c r="O309" i="1"/>
  <c r="S446" i="1"/>
  <c r="D142" i="1"/>
  <c r="AB265" i="1"/>
  <c r="E36" i="1"/>
  <c r="Q491" i="1"/>
  <c r="AK548" i="1"/>
  <c r="U224" i="1"/>
  <c r="AJ356" i="1"/>
  <c r="Q417" i="1"/>
  <c r="AL132" i="1"/>
  <c r="M559" i="1"/>
  <c r="S97" i="1"/>
  <c r="O627" i="1"/>
  <c r="AX64" i="1"/>
  <c r="AK520" i="1"/>
  <c r="Q558" i="1"/>
  <c r="O609" i="1"/>
  <c r="E379" i="1"/>
  <c r="D358" i="1"/>
  <c r="S639" i="1"/>
  <c r="AK566" i="1"/>
  <c r="T449" i="1"/>
  <c r="Q19" i="1"/>
  <c r="AH602" i="1"/>
  <c r="N381" i="1"/>
  <c r="P636" i="1"/>
  <c r="O587" i="1"/>
  <c r="P467" i="1"/>
  <c r="T730" i="1"/>
  <c r="M434" i="1"/>
  <c r="AC421" i="1"/>
  <c r="T741" i="1"/>
  <c r="V23" i="1"/>
  <c r="AM645" i="1"/>
  <c r="AI441" i="1"/>
  <c r="AN252" i="1"/>
  <c r="AK348" i="1"/>
  <c r="H286" i="1"/>
  <c r="AT303" i="1"/>
  <c r="AT629" i="1"/>
  <c r="P413" i="1"/>
  <c r="AH307" i="1"/>
  <c r="G695" i="1"/>
  <c r="AU3" i="1"/>
  <c r="AX44" i="1"/>
  <c r="N695" i="1"/>
  <c r="Q437" i="1"/>
  <c r="AM48" i="1"/>
  <c r="M169" i="1"/>
  <c r="V299" i="1"/>
  <c r="AT237" i="1"/>
  <c r="R488" i="1"/>
  <c r="Y594" i="1"/>
  <c r="AA695" i="1"/>
  <c r="AB424" i="1"/>
  <c r="E405" i="1"/>
  <c r="AL221" i="1"/>
  <c r="AC595" i="1"/>
  <c r="AR712" i="1"/>
  <c r="N555" i="1"/>
  <c r="O299" i="1"/>
  <c r="AK52" i="1"/>
  <c r="M366" i="1"/>
  <c r="T294" i="1"/>
  <c r="M8" i="1"/>
  <c r="AU607" i="1"/>
  <c r="C196" i="1"/>
  <c r="AM637" i="1"/>
  <c r="AL551" i="1"/>
  <c r="P217" i="1"/>
  <c r="AL304" i="1"/>
  <c r="AX414" i="1"/>
  <c r="AT372" i="1"/>
  <c r="M68" i="1"/>
  <c r="R344" i="1"/>
  <c r="U404" i="1"/>
  <c r="AL140" i="1"/>
  <c r="G713" i="1"/>
  <c r="AM390" i="1"/>
  <c r="N538" i="1"/>
  <c r="AB162" i="1"/>
  <c r="AJ758" i="1"/>
  <c r="AU217" i="1"/>
  <c r="Y207" i="1"/>
  <c r="AV89" i="1"/>
  <c r="AC565" i="1"/>
  <c r="M621" i="1"/>
  <c r="U186" i="1"/>
  <c r="AM255" i="1"/>
  <c r="U51" i="1"/>
  <c r="AT719" i="1"/>
  <c r="V204" i="1"/>
  <c r="V245" i="1"/>
  <c r="AA441" i="1"/>
  <c r="Z561" i="1"/>
  <c r="M392" i="1"/>
  <c r="Y203" i="1"/>
  <c r="G483" i="1"/>
  <c r="AA270" i="1"/>
  <c r="AL567" i="1"/>
  <c r="AI303" i="1"/>
  <c r="AC563" i="1"/>
  <c r="AK425" i="1"/>
  <c r="AL493" i="1"/>
  <c r="AV664" i="1"/>
  <c r="U450" i="1"/>
  <c r="AM519" i="1"/>
  <c r="AC420" i="1"/>
  <c r="U488" i="1"/>
  <c r="N86" i="1"/>
  <c r="T27" i="1"/>
  <c r="Q268" i="1"/>
  <c r="AX577" i="1"/>
  <c r="Z112" i="1"/>
  <c r="T67" i="1"/>
  <c r="AU32" i="1"/>
  <c r="S565" i="1"/>
  <c r="C191" i="1"/>
  <c r="C585" i="1"/>
  <c r="O321" i="1"/>
  <c r="T285" i="1"/>
  <c r="AL580" i="1"/>
  <c r="Y719" i="1"/>
  <c r="AJ439" i="1"/>
  <c r="AN12" i="1"/>
  <c r="P71" i="1"/>
  <c r="N523" i="1"/>
  <c r="AN642" i="1"/>
  <c r="G512" i="1"/>
  <c r="AB134" i="1"/>
  <c r="R345" i="1"/>
  <c r="AM34" i="1"/>
  <c r="AU334" i="1"/>
  <c r="G551" i="1"/>
  <c r="E461" i="1"/>
  <c r="O753" i="1"/>
  <c r="D168" i="1"/>
  <c r="U302" i="1"/>
  <c r="AL34" i="1"/>
  <c r="P426" i="1"/>
  <c r="AC183" i="1"/>
  <c r="O250" i="1"/>
  <c r="G707" i="1"/>
  <c r="AC143" i="1"/>
  <c r="N56" i="1"/>
  <c r="C551" i="1"/>
  <c r="AC543" i="1"/>
  <c r="AN271" i="1"/>
  <c r="R124" i="1"/>
  <c r="Z27" i="1"/>
  <c r="O618" i="1"/>
  <c r="O657" i="1"/>
  <c r="AJ68" i="1"/>
  <c r="Y304" i="1"/>
  <c r="Q283" i="1"/>
  <c r="M25" i="1"/>
  <c r="N199" i="1"/>
  <c r="AB535" i="1"/>
  <c r="AB539" i="1"/>
  <c r="M291" i="1"/>
  <c r="M742" i="1"/>
  <c r="D128" i="1"/>
  <c r="AU275" i="1"/>
  <c r="E431" i="1"/>
  <c r="N157" i="1"/>
  <c r="N78" i="1"/>
  <c r="AC732" i="1"/>
  <c r="AI596" i="1"/>
  <c r="O90" i="1"/>
  <c r="H468" i="1"/>
  <c r="AM36" i="1"/>
  <c r="U589" i="1"/>
  <c r="U220" i="1"/>
  <c r="T579" i="1"/>
  <c r="D57" i="1"/>
  <c r="AL613" i="1"/>
  <c r="D399" i="1"/>
  <c r="AH317" i="1"/>
  <c r="AX154" i="1"/>
  <c r="AJ136" i="1"/>
  <c r="M41" i="1"/>
  <c r="P284" i="1"/>
  <c r="D13" i="1"/>
  <c r="D148" i="1"/>
  <c r="C591" i="1"/>
  <c r="AU183" i="1"/>
  <c r="AX595" i="1"/>
  <c r="P511" i="1"/>
  <c r="S77" i="1"/>
  <c r="AR82" i="1"/>
  <c r="AK330" i="1"/>
  <c r="Q330" i="1"/>
  <c r="AR322" i="1"/>
  <c r="Z368" i="1"/>
  <c r="P540" i="1"/>
  <c r="P473" i="1"/>
  <c r="D66" i="1"/>
  <c r="S572" i="1"/>
  <c r="Z475" i="1"/>
  <c r="AC158" i="1"/>
  <c r="AX309" i="1"/>
  <c r="V763" i="1"/>
  <c r="R158" i="1"/>
  <c r="M316" i="1"/>
  <c r="AX241" i="1"/>
  <c r="AA658" i="1"/>
  <c r="AA188" i="1"/>
  <c r="T3" i="1"/>
  <c r="E444" i="1"/>
  <c r="M687" i="1"/>
  <c r="AV646" i="1"/>
  <c r="AK277" i="1"/>
  <c r="AL374" i="1"/>
  <c r="AC327" i="1"/>
  <c r="AJ172" i="1"/>
  <c r="AB693" i="1"/>
  <c r="T434" i="1"/>
  <c r="AK394" i="1"/>
  <c r="AR14" i="1"/>
  <c r="G685" i="1"/>
  <c r="AN199" i="1"/>
  <c r="N430" i="1"/>
  <c r="AR105" i="1"/>
  <c r="N596" i="1"/>
  <c r="C649" i="1"/>
  <c r="AR18" i="1"/>
  <c r="AJ284" i="1"/>
  <c r="Q168" i="1"/>
  <c r="Q31" i="1"/>
  <c r="AB243" i="1"/>
  <c r="AI368" i="1"/>
  <c r="AL637" i="1"/>
  <c r="H539" i="1"/>
  <c r="AA552" i="1"/>
  <c r="D683" i="1"/>
  <c r="AN328" i="1"/>
  <c r="AN289" i="1"/>
  <c r="AJ491" i="1"/>
  <c r="AJ684" i="1"/>
  <c r="Q398" i="1"/>
  <c r="S225" i="1"/>
  <c r="E570" i="1"/>
  <c r="AT736" i="1"/>
  <c r="AM639" i="1"/>
  <c r="M577" i="1"/>
  <c r="R184" i="1"/>
  <c r="AV66" i="1"/>
  <c r="AM424" i="1"/>
  <c r="D67" i="1"/>
  <c r="AR95" i="1"/>
  <c r="AH10" i="1"/>
  <c r="N560" i="1"/>
  <c r="R54" i="1"/>
  <c r="AH92" i="1"/>
  <c r="Y650" i="1"/>
  <c r="AJ261" i="1"/>
  <c r="AJ644" i="1"/>
  <c r="U189" i="1"/>
  <c r="AR578" i="1"/>
  <c r="AT432" i="1"/>
  <c r="AB406" i="1"/>
  <c r="AN600" i="1"/>
  <c r="G660" i="1"/>
  <c r="T269" i="1"/>
  <c r="AT54" i="1"/>
  <c r="AT77" i="1"/>
  <c r="AU412" i="1"/>
  <c r="AA433" i="1"/>
  <c r="AK533" i="1"/>
  <c r="AV613" i="1"/>
  <c r="AN175" i="1"/>
  <c r="AK59" i="1"/>
  <c r="U647" i="1"/>
  <c r="V234" i="1"/>
  <c r="AR17" i="1"/>
  <c r="AU254" i="1"/>
  <c r="S205" i="1"/>
  <c r="M648" i="1"/>
  <c r="AV526" i="1"/>
  <c r="M585" i="1"/>
  <c r="AK303" i="1"/>
  <c r="AL638" i="1"/>
  <c r="AA226" i="1"/>
  <c r="AR311" i="1"/>
  <c r="AH265" i="1"/>
  <c r="AL271" i="1"/>
  <c r="C29" i="1"/>
  <c r="T121" i="1"/>
  <c r="T221" i="1"/>
  <c r="AR663" i="1"/>
  <c r="AK795" i="1"/>
  <c r="AC338" i="1"/>
  <c r="G305" i="1"/>
  <c r="Y279" i="1"/>
  <c r="Y13" i="1"/>
  <c r="M592" i="1"/>
  <c r="AN189" i="1"/>
  <c r="Y220" i="1"/>
  <c r="AJ463" i="1"/>
  <c r="AA152" i="1"/>
  <c r="AC640" i="1"/>
  <c r="AN306" i="1"/>
  <c r="AU673" i="1"/>
  <c r="T549" i="1"/>
  <c r="AC153" i="1"/>
  <c r="O363" i="1"/>
  <c r="M629" i="1"/>
  <c r="AH328" i="1"/>
  <c r="E651" i="1"/>
  <c r="AI562" i="1"/>
  <c r="S580" i="1"/>
  <c r="Z531" i="1"/>
  <c r="O486" i="1"/>
  <c r="AJ567" i="1"/>
  <c r="AT202" i="1"/>
  <c r="N262" i="1"/>
  <c r="AN629" i="1"/>
  <c r="C463" i="1"/>
  <c r="R498" i="1"/>
  <c r="U264" i="1"/>
  <c r="AA303" i="1"/>
  <c r="AV165" i="1"/>
  <c r="D404" i="1"/>
  <c r="D248" i="1"/>
  <c r="D225" i="1"/>
  <c r="C206" i="1"/>
  <c r="AC505" i="1"/>
  <c r="Y361" i="1"/>
  <c r="D594" i="1"/>
  <c r="R168" i="1"/>
  <c r="AN440" i="1"/>
  <c r="Z323" i="1"/>
  <c r="T398" i="1"/>
  <c r="AV567" i="1"/>
  <c r="AU88" i="1"/>
  <c r="AT320" i="1"/>
  <c r="V72" i="1"/>
  <c r="AC197" i="1"/>
  <c r="AA169" i="1"/>
  <c r="AV174" i="1"/>
  <c r="E411" i="1"/>
  <c r="Z514" i="1"/>
  <c r="AM577" i="1"/>
  <c r="E558" i="1"/>
  <c r="AI235" i="1"/>
  <c r="E447" i="1"/>
  <c r="AH11" i="1"/>
  <c r="E128" i="1"/>
  <c r="S37" i="1"/>
  <c r="T250" i="1"/>
  <c r="D149" i="1"/>
  <c r="R297" i="1"/>
  <c r="AB40" i="1"/>
  <c r="AU568" i="1"/>
  <c r="AL312" i="1"/>
  <c r="AM475" i="1"/>
  <c r="E575" i="1"/>
  <c r="G304" i="1"/>
  <c r="R469" i="1"/>
  <c r="AC70" i="1"/>
  <c r="V155" i="1"/>
  <c r="R611" i="1"/>
  <c r="S660" i="1"/>
  <c r="AI598" i="1"/>
  <c r="S339" i="1"/>
  <c r="M12" i="1"/>
  <c r="C36" i="1"/>
  <c r="AL88" i="1"/>
  <c r="R443" i="1"/>
  <c r="AR419" i="1"/>
  <c r="N665" i="1"/>
  <c r="N50" i="1"/>
  <c r="G231" i="1"/>
  <c r="O452" i="1"/>
  <c r="AA144" i="1"/>
  <c r="AM196" i="1"/>
  <c r="N739" i="1"/>
  <c r="AN92" i="1"/>
  <c r="T370" i="1"/>
  <c r="T534" i="1"/>
  <c r="P105" i="1"/>
  <c r="N571" i="1"/>
  <c r="M460" i="1"/>
  <c r="AM662" i="1"/>
  <c r="AM301" i="1"/>
  <c r="AR513" i="1"/>
  <c r="S420" i="1"/>
  <c r="T40" i="1"/>
  <c r="R111" i="1"/>
  <c r="AJ573" i="1"/>
  <c r="M61" i="1"/>
  <c r="AU527" i="1"/>
  <c r="E418" i="1"/>
  <c r="AK154" i="1"/>
  <c r="AU50" i="1"/>
  <c r="R665" i="1"/>
  <c r="T485" i="1"/>
  <c r="N330" i="1"/>
  <c r="N175" i="1"/>
  <c r="AX387" i="1"/>
  <c r="Q454" i="1"/>
  <c r="R350" i="1"/>
  <c r="O409" i="1"/>
  <c r="Q248" i="1"/>
  <c r="M435" i="1"/>
  <c r="N140" i="1"/>
  <c r="AI84" i="1"/>
  <c r="AV479" i="1"/>
  <c r="AA210" i="1"/>
  <c r="AK209" i="1"/>
  <c r="Z485" i="1"/>
  <c r="S251" i="1"/>
  <c r="AL460" i="1"/>
  <c r="AH648" i="1"/>
  <c r="AM107" i="1"/>
  <c r="G101" i="1"/>
  <c r="AH507" i="1"/>
  <c r="AV460" i="1"/>
  <c r="T619" i="1"/>
  <c r="AA82" i="1"/>
  <c r="AX109" i="1"/>
  <c r="T687" i="1"/>
  <c r="E283" i="1"/>
  <c r="E105" i="1"/>
  <c r="R335" i="1"/>
  <c r="G701" i="1"/>
  <c r="V52" i="1"/>
  <c r="U59" i="1"/>
  <c r="Q664" i="1"/>
  <c r="AU619" i="1"/>
  <c r="Z264" i="1"/>
  <c r="AM599" i="1"/>
  <c r="AV610" i="1"/>
  <c r="AI542" i="1"/>
  <c r="AM513" i="1"/>
  <c r="Y543" i="1"/>
  <c r="AH440" i="1"/>
  <c r="V445" i="1"/>
  <c r="AR593" i="1"/>
  <c r="R179" i="1"/>
  <c r="AJ288" i="1"/>
  <c r="E86" i="1"/>
  <c r="AL689" i="1"/>
  <c r="AC501" i="1"/>
  <c r="U403" i="1"/>
  <c r="AM207" i="1"/>
  <c r="AH630" i="1"/>
  <c r="AB318" i="1"/>
  <c r="P505" i="1"/>
  <c r="M726" i="1"/>
  <c r="AR702" i="1"/>
  <c r="E24" i="1"/>
  <c r="Z454" i="1"/>
  <c r="AU11" i="1"/>
  <c r="AC558" i="1"/>
  <c r="AR84" i="1"/>
  <c r="G246" i="1"/>
  <c r="AM683" i="1"/>
  <c r="AX581" i="1"/>
  <c r="R57" i="1"/>
  <c r="Q157" i="1"/>
  <c r="AX92" i="1"/>
  <c r="AB611" i="1"/>
  <c r="G733" i="1"/>
  <c r="Q52" i="1"/>
  <c r="R140" i="1"/>
  <c r="AU411" i="1"/>
  <c r="M350" i="1"/>
  <c r="C629" i="1"/>
  <c r="R283" i="1"/>
  <c r="AC394" i="1"/>
  <c r="AB430" i="1"/>
  <c r="D487" i="1"/>
  <c r="AI320" i="1"/>
  <c r="G623" i="1"/>
  <c r="N748" i="1"/>
  <c r="N174" i="1"/>
  <c r="AT65" i="1"/>
  <c r="N415" i="1"/>
  <c r="E16" i="1"/>
  <c r="T670" i="1"/>
  <c r="U237" i="1"/>
  <c r="AU138" i="1"/>
  <c r="AA285" i="1"/>
  <c r="AC134" i="1"/>
  <c r="H261" i="1"/>
  <c r="AX250" i="1"/>
  <c r="AR429" i="1"/>
  <c r="E475" i="1"/>
  <c r="U492" i="1"/>
  <c r="U571" i="1"/>
  <c r="AV599" i="1"/>
  <c r="D768" i="1"/>
  <c r="E70" i="1"/>
  <c r="Y154" i="1"/>
  <c r="AC207" i="1"/>
  <c r="U455" i="1"/>
  <c r="AU662" i="1"/>
  <c r="N455" i="1"/>
  <c r="G544" i="1"/>
  <c r="Y98" i="1"/>
  <c r="AJ298" i="1"/>
  <c r="O271" i="1"/>
  <c r="N206" i="1"/>
  <c r="AH379" i="1"/>
  <c r="R101" i="1"/>
  <c r="C606" i="1"/>
  <c r="T103" i="1"/>
  <c r="AM537" i="1"/>
  <c r="O549" i="1"/>
  <c r="Y245" i="1"/>
  <c r="AH60" i="1"/>
  <c r="AH229" i="1"/>
  <c r="M606" i="1"/>
  <c r="AR7" i="1"/>
  <c r="AN754" i="1"/>
  <c r="AA550" i="1"/>
  <c r="AV451" i="1"/>
  <c r="M144" i="1"/>
  <c r="AB738" i="1"/>
  <c r="Q153" i="1"/>
  <c r="AJ490" i="1"/>
  <c r="AK664" i="1"/>
  <c r="AJ167" i="1"/>
  <c r="E377" i="1"/>
  <c r="E353" i="1"/>
  <c r="M610" i="1"/>
  <c r="E540" i="1"/>
  <c r="AN258" i="1"/>
  <c r="AT75" i="1"/>
  <c r="AV485" i="1"/>
  <c r="AV176" i="1"/>
  <c r="T210" i="1"/>
  <c r="D109" i="1"/>
  <c r="AK95" i="1"/>
  <c r="AN73" i="1"/>
  <c r="AV22" i="1"/>
  <c r="M153" i="1"/>
  <c r="M497" i="1"/>
  <c r="AC519" i="1"/>
  <c r="G175" i="1"/>
  <c r="AI185" i="1"/>
  <c r="M491" i="1"/>
  <c r="Y679" i="1"/>
  <c r="AA541" i="1"/>
  <c r="O103" i="1"/>
  <c r="G696" i="1"/>
  <c r="Z689" i="1"/>
  <c r="S179" i="1"/>
  <c r="G223" i="1"/>
  <c r="AR640" i="1"/>
  <c r="Z179" i="1"/>
  <c r="R89" i="1"/>
  <c r="S364" i="1"/>
  <c r="AI687" i="1"/>
  <c r="AA8" i="1"/>
  <c r="E298" i="1"/>
  <c r="AC529" i="1"/>
  <c r="AK522" i="1"/>
  <c r="AJ80" i="1"/>
  <c r="M133" i="1"/>
  <c r="Z246" i="1"/>
  <c r="AC90" i="1"/>
  <c r="M234" i="1"/>
  <c r="AH324" i="1"/>
  <c r="AI274" i="1"/>
  <c r="AT67" i="1"/>
  <c r="AR194" i="1"/>
  <c r="AI94" i="1"/>
  <c r="N372" i="1"/>
  <c r="C533" i="1"/>
  <c r="D596" i="1"/>
  <c r="AL149" i="1"/>
  <c r="M59" i="1"/>
  <c r="Y288" i="1"/>
  <c r="AJ464" i="1"/>
  <c r="C556" i="1"/>
  <c r="AN369" i="1"/>
  <c r="R493" i="1"/>
  <c r="V218" i="1"/>
  <c r="AI719" i="1"/>
  <c r="O328" i="1"/>
  <c r="G640" i="1"/>
  <c r="S199" i="1"/>
  <c r="AX293" i="1"/>
  <c r="S177" i="1"/>
  <c r="AL130" i="1"/>
  <c r="Y351" i="1"/>
  <c r="AA171" i="1"/>
  <c r="V593" i="1"/>
  <c r="R718" i="1"/>
  <c r="AL112" i="1"/>
  <c r="N730" i="1"/>
  <c r="AA386" i="1"/>
  <c r="E420" i="1"/>
  <c r="P175" i="1"/>
  <c r="AB23" i="1"/>
  <c r="Y405" i="1"/>
  <c r="Y595" i="1"/>
  <c r="AK491" i="1"/>
  <c r="AV428" i="1"/>
  <c r="E544" i="1"/>
  <c r="S101" i="1"/>
  <c r="U268" i="1"/>
  <c r="AU65" i="1"/>
  <c r="AI110" i="1"/>
  <c r="Q696" i="1"/>
  <c r="D50" i="1"/>
  <c r="AM201" i="1"/>
  <c r="U730" i="1"/>
  <c r="AU455" i="1"/>
  <c r="D181" i="1"/>
  <c r="AH216" i="1"/>
  <c r="AT208" i="1"/>
  <c r="AI143" i="1"/>
  <c r="D623" i="1"/>
  <c r="AU223" i="1"/>
  <c r="S94" i="1"/>
  <c r="Q672" i="1"/>
  <c r="Q443" i="1"/>
  <c r="AV425" i="1"/>
  <c r="S591" i="1"/>
  <c r="AL569" i="1"/>
  <c r="Q75" i="1"/>
  <c r="E574" i="1"/>
  <c r="AL311" i="1"/>
  <c r="AN377" i="1"/>
  <c r="AC104" i="1"/>
  <c r="V678" i="1"/>
  <c r="AM219" i="1"/>
  <c r="R614" i="1"/>
  <c r="D159" i="1"/>
  <c r="S200" i="1"/>
  <c r="D658" i="1"/>
  <c r="G374" i="1"/>
  <c r="AH262" i="1"/>
  <c r="N309" i="1"/>
  <c r="C679" i="1"/>
  <c r="V273" i="1"/>
  <c r="AB4" i="1"/>
  <c r="P460" i="1"/>
  <c r="AT594" i="1"/>
  <c r="AM555" i="1"/>
  <c r="AC255" i="1"/>
  <c r="AI563" i="1"/>
  <c r="U466" i="1"/>
  <c r="O140" i="1"/>
  <c r="N110" i="1"/>
  <c r="C8" i="1"/>
  <c r="Y535" i="1"/>
  <c r="AJ189" i="1"/>
  <c r="AB30" i="1"/>
  <c r="AH373" i="1"/>
  <c r="C573" i="1"/>
  <c r="R206" i="1"/>
  <c r="M5" i="1"/>
  <c r="AM568" i="1"/>
  <c r="C106" i="1"/>
  <c r="AI376" i="1"/>
  <c r="AJ107" i="1"/>
  <c r="AL578" i="1"/>
  <c r="AA7" i="1"/>
  <c r="Y447" i="1"/>
  <c r="N103" i="1"/>
  <c r="AI48" i="1"/>
  <c r="AL23" i="1"/>
  <c r="AT615" i="1"/>
  <c r="R50" i="1"/>
  <c r="O16" i="1"/>
  <c r="AC651" i="1"/>
  <c r="AB400" i="1"/>
  <c r="AM509" i="1"/>
  <c r="C707" i="1"/>
  <c r="AJ270" i="1"/>
  <c r="S192" i="1"/>
  <c r="AX386" i="1"/>
  <c r="N39" i="1"/>
  <c r="AU191" i="1"/>
  <c r="S245" i="1"/>
  <c r="AU560" i="1"/>
  <c r="AU765" i="1"/>
  <c r="AI67" i="1"/>
  <c r="P590" i="1"/>
  <c r="E182" i="1"/>
  <c r="AA682" i="1"/>
  <c r="AJ445" i="1"/>
  <c r="R100" i="1"/>
  <c r="AK777" i="1"/>
  <c r="AL605" i="1"/>
  <c r="AB99" i="1"/>
  <c r="AA534" i="1"/>
  <c r="AV229" i="1"/>
  <c r="AI308" i="1"/>
  <c r="AV287" i="1"/>
  <c r="AL535" i="1"/>
  <c r="D145" i="1"/>
  <c r="AU98" i="1"/>
  <c r="AM168" i="1"/>
  <c r="E276" i="1"/>
  <c r="M654" i="1"/>
  <c r="R225" i="1"/>
  <c r="AN123" i="1"/>
  <c r="U525" i="1"/>
  <c r="AT274" i="1"/>
  <c r="AC99" i="1"/>
  <c r="AA498" i="1"/>
  <c r="AR119" i="1"/>
  <c r="AT138" i="1"/>
  <c r="AH578" i="1"/>
  <c r="AA219" i="1"/>
  <c r="AT525" i="1"/>
  <c r="C320" i="1"/>
  <c r="AM376" i="1"/>
  <c r="U682" i="1"/>
  <c r="D176" i="1"/>
  <c r="AJ547" i="1"/>
  <c r="AI728" i="1"/>
  <c r="AX135" i="1"/>
  <c r="AB332" i="1"/>
  <c r="O614" i="1"/>
  <c r="P717" i="1"/>
  <c r="S679" i="1"/>
  <c r="AN513" i="1"/>
  <c r="AC616" i="1"/>
  <c r="U182" i="1"/>
  <c r="Z250" i="1"/>
  <c r="AC114" i="1"/>
  <c r="AL80" i="1"/>
  <c r="G354" i="1"/>
  <c r="U222" i="1"/>
  <c r="D617" i="1"/>
  <c r="D8" i="1"/>
  <c r="Y579" i="1"/>
  <c r="E522" i="1"/>
  <c r="O613" i="1"/>
  <c r="AR8" i="1"/>
  <c r="M442" i="1"/>
  <c r="AB563" i="1"/>
  <c r="AC680" i="1"/>
  <c r="R28" i="1"/>
  <c r="AB302" i="1"/>
  <c r="AL699" i="1"/>
  <c r="AX502" i="1"/>
  <c r="AU220" i="1"/>
  <c r="Y744" i="1"/>
  <c r="G698" i="1"/>
  <c r="AV146" i="1"/>
  <c r="Z471" i="1"/>
  <c r="R455" i="1"/>
  <c r="AH213" i="1"/>
  <c r="AL93" i="1"/>
  <c r="V378" i="1"/>
  <c r="AI462" i="1"/>
  <c r="AJ307" i="1"/>
  <c r="R591" i="1"/>
  <c r="AM276" i="1"/>
  <c r="AC292" i="1"/>
  <c r="AU570" i="1"/>
  <c r="AT16" i="1"/>
  <c r="AC622" i="1"/>
  <c r="V272" i="1"/>
  <c r="AL622" i="1"/>
  <c r="AU180" i="1"/>
  <c r="D420" i="1"/>
  <c r="AB195" i="1"/>
  <c r="Z166" i="1"/>
  <c r="AJ670" i="1"/>
  <c r="P618" i="1"/>
  <c r="Y251" i="1"/>
  <c r="G174" i="1"/>
  <c r="AL295" i="1"/>
  <c r="AK532" i="1"/>
  <c r="AA485" i="1"/>
  <c r="N618" i="1"/>
  <c r="D684" i="1"/>
  <c r="AV166" i="1"/>
  <c r="M571" i="1"/>
  <c r="C199" i="1"/>
  <c r="AR195" i="1"/>
  <c r="AC662" i="1"/>
  <c r="Y655" i="1"/>
  <c r="AX97" i="1"/>
  <c r="Z675" i="1"/>
  <c r="AN65" i="1"/>
  <c r="AT425" i="1"/>
  <c r="AA265" i="1"/>
  <c r="G34" i="1"/>
  <c r="AI440" i="1"/>
  <c r="Z141" i="1"/>
  <c r="Z287" i="1"/>
  <c r="AX697" i="1"/>
  <c r="Q286" i="1"/>
  <c r="T698" i="1"/>
  <c r="V590" i="1"/>
  <c r="AA699" i="1"/>
  <c r="AC196" i="1"/>
  <c r="AL282" i="1"/>
  <c r="R336" i="1"/>
  <c r="S294" i="1"/>
  <c r="T98" i="1"/>
  <c r="Y651" i="1"/>
  <c r="E19" i="1"/>
  <c r="Q164" i="1"/>
  <c r="P508" i="1"/>
  <c r="AB455" i="1"/>
  <c r="G611" i="1"/>
  <c r="Q689" i="1"/>
  <c r="O722" i="1"/>
  <c r="Q436" i="1"/>
  <c r="AL508" i="1"/>
  <c r="AI445" i="1"/>
  <c r="U639" i="1"/>
  <c r="T157" i="1"/>
  <c r="AH118" i="1"/>
  <c r="AM237" i="1"/>
  <c r="S272" i="1"/>
  <c r="T171" i="1"/>
  <c r="AT672" i="1"/>
  <c r="G415" i="1"/>
  <c r="AH740" i="1"/>
  <c r="AC730" i="1"/>
  <c r="U134" i="1"/>
  <c r="AR313" i="1"/>
  <c r="S219" i="1"/>
  <c r="D278" i="1"/>
  <c r="AC136" i="1"/>
  <c r="AC747" i="1"/>
  <c r="U130" i="1"/>
  <c r="O238" i="1"/>
  <c r="AC544" i="1"/>
  <c r="AJ477" i="1"/>
  <c r="AL630" i="1"/>
  <c r="N303" i="1"/>
  <c r="M457" i="1"/>
  <c r="AA681" i="1"/>
  <c r="AX137" i="1"/>
  <c r="S465" i="1"/>
  <c r="P33" i="1"/>
  <c r="AR653" i="1"/>
  <c r="R462" i="1"/>
  <c r="AV334" i="1"/>
  <c r="AC156" i="1"/>
  <c r="P428" i="1"/>
  <c r="H70" i="1"/>
  <c r="AH459" i="1"/>
  <c r="AC271" i="1"/>
  <c r="Q628" i="1"/>
  <c r="AR674" i="1"/>
  <c r="AA591" i="1"/>
  <c r="Z399" i="1"/>
  <c r="AH96" i="1"/>
  <c r="AV11" i="1"/>
  <c r="O644" i="1"/>
  <c r="Z374" i="1"/>
  <c r="AJ602" i="1"/>
  <c r="D629" i="1"/>
  <c r="P757" i="1"/>
  <c r="AK628" i="1"/>
  <c r="AH540" i="1"/>
  <c r="AU569" i="1"/>
  <c r="U24" i="1"/>
  <c r="AV536" i="1"/>
  <c r="AK78" i="1"/>
  <c r="U206" i="1"/>
  <c r="AM688" i="1"/>
  <c r="E481" i="1"/>
  <c r="AA675" i="1"/>
  <c r="Q657" i="1"/>
  <c r="AI91" i="1"/>
  <c r="C558" i="1"/>
  <c r="AV315" i="1"/>
  <c r="AN420" i="1"/>
  <c r="AR106" i="1"/>
  <c r="AB369" i="1"/>
  <c r="O645" i="1"/>
  <c r="P762" i="1"/>
  <c r="T72" i="1"/>
  <c r="T94" i="1"/>
  <c r="AV163" i="1"/>
  <c r="C710" i="1"/>
  <c r="H214" i="1"/>
  <c r="D472" i="1"/>
  <c r="AM364" i="1"/>
  <c r="R68" i="1"/>
  <c r="AJ419" i="1"/>
  <c r="AJ294" i="1"/>
  <c r="C540" i="1"/>
  <c r="AL15" i="1"/>
  <c r="AM214" i="1"/>
  <c r="AT91" i="1"/>
  <c r="V453" i="1"/>
  <c r="Y481" i="1"/>
  <c r="Q667" i="1"/>
  <c r="G608" i="1"/>
  <c r="Y395" i="1"/>
  <c r="AL35" i="1"/>
  <c r="M768" i="1"/>
  <c r="P689" i="1"/>
  <c r="AB60" i="1"/>
  <c r="R271" i="1"/>
  <c r="AA237" i="1"/>
  <c r="AT219" i="1"/>
  <c r="AJ418" i="1"/>
  <c r="P194" i="1"/>
  <c r="AC624" i="1"/>
  <c r="AL428" i="1"/>
  <c r="N673" i="1"/>
  <c r="AM394" i="1"/>
  <c r="AH656" i="1"/>
  <c r="AN15" i="1"/>
  <c r="AK562" i="1"/>
  <c r="H141" i="1"/>
  <c r="Z279" i="1"/>
  <c r="AA352" i="1"/>
  <c r="AJ696" i="1"/>
  <c r="AR40" i="1"/>
  <c r="Y402" i="1"/>
  <c r="AV116" i="1"/>
  <c r="P308" i="1"/>
  <c r="U517" i="1"/>
  <c r="D414" i="1"/>
  <c r="D356" i="1"/>
  <c r="D155" i="1"/>
  <c r="R230" i="1"/>
  <c r="AR709" i="1"/>
  <c r="AV133" i="1"/>
  <c r="D224" i="1"/>
  <c r="AV68" i="1"/>
  <c r="AN646" i="1"/>
  <c r="G545" i="1"/>
  <c r="AM465" i="1"/>
  <c r="V461" i="1"/>
  <c r="AM438" i="1"/>
  <c r="V768" i="1"/>
  <c r="AR535" i="1"/>
  <c r="AM39" i="1"/>
  <c r="Q205" i="1"/>
  <c r="M581" i="1"/>
  <c r="AA584" i="1"/>
  <c r="V144" i="1"/>
  <c r="AI13" i="1"/>
  <c r="AR168" i="1"/>
  <c r="N172" i="1"/>
  <c r="AJ190" i="1"/>
  <c r="S545" i="1"/>
  <c r="C642" i="1"/>
  <c r="AU614" i="1"/>
  <c r="S427" i="1"/>
  <c r="M633" i="1"/>
  <c r="Z682" i="1"/>
  <c r="AU241" i="1"/>
  <c r="AX439" i="1"/>
  <c r="M264" i="1"/>
  <c r="AL234" i="1"/>
  <c r="N499" i="1"/>
  <c r="Y706" i="1"/>
  <c r="AN79" i="1"/>
  <c r="AU650" i="1"/>
  <c r="G576" i="1"/>
  <c r="AU320" i="1"/>
  <c r="G149" i="1"/>
  <c r="C308" i="1"/>
  <c r="C178" i="1"/>
  <c r="AR575" i="1"/>
  <c r="O317" i="1"/>
  <c r="AK523" i="1"/>
  <c r="AT419" i="1"/>
  <c r="U136" i="1"/>
  <c r="AJ355" i="1"/>
  <c r="AA311" i="1"/>
  <c r="AT466" i="1"/>
  <c r="M612" i="1"/>
  <c r="N113" i="1"/>
  <c r="AT292" i="1"/>
  <c r="Q309" i="1"/>
  <c r="AR659" i="1"/>
  <c r="M668" i="1"/>
  <c r="AA214" i="1"/>
  <c r="AL257" i="1"/>
  <c r="AB293" i="1"/>
  <c r="M226" i="1"/>
  <c r="O662" i="1"/>
  <c r="T360" i="1"/>
  <c r="AV445" i="1"/>
  <c r="N371" i="1"/>
  <c r="O499" i="1"/>
  <c r="AV595" i="1"/>
  <c r="AI88" i="1"/>
  <c r="AR706" i="1"/>
  <c r="AL708" i="1"/>
  <c r="Q497" i="1"/>
  <c r="V343" i="1"/>
  <c r="V457" i="1"/>
  <c r="AA118" i="1"/>
  <c r="O112" i="1"/>
  <c r="C441" i="1"/>
  <c r="AT167" i="1"/>
  <c r="AM676" i="1"/>
  <c r="M131" i="1"/>
  <c r="AX662" i="1"/>
  <c r="AI373" i="1"/>
  <c r="Z220" i="1"/>
  <c r="AH402" i="1"/>
  <c r="AK263" i="1"/>
  <c r="T395" i="1"/>
  <c r="AN471" i="1"/>
  <c r="Y424" i="1"/>
  <c r="AB545" i="1"/>
  <c r="AJ69" i="1"/>
  <c r="N10" i="1"/>
  <c r="AL390" i="1"/>
  <c r="M407" i="1"/>
  <c r="AN263" i="1"/>
  <c r="C536" i="1"/>
  <c r="Q489" i="1"/>
  <c r="O519" i="1"/>
  <c r="AL646" i="1"/>
  <c r="V366" i="1"/>
  <c r="Q687" i="1"/>
  <c r="AV367" i="1"/>
  <c r="AU489" i="1"/>
  <c r="AR70" i="1"/>
  <c r="AA68" i="1"/>
  <c r="H434" i="1"/>
  <c r="AJ592" i="1"/>
  <c r="E660" i="1"/>
  <c r="S419" i="1"/>
  <c r="AA192" i="1"/>
  <c r="AC165" i="1"/>
  <c r="AC550" i="1"/>
  <c r="AN333" i="1"/>
  <c r="T626" i="1"/>
  <c r="N651" i="1"/>
  <c r="AM334" i="1"/>
  <c r="AJ453" i="1"/>
  <c r="R486" i="1"/>
  <c r="M351" i="1"/>
  <c r="AN474" i="1"/>
  <c r="AR545" i="1"/>
  <c r="O498" i="1"/>
  <c r="AU472" i="1"/>
  <c r="U672" i="1"/>
  <c r="R92" i="1"/>
  <c r="AB562" i="1"/>
  <c r="C138" i="1"/>
  <c r="R442" i="1"/>
  <c r="AR147" i="1"/>
  <c r="P53" i="1"/>
  <c r="AK96" i="1"/>
  <c r="V481" i="1"/>
  <c r="AM760" i="1"/>
  <c r="N637" i="1"/>
  <c r="AV117" i="1"/>
  <c r="S402" i="1"/>
  <c r="P199" i="1"/>
  <c r="E259" i="1"/>
  <c r="S73" i="1"/>
  <c r="R359" i="1"/>
  <c r="Y156" i="1"/>
  <c r="AV429" i="1"/>
  <c r="AR341" i="1"/>
  <c r="E235" i="1"/>
  <c r="P729" i="1"/>
  <c r="AJ485" i="1"/>
  <c r="AL136" i="1"/>
  <c r="AJ735" i="1"/>
  <c r="AC260" i="1"/>
  <c r="T411" i="1"/>
  <c r="AV606" i="1"/>
  <c r="AJ698" i="1"/>
  <c r="G91" i="1"/>
  <c r="Z331" i="1"/>
  <c r="U34" i="1"/>
  <c r="V274" i="1"/>
  <c r="AL265" i="1"/>
  <c r="G222" i="1"/>
  <c r="AC603" i="1"/>
  <c r="Y743" i="1"/>
  <c r="N575" i="1"/>
  <c r="AN638" i="1"/>
  <c r="AL355" i="1"/>
  <c r="G217" i="1"/>
  <c r="AB204" i="1"/>
  <c r="G252" i="1"/>
  <c r="AI150" i="1"/>
  <c r="P715" i="1"/>
  <c r="AA115" i="1"/>
  <c r="AR100" i="1"/>
  <c r="O15" i="1"/>
  <c r="AA655" i="1"/>
  <c r="AK170" i="1"/>
  <c r="P561" i="1"/>
  <c r="Z707" i="1"/>
  <c r="AJ188" i="1"/>
  <c r="N625" i="1"/>
  <c r="AI667" i="1"/>
  <c r="N184" i="1"/>
  <c r="C449" i="1"/>
  <c r="D496" i="1"/>
  <c r="AH300" i="1"/>
  <c r="AX621" i="1"/>
  <c r="AH37" i="1"/>
  <c r="AU176" i="1"/>
  <c r="AI89" i="1"/>
  <c r="U321" i="1"/>
  <c r="S242" i="1"/>
  <c r="E415" i="1"/>
  <c r="AH679" i="1"/>
  <c r="E532" i="1"/>
  <c r="P368" i="1"/>
  <c r="D469" i="1"/>
  <c r="Z45" i="1"/>
  <c r="AX550" i="1"/>
  <c r="M284" i="1"/>
  <c r="T311" i="1"/>
  <c r="AC523" i="1"/>
  <c r="V433" i="1"/>
  <c r="AB613" i="1"/>
  <c r="AV574" i="1"/>
  <c r="AN91" i="1"/>
  <c r="AK342" i="1"/>
  <c r="Y690" i="1"/>
  <c r="AU402" i="1"/>
  <c r="G609" i="1"/>
  <c r="V105" i="1"/>
  <c r="O125" i="1"/>
  <c r="AL651" i="1"/>
  <c r="G281" i="1"/>
  <c r="S99" i="1"/>
  <c r="AV489" i="1"/>
  <c r="AI358" i="1"/>
  <c r="P730" i="1"/>
  <c r="N377" i="1"/>
  <c r="Y485" i="1"/>
  <c r="M533" i="1"/>
  <c r="R732" i="1"/>
  <c r="R308" i="1"/>
  <c r="S204" i="1"/>
  <c r="T696" i="1"/>
  <c r="AR347" i="1"/>
  <c r="G97" i="1"/>
  <c r="AN276" i="1"/>
  <c r="AK135" i="1"/>
  <c r="T407" i="1"/>
  <c r="AM437" i="1"/>
  <c r="AT659" i="1"/>
  <c r="R384" i="1"/>
  <c r="N540" i="1"/>
  <c r="Y514" i="1"/>
  <c r="G509" i="1"/>
  <c r="U430" i="1"/>
  <c r="AN520" i="1"/>
  <c r="V490" i="1"/>
  <c r="U349" i="1"/>
  <c r="S690" i="1"/>
  <c r="C560" i="1"/>
  <c r="AX98" i="1"/>
  <c r="Q180" i="1"/>
  <c r="E629" i="1"/>
  <c r="AC284" i="1"/>
  <c r="AL564" i="1"/>
  <c r="P235" i="1"/>
  <c r="Z340" i="1"/>
  <c r="AT558" i="1"/>
  <c r="V231" i="1"/>
  <c r="AR269" i="1"/>
  <c r="C406" i="1"/>
  <c r="AB229" i="1"/>
  <c r="P595" i="1"/>
  <c r="S702" i="1"/>
  <c r="T119" i="1"/>
  <c r="AI742" i="1"/>
  <c r="AA463" i="1"/>
  <c r="C304" i="1"/>
  <c r="Y370" i="1"/>
  <c r="AA318" i="1"/>
  <c r="AU695" i="1"/>
  <c r="P585" i="1"/>
  <c r="AJ730" i="1"/>
  <c r="C675" i="1"/>
  <c r="AU629" i="1"/>
  <c r="Y45" i="1"/>
  <c r="N501" i="1"/>
  <c r="AL5" i="1"/>
  <c r="AH298" i="1"/>
  <c r="Q561" i="1"/>
  <c r="AH222" i="1"/>
  <c r="AB476" i="1"/>
  <c r="AI109" i="1"/>
  <c r="AM266" i="1"/>
  <c r="AT89" i="1"/>
  <c r="AM161" i="1"/>
  <c r="AT406" i="1"/>
  <c r="AA631" i="1"/>
  <c r="AH347" i="1"/>
  <c r="AH233" i="1"/>
  <c r="AU123" i="1"/>
  <c r="AK453" i="1"/>
  <c r="AN309" i="1"/>
  <c r="AC295" i="1"/>
  <c r="AX400" i="1"/>
  <c r="AK462" i="1"/>
  <c r="AI226" i="1"/>
  <c r="AT276" i="1"/>
  <c r="D369" i="1"/>
  <c r="AA616" i="1"/>
  <c r="AB626" i="1"/>
  <c r="M50" i="1"/>
  <c r="AJ715" i="1"/>
  <c r="G67" i="1"/>
  <c r="E598" i="1"/>
  <c r="AR77" i="1"/>
  <c r="AK575" i="1"/>
  <c r="P82" i="1"/>
  <c r="AL415" i="1"/>
  <c r="AL380" i="1"/>
  <c r="AK205" i="1"/>
  <c r="AV190" i="1"/>
  <c r="Q566" i="1"/>
  <c r="N685" i="1"/>
  <c r="AB326" i="1"/>
  <c r="O199" i="1"/>
  <c r="AU151" i="1"/>
  <c r="AJ315" i="1"/>
  <c r="N207" i="1"/>
  <c r="O537" i="1"/>
  <c r="V423" i="1"/>
  <c r="AK199" i="1"/>
  <c r="N272" i="1"/>
  <c r="AB349" i="1"/>
  <c r="G788" i="1"/>
  <c r="O196" i="1"/>
  <c r="C532" i="1"/>
  <c r="T247" i="1"/>
  <c r="U327" i="1"/>
  <c r="AH191" i="1"/>
  <c r="AX755" i="1"/>
  <c r="E632" i="1"/>
  <c r="R327" i="1"/>
  <c r="C144" i="1"/>
  <c r="Z432" i="1"/>
  <c r="P483" i="1"/>
  <c r="T536" i="1"/>
  <c r="P739" i="1"/>
  <c r="Y571" i="1"/>
  <c r="R619" i="1"/>
  <c r="E27" i="1"/>
  <c r="AM130" i="1"/>
  <c r="AB241" i="1"/>
  <c r="AR158" i="1"/>
  <c r="H111" i="1"/>
  <c r="AI183" i="1"/>
  <c r="AH484" i="1"/>
  <c r="V163" i="1"/>
  <c r="V439" i="1"/>
  <c r="AM669" i="1"/>
  <c r="D566" i="1"/>
  <c r="AK33" i="1"/>
  <c r="U40" i="1"/>
  <c r="G214" i="1"/>
  <c r="AL333" i="1"/>
  <c r="E733" i="1"/>
  <c r="P256" i="1"/>
  <c r="V257" i="1"/>
  <c r="AC53" i="1"/>
  <c r="AX564" i="1"/>
  <c r="AL354" i="1"/>
  <c r="AJ607" i="1"/>
  <c r="AN348" i="1"/>
  <c r="R123" i="1"/>
  <c r="R550" i="1"/>
  <c r="R240" i="1"/>
  <c r="D403" i="1"/>
  <c r="AK106" i="1"/>
  <c r="G337" i="1"/>
  <c r="C761" i="1"/>
  <c r="AM507" i="1"/>
  <c r="AH399" i="1"/>
  <c r="AN697" i="1"/>
  <c r="R727" i="1"/>
  <c r="AK699" i="1"/>
  <c r="U452" i="1"/>
  <c r="AT430" i="1"/>
  <c r="AT586" i="1"/>
  <c r="T447" i="1"/>
  <c r="AK13" i="1"/>
  <c r="AA248" i="1"/>
  <c r="AR222" i="1"/>
  <c r="AI112" i="1"/>
  <c r="E294" i="1"/>
  <c r="AJ87" i="1"/>
  <c r="Y170" i="1"/>
  <c r="M597" i="1"/>
  <c r="AL162" i="1"/>
  <c r="R585" i="1"/>
  <c r="AK407" i="1"/>
  <c r="AK718" i="1"/>
  <c r="E310" i="1"/>
  <c r="N406" i="1"/>
  <c r="AN399" i="1"/>
  <c r="O673" i="1"/>
  <c r="O72" i="1"/>
  <c r="AL307" i="1"/>
  <c r="AL677" i="1"/>
  <c r="AV545" i="1"/>
  <c r="AM441" i="1"/>
  <c r="Q662" i="1"/>
  <c r="AM155" i="1"/>
  <c r="Q734" i="1"/>
  <c r="D121" i="1"/>
  <c r="AN93" i="1"/>
  <c r="S345" i="1"/>
  <c r="D522" i="1"/>
  <c r="AR99" i="1"/>
  <c r="AX465" i="1"/>
  <c r="M341" i="1"/>
  <c r="G647" i="1"/>
  <c r="AM166" i="1"/>
  <c r="U243" i="1"/>
  <c r="T421" i="1"/>
  <c r="Q178" i="1"/>
  <c r="AT691" i="1"/>
  <c r="AA659" i="1"/>
  <c r="AX576" i="1"/>
  <c r="P588" i="1"/>
  <c r="O729" i="1"/>
  <c r="T212" i="1"/>
  <c r="AV179" i="1"/>
  <c r="C140" i="1"/>
  <c r="AI34" i="1"/>
  <c r="U608" i="1"/>
  <c r="T275" i="1"/>
  <c r="U667" i="1"/>
  <c r="AB615" i="1"/>
  <c r="AC176" i="1"/>
  <c r="T566" i="1"/>
  <c r="AR482" i="1"/>
  <c r="AV661" i="1"/>
  <c r="G461" i="1"/>
  <c r="AX265" i="1"/>
  <c r="U69" i="1"/>
  <c r="AL404" i="1"/>
  <c r="AB222" i="1"/>
  <c r="AI571" i="1"/>
  <c r="D273" i="1"/>
  <c r="AC546" i="1"/>
  <c r="AI5" i="1"/>
  <c r="AH543" i="1"/>
  <c r="AN270" i="1"/>
  <c r="H453" i="1"/>
  <c r="AM680" i="1"/>
  <c r="AT290" i="1"/>
  <c r="V229" i="1"/>
  <c r="O482" i="1"/>
  <c r="R37" i="1"/>
  <c r="AA125" i="1"/>
  <c r="AM628" i="1"/>
  <c r="AC675" i="1"/>
  <c r="AB473" i="1"/>
  <c r="R377" i="1"/>
  <c r="AN155" i="1"/>
  <c r="N25" i="1"/>
  <c r="AB282" i="1"/>
  <c r="S767" i="1"/>
  <c r="AT588" i="1"/>
  <c r="AV124" i="1"/>
  <c r="R398" i="1"/>
  <c r="AN4" i="1"/>
  <c r="AX86" i="1"/>
  <c r="P414" i="1"/>
  <c r="R688" i="1"/>
  <c r="N215" i="1"/>
  <c r="C95" i="1"/>
  <c r="V153" i="1"/>
  <c r="AT595" i="1"/>
  <c r="U288" i="1"/>
  <c r="AA119" i="1"/>
  <c r="G432" i="1"/>
  <c r="M522" i="1"/>
  <c r="AH510" i="1"/>
  <c r="Z607" i="1"/>
  <c r="Q739" i="1"/>
  <c r="C195" i="1"/>
  <c r="G393" i="1"/>
  <c r="AK654" i="1"/>
  <c r="AR566" i="1"/>
  <c r="Y252" i="1"/>
  <c r="P570" i="1"/>
  <c r="AL724" i="1"/>
  <c r="AR514" i="1"/>
  <c r="AH336" i="1"/>
  <c r="AH649" i="1"/>
  <c r="AM346" i="1"/>
  <c r="S148" i="1"/>
  <c r="AC499" i="1"/>
  <c r="Y157" i="1"/>
  <c r="U345" i="1"/>
  <c r="N287" i="1"/>
  <c r="P497" i="1"/>
  <c r="AC265" i="1"/>
  <c r="AI305" i="1"/>
  <c r="Y34" i="1"/>
  <c r="AA294" i="1"/>
  <c r="AB587" i="1"/>
  <c r="AH698" i="1"/>
  <c r="AM369" i="1"/>
  <c r="AR230" i="1"/>
  <c r="AJ729" i="1"/>
  <c r="AN472" i="1"/>
  <c r="AA327" i="1"/>
  <c r="C581" i="1"/>
  <c r="R109" i="1"/>
  <c r="Z226" i="1"/>
  <c r="AC11" i="1"/>
  <c r="M149" i="1"/>
  <c r="Y298" i="1"/>
  <c r="AL261" i="1"/>
  <c r="Y86" i="1"/>
  <c r="M66" i="1"/>
  <c r="O209" i="1"/>
  <c r="AJ63" i="1"/>
  <c r="T143" i="1"/>
  <c r="AX123" i="1"/>
  <c r="AX389" i="1"/>
  <c r="AM296" i="1"/>
  <c r="T50" i="1"/>
  <c r="AT204" i="1"/>
  <c r="E634" i="1"/>
  <c r="Z265" i="1"/>
  <c r="AU200" i="1"/>
  <c r="Q274" i="1"/>
  <c r="AK350" i="1"/>
  <c r="G702" i="1"/>
  <c r="R546" i="1"/>
  <c r="AH40" i="1"/>
  <c r="AV741" i="1"/>
  <c r="AN490" i="1"/>
  <c r="Z595" i="1"/>
  <c r="AM120" i="1"/>
  <c r="C213" i="1"/>
  <c r="V703" i="1"/>
  <c r="AR235" i="1"/>
  <c r="AH559" i="1"/>
  <c r="AA69" i="1"/>
  <c r="D219" i="1"/>
  <c r="C569" i="1"/>
  <c r="E219" i="1"/>
  <c r="AB428" i="1"/>
  <c r="AI476" i="1"/>
  <c r="AC424" i="1"/>
  <c r="Z422" i="1"/>
  <c r="D153" i="1"/>
  <c r="AR366" i="1"/>
  <c r="AV193" i="1"/>
  <c r="AT235" i="1"/>
  <c r="M285" i="1"/>
  <c r="R465" i="1"/>
  <c r="O18" i="1"/>
  <c r="Y117" i="1"/>
  <c r="AR258" i="1"/>
  <c r="Q582" i="1"/>
  <c r="AM182" i="1"/>
  <c r="Z253" i="1"/>
  <c r="G402" i="1"/>
  <c r="AM607" i="1"/>
  <c r="V171" i="1"/>
  <c r="U267" i="1"/>
  <c r="O256" i="1"/>
  <c r="Z81" i="1"/>
  <c r="R549" i="1"/>
  <c r="AT438" i="1"/>
  <c r="E309" i="1"/>
  <c r="G169" i="1"/>
  <c r="P407" i="1"/>
  <c r="C330" i="1"/>
  <c r="D653" i="1"/>
  <c r="AJ126" i="1"/>
  <c r="G704" i="1"/>
  <c r="O369" i="1"/>
  <c r="AX208" i="1"/>
  <c r="AN156" i="1"/>
  <c r="M251" i="1"/>
  <c r="M735" i="1"/>
  <c r="N352" i="1"/>
  <c r="D294" i="1"/>
  <c r="U301" i="1"/>
  <c r="AC507" i="1"/>
  <c r="M421" i="1"/>
  <c r="AI182" i="1"/>
  <c r="P624" i="1"/>
  <c r="E5" i="1"/>
  <c r="R652" i="1"/>
  <c r="C577" i="1"/>
  <c r="AT561" i="1"/>
  <c r="C595" i="1"/>
  <c r="AV296" i="1"/>
  <c r="AI99" i="1"/>
  <c r="AU386" i="1"/>
  <c r="P267" i="1"/>
  <c r="AJ154" i="1"/>
  <c r="D322" i="1"/>
  <c r="AX622" i="1"/>
  <c r="AN77" i="1"/>
  <c r="E226" i="1"/>
  <c r="H257" i="1"/>
  <c r="V512" i="1"/>
  <c r="AK650" i="1"/>
  <c r="P282" i="1"/>
  <c r="C338" i="1"/>
  <c r="D378" i="1"/>
  <c r="M337" i="1"/>
  <c r="AK426" i="1"/>
  <c r="AR172" i="1"/>
  <c r="P393" i="1"/>
  <c r="Q671" i="1"/>
  <c r="Z372" i="1"/>
  <c r="AH304" i="1"/>
  <c r="Z20" i="1"/>
  <c r="C197" i="1"/>
  <c r="AU209" i="1"/>
  <c r="AB145" i="1"/>
  <c r="Q408" i="1"/>
  <c r="U253" i="1"/>
  <c r="C253" i="1"/>
  <c r="E479" i="1"/>
  <c r="V29" i="1"/>
  <c r="Z5" i="1"/>
  <c r="AV3" i="1"/>
  <c r="AR703" i="1"/>
  <c r="V684" i="1"/>
  <c r="C146" i="1"/>
  <c r="AI118" i="1"/>
  <c r="C437" i="1"/>
  <c r="AH558" i="1"/>
  <c r="N33" i="1"/>
  <c r="V271" i="1"/>
  <c r="S594" i="1"/>
  <c r="AI179" i="1"/>
  <c r="Q517" i="1"/>
  <c r="Z280" i="1"/>
  <c r="Y206" i="1"/>
  <c r="AU308" i="1"/>
  <c r="AX546" i="1"/>
  <c r="S258" i="1"/>
  <c r="Q181" i="1"/>
  <c r="Y408" i="1"/>
  <c r="D81" i="1"/>
  <c r="T35" i="1"/>
  <c r="AB608" i="1"/>
  <c r="AH675" i="1"/>
  <c r="N411" i="1"/>
  <c r="U31" i="1"/>
  <c r="AB493" i="1"/>
  <c r="AJ329" i="1"/>
  <c r="AK328" i="1"/>
  <c r="AX431" i="1"/>
  <c r="H745" i="1"/>
  <c r="M419" i="1"/>
  <c r="T160" i="1"/>
  <c r="AJ667" i="1"/>
  <c r="AJ656" i="1"/>
  <c r="AH105" i="1"/>
  <c r="H752" i="1"/>
  <c r="AA570" i="1"/>
  <c r="AT661" i="1"/>
  <c r="C43" i="1"/>
  <c r="AH529" i="1"/>
  <c r="U255" i="1"/>
  <c r="D540" i="1"/>
  <c r="R162" i="1"/>
  <c r="D250" i="1"/>
  <c r="AB593" i="1"/>
  <c r="M589" i="1"/>
  <c r="M805" i="1"/>
  <c r="M553" i="1"/>
  <c r="D65" i="1"/>
  <c r="P88" i="1"/>
  <c r="M315" i="1"/>
  <c r="O398" i="1"/>
  <c r="T69" i="1"/>
  <c r="AN183" i="1"/>
  <c r="T87" i="1"/>
  <c r="Q65" i="1"/>
  <c r="V114" i="1"/>
  <c r="C572" i="1"/>
  <c r="AT124" i="1"/>
  <c r="T439" i="1"/>
  <c r="E484" i="1"/>
  <c r="Q169" i="1"/>
  <c r="Z678" i="1"/>
  <c r="AB205" i="1"/>
  <c r="AR378" i="1"/>
  <c r="AA417" i="1"/>
  <c r="AI804" i="1"/>
  <c r="AJ476" i="1"/>
  <c r="AH732" i="1"/>
  <c r="AJ693" i="1"/>
  <c r="T592" i="1"/>
  <c r="D489" i="1"/>
  <c r="AC390" i="1"/>
  <c r="AM261" i="1"/>
  <c r="O277" i="1"/>
  <c r="AB650" i="1"/>
  <c r="R21" i="1"/>
  <c r="D143" i="1"/>
  <c r="AX85" i="1"/>
  <c r="E689" i="1"/>
  <c r="AI434" i="1"/>
  <c r="C687" i="1"/>
  <c r="AT447" i="1"/>
  <c r="AK389" i="1"/>
  <c r="AK737" i="1"/>
  <c r="AH546" i="1"/>
  <c r="AI672" i="1"/>
  <c r="AR582" i="1"/>
  <c r="AI366" i="1"/>
  <c r="AH228" i="1"/>
  <c r="AJ405" i="1"/>
  <c r="AI544" i="1"/>
  <c r="V26" i="1"/>
  <c r="AB715" i="1"/>
  <c r="M690" i="1"/>
  <c r="AK373" i="1"/>
  <c r="G645" i="1"/>
  <c r="U163" i="1"/>
  <c r="D654" i="1"/>
  <c r="C54" i="1"/>
  <c r="AH709" i="1"/>
  <c r="AN117" i="1"/>
  <c r="S634" i="1"/>
  <c r="AU464" i="1"/>
  <c r="T270" i="1"/>
  <c r="AH642" i="1"/>
  <c r="AV145" i="1"/>
  <c r="AR618" i="1"/>
  <c r="D602" i="1"/>
  <c r="V505" i="1"/>
  <c r="AB754" i="1"/>
  <c r="C59" i="1"/>
  <c r="AV543" i="1"/>
  <c r="AB564" i="1"/>
  <c r="AJ168" i="1"/>
  <c r="Z576" i="1"/>
  <c r="U522" i="1"/>
  <c r="AA366" i="1"/>
  <c r="AN167" i="1"/>
  <c r="R202" i="1"/>
  <c r="O419" i="1"/>
  <c r="H294" i="1"/>
  <c r="AV575" i="1"/>
  <c r="H577" i="1"/>
  <c r="AK104" i="1"/>
  <c r="AA615" i="1"/>
  <c r="AA545" i="1"/>
  <c r="N488" i="1"/>
  <c r="AJ186" i="1"/>
  <c r="S145" i="1"/>
  <c r="AV233" i="1"/>
  <c r="AM351" i="1"/>
  <c r="D555" i="1"/>
  <c r="C421" i="1"/>
  <c r="T496" i="1"/>
  <c r="AH516" i="1"/>
  <c r="Q381" i="1"/>
  <c r="V689" i="1"/>
  <c r="AK585" i="1"/>
  <c r="AH79" i="1"/>
  <c r="S442" i="1"/>
  <c r="AC601" i="1"/>
  <c r="O118" i="1"/>
  <c r="AB665" i="1"/>
  <c r="E31" i="1"/>
  <c r="AH271" i="1"/>
  <c r="AR283" i="1"/>
  <c r="Z381" i="1"/>
  <c r="AI657" i="1"/>
  <c r="O438" i="1"/>
  <c r="AI715" i="1"/>
  <c r="AN225" i="1"/>
  <c r="Y360" i="1"/>
  <c r="AX695" i="1"/>
  <c r="D21" i="1"/>
  <c r="AL145" i="1"/>
  <c r="AT327" i="1"/>
  <c r="AM250" i="1"/>
  <c r="AL386" i="1"/>
  <c r="Y15" i="1"/>
  <c r="AL473" i="1"/>
  <c r="V127" i="1"/>
  <c r="AX572" i="1"/>
  <c r="V222" i="1"/>
  <c r="AC652" i="1"/>
  <c r="AC472" i="1"/>
  <c r="R723" i="1"/>
  <c r="Z577" i="1"/>
  <c r="G134" i="1"/>
  <c r="S534" i="1"/>
  <c r="AH468" i="1"/>
  <c r="O573" i="1"/>
  <c r="AB560" i="1"/>
  <c r="AX412" i="1"/>
  <c r="AX227" i="1"/>
  <c r="AN127" i="1"/>
  <c r="T471" i="1"/>
  <c r="AB648" i="1"/>
  <c r="AC416" i="1"/>
  <c r="AM164" i="1"/>
  <c r="Q526" i="1"/>
  <c r="AL63" i="1"/>
  <c r="AJ712" i="1"/>
  <c r="Z255" i="1"/>
  <c r="AM451" i="1"/>
  <c r="AR650" i="1"/>
  <c r="AV81" i="1"/>
  <c r="AV658" i="1"/>
  <c r="AB250" i="1"/>
  <c r="AT509" i="1"/>
  <c r="AA612" i="1"/>
  <c r="C555" i="1"/>
  <c r="AA413" i="1"/>
  <c r="AH517" i="1"/>
  <c r="S669" i="1"/>
  <c r="AC29" i="1"/>
  <c r="M622" i="1"/>
  <c r="AL705" i="1"/>
  <c r="AL382" i="1"/>
  <c r="AB81" i="1"/>
  <c r="Z359" i="1"/>
  <c r="AH153" i="1"/>
  <c r="AT738" i="1"/>
  <c r="AL226" i="1"/>
  <c r="D655" i="1"/>
  <c r="R447" i="1"/>
  <c r="R597" i="1"/>
  <c r="AA52" i="1"/>
  <c r="Q91" i="1"/>
  <c r="AH600" i="1"/>
  <c r="H720" i="1"/>
  <c r="AB359" i="1"/>
  <c r="G535" i="1"/>
  <c r="T426" i="1"/>
  <c r="G687" i="1"/>
  <c r="G572" i="1"/>
  <c r="Z701" i="1"/>
  <c r="AT78" i="1"/>
  <c r="Y471" i="1"/>
  <c r="AA236" i="1"/>
  <c r="AV293" i="1"/>
  <c r="Z138" i="1"/>
  <c r="D205" i="1"/>
  <c r="AX43" i="1"/>
  <c r="D601" i="1"/>
  <c r="S133" i="1"/>
  <c r="R145" i="1"/>
  <c r="D518" i="1"/>
  <c r="AB31" i="1"/>
  <c r="AH503" i="1"/>
  <c r="S417" i="1"/>
  <c r="Q335" i="1"/>
  <c r="Y641" i="1"/>
  <c r="AX586" i="1"/>
  <c r="T493" i="1"/>
  <c r="G314" i="1"/>
  <c r="V224" i="1"/>
  <c r="R88" i="1"/>
  <c r="C135" i="1"/>
  <c r="N467" i="1"/>
  <c r="H446" i="1"/>
  <c r="M325" i="1"/>
  <c r="AN631" i="1"/>
  <c r="T467" i="1"/>
  <c r="C344" i="1"/>
  <c r="P262" i="1"/>
  <c r="H76" i="1"/>
  <c r="G60" i="1"/>
  <c r="AX158" i="1"/>
  <c r="AN661" i="1"/>
  <c r="AR673" i="1"/>
  <c r="AC96" i="1"/>
  <c r="D178" i="1"/>
  <c r="AI545" i="1"/>
  <c r="Z710" i="1"/>
  <c r="AX438" i="1"/>
  <c r="AA162" i="1"/>
  <c r="AA158" i="1"/>
  <c r="H454" i="1"/>
  <c r="AH5" i="1"/>
  <c r="Q319" i="1"/>
  <c r="AN292" i="1"/>
  <c r="AV677" i="1"/>
  <c r="AU305" i="1"/>
  <c r="H722" i="1"/>
  <c r="AI493" i="1"/>
  <c r="V687" i="1"/>
  <c r="O231" i="1"/>
  <c r="AR65" i="1"/>
  <c r="S222" i="1"/>
  <c r="O306" i="1"/>
  <c r="AM416" i="1"/>
  <c r="Q759" i="1"/>
  <c r="AC368" i="1"/>
  <c r="Z379" i="1"/>
  <c r="M36" i="1"/>
  <c r="U265" i="1"/>
  <c r="U212" i="1"/>
  <c r="G86" i="1"/>
  <c r="O654" i="1"/>
  <c r="AH696" i="1"/>
  <c r="AN401" i="1"/>
  <c r="AB196" i="1"/>
  <c r="C576" i="1"/>
  <c r="AU216" i="1"/>
  <c r="E215" i="1"/>
  <c r="AU452" i="1"/>
  <c r="AM264" i="1"/>
  <c r="AC503" i="1"/>
  <c r="AB80" i="1"/>
  <c r="AK159" i="1"/>
  <c r="AJ242" i="1"/>
  <c r="AN54" i="1"/>
  <c r="R457" i="1"/>
  <c r="G679" i="1"/>
  <c r="AK684" i="1"/>
  <c r="AB385" i="1"/>
  <c r="AN641" i="1"/>
  <c r="E81" i="1"/>
  <c r="AM274" i="1"/>
  <c r="AT605" i="1"/>
  <c r="AI532" i="1"/>
  <c r="AV519" i="1"/>
  <c r="V107" i="1"/>
  <c r="AC480" i="1"/>
  <c r="AT559" i="1"/>
  <c r="R561" i="1"/>
  <c r="C430" i="1"/>
  <c r="AJ589" i="1"/>
  <c r="Z200" i="1"/>
  <c r="G23" i="1"/>
  <c r="R716" i="1"/>
  <c r="AM190" i="1"/>
  <c r="AU221" i="1"/>
  <c r="S201" i="1"/>
  <c r="Q380" i="1"/>
  <c r="R15" i="1"/>
  <c r="G308" i="1"/>
  <c r="AL108" i="1"/>
  <c r="M556" i="1"/>
  <c r="AR724" i="1"/>
  <c r="P220" i="1"/>
  <c r="AU212" i="1"/>
  <c r="Y670" i="1"/>
  <c r="E454" i="1"/>
  <c r="AN352" i="1"/>
  <c r="S528" i="1"/>
  <c r="AK511" i="1"/>
  <c r="H652" i="1"/>
  <c r="O288" i="1"/>
  <c r="N332" i="1"/>
  <c r="T56" i="1"/>
  <c r="AU691" i="1"/>
  <c r="Z337" i="1"/>
  <c r="AK265" i="1"/>
  <c r="P29" i="1"/>
  <c r="AU565" i="1"/>
  <c r="D162" i="1"/>
  <c r="AH582" i="1"/>
  <c r="Y55" i="1"/>
  <c r="E263" i="1"/>
  <c r="T649" i="1"/>
  <c r="AC686" i="1"/>
  <c r="Z137" i="1"/>
  <c r="AA407" i="1"/>
  <c r="Q313" i="1"/>
  <c r="AR162" i="1"/>
  <c r="M414" i="1"/>
  <c r="M347" i="1"/>
  <c r="AK619" i="1"/>
  <c r="O142" i="1"/>
  <c r="AK403" i="1"/>
  <c r="AH339" i="1"/>
  <c r="C221" i="1"/>
  <c r="D186" i="1"/>
  <c r="AB179" i="1"/>
  <c r="Z415" i="1"/>
  <c r="AB436" i="1"/>
  <c r="AX442" i="1"/>
  <c r="G631" i="1"/>
  <c r="AM458" i="1"/>
  <c r="AV607" i="1"/>
  <c r="Q679" i="1"/>
  <c r="Y113" i="1"/>
  <c r="T339" i="1"/>
  <c r="D192" i="1"/>
  <c r="Q430" i="1"/>
  <c r="AR510" i="1"/>
  <c r="Q591" i="1"/>
  <c r="R637" i="1"/>
  <c r="AN607" i="1"/>
  <c r="Y767" i="1"/>
  <c r="M677" i="1"/>
  <c r="E13" i="1"/>
  <c r="AB142" i="1"/>
  <c r="AT280" i="1"/>
  <c r="P242" i="1"/>
  <c r="P228" i="1"/>
  <c r="G243" i="1"/>
  <c r="V161" i="1"/>
  <c r="AK210" i="1"/>
  <c r="AR256" i="1"/>
  <c r="Q323" i="1"/>
  <c r="G599" i="1"/>
  <c r="AX300" i="1"/>
  <c r="AA546" i="1"/>
  <c r="AX500" i="1"/>
  <c r="Y701" i="1"/>
  <c r="AT699" i="1"/>
  <c r="AB96" i="1"/>
  <c r="AR173" i="1"/>
  <c r="AB374" i="1"/>
  <c r="P597" i="1"/>
  <c r="AL46" i="1"/>
  <c r="AK251" i="1"/>
  <c r="P142" i="1"/>
  <c r="AV654" i="1"/>
  <c r="AM478" i="1"/>
  <c r="C9" i="1"/>
  <c r="E269" i="1"/>
  <c r="AH633" i="1"/>
  <c r="G725" i="1"/>
  <c r="P644" i="1"/>
  <c r="M578" i="1"/>
  <c r="AA120" i="1"/>
  <c r="S401" i="1"/>
  <c r="D80" i="1"/>
  <c r="AA247" i="1"/>
  <c r="Z239" i="1"/>
  <c r="AJ422" i="1"/>
  <c r="G267" i="1"/>
  <c r="AA103" i="1"/>
  <c r="Q736" i="1"/>
  <c r="AH292" i="1"/>
  <c r="O598" i="1"/>
  <c r="P418" i="1"/>
  <c r="AA430" i="1"/>
  <c r="AN591" i="1"/>
  <c r="AR276" i="1"/>
  <c r="H542" i="1"/>
  <c r="M301" i="1"/>
  <c r="M688" i="1"/>
  <c r="T371" i="1"/>
  <c r="AK398" i="1"/>
  <c r="N7" i="1"/>
  <c r="AK629" i="1"/>
  <c r="AC737" i="1"/>
  <c r="AA521" i="1"/>
  <c r="Z535" i="1"/>
  <c r="U344" i="1"/>
  <c r="H39" i="1"/>
  <c r="R305" i="1"/>
  <c r="AK401" i="1"/>
  <c r="Y358" i="1"/>
  <c r="U685" i="1"/>
  <c r="AV634" i="1"/>
  <c r="N355" i="1"/>
  <c r="AB9" i="1"/>
  <c r="O92" i="1"/>
  <c r="Z293" i="1"/>
  <c r="AR576" i="1"/>
  <c r="AK93" i="1"/>
  <c r="AC190" i="1"/>
  <c r="D166" i="1"/>
  <c r="R257" i="1"/>
  <c r="AB306" i="1"/>
  <c r="Z30" i="1"/>
  <c r="U367" i="1"/>
  <c r="AI622" i="1"/>
  <c r="AB304" i="1"/>
  <c r="S515" i="1"/>
  <c r="AM449" i="1"/>
  <c r="AM210" i="1"/>
  <c r="T120" i="1"/>
  <c r="AL155" i="1"/>
  <c r="R338" i="1"/>
  <c r="AR297" i="1"/>
  <c r="C411" i="1"/>
  <c r="AL276" i="1"/>
  <c r="AB635" i="1"/>
  <c r="AK501" i="1"/>
  <c r="AT626" i="1"/>
  <c r="AT613" i="1"/>
  <c r="U273" i="1"/>
  <c r="AK678" i="1"/>
  <c r="D467" i="1"/>
  <c r="AA340" i="1"/>
  <c r="S197" i="1"/>
  <c r="O621" i="1"/>
  <c r="M116" i="1"/>
  <c r="E212" i="1"/>
  <c r="D14" i="1"/>
  <c r="G571" i="1"/>
  <c r="AI722" i="1"/>
  <c r="V251" i="1"/>
  <c r="AH598" i="1"/>
  <c r="AB208" i="1"/>
  <c r="AH193" i="1"/>
  <c r="AK24" i="1"/>
  <c r="Y23" i="1"/>
  <c r="V275" i="1"/>
  <c r="Z726" i="1"/>
  <c r="AA724" i="1"/>
  <c r="AM94" i="1"/>
  <c r="P445" i="1"/>
  <c r="G10" i="1"/>
  <c r="AC682" i="1"/>
  <c r="AK672" i="1"/>
  <c r="AH311" i="1"/>
  <c r="N668" i="1"/>
  <c r="Y561" i="1"/>
  <c r="AU287" i="1"/>
  <c r="AL48" i="1"/>
  <c r="T218" i="1"/>
  <c r="AK254" i="1"/>
  <c r="AM366" i="1"/>
  <c r="AM694" i="1"/>
  <c r="R562" i="1"/>
  <c r="AN109" i="1"/>
  <c r="O121" i="1"/>
  <c r="Y686" i="1"/>
  <c r="AM575" i="1"/>
  <c r="AR393" i="1"/>
  <c r="O723" i="1"/>
  <c r="AU499" i="1"/>
  <c r="AK319" i="1"/>
  <c r="AN437" i="1"/>
  <c r="AB467" i="1"/>
  <c r="C367" i="1"/>
  <c r="R133" i="1"/>
  <c r="AJ396" i="1"/>
  <c r="AX216" i="1"/>
  <c r="U200" i="1"/>
  <c r="AU80" i="1"/>
  <c r="AT569" i="1"/>
  <c r="N129" i="1"/>
  <c r="AI193" i="1"/>
  <c r="AL746" i="1"/>
  <c r="U362" i="1"/>
  <c r="C686" i="1"/>
  <c r="AM667" i="1"/>
  <c r="R621" i="1"/>
  <c r="AM707" i="1"/>
  <c r="U356" i="1"/>
  <c r="AC688" i="1"/>
  <c r="AN620" i="1"/>
  <c r="AX335" i="1"/>
  <c r="O150" i="1"/>
  <c r="AB120" i="1"/>
  <c r="Q216" i="1"/>
  <c r="O709" i="1"/>
  <c r="Q469" i="1"/>
  <c r="AL325" i="1"/>
  <c r="U368" i="1"/>
  <c r="AJ347" i="1"/>
  <c r="Y246" i="1"/>
  <c r="Q457" i="1"/>
  <c r="AL417" i="1"/>
  <c r="C169" i="1"/>
  <c r="AN540" i="1"/>
  <c r="AC611" i="1"/>
  <c r="C51" i="1"/>
  <c r="N162" i="1"/>
  <c r="Y667" i="1"/>
  <c r="AT56" i="1"/>
  <c r="AI436" i="1"/>
  <c r="AI296" i="1"/>
  <c r="E109" i="1"/>
  <c r="Q425" i="1"/>
  <c r="O439" i="1"/>
  <c r="P233" i="1"/>
  <c r="AK498" i="1"/>
  <c r="AN619" i="1"/>
  <c r="AU158" i="1"/>
  <c r="U161" i="1"/>
  <c r="AM312" i="1"/>
  <c r="D641" i="1"/>
  <c r="AL537" i="1"/>
  <c r="AJ281" i="1"/>
  <c r="S169" i="1"/>
  <c r="AI395" i="1"/>
  <c r="S213" i="1"/>
  <c r="AN136" i="1"/>
  <c r="Q548" i="1"/>
  <c r="AA725" i="1"/>
  <c r="AR524" i="1"/>
  <c r="C387" i="1"/>
  <c r="Y61" i="1"/>
  <c r="AK107" i="1"/>
  <c r="AM492" i="1"/>
  <c r="Y51" i="1"/>
  <c r="E726" i="1"/>
  <c r="AN25" i="1"/>
  <c r="Z236" i="1"/>
  <c r="M250" i="1"/>
  <c r="D478" i="1"/>
  <c r="AR630" i="1"/>
  <c r="U3" i="1"/>
  <c r="S447" i="1"/>
  <c r="V76" i="1"/>
  <c r="D724" i="1"/>
  <c r="M338" i="1"/>
  <c r="E211" i="1"/>
  <c r="Y316" i="1"/>
  <c r="AB248" i="1"/>
  <c r="U444" i="1"/>
  <c r="Z503" i="1"/>
  <c r="T742" i="1"/>
  <c r="AV378" i="1"/>
  <c r="T338" i="1"/>
  <c r="G189" i="1"/>
  <c r="AR271" i="1"/>
  <c r="S629" i="1"/>
  <c r="AH154" i="1"/>
  <c r="S291" i="1"/>
  <c r="U723" i="1"/>
  <c r="S42" i="1"/>
  <c r="AX283" i="1"/>
  <c r="AR340" i="1"/>
  <c r="Z560" i="1"/>
  <c r="AI101" i="1"/>
  <c r="T65" i="1"/>
  <c r="AM529" i="1"/>
  <c r="AU292" i="1"/>
  <c r="Q483" i="1"/>
  <c r="AL413" i="1"/>
  <c r="Y77" i="1"/>
  <c r="S136" i="1"/>
  <c r="G361" i="1"/>
  <c r="G352" i="1"/>
  <c r="C171" i="1"/>
  <c r="AA478" i="1"/>
  <c r="M84" i="1"/>
  <c r="AJ209" i="1"/>
  <c r="E423" i="1"/>
  <c r="AM27" i="1"/>
  <c r="AK408" i="1"/>
  <c r="P151" i="1"/>
  <c r="AX380" i="1"/>
  <c r="M324" i="1"/>
  <c r="R248" i="1"/>
  <c r="AT308" i="1"/>
  <c r="V179" i="1"/>
  <c r="C293" i="1"/>
  <c r="V248" i="1"/>
  <c r="U414" i="1"/>
  <c r="O3" i="1"/>
  <c r="N657" i="1"/>
  <c r="AM625" i="1"/>
  <c r="AR721" i="1"/>
  <c r="M704" i="1"/>
  <c r="AC447" i="1"/>
  <c r="AH682" i="1"/>
  <c r="G196" i="1"/>
  <c r="U664" i="1"/>
  <c r="R435" i="1"/>
  <c r="R640" i="1"/>
  <c r="AR104" i="1"/>
  <c r="AN482" i="1"/>
  <c r="D585" i="1"/>
  <c r="N649" i="1"/>
  <c r="R10" i="1"/>
  <c r="AT503" i="1"/>
  <c r="AL432" i="1"/>
  <c r="R113" i="1"/>
  <c r="Q644" i="1"/>
  <c r="AL175" i="1"/>
  <c r="U111" i="1"/>
  <c r="AR596" i="1"/>
  <c r="AV57" i="1"/>
  <c r="Y626" i="1"/>
  <c r="Z128" i="1"/>
  <c r="AT172" i="1"/>
  <c r="Q261" i="1"/>
  <c r="R387" i="1"/>
  <c r="AL660" i="1"/>
  <c r="AV100" i="1"/>
  <c r="N53" i="1"/>
  <c r="AJ86" i="1"/>
  <c r="P398" i="1"/>
  <c r="M192" i="1"/>
  <c r="T397" i="1"/>
  <c r="Y67" i="1"/>
  <c r="AV640" i="1"/>
  <c r="AT649" i="1"/>
  <c r="N265" i="1"/>
  <c r="P494" i="1"/>
  <c r="AB641" i="1"/>
  <c r="M309" i="1"/>
  <c r="AC132" i="1"/>
  <c r="AT530" i="1"/>
  <c r="AI168" i="1"/>
  <c r="AJ674" i="1"/>
  <c r="Q4" i="1"/>
  <c r="AB689" i="1"/>
  <c r="T491" i="1"/>
  <c r="P64" i="1"/>
  <c r="R326" i="1"/>
  <c r="AU471" i="1"/>
  <c r="AI125" i="1"/>
  <c r="AR439" i="1"/>
  <c r="T170" i="1"/>
  <c r="N200" i="1"/>
  <c r="AH270" i="1"/>
  <c r="AN200" i="1"/>
  <c r="T240" i="1"/>
  <c r="AM512" i="1"/>
  <c r="Q289" i="1"/>
  <c r="T256" i="1"/>
  <c r="P375" i="1"/>
  <c r="E143" i="1"/>
  <c r="V610" i="1"/>
  <c r="U680" i="1"/>
  <c r="G362" i="1"/>
  <c r="N579" i="1"/>
  <c r="E30" i="1"/>
  <c r="AH448" i="1"/>
  <c r="AB148" i="1"/>
  <c r="N109" i="1"/>
  <c r="G278" i="1"/>
  <c r="V706" i="1"/>
  <c r="AC382" i="1"/>
  <c r="N277" i="1"/>
  <c r="R690" i="1"/>
  <c r="H591" i="1"/>
  <c r="G234" i="1"/>
  <c r="V21" i="1"/>
  <c r="AU601" i="1"/>
  <c r="AA540" i="1"/>
  <c r="AT737" i="1"/>
  <c r="AX449" i="1"/>
  <c r="Q635" i="1"/>
  <c r="AA710" i="1"/>
  <c r="AN44" i="1"/>
  <c r="G619" i="1"/>
  <c r="AC488" i="1"/>
  <c r="D114" i="1"/>
  <c r="U533" i="1"/>
  <c r="P440" i="1"/>
  <c r="Q172" i="1"/>
  <c r="V206" i="1"/>
  <c r="AT575" i="1"/>
  <c r="AK73" i="1"/>
  <c r="AI136" i="1"/>
  <c r="E538" i="1"/>
  <c r="M600" i="1"/>
  <c r="AB215" i="1"/>
  <c r="AH283" i="1"/>
  <c r="R136" i="1"/>
  <c r="AT382" i="1"/>
  <c r="U80" i="1"/>
  <c r="S96" i="1"/>
  <c r="S651" i="1"/>
  <c r="V556" i="1"/>
  <c r="AX614" i="1"/>
  <c r="AU104" i="1"/>
  <c r="AL254" i="1"/>
  <c r="AJ324" i="1"/>
  <c r="O96" i="1"/>
  <c r="AI280" i="1"/>
  <c r="U42" i="1"/>
  <c r="AR495" i="1"/>
  <c r="AT125" i="1"/>
  <c r="AB379" i="1"/>
  <c r="Y127" i="1"/>
  <c r="Y224" i="1"/>
  <c r="N400" i="1"/>
  <c r="AA317" i="1"/>
  <c r="AI222" i="1"/>
  <c r="AT702" i="1"/>
  <c r="AJ132" i="1"/>
  <c r="AX643" i="1"/>
  <c r="S511" i="1"/>
  <c r="R86" i="1"/>
  <c r="AJ161" i="1"/>
  <c r="AR581" i="1"/>
  <c r="E406" i="1"/>
  <c r="AL434" i="1"/>
  <c r="AJ45" i="1"/>
  <c r="AU664" i="1"/>
  <c r="N304" i="1"/>
  <c r="AV611" i="1"/>
  <c r="AC93" i="1"/>
  <c r="AB381" i="1"/>
  <c r="AJ404" i="1"/>
  <c r="AJ473" i="1"/>
  <c r="E173" i="1"/>
  <c r="AU449" i="1"/>
  <c r="M381" i="1"/>
  <c r="AB631" i="1"/>
  <c r="AA577" i="1"/>
  <c r="AJ42" i="1"/>
  <c r="AH4" i="1"/>
  <c r="M484" i="1"/>
  <c r="AR307" i="1"/>
  <c r="AJ408" i="1"/>
  <c r="N464" i="1"/>
  <c r="O487" i="1"/>
  <c r="AX582" i="1"/>
  <c r="N104" i="1"/>
  <c r="Z516" i="1"/>
  <c r="AB108" i="1"/>
  <c r="Q130" i="1"/>
  <c r="AH670" i="1"/>
  <c r="M512" i="1"/>
  <c r="AJ570" i="1"/>
  <c r="R4" i="1"/>
  <c r="AT30" i="1"/>
  <c r="AB164" i="1"/>
  <c r="AJ338" i="1"/>
  <c r="AJ701" i="1"/>
  <c r="AI242" i="1"/>
  <c r="AI461" i="1"/>
  <c r="G309" i="1"/>
  <c r="V594" i="1"/>
  <c r="V609" i="1"/>
  <c r="P353" i="1"/>
  <c r="AC588" i="1"/>
  <c r="AM443" i="1"/>
  <c r="N715" i="1"/>
  <c r="AX616" i="1"/>
  <c r="M489" i="1"/>
  <c r="N545" i="1"/>
  <c r="U204" i="1"/>
  <c r="M410" i="1"/>
  <c r="AA384" i="1"/>
  <c r="E153" i="1"/>
  <c r="G518" i="1"/>
  <c r="AU563" i="1"/>
  <c r="E232" i="1"/>
  <c r="AN75" i="1"/>
  <c r="P202" i="1"/>
  <c r="S64" i="1"/>
  <c r="AC54" i="1"/>
  <c r="AX649" i="1"/>
  <c r="AH412" i="1"/>
  <c r="P392" i="1"/>
  <c r="AT243" i="1"/>
  <c r="D578" i="1"/>
  <c r="R735" i="1"/>
  <c r="G77" i="1"/>
  <c r="AJ237" i="1"/>
  <c r="AV330" i="1"/>
  <c r="AI389" i="1"/>
  <c r="AJ157" i="1"/>
  <c r="Y720" i="1"/>
  <c r="D102" i="1"/>
  <c r="AM623" i="1"/>
  <c r="U376" i="1"/>
  <c r="AT437" i="1"/>
  <c r="AH101" i="1"/>
  <c r="M563" i="1"/>
  <c r="N341" i="1"/>
  <c r="M213" i="1"/>
  <c r="AA232" i="1"/>
  <c r="U132" i="1"/>
  <c r="Z455" i="1"/>
  <c r="V467" i="1"/>
  <c r="N433" i="1"/>
  <c r="U251" i="1"/>
  <c r="AM200" i="1"/>
  <c r="D233" i="1"/>
  <c r="AK222" i="1"/>
  <c r="P66" i="1"/>
  <c r="AH346" i="1"/>
  <c r="D73" i="1"/>
  <c r="Y99" i="1"/>
  <c r="AK211" i="1"/>
  <c r="M206" i="1"/>
  <c r="T325" i="1"/>
  <c r="AN90" i="1"/>
  <c r="O68" i="1"/>
  <c r="AL371" i="1"/>
  <c r="Q600" i="1"/>
  <c r="O282" i="1"/>
  <c r="H298" i="1"/>
  <c r="AH414" i="1"/>
  <c r="C340" i="1"/>
  <c r="AA306" i="1"/>
  <c r="AN714" i="1"/>
  <c r="R399" i="1"/>
  <c r="AL247" i="1"/>
  <c r="AT444" i="1"/>
  <c r="T457" i="1"/>
  <c r="AL546" i="1"/>
  <c r="V654" i="1"/>
  <c r="U604" i="1"/>
  <c r="AK657" i="1"/>
  <c r="AH570" i="1"/>
  <c r="R473" i="1"/>
  <c r="T279" i="1"/>
  <c r="AT421" i="1"/>
  <c r="D262" i="1"/>
  <c r="AK584" i="1"/>
  <c r="T563" i="1"/>
  <c r="AV585" i="1"/>
  <c r="H25" i="1"/>
  <c r="N474" i="1"/>
  <c r="AM717" i="1"/>
  <c r="AC403" i="1"/>
  <c r="V113" i="1"/>
  <c r="AC643" i="1"/>
  <c r="AT624" i="1"/>
  <c r="AU730" i="1"/>
  <c r="O147" i="1"/>
  <c r="R606" i="1"/>
  <c r="C553" i="1"/>
  <c r="Q544" i="1"/>
  <c r="P135" i="1"/>
  <c r="AC587" i="1"/>
  <c r="G488" i="1"/>
  <c r="Q680" i="1"/>
  <c r="Y17" i="1"/>
  <c r="V475" i="1"/>
  <c r="U26" i="1"/>
  <c r="O63" i="1"/>
  <c r="AL565" i="1"/>
  <c r="AR613" i="1"/>
  <c r="AC280" i="1"/>
  <c r="AK692" i="1"/>
  <c r="R513" i="1"/>
  <c r="Z60" i="1"/>
  <c r="AT695" i="1"/>
  <c r="AH523" i="1"/>
  <c r="AB32" i="1"/>
  <c r="AJ351" i="1"/>
  <c r="U582" i="1"/>
  <c r="G83" i="1"/>
  <c r="AH467" i="1"/>
  <c r="AL116" i="1"/>
  <c r="AK183" i="1"/>
  <c r="AI620" i="1"/>
  <c r="M98" i="1"/>
  <c r="Q528" i="1"/>
  <c r="AX482" i="1"/>
  <c r="E183" i="1"/>
  <c r="V586" i="1"/>
  <c r="O160" i="1"/>
  <c r="V473" i="1"/>
  <c r="AX291" i="1"/>
  <c r="Z113" i="1"/>
  <c r="V677" i="1"/>
  <c r="O726" i="1"/>
  <c r="H46" i="1"/>
  <c r="AN148" i="1"/>
  <c r="AC621" i="1"/>
  <c r="AM22" i="1"/>
  <c r="P298" i="1"/>
  <c r="AJ358" i="1"/>
  <c r="AI710" i="1"/>
  <c r="AC406" i="1"/>
  <c r="AR430" i="1"/>
  <c r="AH238" i="1"/>
  <c r="Z6" i="1"/>
  <c r="AL485" i="1"/>
  <c r="M685" i="1"/>
  <c r="AC446" i="1"/>
  <c r="AV694" i="1"/>
  <c r="AT389" i="1"/>
  <c r="AT354" i="1"/>
  <c r="AI551" i="1"/>
  <c r="AR333" i="1"/>
  <c r="U230" i="1"/>
  <c r="AN11" i="1"/>
  <c r="Z638" i="1"/>
  <c r="AK327" i="1"/>
  <c r="AX139" i="1"/>
  <c r="T114" i="1"/>
  <c r="Q175" i="1"/>
  <c r="AL57" i="1"/>
  <c r="T487" i="1"/>
  <c r="E554" i="1"/>
  <c r="G71" i="1"/>
  <c r="M296" i="1"/>
  <c r="AN486" i="1"/>
  <c r="P325" i="1"/>
  <c r="AJ194" i="1"/>
  <c r="G597" i="1"/>
  <c r="N600" i="1"/>
  <c r="G311" i="1"/>
  <c r="T402" i="1"/>
  <c r="S333" i="1"/>
  <c r="O130" i="1"/>
  <c r="C505" i="1"/>
  <c r="Y263" i="1"/>
  <c r="T136" i="1"/>
  <c r="AM56" i="1"/>
  <c r="AH723" i="1"/>
  <c r="AR20" i="1"/>
  <c r="AH377" i="1"/>
  <c r="AX314" i="1"/>
  <c r="AC655" i="1"/>
  <c r="U290" i="1"/>
  <c r="AV365" i="1"/>
  <c r="P74" i="1"/>
  <c r="E382" i="1"/>
  <c r="AH555" i="1"/>
  <c r="U445" i="1"/>
  <c r="AM604" i="1"/>
  <c r="AT435" i="1"/>
  <c r="AV283" i="1"/>
  <c r="AA138" i="1"/>
  <c r="AH549" i="1"/>
  <c r="AL614" i="1"/>
  <c r="AU348" i="1"/>
  <c r="Q78" i="1"/>
  <c r="AA190" i="1"/>
  <c r="O465" i="1"/>
  <c r="AX102" i="1"/>
  <c r="AN291" i="1"/>
  <c r="AX604" i="1"/>
  <c r="M293" i="1"/>
  <c r="AR588" i="1"/>
  <c r="AH184" i="1"/>
  <c r="O241" i="1"/>
  <c r="Y153" i="1"/>
  <c r="Y21" i="1"/>
  <c r="V33" i="1"/>
  <c r="V466" i="1"/>
  <c r="M679" i="1"/>
  <c r="AH645" i="1"/>
  <c r="M388" i="1"/>
  <c r="AH179" i="1"/>
  <c r="C328" i="1"/>
  <c r="Z324" i="1"/>
  <c r="AK11" i="1"/>
  <c r="Q155" i="1"/>
  <c r="AL302" i="1"/>
  <c r="Y563" i="1"/>
  <c r="U412" i="1"/>
  <c r="AN465" i="1"/>
  <c r="M391" i="1"/>
  <c r="AM101" i="1"/>
  <c r="H171" i="1"/>
  <c r="Z620" i="1"/>
  <c r="P704" i="1"/>
  <c r="V215" i="1"/>
  <c r="AV352" i="1"/>
  <c r="AU431" i="1"/>
  <c r="U35" i="1"/>
  <c r="D302" i="1"/>
  <c r="AC188" i="1"/>
  <c r="AK479" i="1"/>
  <c r="AA280" i="1"/>
  <c r="AV158" i="1"/>
  <c r="E319" i="1"/>
  <c r="AL191" i="1"/>
  <c r="AN326" i="1"/>
  <c r="Y22" i="1"/>
  <c r="G515" i="1"/>
  <c r="S68" i="1"/>
  <c r="AT96" i="1"/>
  <c r="Y266" i="1"/>
  <c r="H195" i="1"/>
  <c r="AA736" i="1"/>
  <c r="P404" i="1"/>
  <c r="D646" i="1"/>
  <c r="Q458" i="1"/>
  <c r="E511" i="1"/>
  <c r="S433" i="1"/>
  <c r="AV462" i="1"/>
  <c r="AV217" i="1"/>
  <c r="AA208" i="1"/>
  <c r="U300" i="1"/>
  <c r="S167" i="1"/>
  <c r="AL248" i="1"/>
  <c r="N55" i="1"/>
  <c r="AN570" i="1"/>
  <c r="T559" i="1"/>
  <c r="AV320" i="1"/>
  <c r="AI503" i="1"/>
  <c r="Q57" i="1"/>
  <c r="AK726" i="1"/>
  <c r="E193" i="1"/>
  <c r="AU150" i="1"/>
  <c r="AH338" i="1"/>
  <c r="O332" i="1"/>
  <c r="AJ659" i="1"/>
  <c r="AB573" i="1"/>
  <c r="Y97" i="1"/>
  <c r="P203" i="1"/>
  <c r="N700" i="1"/>
  <c r="D59" i="1"/>
  <c r="AX353" i="1"/>
  <c r="AI268" i="1"/>
  <c r="Y147" i="1"/>
  <c r="AR356" i="1"/>
  <c r="AM86" i="1"/>
  <c r="AA33" i="1"/>
  <c r="U529" i="1"/>
  <c r="C665" i="1"/>
  <c r="AN433" i="1"/>
  <c r="Y523" i="1"/>
  <c r="AN311" i="1"/>
  <c r="AV706" i="1"/>
  <c r="G525" i="1"/>
  <c r="AN558" i="1"/>
  <c r="AV290" i="1"/>
  <c r="AH562" i="1"/>
  <c r="AR426" i="1"/>
  <c r="AN365" i="1"/>
  <c r="C599" i="1"/>
  <c r="AL681" i="1"/>
  <c r="AL600" i="1"/>
  <c r="O19" i="1"/>
  <c r="O694" i="1"/>
  <c r="C527" i="1"/>
  <c r="Q688" i="1"/>
  <c r="S250" i="1"/>
  <c r="AL241" i="1"/>
  <c r="T497" i="1"/>
  <c r="E661" i="1"/>
  <c r="N569" i="1"/>
  <c r="AR568" i="1"/>
  <c r="AI69" i="1"/>
  <c r="R559" i="1"/>
  <c r="AR166" i="1"/>
  <c r="C431" i="1"/>
  <c r="AT621" i="1"/>
  <c r="Q32" i="1"/>
  <c r="S115" i="1"/>
  <c r="AC225" i="1"/>
  <c r="AX278" i="1"/>
  <c r="P364" i="1"/>
  <c r="C252" i="1"/>
  <c r="R53" i="1"/>
  <c r="AX422" i="1"/>
  <c r="G129" i="1"/>
  <c r="P656" i="1"/>
  <c r="AA645" i="1"/>
  <c r="Q728" i="1"/>
  <c r="AN568" i="1"/>
  <c r="Z99" i="1"/>
  <c r="S257" i="1"/>
  <c r="AC334" i="1"/>
  <c r="AN588" i="1"/>
  <c r="AN488" i="1"/>
  <c r="P265" i="1"/>
  <c r="AJ427" i="1"/>
  <c r="AM608" i="1"/>
  <c r="U129" i="1"/>
  <c r="AB131" i="1"/>
  <c r="Q505" i="1"/>
  <c r="AN366" i="1"/>
  <c r="P732" i="1"/>
  <c r="D283" i="1"/>
  <c r="AJ626" i="1"/>
  <c r="H324" i="1"/>
  <c r="G296" i="1"/>
  <c r="AX342" i="1"/>
  <c r="AI127" i="1"/>
  <c r="AK322" i="1"/>
  <c r="AI60" i="1"/>
  <c r="AU5" i="1"/>
  <c r="AM236" i="1"/>
  <c r="AN301" i="1"/>
  <c r="AJ153" i="1"/>
  <c r="E545" i="1"/>
  <c r="AI382" i="1"/>
  <c r="M545" i="1"/>
  <c r="C655" i="1"/>
  <c r="M365" i="1"/>
  <c r="AC254" i="1"/>
  <c r="N422" i="1"/>
  <c r="AI68" i="1"/>
  <c r="T137" i="1"/>
  <c r="AL102" i="1"/>
  <c r="AB310" i="1"/>
  <c r="AM286" i="1"/>
  <c r="AB234" i="1"/>
  <c r="AM454" i="1"/>
  <c r="E221" i="1"/>
  <c r="N424" i="1"/>
  <c r="AX668" i="1"/>
  <c r="AA194" i="1"/>
  <c r="U392" i="1"/>
  <c r="S628" i="1"/>
  <c r="AA252" i="1"/>
  <c r="AV443" i="1"/>
  <c r="AH80" i="1"/>
  <c r="AA495" i="1"/>
  <c r="Y26" i="1"/>
  <c r="Q705" i="1"/>
  <c r="AA87" i="1"/>
  <c r="E396" i="1"/>
  <c r="G250" i="1"/>
  <c r="AR477" i="1"/>
  <c r="S86" i="1"/>
  <c r="AM705" i="1"/>
  <c r="Z599" i="1"/>
  <c r="AB231" i="1"/>
  <c r="U241" i="1"/>
  <c r="C355" i="1"/>
  <c r="AV202" i="1"/>
  <c r="M233" i="1"/>
  <c r="D342" i="1"/>
  <c r="AK3" i="1"/>
  <c r="M276" i="1"/>
  <c r="V32" i="1"/>
  <c r="G404" i="1"/>
  <c r="AJ226" i="1"/>
  <c r="AR290" i="1"/>
  <c r="C190" i="1"/>
  <c r="O81" i="1"/>
  <c r="AC698" i="1"/>
  <c r="G320" i="1"/>
  <c r="AB339" i="1"/>
  <c r="Q683" i="1"/>
  <c r="AA135" i="1"/>
  <c r="Z165" i="1"/>
  <c r="AL178" i="1"/>
  <c r="U402" i="1"/>
  <c r="AH580" i="1"/>
  <c r="S514" i="1"/>
  <c r="N390" i="1"/>
  <c r="AV311" i="1"/>
  <c r="Z61" i="1"/>
  <c r="C13" i="1"/>
  <c r="AB307" i="1"/>
  <c r="R36" i="1"/>
  <c r="AN61" i="1"/>
  <c r="O85" i="1"/>
  <c r="AL369" i="1"/>
  <c r="E158" i="1"/>
  <c r="AR633" i="1"/>
  <c r="AU698" i="1"/>
  <c r="O128" i="1"/>
  <c r="AJ333" i="1"/>
  <c r="AK663" i="1"/>
  <c r="AH610" i="1"/>
  <c r="AJ695" i="1"/>
  <c r="V57" i="1"/>
  <c r="AM702" i="1"/>
  <c r="P215" i="1"/>
  <c r="V154" i="1"/>
  <c r="V178" i="1"/>
  <c r="AH671" i="1"/>
  <c r="AV444" i="1"/>
  <c r="O155" i="1"/>
  <c r="AU159" i="1"/>
  <c r="AX646" i="1"/>
  <c r="AI403" i="1"/>
  <c r="AV139" i="1"/>
  <c r="AI643" i="1"/>
  <c r="C354" i="1"/>
  <c r="AH435" i="1"/>
  <c r="AV393" i="1"/>
  <c r="D746" i="1"/>
  <c r="Y525" i="1"/>
  <c r="D177" i="1"/>
  <c r="AL427" i="1"/>
  <c r="AA697" i="1"/>
  <c r="O545" i="1"/>
  <c r="AC128" i="1"/>
  <c r="AI55" i="1"/>
  <c r="AM6" i="1"/>
  <c r="M402" i="1"/>
  <c r="AN541" i="1"/>
  <c r="AT543" i="1"/>
  <c r="M609" i="1"/>
  <c r="AL139" i="1"/>
  <c r="AR711" i="1"/>
  <c r="AJ578" i="1"/>
  <c r="AT374" i="1"/>
  <c r="R410" i="1"/>
  <c r="E90" i="1"/>
  <c r="AK561" i="1"/>
  <c r="U369" i="1"/>
  <c r="O665" i="1"/>
  <c r="P70" i="1"/>
  <c r="AU154" i="1"/>
  <c r="AC323" i="1"/>
  <c r="AI284" i="1"/>
  <c r="V363" i="1"/>
  <c r="AJ145" i="1"/>
  <c r="AN537" i="1"/>
  <c r="AL521" i="1"/>
  <c r="AM436" i="1"/>
  <c r="Y617" i="1"/>
  <c r="S198" i="1"/>
  <c r="P268" i="1"/>
  <c r="N418" i="1"/>
  <c r="Q295" i="1"/>
  <c r="P28" i="1"/>
  <c r="Q376" i="1"/>
  <c r="AH386" i="1"/>
  <c r="AI311" i="1"/>
  <c r="D421" i="1"/>
  <c r="AJ544" i="1"/>
  <c r="AX775" i="1"/>
  <c r="O307" i="1"/>
  <c r="G672" i="1"/>
  <c r="AN682" i="1"/>
  <c r="R291" i="1"/>
  <c r="N60" i="1"/>
  <c r="D346" i="1"/>
  <c r="AX132" i="1"/>
  <c r="AK288" i="1"/>
  <c r="AJ366" i="1"/>
  <c r="Q675" i="1"/>
  <c r="AR135" i="1"/>
  <c r="E74" i="1"/>
  <c r="Y417" i="1"/>
  <c r="O422" i="1"/>
  <c r="U231" i="1"/>
  <c r="D156" i="1"/>
  <c r="AN207" i="1"/>
  <c r="AT701" i="1"/>
  <c r="N403" i="1"/>
  <c r="Z700" i="1"/>
  <c r="S670" i="1"/>
  <c r="Q174" i="1"/>
  <c r="AL507" i="1"/>
  <c r="AV332" i="1"/>
  <c r="AM271" i="1"/>
  <c r="S599" i="1"/>
  <c r="AA460" i="1"/>
  <c r="AB437" i="1"/>
  <c r="AV474" i="1"/>
  <c r="T34" i="1"/>
  <c r="P379" i="1"/>
  <c r="AR10" i="1"/>
  <c r="AT589" i="1"/>
  <c r="AT310" i="1"/>
  <c r="S429" i="1"/>
  <c r="V255" i="1"/>
  <c r="AT7" i="1"/>
  <c r="Q510" i="1"/>
  <c r="D406" i="1"/>
  <c r="T431" i="1"/>
  <c r="N677" i="1"/>
  <c r="AI78" i="1"/>
  <c r="T367" i="1"/>
  <c r="E95" i="1"/>
  <c r="AI315" i="1"/>
  <c r="AC423" i="1"/>
  <c r="G635" i="1"/>
  <c r="AI450" i="1"/>
  <c r="AJ113" i="1"/>
  <c r="S62" i="1"/>
  <c r="AH321" i="1"/>
  <c r="O83" i="1"/>
  <c r="AU326" i="1"/>
  <c r="O45" i="1"/>
  <c r="G735" i="1"/>
  <c r="P191" i="1"/>
  <c r="AV259" i="1"/>
  <c r="T498" i="1"/>
  <c r="C345" i="1"/>
  <c r="O485" i="1"/>
  <c r="AC695" i="1"/>
  <c r="AV16" i="1"/>
  <c r="AR196" i="1"/>
  <c r="Q588" i="1"/>
  <c r="Q711" i="1"/>
  <c r="AN124" i="1"/>
  <c r="O361" i="1"/>
  <c r="T465" i="1"/>
  <c r="D434" i="1"/>
  <c r="AN52" i="1"/>
  <c r="Y511" i="1"/>
  <c r="Q193" i="1"/>
  <c r="E334" i="1"/>
  <c r="AR97" i="1"/>
  <c r="S130" i="1"/>
  <c r="S457" i="1"/>
  <c r="AV559" i="1"/>
  <c r="AV683" i="1"/>
  <c r="V435" i="1"/>
  <c r="H532" i="1"/>
  <c r="AR741" i="1"/>
  <c r="AB599" i="1"/>
  <c r="R351" i="1"/>
  <c r="AA377" i="1"/>
  <c r="AK257" i="1"/>
  <c r="G668" i="1"/>
  <c r="AM202" i="1"/>
  <c r="AM167" i="1"/>
  <c r="AT515" i="1"/>
  <c r="O702" i="1"/>
  <c r="V181" i="1"/>
  <c r="E464" i="1"/>
  <c r="AV371" i="1"/>
  <c r="AX299" i="1"/>
  <c r="AL505" i="1"/>
  <c r="AT267" i="1"/>
  <c r="AB156" i="1"/>
  <c r="M310" i="1"/>
  <c r="AB327" i="1"/>
  <c r="AI279" i="1"/>
  <c r="M624" i="1"/>
  <c r="AM681" i="1"/>
  <c r="AI706" i="1"/>
  <c r="C612" i="1"/>
  <c r="O755" i="1"/>
  <c r="O623" i="1"/>
  <c r="E565" i="1"/>
  <c r="R186" i="1"/>
  <c r="N128" i="1"/>
  <c r="AI218" i="1"/>
  <c r="AX51" i="1"/>
  <c r="AB491" i="1"/>
  <c r="AJ25" i="1"/>
  <c r="AI717" i="1"/>
  <c r="O600" i="1"/>
  <c r="AI383" i="1"/>
  <c r="S51" i="1"/>
  <c r="S497" i="1"/>
  <c r="S366" i="1"/>
  <c r="O746" i="1"/>
  <c r="AH32" i="1"/>
  <c r="AH276" i="1"/>
  <c r="E52" i="1"/>
  <c r="AR22" i="1"/>
  <c r="O736" i="1"/>
  <c r="AT581" i="1"/>
  <c r="AK81" i="1"/>
  <c r="Y676" i="1"/>
  <c r="AU461" i="1"/>
  <c r="AR293" i="1"/>
  <c r="AX684" i="1"/>
  <c r="Z567" i="1"/>
  <c r="Z3" i="1"/>
  <c r="N168" i="1"/>
  <c r="AI12" i="1"/>
  <c r="AV258" i="1"/>
  <c r="C663" i="1"/>
  <c r="M696" i="1"/>
  <c r="AM229" i="1"/>
  <c r="C471" i="1"/>
  <c r="AU435" i="1"/>
  <c r="U528" i="1"/>
  <c r="AT409" i="1"/>
  <c r="R617" i="1"/>
  <c r="AT264" i="1"/>
  <c r="AI510" i="1"/>
  <c r="AB183" i="1"/>
  <c r="G395" i="1"/>
  <c r="AR35" i="1"/>
  <c r="AN606" i="1"/>
  <c r="U364" i="1"/>
  <c r="AM511" i="1"/>
  <c r="T484" i="1"/>
  <c r="AJ546" i="1"/>
  <c r="AN213" i="1"/>
  <c r="Y238" i="1"/>
  <c r="G33" i="1"/>
  <c r="G521" i="1"/>
  <c r="Q284" i="1"/>
  <c r="O581" i="1"/>
  <c r="C609" i="1"/>
  <c r="AJ460" i="1"/>
  <c r="T126" i="1"/>
  <c r="AB590" i="1"/>
  <c r="AI85" i="1"/>
  <c r="U623" i="1"/>
  <c r="AR348" i="1"/>
  <c r="AR573" i="1"/>
  <c r="AA637" i="1"/>
  <c r="R84" i="1"/>
  <c r="AA348" i="1"/>
  <c r="H554" i="1"/>
  <c r="AB671" i="1"/>
  <c r="E679" i="1"/>
  <c r="P607" i="1"/>
  <c r="P176" i="1"/>
  <c r="G385" i="1"/>
  <c r="AI27" i="1"/>
  <c r="AK66" i="1"/>
  <c r="AN735" i="1"/>
  <c r="T502" i="1"/>
  <c r="E351" i="1"/>
  <c r="C535" i="1"/>
  <c r="AL64" i="1"/>
  <c r="AH568" i="1"/>
  <c r="Y352" i="1"/>
  <c r="N325" i="1"/>
  <c r="M488" i="1"/>
  <c r="C70" i="1"/>
  <c r="AI701" i="1"/>
  <c r="AU231" i="1"/>
  <c r="C601" i="1"/>
  <c r="N481" i="1"/>
  <c r="AX694" i="1"/>
  <c r="AL341" i="1"/>
  <c r="T542" i="1"/>
  <c r="H751" i="1"/>
  <c r="AA469" i="1"/>
  <c r="AU589" i="1"/>
  <c r="N697" i="1"/>
  <c r="R631" i="1"/>
  <c r="AV208" i="1"/>
  <c r="M235" i="1"/>
  <c r="R512" i="1"/>
  <c r="Q26" i="1"/>
  <c r="N286" i="1"/>
  <c r="AJ376" i="1"/>
  <c r="S252" i="1"/>
  <c r="AU323" i="1"/>
  <c r="Q360" i="1"/>
  <c r="E163" i="1"/>
  <c r="D259" i="1"/>
  <c r="P549" i="1"/>
  <c r="D332" i="1"/>
  <c r="U276" i="1"/>
  <c r="U133" i="1"/>
  <c r="AM19" i="1"/>
  <c r="AA350" i="1"/>
  <c r="AC466" i="1"/>
  <c r="AJ622" i="1"/>
  <c r="M655" i="1"/>
  <c r="C364" i="1"/>
  <c r="AJ53" i="1"/>
  <c r="V10" i="1"/>
  <c r="Z625" i="1"/>
  <c r="P626" i="1"/>
  <c r="Q197" i="1"/>
  <c r="N479" i="1"/>
  <c r="E46" i="1"/>
  <c r="AJ440" i="1"/>
  <c r="C211" i="1"/>
  <c r="AV524" i="1"/>
  <c r="AX34" i="1"/>
  <c r="Q580" i="1"/>
  <c r="M319" i="1"/>
  <c r="AA100" i="1"/>
  <c r="M118" i="1"/>
  <c r="U166" i="1"/>
  <c r="N431" i="1"/>
  <c r="H153" i="1"/>
  <c r="R148" i="1"/>
  <c r="V472" i="1"/>
  <c r="AK67" i="1"/>
  <c r="U419" i="1"/>
  <c r="N170" i="1"/>
  <c r="T131" i="1"/>
  <c r="AL25" i="1"/>
  <c r="AB705" i="1"/>
  <c r="D326" i="1"/>
  <c r="N541" i="1"/>
  <c r="AH78" i="1"/>
  <c r="AL28" i="1"/>
  <c r="AR381" i="1"/>
  <c r="AK652" i="1"/>
  <c r="S382" i="1"/>
  <c r="Z162" i="1"/>
  <c r="AB176" i="1"/>
  <c r="D144" i="1"/>
  <c r="Y16" i="1"/>
  <c r="AJ411" i="1"/>
  <c r="M182" i="1"/>
  <c r="Y507" i="1"/>
  <c r="U596" i="1"/>
  <c r="AX626" i="1"/>
  <c r="AJ367" i="1"/>
  <c r="AN479" i="1"/>
  <c r="T316" i="1"/>
  <c r="G293" i="1"/>
  <c r="AA12" i="1"/>
  <c r="AU237" i="1"/>
  <c r="P559" i="1"/>
  <c r="D120" i="1"/>
  <c r="AB630" i="1"/>
  <c r="Q372" i="1"/>
  <c r="AH66" i="1"/>
  <c r="AH291" i="1"/>
  <c r="D325" i="1"/>
  <c r="O669" i="1"/>
  <c r="G508" i="1"/>
  <c r="AX606" i="1"/>
  <c r="M171" i="1"/>
  <c r="S360" i="1"/>
  <c r="AJ146" i="1"/>
  <c r="Z733" i="1"/>
  <c r="N645" i="1"/>
  <c r="P116" i="1"/>
  <c r="Z83" i="1"/>
  <c r="C484" i="1"/>
  <c r="V740" i="1"/>
  <c r="D729" i="1"/>
  <c r="AI79" i="1"/>
  <c r="AM649" i="1"/>
  <c r="R446" i="1"/>
  <c r="AM67" i="1"/>
  <c r="AA503" i="1"/>
  <c r="N267" i="1"/>
  <c r="Q669" i="1"/>
  <c r="AH374" i="1"/>
  <c r="AJ443" i="1"/>
  <c r="T550" i="1"/>
  <c r="AC395" i="1"/>
  <c r="AI541" i="1"/>
  <c r="M173" i="1"/>
  <c r="AX736" i="1"/>
  <c r="AJ514" i="1"/>
  <c r="AH202" i="1"/>
  <c r="AU194" i="1"/>
  <c r="AV377" i="1"/>
  <c r="C242" i="1"/>
  <c r="AN261" i="1"/>
  <c r="S487" i="1"/>
  <c r="AJ472" i="1"/>
  <c r="AV481" i="1"/>
  <c r="AL550" i="1"/>
  <c r="AB749" i="1"/>
  <c r="O358" i="1"/>
  <c r="AU485" i="1"/>
  <c r="H494" i="1"/>
  <c r="Q357" i="1"/>
  <c r="Z441" i="1"/>
  <c r="Y80" i="1"/>
  <c r="Y188" i="1"/>
  <c r="S103" i="1"/>
  <c r="AI498" i="1"/>
  <c r="O77" i="1"/>
  <c r="AK77" i="1"/>
  <c r="AV211" i="1"/>
  <c r="AL14" i="1"/>
  <c r="G435" i="1"/>
  <c r="AR453" i="1"/>
  <c r="AH248" i="1"/>
  <c r="AJ381" i="1"/>
  <c r="M26" i="1"/>
  <c r="AB660" i="1"/>
  <c r="AA155" i="1"/>
  <c r="E563" i="1"/>
  <c r="AV583" i="1"/>
  <c r="V145" i="1"/>
  <c r="AU687" i="1"/>
  <c r="Q235" i="1"/>
  <c r="Y748" i="1"/>
  <c r="D558" i="1"/>
  <c r="AM598" i="1"/>
  <c r="P234" i="1"/>
  <c r="Z536" i="1"/>
  <c r="AA266" i="1"/>
  <c r="AC685" i="1"/>
  <c r="P72" i="1"/>
  <c r="AV205" i="1"/>
  <c r="AH674" i="1"/>
  <c r="T423" i="1"/>
  <c r="Z295" i="1"/>
  <c r="AJ669" i="1"/>
  <c r="AM666" i="1"/>
  <c r="P258" i="1"/>
  <c r="AU725" i="1"/>
  <c r="C401" i="1"/>
  <c r="P348" i="1"/>
  <c r="Y450" i="1"/>
  <c r="Z656" i="1"/>
  <c r="AN64" i="1"/>
  <c r="AT478" i="1"/>
  <c r="S621" i="1"/>
  <c r="AI460" i="1"/>
  <c r="R478" i="1"/>
  <c r="Z582" i="1"/>
  <c r="AC577" i="1"/>
  <c r="E291" i="1"/>
  <c r="Q616" i="1"/>
  <c r="AB27" i="1"/>
  <c r="C298" i="1"/>
  <c r="Q374" i="1"/>
  <c r="AI419" i="1"/>
  <c r="G570" i="1"/>
  <c r="S313" i="1"/>
  <c r="N238" i="1"/>
  <c r="AR130" i="1"/>
  <c r="AR211" i="1"/>
  <c r="AR179" i="1"/>
  <c r="V298" i="1"/>
  <c r="T358" i="1"/>
  <c r="E317" i="1"/>
  <c r="AB182" i="1"/>
  <c r="AA55" i="1"/>
  <c r="AC124" i="1"/>
  <c r="G653" i="1"/>
  <c r="AT506" i="1"/>
  <c r="R166" i="1"/>
  <c r="AC567" i="1"/>
  <c r="AM183" i="1"/>
  <c r="U409" i="1"/>
  <c r="M353" i="1"/>
  <c r="Y8" i="1"/>
  <c r="AB684" i="1"/>
  <c r="AX280" i="1"/>
  <c r="Q636" i="1"/>
  <c r="AT413" i="1"/>
  <c r="E64" i="1"/>
  <c r="S71" i="1"/>
  <c r="AV59" i="1"/>
  <c r="AL476" i="1"/>
  <c r="AN605" i="1"/>
  <c r="E621" i="1"/>
  <c r="AA489" i="1"/>
  <c r="AA526" i="1"/>
  <c r="AX183" i="1"/>
  <c r="C635" i="1"/>
  <c r="O197" i="1"/>
  <c r="AU215" i="1"/>
  <c r="AK195" i="1"/>
  <c r="M647" i="1"/>
  <c r="T135" i="1"/>
  <c r="AK700" i="1"/>
  <c r="M398" i="1"/>
  <c r="AI484" i="1"/>
  <c r="AK278" i="1"/>
  <c r="AH174" i="1"/>
  <c r="S536" i="1"/>
  <c r="AM695" i="1"/>
  <c r="AT414" i="1"/>
  <c r="AC625" i="1"/>
  <c r="V296" i="1"/>
  <c r="U137" i="1"/>
  <c r="U535" i="1"/>
  <c r="AM149" i="1"/>
  <c r="AU16" i="1"/>
  <c r="U557" i="1"/>
  <c r="AU425" i="1"/>
  <c r="D755" i="1"/>
  <c r="D108" i="1"/>
  <c r="V306" i="1"/>
  <c r="AV498" i="1"/>
  <c r="D89" i="1"/>
  <c r="O392" i="1"/>
  <c r="P416" i="1"/>
  <c r="AI265" i="1"/>
  <c r="P57" i="1"/>
  <c r="AN173" i="1"/>
  <c r="D475" i="1"/>
  <c r="Q741" i="1"/>
  <c r="AL585" i="1"/>
  <c r="Y105" i="1"/>
  <c r="U471" i="1"/>
  <c r="C260" i="1"/>
  <c r="E410" i="1"/>
  <c r="T298" i="1"/>
  <c r="AB401" i="1"/>
  <c r="AU289" i="1"/>
  <c r="AB622" i="1"/>
  <c r="R629" i="1"/>
  <c r="C83" i="1"/>
  <c r="AJ425" i="1"/>
  <c r="AV80" i="1"/>
  <c r="AL423" i="1"/>
  <c r="AU666" i="1"/>
  <c r="C650" i="1"/>
  <c r="R425" i="1"/>
  <c r="S307" i="1"/>
  <c r="D79" i="1"/>
  <c r="E696" i="1"/>
  <c r="AT436" i="1"/>
  <c r="AC367" i="1"/>
  <c r="AV692" i="1"/>
  <c r="V700" i="1"/>
  <c r="S65" i="1"/>
  <c r="AT44" i="1"/>
  <c r="AJ337" i="1"/>
  <c r="E684" i="1"/>
  <c r="O217" i="1"/>
  <c r="V489" i="1"/>
  <c r="AK705" i="1"/>
  <c r="T369" i="1"/>
  <c r="R98" i="1"/>
  <c r="AC309" i="1"/>
  <c r="T141" i="1"/>
  <c r="V620" i="1"/>
  <c r="AH167" i="1"/>
  <c r="AJ492" i="1"/>
  <c r="G617" i="1"/>
  <c r="G56" i="1"/>
  <c r="AC404" i="1"/>
  <c r="Y477" i="1"/>
  <c r="E742" i="1"/>
  <c r="M333" i="1"/>
  <c r="S559" i="1"/>
  <c r="AX121" i="1"/>
  <c r="AV434" i="1"/>
  <c r="AV493" i="1"/>
  <c r="AN700" i="1"/>
  <c r="AK589" i="1"/>
  <c r="V424" i="1"/>
  <c r="N671" i="1"/>
  <c r="H616" i="1"/>
  <c r="E667" i="1"/>
  <c r="C239" i="1"/>
  <c r="S223" i="1"/>
  <c r="AI534" i="1"/>
  <c r="G141" i="1"/>
  <c r="AC340" i="1"/>
  <c r="AL9" i="1"/>
  <c r="AJ5" i="1"/>
  <c r="AI375" i="1"/>
  <c r="AM303" i="1"/>
  <c r="AB481" i="1"/>
  <c r="AJ462" i="1"/>
  <c r="AH702" i="1"/>
  <c r="O353" i="1"/>
  <c r="D260" i="1"/>
  <c r="AM323" i="1"/>
  <c r="AU234" i="1"/>
  <c r="G590" i="1"/>
  <c r="AR749" i="1"/>
  <c r="U72" i="1"/>
  <c r="P286" i="1"/>
  <c r="AV198" i="1"/>
  <c r="V396" i="1"/>
  <c r="Z135" i="1"/>
  <c r="AA574" i="1"/>
  <c r="AI478" i="1"/>
  <c r="AB534" i="1"/>
  <c r="AN60" i="1"/>
  <c r="G239" i="1"/>
  <c r="R129" i="1"/>
  <c r="AC52" i="1"/>
  <c r="O205" i="1"/>
  <c r="D580" i="1"/>
  <c r="N578" i="1"/>
  <c r="M44" i="1"/>
  <c r="D604" i="1"/>
  <c r="AJ640" i="1"/>
  <c r="AU714" i="1"/>
  <c r="AM98" i="1"/>
  <c r="D675" i="1"/>
  <c r="AB51" i="1"/>
  <c r="AT84" i="1"/>
  <c r="O111" i="1"/>
  <c r="V557" i="1"/>
  <c r="AN100" i="1"/>
  <c r="AL153" i="1"/>
  <c r="AX361" i="1"/>
  <c r="Y110" i="1"/>
  <c r="S154" i="1"/>
  <c r="Z659" i="1"/>
  <c r="AM181" i="1"/>
  <c r="E536" i="1"/>
  <c r="O540" i="1"/>
  <c r="D589" i="1"/>
  <c r="AC514" i="1"/>
  <c r="AM165" i="1"/>
  <c r="R196" i="1"/>
  <c r="V508" i="1"/>
  <c r="AK383" i="1"/>
  <c r="AU127" i="1"/>
  <c r="C466" i="1"/>
  <c r="H85" i="1"/>
  <c r="AK553" i="1"/>
  <c r="E441" i="1"/>
  <c r="O137" i="1"/>
  <c r="AM356" i="1"/>
  <c r="AK623" i="1"/>
  <c r="AA515" i="1"/>
  <c r="AX328" i="1"/>
  <c r="P546" i="1"/>
  <c r="V476" i="1"/>
  <c r="AU507" i="1"/>
  <c r="E409" i="1"/>
  <c r="AK521" i="1"/>
  <c r="AM106" i="1"/>
  <c r="R23" i="1"/>
  <c r="AM590" i="1"/>
  <c r="R509" i="1"/>
  <c r="Q455" i="1"/>
  <c r="G298" i="1"/>
  <c r="AX620" i="1"/>
  <c r="AN745" i="1"/>
  <c r="C257" i="1"/>
  <c r="E429" i="1"/>
  <c r="N598" i="1"/>
  <c r="AN279" i="1"/>
  <c r="AU37" i="1"/>
  <c r="AL657" i="1"/>
  <c r="AT206" i="1"/>
  <c r="AR327" i="1"/>
  <c r="P211" i="1"/>
  <c r="N701" i="1"/>
  <c r="G689" i="1"/>
  <c r="AB445" i="1"/>
  <c r="S14" i="1"/>
  <c r="AN45" i="1"/>
  <c r="AU526" i="1"/>
  <c r="AB141" i="1"/>
  <c r="S562" i="1"/>
  <c r="Q395" i="1"/>
  <c r="AH90" i="1"/>
  <c r="V369" i="1"/>
  <c r="AC536" i="1"/>
  <c r="C350" i="1"/>
  <c r="AJ128" i="1"/>
  <c r="AJ73" i="1"/>
  <c r="AB290" i="1"/>
  <c r="R458" i="1"/>
  <c r="AJ275" i="1"/>
  <c r="AH71" i="1"/>
  <c r="O527" i="1"/>
  <c r="AN206" i="1"/>
  <c r="N324" i="1"/>
  <c r="AI652" i="1"/>
  <c r="AA567" i="1"/>
  <c r="AC123" i="1"/>
  <c r="AN662" i="1"/>
  <c r="AK219" i="1"/>
  <c r="M83" i="1"/>
  <c r="Z15" i="1"/>
  <c r="Z243" i="1"/>
  <c r="E467" i="1"/>
  <c r="V290" i="1"/>
  <c r="AA288" i="1"/>
  <c r="AU245" i="1"/>
  <c r="G65" i="1"/>
  <c r="G353" i="1"/>
  <c r="C394" i="1"/>
  <c r="AH274" i="1"/>
  <c r="D228" i="1"/>
  <c r="AK578" i="1"/>
  <c r="AM150" i="1"/>
  <c r="O278" i="1"/>
  <c r="S475" i="1"/>
  <c r="C61" i="1"/>
  <c r="AA328" i="1"/>
  <c r="N463" i="1"/>
  <c r="G507" i="1"/>
  <c r="Z546" i="1"/>
  <c r="Q15" i="1"/>
  <c r="O107" i="1"/>
  <c r="M243" i="1"/>
  <c r="AH107" i="1"/>
  <c r="E638" i="1"/>
  <c r="AL256" i="1"/>
  <c r="AX164" i="1"/>
  <c r="AH398" i="1"/>
  <c r="D677" i="1"/>
  <c r="AJ370" i="1"/>
  <c r="D209" i="1"/>
  <c r="AV562" i="1"/>
  <c r="AI50" i="1"/>
  <c r="AI151" i="1"/>
  <c r="M74" i="1"/>
  <c r="U544" i="1"/>
  <c r="G195" i="1"/>
  <c r="Z452" i="1"/>
  <c r="AV594" i="1"/>
  <c r="AK666" i="1"/>
  <c r="AJ252" i="1"/>
  <c r="V184" i="1"/>
  <c r="AI642" i="1"/>
  <c r="P475" i="1"/>
  <c r="AN418" i="1"/>
  <c r="V607" i="1"/>
  <c r="E646" i="1"/>
  <c r="T102" i="1"/>
  <c r="M311" i="1"/>
  <c r="AM37" i="1"/>
  <c r="D158" i="1"/>
  <c r="AA240" i="1"/>
  <c r="AK188" i="1"/>
  <c r="AC110" i="1"/>
  <c r="P98" i="1"/>
  <c r="Y637" i="1"/>
  <c r="AR694" i="1"/>
  <c r="E344" i="1"/>
  <c r="AB62" i="1"/>
  <c r="R557" i="1"/>
  <c r="U348" i="1"/>
  <c r="V421" i="1"/>
  <c r="AI569" i="1"/>
  <c r="AX31" i="1"/>
  <c r="M532" i="1"/>
  <c r="S464" i="1"/>
  <c r="N635" i="1"/>
  <c r="G670" i="1"/>
  <c r="S681" i="1"/>
  <c r="AA420" i="1"/>
  <c r="G17" i="1"/>
  <c r="AN103" i="1"/>
  <c r="AU92" i="1"/>
  <c r="AJ199" i="1"/>
  <c r="Z152" i="1"/>
  <c r="AC431" i="1"/>
  <c r="U643" i="1"/>
  <c r="AH7" i="1"/>
  <c r="O26" i="1"/>
  <c r="AI444" i="1"/>
  <c r="H510" i="1"/>
  <c r="AR208" i="1"/>
  <c r="D438" i="1"/>
  <c r="AR261" i="1"/>
  <c r="AT291" i="1"/>
  <c r="AK208" i="1"/>
  <c r="AM663" i="1"/>
  <c r="AB682" i="1"/>
  <c r="AC344" i="1"/>
  <c r="AU15" i="1"/>
  <c r="V767" i="1"/>
  <c r="N440" i="1"/>
  <c r="Z98" i="1"/>
  <c r="E526" i="1"/>
  <c r="Y642" i="1"/>
  <c r="N62" i="1"/>
  <c r="S665" i="1"/>
  <c r="D519" i="1"/>
  <c r="AR93" i="1"/>
  <c r="AB678" i="1"/>
  <c r="AK156" i="1"/>
  <c r="D345" i="1"/>
  <c r="AU596" i="1"/>
  <c r="G667" i="1"/>
  <c r="V742" i="1"/>
  <c r="AB714" i="1"/>
  <c r="O728" i="1"/>
  <c r="Y18" i="1"/>
  <c r="AB57" i="1"/>
  <c r="AX665" i="1"/>
  <c r="AA243" i="1"/>
  <c r="AK618" i="1"/>
  <c r="T474" i="1"/>
  <c r="R251" i="1"/>
  <c r="AH563" i="1"/>
  <c r="AM188" i="1"/>
  <c r="AU144" i="1"/>
  <c r="Y440" i="1"/>
  <c r="T53" i="1"/>
  <c r="P374" i="1"/>
  <c r="AV510" i="1"/>
  <c r="AT164" i="1"/>
  <c r="AV416" i="1"/>
  <c r="AC281" i="1"/>
  <c r="AH497" i="1"/>
  <c r="O603" i="1"/>
  <c r="AM559" i="1"/>
  <c r="AM602" i="1"/>
  <c r="Z259" i="1"/>
  <c r="V651" i="1"/>
  <c r="AC451" i="1"/>
  <c r="AU358" i="1"/>
  <c r="U387" i="1"/>
  <c r="V309" i="1"/>
  <c r="R365" i="1"/>
  <c r="O21" i="1"/>
  <c r="Z461" i="1"/>
  <c r="D506" i="1"/>
  <c r="AH542" i="1"/>
  <c r="AL206" i="1"/>
  <c r="AI386" i="1"/>
  <c r="O270" i="1"/>
  <c r="R208" i="1"/>
  <c r="Y123" i="1"/>
  <c r="AN181" i="1"/>
  <c r="M263" i="1"/>
  <c r="AM100" i="1"/>
  <c r="Y479" i="1"/>
  <c r="S231" i="1"/>
  <c r="D320" i="1"/>
  <c r="G202" i="1"/>
  <c r="Z389" i="1"/>
  <c r="T604" i="1"/>
  <c r="G546" i="1"/>
  <c r="G27" i="1"/>
  <c r="AK445" i="1"/>
  <c r="AR214" i="1"/>
  <c r="AI293" i="1"/>
  <c r="AC109" i="1"/>
  <c r="R634" i="1"/>
  <c r="S435" i="1"/>
  <c r="S116" i="1"/>
  <c r="AT287" i="1"/>
  <c r="AV682" i="1"/>
  <c r="S134" i="1"/>
  <c r="D380" i="1"/>
  <c r="S59" i="1"/>
  <c r="AK723" i="1"/>
  <c r="M297" i="1"/>
  <c r="G245" i="1"/>
  <c r="R604" i="1"/>
  <c r="V386" i="1"/>
  <c r="AJ286" i="1"/>
  <c r="T89" i="1"/>
  <c r="AJ474" i="1"/>
  <c r="AT491" i="1"/>
  <c r="AV603" i="1"/>
  <c r="AA457" i="1"/>
  <c r="O223" i="1"/>
  <c r="AB221" i="1"/>
  <c r="AX548" i="1"/>
  <c r="AH325" i="1"/>
  <c r="AB159" i="1"/>
  <c r="AM216" i="1"/>
  <c r="N737" i="1"/>
  <c r="AJ700" i="1"/>
  <c r="R360" i="1"/>
  <c r="D263" i="1"/>
  <c r="AK612" i="1"/>
  <c r="AB661" i="1"/>
  <c r="E445" i="1"/>
  <c r="AL272" i="1"/>
  <c r="M212" i="1"/>
  <c r="AB337" i="1"/>
  <c r="C374" i="1"/>
  <c r="N721" i="1"/>
  <c r="H18" i="1"/>
  <c r="Z683" i="1"/>
  <c r="AH41" i="1"/>
  <c r="V516" i="1"/>
  <c r="AV729" i="1"/>
  <c r="AK102" i="1"/>
  <c r="AI333" i="1"/>
  <c r="AJ92" i="1"/>
  <c r="O237" i="1"/>
  <c r="AH725" i="1"/>
  <c r="AJ238" i="1"/>
  <c r="C229" i="1"/>
  <c r="AT477" i="1"/>
  <c r="AU571" i="1"/>
  <c r="AU350" i="1"/>
  <c r="AT658" i="1"/>
  <c r="E732" i="1"/>
  <c r="N141" i="1"/>
  <c r="AV651" i="1"/>
  <c r="AR628" i="1"/>
  <c r="AA249" i="1"/>
  <c r="AA629" i="1"/>
  <c r="M22" i="1"/>
  <c r="AC352" i="1"/>
  <c r="AJ46" i="1"/>
  <c r="AU414" i="1"/>
  <c r="Z695" i="1"/>
  <c r="AC375" i="1"/>
  <c r="U201" i="1"/>
  <c r="AT117" i="1"/>
  <c r="AN389" i="1"/>
  <c r="N533" i="1"/>
  <c r="M93" i="1"/>
  <c r="N249" i="1"/>
  <c r="V361" i="1"/>
  <c r="U733" i="1"/>
  <c r="N410" i="1"/>
  <c r="AM31" i="1"/>
  <c r="P600" i="1"/>
  <c r="R5" i="1"/>
  <c r="AH538" i="1"/>
  <c r="AA191" i="1"/>
  <c r="P237" i="1"/>
  <c r="AV712" i="1"/>
  <c r="G739" i="1"/>
  <c r="AR198" i="1"/>
  <c r="N3" i="1"/>
  <c r="S183" i="1"/>
  <c r="AK625" i="1"/>
  <c r="Q296" i="1"/>
  <c r="D112" i="1"/>
  <c r="Q365" i="1"/>
  <c r="H553" i="1"/>
  <c r="AC555" i="1"/>
  <c r="AN66" i="1"/>
  <c r="AI446" i="1"/>
  <c r="U340" i="1"/>
  <c r="AI266" i="1"/>
  <c r="Q251" i="1"/>
  <c r="S744" i="1"/>
  <c r="Q253" i="1"/>
  <c r="AB292" i="1"/>
  <c r="G601" i="1"/>
  <c r="AM372" i="1"/>
  <c r="O660" i="1"/>
  <c r="G496" i="1"/>
  <c r="AH8" i="1"/>
  <c r="V112" i="1"/>
  <c r="AC149" i="1"/>
  <c r="AB439" i="1"/>
  <c r="AJ54" i="1"/>
  <c r="P604" i="1"/>
  <c r="AV265" i="1"/>
  <c r="AJ520" i="1"/>
  <c r="U100" i="1"/>
  <c r="AH267" i="1"/>
  <c r="AX289" i="1"/>
  <c r="AA598" i="1"/>
  <c r="AL539" i="1"/>
  <c r="P450" i="1"/>
  <c r="AM615" i="1"/>
  <c r="P297" i="1"/>
  <c r="AH26" i="1"/>
  <c r="H437" i="1"/>
  <c r="AN427" i="1"/>
  <c r="E694" i="1"/>
  <c r="AB69" i="1"/>
  <c r="N302" i="1"/>
  <c r="U627" i="1"/>
  <c r="M280" i="1"/>
  <c r="AB220" i="1"/>
  <c r="E499" i="1"/>
  <c r="AL641" i="1"/>
  <c r="R584" i="1"/>
  <c r="G382" i="1"/>
  <c r="Y341" i="1"/>
  <c r="N242" i="1"/>
  <c r="G644" i="1"/>
  <c r="M613" i="1"/>
  <c r="Z622" i="1"/>
  <c r="P457" i="1"/>
  <c r="M4" i="1"/>
  <c r="P148" i="1"/>
  <c r="Z308" i="1"/>
  <c r="AT376" i="1"/>
  <c r="AC306" i="1"/>
  <c r="AK607" i="1"/>
  <c r="AC581" i="1"/>
  <c r="AU196" i="1"/>
  <c r="AJ245" i="1"/>
  <c r="AK512" i="1"/>
  <c r="G349" i="1"/>
  <c r="M335" i="1"/>
  <c r="Y602" i="1"/>
  <c r="P526" i="1"/>
  <c r="AT152" i="1"/>
  <c r="AX267" i="1"/>
  <c r="E628" i="1"/>
  <c r="AH606" i="1"/>
  <c r="AL644" i="1"/>
  <c r="Y669" i="1"/>
  <c r="AH611" i="1"/>
  <c r="AK87" i="1"/>
  <c r="AM630" i="1"/>
  <c r="C265" i="1"/>
  <c r="AC282" i="1"/>
  <c r="Q537" i="1"/>
  <c r="R266" i="1"/>
  <c r="AT39" i="1"/>
  <c r="Y348" i="1"/>
  <c r="O462" i="1"/>
  <c r="P210" i="1"/>
  <c r="AM711" i="1"/>
  <c r="O597" i="1"/>
  <c r="G442" i="1"/>
  <c r="AV232" i="1"/>
  <c r="AB211" i="1"/>
  <c r="D328" i="1"/>
  <c r="T328" i="1"/>
  <c r="AU211" i="1"/>
  <c r="AM124" i="1"/>
  <c r="V348" i="1"/>
  <c r="R29" i="1"/>
  <c r="AT685" i="1"/>
  <c r="AJ615" i="1"/>
  <c r="N28" i="1"/>
  <c r="AV218" i="1"/>
  <c r="AL542" i="1"/>
  <c r="S216" i="1"/>
  <c r="AA454" i="1"/>
  <c r="T562" i="1"/>
  <c r="S184" i="1"/>
  <c r="R209" i="1"/>
  <c r="AX654" i="1"/>
  <c r="AX721" i="1"/>
  <c r="AR301" i="1"/>
  <c r="G163" i="1"/>
  <c r="O446" i="1"/>
  <c r="R323" i="1"/>
  <c r="Y692" i="1"/>
  <c r="G99" i="1"/>
  <c r="AV770" i="1"/>
  <c r="P144" i="1"/>
  <c r="R316" i="1"/>
  <c r="G232" i="1"/>
  <c r="AL3" i="1"/>
  <c r="AC212" i="1"/>
  <c r="AB538" i="1"/>
  <c r="AR404" i="1"/>
  <c r="Y313" i="1"/>
  <c r="P436" i="1"/>
  <c r="V240" i="1"/>
  <c r="AV541" i="1"/>
  <c r="AB59" i="1"/>
  <c r="AJ724" i="1"/>
  <c r="AB683" i="1"/>
  <c r="R409" i="1"/>
  <c r="P276" i="1"/>
  <c r="Q622" i="1"/>
  <c r="O280" i="1"/>
  <c r="AI290" i="1"/>
  <c r="R531" i="1"/>
  <c r="N446" i="1"/>
  <c r="D234" i="1"/>
  <c r="AV735" i="1"/>
  <c r="Y494" i="1"/>
  <c r="S383" i="1"/>
  <c r="AU441" i="1"/>
  <c r="AJ486" i="1"/>
  <c r="S239" i="1"/>
  <c r="Q594" i="1"/>
  <c r="AK336" i="1"/>
  <c r="AT31" i="1"/>
  <c r="G671" i="1"/>
  <c r="R570" i="1"/>
  <c r="AR164" i="1"/>
  <c r="V634" i="1"/>
  <c r="AI660" i="1"/>
  <c r="O483" i="1"/>
  <c r="D697" i="1"/>
  <c r="AN758" i="1"/>
  <c r="AL509" i="1"/>
  <c r="AU134" i="1"/>
  <c r="Y289" i="1"/>
  <c r="AL359" i="1"/>
  <c r="AI334" i="1"/>
  <c r="S301" i="1"/>
  <c r="AV554" i="1"/>
  <c r="S135" i="1"/>
  <c r="AH432" i="1"/>
  <c r="H412" i="1"/>
  <c r="AT272" i="1"/>
  <c r="AJ57" i="1"/>
  <c r="Y32" i="1"/>
  <c r="V22" i="1"/>
  <c r="AU646" i="1"/>
  <c r="AX345" i="1"/>
  <c r="E358" i="1"/>
  <c r="V264" i="1"/>
  <c r="S513" i="1"/>
  <c r="AI126" i="1"/>
  <c r="G63" i="1"/>
  <c r="O693" i="1"/>
  <c r="N283" i="1"/>
  <c r="AJ652" i="1"/>
  <c r="AI39" i="1"/>
  <c r="AA292" i="1"/>
  <c r="AT443" i="1"/>
  <c r="U114" i="1"/>
  <c r="T85" i="1"/>
  <c r="AH574" i="1"/>
  <c r="Y503" i="1"/>
  <c r="AT481" i="1"/>
  <c r="AL245" i="1"/>
  <c r="N650" i="1"/>
  <c r="AK130" i="1"/>
  <c r="AV484" i="1"/>
  <c r="AM534" i="1"/>
  <c r="AV115" i="1"/>
  <c r="AC171" i="1"/>
  <c r="U297" i="1"/>
  <c r="AL739" i="1"/>
  <c r="AH520" i="1"/>
  <c r="Y269" i="1"/>
  <c r="AA510" i="1"/>
  <c r="AL228" i="1"/>
  <c r="S373" i="1"/>
  <c r="AB663" i="1"/>
  <c r="AN330" i="1"/>
  <c r="AA323" i="1"/>
  <c r="C494" i="1"/>
  <c r="U644" i="1"/>
  <c r="AI350" i="1"/>
  <c r="U722" i="1"/>
  <c r="D355" i="1"/>
  <c r="U516" i="1"/>
  <c r="T106" i="1"/>
  <c r="AX404" i="1"/>
  <c r="N670" i="1"/>
  <c r="M697" i="1"/>
  <c r="O183" i="1"/>
  <c r="AU301" i="1"/>
  <c r="AX177" i="1"/>
  <c r="Q625" i="1"/>
  <c r="G455" i="1"/>
  <c r="Y303" i="1"/>
  <c r="O659" i="1"/>
  <c r="AL313" i="1"/>
  <c r="Z249" i="1"/>
  <c r="Y340" i="1"/>
  <c r="R237" i="1"/>
  <c r="Y178" i="1"/>
  <c r="AX124" i="1"/>
  <c r="P126" i="1"/>
  <c r="AX308" i="1"/>
  <c r="AV331" i="1"/>
  <c r="AH705" i="1"/>
  <c r="D77" i="1"/>
  <c r="AI612" i="1"/>
  <c r="N404" i="1"/>
  <c r="AR396" i="1"/>
  <c r="AV219" i="1"/>
  <c r="AU535" i="1"/>
  <c r="AJ672" i="1"/>
  <c r="P515" i="1"/>
  <c r="Q143" i="1"/>
  <c r="AA390" i="1"/>
  <c r="AM558" i="1"/>
  <c r="AX253" i="1"/>
  <c r="P718" i="1"/>
  <c r="AR509" i="1"/>
  <c r="AL536" i="1"/>
  <c r="AA25" i="1"/>
  <c r="V732" i="1"/>
  <c r="U174" i="1"/>
  <c r="AI384" i="1"/>
  <c r="AB28" i="1"/>
  <c r="AX410" i="1"/>
  <c r="M433" i="1"/>
  <c r="N392" i="1"/>
  <c r="AH451" i="1"/>
  <c r="N81" i="1"/>
  <c r="AT548" i="1"/>
  <c r="R285" i="1"/>
  <c r="AN574" i="1"/>
  <c r="H571" i="1"/>
  <c r="S671" i="1"/>
  <c r="AR56" i="1"/>
  <c r="AB160" i="1"/>
  <c r="Y433" i="1"/>
  <c r="AB421" i="1"/>
  <c r="AH724" i="1"/>
  <c r="Z75" i="1"/>
  <c r="Z646" i="1"/>
  <c r="Y460" i="1"/>
  <c r="M399" i="1"/>
  <c r="P279" i="1"/>
  <c r="U607" i="1"/>
  <c r="V288" i="1"/>
  <c r="U194" i="1"/>
  <c r="AT4" i="1"/>
  <c r="AH430" i="1"/>
  <c r="AN218" i="1"/>
  <c r="AN509" i="1"/>
  <c r="U21" i="1"/>
  <c r="AK315" i="1"/>
  <c r="AA289" i="1"/>
  <c r="AU655" i="1"/>
  <c r="N442" i="1"/>
  <c r="C593" i="1"/>
  <c r="AA679" i="1"/>
  <c r="AA182" i="1"/>
  <c r="AM586" i="1"/>
  <c r="AR227" i="1"/>
  <c r="G128" i="1"/>
  <c r="U310" i="1"/>
  <c r="AU283" i="1"/>
  <c r="V570" i="1"/>
  <c r="G448" i="1"/>
  <c r="AK502" i="1"/>
  <c r="AN501" i="1"/>
  <c r="T12" i="1"/>
  <c r="Q312" i="1"/>
  <c r="U640" i="1"/>
  <c r="R669" i="1"/>
  <c r="AL163" i="1"/>
  <c r="Q503" i="1"/>
  <c r="G431" i="1"/>
  <c r="AJ604" i="1"/>
  <c r="AA330" i="1"/>
  <c r="AR562" i="1"/>
  <c r="U50" i="1"/>
  <c r="AM208" i="1"/>
  <c r="AT647" i="1"/>
  <c r="AK92" i="1"/>
  <c r="AU665" i="1"/>
  <c r="AR696" i="1"/>
  <c r="AB335" i="1"/>
  <c r="AK583" i="1"/>
  <c r="D402" i="1"/>
  <c r="H19" i="1"/>
  <c r="AU124" i="1"/>
  <c r="V162" i="1"/>
  <c r="AT183" i="1"/>
  <c r="AN154" i="1"/>
  <c r="AN575" i="1"/>
  <c r="AJ152" i="1"/>
  <c r="V252" i="1"/>
  <c r="O210" i="1"/>
  <c r="Z658" i="1"/>
  <c r="AK343" i="1"/>
  <c r="AC510" i="1"/>
  <c r="AR377" i="1"/>
  <c r="P156" i="1"/>
  <c r="S263" i="1"/>
  <c r="AK150" i="1"/>
  <c r="AU344" i="1"/>
  <c r="AX633" i="1"/>
  <c r="AJ299" i="1"/>
  <c r="R482" i="1"/>
  <c r="AR383" i="1"/>
  <c r="P498" i="1"/>
  <c r="S18" i="1"/>
  <c r="O727" i="1"/>
  <c r="AU550" i="1"/>
  <c r="Z345" i="1"/>
  <c r="P150" i="1"/>
  <c r="AJ394" i="1"/>
  <c r="AU252" i="1"/>
  <c r="D395" i="1"/>
  <c r="AU342" i="1"/>
  <c r="AU675" i="1"/>
  <c r="G451" i="1"/>
  <c r="AI4" i="1"/>
  <c r="AR595" i="1"/>
  <c r="O515" i="1"/>
  <c r="Y259" i="1"/>
  <c r="Q666" i="1"/>
  <c r="AM660" i="1"/>
  <c r="AI523" i="1"/>
  <c r="AI74" i="1"/>
  <c r="M680" i="1"/>
  <c r="Y622" i="1"/>
  <c r="AA116" i="1"/>
  <c r="U257" i="1"/>
  <c r="AC304" i="1"/>
  <c r="AT186" i="1"/>
  <c r="AJ542" i="1"/>
  <c r="AT400" i="1"/>
  <c r="Q294" i="1"/>
  <c r="AM241" i="1"/>
  <c r="AN246" i="1"/>
  <c r="AN626" i="1"/>
  <c r="Q571" i="1"/>
  <c r="AA608" i="1"/>
  <c r="AA418" i="1"/>
  <c r="AT653" i="1"/>
  <c r="Q27" i="1"/>
  <c r="AX483" i="1"/>
  <c r="AB423" i="1"/>
  <c r="Z115" i="1"/>
  <c r="P401" i="1"/>
  <c r="AJ22" i="1"/>
  <c r="AT651" i="1"/>
  <c r="AJ681" i="1"/>
  <c r="AT26" i="1"/>
  <c r="G266" i="1"/>
  <c r="M520" i="1"/>
  <c r="R376" i="1"/>
  <c r="T668" i="1"/>
  <c r="U179" i="1"/>
  <c r="AT364" i="1"/>
  <c r="V216" i="1"/>
  <c r="AX234" i="1"/>
  <c r="AL487" i="1"/>
  <c r="U315" i="1"/>
  <c r="V579" i="1"/>
  <c r="N502" i="1"/>
  <c r="U670" i="1"/>
  <c r="N340" i="1"/>
  <c r="E154" i="1"/>
  <c r="N484" i="1"/>
  <c r="AU77" i="1"/>
  <c r="R678" i="1"/>
  <c r="AA537" i="1"/>
  <c r="AC311" i="1"/>
  <c r="AH416" i="1"/>
  <c r="Y427" i="1"/>
  <c r="Z258" i="1"/>
  <c r="AA505" i="1"/>
  <c r="AN523" i="1"/>
  <c r="AN275" i="1"/>
  <c r="AA530" i="1"/>
  <c r="V491" i="1"/>
  <c r="AV191" i="1"/>
  <c r="T535" i="1"/>
  <c r="Q399" i="1"/>
  <c r="Z465" i="1"/>
  <c r="AK169" i="1"/>
  <c r="AA467" i="1"/>
  <c r="P432" i="1"/>
  <c r="E184" i="1"/>
  <c r="AI86" i="1"/>
  <c r="P303" i="1"/>
  <c r="N284" i="1"/>
  <c r="O664" i="1"/>
  <c r="AR328" i="1"/>
  <c r="AC502" i="1"/>
  <c r="AX411" i="1"/>
  <c r="AJ165" i="1"/>
  <c r="V200" i="1"/>
  <c r="AT511" i="1"/>
  <c r="Q79" i="1"/>
  <c r="P655" i="1"/>
  <c r="P630" i="1"/>
  <c r="AK103" i="1"/>
  <c r="R580" i="1"/>
  <c r="AJ749" i="1"/>
  <c r="Y557" i="1"/>
  <c r="AI385" i="1"/>
  <c r="V168" i="1"/>
  <c r="AM551" i="1"/>
  <c r="N214" i="1"/>
  <c r="N522" i="1"/>
  <c r="E335" i="1"/>
  <c r="R192" i="1"/>
  <c r="AI190" i="1"/>
  <c r="R228" i="1"/>
  <c r="AV113" i="1"/>
  <c r="AN503" i="1"/>
  <c r="Q717" i="1"/>
  <c r="AA425" i="1"/>
  <c r="M181" i="1"/>
  <c r="AV172" i="1"/>
  <c r="T307" i="1"/>
  <c r="AN491" i="1"/>
  <c r="G59" i="1"/>
  <c r="AB753" i="1"/>
  <c r="C490" i="1"/>
  <c r="T462" i="1"/>
  <c r="E392" i="1"/>
  <c r="V142" i="1"/>
  <c r="AM288" i="1"/>
  <c r="C141" i="1"/>
  <c r="O225" i="1"/>
  <c r="AH605" i="1"/>
  <c r="Z573" i="1"/>
  <c r="U618" i="1"/>
  <c r="AL195" i="1"/>
  <c r="AX718" i="1"/>
  <c r="Z533" i="1"/>
  <c r="AX744" i="1"/>
  <c r="AM638" i="1"/>
  <c r="AV419" i="1"/>
  <c r="AV447" i="1"/>
  <c r="P336" i="1"/>
  <c r="AT136" i="1"/>
  <c r="U650" i="1"/>
  <c r="AB178" i="1"/>
  <c r="Y70" i="1"/>
  <c r="AM670" i="1"/>
  <c r="P174" i="1"/>
  <c r="E451" i="1"/>
  <c r="AL310" i="1"/>
  <c r="AA633" i="1"/>
  <c r="AB283" i="1"/>
  <c r="AN666" i="1"/>
  <c r="AH334" i="1"/>
  <c r="AT373" i="1"/>
  <c r="E639" i="1"/>
  <c r="V95" i="1"/>
  <c r="AI573" i="1"/>
  <c r="AK740" i="1"/>
  <c r="D154" i="1"/>
  <c r="Q131" i="1"/>
  <c r="AV274" i="1"/>
  <c r="AM268" i="1"/>
  <c r="C278" i="1"/>
  <c r="AM14" i="1"/>
  <c r="N82" i="1"/>
  <c r="M468" i="1"/>
  <c r="N427" i="1"/>
  <c r="Z225" i="1"/>
  <c r="AB414" i="1"/>
  <c r="G605" i="1"/>
  <c r="AA154" i="1"/>
  <c r="AC535" i="1"/>
  <c r="AR408" i="1"/>
  <c r="AI533" i="1"/>
  <c r="AJ331" i="1"/>
  <c r="AL215" i="1"/>
  <c r="AH290" i="1"/>
  <c r="Y10" i="1"/>
  <c r="AK371" i="1"/>
  <c r="P442" i="1"/>
  <c r="E29" i="1"/>
  <c r="V526" i="1"/>
  <c r="AI198" i="1"/>
  <c r="AU84" i="1"/>
  <c r="S280" i="1"/>
  <c r="V249" i="1"/>
  <c r="AV685" i="1"/>
  <c r="E220" i="1"/>
  <c r="T588" i="1"/>
  <c r="O553" i="1"/>
  <c r="AK326" i="1"/>
  <c r="Y274" i="1"/>
  <c r="AR636" i="1"/>
  <c r="AU199" i="1"/>
  <c r="AX462" i="1"/>
  <c r="V632" i="1"/>
  <c r="AT302" i="1"/>
  <c r="O495" i="1"/>
  <c r="N100" i="1"/>
  <c r="AK387" i="1"/>
  <c r="D335" i="1"/>
  <c r="AL285" i="1"/>
  <c r="T391" i="1"/>
  <c r="AN551" i="1"/>
  <c r="V339" i="1"/>
  <c r="AT171" i="1"/>
  <c r="AM322" i="1"/>
  <c r="S233" i="1"/>
  <c r="S271" i="1"/>
  <c r="AM265" i="1"/>
  <c r="E699" i="1"/>
  <c r="E144" i="1"/>
  <c r="AI7" i="1"/>
  <c r="AV130" i="1"/>
  <c r="AI566" i="1"/>
  <c r="U407" i="1"/>
  <c r="U736" i="1"/>
  <c r="H399" i="1"/>
  <c r="AC676" i="1"/>
  <c r="AI215" i="1"/>
  <c r="AB698" i="1"/>
  <c r="AR631" i="1"/>
  <c r="AA88" i="1"/>
  <c r="AU48" i="1"/>
  <c r="R616" i="1"/>
  <c r="S422" i="1"/>
  <c r="AR638" i="1"/>
  <c r="AU299" i="1"/>
  <c r="Q339" i="1"/>
  <c r="AT454" i="1"/>
  <c r="AC725" i="1"/>
  <c r="O550" i="1"/>
  <c r="U739" i="1"/>
  <c r="C52" i="1"/>
  <c r="AK379" i="1"/>
  <c r="AR440" i="1"/>
  <c r="AH139" i="1"/>
  <c r="N409" i="1"/>
  <c r="R8" i="1"/>
  <c r="Y527" i="1"/>
  <c r="AI166" i="1"/>
  <c r="U708" i="1"/>
  <c r="Y181" i="1"/>
  <c r="AK617" i="1"/>
  <c r="G44" i="1"/>
  <c r="G233" i="1"/>
  <c r="D441" i="1"/>
  <c r="V207" i="1"/>
  <c r="AX117" i="1"/>
  <c r="AX359" i="1"/>
  <c r="AK339" i="1"/>
  <c r="Q647" i="1"/>
  <c r="N551" i="1"/>
  <c r="AC409" i="1"/>
  <c r="Q133" i="1"/>
  <c r="M607" i="1"/>
  <c r="AB136" i="1"/>
  <c r="AL16" i="1"/>
  <c r="C323" i="1"/>
  <c r="D582" i="1"/>
  <c r="AV535" i="1"/>
  <c r="G632" i="1"/>
  <c r="AH525" i="1"/>
  <c r="AM664" i="1"/>
  <c r="AI654" i="1"/>
  <c r="AX417" i="1"/>
  <c r="AA473" i="1"/>
  <c r="AT32" i="1"/>
  <c r="U9" i="1"/>
  <c r="T505" i="1"/>
  <c r="AL668" i="1"/>
  <c r="M761" i="1"/>
  <c r="AI592" i="1"/>
  <c r="N32" i="1"/>
  <c r="S704" i="1"/>
  <c r="Y699" i="1"/>
  <c r="AH223" i="1"/>
  <c r="G471" i="1"/>
  <c r="E618" i="1"/>
  <c r="AT697" i="1"/>
  <c r="G119" i="1"/>
  <c r="E127" i="1"/>
  <c r="AC189" i="1"/>
  <c r="Y83" i="1"/>
  <c r="AH689" i="1"/>
  <c r="AJ29" i="1"/>
  <c r="R132" i="1"/>
  <c r="Q603" i="1"/>
  <c r="O681" i="1"/>
  <c r="M439" i="1"/>
  <c r="U669" i="1"/>
  <c r="AC138" i="1"/>
  <c r="AV62" i="1"/>
  <c r="E171" i="1"/>
  <c r="AI64" i="1"/>
  <c r="AB102" i="1"/>
  <c r="G594" i="1"/>
  <c r="U560" i="1"/>
  <c r="M115" i="1"/>
  <c r="AI530" i="1"/>
  <c r="C382" i="1"/>
  <c r="AX172" i="1"/>
  <c r="AI250" i="1"/>
  <c r="V108" i="1"/>
  <c r="Y426" i="1"/>
  <c r="Z318" i="1"/>
  <c r="AH638" i="1"/>
  <c r="Q590" i="1"/>
  <c r="P685" i="1"/>
  <c r="T506" i="1"/>
  <c r="S98" i="1"/>
  <c r="V528" i="1"/>
  <c r="AX146" i="1"/>
  <c r="O303" i="1"/>
  <c r="AR670" i="1"/>
  <c r="Q220" i="1"/>
  <c r="V400" i="1"/>
  <c r="U416" i="1"/>
  <c r="AV521" i="1"/>
  <c r="R77" i="1"/>
  <c r="AN138" i="1"/>
  <c r="AJ279" i="1"/>
  <c r="R436" i="1"/>
  <c r="AJ129" i="1"/>
  <c r="E11" i="1"/>
  <c r="N213" i="1"/>
  <c r="G643" i="1"/>
  <c r="O637" i="1"/>
  <c r="AH31" i="1"/>
  <c r="Z517" i="1"/>
  <c r="H155" i="1"/>
  <c r="Q324" i="1"/>
  <c r="AL342" i="1"/>
  <c r="R258" i="1"/>
  <c r="N753" i="1"/>
  <c r="G326" i="1"/>
  <c r="AT730" i="1"/>
  <c r="AV184" i="1"/>
  <c r="Z586" i="1"/>
  <c r="AK212" i="1"/>
  <c r="AT614" i="1"/>
  <c r="AC192" i="1"/>
  <c r="N107" i="1"/>
  <c r="AT64" i="1"/>
  <c r="N143" i="1"/>
  <c r="M587" i="1"/>
  <c r="AJ423" i="1"/>
  <c r="AH429" i="1"/>
  <c r="AV421" i="1"/>
  <c r="AK519" i="1"/>
  <c r="T666" i="1"/>
  <c r="O279" i="1"/>
  <c r="AN497" i="1"/>
  <c r="AU273" i="1"/>
  <c r="E200" i="1"/>
  <c r="AN264" i="1"/>
  <c r="AC569" i="1"/>
  <c r="C610" i="1"/>
  <c r="AT636" i="1"/>
  <c r="S289" i="1"/>
  <c r="AU552" i="1"/>
  <c r="E474" i="1"/>
  <c r="AN571" i="1"/>
  <c r="Z703" i="1"/>
  <c r="AC461" i="1"/>
  <c r="N264" i="1"/>
  <c r="AB255" i="1"/>
  <c r="N693" i="1"/>
  <c r="AU519" i="1"/>
  <c r="V501" i="1"/>
  <c r="O174" i="1"/>
  <c r="Q166" i="1"/>
  <c r="P674" i="1"/>
  <c r="N508" i="1"/>
  <c r="Z32" i="1"/>
  <c r="AI43" i="1"/>
  <c r="P214" i="1"/>
  <c r="AB61" i="1"/>
  <c r="AR62" i="1"/>
  <c r="S588" i="1"/>
  <c r="AN557" i="1"/>
  <c r="D308" i="1"/>
  <c r="AM544" i="1"/>
  <c r="H95" i="1"/>
  <c r="AU513" i="1"/>
  <c r="E314" i="1"/>
  <c r="AK610" i="1"/>
  <c r="Z662" i="1"/>
  <c r="AH486" i="1"/>
  <c r="AJ353" i="1"/>
  <c r="AB72" i="1"/>
  <c r="AV652" i="1"/>
  <c r="Y226" i="1"/>
  <c r="M758" i="1"/>
  <c r="Y50" i="1"/>
  <c r="P358" i="1"/>
  <c r="AJ182" i="1"/>
  <c r="Q92" i="1"/>
  <c r="S63" i="1"/>
  <c r="AB219" i="1"/>
  <c r="C636" i="1"/>
  <c r="AM404" i="1"/>
  <c r="AX329" i="1"/>
  <c r="S131" i="1"/>
  <c r="Q62" i="1"/>
  <c r="R474" i="1"/>
  <c r="G108" i="1"/>
  <c r="M640" i="1"/>
  <c r="AN483" i="1"/>
  <c r="G347" i="1"/>
  <c r="T533" i="1"/>
  <c r="P501" i="1"/>
  <c r="AN144" i="1"/>
  <c r="D451" i="1"/>
  <c r="Q76" i="1"/>
  <c r="AC715" i="1"/>
  <c r="Q699" i="1"/>
  <c r="C153" i="1"/>
  <c r="AL85" i="1"/>
  <c r="AR90" i="1"/>
  <c r="Q403" i="1"/>
  <c r="AA663" i="1"/>
  <c r="AB639" i="1"/>
  <c r="M135" i="1"/>
  <c r="AB200" i="1"/>
  <c r="AI262" i="1"/>
  <c r="C630" i="1"/>
  <c r="AU201" i="1"/>
  <c r="D116" i="1"/>
  <c r="E341" i="1"/>
  <c r="Q421" i="1"/>
  <c r="AC305" i="1"/>
  <c r="AB734" i="1"/>
  <c r="AT193" i="1"/>
  <c r="AC67" i="1"/>
  <c r="AV737" i="1"/>
  <c r="AM9" i="1"/>
  <c r="AM531" i="1"/>
  <c r="AN22" i="1"/>
  <c r="AH23" i="1"/>
  <c r="G98" i="1"/>
  <c r="AR571" i="1"/>
  <c r="S143" i="1"/>
  <c r="O318" i="1"/>
  <c r="Z446" i="1"/>
  <c r="AI702" i="1"/>
  <c r="U351" i="1"/>
  <c r="AT368" i="1"/>
  <c r="P168" i="1"/>
  <c r="G127" i="1"/>
  <c r="AC14" i="1"/>
  <c r="N254" i="1"/>
  <c r="T177" i="1"/>
  <c r="AC37" i="1"/>
  <c r="AU193" i="1"/>
  <c r="U308" i="1"/>
  <c r="AK272" i="1"/>
  <c r="R76" i="1"/>
  <c r="AA542" i="1"/>
  <c r="AV588" i="1"/>
  <c r="AM641" i="1"/>
  <c r="T665" i="1"/>
  <c r="P81" i="1"/>
  <c r="Q30" i="1"/>
  <c r="AI103" i="1"/>
  <c r="G516" i="1"/>
  <c r="P329" i="1"/>
  <c r="O168" i="1"/>
  <c r="AB52" i="1"/>
  <c r="P19" i="1"/>
  <c r="AA449" i="1"/>
  <c r="AC642" i="1"/>
  <c r="O316" i="1"/>
  <c r="O507" i="1"/>
  <c r="O41" i="1"/>
  <c r="AU382" i="1"/>
  <c r="AV25" i="1"/>
  <c r="AI729" i="1"/>
  <c r="M147" i="1"/>
  <c r="N220" i="1"/>
  <c r="AI175" i="1"/>
  <c r="AT51" i="1"/>
  <c r="E247" i="1"/>
  <c r="AJ511" i="1"/>
  <c r="AL250" i="1"/>
  <c r="Y422" i="1"/>
  <c r="N321" i="1"/>
  <c r="R85" i="1"/>
  <c r="U601" i="1"/>
  <c r="AK264" i="1"/>
  <c r="O259" i="1"/>
  <c r="C249" i="1"/>
  <c r="AC458" i="1"/>
  <c r="AN623" i="1"/>
  <c r="AA529" i="1"/>
  <c r="AL269" i="1"/>
  <c r="AH502" i="1"/>
  <c r="AX403" i="1"/>
  <c r="AT28" i="1"/>
  <c r="S658" i="1"/>
  <c r="S451" i="1"/>
  <c r="U377" i="1"/>
  <c r="AN253" i="1"/>
  <c r="U523" i="1"/>
  <c r="AR263" i="1"/>
  <c r="AT617" i="1"/>
  <c r="AN468" i="1"/>
  <c r="AJ680" i="1"/>
  <c r="P219" i="1"/>
  <c r="AT502" i="1"/>
  <c r="D313" i="1"/>
  <c r="AX399" i="1"/>
  <c r="M644" i="1"/>
  <c r="AL75" i="1"/>
  <c r="AC5" i="1"/>
  <c r="AA549" i="1"/>
  <c r="O591" i="1"/>
  <c r="N186" i="1"/>
  <c r="AA374" i="1"/>
  <c r="P703" i="1"/>
  <c r="G465" i="1"/>
  <c r="AJ521" i="1"/>
  <c r="AC314" i="1"/>
  <c r="AX708" i="1"/>
  <c r="D124" i="1"/>
  <c r="Y136" i="1"/>
  <c r="AT666" i="1"/>
  <c r="AC653" i="1"/>
  <c r="M355" i="1"/>
  <c r="P507" i="1"/>
  <c r="AL289" i="1"/>
  <c r="AU706" i="1"/>
  <c r="AU657" i="1"/>
  <c r="Q347" i="1"/>
  <c r="AC335" i="1"/>
  <c r="AV532" i="1"/>
  <c r="AR312" i="1"/>
  <c r="AK417" i="1"/>
  <c r="T401" i="1"/>
  <c r="AX351" i="1"/>
  <c r="O721" i="1"/>
  <c r="C638" i="1"/>
  <c r="AB305" i="1"/>
  <c r="AL519" i="1"/>
  <c r="AR321" i="1"/>
  <c r="AN563" i="1"/>
  <c r="T675" i="1"/>
  <c r="AB383" i="1"/>
  <c r="AC645" i="1"/>
  <c r="AB554" i="1"/>
  <c r="AN546" i="1"/>
  <c r="AH219" i="1"/>
  <c r="T554" i="1"/>
  <c r="AM378" i="1"/>
  <c r="S210" i="1"/>
  <c r="E626" i="1"/>
  <c r="Y578" i="1"/>
  <c r="AA176" i="1"/>
  <c r="AH62" i="1"/>
  <c r="P625" i="1"/>
  <c r="P560" i="1"/>
  <c r="AX515" i="1"/>
  <c r="V399" i="1"/>
  <c r="AB341" i="1"/>
  <c r="AH132" i="1"/>
  <c r="M257" i="1"/>
  <c r="AK220" i="1"/>
  <c r="AN29" i="1"/>
  <c r="AX627" i="1"/>
  <c r="R535" i="1"/>
  <c r="AR497" i="1"/>
  <c r="AR642" i="1"/>
  <c r="D40" i="1"/>
  <c r="AH685" i="1"/>
  <c r="M270" i="1"/>
  <c r="G273" i="1"/>
  <c r="Z601" i="1"/>
  <c r="C729" i="1"/>
  <c r="AM724" i="1"/>
  <c r="AM730" i="1"/>
  <c r="N487" i="1"/>
  <c r="E543" i="1"/>
  <c r="N8" i="1"/>
  <c r="AB529" i="1"/>
  <c r="C417" i="1"/>
  <c r="M394" i="1"/>
  <c r="V15" i="1"/>
  <c r="AK644" i="1"/>
  <c r="Z274" i="1"/>
  <c r="AJ81" i="1"/>
  <c r="Q80" i="1"/>
  <c r="M368" i="1"/>
  <c r="H676" i="1"/>
  <c r="AH207" i="1"/>
  <c r="V8" i="1"/>
  <c r="AN648" i="1"/>
  <c r="AI343" i="1"/>
  <c r="AK114" i="1"/>
  <c r="AV563" i="1"/>
  <c r="R393" i="1"/>
  <c r="AB184" i="1"/>
  <c r="O473" i="1"/>
  <c r="AV468" i="1"/>
  <c r="AA54" i="1"/>
  <c r="G324" i="1"/>
  <c r="S241" i="1"/>
  <c r="AA83" i="1"/>
  <c r="AA734" i="1"/>
  <c r="AL480" i="1"/>
  <c r="AB119" i="1"/>
  <c r="U291" i="1"/>
  <c r="N314" i="1"/>
  <c r="M77" i="1"/>
  <c r="U56" i="1"/>
  <c r="AU683" i="1"/>
  <c r="AT468" i="1"/>
  <c r="AJ170" i="1"/>
  <c r="O511" i="1"/>
  <c r="AV579" i="1"/>
  <c r="G504" i="1"/>
  <c r="AL426" i="1"/>
  <c r="AB368" i="1"/>
  <c r="AH91" i="1"/>
  <c r="U216" i="1"/>
  <c r="AB140" i="1"/>
  <c r="AU181" i="1"/>
  <c r="V51" i="1"/>
  <c r="AK91" i="1"/>
  <c r="AM603" i="1"/>
  <c r="AH557" i="1"/>
  <c r="C538" i="1"/>
  <c r="AH382" i="1"/>
  <c r="AB519" i="1"/>
  <c r="U581" i="1"/>
  <c r="N602" i="1"/>
  <c r="AC512" i="1"/>
  <c r="V633" i="1"/>
  <c r="AL364" i="1"/>
  <c r="AA580" i="1"/>
  <c r="AT483" i="1"/>
  <c r="AU567" i="1"/>
  <c r="M695" i="1"/>
  <c r="Y272" i="1"/>
  <c r="AN172" i="1"/>
  <c r="D609" i="1"/>
  <c r="M424" i="1"/>
  <c r="U139" i="1"/>
  <c r="AL484" i="1"/>
  <c r="AH752" i="1"/>
  <c r="E572" i="1"/>
  <c r="V583" i="1"/>
  <c r="N629" i="1"/>
  <c r="AJ313" i="1"/>
  <c r="U384" i="1"/>
  <c r="O569" i="1"/>
  <c r="V119" i="1"/>
  <c r="AB676" i="1"/>
  <c r="AV4" i="1"/>
  <c r="O170" i="1"/>
  <c r="AN308" i="1"/>
  <c r="O56" i="1"/>
  <c r="U17" i="1"/>
  <c r="S159" i="1"/>
  <c r="T282" i="1"/>
  <c r="AC411" i="1"/>
  <c r="AJ617" i="1"/>
  <c r="AC509" i="1"/>
  <c r="E77" i="1"/>
  <c r="AT317" i="1"/>
  <c r="Y93" i="1"/>
  <c r="R170" i="1"/>
  <c r="E624" i="1"/>
  <c r="AN3" i="1"/>
  <c r="O172" i="1"/>
  <c r="AK228" i="1"/>
  <c r="AC61" i="1"/>
  <c r="P424" i="1"/>
  <c r="AR180" i="1"/>
  <c r="C209" i="1"/>
  <c r="AA344" i="1"/>
  <c r="AL408" i="1"/>
  <c r="AA321" i="1"/>
  <c r="V495" i="1"/>
  <c r="AT495" i="1"/>
  <c r="AU418" i="1"/>
  <c r="AV573" i="1"/>
  <c r="AN728" i="1"/>
  <c r="S303" i="1"/>
  <c r="AR213" i="1"/>
  <c r="AV358" i="1"/>
  <c r="AR666" i="1"/>
  <c r="C19" i="1"/>
  <c r="M371" i="1"/>
  <c r="AR241" i="1"/>
  <c r="S30" i="1"/>
  <c r="AB97" i="1"/>
  <c r="AC608" i="1"/>
  <c r="R505" i="1"/>
  <c r="AR296" i="1"/>
  <c r="AH504" i="1"/>
  <c r="Z377" i="1"/>
  <c r="C420" i="1"/>
  <c r="S489" i="1"/>
  <c r="E207" i="1"/>
  <c r="AA660" i="1"/>
  <c r="E241" i="1"/>
  <c r="AK338" i="1"/>
  <c r="AV592" i="1"/>
  <c r="AA22" i="1"/>
  <c r="Y359" i="1"/>
  <c r="C513" i="1"/>
  <c r="AX631" i="1"/>
  <c r="O330" i="1"/>
  <c r="C375" i="1"/>
  <c r="N171" i="1"/>
  <c r="R215" i="1"/>
  <c r="AP313" i="1"/>
  <c r="AL466" i="1"/>
  <c r="AK239" i="1"/>
  <c r="AM406" i="1"/>
  <c r="AB725" i="1"/>
  <c r="AK622" i="1"/>
  <c r="AT9" i="1"/>
  <c r="AJ343" i="1"/>
  <c r="Q461" i="1"/>
  <c r="Q344" i="1"/>
  <c r="AB458" i="1"/>
  <c r="AJ605" i="1"/>
  <c r="Z522" i="1"/>
  <c r="AJ60" i="1"/>
  <c r="Y533" i="1"/>
  <c r="S212" i="1"/>
  <c r="AN587" i="1"/>
  <c r="M86" i="1"/>
  <c r="AJ377" i="1"/>
  <c r="AJ224" i="1"/>
  <c r="Y538" i="1"/>
  <c r="T469" i="1"/>
  <c r="N429" i="1"/>
  <c r="H103" i="1"/>
  <c r="Z7" i="1"/>
  <c r="AU61" i="1"/>
  <c r="M401" i="1"/>
  <c r="Y742" i="1"/>
  <c r="C339" i="1"/>
  <c r="T125" i="1"/>
  <c r="C76" i="1"/>
  <c r="V165" i="1"/>
  <c r="AU95" i="1"/>
  <c r="AJ297" i="1"/>
  <c r="AI217" i="1"/>
  <c r="Y420" i="1"/>
  <c r="AU442" i="1"/>
  <c r="G146" i="1"/>
  <c r="AN426" i="1"/>
  <c r="AX715" i="1"/>
  <c r="AC664" i="1"/>
  <c r="AX544" i="1"/>
  <c r="AA65" i="1"/>
  <c r="M490" i="1"/>
  <c r="AC343" i="1"/>
  <c r="Z725" i="1"/>
  <c r="R247" i="1"/>
  <c r="N638" i="1"/>
  <c r="Y548" i="1"/>
  <c r="AB103" i="1"/>
  <c r="O724" i="1"/>
  <c r="S328" i="1"/>
  <c r="AI142" i="1"/>
  <c r="T468" i="1"/>
  <c r="G530" i="1"/>
  <c r="AC513" i="1"/>
  <c r="AR253" i="1"/>
  <c r="AL672" i="1"/>
  <c r="AI468" i="1"/>
  <c r="AA97" i="1"/>
  <c r="Z65" i="1"/>
  <c r="Z230" i="1"/>
  <c r="AL147" i="1"/>
  <c r="AA17" i="1"/>
  <c r="AT734" i="1"/>
  <c r="R198" i="1"/>
  <c r="U240" i="1"/>
  <c r="AB692" i="1"/>
  <c r="AC217" i="1"/>
  <c r="M178" i="1"/>
  <c r="AB165" i="1"/>
  <c r="AN220" i="1"/>
  <c r="Z132" i="1"/>
  <c r="AK10" i="1"/>
  <c r="AK675" i="1"/>
  <c r="AA694" i="1"/>
  <c r="AM371" i="1"/>
  <c r="AM640" i="1"/>
  <c r="Y522" i="1"/>
  <c r="AX239" i="1"/>
  <c r="O344" i="1"/>
  <c r="R595" i="1"/>
  <c r="AJ614" i="1"/>
  <c r="P212" i="1"/>
  <c r="AT428" i="1"/>
  <c r="AN247" i="1"/>
  <c r="AU205" i="1"/>
  <c r="AA605" i="1"/>
  <c r="Y449" i="1"/>
  <c r="AJ175" i="1"/>
  <c r="P568" i="1"/>
  <c r="AR272" i="1"/>
  <c r="AA32" i="1"/>
  <c r="AK361" i="1"/>
  <c r="AK370" i="1"/>
  <c r="AX108" i="1"/>
  <c r="E254" i="1"/>
  <c r="Q97" i="1"/>
  <c r="N401" i="1"/>
  <c r="AX705" i="1"/>
  <c r="Q310" i="1"/>
  <c r="AA719" i="1"/>
  <c r="AU548" i="1"/>
  <c r="AN566" i="1"/>
  <c r="AL274" i="1"/>
  <c r="AV292" i="1"/>
  <c r="AA254" i="1"/>
  <c r="V533" i="1"/>
  <c r="G215" i="1"/>
  <c r="AL702" i="1"/>
  <c r="N421" i="1"/>
  <c r="AJ211" i="1"/>
  <c r="Y96" i="1"/>
  <c r="AH235" i="1"/>
  <c r="V212" i="1"/>
  <c r="AI113" i="1"/>
  <c r="AN355" i="1"/>
  <c r="AK388" i="1"/>
  <c r="Z272" i="1"/>
  <c r="E243" i="1"/>
  <c r="AT15" i="1"/>
  <c r="Q115" i="1"/>
  <c r="N66" i="1"/>
  <c r="AJ666" i="1"/>
  <c r="AI19" i="1"/>
  <c r="C79" i="1"/>
  <c r="D712" i="1"/>
  <c r="Q760" i="1"/>
  <c r="U386" i="1"/>
  <c r="Q747" i="1"/>
  <c r="AA161" i="1"/>
  <c r="AV303" i="1"/>
  <c r="Z532" i="1"/>
  <c r="V611" i="1"/>
  <c r="AB3" i="1"/>
  <c r="AI659" i="1"/>
  <c r="P246" i="1"/>
  <c r="AU602" i="1"/>
  <c r="Y172" i="1"/>
  <c r="C103" i="1"/>
  <c r="O60" i="1"/>
  <c r="N106" i="1"/>
  <c r="AX346" i="1"/>
  <c r="P539" i="1"/>
  <c r="AK356" i="1"/>
  <c r="AU79" i="1"/>
  <c r="G259" i="1"/>
  <c r="AB542" i="1"/>
  <c r="AH359" i="1"/>
  <c r="AN742" i="1"/>
  <c r="AB85" i="1"/>
  <c r="Q718" i="1"/>
  <c r="AN257" i="1"/>
  <c r="AT520" i="1"/>
  <c r="V337" i="1"/>
  <c r="Y197" i="1"/>
  <c r="E63" i="1"/>
  <c r="AX232" i="1"/>
  <c r="Z349" i="1"/>
  <c r="AH556" i="1"/>
  <c r="D569" i="1"/>
  <c r="AH623" i="1"/>
  <c r="AB390" i="1"/>
  <c r="G699" i="1"/>
  <c r="AV618" i="1"/>
  <c r="P238" i="1"/>
  <c r="AH694" i="1"/>
  <c r="U46" i="1"/>
  <c r="AB276" i="1"/>
  <c r="O64" i="1"/>
  <c r="AX245" i="1"/>
  <c r="V564" i="1"/>
  <c r="S570" i="1"/>
  <c r="D484" i="1"/>
  <c r="AL39" i="1"/>
  <c r="AN190" i="1"/>
  <c r="T70" i="1"/>
  <c r="P334" i="1"/>
  <c r="AA544" i="1"/>
  <c r="AA315" i="1"/>
  <c r="G602" i="1"/>
  <c r="AI170" i="1"/>
  <c r="O692" i="1"/>
  <c r="AJ581" i="1"/>
  <c r="E32" i="1"/>
  <c r="AT147" i="1"/>
  <c r="AC272" i="1"/>
  <c r="T656" i="1"/>
  <c r="C519" i="1"/>
  <c r="AU42" i="1"/>
  <c r="V615" i="1"/>
  <c r="AM126" i="1"/>
  <c r="AL714" i="1"/>
  <c r="AU717" i="1"/>
  <c r="C35" i="1"/>
  <c r="C90" i="1"/>
  <c r="AB70" i="1"/>
  <c r="AI421" i="1"/>
  <c r="R522" i="1"/>
  <c r="AB167" i="1"/>
  <c r="D535" i="1"/>
  <c r="Q379" i="1"/>
  <c r="Y453" i="1"/>
  <c r="Y73" i="1"/>
  <c r="AM191" i="1"/>
  <c r="AT46" i="1"/>
  <c r="AJ65" i="1"/>
  <c r="O131" i="1"/>
  <c r="T527" i="1"/>
  <c r="P623" i="1"/>
  <c r="AB694" i="1"/>
  <c r="Q210" i="1"/>
  <c r="T317" i="1"/>
  <c r="AB566" i="1"/>
  <c r="AR197" i="1"/>
  <c r="AX681" i="1"/>
  <c r="M292" i="1"/>
  <c r="U6" i="1"/>
  <c r="AK724" i="1"/>
  <c r="AR351" i="1"/>
  <c r="N237" i="1"/>
  <c r="C266" i="1"/>
  <c r="AC713" i="1"/>
  <c r="AT486" i="1"/>
  <c r="AV635" i="1"/>
  <c r="D53" i="1"/>
  <c r="O460" i="1"/>
  <c r="AA108" i="1"/>
  <c r="E102" i="1"/>
  <c r="Y92" i="1"/>
  <c r="AB416" i="1"/>
  <c r="AV361" i="1"/>
  <c r="N688" i="1"/>
  <c r="G662" i="1"/>
  <c r="N108" i="1"/>
  <c r="AM5" i="1"/>
  <c r="R542" i="1"/>
  <c r="AM701" i="1"/>
  <c r="AN132" i="1"/>
  <c r="AV168" i="1"/>
  <c r="S525" i="1"/>
  <c r="V676" i="1"/>
  <c r="O690" i="1"/>
  <c r="D486" i="1"/>
  <c r="R93" i="1"/>
  <c r="AL601" i="1"/>
  <c r="AM498" i="1"/>
  <c r="G438" i="1"/>
  <c r="V320" i="1"/>
  <c r="AV370" i="1"/>
  <c r="T300" i="1"/>
  <c r="Z118" i="1"/>
  <c r="AC232" i="1"/>
  <c r="T118" i="1"/>
  <c r="S481" i="1"/>
  <c r="Q29" i="1"/>
  <c r="AK235" i="1"/>
  <c r="AJ259" i="1"/>
  <c r="AX46" i="1"/>
  <c r="O675" i="1"/>
  <c r="AR284" i="1"/>
  <c r="C552" i="1"/>
  <c r="AR523" i="1"/>
  <c r="U11" i="1"/>
  <c r="N365" i="1"/>
  <c r="AL197" i="1"/>
  <c r="AL337" i="1"/>
  <c r="AC396" i="1"/>
  <c r="U590" i="1"/>
  <c r="AJ557" i="1"/>
  <c r="V589" i="1"/>
  <c r="AL358" i="1"/>
  <c r="AM574" i="1"/>
  <c r="S76" i="1"/>
  <c r="Q328" i="1"/>
  <c r="G192" i="1"/>
  <c r="Y312" i="1"/>
  <c r="AM92" i="1"/>
  <c r="R126" i="1"/>
  <c r="AR428" i="1"/>
  <c r="AI257" i="1"/>
  <c r="Q623" i="1"/>
  <c r="AI196" i="1"/>
  <c r="AA602" i="1"/>
  <c r="D34" i="1"/>
  <c r="Z417" i="1"/>
  <c r="AC650" i="1"/>
  <c r="O162" i="1"/>
  <c r="E82" i="1"/>
  <c r="D285" i="1"/>
  <c r="AK646" i="1"/>
  <c r="C564" i="1"/>
  <c r="D657" i="1"/>
  <c r="G114" i="1"/>
  <c r="Z335" i="1"/>
  <c r="AM525" i="1"/>
  <c r="E360" i="1"/>
  <c r="AK8" i="1"/>
  <c r="AT380" i="1"/>
  <c r="AT361" i="1"/>
  <c r="G171" i="1"/>
  <c r="AI655" i="1"/>
  <c r="U202" i="1"/>
  <c r="E316" i="1"/>
  <c r="AX251" i="1"/>
  <c r="G654" i="1"/>
  <c r="D686" i="1"/>
  <c r="P35" i="1"/>
  <c r="AM96" i="1"/>
  <c r="AT90" i="1"/>
  <c r="T41" i="1"/>
  <c r="AB624" i="1"/>
  <c r="AB34" i="1"/>
  <c r="AM170" i="1"/>
  <c r="D222" i="1"/>
  <c r="AU465" i="1"/>
  <c r="R603" i="1"/>
  <c r="AN20" i="1"/>
  <c r="Y29" i="1"/>
  <c r="AT143" i="1"/>
  <c r="R272" i="1"/>
  <c r="AJ272" i="1"/>
  <c r="AH704" i="1"/>
  <c r="O207" i="1"/>
  <c r="S482" i="1"/>
  <c r="Q250" i="1"/>
  <c r="AB143" i="1"/>
  <c r="Q263" i="1"/>
  <c r="H482" i="1"/>
  <c r="R254" i="1"/>
  <c r="AX196" i="1"/>
  <c r="AT346" i="1"/>
  <c r="AU57" i="1"/>
  <c r="AN94" i="1"/>
  <c r="AR405" i="1"/>
  <c r="AN434" i="1"/>
  <c r="Y69" i="1"/>
  <c r="AT448" i="1"/>
  <c r="Q531" i="1"/>
  <c r="AR538" i="1"/>
  <c r="AH63" i="1"/>
  <c r="T363" i="1"/>
  <c r="S499" i="1"/>
  <c r="AM78" i="1"/>
  <c r="U427" i="1"/>
  <c r="N391" i="1"/>
  <c r="AJ545" i="1"/>
  <c r="V354" i="1"/>
  <c r="V452" i="1"/>
  <c r="AH299" i="1"/>
  <c r="AU372" i="1"/>
  <c r="M205" i="1"/>
  <c r="S359" i="1"/>
  <c r="AI339" i="1"/>
  <c r="AC318" i="1"/>
  <c r="G729" i="1"/>
  <c r="M300" i="1"/>
  <c r="Q107" i="1"/>
  <c r="AX653" i="1"/>
  <c r="AA733" i="1"/>
  <c r="AU251" i="1"/>
  <c r="AC683" i="1"/>
  <c r="C313" i="1"/>
  <c r="O136" i="1"/>
  <c r="AX310" i="1"/>
  <c r="AV213" i="1"/>
  <c r="V106" i="1"/>
  <c r="O467" i="1"/>
  <c r="AR505" i="1"/>
  <c r="U729" i="1"/>
  <c r="P452" i="1"/>
  <c r="AB252" i="1"/>
  <c r="S119" i="1"/>
  <c r="AX492" i="1"/>
  <c r="V596" i="1"/>
  <c r="AL330" i="1"/>
  <c r="AJ717" i="1"/>
  <c r="AI548" i="1"/>
  <c r="AX383" i="1"/>
  <c r="AA197" i="1"/>
  <c r="S734" i="1"/>
  <c r="AI204" i="1"/>
  <c r="Z697" i="1"/>
  <c r="AU182" i="1"/>
  <c r="U18" i="1"/>
  <c r="G453" i="1"/>
  <c r="AV177" i="1"/>
  <c r="G130" i="1"/>
  <c r="Z352" i="1"/>
  <c r="C579" i="1"/>
  <c r="AJ334" i="1"/>
  <c r="Q225" i="1"/>
  <c r="AA358" i="1"/>
  <c r="AC678" i="1"/>
  <c r="N111" i="1"/>
  <c r="C502" i="1"/>
  <c r="AI516" i="1"/>
  <c r="Q199" i="1"/>
  <c r="C233" i="1"/>
  <c r="Q393" i="1"/>
  <c r="AA148" i="1"/>
  <c r="AI618" i="1"/>
  <c r="Q532" i="1"/>
  <c r="AC374" i="1"/>
  <c r="AL202" i="1"/>
  <c r="M561" i="1"/>
  <c r="N567" i="1"/>
  <c r="AL478" i="1"/>
  <c r="R262" i="1"/>
  <c r="Y605" i="1"/>
  <c r="AM548" i="1"/>
  <c r="AJ320" i="1"/>
  <c r="AH112" i="1"/>
  <c r="U165" i="1"/>
  <c r="Q198" i="1"/>
  <c r="AB640" i="1"/>
  <c r="AT10" i="1"/>
  <c r="AA61" i="1"/>
  <c r="AT424" i="1"/>
  <c r="AB223" i="1"/>
  <c r="AH547" i="1"/>
  <c r="AR169" i="1"/>
  <c r="AJ417" i="1"/>
  <c r="AM414" i="1"/>
  <c r="T418" i="1"/>
  <c r="AT190" i="1"/>
  <c r="AI647" i="1"/>
  <c r="AC597" i="1"/>
  <c r="G357" i="1"/>
  <c r="Z631" i="1"/>
  <c r="AI559" i="1"/>
  <c r="AK306" i="1"/>
  <c r="M142" i="1"/>
  <c r="P323" i="1"/>
  <c r="C524" i="1"/>
  <c r="M575" i="1"/>
  <c r="AU606" i="1"/>
  <c r="AH591" i="1"/>
  <c r="AB209" i="1"/>
  <c r="G51" i="1"/>
  <c r="AI281" i="1"/>
  <c r="AH128" i="1"/>
  <c r="T71" i="1"/>
  <c r="T332" i="1"/>
  <c r="AT233" i="1"/>
  <c r="N439" i="1"/>
  <c r="D230" i="1"/>
  <c r="E389" i="1"/>
  <c r="V174" i="1"/>
  <c r="AH531" i="1"/>
  <c r="AB247" i="1"/>
  <c r="T213" i="1"/>
  <c r="AI423" i="1"/>
  <c r="U646" i="1"/>
  <c r="AK730" i="1"/>
  <c r="T683" i="1"/>
  <c r="Z232" i="1"/>
  <c r="Y438" i="1"/>
  <c r="AI33" i="1"/>
  <c r="AT175" i="1"/>
  <c r="Q649" i="1"/>
  <c r="U494" i="1"/>
  <c r="AC626" i="1"/>
  <c r="D401" i="1"/>
  <c r="AX315" i="1"/>
  <c r="M588" i="1"/>
  <c r="AJ352" i="1"/>
  <c r="AJ271" i="1"/>
  <c r="C398" i="1"/>
  <c r="S460" i="1"/>
  <c r="Q626" i="1"/>
  <c r="S590" i="1"/>
  <c r="AM430" i="1"/>
  <c r="AB453" i="1"/>
  <c r="M255" i="1"/>
  <c r="Y241" i="1"/>
  <c r="AJ641" i="1"/>
  <c r="C18" i="1"/>
  <c r="AA479" i="1"/>
  <c r="AU674" i="1"/>
  <c r="AL13" i="1"/>
  <c r="S543" i="1"/>
  <c r="AC116" i="1"/>
  <c r="N350" i="1"/>
  <c r="AJ461" i="1"/>
  <c r="D418" i="1"/>
  <c r="AV418" i="1"/>
  <c r="Y499" i="1"/>
  <c r="N20" i="1"/>
  <c r="S459" i="1"/>
  <c r="AK237" i="1"/>
  <c r="AK192" i="1"/>
  <c r="AH560" i="1"/>
  <c r="O195" i="1"/>
  <c r="AC602" i="1"/>
  <c r="D559" i="1"/>
  <c r="AU178" i="1"/>
  <c r="M511" i="1"/>
  <c r="AN543" i="1"/>
  <c r="R497" i="1"/>
  <c r="AJ362" i="1"/>
  <c r="S666" i="1"/>
  <c r="AT547" i="1"/>
  <c r="P531" i="1"/>
  <c r="AM561" i="1"/>
  <c r="AM103" i="1"/>
  <c r="AA74" i="1"/>
  <c r="Q243" i="1"/>
  <c r="AT127" i="1"/>
  <c r="AN362" i="1"/>
  <c r="E608" i="1"/>
  <c r="M273" i="1"/>
  <c r="AR729" i="1"/>
  <c r="AU722" i="1"/>
  <c r="AL161" i="1"/>
  <c r="AC316" i="1"/>
  <c r="S506" i="1"/>
  <c r="Z22" i="1"/>
  <c r="AV699" i="1"/>
  <c r="M120" i="1"/>
  <c r="C500" i="1"/>
  <c r="D64" i="1"/>
  <c r="E562" i="1"/>
  <c r="P36" i="1"/>
  <c r="AB688" i="1"/>
  <c r="AX131" i="1"/>
  <c r="S657" i="1"/>
  <c r="Q586" i="1"/>
  <c r="AR370" i="1"/>
  <c r="AR6" i="1"/>
  <c r="Z391" i="1"/>
  <c r="AX696" i="1"/>
  <c r="M706" i="1"/>
  <c r="N610" i="1"/>
  <c r="O291" i="1"/>
  <c r="AT315" i="1"/>
  <c r="Z70" i="1"/>
  <c r="E139" i="1"/>
  <c r="T585" i="1"/>
  <c r="AA662" i="1"/>
  <c r="Q8" i="1"/>
  <c r="U25" i="1"/>
  <c r="Q66" i="1"/>
  <c r="V64" i="1"/>
  <c r="Y648" i="1"/>
  <c r="U505" i="1"/>
  <c r="AU400" i="1"/>
  <c r="AC18" i="1"/>
  <c r="M138" i="1"/>
  <c r="M628" i="1"/>
  <c r="C97" i="1"/>
  <c r="AI285" i="1"/>
  <c r="Y355" i="1"/>
  <c r="AC151" i="1"/>
  <c r="H323" i="1"/>
  <c r="M710" i="1"/>
  <c r="AN452" i="1"/>
  <c r="AL98" i="1"/>
  <c r="AU257" i="1"/>
  <c r="Y174" i="1"/>
  <c r="Q520" i="1"/>
  <c r="Q285" i="1"/>
  <c r="Y76" i="1"/>
  <c r="AM644" i="1"/>
  <c r="S240" i="1"/>
  <c r="O10" i="1"/>
  <c r="AU490" i="1"/>
  <c r="K316" i="1"/>
  <c r="R424" i="1"/>
  <c r="G76" i="1"/>
  <c r="D711" i="1"/>
  <c r="AC73" i="1"/>
  <c r="Y368" i="1"/>
  <c r="AJ541" i="1"/>
  <c r="R135" i="1"/>
  <c r="AX347" i="1"/>
  <c r="AB418" i="1"/>
  <c r="S391" i="1"/>
  <c r="AJ705" i="1"/>
  <c r="N117" i="1"/>
  <c r="AR144" i="1"/>
  <c r="O674" i="1"/>
  <c r="R334" i="1"/>
  <c r="M343" i="1"/>
  <c r="AU51" i="1"/>
  <c r="O602" i="1"/>
  <c r="AT593" i="1"/>
  <c r="C413" i="1"/>
  <c r="AB673" i="1"/>
  <c r="AU403" i="1"/>
  <c r="AK554" i="1"/>
  <c r="R167" i="1"/>
  <c r="AU406" i="1"/>
  <c r="AC376" i="1"/>
  <c r="Y614" i="1"/>
  <c r="C322" i="1"/>
  <c r="AV637" i="1"/>
  <c r="O80" i="1"/>
  <c r="T109" i="1"/>
  <c r="AR364" i="1"/>
  <c r="AV674" i="1"/>
  <c r="M245" i="1"/>
  <c r="C432" i="1"/>
  <c r="AR506" i="1"/>
  <c r="G268" i="1"/>
  <c r="R378" i="1"/>
  <c r="AR89" i="1"/>
  <c r="C468" i="1"/>
  <c r="AK421" i="1"/>
  <c r="D593" i="1"/>
  <c r="Y294" i="1"/>
  <c r="AI237" i="1"/>
  <c r="R222" i="1"/>
  <c r="U461" i="1"/>
  <c r="C157" i="1"/>
  <c r="AX429" i="1"/>
  <c r="E292" i="1"/>
  <c r="G569" i="1"/>
  <c r="O229" i="1"/>
  <c r="V522" i="1"/>
  <c r="AM53" i="1"/>
  <c r="AB581" i="1"/>
  <c r="G564" i="1"/>
  <c r="AM636" i="1"/>
  <c r="AT333" i="1"/>
  <c r="AR410" i="1"/>
  <c r="AH33" i="1"/>
  <c r="AM141" i="1"/>
  <c r="AN627" i="1"/>
  <c r="AI581" i="1"/>
  <c r="AX25" i="1"/>
  <c r="AB397" i="1"/>
  <c r="C623" i="1"/>
  <c r="E492" i="1"/>
  <c r="AU669" i="1"/>
  <c r="AK567" i="1"/>
  <c r="G377" i="1"/>
  <c r="AI363" i="1"/>
  <c r="T488" i="1"/>
  <c r="AU474" i="1"/>
  <c r="AH104" i="1"/>
  <c r="AB391" i="1"/>
  <c r="V469" i="1"/>
  <c r="AL458" i="1"/>
  <c r="AC528" i="1"/>
  <c r="AT311" i="1"/>
  <c r="M6" i="1"/>
  <c r="AA322" i="1"/>
  <c r="AA385" i="1"/>
  <c r="AH120" i="1"/>
  <c r="AH173" i="1"/>
  <c r="U282" i="1"/>
  <c r="AR219" i="1"/>
  <c r="AK137" i="1"/>
  <c r="N405" i="1"/>
  <c r="G332" i="1"/>
  <c r="AH322" i="1"/>
  <c r="Z408" i="1"/>
  <c r="AB166" i="1"/>
  <c r="Y462" i="1"/>
  <c r="AR188" i="1"/>
  <c r="AC726" i="1"/>
  <c r="AT462" i="1"/>
  <c r="AR516" i="1"/>
  <c r="R107" i="1"/>
  <c r="AN762" i="1"/>
  <c r="Z256" i="1"/>
  <c r="N136" i="1"/>
  <c r="AI604" i="1"/>
  <c r="P117" i="1"/>
  <c r="AV412" i="1"/>
  <c r="D279" i="1"/>
  <c r="D490" i="1"/>
  <c r="T37" i="1"/>
  <c r="AJ475" i="1"/>
  <c r="AR86" i="1"/>
  <c r="AM333" i="1"/>
  <c r="M572" i="1"/>
  <c r="AR372" i="1"/>
  <c r="AA101" i="1"/>
  <c r="M487" i="1"/>
  <c r="U734" i="1"/>
  <c r="M322" i="1"/>
  <c r="AV39" i="1"/>
  <c r="Z424" i="1"/>
  <c r="G341" i="1"/>
  <c r="AX426" i="1"/>
  <c r="E424" i="1"/>
  <c r="AR445" i="1"/>
  <c r="AC397" i="1"/>
  <c r="S379" i="1"/>
  <c r="S652" i="1"/>
  <c r="M208" i="1"/>
  <c r="V136" i="1"/>
  <c r="C481" i="1"/>
  <c r="V496" i="1"/>
  <c r="AK291" i="1"/>
  <c r="AL29" i="1"/>
  <c r="AA595" i="1"/>
  <c r="T195" i="1"/>
  <c r="R348" i="1"/>
  <c r="AX111" i="1"/>
  <c r="U126" i="1"/>
  <c r="AR705" i="1"/>
  <c r="Y536" i="1"/>
  <c r="E494" i="1"/>
  <c r="AC89" i="1"/>
  <c r="Y646" i="1"/>
  <c r="E337" i="1"/>
  <c r="AT474" i="1"/>
  <c r="AL494" i="1"/>
  <c r="T357" i="1"/>
  <c r="AU647" i="1"/>
  <c r="P112" i="1"/>
  <c r="AA543" i="1"/>
  <c r="U335" i="1"/>
  <c r="R270" i="1"/>
  <c r="S230" i="1"/>
  <c r="AH613" i="1"/>
  <c r="AC127" i="1"/>
  <c r="U266" i="1"/>
  <c r="AC7" i="1"/>
  <c r="T385" i="1"/>
  <c r="Z298" i="1"/>
  <c r="AC474" i="1"/>
  <c r="V376" i="1"/>
  <c r="AI186" i="1"/>
  <c r="AI351" i="1"/>
  <c r="AM450" i="1"/>
  <c r="AJ251" i="1"/>
  <c r="AA278" i="1"/>
  <c r="N181" i="1"/>
  <c r="C99" i="1"/>
  <c r="AB84" i="1"/>
  <c r="T245" i="1"/>
  <c r="AL465" i="1"/>
  <c r="D86" i="1"/>
  <c r="AB175" i="1"/>
  <c r="T501" i="1"/>
  <c r="AM515" i="1"/>
  <c r="AI361" i="1"/>
  <c r="R259" i="1"/>
  <c r="AL410" i="1"/>
  <c r="S689" i="1"/>
  <c r="AK307" i="1"/>
  <c r="C134" i="1"/>
  <c r="H423" i="1"/>
  <c r="V723" i="1"/>
  <c r="AJ480" i="1"/>
  <c r="C280" i="1"/>
  <c r="AM355" i="1"/>
  <c r="AB544" i="1"/>
  <c r="O173" i="1"/>
  <c r="AH627" i="1"/>
  <c r="AH281" i="1"/>
  <c r="V652" i="1"/>
  <c r="AB55" i="1"/>
  <c r="AA565" i="1"/>
  <c r="AN346" i="1"/>
  <c r="AT700" i="1"/>
  <c r="AL334" i="1"/>
  <c r="Z134" i="1"/>
  <c r="AA652" i="1"/>
  <c r="O200" i="1"/>
  <c r="G603" i="1"/>
  <c r="AC27" i="1"/>
  <c r="AK347" i="1"/>
  <c r="C637" i="1"/>
  <c r="AV13" i="1"/>
  <c r="Z260" i="1"/>
  <c r="Y150" i="1"/>
  <c r="AL514" i="1"/>
  <c r="AL352" i="1"/>
  <c r="M369" i="1"/>
  <c r="AN192" i="1"/>
  <c r="T153" i="1"/>
  <c r="AA572" i="1"/>
  <c r="AU591" i="1"/>
  <c r="AI288" i="1"/>
  <c r="Q25" i="1"/>
  <c r="P316" i="1"/>
  <c r="V265" i="1"/>
  <c r="AM550" i="1"/>
  <c r="M429" i="1"/>
  <c r="S189" i="1"/>
  <c r="AR491" i="1"/>
  <c r="N450" i="1"/>
  <c r="AC195" i="1"/>
  <c r="D359" i="1"/>
  <c r="T676" i="1"/>
  <c r="N527" i="1"/>
  <c r="AU622" i="1"/>
  <c r="AB269" i="1"/>
  <c r="AM431" i="1"/>
  <c r="AB46" i="1"/>
  <c r="AT114" i="1"/>
  <c r="AR229" i="1"/>
  <c r="AV83" i="1"/>
  <c r="U613" i="1"/>
  <c r="Y488" i="1"/>
  <c r="T74" i="1"/>
  <c r="Q410" i="1"/>
  <c r="N228" i="1"/>
  <c r="AJ59" i="1"/>
  <c r="S20" i="1"/>
  <c r="D613" i="1"/>
  <c r="AR656" i="1"/>
  <c r="U692" i="1"/>
  <c r="G156" i="1"/>
  <c r="AC371" i="1"/>
  <c r="T345" i="1"/>
  <c r="AK203" i="1"/>
  <c r="AR314" i="1"/>
  <c r="AC707" i="1"/>
  <c r="AC410" i="1"/>
  <c r="AV154" i="1"/>
  <c r="AH595" i="1"/>
  <c r="AK478" i="1"/>
  <c r="AU235" i="1"/>
  <c r="AU142" i="1"/>
  <c r="AM388" i="1"/>
  <c r="Y347" i="1"/>
  <c r="P65" i="1"/>
  <c r="AM270" i="1"/>
  <c r="Q42" i="1"/>
  <c r="O577" i="1"/>
  <c r="R364" i="1"/>
  <c r="S220" i="1"/>
  <c r="AC366" i="1"/>
  <c r="AB541" i="1"/>
  <c r="O151" i="1"/>
  <c r="AR431" i="1"/>
  <c r="AR488" i="1"/>
  <c r="R413" i="1"/>
  <c r="AR317" i="1"/>
  <c r="Q724" i="1"/>
  <c r="AC629" i="1"/>
  <c r="AB765" i="1"/>
  <c r="AH446" i="1"/>
  <c r="D444" i="1"/>
  <c r="AT540" i="1"/>
  <c r="S84" i="1"/>
  <c r="R231" i="1"/>
  <c r="AJ508" i="1"/>
  <c r="Y661" i="1"/>
  <c r="S389" i="1"/>
  <c r="T403" i="1"/>
  <c r="AR108" i="1"/>
  <c r="AJ665" i="1"/>
  <c r="AN290" i="1"/>
  <c r="AX233" i="1"/>
  <c r="S283" i="1"/>
  <c r="U148" i="1"/>
  <c r="O108" i="1"/>
  <c r="P101" i="1"/>
  <c r="AL691" i="1"/>
  <c r="AI71" i="1"/>
  <c r="AU264" i="1"/>
  <c r="AC245" i="1"/>
  <c r="U635" i="1"/>
  <c r="AJ219" i="1"/>
  <c r="AK454" i="1"/>
  <c r="Y770" i="1"/>
  <c r="AC533" i="1"/>
  <c r="AX650" i="1"/>
  <c r="AI208" i="1"/>
  <c r="AA517" i="1"/>
  <c r="Z186" i="1"/>
  <c r="AR520" i="1"/>
  <c r="N279" i="1"/>
  <c r="O394" i="1"/>
  <c r="C704" i="1"/>
  <c r="O249" i="1"/>
  <c r="Y437" i="1"/>
  <c r="AA293" i="1"/>
  <c r="M103" i="1"/>
  <c r="AX270" i="1"/>
  <c r="AL729" i="1"/>
  <c r="AK200" i="1"/>
  <c r="AA555" i="1"/>
  <c r="AA287" i="1"/>
  <c r="AL471" i="1"/>
  <c r="Y512" i="1"/>
  <c r="AL323" i="1"/>
  <c r="Q605" i="1"/>
  <c r="G582" i="1"/>
  <c r="O284" i="1"/>
  <c r="E394" i="1"/>
  <c r="E268" i="1"/>
  <c r="H572" i="1"/>
  <c r="AR473" i="1"/>
  <c r="R174" i="1"/>
  <c r="AK587" i="1"/>
  <c r="V352" i="1"/>
  <c r="G111" i="1"/>
  <c r="AI520" i="1"/>
  <c r="E340" i="1"/>
  <c r="AJ582" i="1"/>
  <c r="AR83" i="1"/>
  <c r="S410" i="1"/>
  <c r="V67" i="1"/>
  <c r="AM326" i="1"/>
  <c r="H515" i="1"/>
  <c r="AJ601" i="1"/>
  <c r="AM144" i="1"/>
  <c r="Z669" i="1"/>
  <c r="AU226" i="1"/>
  <c r="V6" i="1"/>
  <c r="D72" i="1"/>
  <c r="AB609" i="1"/>
  <c r="S535" i="1"/>
  <c r="AA439" i="1"/>
  <c r="AH296" i="1"/>
  <c r="N11" i="1"/>
  <c r="AT85" i="1"/>
  <c r="C678" i="1"/>
  <c r="AV522" i="1"/>
  <c r="Q404" i="1"/>
  <c r="Z154" i="1"/>
  <c r="AN9" i="1"/>
  <c r="AV373" i="1"/>
  <c r="AC147" i="1"/>
  <c r="AK539" i="1"/>
  <c r="Y627" i="1"/>
  <c r="Y81" i="1"/>
  <c r="AJ569" i="1"/>
  <c r="Y493" i="1"/>
  <c r="AH706" i="1"/>
  <c r="P476" i="1"/>
  <c r="AH337" i="1"/>
  <c r="S171" i="1"/>
  <c r="AT180" i="1"/>
  <c r="T633" i="1"/>
  <c r="AN545" i="1"/>
  <c r="N260" i="1"/>
  <c r="D131" i="1"/>
  <c r="T384" i="1"/>
  <c r="U588" i="1"/>
  <c r="AN278" i="1"/>
  <c r="G615" i="1"/>
  <c r="AC268" i="1"/>
  <c r="AH408" i="1"/>
  <c r="AB555" i="1"/>
  <c r="Q222" i="1"/>
  <c r="R699" i="1"/>
  <c r="E381" i="1"/>
  <c r="D533" i="1"/>
  <c r="AN527" i="1"/>
  <c r="S549" i="1"/>
  <c r="D735" i="1"/>
  <c r="AT608" i="1"/>
  <c r="T101" i="1"/>
  <c r="V627" i="1"/>
  <c r="AN707" i="1"/>
  <c r="Q275" i="1"/>
  <c r="Q397" i="1"/>
  <c r="AA268" i="1"/>
  <c r="C98" i="1"/>
  <c r="AM571" i="1"/>
  <c r="AI459" i="1"/>
  <c r="P431" i="1"/>
  <c r="S120" i="1"/>
  <c r="AA78" i="1"/>
  <c r="M682" i="1"/>
  <c r="U33" i="1"/>
  <c r="O450" i="1"/>
  <c r="Q373" i="1"/>
  <c r="D393" i="1"/>
  <c r="T173" i="1"/>
  <c r="AK252" i="1"/>
  <c r="AK713" i="1"/>
  <c r="Q701" i="1"/>
  <c r="M473" i="1"/>
  <c r="G458" i="1"/>
  <c r="T655" i="1"/>
  <c r="AR531" i="1"/>
  <c r="Z392" i="1"/>
  <c r="P564" i="1"/>
  <c r="G113" i="1"/>
  <c r="M636" i="1"/>
  <c r="T708" i="1"/>
  <c r="Z645" i="1"/>
  <c r="AH308" i="1"/>
  <c r="P257" i="1"/>
  <c r="AT337" i="1"/>
  <c r="AK86" i="1"/>
  <c r="AJ379" i="1"/>
  <c r="AX211" i="1"/>
  <c r="E94" i="1"/>
  <c r="U652" i="1"/>
  <c r="AX518" i="1"/>
  <c r="AI483" i="1"/>
  <c r="E595" i="1"/>
  <c r="AI437" i="1"/>
  <c r="AM508" i="1"/>
  <c r="AK71" i="1"/>
  <c r="G351" i="1"/>
  <c r="P6" i="1"/>
  <c r="Q405" i="1"/>
  <c r="AV175" i="1"/>
  <c r="M376" i="1"/>
  <c r="T217" i="1"/>
  <c r="AV137" i="1"/>
  <c r="U97" i="1"/>
  <c r="AN215" i="1"/>
  <c r="M514" i="1"/>
  <c r="AR690" i="1"/>
  <c r="AL496" i="1"/>
  <c r="AM633" i="1"/>
  <c r="C130" i="1"/>
  <c r="P263" i="1"/>
  <c r="G207" i="1"/>
  <c r="AN235" i="1"/>
  <c r="AV36" i="1"/>
  <c r="AT137" i="1"/>
  <c r="AT557" i="1"/>
  <c r="E683" i="1"/>
  <c r="S412" i="1"/>
  <c r="N12" i="1"/>
  <c r="H533" i="1"/>
  <c r="AL683" i="1"/>
  <c r="AU534" i="1"/>
  <c r="AN449" i="1"/>
  <c r="AL229" i="1"/>
  <c r="O302" i="1"/>
  <c r="E85" i="1"/>
  <c r="AU25" i="1"/>
  <c r="N564" i="1"/>
  <c r="AL405" i="1"/>
  <c r="AB664" i="1"/>
  <c r="AT450" i="1"/>
  <c r="AJ273" i="1"/>
  <c r="AM289" i="1"/>
  <c r="AN423" i="1"/>
  <c r="D4" i="1"/>
  <c r="U22" i="1"/>
  <c r="S286" i="1"/>
  <c r="AR113" i="1"/>
  <c r="AA189" i="1"/>
  <c r="AJ115" i="1"/>
  <c r="G541" i="1"/>
  <c r="AB475" i="1"/>
  <c r="S404" i="1"/>
  <c r="M658" i="1"/>
  <c r="AC596" i="1"/>
  <c r="M295" i="1"/>
  <c r="AN730" i="1"/>
  <c r="AT550" i="1"/>
  <c r="S751" i="1"/>
  <c r="AV499" i="1"/>
  <c r="U396" i="1"/>
  <c r="K315" i="1"/>
  <c r="AK40" i="1"/>
  <c r="AU30" i="1"/>
  <c r="AL177" i="1"/>
  <c r="D170" i="1"/>
  <c r="T132" i="1"/>
  <c r="AL283" i="1"/>
  <c r="P713" i="1"/>
  <c r="AA614" i="1"/>
  <c r="AH243" i="1"/>
  <c r="C723" i="1"/>
  <c r="H767" i="1"/>
  <c r="AN32" i="1"/>
  <c r="S217" i="1"/>
  <c r="Y643" i="1"/>
  <c r="AJ458" i="1"/>
  <c r="V415" i="1"/>
  <c r="O171" i="1"/>
  <c r="C433" i="1"/>
  <c r="AL553" i="1"/>
  <c r="V170" i="1"/>
  <c r="AR688" i="1"/>
  <c r="AU161" i="1"/>
  <c r="AB722" i="1"/>
  <c r="AX218" i="1"/>
  <c r="E345" i="1"/>
  <c r="R572" i="1"/>
  <c r="AL734" i="1"/>
  <c r="Y311" i="1"/>
  <c r="P614" i="1"/>
  <c r="AU175" i="1"/>
  <c r="T295" i="1"/>
  <c r="AR316" i="1"/>
  <c r="E648" i="1"/>
  <c r="M210" i="1"/>
  <c r="R13" i="1"/>
  <c r="AL109" i="1"/>
  <c r="M386" i="1"/>
  <c r="C349" i="1"/>
  <c r="AU277" i="1"/>
  <c r="R586" i="1"/>
  <c r="AH515" i="1"/>
  <c r="AX648" i="1"/>
  <c r="D570" i="1"/>
  <c r="Y574" i="1"/>
  <c r="AC699" i="1"/>
  <c r="AC542" i="1"/>
  <c r="AX160" i="1"/>
  <c r="M738" i="1"/>
  <c r="T492" i="1"/>
  <c r="AM671" i="1"/>
  <c r="T694" i="1"/>
  <c r="AM594" i="1"/>
  <c r="S659" i="1"/>
  <c r="Y582" i="1"/>
  <c r="R475" i="1"/>
  <c r="Y464" i="1"/>
  <c r="Y290" i="1"/>
  <c r="AI17" i="1"/>
  <c r="AL555" i="1"/>
  <c r="M517" i="1"/>
  <c r="R324" i="1"/>
  <c r="R502" i="1"/>
  <c r="AN241" i="1"/>
  <c r="P541" i="1"/>
  <c r="AA636" i="1"/>
  <c r="AH418" i="1"/>
  <c r="C626" i="1"/>
  <c r="T91" i="1"/>
  <c r="V238" i="1"/>
  <c r="O506" i="1"/>
  <c r="S529" i="1"/>
  <c r="AH576" i="1"/>
  <c r="G684" i="1"/>
  <c r="AV665" i="1"/>
  <c r="V316" i="1"/>
  <c r="Q589" i="1"/>
  <c r="AK321" i="1"/>
  <c r="U620" i="1"/>
  <c r="AC119" i="1"/>
  <c r="AK132" i="1"/>
  <c r="AX304" i="1"/>
  <c r="N577" i="1"/>
  <c r="AX528" i="1"/>
  <c r="AC696" i="1"/>
  <c r="T433" i="1"/>
  <c r="AM81" i="1"/>
  <c r="U415" i="1"/>
  <c r="AM543" i="1"/>
  <c r="AK440" i="1"/>
  <c r="AC319" i="1"/>
  <c r="T368" i="1"/>
  <c r="T543" i="1"/>
  <c r="Y615" i="1"/>
  <c r="AI392" i="1"/>
  <c r="AM338" i="1"/>
  <c r="E203" i="1"/>
  <c r="AM285" i="1"/>
  <c r="G242" i="1"/>
  <c r="AX206" i="1"/>
  <c r="AI735" i="1"/>
  <c r="AM530" i="1"/>
  <c r="AH134" i="1"/>
  <c r="R426" i="1"/>
  <c r="AX307" i="1"/>
  <c r="Z16" i="1"/>
  <c r="M652" i="1"/>
  <c r="AM674" i="1"/>
  <c r="C336" i="1"/>
  <c r="C290" i="1"/>
  <c r="AN360" i="1"/>
  <c r="P13" i="1"/>
  <c r="V527" i="1"/>
  <c r="AM370" i="1"/>
  <c r="AK386" i="1"/>
  <c r="AT671" i="1"/>
  <c r="AX249" i="1"/>
  <c r="AK274" i="1"/>
  <c r="AR579" i="1"/>
  <c r="Z161" i="1"/>
  <c r="AX197" i="1"/>
  <c r="AH215" i="1"/>
  <c r="T597" i="1"/>
  <c r="AC259" i="1"/>
  <c r="AU68" i="1"/>
  <c r="G372" i="1"/>
  <c r="V417" i="1"/>
  <c r="N594" i="1"/>
  <c r="Q119" i="1"/>
  <c r="AT133" i="1"/>
  <c r="AX213" i="1"/>
  <c r="AU55" i="1"/>
  <c r="AX332" i="1"/>
  <c r="AU331" i="1"/>
  <c r="S703" i="1"/>
  <c r="U78" i="1"/>
  <c r="AJ449" i="1"/>
  <c r="D276" i="1"/>
  <c r="AN135" i="1"/>
  <c r="T296" i="1"/>
  <c r="U82" i="1"/>
  <c r="U358" i="1"/>
  <c r="AR181" i="1"/>
  <c r="T239" i="1"/>
  <c r="AU39" i="1"/>
  <c r="R568" i="1"/>
  <c r="AN576" i="1"/>
  <c r="O631" i="1"/>
  <c r="AN214" i="1"/>
  <c r="AI603" i="1"/>
  <c r="D719" i="1"/>
  <c r="Y733" i="1"/>
  <c r="AK26" i="1"/>
  <c r="V45" i="1"/>
  <c r="AH176" i="1"/>
  <c r="Y296" i="1"/>
  <c r="AM377" i="1"/>
  <c r="AJ36" i="1"/>
  <c r="AN475" i="1"/>
  <c r="S332" i="1"/>
  <c r="AR286" i="1"/>
  <c r="D212" i="1"/>
  <c r="AA623" i="1"/>
  <c r="AV687" i="1"/>
  <c r="AJ703" i="1"/>
  <c r="AR324" i="1"/>
  <c r="N288" i="1"/>
  <c r="N518" i="1"/>
  <c r="Q127" i="1"/>
  <c r="G406" i="1"/>
  <c r="P46" i="1"/>
  <c r="AU316" i="1"/>
  <c r="C96" i="1"/>
  <c r="AL31" i="1"/>
  <c r="AI184" i="1"/>
  <c r="AR625" i="1"/>
  <c r="AU685" i="1"/>
  <c r="AL375" i="1"/>
  <c r="AV424" i="1"/>
  <c r="S714" i="1"/>
  <c r="U109" i="1"/>
  <c r="AK115" i="1"/>
  <c r="Z87" i="1"/>
  <c r="AU390" i="1"/>
  <c r="D101" i="1"/>
  <c r="G454" i="1"/>
  <c r="AR174" i="1"/>
  <c r="AI247" i="1"/>
  <c r="AC278" i="1"/>
  <c r="AN233" i="1"/>
  <c r="AR605" i="1"/>
  <c r="M616" i="1"/>
  <c r="R622" i="1"/>
  <c r="AR124" i="1"/>
  <c r="Z68" i="1"/>
  <c r="AX105" i="1"/>
  <c r="AV9" i="1"/>
  <c r="AB438" i="1"/>
  <c r="AN722" i="1"/>
  <c r="E295" i="1"/>
  <c r="AX69" i="1"/>
  <c r="G120" i="1"/>
  <c r="AT560" i="1"/>
  <c r="U157" i="1"/>
  <c r="AC433" i="1"/>
  <c r="T414" i="1"/>
  <c r="AJ203" i="1"/>
  <c r="AJ375" i="1"/>
  <c r="T188" i="1"/>
  <c r="AJ354" i="1"/>
  <c r="AU21" i="1"/>
  <c r="Z434" i="1"/>
  <c r="O391" i="1"/>
  <c r="AT116" i="1"/>
  <c r="AK206" i="1"/>
  <c r="U532" i="1"/>
  <c r="AC679" i="1"/>
  <c r="Q165" i="1"/>
  <c r="G333" i="1"/>
  <c r="AI686" i="1"/>
  <c r="AN303" i="1"/>
  <c r="Q221" i="1"/>
  <c r="AT638" i="1"/>
  <c r="AM501" i="1"/>
  <c r="O442" i="1"/>
  <c r="AK545" i="1"/>
  <c r="S24" i="1"/>
  <c r="AJ494" i="1"/>
  <c r="E106" i="1"/>
  <c r="AR154" i="1"/>
  <c r="N734" i="1"/>
  <c r="Y268" i="1"/>
  <c r="Z623" i="1"/>
  <c r="AU106" i="1"/>
  <c r="D235" i="1"/>
  <c r="AR226" i="1"/>
  <c r="S393" i="1"/>
  <c r="Z294" i="1"/>
  <c r="AL495" i="1"/>
  <c r="AH621" i="1"/>
  <c r="AV379" i="1"/>
  <c r="AC16" i="1"/>
  <c r="AH619" i="1"/>
  <c r="D692" i="1"/>
  <c r="U631" i="1"/>
  <c r="AN180" i="1"/>
  <c r="AU28" i="1"/>
  <c r="O466" i="1"/>
  <c r="AA452" i="1"/>
  <c r="AK455" i="1"/>
  <c r="T211" i="1"/>
  <c r="P67" i="1"/>
  <c r="AR672" i="1"/>
  <c r="V521" i="1"/>
  <c r="AM158" i="1"/>
  <c r="S396" i="1"/>
  <c r="AV376" i="1"/>
  <c r="D723" i="1"/>
  <c r="M454" i="1"/>
  <c r="T580" i="1"/>
  <c r="AJ67" i="1"/>
  <c r="AA80" i="1"/>
  <c r="C654" i="1"/>
  <c r="N754" i="1"/>
  <c r="P472" i="1"/>
  <c r="Q303" i="1"/>
  <c r="Z402" i="1"/>
  <c r="AC668" i="1"/>
  <c r="AR738" i="1"/>
  <c r="AT402" i="1"/>
  <c r="AC126" i="1"/>
  <c r="G652" i="1"/>
  <c r="Z241" i="1"/>
  <c r="AI432" i="1"/>
  <c r="M643" i="1"/>
  <c r="G4" i="1"/>
  <c r="O457" i="1"/>
  <c r="AB237" i="1"/>
  <c r="Y332" i="1"/>
  <c r="AK537" i="1"/>
  <c r="AJ184" i="1"/>
  <c r="Q363" i="1"/>
  <c r="AK17" i="1"/>
  <c r="R685" i="1"/>
  <c r="D503" i="1"/>
  <c r="S571" i="1"/>
  <c r="O191" i="1"/>
  <c r="E321" i="1"/>
  <c r="P365" i="1"/>
  <c r="C671" i="1"/>
  <c r="AC216" i="1"/>
  <c r="Q346" i="1"/>
  <c r="AH498" i="1"/>
  <c r="G126" i="1"/>
  <c r="AN129" i="1"/>
  <c r="M194" i="1"/>
  <c r="AI200" i="1"/>
  <c r="AM246" i="1"/>
  <c r="H734" i="1"/>
  <c r="N595" i="1"/>
  <c r="D494" i="1"/>
  <c r="M451" i="1"/>
  <c r="AA528" i="1"/>
  <c r="O701" i="1"/>
  <c r="AJ109" i="1"/>
  <c r="AM538" i="1"/>
  <c r="P170" i="1"/>
  <c r="Y276" i="1"/>
  <c r="AM60" i="1"/>
  <c r="Y141" i="1"/>
  <c r="AX174" i="1"/>
  <c r="AH22" i="1"/>
  <c r="Q750" i="1"/>
  <c r="C137" i="1"/>
  <c r="AL481" i="1"/>
  <c r="G434" i="1"/>
  <c r="P42" i="1"/>
  <c r="AR50" i="1"/>
  <c r="E110" i="1"/>
  <c r="AL255" i="1"/>
  <c r="O46" i="1"/>
  <c r="AL90" i="1"/>
  <c r="E198" i="1"/>
  <c r="R34" i="1"/>
  <c r="Q609" i="1"/>
  <c r="AB373" i="1"/>
  <c r="AT184" i="1"/>
  <c r="E375" i="1"/>
  <c r="AC402" i="1"/>
  <c r="G710" i="1"/>
  <c r="G53" i="1"/>
  <c r="C192" i="1"/>
  <c r="E374" i="1"/>
  <c r="AJ10" i="1"/>
  <c r="G394" i="1"/>
  <c r="AM656" i="1"/>
  <c r="E617" i="1"/>
  <c r="Y165" i="1"/>
  <c r="P206" i="1"/>
  <c r="D407" i="1"/>
  <c r="AH439" i="1"/>
  <c r="AR498" i="1"/>
  <c r="T99" i="1"/>
  <c r="Y458" i="1"/>
  <c r="D379" i="1"/>
  <c r="O300" i="1"/>
  <c r="AU260" i="1"/>
  <c r="P313" i="1"/>
  <c r="M209" i="1"/>
  <c r="Y330" i="1"/>
  <c r="T678" i="1"/>
  <c r="N139" i="1"/>
  <c r="AK90" i="1"/>
  <c r="P666" i="1"/>
  <c r="Q123" i="1"/>
  <c r="AB376" i="1"/>
  <c r="AK279" i="1"/>
  <c r="O326" i="1"/>
  <c r="AM417" i="1"/>
  <c r="C16" i="1"/>
  <c r="U318" i="1"/>
  <c r="AT709" i="1"/>
  <c r="U617" i="1"/>
  <c r="AC35" i="1"/>
  <c r="P663" i="1"/>
  <c r="AU537" i="1"/>
  <c r="P610" i="1"/>
  <c r="P750" i="1"/>
  <c r="U474" i="1"/>
  <c r="E280" i="1"/>
  <c r="D718" i="1"/>
  <c r="S624" i="1"/>
  <c r="G55" i="1"/>
  <c r="AJ429" i="1"/>
  <c r="R357" i="1"/>
  <c r="AK177" i="1"/>
  <c r="AI275" i="1"/>
  <c r="V25" i="1"/>
  <c r="T341" i="1"/>
  <c r="M269" i="1"/>
  <c r="AC243" i="1"/>
  <c r="V548" i="1"/>
  <c r="AT365" i="1"/>
  <c r="AX75" i="1"/>
  <c r="T466" i="1"/>
  <c r="AJ531" i="1"/>
  <c r="Y703" i="1"/>
  <c r="Q305" i="1"/>
  <c r="AK341" i="1"/>
  <c r="Q17" i="1"/>
  <c r="AH423" i="1"/>
  <c r="Z282" i="1"/>
  <c r="AL501" i="1"/>
  <c r="U448" i="1"/>
  <c r="AJ643" i="1"/>
  <c r="AI732" i="1"/>
  <c r="M358" i="1"/>
  <c r="AA442" i="1"/>
  <c r="C467" i="1"/>
  <c r="AL403" i="1"/>
  <c r="AX71" i="1"/>
  <c r="V759" i="1"/>
  <c r="AL431" i="1"/>
  <c r="P312" i="1"/>
  <c r="AV351" i="1"/>
  <c r="AC19" i="1"/>
  <c r="Q637" i="1"/>
  <c r="G523" i="1"/>
  <c r="AN313" i="1"/>
  <c r="AM230" i="1"/>
  <c r="Y198" i="1"/>
  <c r="V99" i="1"/>
  <c r="O159" i="1"/>
  <c r="AN27" i="1"/>
  <c r="C240" i="1"/>
  <c r="AC584" i="1"/>
  <c r="AN393" i="1"/>
  <c r="Y412" i="1"/>
  <c r="AI623" i="1"/>
  <c r="M231" i="1"/>
  <c r="Y366" i="1"/>
  <c r="M305" i="1"/>
  <c r="AN259" i="1"/>
  <c r="Y542" i="1"/>
  <c r="C425" i="1"/>
  <c r="Q614" i="1"/>
  <c r="AN398" i="1"/>
  <c r="P438" i="1"/>
  <c r="Z365" i="1"/>
  <c r="AC383" i="1"/>
  <c r="AU185" i="1"/>
  <c r="S299" i="1"/>
  <c r="T181" i="1"/>
  <c r="S352" i="1"/>
  <c r="AA617" i="1"/>
  <c r="G75" i="1"/>
  <c r="S72" i="1"/>
  <c r="M64" i="1"/>
  <c r="Z222" i="1"/>
  <c r="AV257" i="1"/>
  <c r="V83" i="1"/>
  <c r="M202" i="1"/>
  <c r="V93" i="1"/>
  <c r="N633" i="1"/>
  <c r="AV295" i="1"/>
  <c r="D5" i="1"/>
  <c r="AA583" i="1"/>
  <c r="M523" i="1"/>
  <c r="Q712" i="1"/>
  <c r="D182" i="1"/>
  <c r="Y625" i="1"/>
  <c r="P499" i="1"/>
  <c r="D370" i="1"/>
  <c r="AU523" i="1"/>
  <c r="C435" i="1"/>
  <c r="AN390" i="1"/>
  <c r="M385" i="1"/>
  <c r="AL461" i="1"/>
  <c r="N349" i="1"/>
  <c r="Q693" i="1"/>
  <c r="S557" i="1"/>
  <c r="Z319" i="1"/>
  <c r="T306" i="1"/>
  <c r="S48" i="1"/>
  <c r="AK323" i="1"/>
  <c r="AA547" i="1"/>
  <c r="C422" i="1"/>
  <c r="T389" i="1"/>
  <c r="AU530" i="1"/>
  <c r="Y740" i="1"/>
  <c r="AT538" i="1"/>
  <c r="AC426" i="1"/>
  <c r="E675" i="1"/>
  <c r="U686" i="1"/>
  <c r="Z524" i="1"/>
  <c r="AT48" i="1"/>
  <c r="E402" i="1"/>
  <c r="H578" i="1"/>
  <c r="N617" i="1"/>
  <c r="AI221" i="1"/>
  <c r="AA646" i="1"/>
  <c r="P310" i="1"/>
  <c r="AR735" i="1"/>
  <c r="V662" i="1"/>
  <c r="G358" i="1"/>
  <c r="C439" i="1"/>
  <c r="AJ469" i="1"/>
  <c r="R625" i="1"/>
  <c r="D280" i="1"/>
  <c r="AJ676" i="1"/>
  <c r="AJ597" i="1"/>
  <c r="AA713" i="1"/>
  <c r="AN350" i="1"/>
  <c r="P394" i="1"/>
  <c r="U141" i="1"/>
  <c r="V542" i="1"/>
  <c r="Z712" i="1"/>
  <c r="O622" i="1"/>
  <c r="Q695" i="1"/>
  <c r="AT69" i="1"/>
  <c r="O216" i="1"/>
  <c r="AR448" i="1"/>
  <c r="AV35" i="1"/>
  <c r="O30" i="1"/>
  <c r="AI77" i="1"/>
  <c r="Z101" i="1"/>
  <c r="V330" i="1"/>
  <c r="C281" i="1"/>
  <c r="O235" i="1"/>
  <c r="AB186" i="1"/>
  <c r="AR67" i="1"/>
  <c r="N458" i="1"/>
  <c r="AL497" i="1"/>
  <c r="Y88" i="1"/>
  <c r="G403" i="1"/>
  <c r="AI496" i="1"/>
  <c r="C261" i="1"/>
  <c r="AC170" i="1"/>
  <c r="C353" i="1"/>
  <c r="AR622" i="1"/>
  <c r="AU670" i="1"/>
  <c r="AM362" i="1"/>
  <c r="H498" i="1"/>
  <c r="E716" i="1"/>
  <c r="AL73" i="1"/>
  <c r="E619" i="1"/>
  <c r="AM654" i="1"/>
  <c r="O574" i="1"/>
  <c r="Y581" i="1"/>
  <c r="P640" i="1"/>
  <c r="AH169" i="1"/>
  <c r="AU529" i="1"/>
  <c r="N642" i="1"/>
  <c r="AB670" i="1"/>
  <c r="AR155" i="1"/>
  <c r="R432" i="1"/>
  <c r="N452" i="1"/>
  <c r="Q389" i="1"/>
  <c r="AU340" i="1"/>
  <c r="M634" i="1"/>
  <c r="D517" i="1"/>
  <c r="N386" i="1"/>
  <c r="G440" i="1"/>
  <c r="AM488" i="1"/>
  <c r="D257" i="1"/>
  <c r="AA459" i="1"/>
  <c r="AX487" i="1"/>
  <c r="Y221" i="1"/>
  <c r="AL540" i="1"/>
  <c r="R431" i="1"/>
  <c r="Q498" i="1"/>
  <c r="N222" i="1"/>
  <c r="T616" i="1"/>
  <c r="G7" i="1"/>
  <c r="AL45" i="1"/>
  <c r="AU10" i="1"/>
  <c r="Y606" i="1"/>
  <c r="AT309" i="1"/>
  <c r="M175" i="1"/>
  <c r="E662" i="1"/>
  <c r="AV112" i="1"/>
  <c r="AR614" i="1"/>
  <c r="AJ258" i="1"/>
  <c r="AU318" i="1"/>
  <c r="AN228" i="1"/>
  <c r="U294" i="1"/>
  <c r="AK99" i="1"/>
  <c r="AN223" i="1"/>
  <c r="AB525" i="1"/>
  <c r="AT334" i="1"/>
  <c r="AL249" i="1"/>
  <c r="AX91" i="1"/>
  <c r="G289" i="1"/>
  <c r="AM83" i="1"/>
  <c r="AR125" i="1"/>
  <c r="AN119" i="1"/>
  <c r="C651" i="1"/>
  <c r="AH242" i="1"/>
  <c r="V11" i="1"/>
  <c r="AK240" i="1"/>
  <c r="S237" i="1"/>
  <c r="AT501" i="1"/>
  <c r="R155" i="1"/>
  <c r="P190" i="1"/>
  <c r="S733" i="1"/>
  <c r="AL148" i="1"/>
  <c r="AU658" i="1"/>
  <c r="V741" i="1"/>
  <c r="S604" i="1"/>
  <c r="U285" i="1"/>
  <c r="E159" i="1"/>
  <c r="Z273" i="1"/>
  <c r="T713" i="1"/>
  <c r="Q472" i="1"/>
  <c r="T15" i="1"/>
  <c r="C303" i="1"/>
  <c r="AM648" i="1"/>
  <c r="AP316" i="1"/>
  <c r="S467" i="1"/>
  <c r="T573" i="1"/>
  <c r="C225" i="1"/>
  <c r="D291" i="1"/>
  <c r="Q698" i="1"/>
  <c r="V283" i="1"/>
  <c r="AK332" i="1"/>
  <c r="AJ309" i="1"/>
  <c r="AT277" i="1"/>
  <c r="M604" i="1"/>
  <c r="V61" i="1"/>
  <c r="P411" i="1"/>
  <c r="AX490" i="1"/>
  <c r="AH409" i="1"/>
  <c r="Y250" i="1"/>
  <c r="AI531" i="1"/>
  <c r="AX67" i="1"/>
  <c r="AV625" i="1"/>
  <c r="AX138" i="1"/>
  <c r="AU498" i="1"/>
  <c r="H162" i="1"/>
  <c r="AN236" i="1"/>
  <c r="P519" i="1"/>
  <c r="U489" i="1"/>
  <c r="AU328" i="1"/>
  <c r="AB362" i="1"/>
  <c r="AT732" i="1"/>
  <c r="O372" i="1"/>
  <c r="T443" i="1"/>
  <c r="O491" i="1"/>
  <c r="AV504" i="1"/>
  <c r="AA301" i="1"/>
  <c r="Y56" i="1"/>
  <c r="AT690" i="1"/>
  <c r="M623" i="1"/>
  <c r="AC174" i="1"/>
  <c r="M425" i="1"/>
  <c r="AJ317" i="1"/>
  <c r="R33" i="1"/>
  <c r="AT607" i="1"/>
  <c r="T146" i="1"/>
  <c r="AC239" i="1"/>
  <c r="N711" i="1"/>
  <c r="AA153" i="1"/>
  <c r="Q258" i="1"/>
  <c r="D668" i="1"/>
  <c r="M584" i="1"/>
  <c r="P342" i="1"/>
  <c r="AI690" i="1"/>
  <c r="D239" i="1"/>
  <c r="AR620" i="1"/>
  <c r="AR602" i="1"/>
  <c r="D51" i="1"/>
  <c r="AL300" i="1"/>
  <c r="N163" i="1"/>
  <c r="AL462" i="1"/>
  <c r="H551" i="1"/>
  <c r="AV129" i="1"/>
  <c r="AL201" i="1"/>
  <c r="P587" i="1"/>
  <c r="Z204" i="1"/>
  <c r="AR409" i="1"/>
  <c r="AJ580" i="1"/>
  <c r="T117" i="1"/>
  <c r="D28" i="1"/>
  <c r="AI61" i="1"/>
  <c r="N563" i="1"/>
  <c r="P299" i="1"/>
  <c r="AK270" i="1"/>
  <c r="AI400" i="1"/>
  <c r="AN210" i="1"/>
  <c r="AH372" i="1"/>
  <c r="AJ195" i="1"/>
  <c r="D523" i="1"/>
  <c r="AX677" i="1"/>
  <c r="AV282" i="1"/>
  <c r="C296" i="1"/>
  <c r="O133" i="1"/>
  <c r="P85" i="1"/>
  <c r="T690" i="1"/>
  <c r="AH343" i="1"/>
  <c r="M702" i="1"/>
  <c r="R403" i="1"/>
  <c r="R368" i="1"/>
  <c r="AV216" i="1"/>
  <c r="S539" i="1"/>
  <c r="AK544" i="1"/>
  <c r="T657" i="1"/>
  <c r="AL435" i="1"/>
  <c r="AT644" i="1"/>
  <c r="R290" i="1"/>
  <c r="D695" i="1"/>
  <c r="D663" i="1"/>
  <c r="P688" i="1"/>
  <c r="AJ415" i="1"/>
  <c r="AR553" i="1"/>
  <c r="AN157" i="1"/>
  <c r="P260" i="1"/>
  <c r="AN473" i="1"/>
  <c r="AU640" i="1"/>
  <c r="Q359" i="1"/>
  <c r="AI323" i="1"/>
  <c r="G485" i="1"/>
  <c r="N679" i="1"/>
  <c r="N307" i="1"/>
  <c r="AX166" i="1"/>
  <c r="AX575" i="1"/>
  <c r="AU588" i="1"/>
  <c r="AC498" i="1"/>
  <c r="Z257" i="1"/>
  <c r="N339" i="1"/>
  <c r="T43" i="1"/>
  <c r="E359" i="1"/>
  <c r="E515" i="1"/>
  <c r="AR413" i="1"/>
  <c r="V613" i="1"/>
  <c r="S377" i="1"/>
  <c r="S357" i="1"/>
  <c r="AK381" i="1"/>
  <c r="AJ18" i="1"/>
  <c r="AL308" i="1"/>
  <c r="Q479" i="1"/>
  <c r="AJ27" i="1"/>
  <c r="Q218" i="1"/>
  <c r="M89" i="1"/>
  <c r="Q707" i="1"/>
  <c r="G136" i="1"/>
  <c r="AH52" i="1"/>
  <c r="D607" i="1"/>
  <c r="AI28" i="1"/>
  <c r="AK717" i="1"/>
  <c r="AM225" i="1"/>
  <c r="AT576" i="1"/>
  <c r="AK442" i="1"/>
  <c r="AR561" i="1"/>
  <c r="AV505" i="1"/>
  <c r="AT401" i="1"/>
  <c r="AB353" i="1"/>
  <c r="AX447" i="1"/>
  <c r="AX661" i="1"/>
  <c r="AH534" i="1"/>
  <c r="R131" i="1"/>
  <c r="U480" i="1"/>
  <c r="O230" i="1"/>
  <c r="AR716" i="1"/>
  <c r="AB488" i="1"/>
  <c r="Z192" i="1"/>
  <c r="U337" i="1"/>
  <c r="AJ516" i="1"/>
  <c r="T337" i="1"/>
  <c r="AJ192" i="1"/>
  <c r="U48" i="1"/>
  <c r="U406" i="1"/>
  <c r="AI582" i="1"/>
  <c r="G505" i="1"/>
  <c r="V582" i="1"/>
  <c r="P725" i="1"/>
  <c r="N544" i="1"/>
  <c r="P430" i="1"/>
  <c r="N728" i="1"/>
  <c r="AL7" i="1"/>
  <c r="AV636" i="1"/>
  <c r="AM89" i="1"/>
  <c r="D647" i="1"/>
  <c r="G537" i="1"/>
  <c r="Z486" i="1"/>
  <c r="P93" i="1"/>
  <c r="V707" i="1"/>
  <c r="AB12" i="1"/>
  <c r="AX236" i="1"/>
  <c r="AH406" i="1"/>
  <c r="AX497" i="1"/>
  <c r="U127" i="1"/>
  <c r="AM440" i="1"/>
  <c r="O184" i="1"/>
  <c r="AL146" i="1"/>
  <c r="AN505" i="1"/>
  <c r="S589" i="1"/>
  <c r="R537" i="1"/>
  <c r="G87" i="1"/>
  <c r="AV671" i="1"/>
  <c r="S60" i="1"/>
  <c r="M190" i="1"/>
  <c r="AK727" i="1"/>
  <c r="V591" i="1"/>
  <c r="M619" i="1"/>
  <c r="AM434" i="1"/>
  <c r="AU379" i="1"/>
  <c r="AI713" i="1"/>
  <c r="AR61" i="1"/>
  <c r="AX103" i="1"/>
  <c r="AJ33" i="1"/>
  <c r="AL65" i="1"/>
  <c r="AJ690" i="1"/>
  <c r="U576" i="1"/>
  <c r="Q709" i="1"/>
  <c r="AX370" i="1"/>
  <c r="AI418" i="1"/>
  <c r="AT79" i="1"/>
  <c r="AJ478" i="1"/>
  <c r="Q189" i="1"/>
  <c r="G657" i="1"/>
  <c r="AL420" i="1"/>
  <c r="AM385" i="1"/>
  <c r="G540" i="1"/>
  <c r="N583" i="1"/>
  <c r="AX367" i="1"/>
  <c r="D201" i="1"/>
  <c r="E217" i="1"/>
  <c r="C520" i="1"/>
  <c r="AM97" i="1"/>
  <c r="AX591" i="1"/>
  <c r="AJ632" i="1"/>
  <c r="AV711" i="1"/>
  <c r="AH302" i="1"/>
  <c r="Y168" i="1"/>
  <c r="V614" i="1"/>
  <c r="AN763" i="1"/>
  <c r="AC159" i="1"/>
  <c r="Z462" i="1"/>
  <c r="AR534" i="1"/>
  <c r="S132" i="1"/>
  <c r="M504" i="1"/>
  <c r="E642" i="1"/>
  <c r="R697" i="1"/>
  <c r="Y702" i="1"/>
  <c r="M254" i="1"/>
  <c r="D175" i="1"/>
  <c r="C392" i="1"/>
  <c r="AL676" i="1"/>
  <c r="O7" i="1"/>
  <c r="AV582" i="1"/>
  <c r="AR159" i="1"/>
  <c r="AH70" i="1"/>
  <c r="AL452" i="1"/>
  <c r="Z221" i="1"/>
  <c r="Z600" i="1"/>
  <c r="N125" i="1"/>
  <c r="AH151" i="1"/>
  <c r="C7" i="1"/>
  <c r="N221" i="1"/>
  <c r="AV666" i="1"/>
  <c r="Z426" i="1"/>
  <c r="Q445" i="1"/>
  <c r="AT476" i="1"/>
  <c r="T168" i="1"/>
  <c r="AK248" i="1"/>
  <c r="P527" i="1"/>
  <c r="R508" i="1"/>
  <c r="M179" i="1"/>
  <c r="AN684" i="1"/>
  <c r="G726" i="1"/>
  <c r="U284" i="1"/>
  <c r="O115" i="1"/>
  <c r="Z43" i="1"/>
  <c r="R742" i="1"/>
  <c r="U37" i="1"/>
  <c r="AJ399" i="1"/>
  <c r="P484" i="1"/>
  <c r="E14" i="1"/>
  <c r="AN391" i="1"/>
  <c r="AH295" i="1"/>
  <c r="C489" i="1"/>
  <c r="P362" i="1"/>
  <c r="AJ679" i="1"/>
  <c r="D292" i="1"/>
  <c r="Q570" i="1"/>
  <c r="S544" i="1"/>
  <c r="AL125" i="1"/>
  <c r="N188" i="1"/>
  <c r="O82" i="1"/>
  <c r="AR464" i="1"/>
  <c r="AM578" i="1"/>
  <c r="AM153" i="1"/>
  <c r="E121" i="1"/>
  <c r="N375" i="1"/>
  <c r="AX629" i="1"/>
  <c r="H631" i="1"/>
  <c r="V468" i="1"/>
  <c r="AU483" i="1"/>
  <c r="T286" i="1"/>
  <c r="T154" i="1"/>
  <c r="M242" i="1"/>
  <c r="U289" i="1"/>
  <c r="Q136" i="1"/>
  <c r="S262" i="1"/>
  <c r="E524" i="1"/>
  <c r="D743" i="1"/>
  <c r="AN686" i="1"/>
  <c r="C14" i="1"/>
  <c r="AK634" i="1"/>
  <c r="AU87" i="1"/>
  <c r="Y429" i="1"/>
  <c r="AI760" i="1"/>
  <c r="AN70" i="1"/>
  <c r="AH662" i="1"/>
  <c r="AB357" i="1"/>
  <c r="N619" i="1"/>
  <c r="AX189" i="1"/>
  <c r="G62" i="1"/>
  <c r="E357" i="1"/>
  <c r="R479" i="1"/>
  <c r="V410" i="1"/>
  <c r="AJ648" i="1"/>
  <c r="AI344" i="1"/>
  <c r="AI716" i="1"/>
  <c r="AU238" i="1"/>
  <c r="AH19" i="1"/>
  <c r="Z596" i="1"/>
  <c r="S174" i="1"/>
  <c r="Y737" i="1"/>
  <c r="R3" i="1"/>
  <c r="AK728" i="1"/>
  <c r="E757" i="1"/>
  <c r="AM148" i="1"/>
  <c r="AU745" i="1"/>
  <c r="AI299" i="1"/>
  <c r="U103" i="1"/>
  <c r="N356" i="1"/>
  <c r="Y79" i="1"/>
  <c r="AI644" i="1"/>
  <c r="C289" i="1"/>
  <c r="Y161" i="1"/>
  <c r="AJ344" i="1"/>
  <c r="R548" i="1"/>
  <c r="I314" i="1"/>
  <c r="AH329" i="1"/>
  <c r="T199" i="1"/>
  <c r="AA401" i="1"/>
  <c r="AN663" i="1"/>
  <c r="Q126" i="1"/>
  <c r="AH75" i="1"/>
  <c r="AT36" i="1"/>
  <c r="P355" i="1"/>
  <c r="U380" i="1"/>
  <c r="E490" i="1"/>
  <c r="U569" i="1"/>
  <c r="AX156" i="1"/>
  <c r="N52" i="1"/>
  <c r="AR420" i="1"/>
  <c r="R119" i="1"/>
  <c r="AC72" i="1"/>
  <c r="C559" i="1"/>
  <c r="C226" i="1"/>
  <c r="G18" i="1"/>
  <c r="O164" i="1"/>
  <c r="Y663" i="1"/>
  <c r="R421" i="1"/>
  <c r="P69" i="1"/>
  <c r="AH471" i="1"/>
  <c r="AV12" i="1"/>
  <c r="V736" i="1"/>
  <c r="U156" i="1"/>
  <c r="U248" i="1"/>
  <c r="T13" i="1"/>
  <c r="D639" i="1"/>
  <c r="G193" i="1"/>
  <c r="T343" i="1"/>
  <c r="AC228" i="1"/>
  <c r="AH396" i="1"/>
  <c r="AT247" i="1"/>
  <c r="Y739" i="1"/>
  <c r="S678" i="1"/>
  <c r="O415" i="1"/>
  <c r="M174" i="1"/>
  <c r="Z215" i="1"/>
  <c r="AH393" i="1"/>
  <c r="AX292" i="1"/>
  <c r="AJ176" i="1"/>
  <c r="AV435" i="1"/>
  <c r="T652" i="1"/>
  <c r="E174" i="1"/>
  <c r="AT568" i="1"/>
  <c r="D749" i="1"/>
  <c r="AV622" i="1"/>
  <c r="AV180" i="1"/>
  <c r="T261" i="1"/>
  <c r="G409" i="1"/>
  <c r="AH711" i="1"/>
  <c r="AJ131" i="1"/>
  <c r="C256" i="1"/>
  <c r="D269" i="1"/>
  <c r="M164" i="1"/>
  <c r="U506" i="1"/>
  <c r="AB732" i="1"/>
  <c r="D373" i="1"/>
  <c r="AB589" i="1"/>
  <c r="AI494" i="1"/>
  <c r="AX673" i="1"/>
  <c r="M20" i="1"/>
  <c r="P534" i="1"/>
  <c r="S270" i="1"/>
  <c r="E529" i="1"/>
  <c r="U330" i="1"/>
  <c r="P183" i="1"/>
  <c r="AC142" i="1"/>
  <c r="M361" i="1"/>
  <c r="R544" i="1"/>
  <c r="V544" i="1"/>
  <c r="AL515" i="1"/>
  <c r="O504" i="1"/>
  <c r="AB465" i="1"/>
  <c r="N536" i="1"/>
  <c r="Q343" i="1"/>
  <c r="G437" i="1"/>
  <c r="AJ647" i="1"/>
  <c r="AV95" i="1"/>
  <c r="AU376" i="1"/>
  <c r="S508" i="1"/>
  <c r="AA126" i="1"/>
  <c r="P520" i="1"/>
  <c r="AM360" i="1"/>
  <c r="T581" i="1"/>
  <c r="G213" i="1"/>
  <c r="AN572" i="1"/>
  <c r="AK123" i="1"/>
  <c r="AB365" i="1"/>
  <c r="AT715" i="1"/>
  <c r="AI501" i="1"/>
  <c r="AB399" i="1"/>
  <c r="AJ600" i="1"/>
  <c r="Q179" i="1"/>
  <c r="E577" i="1"/>
  <c r="AM497" i="1"/>
  <c r="AN37" i="1"/>
  <c r="M476" i="1"/>
  <c r="AJ206" i="1"/>
  <c r="AN146" i="1"/>
  <c r="S243" i="1"/>
  <c r="AV389" i="1"/>
  <c r="AI243" i="1"/>
  <c r="Y112" i="1"/>
  <c r="D293" i="1"/>
  <c r="N683" i="1"/>
  <c r="AH463" i="1"/>
  <c r="R95" i="1"/>
  <c r="P387" i="1"/>
  <c r="Z356" i="1"/>
  <c r="AH166" i="1"/>
  <c r="AR102" i="1"/>
  <c r="AH56" i="1"/>
  <c r="AH250" i="1"/>
  <c r="AA213" i="1"/>
  <c r="N726" i="1"/>
  <c r="T672" i="1"/>
  <c r="O455" i="1"/>
  <c r="AX656" i="1"/>
  <c r="O298" i="1"/>
  <c r="AV223" i="1"/>
  <c r="D118" i="1"/>
  <c r="E427" i="1"/>
  <c r="AL587" i="1"/>
  <c r="R178" i="1"/>
  <c r="Q104" i="1"/>
  <c r="AH477" i="1"/>
  <c r="AT667" i="1"/>
  <c r="AK482" i="1"/>
  <c r="O547" i="1"/>
  <c r="AB627" i="1"/>
  <c r="AA444" i="1"/>
  <c r="Z705" i="1"/>
  <c r="AH690" i="1"/>
  <c r="P668" i="1"/>
  <c r="AR623" i="1"/>
  <c r="Z327" i="1"/>
  <c r="V120" i="1"/>
  <c r="AX230" i="1"/>
  <c r="E517" i="1"/>
  <c r="AX444" i="1"/>
  <c r="M256" i="1"/>
  <c r="M201" i="1"/>
  <c r="AH519" i="1"/>
  <c r="Z571" i="1"/>
  <c r="Y275" i="1"/>
  <c r="P586" i="1"/>
  <c r="AH480" i="1"/>
  <c r="AA688" i="1"/>
  <c r="G560" i="1"/>
  <c r="M544" i="1"/>
  <c r="AC476" i="1"/>
  <c r="AU405" i="1"/>
  <c r="AA37" i="1"/>
  <c r="N57" i="1"/>
  <c r="U135" i="1"/>
  <c r="Y292" i="1"/>
  <c r="AT95" i="1"/>
  <c r="Z478" i="1"/>
  <c r="D619" i="1"/>
  <c r="G709" i="1"/>
  <c r="AI117" i="1"/>
  <c r="O393" i="1"/>
  <c r="V510" i="1"/>
  <c r="V325" i="1"/>
  <c r="AX284" i="1"/>
  <c r="AM706" i="1"/>
  <c r="V666" i="1"/>
  <c r="N308" i="1"/>
  <c r="Q54" i="1"/>
  <c r="AA51" i="1"/>
  <c r="M524" i="1"/>
  <c r="G104" i="1"/>
  <c r="AB632" i="1"/>
  <c r="G384" i="1"/>
  <c r="AC562" i="1"/>
  <c r="AU711" i="1"/>
  <c r="T248" i="1"/>
  <c r="AL331" i="1"/>
  <c r="U545" i="1"/>
  <c r="G457" i="1"/>
  <c r="AL620" i="1"/>
  <c r="AA29" i="1"/>
  <c r="AK246" i="1"/>
  <c r="AV446" i="1"/>
  <c r="N643" i="1"/>
  <c r="AX23" i="1"/>
  <c r="AB574" i="1"/>
  <c r="V692" i="1"/>
  <c r="R371" i="1"/>
  <c r="AP315" i="1"/>
  <c r="Y24" i="1"/>
  <c r="AB504" i="1"/>
  <c r="AR700" i="1"/>
  <c r="AB667" i="1"/>
  <c r="AC24" i="1"/>
  <c r="AT394" i="1"/>
  <c r="AV181" i="1"/>
  <c r="AJ612" i="1"/>
  <c r="AV676" i="1"/>
  <c r="AM446" i="1"/>
  <c r="C620" i="1"/>
  <c r="D649" i="1"/>
  <c r="U205" i="1"/>
  <c r="AN339" i="1"/>
  <c r="AH495" i="1"/>
  <c r="Y260" i="1"/>
  <c r="AJ264" i="1"/>
  <c r="E523" i="1"/>
  <c r="G69" i="1"/>
  <c r="V156" i="1"/>
  <c r="Q377" i="1"/>
  <c r="M196" i="1"/>
  <c r="D508" i="1"/>
  <c r="O672" i="1"/>
  <c r="U41" i="1"/>
  <c r="AB356" i="1"/>
  <c r="AH144" i="1"/>
  <c r="Q545" i="1"/>
  <c r="V531" i="1"/>
  <c r="AI263" i="1"/>
  <c r="AH99" i="1"/>
  <c r="M549" i="1"/>
  <c r="AR416" i="1"/>
  <c r="AB505" i="1"/>
  <c r="AI586" i="1"/>
  <c r="S739" i="1"/>
  <c r="AV160" i="1"/>
  <c r="S32" i="1"/>
  <c r="AT238" i="1"/>
  <c r="AU59" i="1"/>
  <c r="U313" i="1"/>
  <c r="AM212" i="1"/>
  <c r="AT646" i="1"/>
  <c r="O163" i="1"/>
  <c r="AI500" i="1"/>
  <c r="AH81" i="1"/>
  <c r="AN517" i="1"/>
  <c r="Z708" i="1"/>
  <c r="AM162" i="1"/>
  <c r="M400" i="1"/>
  <c r="R391" i="1"/>
  <c r="C271" i="1"/>
  <c r="AC286" i="1"/>
  <c r="T161" i="1"/>
  <c r="AH330" i="1"/>
  <c r="S55" i="1"/>
  <c r="AJ174" i="1"/>
  <c r="Z296" i="1"/>
  <c r="S369" i="1"/>
  <c r="S583" i="1"/>
  <c r="Q214" i="1"/>
  <c r="AB447" i="1"/>
  <c r="G325" i="1"/>
  <c r="AN624" i="1"/>
  <c r="AB317" i="1"/>
  <c r="AV667" i="1"/>
  <c r="Y243" i="1"/>
  <c r="V517" i="1"/>
  <c r="S10" i="1"/>
  <c r="AX83" i="1"/>
  <c r="N42" i="1"/>
  <c r="Z699" i="1"/>
  <c r="Y461" i="1"/>
  <c r="Q641" i="1"/>
  <c r="AH499" i="1"/>
  <c r="AM585" i="1"/>
  <c r="C615" i="1"/>
  <c r="AR275" i="1"/>
  <c r="Z592" i="1"/>
  <c r="AB273" i="1"/>
  <c r="D544" i="1"/>
  <c r="N407" i="1"/>
  <c r="AM750" i="1"/>
  <c r="AB404" i="1"/>
  <c r="E516" i="1"/>
  <c r="V79" i="1"/>
  <c r="O51" i="1"/>
  <c r="R97" i="1"/>
  <c r="AX375" i="1"/>
  <c r="AJ200" i="1"/>
  <c r="AV548" i="1"/>
  <c r="AB230" i="1"/>
  <c r="U428" i="1"/>
  <c r="AI621" i="1"/>
  <c r="M598" i="1"/>
  <c r="G675" i="1"/>
  <c r="AM540" i="1"/>
  <c r="U197" i="1"/>
  <c r="C48" i="1"/>
  <c r="T541" i="1"/>
  <c r="N311" i="1"/>
  <c r="Q643" i="1"/>
  <c r="M141" i="1"/>
  <c r="AJ722" i="1"/>
  <c r="Q108" i="1"/>
  <c r="AB44" i="1"/>
  <c r="AT582" i="1"/>
  <c r="P165" i="1"/>
  <c r="D747" i="1"/>
  <c r="AJ233" i="1"/>
  <c r="AV431" i="1"/>
  <c r="AT675" i="1"/>
  <c r="Q226" i="1"/>
  <c r="S107" i="1"/>
  <c r="S668" i="1"/>
  <c r="AR601" i="1"/>
  <c r="AH424" i="1"/>
  <c r="G630" i="1"/>
  <c r="E397" i="1"/>
  <c r="Q333" i="1"/>
  <c r="AJ20" i="1"/>
  <c r="R445" i="1"/>
  <c r="Z464" i="1"/>
  <c r="E466" i="1"/>
  <c r="AM342" i="1"/>
  <c r="M595" i="1"/>
  <c r="AB74" i="1"/>
  <c r="Z34" i="1"/>
  <c r="AU432" i="1"/>
  <c r="U83" i="1"/>
  <c r="D423" i="1"/>
  <c r="AM295" i="1"/>
  <c r="Q535" i="1"/>
  <c r="AT461" i="1"/>
  <c r="D242" i="1"/>
  <c r="S215" i="1"/>
  <c r="O178" i="1"/>
  <c r="M449" i="1"/>
  <c r="M495" i="1"/>
  <c r="AC386" i="1"/>
  <c r="Z39" i="1"/>
  <c r="G574" i="1"/>
  <c r="G335" i="1"/>
  <c r="AV42" i="1"/>
  <c r="O389" i="1"/>
  <c r="AL26" i="1"/>
  <c r="AV626" i="1"/>
  <c r="V474" i="1"/>
  <c r="AX125" i="1"/>
  <c r="AL214" i="1"/>
  <c r="Q692" i="1"/>
  <c r="E313" i="1"/>
  <c r="Y328" i="1"/>
  <c r="AV495" i="1"/>
  <c r="AT342" i="1"/>
  <c r="E580" i="1"/>
  <c r="AM273" i="1"/>
  <c r="R713" i="1"/>
  <c r="AX173" i="1"/>
  <c r="Z555" i="1"/>
  <c r="AC161" i="1"/>
  <c r="N396" i="1"/>
  <c r="E478" i="1"/>
  <c r="M582" i="1"/>
  <c r="O185" i="1"/>
  <c r="AM442" i="1"/>
  <c r="AK431" i="1"/>
  <c r="AH514" i="1"/>
  <c r="AA557" i="1"/>
  <c r="R190" i="1"/>
  <c r="AX302" i="1"/>
  <c r="AA387" i="1"/>
  <c r="AM297" i="1"/>
  <c r="U674" i="1"/>
  <c r="U296" i="1"/>
  <c r="AC583" i="1"/>
  <c r="AH159" i="1"/>
  <c r="AH259" i="1"/>
  <c r="AR423" i="1"/>
  <c r="E603" i="1"/>
  <c r="S428" i="1"/>
  <c r="U656" i="1"/>
  <c r="Q550" i="1"/>
  <c r="Z696" i="1"/>
  <c r="C6" i="1"/>
  <c r="U208" i="1"/>
  <c r="Z182" i="1"/>
  <c r="N280" i="1"/>
  <c r="AM712" i="1"/>
  <c r="S633" i="1"/>
  <c r="AR411" i="1"/>
  <c r="AL433" i="1"/>
  <c r="R725" i="1"/>
  <c r="AV280" i="1"/>
  <c r="AX331" i="1"/>
  <c r="O161" i="1"/>
  <c r="AI587" i="1"/>
  <c r="P102" i="1"/>
  <c r="AM621" i="1"/>
  <c r="D188" i="1"/>
  <c r="AT345" i="1"/>
  <c r="Y601" i="1"/>
  <c r="C684" i="1"/>
  <c r="E65" i="1"/>
  <c r="AV662" i="1"/>
  <c r="AA180" i="1"/>
  <c r="AT246" i="1"/>
  <c r="E767" i="1"/>
  <c r="AM125" i="1"/>
  <c r="R292" i="1"/>
  <c r="AU408" i="1"/>
  <c r="AX464" i="1"/>
  <c r="AK363" i="1"/>
  <c r="M724" i="1"/>
  <c r="U741" i="1"/>
  <c r="AA596" i="1"/>
  <c r="AM410" i="1"/>
  <c r="AT650" i="1"/>
  <c r="AJ289" i="1"/>
  <c r="M62" i="1"/>
  <c r="N449" i="1"/>
  <c r="AK236" i="1"/>
  <c r="G291" i="1"/>
  <c r="AJ465" i="1"/>
  <c r="AN531" i="1"/>
  <c r="AH573" i="1"/>
  <c r="U453" i="1"/>
  <c r="G159" i="1"/>
  <c r="Z684" i="1"/>
  <c r="U497" i="1"/>
  <c r="AM84" i="1"/>
  <c r="M431" i="1"/>
  <c r="AV649" i="1"/>
  <c r="AK395" i="1"/>
  <c r="G46" i="1"/>
  <c r="N306" i="1"/>
  <c r="U312" i="1"/>
  <c r="AX263" i="1"/>
  <c r="Q584" i="1"/>
  <c r="I313" i="1"/>
  <c r="AA354" i="1"/>
  <c r="V414" i="1"/>
  <c r="AB396" i="1"/>
  <c r="AB334" i="1"/>
  <c r="AM691" i="1"/>
  <c r="P615" i="1"/>
  <c r="E278" i="1"/>
  <c r="M271" i="1"/>
  <c r="T124" i="1"/>
  <c r="AU484" i="1"/>
  <c r="P667" i="1"/>
  <c r="V744" i="1"/>
  <c r="P409" i="1"/>
  <c r="Q292" i="1"/>
  <c r="AU539" i="1"/>
  <c r="AN230" i="1"/>
  <c r="P672" i="1"/>
  <c r="T281" i="1"/>
  <c r="R679" i="1"/>
  <c r="AJ728" i="1"/>
  <c r="R734" i="1"/>
  <c r="P149" i="1"/>
  <c r="M539" i="1"/>
  <c r="G140" i="1"/>
  <c r="Y565" i="1"/>
  <c r="AC15" i="1"/>
  <c r="AJ532" i="1"/>
  <c r="M503" i="1"/>
  <c r="AJ740" i="1"/>
  <c r="Z127" i="1"/>
  <c r="AN689" i="1"/>
  <c r="AH676" i="1"/>
  <c r="G164" i="1"/>
  <c r="AB45" i="1"/>
  <c r="R366" i="1"/>
  <c r="AH513" i="1"/>
  <c r="U319" i="1"/>
  <c r="AJ48" i="1"/>
  <c r="T169" i="1"/>
  <c r="P7" i="1"/>
  <c r="V747" i="1"/>
  <c r="U552" i="1"/>
  <c r="O243" i="1"/>
  <c r="AR503" i="1"/>
  <c r="AN448" i="1"/>
  <c r="V167" i="1"/>
  <c r="Q400" i="1"/>
  <c r="R755" i="1"/>
  <c r="N517" i="1"/>
  <c r="N102" i="1"/>
  <c r="AM198" i="1"/>
  <c r="AB372" i="1"/>
  <c r="Z613" i="1"/>
  <c r="E338" i="1"/>
  <c r="AL227" i="1"/>
  <c r="D267" i="1"/>
  <c r="AL305" i="1"/>
  <c r="V572" i="1"/>
  <c r="Q615" i="1"/>
  <c r="R346" i="1"/>
  <c r="V182" i="1"/>
  <c r="E579" i="1"/>
  <c r="AX504" i="1"/>
  <c r="M308" i="1"/>
  <c r="AX281" i="1"/>
  <c r="G612" i="1"/>
  <c r="Z9" i="1"/>
  <c r="AV264" i="1"/>
  <c r="C331" i="1"/>
  <c r="AM305" i="1"/>
  <c r="AI302" i="1"/>
  <c r="P529" i="1"/>
  <c r="Y125" i="1"/>
  <c r="S92" i="1"/>
  <c r="AA599" i="1"/>
  <c r="AI367" i="1"/>
  <c r="U338" i="1"/>
  <c r="Z56" i="1"/>
  <c r="D227" i="1"/>
  <c r="AU413" i="1"/>
  <c r="AH110" i="1"/>
  <c r="AV464" i="1"/>
  <c r="Q182" i="1"/>
  <c r="R121" i="1"/>
  <c r="AJ123" i="1"/>
  <c r="S267" i="1"/>
  <c r="P99" i="1"/>
  <c r="AB537" i="1"/>
  <c r="AB572" i="1"/>
  <c r="AV392" i="1"/>
  <c r="AT111" i="1"/>
  <c r="V40" i="1"/>
  <c r="O387" i="1"/>
  <c r="AJ231" i="1"/>
  <c r="U150" i="1"/>
  <c r="AT87" i="1"/>
  <c r="AC62" i="1"/>
  <c r="G736" i="1"/>
  <c r="Q524" i="1"/>
  <c r="C348" i="1"/>
  <c r="AI381" i="1"/>
  <c r="U328" i="1"/>
  <c r="G328" i="1"/>
  <c r="C594" i="1"/>
  <c r="Q236" i="1"/>
  <c r="AX657" i="1"/>
  <c r="AX256" i="1"/>
  <c r="AN630" i="1"/>
  <c r="M377" i="1"/>
  <c r="AC641" i="1"/>
  <c r="H448" i="1"/>
  <c r="E440" i="1"/>
  <c r="Y472" i="1"/>
  <c r="G299" i="1"/>
  <c r="AR492" i="1"/>
  <c r="P503" i="1"/>
  <c r="AJ363" i="1"/>
  <c r="S334" i="1"/>
  <c r="D6" i="1"/>
  <c r="AJ451" i="1"/>
  <c r="AA475" i="1"/>
  <c r="D536" i="1"/>
  <c r="AT169" i="1"/>
  <c r="AC518" i="1"/>
  <c r="T60" i="1"/>
  <c r="O557" i="1"/>
  <c r="Z206" i="1"/>
  <c r="R306" i="1"/>
  <c r="O411" i="1"/>
  <c r="AH294" i="1"/>
  <c r="T190" i="1"/>
  <c r="C523" i="1"/>
  <c r="N420" i="1"/>
  <c r="AA657" i="1"/>
  <c r="AN171" i="1"/>
  <c r="AN499" i="1"/>
  <c r="AV247" i="1"/>
  <c r="AA212" i="1"/>
  <c r="O99" i="1"/>
  <c r="V429" i="1"/>
  <c r="Z314" i="1"/>
  <c r="D319" i="1"/>
  <c r="O274" i="1"/>
  <c r="V459" i="1"/>
  <c r="AV546" i="1"/>
  <c r="AI605" i="1"/>
  <c r="P195" i="1"/>
  <c r="AT132" i="1"/>
  <c r="AX698" i="1"/>
  <c r="AR446" i="1"/>
  <c r="T299" i="1"/>
  <c r="AV518" i="1"/>
  <c r="AB707" i="1"/>
  <c r="AT221" i="1"/>
  <c r="Z438" i="1"/>
  <c r="T685" i="1"/>
  <c r="AA402" i="1"/>
  <c r="AT140" i="1"/>
  <c r="AV241" i="1"/>
  <c r="T632" i="1"/>
  <c r="AU392" i="1"/>
  <c r="P635" i="1"/>
  <c r="AI119" i="1"/>
  <c r="G29" i="1"/>
  <c r="U504" i="1"/>
  <c r="AU624" i="1"/>
  <c r="G598" i="1"/>
  <c r="Y271" i="1"/>
  <c r="AM549" i="1"/>
  <c r="Y524" i="1"/>
  <c r="C10" i="1"/>
  <c r="P283" i="1"/>
  <c r="AU540" i="1"/>
  <c r="V441" i="1"/>
  <c r="Q366" i="1"/>
  <c r="AR142" i="1"/>
  <c r="AX539" i="1"/>
  <c r="Z103" i="1"/>
  <c r="AX607" i="1"/>
  <c r="C198" i="1"/>
  <c r="AM298" i="1"/>
  <c r="N413" i="1"/>
  <c r="AL576" i="1"/>
  <c r="AM729" i="1"/>
  <c r="AB340" i="1"/>
  <c r="M536" i="1"/>
  <c r="Y475" i="1"/>
  <c r="P605" i="1"/>
  <c r="V503" i="1"/>
  <c r="G531" i="1"/>
  <c r="V88" i="1"/>
  <c r="AR463" i="1"/>
  <c r="D471" i="1"/>
  <c r="AC462" i="1"/>
  <c r="E162" i="1"/>
  <c r="AX162" i="1"/>
  <c r="U612" i="1"/>
  <c r="AJ240" i="1"/>
  <c r="AN444" i="1"/>
  <c r="G137" i="1"/>
  <c r="AN596" i="1"/>
  <c r="Y478" i="1"/>
  <c r="M303" i="1"/>
  <c r="O221" i="1"/>
  <c r="R27" i="1"/>
  <c r="AH119" i="1"/>
  <c r="AT566" i="1"/>
  <c r="M34" i="1"/>
  <c r="AR458" i="1"/>
  <c r="AV617" i="1"/>
  <c r="AB125" i="1"/>
  <c r="T538" i="1"/>
  <c r="AV591" i="1"/>
  <c r="R12" i="1"/>
  <c r="E218" i="1"/>
  <c r="T555" i="1"/>
  <c r="G460" i="1"/>
  <c r="N543" i="1"/>
  <c r="AA693" i="1"/>
  <c r="R63" i="1"/>
  <c r="V494" i="1"/>
  <c r="AJ4" i="1"/>
  <c r="AV52" i="1"/>
  <c r="AA738" i="1"/>
  <c r="U591" i="1"/>
  <c r="N692" i="1"/>
  <c r="Y138" i="1"/>
  <c r="AB236" i="1"/>
  <c r="V302" i="1"/>
  <c r="AU612" i="1"/>
  <c r="AR693" i="1"/>
  <c r="M586" i="1"/>
  <c r="G135" i="1"/>
  <c r="T504" i="1"/>
  <c r="M408" i="1"/>
  <c r="Q137" i="1"/>
  <c r="AI536" i="1"/>
  <c r="P517" i="1"/>
  <c r="Z423" i="1"/>
  <c r="AC495" i="1"/>
  <c r="AM136" i="1"/>
  <c r="AK671" i="1"/>
  <c r="AH734" i="1"/>
  <c r="AX578" i="1"/>
  <c r="Y687" i="1"/>
  <c r="AI167" i="1"/>
  <c r="AI568" i="1"/>
  <c r="Z587" i="1"/>
  <c r="AI149" i="1"/>
  <c r="AR647" i="1"/>
  <c r="AN299" i="1"/>
  <c r="AH320" i="1"/>
  <c r="AU715" i="1"/>
  <c r="P528" i="1"/>
  <c r="O651" i="1"/>
  <c r="AM102" i="1"/>
  <c r="AI314" i="1"/>
  <c r="AB567" i="1"/>
  <c r="V693" i="1"/>
  <c r="AH362" i="1"/>
  <c r="AR200" i="1"/>
  <c r="AA512" i="1"/>
  <c r="T7" i="1"/>
  <c r="T202" i="1"/>
  <c r="AC214" i="1"/>
  <c r="U434" i="1"/>
  <c r="T327" i="1"/>
  <c r="AL736" i="1"/>
  <c r="M7" i="1"/>
  <c r="H269" i="1"/>
  <c r="P691" i="1"/>
  <c r="E576" i="1"/>
  <c r="AL393" i="1"/>
  <c r="V605" i="1"/>
  <c r="AR246" i="1"/>
  <c r="AJ436" i="1"/>
  <c r="E348" i="1"/>
  <c r="R429" i="1"/>
  <c r="AR292" i="1"/>
  <c r="M33" i="1"/>
  <c r="Y689" i="1"/>
  <c r="AB105" i="1"/>
  <c r="U702" i="1"/>
  <c r="AC439" i="1"/>
  <c r="AV136" i="1"/>
  <c r="N276" i="1"/>
  <c r="AB92" i="1"/>
  <c r="AT352" i="1"/>
  <c r="Z549" i="1"/>
  <c r="AL113" i="1"/>
  <c r="P574" i="1"/>
  <c r="AU488" i="1"/>
  <c r="Z506" i="1"/>
  <c r="AH354" i="1"/>
  <c r="AU605" i="1"/>
  <c r="T82" i="1"/>
  <c r="T145" i="1"/>
  <c r="AA669" i="1"/>
  <c r="Z184" i="1"/>
  <c r="AH751" i="1"/>
  <c r="AJ250" i="1"/>
  <c r="AA313" i="1"/>
  <c r="AV641" i="1"/>
  <c r="G418" i="1"/>
  <c r="E607" i="1"/>
  <c r="Y684" i="1"/>
  <c r="R553" i="1"/>
  <c r="G188" i="1"/>
  <c r="D698" i="1"/>
  <c r="H441" i="1"/>
  <c r="Q273" i="1"/>
  <c r="Y91" i="1"/>
  <c r="O406" i="1"/>
  <c r="AR177" i="1"/>
  <c r="T320" i="1"/>
  <c r="Q94" i="1"/>
  <c r="V710" i="1"/>
  <c r="AN408" i="1"/>
  <c r="AT584" i="1"/>
  <c r="Y115" i="1"/>
  <c r="AU587" i="1"/>
  <c r="AC617" i="1"/>
  <c r="AA711" i="1"/>
  <c r="M384" i="1"/>
  <c r="AN72" i="1"/>
  <c r="V699" i="1"/>
  <c r="AB212" i="1"/>
  <c r="O311" i="1"/>
  <c r="N478" i="1"/>
  <c r="V697" i="1"/>
  <c r="C712" i="1"/>
  <c r="V342" i="1"/>
  <c r="AR184" i="1"/>
  <c r="T86" i="1"/>
  <c r="S541" i="1"/>
  <c r="AN251" i="1"/>
  <c r="AI114" i="1"/>
  <c r="Z578" i="1"/>
  <c r="AK142" i="1"/>
  <c r="Z652" i="1"/>
  <c r="AK528" i="1"/>
  <c r="C347" i="1"/>
  <c r="M635" i="1"/>
  <c r="AI526" i="1"/>
  <c r="AN332" i="1"/>
  <c r="N210" i="1"/>
  <c r="AB308" i="1"/>
  <c r="E659" i="1"/>
  <c r="R646" i="1"/>
  <c r="U531" i="1"/>
  <c r="AR31" i="1"/>
  <c r="U694" i="1"/>
  <c r="U13" i="1"/>
  <c r="P451" i="1"/>
  <c r="Q402" i="1"/>
  <c r="AK281" i="1"/>
  <c r="AT325" i="1"/>
  <c r="AN693" i="1"/>
  <c r="N259" i="1"/>
  <c r="AK547" i="1"/>
  <c r="AV126" i="1"/>
  <c r="N318" i="1"/>
  <c r="M678" i="1"/>
  <c r="N363" i="1"/>
  <c r="AT203" i="1"/>
  <c r="N434" i="1"/>
  <c r="AM502" i="1"/>
  <c r="Y505" i="1"/>
  <c r="R689" i="1"/>
  <c r="AT686" i="1"/>
  <c r="P513" i="1"/>
  <c r="G397" i="1"/>
  <c r="AI426" i="1"/>
  <c r="R491" i="1"/>
  <c r="AJ682" i="1"/>
  <c r="AR373" i="1"/>
  <c r="V189" i="1"/>
  <c r="T354" i="1"/>
  <c r="N457" i="1"/>
  <c r="AR78" i="1"/>
  <c r="AX148" i="1"/>
  <c r="P532" i="1"/>
  <c r="O295" i="1"/>
  <c r="S355" i="1"/>
  <c r="AB343" i="1"/>
  <c r="Y519" i="1"/>
  <c r="AA145" i="1"/>
  <c r="AL99" i="1"/>
  <c r="G482" i="1"/>
  <c r="AN341" i="1"/>
  <c r="H173" i="1"/>
  <c r="S254" i="1"/>
  <c r="AT637" i="1"/>
  <c r="C311" i="1"/>
  <c r="U298" i="1"/>
  <c r="AJ743" i="1"/>
  <c r="AL762" i="1"/>
  <c r="AU613" i="1"/>
  <c r="Z102" i="1"/>
  <c r="AJ686" i="1"/>
  <c r="O414" i="1"/>
  <c r="AV723" i="1"/>
  <c r="AU286" i="1"/>
  <c r="AX397" i="1"/>
  <c r="Q557" i="1"/>
  <c r="AR533" i="1"/>
  <c r="D562" i="1"/>
  <c r="AJ257" i="1"/>
  <c r="AT591" i="1"/>
  <c r="V644" i="1"/>
  <c r="G462" i="1"/>
  <c r="Z155" i="1"/>
  <c r="AM13" i="1"/>
  <c r="AT177" i="1"/>
  <c r="Y653" i="1"/>
  <c r="AC211" i="1"/>
  <c r="AL698" i="1"/>
  <c r="V198" i="1"/>
  <c r="AB696" i="1"/>
  <c r="AA440" i="1"/>
  <c r="AB389" i="1"/>
  <c r="E239" i="1"/>
  <c r="AI40" i="1"/>
  <c r="M664" i="1"/>
  <c r="AA26" i="1"/>
  <c r="AI254" i="1"/>
  <c r="R102" i="1"/>
  <c r="N37" i="1"/>
  <c r="AC248" i="1"/>
  <c r="N21" i="1"/>
  <c r="AK45" i="1"/>
  <c r="AK447" i="1"/>
  <c r="AB79" i="1"/>
  <c r="R547" i="1"/>
  <c r="O469" i="1"/>
  <c r="AV169" i="1"/>
  <c r="M436" i="1"/>
  <c r="AB207" i="1"/>
  <c r="Y404" i="1"/>
  <c r="Y619" i="1"/>
  <c r="AT609" i="1"/>
  <c r="AI176" i="1"/>
  <c r="R128" i="1"/>
  <c r="AX566" i="1"/>
  <c r="AX266" i="1"/>
  <c r="AK191" i="1"/>
  <c r="P611" i="1"/>
  <c r="M15" i="1"/>
  <c r="N584" i="1"/>
  <c r="V500" i="1"/>
  <c r="D603" i="1"/>
  <c r="E373" i="1"/>
  <c r="Z373" i="1"/>
  <c r="AT178" i="1"/>
  <c r="Z480" i="1"/>
  <c r="T24" i="1"/>
  <c r="U479" i="1"/>
  <c r="G677" i="1"/>
  <c r="AR355" i="1"/>
  <c r="AI130" i="1"/>
  <c r="Z636" i="1"/>
  <c r="AB441" i="1"/>
  <c r="AT42" i="1"/>
  <c r="AJ133" i="1"/>
  <c r="U329" i="1"/>
  <c r="N705" i="1"/>
  <c r="T481" i="1"/>
  <c r="AL680" i="1"/>
  <c r="E633" i="1"/>
  <c r="U673" i="1"/>
  <c r="AH701" i="1"/>
  <c r="AI21" i="1"/>
  <c r="M45" i="1"/>
  <c r="H48" i="1"/>
  <c r="Q534" i="1"/>
  <c r="D592" i="1"/>
  <c r="AN580" i="1"/>
  <c r="D216" i="1"/>
  <c r="AA56" i="1"/>
  <c r="Z199" i="1"/>
  <c r="AB169" i="1"/>
  <c r="AM304" i="1"/>
  <c r="P547" i="1"/>
  <c r="AT460" i="1"/>
  <c r="AV48" i="1"/>
  <c r="T615" i="1"/>
  <c r="AV348" i="1"/>
  <c r="D193" i="1"/>
  <c r="Z698" i="1"/>
  <c r="AX630" i="1"/>
  <c r="C17" i="1"/>
  <c r="M139" i="1"/>
  <c r="V341" i="1"/>
  <c r="AM263" i="1"/>
  <c r="AI525" i="1"/>
  <c r="U325" i="1"/>
  <c r="Z21" i="1"/>
  <c r="G423" i="1"/>
  <c r="U169" i="1"/>
  <c r="D241" i="1"/>
  <c r="Z37" i="1"/>
  <c r="AH485" i="1"/>
  <c r="R302" i="1"/>
  <c r="U54" i="1"/>
  <c r="R560" i="1"/>
  <c r="AA405" i="1"/>
  <c r="Z405" i="1"/>
  <c r="Z606" i="1"/>
  <c r="AH256" i="1"/>
  <c r="AM224" i="1"/>
  <c r="M9" i="1"/>
  <c r="Y155" i="1"/>
  <c r="D334" i="1"/>
  <c r="AX541" i="1"/>
  <c r="AJ587" i="1"/>
  <c r="N327" i="1"/>
  <c r="AV542" i="1"/>
  <c r="C363" i="1"/>
  <c r="V449" i="1"/>
  <c r="E356" i="1"/>
  <c r="Z151" i="1"/>
  <c r="V315" i="1"/>
  <c r="D97" i="1"/>
  <c r="AI129" i="1"/>
  <c r="Z431" i="1"/>
  <c r="AV346" i="1"/>
  <c r="AV318" i="1"/>
  <c r="T682" i="1"/>
  <c r="AA424" i="1"/>
  <c r="D316" i="1"/>
  <c r="AI442" i="1"/>
  <c r="AN134" i="1"/>
  <c r="Q610" i="1"/>
  <c r="D720" i="1"/>
  <c r="G620" i="1"/>
  <c r="AB294" i="1"/>
  <c r="Y647" i="1"/>
  <c r="C362" i="1"/>
  <c r="R195" i="1"/>
  <c r="AU332" i="1"/>
  <c r="D661" i="1"/>
  <c r="AC102" i="1"/>
  <c r="C393" i="1"/>
  <c r="AL225" i="1"/>
  <c r="R518" i="1"/>
  <c r="AU448" i="1"/>
  <c r="V74" i="1"/>
  <c r="O685" i="1"/>
  <c r="E692" i="1"/>
  <c r="AK375" i="1"/>
  <c r="AT484" i="1"/>
  <c r="P44" i="1"/>
  <c r="P465" i="1"/>
  <c r="R736" i="1"/>
  <c r="E230" i="1"/>
  <c r="AJ341" i="1"/>
  <c r="E197" i="1"/>
  <c r="AB378" i="1"/>
  <c r="AM57" i="1"/>
  <c r="AA593" i="1"/>
  <c r="H205" i="1"/>
  <c r="D521" i="1"/>
  <c r="G446" i="1"/>
  <c r="S696" i="1"/>
  <c r="AJ689" i="1"/>
  <c r="T350" i="1"/>
  <c r="AB15" i="1"/>
  <c r="G491" i="1"/>
  <c r="AI454" i="1"/>
  <c r="Q601" i="1"/>
  <c r="AM657" i="1"/>
  <c r="Q482" i="1"/>
  <c r="AH488" i="1"/>
  <c r="R609" i="1"/>
  <c r="T601" i="1"/>
  <c r="O738" i="1"/>
  <c r="E231" i="1"/>
  <c r="V159" i="1"/>
  <c r="AC71" i="1"/>
  <c r="O312" i="1"/>
  <c r="AV90" i="1"/>
  <c r="AM140" i="1"/>
  <c r="Q156" i="1"/>
  <c r="N591" i="1"/>
  <c r="AI524" i="1"/>
  <c r="G705" i="1"/>
  <c r="E363" i="1"/>
  <c r="AX101" i="1"/>
  <c r="AK725" i="1"/>
  <c r="V679" i="1"/>
  <c r="C291" i="1"/>
  <c r="AB279" i="1"/>
  <c r="AM185" i="1"/>
  <c r="O86" i="1"/>
  <c r="C592" i="1"/>
  <c r="Q125" i="1"/>
  <c r="AI636" i="1"/>
  <c r="S253" i="1"/>
  <c r="N209" i="1"/>
  <c r="AR240" i="1"/>
  <c r="AN656" i="1"/>
  <c r="O70" i="1"/>
  <c r="AV506" i="1"/>
  <c r="Y570" i="1"/>
  <c r="AC315" i="1"/>
  <c r="N706" i="1"/>
  <c r="R540" i="1"/>
  <c r="U91" i="1"/>
  <c r="AJ198" i="1"/>
  <c r="AN116" i="1"/>
  <c r="AK12" i="1"/>
  <c r="AX486" i="1"/>
  <c r="AI656" i="1"/>
  <c r="AI753" i="1"/>
  <c r="E352" i="1"/>
  <c r="D341" i="1"/>
  <c r="AM588" i="1"/>
  <c r="AN336" i="1"/>
  <c r="Z491" i="1"/>
  <c r="P514" i="1"/>
  <c r="R680" i="1"/>
  <c r="AC28" i="1"/>
  <c r="AJ398" i="1"/>
  <c r="AT370" i="1"/>
  <c r="T452" i="1"/>
  <c r="V568" i="1"/>
  <c r="AM487" i="1"/>
  <c r="AC131" i="1"/>
  <c r="O612" i="1"/>
  <c r="AM344" i="1"/>
  <c r="AI214" i="1"/>
  <c r="AL720" i="1"/>
  <c r="G236" i="1"/>
  <c r="Z73" i="1"/>
  <c r="AB106" i="1"/>
  <c r="N419" i="1"/>
  <c r="AU583" i="1"/>
  <c r="AU225" i="1"/>
  <c r="AI410" i="1"/>
  <c r="AB408" i="1"/>
  <c r="AM50" i="1"/>
  <c r="O416" i="1"/>
  <c r="AA740" i="1"/>
  <c r="AK60" i="1"/>
  <c r="D709" i="1"/>
  <c r="P550" i="1"/>
  <c r="AM457" i="1"/>
  <c r="AA200" i="1"/>
  <c r="E33" i="1"/>
  <c r="AL127" i="1"/>
  <c r="AA587" i="1"/>
  <c r="AU263" i="1"/>
  <c r="AJ416" i="1"/>
  <c r="P124" i="1"/>
  <c r="N245" i="1"/>
  <c r="P309" i="1"/>
  <c r="T310" i="1"/>
  <c r="C212" i="1"/>
  <c r="AA60" i="1"/>
  <c r="D554" i="1"/>
  <c r="AL575" i="1"/>
  <c r="R223" i="1"/>
  <c r="AX209" i="1"/>
  <c r="U354" i="1"/>
  <c r="U151" i="1"/>
  <c r="V515" i="1"/>
  <c r="H216" i="1"/>
  <c r="AM665" i="1"/>
  <c r="AN345" i="1"/>
  <c r="AH140" i="1"/>
  <c r="R65" i="1"/>
  <c r="P225" i="1"/>
  <c r="R476" i="1"/>
  <c r="AB149" i="1"/>
  <c r="N516" i="1"/>
  <c r="V197" i="1"/>
  <c r="N383" i="1"/>
  <c r="AN315" i="1"/>
  <c r="C3" i="1"/>
  <c r="P290" i="1"/>
  <c r="Y634" i="1"/>
  <c r="E261" i="1"/>
  <c r="AN256" i="1"/>
  <c r="V334" i="1"/>
  <c r="AC231" i="1"/>
  <c r="AN519" i="1"/>
  <c r="P239" i="1"/>
  <c r="Q88" i="1"/>
  <c r="E84" i="1"/>
  <c r="AR302" i="1"/>
  <c r="U12" i="1"/>
  <c r="P709" i="1"/>
  <c r="R503" i="1"/>
  <c r="Z419" i="1"/>
  <c r="AI73" i="1"/>
  <c r="AV643" i="1"/>
  <c r="P359" i="1"/>
  <c r="S361" i="1"/>
  <c r="AC345" i="1"/>
  <c r="E652" i="1"/>
  <c r="AR118" i="1"/>
  <c r="AB638" i="1"/>
  <c r="AK665" i="1"/>
  <c r="AH245" i="1"/>
  <c r="AH397" i="1"/>
  <c r="S581" i="1"/>
  <c r="T638" i="1"/>
  <c r="AC313" i="1"/>
  <c r="AA129" i="1"/>
  <c r="T14" i="1"/>
  <c r="M134" i="1"/>
  <c r="AM375" i="1"/>
  <c r="AB717" i="1"/>
  <c r="AX282" i="1"/>
  <c r="T415" i="1"/>
  <c r="AB605" i="1"/>
  <c r="AN10" i="1"/>
  <c r="AK216" i="1"/>
  <c r="AV294" i="1"/>
  <c r="AM282" i="1"/>
  <c r="P52" i="1"/>
  <c r="Q35" i="1"/>
  <c r="M445" i="1"/>
  <c r="AX394" i="1"/>
  <c r="E202" i="1"/>
  <c r="Z547" i="1"/>
  <c r="V649" i="1"/>
  <c r="AL504" i="1"/>
  <c r="T348" i="1"/>
  <c r="M772" i="1"/>
  <c r="E307" i="1"/>
  <c r="AN26" i="1"/>
  <c r="Z692" i="1"/>
  <c r="AR756" i="1"/>
  <c r="AN613" i="1"/>
  <c r="AU148" i="1"/>
  <c r="Z55" i="1"/>
  <c r="AJ39" i="1"/>
  <c r="AI105" i="1"/>
  <c r="AL219" i="1"/>
  <c r="AL469" i="1"/>
  <c r="Y539" i="1"/>
  <c r="Z690" i="1"/>
  <c r="AC425" i="1"/>
  <c r="AK284" i="1"/>
  <c r="AN512" i="1"/>
  <c r="Q521" i="1"/>
  <c r="AI465" i="1"/>
  <c r="V34" i="1"/>
  <c r="O33" i="1"/>
  <c r="AV251" i="1"/>
  <c r="Y612" i="1"/>
  <c r="AM427" i="1"/>
  <c r="AX285" i="1"/>
  <c r="AV688" i="1"/>
  <c r="AI406" i="1"/>
  <c r="AH164" i="1"/>
  <c r="U521" i="1"/>
  <c r="AR59" i="1"/>
  <c r="AA305" i="1"/>
  <c r="AH614" i="1"/>
  <c r="AL516" i="1"/>
  <c r="AB610" i="1"/>
  <c r="AT411" i="1"/>
  <c r="AV138" i="1"/>
  <c r="Z385" i="1"/>
  <c r="AB172" i="1"/>
  <c r="Z665" i="1"/>
  <c r="Z238" i="1"/>
  <c r="AI738" i="1"/>
  <c r="AN287" i="1"/>
  <c r="AB448" i="1"/>
  <c r="AR380" i="1"/>
  <c r="AL293" i="1"/>
  <c r="E17" i="1"/>
  <c r="C714" i="1"/>
  <c r="AB114" i="1"/>
  <c r="AL104" i="1"/>
  <c r="AX114" i="1"/>
  <c r="AI291" i="1"/>
  <c r="Q204" i="1"/>
  <c r="Z736" i="1"/>
  <c r="AH407" i="1"/>
  <c r="Q409" i="1"/>
  <c r="U433" i="1"/>
  <c r="AL224" i="1"/>
  <c r="O397" i="1"/>
  <c r="U408" i="1"/>
  <c r="AN522" i="1"/>
  <c r="AX217" i="1"/>
  <c r="N597" i="1"/>
  <c r="C454" i="1"/>
  <c r="AX513" i="1"/>
  <c r="AH161" i="1"/>
  <c r="Y337" i="1"/>
  <c r="S12" i="1"/>
  <c r="AH88" i="1"/>
  <c r="AI538" i="1"/>
  <c r="I316" i="1"/>
  <c r="T5" i="1"/>
  <c r="AC681" i="1"/>
  <c r="AM172" i="1"/>
  <c r="E719" i="1"/>
  <c r="AB550" i="1"/>
  <c r="AC32" i="1"/>
  <c r="H565" i="1"/>
  <c r="R684" i="1"/>
  <c r="AA86" i="1"/>
  <c r="AN403" i="1"/>
  <c r="AM262" i="1"/>
  <c r="AQ313" i="1"/>
  <c r="G542" i="1"/>
  <c r="C264" i="1"/>
  <c r="AV544" i="1"/>
  <c r="AL242" i="1"/>
  <c r="Y387" i="1"/>
  <c r="AT185" i="1"/>
  <c r="Q73" i="1"/>
  <c r="AL27" i="1"/>
  <c r="O71" i="1"/>
  <c r="N63" i="1"/>
  <c r="AU304" i="1"/>
  <c r="H281" i="1"/>
  <c r="U472" i="1"/>
  <c r="P536" i="1"/>
  <c r="AR504" i="1"/>
  <c r="AJ76" i="1"/>
  <c r="AC490" i="1"/>
  <c r="AH389" i="1"/>
  <c r="AH97" i="1"/>
  <c r="O430" i="1"/>
  <c r="G270" i="1"/>
  <c r="S603" i="1"/>
  <c r="O75" i="1"/>
  <c r="V390" i="1"/>
  <c r="N61" i="1"/>
  <c r="AX640" i="1"/>
  <c r="P706" i="1"/>
  <c r="G142" i="1"/>
  <c r="AV503" i="1"/>
  <c r="AJ421" i="1"/>
  <c r="AH342" i="1"/>
  <c r="Z299" i="1"/>
  <c r="C369" i="1"/>
  <c r="Z177" i="1"/>
  <c r="AI24" i="1"/>
  <c r="R636" i="1"/>
  <c r="N271" i="1"/>
  <c r="AL117" i="1"/>
  <c r="U207" i="1"/>
  <c r="AV659" i="1"/>
  <c r="R466" i="1"/>
  <c r="AJ112" i="1"/>
  <c r="Z597" i="1"/>
  <c r="AB260" i="1"/>
  <c r="S502" i="1"/>
  <c r="AM119" i="1"/>
  <c r="C376" i="1"/>
  <c r="AJ467" i="1"/>
  <c r="N31" i="1"/>
  <c r="E388" i="1"/>
  <c r="E152" i="1"/>
  <c r="S642" i="1"/>
  <c r="G575" i="1"/>
  <c r="R83" i="1"/>
  <c r="AV420" i="1"/>
  <c r="AC545" i="1"/>
  <c r="D167" i="1"/>
  <c r="Z621" i="1"/>
  <c r="O222" i="1"/>
  <c r="Z145" i="1"/>
  <c r="I375" i="1"/>
  <c r="D135" i="1"/>
  <c r="AI594" i="1"/>
  <c r="E284" i="1"/>
  <c r="AH616" i="1"/>
  <c r="P621" i="1"/>
  <c r="AH479" i="1"/>
  <c r="AR549" i="1"/>
  <c r="P381" i="1"/>
  <c r="O226" i="1"/>
  <c r="AI472" i="1"/>
  <c r="P481" i="1"/>
  <c r="AA40" i="1"/>
  <c r="AJ550" i="1"/>
  <c r="P167" i="1"/>
  <c r="AT254" i="1"/>
  <c r="AJ108" i="1"/>
  <c r="AV467" i="1"/>
  <c r="S530" i="1"/>
  <c r="M418" i="1"/>
  <c r="Z407" i="1"/>
  <c r="AB478" i="1"/>
  <c r="P21" i="1"/>
  <c r="AM52" i="1"/>
  <c r="O54" i="1"/>
  <c r="Z650" i="1"/>
  <c r="AR692" i="1"/>
  <c r="Y430" i="1"/>
  <c r="T123" i="1"/>
  <c r="AH240" i="1"/>
  <c r="AL278" i="1"/>
  <c r="D349" i="1"/>
  <c r="K375" i="1"/>
  <c r="G322" i="1"/>
  <c r="AM367" i="1"/>
  <c r="T503" i="1"/>
  <c r="M228" i="1"/>
  <c r="AU705" i="1"/>
  <c r="AH356" i="1"/>
  <c r="AK289" i="1"/>
  <c r="AN469" i="1"/>
  <c r="N358" i="1"/>
  <c r="AN40" i="1"/>
  <c r="AV534" i="1"/>
  <c r="H92" i="1"/>
  <c r="AK509" i="1"/>
  <c r="AC46" i="1"/>
  <c r="M199" i="1"/>
  <c r="AH246" i="1"/>
  <c r="Z460" i="1"/>
  <c r="E156" i="1"/>
  <c r="AI201" i="1"/>
  <c r="AM576" i="1"/>
  <c r="Q361" i="1"/>
  <c r="AT633" i="1"/>
  <c r="AX254" i="1"/>
  <c r="T382" i="1"/>
  <c r="E728" i="1"/>
  <c r="AU296" i="1"/>
  <c r="AC520" i="1"/>
  <c r="V73" i="1"/>
  <c r="AJ512" i="1"/>
  <c r="AR443" i="1"/>
  <c r="S93" i="1"/>
  <c r="C622" i="1"/>
  <c r="Z469" i="1"/>
  <c r="AB242" i="1"/>
  <c r="D83" i="1"/>
  <c r="S256" i="1"/>
  <c r="AV587" i="1"/>
  <c r="AV111" i="1"/>
  <c r="AU110" i="1"/>
  <c r="O375" i="1"/>
  <c r="AV224" i="1"/>
  <c r="V642" i="1"/>
  <c r="AV106" i="1"/>
  <c r="AK94" i="1"/>
  <c r="R41" i="1"/>
  <c r="AL594" i="1"/>
  <c r="AK146" i="1"/>
  <c r="AJ141" i="1"/>
  <c r="AC516" i="1"/>
  <c r="AN582" i="1"/>
  <c r="AH444" i="1"/>
  <c r="Y500" i="1"/>
  <c r="AK497" i="1"/>
  <c r="AM171" i="1"/>
  <c r="AC163" i="1"/>
  <c r="P27" i="1"/>
  <c r="AC267" i="1"/>
  <c r="AA222" i="1"/>
  <c r="AI349" i="1"/>
  <c r="P502" i="1"/>
  <c r="AA606" i="1"/>
  <c r="R506" i="1"/>
  <c r="AC289" i="1"/>
  <c r="U86" i="1"/>
  <c r="O595" i="1"/>
  <c r="R264" i="1"/>
  <c r="Y249" i="1"/>
  <c r="Q581" i="1"/>
  <c r="AR442" i="1"/>
  <c r="V555" i="1"/>
  <c r="U565" i="1"/>
  <c r="Q113" i="1"/>
  <c r="D3" i="1"/>
  <c r="S161" i="1"/>
  <c r="AI160" i="1"/>
  <c r="AN489" i="1"/>
  <c r="AJ119" i="1"/>
  <c r="G240" i="1"/>
  <c r="AL297" i="1"/>
  <c r="AC422" i="1"/>
  <c r="Y741" i="1"/>
  <c r="AB295" i="1"/>
  <c r="AA670" i="1"/>
  <c r="E290" i="1"/>
  <c r="C542" i="1"/>
  <c r="V646" i="1"/>
  <c r="M197" i="1"/>
  <c r="AM206" i="1"/>
  <c r="AC398" i="1"/>
  <c r="AU360" i="1"/>
  <c r="AX679" i="1"/>
  <c r="AN343" i="1"/>
  <c r="D281" i="1"/>
  <c r="AI76" i="1"/>
  <c r="AR462" i="1"/>
  <c r="AL400" i="1"/>
  <c r="AM233" i="1"/>
  <c r="Z509" i="1"/>
  <c r="AH278" i="1"/>
  <c r="AV170" i="1"/>
  <c r="AX461" i="1"/>
  <c r="E297" i="1"/>
  <c r="G588" i="1"/>
  <c r="AA201" i="1"/>
  <c r="R618" i="1"/>
  <c r="AJ660" i="1"/>
  <c r="AJ403" i="1"/>
  <c r="C645" i="1"/>
  <c r="AK351" i="1"/>
  <c r="S477" i="1"/>
  <c r="D134" i="1"/>
  <c r="E715" i="1"/>
  <c r="AT377" i="1"/>
  <c r="AM601" i="1"/>
  <c r="C724" i="1"/>
  <c r="AB354" i="1"/>
  <c r="AV345" i="1"/>
  <c r="N572" i="1"/>
  <c r="AB582" i="1"/>
  <c r="H508" i="1"/>
  <c r="U76" i="1"/>
  <c r="G514" i="1"/>
  <c r="D557" i="1"/>
  <c r="M237" i="1"/>
  <c r="P466" i="1"/>
  <c r="AN33" i="1"/>
  <c r="N471" i="1"/>
  <c r="P61" i="1"/>
  <c r="Q460" i="1"/>
  <c r="S688" i="1"/>
  <c r="AL619" i="1"/>
  <c r="AR236" i="1"/>
  <c r="AC654" i="1"/>
  <c r="P496" i="1"/>
  <c r="AT670" i="1"/>
  <c r="Q77" i="1"/>
  <c r="C167" i="1"/>
  <c r="C108" i="1"/>
  <c r="AX669" i="1"/>
  <c r="AX188" i="1"/>
  <c r="AB634" i="1"/>
  <c r="G520" i="1"/>
  <c r="AI202" i="1"/>
  <c r="M35" i="1"/>
  <c r="AR76" i="1"/>
  <c r="Z278" i="1"/>
  <c r="R514" i="1"/>
  <c r="AM310" i="1"/>
  <c r="O116" i="1"/>
  <c r="AK615" i="1"/>
  <c r="P218" i="1"/>
  <c r="R654" i="1"/>
  <c r="AJ124" i="1"/>
  <c r="T430" i="1"/>
  <c r="AX485" i="1"/>
  <c r="AR540" i="1"/>
  <c r="U66" i="1"/>
  <c r="U171" i="1"/>
  <c r="N299" i="1"/>
  <c r="U426" i="1"/>
  <c r="AC235" i="1"/>
  <c r="AA332" i="1"/>
  <c r="U638" i="1"/>
  <c r="AI615" i="1"/>
  <c r="Y325" i="1"/>
  <c r="M349" i="1"/>
  <c r="U681" i="1"/>
  <c r="AU232" i="1"/>
  <c r="AM659" i="1"/>
  <c r="E48" i="1"/>
  <c r="Q685" i="1"/>
  <c r="D626" i="1"/>
  <c r="N164" i="1"/>
  <c r="Z224" i="1"/>
  <c r="S298" i="1"/>
  <c r="Q327" i="1"/>
  <c r="AL69" i="1"/>
  <c r="AK581" i="1"/>
  <c r="AA286" i="1"/>
  <c r="AJ650" i="1"/>
  <c r="AV675" i="1"/>
  <c r="AK184" i="1"/>
  <c r="AN293" i="1"/>
  <c r="S125" i="1"/>
  <c r="AX35" i="1"/>
  <c r="Z538" i="1"/>
  <c r="AJ177" i="1"/>
  <c r="AL436" i="1"/>
  <c r="Q99" i="1"/>
  <c r="AC246" i="1"/>
  <c r="AB601" i="1"/>
  <c r="O453" i="1"/>
  <c r="T728" i="1"/>
  <c r="AN48" i="1"/>
  <c r="D443" i="1"/>
  <c r="AA396" i="1"/>
  <c r="C418" i="1"/>
  <c r="G249" i="1"/>
  <c r="O247" i="1"/>
  <c r="AR282" i="1"/>
  <c r="M393" i="1"/>
  <c r="AI282" i="1"/>
  <c r="Z207" i="1"/>
  <c r="S480" i="1"/>
  <c r="Q555" i="1"/>
  <c r="D662" i="1"/>
  <c r="C33" i="1"/>
  <c r="O683" i="1"/>
  <c r="P637" i="1"/>
  <c r="E512" i="1"/>
  <c r="AH522" i="1"/>
  <c r="AK162" i="1"/>
  <c r="E480" i="1"/>
  <c r="C165" i="1"/>
  <c r="S330" i="1"/>
  <c r="AC430" i="1"/>
  <c r="R94" i="1"/>
  <c r="AC627" i="1"/>
  <c r="AU558" i="1"/>
  <c r="AA21" i="1"/>
  <c r="U275" i="1"/>
  <c r="Z18" i="1"/>
  <c r="AI329" i="1"/>
  <c r="AB135" i="1"/>
  <c r="D200" i="1"/>
  <c r="AT363" i="1"/>
  <c r="AK677" i="1"/>
  <c r="P617" i="1"/>
  <c r="E266" i="1"/>
  <c r="Z44" i="1"/>
  <c r="AR664" i="1"/>
  <c r="Z136" i="1"/>
  <c r="Z325" i="1"/>
  <c r="AX476" i="1"/>
  <c r="Z284" i="1"/>
  <c r="AM138" i="1"/>
  <c r="N48" i="1"/>
  <c r="Y658" i="1"/>
  <c r="C163" i="1"/>
  <c r="T572" i="1"/>
  <c r="Z647" i="1"/>
  <c r="Z228" i="1"/>
  <c r="AX448" i="1"/>
  <c r="O308" i="1"/>
  <c r="AT583" i="1"/>
  <c r="S654" i="1"/>
  <c r="AK697" i="1"/>
  <c r="R7" i="1"/>
  <c r="M344" i="1"/>
  <c r="AJ82" i="1"/>
  <c r="AL684" i="1"/>
  <c r="AX7" i="1"/>
  <c r="R106" i="1"/>
  <c r="AU682" i="1"/>
  <c r="AT326" i="1"/>
  <c r="AI646" i="1"/>
  <c r="S631" i="1"/>
  <c r="C285" i="1"/>
  <c r="O293" i="1"/>
  <c r="V554" i="1"/>
  <c r="D411" i="1"/>
  <c r="Z84" i="1"/>
  <c r="S518" i="1"/>
  <c r="AM173" i="1"/>
  <c r="AJ278" i="1"/>
  <c r="AX273" i="1"/>
  <c r="AB192" i="1"/>
  <c r="AH639" i="1"/>
  <c r="AM74" i="1"/>
  <c r="AN506" i="1"/>
  <c r="M496" i="1"/>
  <c r="U690" i="1"/>
  <c r="G718" i="1"/>
  <c r="AU445" i="1"/>
  <c r="O211" i="1"/>
  <c r="M101" i="1"/>
  <c r="AK385" i="1"/>
  <c r="M567" i="1"/>
  <c r="O57" i="1"/>
  <c r="D679" i="1"/>
  <c r="U77" i="1"/>
  <c r="E136" i="1"/>
  <c r="N285" i="1"/>
  <c r="U44" i="1"/>
  <c r="AL450" i="1"/>
  <c r="G178" i="1"/>
  <c r="E601" i="1"/>
  <c r="Z213" i="1"/>
  <c r="C113" i="1"/>
  <c r="AJ540" i="1"/>
  <c r="S246" i="1"/>
  <c r="AV486" i="1"/>
  <c r="AN381" i="1"/>
  <c r="Q41" i="1"/>
  <c r="C112" i="1"/>
  <c r="Y572" i="1"/>
  <c r="M409" i="1"/>
  <c r="S424" i="1"/>
  <c r="AH45" i="1"/>
  <c r="V24" i="1"/>
  <c r="AJ471" i="1"/>
  <c r="P523" i="1"/>
  <c r="AJ707" i="1"/>
  <c r="AJ227" i="1"/>
  <c r="AK613" i="1"/>
  <c r="P652" i="1"/>
  <c r="S150" i="1"/>
  <c r="U140" i="1"/>
  <c r="V398" i="1"/>
  <c r="C217" i="1"/>
  <c r="AX658" i="1"/>
  <c r="S706" i="1"/>
  <c r="M751" i="1"/>
  <c r="R31" i="1"/>
  <c r="AI337" i="1"/>
  <c r="AI662" i="1"/>
  <c r="AR298" i="1"/>
  <c r="AX235" i="1"/>
  <c r="AX61" i="1"/>
  <c r="AJ249" i="1"/>
  <c r="E119" i="1"/>
  <c r="AU280" i="1"/>
  <c r="AC438" i="1"/>
  <c r="AH212" i="1"/>
  <c r="AL165" i="1"/>
  <c r="G180" i="1"/>
  <c r="U14" i="1"/>
  <c r="N699" i="1"/>
  <c r="AL264" i="1"/>
  <c r="AK467" i="1"/>
  <c r="N453" i="1"/>
  <c r="AJ623" i="1"/>
  <c r="R319" i="1"/>
  <c r="AR476" i="1"/>
  <c r="AJ346" i="1"/>
  <c r="AX433" i="1"/>
  <c r="V617" i="1"/>
  <c r="R269" i="1"/>
  <c r="M117" i="1"/>
  <c r="R601" i="1"/>
  <c r="AB63" i="1"/>
  <c r="AX762" i="1"/>
  <c r="G628" i="1"/>
  <c r="M637" i="1"/>
  <c r="AT381" i="1"/>
  <c r="T340" i="1"/>
  <c r="U99" i="1"/>
  <c r="O52" i="1"/>
  <c r="M102" i="1"/>
  <c r="AT281" i="1"/>
  <c r="AI495" i="1"/>
  <c r="C526" i="1"/>
  <c r="AA331" i="1"/>
  <c r="E55" i="1"/>
  <c r="AL6" i="1"/>
  <c r="Y128" i="1"/>
  <c r="C259" i="1"/>
  <c r="AB316" i="1"/>
  <c r="S601" i="1"/>
  <c r="AV210" i="1"/>
  <c r="AK335" i="1"/>
  <c r="Y201" i="1"/>
  <c r="M681" i="1"/>
  <c r="U485" i="1"/>
  <c r="AU620" i="1"/>
  <c r="V518" i="1"/>
  <c r="AV236" i="1"/>
  <c r="P524" i="1"/>
  <c r="Q322" i="1"/>
  <c r="U642" i="1"/>
  <c r="AN137" i="1"/>
  <c r="Y235" i="1"/>
  <c r="P14" i="1"/>
  <c r="AI639" i="1"/>
  <c r="Z216" i="1"/>
  <c r="AR635" i="1"/>
  <c r="AK258" i="1"/>
  <c r="AX445" i="1"/>
  <c r="AT544" i="1"/>
  <c r="AL56" i="1"/>
  <c r="Z26" i="1"/>
  <c r="AM205" i="1"/>
  <c r="AR569" i="1"/>
  <c r="AH86" i="1"/>
  <c r="P205" i="1"/>
  <c r="G373" i="1"/>
  <c r="AJ274" i="1"/>
  <c r="E308" i="1"/>
  <c r="Q476" i="1"/>
  <c r="C72" i="1"/>
  <c r="N118" i="1"/>
  <c r="R149" i="1"/>
  <c r="AV63" i="1"/>
  <c r="AH741" i="1"/>
  <c r="M427" i="1"/>
  <c r="AH206" i="1"/>
  <c r="U32" i="1"/>
  <c r="C541" i="1"/>
  <c r="AA10" i="1"/>
  <c r="AR713" i="1"/>
  <c r="Y375" i="1"/>
  <c r="AK638" i="1"/>
  <c r="N169" i="1"/>
  <c r="Z169" i="1"/>
  <c r="R693" i="1"/>
  <c r="T410" i="1"/>
  <c r="AB56" i="1"/>
  <c r="C682" i="1"/>
  <c r="V656" i="1"/>
  <c r="AL236" i="1"/>
  <c r="AI408" i="1"/>
  <c r="AI693" i="1"/>
  <c r="H673" i="1"/>
  <c r="E384" i="1"/>
  <c r="R73" i="1"/>
  <c r="Y265" i="1"/>
  <c r="AH599" i="1"/>
  <c r="AN147" i="1"/>
  <c r="Y72" i="1"/>
  <c r="AU354" i="1"/>
  <c r="M423" i="1"/>
  <c r="O313" i="1"/>
  <c r="AM87" i="1"/>
  <c r="AU608" i="1"/>
  <c r="AX527" i="1"/>
  <c r="AA468" i="1"/>
  <c r="Q490" i="1"/>
  <c r="G106" i="1"/>
  <c r="AI427" i="1"/>
  <c r="AK140" i="1"/>
  <c r="S438" i="1"/>
  <c r="N243" i="1"/>
  <c r="Q341" i="1"/>
  <c r="D391" i="1"/>
  <c r="AC614" i="1"/>
  <c r="AI522" i="1"/>
  <c r="AN671" i="1"/>
  <c r="AR103" i="1"/>
  <c r="AI318" i="1"/>
  <c r="AU473" i="1"/>
  <c r="M373" i="1"/>
  <c r="AX628" i="1"/>
  <c r="G319" i="1"/>
  <c r="AL671" i="1"/>
  <c r="U700" i="1"/>
  <c r="P367" i="1"/>
  <c r="AI451" i="1"/>
  <c r="Q191" i="1"/>
  <c r="AI32" i="1"/>
  <c r="AA403" i="1"/>
  <c r="R325" i="1"/>
  <c r="G92" i="1"/>
  <c r="G199" i="1"/>
  <c r="AB202" i="1"/>
  <c r="M608" i="1"/>
  <c r="R201" i="1"/>
  <c r="E630" i="1"/>
  <c r="AX165" i="1"/>
  <c r="E472" i="1"/>
  <c r="O62" i="1"/>
  <c r="AN415" i="1"/>
  <c r="G248" i="1"/>
  <c r="AR418" i="1"/>
  <c r="AX567" i="1"/>
  <c r="E668" i="1"/>
  <c r="AJ591" i="1"/>
  <c r="R543" i="1"/>
  <c r="R638" i="1"/>
  <c r="E270" i="1"/>
  <c r="C132" i="1"/>
  <c r="Z96" i="1"/>
  <c r="R19" i="1"/>
  <c r="AB392" i="1"/>
  <c r="Q315" i="1"/>
  <c r="V585" i="1"/>
  <c r="AR518" i="1"/>
  <c r="P94" i="1"/>
  <c r="N95" i="1"/>
  <c r="C557" i="1"/>
  <c r="E690" i="1"/>
  <c r="E521" i="1"/>
  <c r="AB606" i="1"/>
  <c r="AU562" i="1"/>
  <c r="U515" i="1"/>
  <c r="AU686" i="1"/>
  <c r="AT251" i="1"/>
  <c r="AH55" i="1"/>
  <c r="AT52" i="1"/>
  <c r="AV718" i="1"/>
  <c r="AH660" i="1"/>
  <c r="AK304" i="1"/>
  <c r="AN732" i="1"/>
  <c r="AT689" i="1"/>
  <c r="AL17" i="1"/>
  <c r="R668" i="1"/>
  <c r="P40" i="1"/>
  <c r="U154" i="1"/>
  <c r="AC357" i="1"/>
  <c r="M593" i="1"/>
  <c r="T228" i="1"/>
  <c r="AM536" i="1"/>
  <c r="M675" i="1"/>
  <c r="AA66" i="1"/>
  <c r="AH48" i="1"/>
  <c r="T739" i="1"/>
  <c r="AT516" i="1"/>
  <c r="N694" i="1"/>
  <c r="AU407" i="1"/>
  <c r="AK609" i="1"/>
  <c r="V262" i="1"/>
  <c r="D9" i="1"/>
  <c r="AB561" i="1"/>
  <c r="AT674" i="1"/>
  <c r="AA27" i="1"/>
  <c r="E285" i="1"/>
  <c r="AA597" i="1"/>
  <c r="D37" i="1"/>
  <c r="Z197" i="1"/>
  <c r="AM447" i="1"/>
  <c r="C730" i="1"/>
  <c r="N461" i="1"/>
  <c r="P4" i="1"/>
  <c r="AN282" i="1"/>
  <c r="Z754" i="1"/>
  <c r="M224" i="1"/>
  <c r="C735" i="1"/>
  <c r="AL459" i="1"/>
  <c r="AC387" i="1"/>
  <c r="P287" i="1"/>
  <c r="AL335" i="1"/>
  <c r="AX202" i="1"/>
  <c r="D103" i="1"/>
  <c r="AU393" i="1"/>
  <c r="AT640" i="1"/>
  <c r="AI682" i="1"/>
  <c r="R197" i="1"/>
  <c r="AK344" i="1"/>
  <c r="AB313" i="1"/>
  <c r="AK144" i="1"/>
  <c r="AJ180" i="1"/>
  <c r="Q299" i="1"/>
  <c r="P350" i="1"/>
  <c r="AJ737" i="1"/>
  <c r="N609" i="1"/>
  <c r="G665" i="1"/>
  <c r="AK611" i="1"/>
  <c r="Y466" i="1"/>
  <c r="AN74" i="1"/>
  <c r="O203" i="1"/>
  <c r="Q656" i="1"/>
  <c r="Y278" i="1"/>
  <c r="V622" i="1"/>
  <c r="AH285" i="1"/>
  <c r="AK391" i="1"/>
  <c r="N13" i="1"/>
  <c r="AL574" i="1"/>
  <c r="AL430" i="1"/>
  <c r="P252" i="1"/>
  <c r="AJ66" i="1"/>
  <c r="AH712" i="1"/>
  <c r="Y208" i="1"/>
  <c r="AH84" i="1"/>
  <c r="R362" i="1"/>
  <c r="D504" i="1"/>
  <c r="Q301" i="1"/>
  <c r="R719" i="1"/>
  <c r="Z642" i="1"/>
  <c r="C508" i="1"/>
  <c r="S682" i="1"/>
  <c r="AK531" i="1"/>
  <c r="R341" i="1"/>
  <c r="P500" i="1"/>
  <c r="Y540" i="1"/>
  <c r="AV305" i="1"/>
  <c r="V195" i="1"/>
  <c r="AX73" i="1"/>
  <c r="AR424" i="1"/>
  <c r="AT427" i="1"/>
  <c r="Z242" i="1"/>
  <c r="Y418" i="1"/>
  <c r="AM42" i="1"/>
  <c r="AB253" i="1"/>
  <c r="AA259" i="1"/>
  <c r="AI631" i="1"/>
  <c r="AC687" i="1"/>
  <c r="Q564" i="1"/>
  <c r="AT162" i="1"/>
  <c r="O589" i="1"/>
  <c r="AC393" i="1"/>
  <c r="AL87" i="1"/>
  <c r="O417" i="1"/>
  <c r="AU53" i="1"/>
  <c r="AT166" i="1"/>
  <c r="AI491" i="1"/>
  <c r="AK23" i="1"/>
  <c r="O366" i="1"/>
  <c r="AH668" i="1"/>
  <c r="S421" i="1"/>
  <c r="T617" i="1"/>
  <c r="AN283" i="1"/>
  <c r="AN188" i="1"/>
  <c r="AJ322" i="1"/>
  <c r="Y283" i="1"/>
  <c r="AC561" i="1"/>
  <c r="T463" i="1"/>
  <c r="Q562" i="1"/>
  <c r="AA16" i="1"/>
  <c r="Y442" i="1"/>
  <c r="P533" i="1"/>
  <c r="AU419" i="1"/>
  <c r="V324" i="1"/>
  <c r="AX306" i="1"/>
  <c r="AH188" i="1"/>
  <c r="R96" i="1"/>
  <c r="S623" i="1"/>
  <c r="N119" i="1"/>
  <c r="AJ104" i="1"/>
  <c r="E417" i="1"/>
  <c r="N552" i="1"/>
  <c r="S175" i="1"/>
  <c r="AU648" i="1"/>
  <c r="O139" i="1"/>
  <c r="AA186" i="1"/>
  <c r="E534" i="1"/>
  <c r="AL373" i="1"/>
  <c r="AT504" i="1"/>
  <c r="AK19" i="1"/>
  <c r="AV253" i="1"/>
  <c r="AR189" i="1"/>
  <c r="AJ619" i="1"/>
  <c r="AN680" i="1"/>
  <c r="S310" i="1"/>
  <c r="AN484" i="1"/>
  <c r="C427" i="1"/>
  <c r="AT297" i="1"/>
  <c r="E497" i="1"/>
  <c r="AK229" i="1"/>
  <c r="U303" i="1"/>
  <c r="AT27" i="1"/>
  <c r="AN615" i="1"/>
  <c r="AA123" i="1"/>
  <c r="AT417" i="1"/>
  <c r="U603" i="1"/>
  <c r="G295" i="1"/>
  <c r="AH653" i="1"/>
  <c r="AV576" i="1"/>
  <c r="N703" i="1"/>
  <c r="AT391" i="1"/>
  <c r="R229" i="1"/>
  <c r="AA92" i="1"/>
  <c r="U184" i="1"/>
  <c r="AK293" i="1"/>
  <c r="AL212" i="1"/>
  <c r="Z50" i="1"/>
  <c r="U293" i="1"/>
  <c r="AH585" i="1"/>
  <c r="P181" i="1"/>
  <c r="AH474" i="1"/>
  <c r="AM612" i="1"/>
  <c r="AB450" i="1"/>
  <c r="V547" i="1"/>
  <c r="AA234" i="1"/>
  <c r="P454" i="1"/>
  <c r="Y4" i="1"/>
  <c r="S247" i="1"/>
  <c r="AT385" i="1"/>
  <c r="Q345" i="1"/>
  <c r="AH209" i="1"/>
  <c r="AL454" i="1"/>
  <c r="AJ3" i="1"/>
  <c r="AA476" i="1"/>
  <c r="AM278" i="1"/>
  <c r="E383" i="1"/>
  <c r="AN24" i="1"/>
  <c r="S25" i="1"/>
  <c r="Q413" i="1"/>
  <c r="Q388" i="1"/>
  <c r="H497" i="1"/>
  <c r="Q70" i="1"/>
  <c r="AL524" i="1"/>
  <c r="O401" i="1"/>
  <c r="AN511" i="1"/>
  <c r="S638" i="1"/>
  <c r="AN633" i="1"/>
  <c r="E277" i="1"/>
  <c r="E455" i="1"/>
  <c r="AV593" i="1"/>
  <c r="AI475" i="1"/>
  <c r="V65" i="1"/>
  <c r="AL528" i="1"/>
  <c r="AX99" i="1"/>
  <c r="M615" i="1"/>
  <c r="Q190" i="1"/>
  <c r="AN529" i="1"/>
  <c r="AH146" i="1"/>
  <c r="AM486" i="1"/>
  <c r="P196" i="1"/>
  <c r="S662" i="1"/>
  <c r="T701" i="1"/>
  <c r="D256" i="1"/>
  <c r="AK37" i="1"/>
  <c r="M659" i="1"/>
  <c r="C747" i="1"/>
  <c r="M146" i="1"/>
  <c r="Q257" i="1"/>
  <c r="AR303" i="1"/>
  <c r="AX358" i="1"/>
  <c r="AH608" i="1"/>
  <c r="AI75" i="1"/>
  <c r="D344" i="1"/>
  <c r="AU259" i="1"/>
  <c r="Q527" i="1"/>
  <c r="AC359" i="1"/>
  <c r="AJ193" i="1"/>
  <c r="R389" i="1"/>
  <c r="AL694" i="1"/>
  <c r="G48" i="1"/>
  <c r="S426" i="1"/>
  <c r="S129" i="1"/>
  <c r="U747" i="1"/>
  <c r="AH482" i="1"/>
  <c r="P68" i="1"/>
  <c r="E610" i="1"/>
  <c r="AB7" i="1"/>
  <c r="T162" i="1"/>
  <c r="AH466" i="1"/>
  <c r="N370" i="1"/>
  <c r="R394" i="1"/>
  <c r="C658" i="1"/>
  <c r="G116" i="1"/>
  <c r="U192" i="1"/>
  <c r="AH35" i="1"/>
  <c r="AU373" i="1"/>
  <c r="S759" i="1"/>
  <c r="Q733" i="1"/>
  <c r="AX479" i="1"/>
  <c r="M714" i="1"/>
  <c r="AX94" i="1"/>
  <c r="V284" i="1"/>
  <c r="R288" i="1"/>
  <c r="AB256" i="1"/>
  <c r="AR325" i="1"/>
  <c r="T271" i="1"/>
  <c r="V685" i="1"/>
  <c r="AT551" i="1"/>
  <c r="D565" i="1"/>
  <c r="AN411" i="1"/>
  <c r="Y356" i="1"/>
  <c r="Z10" i="1"/>
  <c r="Y691" i="1"/>
  <c r="AX171" i="1"/>
  <c r="AU347" i="1"/>
  <c r="AQ314" i="1"/>
  <c r="D374" i="1"/>
  <c r="AJ515" i="1"/>
  <c r="AN667" i="1"/>
  <c r="E473" i="1"/>
  <c r="R318" i="1"/>
  <c r="AI589" i="1"/>
  <c r="Q642" i="1"/>
  <c r="T292" i="1"/>
  <c r="AB375" i="1"/>
  <c r="U586" i="1"/>
  <c r="D530" i="1"/>
  <c r="D648" i="1"/>
  <c r="AI144" i="1"/>
  <c r="Z125" i="1"/>
  <c r="S35" i="1"/>
  <c r="D716" i="1"/>
  <c r="AX570" i="1"/>
  <c r="AI255" i="1"/>
  <c r="AR479" i="1"/>
  <c r="AX118" i="1"/>
  <c r="R150" i="1"/>
  <c r="Z149" i="1"/>
  <c r="M718" i="1"/>
  <c r="AL532" i="1"/>
  <c r="AT134" i="1"/>
  <c r="AT556" i="1"/>
  <c r="Z106" i="1"/>
  <c r="O29" i="1"/>
  <c r="AA85" i="1"/>
  <c r="Z193" i="1"/>
  <c r="AK382" i="1"/>
  <c r="Q252" i="1"/>
  <c r="AI515" i="1"/>
  <c r="U53" i="1"/>
  <c r="R613" i="1"/>
  <c r="AA376" i="1"/>
  <c r="AH234" i="1"/>
  <c r="AX424" i="1"/>
  <c r="O254" i="1"/>
  <c r="G700" i="1"/>
  <c r="V70" i="1"/>
  <c r="Q420" i="1"/>
  <c r="AJ677" i="1"/>
  <c r="AR85" i="1"/>
  <c r="AC308" i="1"/>
  <c r="AV240" i="1"/>
  <c r="AJ395" i="1"/>
  <c r="AA408" i="1"/>
  <c r="AT405" i="1"/>
  <c r="D61" i="1"/>
  <c r="N476" i="1"/>
  <c r="AI364" i="1"/>
  <c r="K313" i="1"/>
  <c r="AN498" i="1"/>
  <c r="U683" i="1"/>
  <c r="AK346" i="1"/>
  <c r="V340" i="1"/>
  <c r="U697" i="1"/>
  <c r="AU633" i="1"/>
  <c r="AT173" i="1"/>
  <c r="AM116" i="1"/>
  <c r="AR475" i="1"/>
  <c r="AJ162" i="1"/>
  <c r="Z425" i="1"/>
  <c r="M302" i="1"/>
  <c r="AN224" i="1"/>
  <c r="U704" i="1"/>
  <c r="C404" i="1"/>
  <c r="N601" i="1"/>
  <c r="AR79" i="1"/>
  <c r="E654" i="1"/>
  <c r="O333" i="1"/>
  <c r="P22" i="1"/>
  <c r="AR384" i="1"/>
  <c r="AI238" i="1"/>
  <c r="E331" i="1"/>
  <c r="E45" i="1"/>
  <c r="AC337" i="1"/>
  <c r="Y446" i="1"/>
  <c r="AN598" i="1"/>
  <c r="AK573" i="1"/>
  <c r="AJ268" i="1"/>
  <c r="AJ280" i="1"/>
  <c r="AL527" i="1"/>
  <c r="AJ583" i="1"/>
  <c r="G379" i="1"/>
  <c r="AU426" i="1"/>
  <c r="V3" i="1"/>
  <c r="AT533" i="1"/>
  <c r="M150" i="1"/>
  <c r="S674" i="1"/>
  <c r="S672" i="1"/>
  <c r="R434" i="1"/>
  <c r="T278" i="1"/>
  <c r="AH74" i="1"/>
  <c r="C25" i="1"/>
  <c r="P356" i="1"/>
  <c r="Q563" i="1"/>
  <c r="Q620" i="1"/>
  <c r="E273" i="1"/>
  <c r="R721" i="1"/>
  <c r="AK604" i="1"/>
  <c r="Q10" i="1"/>
  <c r="R236" i="1"/>
  <c r="R620" i="1"/>
  <c r="N241" i="1"/>
  <c r="AR597" i="1"/>
  <c r="U286" i="1"/>
  <c r="M91" i="1"/>
  <c r="AQ316" i="1"/>
  <c r="AK620" i="1"/>
  <c r="C80" i="1"/>
  <c r="D289" i="1"/>
  <c r="P620" i="1"/>
  <c r="R400" i="1"/>
  <c r="AX90" i="1"/>
  <c r="D599" i="1"/>
  <c r="Y575" i="1"/>
  <c r="S4" i="1"/>
  <c r="AK16" i="1"/>
  <c r="Y242" i="1"/>
  <c r="D190" i="1"/>
  <c r="AI178" i="1"/>
  <c r="D151" i="1"/>
  <c r="C482" i="1"/>
  <c r="N123" i="1"/>
  <c r="AV491" i="1"/>
  <c r="AM85" i="1"/>
  <c r="V16" i="1"/>
  <c r="D464" i="1"/>
  <c r="AL268" i="1"/>
  <c r="O605" i="1"/>
  <c r="AI66" i="1"/>
  <c r="AK204" i="1"/>
  <c r="R294" i="1"/>
  <c r="AB744" i="1"/>
  <c r="R648" i="1"/>
  <c r="AU130" i="1"/>
  <c r="T318" i="1"/>
  <c r="AT721" i="1"/>
  <c r="E698" i="1"/>
  <c r="AR138" i="1"/>
  <c r="O520" i="1"/>
  <c r="AU500" i="1"/>
  <c r="P330" i="1"/>
  <c r="D640" i="1"/>
  <c r="AC714" i="1"/>
  <c r="Y467" i="1"/>
  <c r="AC303" i="1"/>
  <c r="O224" i="1"/>
  <c r="AC364" i="1"/>
  <c r="AI258" i="1"/>
  <c r="C473" i="1"/>
  <c r="AV285" i="1"/>
  <c r="M265" i="1"/>
  <c r="AL712" i="1"/>
  <c r="E535" i="1"/>
  <c r="AI139" i="1"/>
  <c r="AK108" i="1"/>
  <c r="M450" i="1"/>
  <c r="AB262" i="1"/>
  <c r="Z171" i="1"/>
  <c r="T329" i="1"/>
  <c r="C300" i="1"/>
  <c r="Z160" i="1"/>
  <c r="U188" i="1"/>
  <c r="AU285" i="1"/>
  <c r="AL76" i="1"/>
  <c r="AL392" i="1"/>
  <c r="AC644" i="1"/>
  <c r="AR273" i="1"/>
  <c r="AX543" i="1"/>
  <c r="S614" i="1"/>
  <c r="M521" i="1"/>
  <c r="P110" i="1"/>
  <c r="N252" i="1"/>
  <c r="AI111" i="1"/>
  <c r="AU109" i="1"/>
  <c r="AJ71" i="1"/>
  <c r="AJ350" i="1"/>
  <c r="AV15" i="1"/>
  <c r="AK340" i="1"/>
  <c r="AA23" i="1"/>
  <c r="E412" i="1"/>
  <c r="C210" i="1"/>
  <c r="G693" i="1"/>
  <c r="AX670" i="1"/>
  <c r="Q485" i="1"/>
  <c r="Q249" i="1"/>
  <c r="AI453" i="1"/>
  <c r="Z233" i="1"/>
  <c r="O37" i="1"/>
  <c r="AT5" i="1"/>
  <c r="U462" i="1"/>
  <c r="T11" i="1"/>
  <c r="Y380" i="1"/>
  <c r="Y14" i="1"/>
  <c r="AK716" i="1"/>
  <c r="O689" i="1"/>
  <c r="Z363" i="1"/>
  <c r="J317" i="1"/>
  <c r="AU434" i="1"/>
  <c r="AT521" i="1"/>
  <c r="AK320" i="1"/>
  <c r="AU733" i="1"/>
  <c r="V91" i="1"/>
  <c r="AL210" i="1"/>
  <c r="AK384" i="1"/>
  <c r="N193" i="1"/>
  <c r="AA75" i="1"/>
  <c r="U449" i="1"/>
  <c r="AV465" i="1"/>
  <c r="AV509" i="1"/>
  <c r="G682" i="1"/>
  <c r="V203" i="1"/>
  <c r="N469" i="1"/>
  <c r="Y87" i="1"/>
  <c r="R484" i="1"/>
  <c r="AC412" i="1"/>
  <c r="AH200" i="1"/>
  <c r="AX12" i="1"/>
  <c r="R233" i="1"/>
  <c r="AC91" i="1"/>
  <c r="AN447" i="1"/>
  <c r="AB568" i="1"/>
  <c r="D737" i="1"/>
  <c r="S34" i="1"/>
  <c r="AA164" i="1"/>
  <c r="AI253" i="1"/>
  <c r="AH147" i="1"/>
  <c r="AK152" i="1"/>
  <c r="M216" i="1"/>
  <c r="M155" i="1"/>
  <c r="T203" i="1"/>
  <c r="G669" i="1"/>
  <c r="G39" i="1"/>
  <c r="AM415" i="1"/>
  <c r="Q59" i="1"/>
  <c r="AJ426" i="1"/>
  <c r="Z521" i="1"/>
  <c r="D19" i="1"/>
  <c r="AA185" i="1"/>
  <c r="R62" i="1"/>
  <c r="AT269" i="1"/>
  <c r="AT578" i="1"/>
  <c r="Y140" i="1"/>
  <c r="Q602" i="1"/>
  <c r="AL530" i="1"/>
  <c r="U283" i="1"/>
  <c r="N257" i="1"/>
  <c r="AV357" i="1"/>
  <c r="N654" i="1"/>
  <c r="AI107" i="1"/>
  <c r="AV480" i="1"/>
  <c r="O102" i="1"/>
  <c r="R242" i="1"/>
  <c r="T716" i="1"/>
  <c r="AT226" i="1"/>
  <c r="AB740" i="1"/>
  <c r="AN176" i="1"/>
  <c r="AN140" i="1"/>
  <c r="AH50" i="1"/>
  <c r="G165" i="1"/>
  <c r="N6" i="1"/>
  <c r="T232" i="1"/>
  <c r="AI232" i="1"/>
  <c r="Z618" i="1"/>
  <c r="AL399" i="1"/>
  <c r="AC454" i="1"/>
  <c r="N176" i="1"/>
  <c r="Z450" i="1"/>
  <c r="G356" i="1"/>
  <c r="AL678" i="1"/>
  <c r="AC175" i="1"/>
  <c r="AK153" i="1"/>
  <c r="AN478" i="1"/>
  <c r="D111" i="1"/>
  <c r="AT209" i="1"/>
  <c r="AJ265" i="1"/>
  <c r="P248" i="1"/>
  <c r="E399" i="1"/>
  <c r="Z671" i="1"/>
  <c r="Y210" i="1"/>
  <c r="T92" i="1"/>
  <c r="S495" i="1"/>
  <c r="AT527" i="1"/>
  <c r="AN595" i="1"/>
  <c r="AV188" i="1"/>
  <c r="AB523" i="1"/>
  <c r="Y694" i="1"/>
  <c r="T359" i="1"/>
  <c r="E56" i="1"/>
  <c r="AV149" i="1"/>
  <c r="M167" i="1"/>
  <c r="AB699" i="1"/>
  <c r="O50" i="1"/>
  <c r="C550" i="1"/>
  <c r="AI165" i="1"/>
  <c r="V287" i="1"/>
  <c r="AU60" i="1"/>
  <c r="AJ120" i="1"/>
  <c r="O578" i="1"/>
  <c r="P321" i="1"/>
  <c r="Y567" i="1"/>
  <c r="AX810" i="1"/>
  <c r="S50" i="1"/>
  <c r="AI433" i="1"/>
  <c r="O565" i="1"/>
  <c r="AR371" i="1"/>
  <c r="AL220" i="1"/>
  <c r="N588" i="1"/>
  <c r="M154" i="1"/>
  <c r="P384" i="1"/>
  <c r="AT313" i="1"/>
  <c r="AT126" i="1"/>
  <c r="AK468" i="1"/>
  <c r="AM29" i="1"/>
  <c r="AU708" i="1"/>
  <c r="T180" i="1"/>
  <c r="AX272" i="1"/>
  <c r="AA62" i="1"/>
  <c r="AB18" i="1"/>
  <c r="Q703" i="1"/>
  <c r="AN695" i="1"/>
  <c r="AM260" i="1"/>
  <c r="AU689" i="1"/>
  <c r="AU478" i="1"/>
  <c r="P15" i="1"/>
  <c r="T464" i="1"/>
  <c r="AT129" i="1"/>
  <c r="V138" i="1"/>
  <c r="Q111" i="1"/>
  <c r="AM476" i="1"/>
  <c r="R468" i="1"/>
  <c r="AJ651" i="1"/>
  <c r="AN71" i="1"/>
  <c r="D442" i="1"/>
  <c r="U436" i="1"/>
  <c r="AC181" i="1"/>
  <c r="H146" i="1"/>
  <c r="AB53" i="1"/>
  <c r="O541" i="1"/>
  <c r="C107" i="1"/>
  <c r="T301" i="1"/>
  <c r="AJ598" i="1"/>
  <c r="AL50" i="1"/>
  <c r="Y483" i="1"/>
  <c r="Y400" i="1"/>
  <c r="Y401" i="1"/>
  <c r="AB224" i="1"/>
  <c r="Z306" i="1"/>
  <c r="AI584" i="1"/>
  <c r="AJ442" i="1"/>
  <c r="AM464" i="1"/>
  <c r="T455" i="1"/>
  <c r="T75" i="1"/>
  <c r="J315" i="1"/>
  <c r="AJ95" i="1"/>
  <c r="Q496" i="1"/>
  <c r="C691" i="1"/>
  <c r="N558" i="1"/>
  <c r="AR33" i="1"/>
  <c r="T194" i="1"/>
  <c r="AK593" i="1"/>
  <c r="O403" i="1"/>
  <c r="AB155" i="1"/>
  <c r="AB489" i="1"/>
  <c r="Z711" i="1"/>
  <c r="P555" i="1"/>
  <c r="S36" i="1"/>
  <c r="AV278" i="1"/>
  <c r="P288" i="1"/>
  <c r="Z519" i="1"/>
  <c r="M641" i="1"/>
  <c r="AJ510" i="1"/>
  <c r="Y708" i="1"/>
  <c r="E622" i="1"/>
  <c r="AN320" i="1"/>
  <c r="AA368" i="1"/>
  <c r="Z198" i="1"/>
  <c r="AR644" i="1"/>
  <c r="Q715" i="1"/>
  <c r="AK411" i="1"/>
  <c r="AH76" i="1"/>
  <c r="AH197" i="1"/>
  <c r="E712" i="1"/>
  <c r="AU140" i="1"/>
  <c r="N369" i="1"/>
  <c r="C201" i="1"/>
  <c r="E40" i="1"/>
  <c r="AA661" i="1"/>
  <c r="E485" i="1"/>
  <c r="Q543" i="1"/>
  <c r="R280" i="1"/>
  <c r="N498" i="1"/>
  <c r="AR279" i="1"/>
  <c r="N261" i="1"/>
  <c r="AV702" i="1"/>
  <c r="AN409" i="1"/>
  <c r="AT641" i="1"/>
  <c r="J316" i="1"/>
  <c r="U437" i="1"/>
  <c r="AN723" i="1"/>
  <c r="M469" i="1"/>
  <c r="AR472" i="1"/>
  <c r="AX557" i="1"/>
  <c r="AI590" i="1"/>
  <c r="AN454" i="1"/>
  <c r="S630" i="1"/>
  <c r="AV696" i="1"/>
  <c r="N548" i="1"/>
  <c r="AI585" i="1"/>
  <c r="Q242" i="1"/>
  <c r="AC586" i="1"/>
  <c r="AC92" i="1"/>
  <c r="Y664" i="1"/>
  <c r="AT43" i="1"/>
  <c r="AR362" i="1"/>
  <c r="AA487" i="1"/>
  <c r="P100" i="1"/>
  <c r="AR412" i="1"/>
  <c r="D62" i="1"/>
  <c r="R686" i="1"/>
  <c r="AL181" i="1"/>
  <c r="AA6" i="1"/>
  <c r="AU18" i="1"/>
  <c r="AT353" i="1"/>
  <c r="Z80" i="1"/>
  <c r="U198" i="1"/>
  <c r="AK516" i="1"/>
  <c r="Y372" i="1"/>
  <c r="AB556" i="1"/>
  <c r="AT500" i="1"/>
  <c r="U260" i="1"/>
  <c r="D258" i="1"/>
  <c r="AI96" i="1"/>
  <c r="AV21" i="1"/>
  <c r="G103" i="1"/>
  <c r="Z366" i="1"/>
  <c r="U567" i="1"/>
  <c r="U616" i="1"/>
  <c r="O156" i="1"/>
  <c r="K314" i="1"/>
  <c r="H191" i="1"/>
  <c r="Y411" i="1"/>
  <c r="AX686" i="1"/>
  <c r="S738" i="1"/>
  <c r="AU681" i="1"/>
  <c r="AJ691" i="1"/>
  <c r="AR435" i="1"/>
  <c r="Y36" i="1"/>
  <c r="D363" i="1"/>
  <c r="C272" i="1"/>
  <c r="AT546" i="1"/>
  <c r="AA196" i="1"/>
  <c r="AK495" i="1"/>
  <c r="Y28" i="1"/>
  <c r="D35" i="1"/>
  <c r="E249" i="1"/>
  <c r="AC389" i="1"/>
  <c r="AB727" i="1"/>
  <c r="AT34" i="1"/>
  <c r="AX637" i="1"/>
  <c r="S227" i="1"/>
  <c r="V507" i="1"/>
  <c r="AT253" i="1"/>
  <c r="C380" i="1"/>
  <c r="P606" i="1"/>
  <c r="T553" i="1"/>
  <c r="AX430" i="1"/>
  <c r="R533" i="1"/>
  <c r="AB116" i="1"/>
  <c r="AB87" i="1"/>
  <c r="E585" i="1"/>
  <c r="AU153" i="1"/>
  <c r="AA24" i="1"/>
  <c r="AK302" i="1"/>
  <c r="AL687" i="1"/>
  <c r="C4" i="1"/>
  <c r="AX624" i="1"/>
  <c r="V600" i="1"/>
  <c r="AR121" i="1"/>
  <c r="N592" i="1"/>
  <c r="P141" i="1"/>
  <c r="U94" i="1"/>
  <c r="AM566" i="1"/>
  <c r="AR250" i="1"/>
  <c r="AX366" i="1"/>
  <c r="AR527" i="1"/>
  <c r="AN222" i="1"/>
  <c r="AX720" i="1"/>
  <c r="AM477" i="1"/>
  <c r="T78" i="1"/>
  <c r="Y476" i="1"/>
  <c r="D497" i="1"/>
  <c r="Z412" i="1"/>
  <c r="R504" i="1"/>
  <c r="T182" i="1"/>
  <c r="AA134" i="1"/>
  <c r="T628" i="1"/>
  <c r="AA346" i="1"/>
  <c r="AN622" i="1"/>
  <c r="G226" i="1"/>
  <c r="P653" i="1"/>
  <c r="AQ317" i="1"/>
  <c r="AM483" i="1"/>
  <c r="S737" i="1"/>
  <c r="Z338" i="1"/>
  <c r="AI26" i="1"/>
  <c r="AT198" i="1"/>
  <c r="AV225" i="1"/>
  <c r="U229" i="1"/>
  <c r="Q53" i="1"/>
  <c r="C104" i="1"/>
  <c r="R379" i="1"/>
  <c r="AA409" i="1"/>
  <c r="R127" i="1"/>
  <c r="M31" i="1"/>
  <c r="AT256" i="1"/>
  <c r="R42" i="1"/>
  <c r="Q433" i="1"/>
  <c r="D254" i="1"/>
  <c r="AC377" i="1"/>
  <c r="P403" i="1"/>
  <c r="AX326" i="1"/>
  <c r="AN635" i="1"/>
  <c r="AL520" i="1"/>
  <c r="G117" i="1"/>
  <c r="AX340" i="1"/>
  <c r="Q24" i="1"/>
  <c r="D437" i="1"/>
  <c r="AL37" i="1"/>
  <c r="E238" i="1"/>
  <c r="C694" i="1"/>
  <c r="AT160" i="1"/>
  <c r="M16" i="1"/>
  <c r="AR91" i="1"/>
  <c r="E91" i="1"/>
  <c r="AT379" i="1"/>
  <c r="M422" i="1"/>
  <c r="AK155" i="1"/>
  <c r="Q509" i="1"/>
  <c r="AV647" i="1"/>
  <c r="Y291" i="1"/>
  <c r="AK358" i="1"/>
  <c r="G211" i="1"/>
  <c r="AH376" i="1"/>
  <c r="AJ8" i="1"/>
  <c r="G277" i="1"/>
  <c r="AT231" i="1"/>
  <c r="G430" i="1"/>
  <c r="M259" i="1"/>
  <c r="D92" i="1"/>
  <c r="AB407" i="1"/>
  <c r="AV147" i="1"/>
  <c r="AK517" i="1"/>
  <c r="AB128" i="1"/>
  <c r="Y104" i="1"/>
  <c r="AU634" i="1"/>
  <c r="D117" i="1"/>
  <c r="AH699" i="1"/>
  <c r="AX509" i="1"/>
  <c r="D36" i="1"/>
  <c r="AU533" i="1"/>
  <c r="C227" i="1"/>
  <c r="AA531" i="1"/>
  <c r="AV482" i="1"/>
  <c r="AN400" i="1"/>
  <c r="M372" i="1"/>
  <c r="AN56" i="1"/>
  <c r="AA46" i="1"/>
  <c r="P18" i="1"/>
  <c r="D425" i="1"/>
  <c r="N525" i="1"/>
  <c r="AU542" i="1"/>
  <c r="AJ125" i="1"/>
  <c r="E28" i="1"/>
  <c r="AM174" i="1"/>
  <c r="S397" i="1"/>
  <c r="E637" i="1"/>
  <c r="Q441" i="1"/>
  <c r="G613" i="1"/>
  <c r="O88" i="1"/>
  <c r="AU319" i="1"/>
  <c r="AA553" i="1"/>
  <c r="Q434" i="1"/>
  <c r="V202" i="1"/>
  <c r="AU694" i="1"/>
  <c r="AN145" i="1"/>
  <c r="AH378" i="1"/>
  <c r="AV551" i="1"/>
  <c r="AR212" i="1"/>
  <c r="AN62" i="1"/>
  <c r="D659" i="1"/>
  <c r="AB266" i="1"/>
  <c r="AH335" i="1"/>
  <c r="AM11" i="1"/>
  <c r="AA642" i="1"/>
  <c r="AI345" i="1"/>
  <c r="AU357" i="1"/>
  <c r="AX229" i="1"/>
  <c r="AX706" i="1"/>
  <c r="O382" i="1"/>
  <c r="AI397" i="1"/>
  <c r="G161" i="1"/>
  <c r="AA559" i="1"/>
  <c r="AA173" i="1"/>
  <c r="E385" i="1"/>
  <c r="J314" i="1"/>
  <c r="E228" i="1"/>
  <c r="Y604" i="1"/>
  <c r="AC598" i="1"/>
  <c r="V381" i="1"/>
  <c r="AL632" i="1"/>
  <c r="O177" i="1"/>
  <c r="C397" i="1"/>
  <c r="E51" i="1"/>
  <c r="AU667" i="1"/>
  <c r="AC262" i="1"/>
  <c r="AI8" i="1"/>
  <c r="V13" i="1"/>
  <c r="U399" i="1"/>
  <c r="T724" i="1"/>
  <c r="V208" i="1"/>
  <c r="AM542" i="1"/>
  <c r="AC200" i="1"/>
  <c r="AT229" i="1"/>
  <c r="R541" i="1"/>
  <c r="AH89" i="1"/>
  <c r="AM209" i="1"/>
  <c r="S555" i="1"/>
  <c r="AV501" i="1"/>
  <c r="AJ247" i="1"/>
  <c r="AB429" i="1"/>
  <c r="G492" i="1"/>
  <c r="C734" i="1"/>
  <c r="O680" i="1"/>
  <c r="AA262" i="1"/>
  <c r="G426" i="1"/>
  <c r="Y169" i="1"/>
  <c r="AB238" i="1"/>
  <c r="O246" i="1"/>
  <c r="E39" i="1"/>
  <c r="AV40" i="1"/>
  <c r="AL396" i="1"/>
  <c r="R256" i="1"/>
  <c r="AT598" i="1"/>
  <c r="D452" i="1"/>
  <c r="AA275" i="1"/>
  <c r="P722" i="1"/>
  <c r="AJ14" i="1"/>
  <c r="AT475" i="1"/>
  <c r="U235" i="1"/>
  <c r="AT408" i="1"/>
  <c r="Z140" i="1"/>
  <c r="AB268" i="1"/>
  <c r="S661" i="1"/>
  <c r="R511" i="1"/>
  <c r="S656" i="1"/>
  <c r="AH687" i="1"/>
  <c r="Z350" i="1"/>
  <c r="C643" i="1"/>
  <c r="U487" i="1"/>
  <c r="Y410" i="1"/>
  <c r="AC220" i="1"/>
  <c r="AR326" i="1"/>
  <c r="R205" i="1"/>
  <c r="D180" i="1"/>
  <c r="AJ668" i="1"/>
  <c r="AN344" i="1"/>
  <c r="AI600" i="1"/>
  <c r="R356" i="1"/>
  <c r="AA493" i="1"/>
  <c r="N576" i="1"/>
  <c r="C24" i="1"/>
  <c r="O580" i="1"/>
  <c r="AM596" i="1"/>
  <c r="AJ455" i="1"/>
  <c r="AI466" i="1"/>
  <c r="G478" i="1"/>
  <c r="Q114" i="1"/>
  <c r="AK588" i="1"/>
  <c r="AU704" i="1"/>
  <c r="M166" i="1"/>
  <c r="AJ662" i="1"/>
  <c r="M299" i="1"/>
  <c r="S221" i="1"/>
  <c r="AK668" i="1"/>
  <c r="S533" i="1"/>
  <c r="O624" i="1"/>
  <c r="AU306" i="1"/>
  <c r="C356" i="1"/>
  <c r="Z540" i="1"/>
  <c r="AB77" i="1"/>
  <c r="AB616" i="1"/>
  <c r="AM88" i="1"/>
  <c r="AM445" i="1"/>
  <c r="AN579" i="1"/>
  <c r="AH287" i="1"/>
  <c r="AH315" i="1"/>
  <c r="R18" i="1"/>
  <c r="Y729" i="1"/>
  <c r="AK742" i="1"/>
  <c r="C361" i="1"/>
  <c r="AR585" i="1"/>
  <c r="AU428" i="1"/>
  <c r="AL91" i="1"/>
  <c r="AT93" i="1"/>
  <c r="P339" i="1"/>
  <c r="AL111" i="1"/>
  <c r="AT489" i="1"/>
  <c r="AA316" i="1"/>
  <c r="AV609" i="1"/>
  <c r="N661" i="1"/>
  <c r="AP317" i="1"/>
  <c r="AA491" i="1"/>
  <c r="S483" i="1"/>
  <c r="AK673" i="1"/>
  <c r="AV69" i="1"/>
  <c r="AV281" i="1"/>
  <c r="C403" i="1"/>
  <c r="AX350" i="1"/>
  <c r="S22" i="1"/>
  <c r="AX409" i="1"/>
  <c r="Z351" i="1"/>
  <c r="G717" i="1"/>
  <c r="AN87" i="1"/>
  <c r="AR32" i="1"/>
  <c r="Q684" i="1"/>
  <c r="M579" i="1"/>
  <c r="AV242" i="1"/>
  <c r="AA698" i="1"/>
  <c r="C396" i="1"/>
  <c r="AM693" i="1"/>
  <c r="AV655" i="1"/>
  <c r="N542" i="1"/>
  <c r="O236" i="1"/>
  <c r="Z180" i="1"/>
  <c r="AC700" i="1"/>
  <c r="AV255" i="1"/>
  <c r="AC94" i="1"/>
  <c r="AR182" i="1"/>
  <c r="S338" i="1"/>
  <c r="AK298" i="1"/>
  <c r="T575" i="1"/>
  <c r="AV355" i="1"/>
  <c r="D48" i="1"/>
  <c r="AU594" i="1"/>
  <c r="Q291" i="1"/>
  <c r="C185" i="1"/>
  <c r="AC658" i="1"/>
  <c r="AI87" i="1"/>
  <c r="AM35" i="1"/>
  <c r="T156" i="1"/>
  <c r="Y190" i="1"/>
  <c r="AC385" i="1"/>
  <c r="AB288" i="1"/>
  <c r="Q449" i="1"/>
  <c r="C276" i="1"/>
  <c r="S376" i="1"/>
  <c r="AV288" i="1"/>
  <c r="O14" i="1"/>
  <c r="S650" i="1"/>
  <c r="N436" i="1"/>
  <c r="P115" i="1"/>
  <c r="AX735" i="1"/>
  <c r="S443" i="1"/>
  <c r="AX318" i="1"/>
  <c r="AN193" i="1"/>
  <c r="AX733" i="1"/>
  <c r="G497" i="1"/>
  <c r="AH561" i="1"/>
  <c r="AV312" i="1"/>
  <c r="AJ630" i="1"/>
  <c r="AT634" i="1"/>
  <c r="U593" i="1"/>
  <c r="AL114" i="1"/>
  <c r="U336" i="1"/>
  <c r="U382" i="1"/>
  <c r="T644" i="1"/>
  <c r="N334" i="1"/>
  <c r="O601" i="1"/>
  <c r="AN382" i="1"/>
  <c r="AX507" i="1"/>
  <c r="R439" i="1"/>
  <c r="Q331" i="1"/>
  <c r="AM77" i="1"/>
  <c r="AN655" i="1"/>
  <c r="V344" i="1"/>
  <c r="AA9" i="1"/>
  <c r="M119" i="1"/>
  <c r="AT554" i="1"/>
  <c r="AU81" i="1"/>
  <c r="AN586" i="1"/>
  <c r="T263" i="1"/>
  <c r="Q245" i="1"/>
  <c r="V124" i="1"/>
  <c r="Y200" i="1"/>
  <c r="Y751" i="1"/>
  <c r="AR698" i="1"/>
  <c r="AN281" i="1"/>
  <c r="AB144" i="1"/>
  <c r="AR374" i="1"/>
  <c r="V552" i="1"/>
  <c r="R741" i="1"/>
  <c r="S612" i="1"/>
  <c r="AR94" i="1"/>
  <c r="G110" i="1"/>
  <c r="AV453" i="1"/>
  <c r="AA461" i="1"/>
  <c r="AI727" i="1"/>
  <c r="AU481" i="1"/>
  <c r="R134" i="1"/>
  <c r="M552" i="1"/>
  <c r="V437" i="1"/>
  <c r="U353" i="1"/>
  <c r="AM193" i="1"/>
  <c r="AH720" i="1"/>
  <c r="AT367" i="1"/>
  <c r="G292" i="1"/>
  <c r="G502" i="1"/>
  <c r="O429" i="1"/>
  <c r="N417" i="1"/>
  <c r="U173" i="1"/>
  <c r="P582" i="1"/>
  <c r="AI750" i="1"/>
  <c r="AI230" i="1"/>
  <c r="P659" i="1"/>
  <c r="AH59" i="1"/>
  <c r="G5" i="1"/>
  <c r="S21" i="1"/>
  <c r="AI369" i="1"/>
  <c r="AB497" i="1"/>
  <c r="M3" i="1"/>
  <c r="R296" i="1"/>
  <c r="AR407" i="1"/>
  <c r="AX583" i="1"/>
  <c r="AC736" i="1"/>
  <c r="AC330" i="1"/>
  <c r="AA114" i="1"/>
  <c r="V640" i="1"/>
  <c r="E4" i="1"/>
  <c r="AR239" i="1"/>
  <c r="AI561" i="1"/>
  <c r="R193" i="1"/>
  <c r="AT423" i="1"/>
  <c r="AX360" i="1"/>
  <c r="Z168" i="1"/>
  <c r="U195" i="1"/>
  <c r="AR268" i="1"/>
  <c r="AV577" i="1"/>
  <c r="AC342" i="1"/>
  <c r="AN340" i="1"/>
  <c r="AK693" i="1"/>
  <c r="Z90" i="1"/>
  <c r="J313" i="1"/>
  <c r="G317" i="1"/>
  <c r="E142" i="1"/>
  <c r="AM82" i="1"/>
  <c r="AN461" i="1"/>
  <c r="O285" i="1"/>
  <c r="AA184" i="1"/>
  <c r="AM405" i="1"/>
  <c r="AN578" i="1"/>
  <c r="O697" i="1"/>
  <c r="AC351" i="1"/>
  <c r="AX243" i="1"/>
  <c r="AK292" i="1"/>
  <c r="AK688" i="1"/>
  <c r="AM704" i="1"/>
  <c r="V143" i="1"/>
  <c r="P231" i="1"/>
  <c r="AK427" i="1"/>
  <c r="AK752" i="1"/>
  <c r="E342" i="1"/>
  <c r="G179" i="1"/>
  <c r="AC691" i="1"/>
  <c r="R672" i="1"/>
  <c r="M37" i="1"/>
  <c r="Q525" i="1"/>
  <c r="AK15" i="1"/>
  <c r="AX603" i="1"/>
  <c r="AL568" i="1"/>
  <c r="V227" i="1"/>
  <c r="C20" i="1"/>
  <c r="Y7" i="1"/>
  <c r="E403" i="1"/>
  <c r="G287" i="1"/>
  <c r="AK241" i="1"/>
  <c r="M114" i="1"/>
  <c r="H742" i="1"/>
  <c r="E458" i="1"/>
  <c r="E224" i="1"/>
  <c r="V253" i="1"/>
  <c r="N556" i="1"/>
  <c r="Q101" i="1"/>
  <c r="Q232" i="1"/>
  <c r="V125" i="1"/>
  <c r="AU74" i="1"/>
  <c r="P462" i="1"/>
  <c r="AL81" i="1"/>
  <c r="S43" i="1"/>
  <c r="AT648" i="1"/>
  <c r="AC551" i="1"/>
  <c r="AK124" i="1"/>
  <c r="Q512" i="1"/>
  <c r="AR457" i="1"/>
  <c r="N640" i="1"/>
  <c r="Z723" i="1"/>
  <c r="O735" i="1"/>
  <c r="AH726" i="1"/>
  <c r="P396" i="1"/>
  <c r="R564" i="1"/>
  <c r="AB132" i="1"/>
  <c r="Z694" i="1"/>
  <c r="Y52" i="1"/>
  <c r="U446" i="1"/>
  <c r="AC21" i="1"/>
  <c r="Z205" i="1"/>
  <c r="S441" i="1"/>
  <c r="G310" i="1"/>
  <c r="AJ283" i="1"/>
  <c r="Y583" i="1"/>
  <c r="AK614" i="1"/>
  <c r="AM160" i="1"/>
  <c r="O371" i="1"/>
  <c r="Y145" i="1"/>
  <c r="G655" i="1"/>
  <c r="O141" i="1"/>
  <c r="R284" i="1"/>
  <c r="U292" i="1"/>
  <c r="AM272" i="1"/>
  <c r="V524" i="1"/>
  <c r="AR507" i="1"/>
  <c r="AA613" i="1"/>
  <c r="C480" i="1"/>
  <c r="AB330" i="1"/>
  <c r="Q304" i="1"/>
  <c r="AH204" i="1"/>
  <c r="Q392" i="1"/>
  <c r="G158" i="1"/>
  <c r="T643" i="1"/>
  <c r="Q148" i="1"/>
  <c r="AK459" i="1"/>
  <c r="T680" i="1"/>
  <c r="Y589" i="1"/>
  <c r="AB104" i="1"/>
  <c r="R552" i="1"/>
  <c r="O604" i="1"/>
  <c r="AA281" i="1"/>
  <c r="AL52" i="1"/>
  <c r="U573" i="1"/>
  <c r="AA91" i="1"/>
  <c r="AL270" i="1"/>
  <c r="AT487" i="1"/>
  <c r="AX181" i="1"/>
  <c r="P701" i="1"/>
  <c r="T342" i="1"/>
  <c r="C270" i="1"/>
  <c r="AJ230" i="1"/>
  <c r="AJ229" i="1"/>
  <c r="AL592" i="1"/>
  <c r="E443" i="1"/>
  <c r="O232" i="1"/>
  <c r="AC493" i="1"/>
  <c r="Q60" i="1"/>
  <c r="G42" i="1"/>
  <c r="V96" i="1"/>
  <c r="AI629" i="1"/>
  <c r="AX651" i="1"/>
  <c r="U96" i="1"/>
  <c r="U262" i="1"/>
  <c r="S190" i="1"/>
  <c r="AB565" i="1"/>
  <c r="AH375" i="1"/>
  <c r="AI428" i="1"/>
  <c r="AC463" i="1"/>
  <c r="AC484" i="1"/>
  <c r="S587" i="1"/>
  <c r="U587" i="1"/>
  <c r="E561" i="1"/>
  <c r="Z442" i="1"/>
  <c r="AJ450" i="1"/>
  <c r="V308" i="1"/>
  <c r="AK506" i="1"/>
  <c r="O215" i="1"/>
  <c r="S643" i="1"/>
  <c r="G247" i="1"/>
  <c r="S664" i="1"/>
  <c r="AX191" i="1"/>
  <c r="M707" i="1"/>
  <c r="G528" i="1"/>
  <c r="AH149" i="1"/>
  <c r="R17" i="1"/>
  <c r="AA438" i="1"/>
  <c r="P698" i="1"/>
  <c r="E548" i="1"/>
  <c r="Z508" i="1"/>
  <c r="C42" i="1"/>
  <c r="AC233" i="1"/>
  <c r="AA70" i="1"/>
  <c r="AM556" i="1"/>
  <c r="AT698" i="1"/>
  <c r="AX471" i="1"/>
  <c r="AA277" i="1"/>
  <c r="P337" i="1"/>
  <c r="U499" i="1"/>
  <c r="C474" i="1"/>
  <c r="AU652" i="1"/>
  <c r="G480" i="1"/>
  <c r="Y78" i="1"/>
  <c r="Z19" i="1"/>
  <c r="C510" i="1"/>
  <c r="AH445" i="1"/>
  <c r="AN295" i="1"/>
  <c r="E631" i="1"/>
  <c r="AJ716" i="1"/>
  <c r="U112" i="1"/>
  <c r="AN727" i="1"/>
  <c r="Y638" i="1"/>
  <c r="AU189" i="1"/>
  <c r="G476" i="1"/>
  <c r="O395" i="1"/>
  <c r="R407" i="1"/>
  <c r="T333" i="1"/>
  <c r="AV231" i="1"/>
  <c r="AX554" i="1"/>
  <c r="AU186" i="1"/>
  <c r="AT73" i="1"/>
  <c r="Q632" i="1"/>
  <c r="R210" i="1"/>
  <c r="Q546" i="1"/>
  <c r="AT524" i="1"/>
  <c r="U675" i="1"/>
  <c r="G109" i="1"/>
  <c r="AK250" i="1"/>
  <c r="AK247" i="1"/>
  <c r="M691" i="1"/>
  <c r="Z615" i="1"/>
  <c r="E711" i="1"/>
  <c r="Z400" i="1"/>
  <c r="AR52" i="1"/>
  <c r="R199" i="1"/>
  <c r="AI18" i="1"/>
  <c r="AJ248" i="1"/>
  <c r="AL339" i="1"/>
  <c r="AN383" i="1"/>
  <c r="AM471" i="1"/>
  <c r="AA205" i="1"/>
  <c r="G416" i="1"/>
  <c r="P747" i="1"/>
  <c r="AH425" i="1"/>
  <c r="N297" i="1"/>
  <c r="AJ97" i="1"/>
  <c r="AR743" i="1"/>
  <c r="AN36" i="1"/>
  <c r="AC202" i="1"/>
  <c r="AU549" i="1"/>
  <c r="AX15" i="1"/>
  <c r="O640" i="1"/>
  <c r="E477" i="1"/>
  <c r="Z339" i="1"/>
  <c r="AJ156" i="1"/>
  <c r="AC427" i="1"/>
  <c r="P300" i="1"/>
  <c r="Y74" i="1"/>
  <c r="AA18" i="1"/>
  <c r="G364" i="1"/>
  <c r="Z568" i="1"/>
  <c r="R401" i="1"/>
  <c r="S322" i="1"/>
  <c r="D63" i="1"/>
  <c r="AJ43" i="1"/>
  <c r="AI435" i="1"/>
  <c r="Q85" i="1"/>
  <c r="Y363" i="1"/>
  <c r="AR141" i="1"/>
  <c r="AX14" i="1"/>
  <c r="C101" i="1"/>
  <c r="D488" i="1"/>
  <c r="Z440" i="1"/>
  <c r="AB264" i="1"/>
  <c r="AK496" i="1"/>
  <c r="P76" i="1"/>
  <c r="AB604" i="1"/>
  <c r="AL740" i="1"/>
  <c r="E653" i="1"/>
  <c r="U123" i="1"/>
  <c r="O678" i="1"/>
  <c r="AU214" i="1"/>
  <c r="Y160" i="1"/>
  <c r="AC432" i="1"/>
  <c r="AX17" i="1"/>
  <c r="AK233" i="1"/>
  <c r="D226" i="1"/>
  <c r="D431" i="1"/>
  <c r="AM313" i="1"/>
  <c r="AV279" i="1"/>
  <c r="AM275" i="1"/>
  <c r="S304" i="1"/>
  <c r="O390" i="1"/>
  <c r="AV207" i="1"/>
  <c r="S278" i="1"/>
  <c r="AA715" i="1"/>
  <c r="AL609" i="1"/>
  <c r="AL486" i="1"/>
  <c r="E305" i="1"/>
  <c r="D672" i="1"/>
  <c r="Y137" i="1"/>
  <c r="N46" i="1"/>
  <c r="AK119" i="1"/>
  <c r="G553" i="1"/>
  <c r="AL560" i="1"/>
  <c r="Y321" i="1"/>
  <c r="N589" i="1"/>
  <c r="AJ560" i="1"/>
  <c r="Z383" i="1"/>
  <c r="E12" i="1"/>
  <c r="AC358" i="1"/>
  <c r="AU164" i="1"/>
  <c r="AJ143" i="1"/>
  <c r="AR3" i="1"/>
  <c r="Z111" i="1"/>
  <c r="AU195" i="1"/>
  <c r="Q23" i="1"/>
  <c r="N520" i="1"/>
  <c r="O531" i="1"/>
  <c r="D588" i="1"/>
  <c r="AK428" i="1"/>
  <c r="AA260" i="1"/>
  <c r="AV448" i="1"/>
  <c r="U160" i="1"/>
  <c r="AM480" i="1"/>
  <c r="AC13" i="1"/>
  <c r="R232" i="1"/>
  <c r="Z435" i="1"/>
  <c r="AK57" i="1"/>
  <c r="AR376" i="1"/>
  <c r="O331" i="1"/>
  <c r="S168" i="1"/>
  <c r="Z64" i="1"/>
  <c r="S160" i="1"/>
  <c r="AL233" i="1"/>
  <c r="U546" i="1"/>
  <c r="AC585" i="1"/>
  <c r="AK173" i="1"/>
  <c r="Y237" i="1"/>
  <c r="M125" i="1"/>
  <c r="AN349" i="1"/>
  <c r="AP314" i="1"/>
  <c r="S488" i="1"/>
  <c r="AV650" i="1"/>
  <c r="T29" i="1"/>
  <c r="R681" i="1"/>
  <c r="AB33" i="1"/>
  <c r="G185" i="1"/>
  <c r="AH415" i="1"/>
  <c r="AV228" i="1"/>
  <c r="AL158" i="1"/>
  <c r="AI457" i="1"/>
  <c r="Q362" i="1"/>
  <c r="V346" i="1"/>
  <c r="AV669" i="1"/>
  <c r="AI564" i="1"/>
  <c r="AM292" i="1"/>
  <c r="G637" i="1"/>
  <c r="P114" i="1"/>
  <c r="Z93" i="1"/>
  <c r="AU293" i="1"/>
  <c r="Q771" i="1"/>
  <c r="Y239" i="1"/>
  <c r="AN78" i="1"/>
  <c r="AN201" i="1"/>
  <c r="Z544" i="1"/>
  <c r="AH594" i="1"/>
  <c r="AL110" i="1"/>
  <c r="Y391" i="1"/>
  <c r="AK296" i="1"/>
  <c r="M151" i="1"/>
  <c r="AB553" i="1"/>
  <c r="P198" i="1"/>
  <c r="AK392" i="1"/>
  <c r="AC370" i="1"/>
  <c r="S504" i="1"/>
  <c r="S510" i="1"/>
  <c r="R260" i="1"/>
  <c r="AV339" i="1"/>
  <c r="AU56" i="1"/>
  <c r="AA458" i="1"/>
  <c r="AJ70" i="1"/>
  <c r="AH221" i="1"/>
  <c r="AR734" i="1"/>
  <c r="AA159" i="1"/>
  <c r="AV67" i="1"/>
  <c r="H237" i="1"/>
  <c r="T428" i="1"/>
  <c r="Y173" i="1"/>
  <c r="V713" i="1"/>
  <c r="M19" i="1"/>
  <c r="C578" i="1"/>
  <c r="C263" i="1"/>
  <c r="E398" i="1"/>
  <c r="C160" i="1"/>
  <c r="T594" i="1"/>
  <c r="Q674" i="1"/>
  <c r="AR9" i="1"/>
  <c r="C67" i="1"/>
  <c r="N300" i="1"/>
  <c r="AR337" i="1"/>
  <c r="AA486" i="1"/>
  <c r="AH73" i="1"/>
  <c r="AU447" i="1"/>
  <c r="G486" i="1"/>
  <c r="AU362" i="1"/>
  <c r="Y607" i="1"/>
  <c r="R118" i="1"/>
  <c r="R71" i="1"/>
  <c r="AI529" i="1"/>
  <c r="AT480" i="1"/>
  <c r="AJ610" i="1"/>
  <c r="U101" i="1"/>
  <c r="AI674" i="1"/>
  <c r="AL603" i="1"/>
  <c r="AJ393" i="1"/>
  <c r="AI138" i="1"/>
  <c r="E370" i="1"/>
  <c r="R451" i="1"/>
  <c r="E587" i="1"/>
  <c r="P354" i="1"/>
  <c r="AR101" i="1"/>
  <c r="T705" i="1"/>
  <c r="AK101" i="1"/>
  <c r="AN405" i="1"/>
  <c r="AM311" i="1"/>
  <c r="T127" i="1"/>
  <c r="C689" i="1"/>
  <c r="AB13" i="1"/>
  <c r="G255" i="1"/>
  <c r="S249" i="1"/>
  <c r="Q267" i="1"/>
  <c r="V89" i="1"/>
  <c r="E507" i="1"/>
  <c r="AR637" i="1"/>
  <c r="U482" i="1"/>
  <c r="E590" i="1"/>
  <c r="AM647" i="1"/>
  <c r="AR178" i="1"/>
  <c r="AK171" i="1"/>
  <c r="AN724" i="1"/>
  <c r="AV230" i="1"/>
  <c r="Y564" i="1"/>
  <c r="O705" i="1"/>
  <c r="T216" i="1"/>
  <c r="D55" i="1"/>
  <c r="T532" i="1"/>
  <c r="U684" i="1"/>
  <c r="AN46" i="1"/>
  <c r="N134" i="1"/>
  <c r="P720" i="1"/>
  <c r="AA361" i="1"/>
  <c r="AN585" i="1"/>
  <c r="AX21" i="1"/>
  <c r="AH264" i="1"/>
  <c r="E25" i="1"/>
  <c r="P648" i="1"/>
  <c r="AV85" i="1"/>
  <c r="Q132" i="1"/>
  <c r="V235" i="1"/>
  <c r="AI707" i="1"/>
  <c r="Y532" i="1"/>
  <c r="AT217" i="1"/>
  <c r="AR152" i="1"/>
  <c r="AR110" i="1"/>
  <c r="R628" i="1"/>
  <c r="Z133" i="1"/>
  <c r="AK147" i="1"/>
  <c r="N599" i="1"/>
  <c r="AL350" i="1"/>
  <c r="AA482" i="1"/>
  <c r="G315" i="1"/>
  <c r="AV644" i="1"/>
  <c r="AM391" i="1"/>
  <c r="V618" i="1"/>
  <c r="S537" i="1"/>
  <c r="AU553" i="1"/>
  <c r="AN599" i="1"/>
  <c r="AX220" i="1"/>
  <c r="AL74" i="1"/>
  <c r="S343" i="1"/>
  <c r="AH369" i="1"/>
  <c r="T577" i="1"/>
  <c r="E691" i="1"/>
  <c r="N197" i="1"/>
  <c r="O606" i="1"/>
  <c r="AV125" i="1"/>
  <c r="AT35" i="1"/>
  <c r="AJ383" i="1"/>
  <c r="AC557" i="1"/>
  <c r="Z479" i="1"/>
  <c r="AR599" i="1"/>
  <c r="AT150" i="1"/>
  <c r="N253" i="1"/>
  <c r="U654" i="1"/>
  <c r="AX120" i="1"/>
  <c r="V598" i="1"/>
  <c r="Q511" i="1"/>
  <c r="AA117" i="1"/>
  <c r="AU468" i="1"/>
  <c r="AK676" i="1"/>
  <c r="Z341" i="1"/>
  <c r="AA319" i="1"/>
  <c r="AB329" i="1"/>
  <c r="D161" i="1"/>
  <c r="AR128" i="1"/>
  <c r="D210" i="1"/>
  <c r="AL538" i="1"/>
  <c r="Q208" i="1"/>
  <c r="AX185" i="1"/>
  <c r="H99" i="1"/>
  <c r="S418" i="1"/>
  <c r="G288" i="1"/>
  <c r="AR109" i="1"/>
  <c r="AN354" i="1"/>
  <c r="H126" i="1"/>
  <c r="O79" i="1"/>
  <c r="AU45" i="1"/>
  <c r="AV463" i="1"/>
  <c r="T272" i="1"/>
  <c r="AJ561" i="1"/>
  <c r="V329" i="1"/>
  <c r="AA628" i="1"/>
  <c r="C414" i="1"/>
  <c r="V109" i="1"/>
  <c r="P171" i="1"/>
  <c r="P266" i="1"/>
  <c r="AT307" i="1"/>
  <c r="AU561" i="1"/>
  <c r="AU544" i="1"/>
  <c r="AJ50" i="1"/>
  <c r="AC140" i="1"/>
  <c r="AV317" i="1"/>
  <c r="S411" i="1"/>
  <c r="Q135" i="1"/>
  <c r="AC764" i="1"/>
  <c r="T441" i="1"/>
  <c r="M564" i="1"/>
  <c r="D339" i="1"/>
  <c r="AJ368" i="1"/>
  <c r="AA554" i="1"/>
  <c r="AR747" i="1"/>
  <c r="AJ296" i="1"/>
  <c r="AU152" i="1"/>
  <c r="AU99" i="1"/>
  <c r="R441" i="1"/>
  <c r="S512" i="1"/>
  <c r="AI324" i="1"/>
  <c r="AJ723" i="1"/>
  <c r="R108" i="1"/>
  <c r="AA146" i="1"/>
  <c r="P9" i="1"/>
  <c r="Y19" i="1"/>
  <c r="Z302" i="1"/>
  <c r="P189" i="1"/>
  <c r="M281" i="1"/>
  <c r="P139" i="1"/>
  <c r="AH391" i="1"/>
  <c r="E271" i="1"/>
  <c r="AH434" i="1"/>
  <c r="AR474" i="1"/>
  <c r="Q513" i="1"/>
  <c r="AH361" i="1"/>
  <c r="E237" i="1"/>
  <c r="AN687" i="1"/>
  <c r="AA471" i="1"/>
  <c r="Y436" i="1"/>
  <c r="E44" i="1"/>
  <c r="AU317" i="1"/>
  <c r="C184" i="1"/>
  <c r="E362" i="1"/>
  <c r="AC173" i="1"/>
  <c r="AI458" i="1"/>
  <c r="S473" i="1"/>
  <c r="M594" i="1"/>
  <c r="AU518" i="1"/>
  <c r="AH181" i="1"/>
  <c r="AK76" i="1"/>
  <c r="Q551" i="1"/>
  <c r="S607" i="1"/>
  <c r="T725" i="1"/>
  <c r="AC186" i="1"/>
  <c r="C461" i="1"/>
  <c r="AH363" i="1"/>
  <c r="Z572" i="1"/>
  <c r="AK463" i="1"/>
  <c r="Y229" i="1"/>
  <c r="N83" i="1"/>
  <c r="P641" i="1"/>
  <c r="C464" i="1"/>
  <c r="AB287" i="1"/>
  <c r="P145" i="1"/>
  <c r="AC198" i="1"/>
  <c r="N133" i="1"/>
  <c r="AC434" i="1"/>
  <c r="AK574" i="1"/>
  <c r="O425" i="1"/>
  <c r="AT628" i="1"/>
  <c r="AH152" i="1"/>
  <c r="AX87" i="1"/>
  <c r="Y465" i="1"/>
  <c r="G459" i="1"/>
  <c r="C496" i="1"/>
  <c r="AU590" i="1"/>
  <c r="S74" i="1"/>
  <c r="V447" i="1"/>
  <c r="Y261" i="1"/>
  <c r="AR92" i="1"/>
  <c r="P91" i="1"/>
  <c r="N562" i="1"/>
  <c r="N251" i="1"/>
  <c r="S620" i="1"/>
  <c r="S524" i="1"/>
  <c r="R428" i="1"/>
  <c r="H37" i="1"/>
  <c r="AT135" i="1"/>
  <c r="AC276" i="1"/>
  <c r="R300" i="1"/>
  <c r="U491" i="1"/>
  <c r="O560" i="1"/>
  <c r="AR746" i="1"/>
  <c r="AR621" i="1"/>
  <c r="AR496" i="1"/>
  <c r="AJ711" i="1"/>
  <c r="AX56" i="1"/>
  <c r="AK429" i="1"/>
  <c r="AN118" i="1"/>
  <c r="Q690" i="1"/>
  <c r="T252" i="1"/>
  <c r="AC452" i="1"/>
  <c r="P12" i="1"/>
  <c r="T380" i="1"/>
  <c r="AM374" i="1"/>
  <c r="AB490" i="1"/>
  <c r="U511" i="1"/>
  <c r="AH431" i="1"/>
  <c r="AN679" i="1"/>
  <c r="N291" i="1"/>
  <c r="AJ431" i="1"/>
  <c r="AR399" i="1"/>
  <c r="AC331" i="1"/>
  <c r="P675" i="1"/>
  <c r="AR330" i="1"/>
  <c r="AA195" i="1"/>
  <c r="M627" i="1"/>
  <c r="T191" i="1"/>
  <c r="C23" i="1"/>
  <c r="R321" i="1"/>
  <c r="G479" i="1"/>
  <c r="H613" i="1"/>
  <c r="Q202" i="1"/>
  <c r="AT392" i="1"/>
  <c r="Q382" i="1"/>
  <c r="N443" i="1"/>
  <c r="Q493" i="1"/>
  <c r="C528" i="1"/>
  <c r="AI507" i="1"/>
  <c r="AL222" i="1"/>
  <c r="AH247" i="1"/>
  <c r="U68" i="1"/>
  <c r="G627" i="1"/>
  <c r="C334" i="1"/>
  <c r="AL280" i="1"/>
  <c r="AA99" i="1"/>
  <c r="T408" i="1"/>
  <c r="Y415" i="1"/>
  <c r="AN394" i="1"/>
  <c r="AU610" i="1"/>
  <c r="M591" i="1"/>
  <c r="AM642" i="1"/>
  <c r="AU437" i="1"/>
  <c r="Q607" i="1"/>
  <c r="D389" i="1"/>
  <c r="AA81" i="1"/>
  <c r="V353" i="1"/>
  <c r="AT158" i="1"/>
  <c r="AJ556" i="1"/>
  <c r="AC50" i="1"/>
  <c r="AJ214" i="1"/>
  <c r="AA477" i="1"/>
  <c r="S347" i="1"/>
  <c r="AI704" i="1"/>
  <c r="AR221" i="1"/>
  <c r="AN57" i="1"/>
  <c r="AT434" i="1"/>
  <c r="AV87" i="1"/>
  <c r="E214" i="1"/>
  <c r="AA31" i="1"/>
  <c r="AV520" i="1"/>
  <c r="AI737" i="1"/>
  <c r="Q645" i="1"/>
  <c r="AU179" i="1"/>
  <c r="AJ100" i="1"/>
  <c r="Y300" i="1"/>
  <c r="V562" i="1"/>
  <c r="AB25" i="1"/>
  <c r="S367" i="1"/>
  <c r="AN669" i="1"/>
  <c r="V425" i="1"/>
  <c r="N130" i="1"/>
  <c r="AC118" i="1"/>
  <c r="M46" i="1"/>
  <c r="T235" i="1"/>
  <c r="Z604" i="1"/>
  <c r="V492" i="1"/>
  <c r="Y354" i="1"/>
  <c r="I315" i="1"/>
  <c r="AN643" i="1"/>
  <c r="AX420" i="1"/>
  <c r="R571" i="1"/>
  <c r="AU366" i="1"/>
  <c r="AK670" i="1"/>
  <c r="D551" i="1"/>
  <c r="AK324" i="1"/>
  <c r="D745" i="1"/>
  <c r="Q371" i="1"/>
  <c r="G452" i="1"/>
  <c r="M67" i="1"/>
  <c r="AJ302" i="1"/>
  <c r="AN255" i="1"/>
  <c r="V420" i="1"/>
  <c r="V698" i="1"/>
  <c r="AU453" i="1"/>
  <c r="AA50" i="1"/>
  <c r="AA57" i="1"/>
  <c r="R353" i="1"/>
  <c r="Z559" i="1"/>
  <c r="U90" i="1"/>
  <c r="AM609" i="1"/>
  <c r="C251" i="1"/>
  <c r="N101" i="1"/>
  <c r="AJ287" i="1"/>
  <c r="AR345" i="1"/>
  <c r="M557" i="1"/>
  <c r="AK635" i="1"/>
  <c r="AB214" i="1"/>
  <c r="AJ91" i="1"/>
  <c r="AR309" i="1"/>
  <c r="AC129" i="1"/>
  <c r="U106" i="1"/>
  <c r="AM10" i="1"/>
  <c r="P684" i="1"/>
  <c r="AU557" i="1"/>
  <c r="AN273" i="1"/>
  <c r="G419" i="1"/>
  <c r="AK97" i="1"/>
  <c r="D10" i="1"/>
  <c r="AJ365" i="1"/>
  <c r="R396" i="1"/>
  <c r="G472" i="1"/>
  <c r="AT103" i="1"/>
  <c r="AB515" i="1"/>
  <c r="AK39" i="1"/>
  <c r="D460" i="1"/>
  <c r="C605" i="1"/>
  <c r="AV186" i="1"/>
  <c r="AL438" i="1"/>
  <c r="AV31" i="1"/>
  <c r="AK527" i="1"/>
  <c r="AX288" i="1"/>
  <c r="AN96" i="1"/>
  <c r="AC133" i="1"/>
  <c r="M107" i="1"/>
  <c r="AJ52" i="1"/>
  <c r="Z674" i="1"/>
  <c r="U261" i="1"/>
  <c r="AM516" i="1"/>
  <c r="AI52" i="1"/>
  <c r="AU609" i="1"/>
  <c r="M352" i="1"/>
  <c r="AX407" i="1"/>
  <c r="V277" i="1"/>
  <c r="R26" i="1"/>
  <c r="N227" i="1"/>
  <c r="G646" i="1"/>
  <c r="AR717" i="1"/>
  <c r="AX247" i="1"/>
  <c r="O59" i="1"/>
  <c r="D223" i="1"/>
  <c r="AJ196" i="1"/>
  <c r="AU33" i="1"/>
  <c r="Y353" i="1"/>
  <c r="O687" i="1"/>
  <c r="AH405" i="1"/>
  <c r="AX96" i="1"/>
  <c r="C465" i="1"/>
  <c r="AX395" i="1"/>
  <c r="AH141" i="1"/>
  <c r="AT200" i="1"/>
  <c r="C583" i="1"/>
  <c r="AT149" i="1"/>
  <c r="G183" i="1"/>
  <c r="AB240" i="1"/>
  <c r="AI97" i="1"/>
  <c r="AV206" i="1"/>
  <c r="AL203" i="1"/>
  <c r="G348" i="1"/>
  <c r="AI287" i="1"/>
  <c r="AA770" i="1"/>
  <c r="M340" i="1"/>
  <c r="E469" i="1"/>
  <c r="R555" i="1"/>
  <c r="D243" i="1"/>
  <c r="O650" i="1"/>
  <c r="AJ657" i="1"/>
  <c r="AR680" i="1"/>
  <c r="AJ311" i="1"/>
  <c r="AN441" i="1"/>
  <c r="T258" i="1"/>
  <c r="H641" i="1"/>
  <c r="AT453" i="1"/>
  <c r="P708" i="1"/>
  <c r="E674" i="1"/>
  <c r="G445" i="1"/>
  <c r="AL121" i="1"/>
  <c r="AQ315" i="1"/>
  <c r="T219" i="1"/>
  <c r="C124" i="1"/>
  <c r="U164" i="1"/>
  <c r="T364" i="1"/>
  <c r="AC307" i="1"/>
  <c r="U554" i="1"/>
  <c r="AR619" i="1"/>
  <c r="AJ164" i="1"/>
  <c r="AX259" i="1"/>
  <c r="AV301" i="1"/>
  <c r="T436" i="1"/>
  <c r="O336" i="1"/>
  <c r="V384" i="1"/>
  <c r="N231" i="1"/>
  <c r="O715" i="1"/>
  <c r="P477" i="1"/>
  <c r="C321" i="1"/>
  <c r="AU678" i="1"/>
  <c r="AI342" i="1"/>
  <c r="D277" i="1"/>
  <c r="E265" i="1"/>
  <c r="AN165" i="1"/>
  <c r="AB655" i="1"/>
  <c r="T427" i="1"/>
  <c r="O554" i="1"/>
  <c r="AR762" i="1"/>
  <c r="AR51" i="1"/>
  <c r="C143" i="1"/>
  <c r="AM554" i="1"/>
  <c r="O110" i="1"/>
  <c r="T642" i="1"/>
  <c r="D454" i="1"/>
  <c r="D685" i="1"/>
  <c r="T556" i="1"/>
  <c r="T238" i="1"/>
  <c r="I317" i="1"/>
  <c r="U701" i="1"/>
  <c r="U600" i="1"/>
  <c r="AR306" i="1"/>
  <c r="V270" i="1"/>
  <c r="AI488" i="1"/>
  <c r="AL292" i="1"/>
  <c r="AK413" i="1"/>
  <c r="AV386" i="1"/>
  <c r="AN84" i="1"/>
  <c r="N87" i="1"/>
  <c r="AC236" i="1"/>
  <c r="AL356" i="1"/>
  <c r="Z281" i="1"/>
  <c r="AB652" i="1"/>
  <c r="C613" i="1"/>
  <c r="AB420" i="1"/>
  <c r="AV249" i="1"/>
  <c r="AT41" i="1"/>
  <c r="AN397" i="1"/>
  <c r="AK176" i="1"/>
  <c r="C174" i="1"/>
  <c r="V186" i="1"/>
  <c r="AT314" i="1"/>
  <c r="D300" i="1"/>
  <c r="AJ118" i="1"/>
  <c r="AX511" i="1"/>
  <c r="D249" i="1"/>
  <c r="AU230" i="1"/>
  <c r="AC486" i="1"/>
  <c r="AL685" i="1"/>
  <c r="AL120" i="1"/>
  <c r="E514" i="1"/>
  <c r="O376" i="1"/>
  <c r="AA466" i="1"/>
  <c r="AN425" i="1"/>
  <c r="AX538" i="1"/>
  <c r="AL675" i="1"/>
  <c r="AR583" i="1"/>
  <c r="AV442" i="1"/>
  <c r="Y597" i="1"/>
  <c r="U435" i="1"/>
  <c r="AM69" i="1"/>
  <c r="G381" i="1"/>
  <c r="AJ111" i="1"/>
  <c r="AK111" i="1"/>
  <c r="AL367" i="1"/>
  <c r="Y649" i="1"/>
  <c r="Q447" i="1"/>
  <c r="AA381" i="1"/>
  <c r="AX378" i="1"/>
  <c r="AC274" i="1"/>
  <c r="D426" i="1"/>
  <c r="P301" i="1"/>
  <c r="AC506" i="1"/>
  <c r="AA685" i="1"/>
  <c r="E282" i="1"/>
  <c r="AM110" i="1"/>
  <c r="AT684" i="1"/>
  <c r="AB226" i="1"/>
  <c r="N183" i="1"/>
  <c r="Z126" i="1"/>
  <c r="AU258" i="1"/>
  <c r="AM113" i="1"/>
  <c r="AL656" i="1"/>
  <c r="V191" i="1"/>
  <c r="G433" i="1"/>
  <c r="AX112" i="1"/>
  <c r="U60" i="1"/>
  <c r="AK721" i="1"/>
  <c r="AC39" i="1"/>
  <c r="V69" i="1"/>
  <c r="AK333" i="1"/>
  <c r="O666" i="1"/>
  <c r="O741" i="1"/>
  <c r="AH449" i="1"/>
  <c r="S17" i="1"/>
  <c r="P130" i="1"/>
  <c r="R653" i="1"/>
  <c r="G388" i="1"/>
  <c r="U81" i="1"/>
  <c r="AN734" i="1"/>
  <c r="AJ291" i="1"/>
  <c r="N14" i="1"/>
  <c r="E189" i="1"/>
  <c r="AJ321" i="1"/>
  <c r="AI174" i="1"/>
  <c r="Z28" i="1"/>
  <c r="P277" i="1"/>
  <c r="AU82" i="1"/>
  <c r="AH113" i="1"/>
  <c r="C194" i="1"/>
  <c r="N395" i="1"/>
  <c r="V292" i="1"/>
  <c r="AU564" i="1"/>
  <c r="C186" i="1"/>
  <c r="G716" i="1"/>
  <c r="AV744" i="1"/>
  <c r="C700" i="1"/>
  <c r="U211" i="1"/>
  <c r="C549" i="1"/>
  <c r="AU276" i="1"/>
  <c r="AV725" i="1"/>
  <c r="AR662" i="1"/>
  <c r="AK649" i="1"/>
  <c r="AA241" i="1"/>
  <c r="O66" i="1"/>
  <c r="U217" i="1"/>
  <c r="AU44" i="1"/>
  <c r="AN716" i="1"/>
  <c r="R579" i="1"/>
  <c r="AA271" i="1"/>
  <c r="U421" i="1"/>
  <c r="AT356" i="1"/>
  <c r="Q407" i="1"/>
  <c r="P349" i="1"/>
  <c r="AN552" i="1"/>
  <c r="D445" i="1"/>
  <c r="Q368" i="1"/>
  <c r="AV234" i="1"/>
  <c r="Z321" i="1"/>
  <c r="AK380" i="1"/>
  <c r="V588" i="1"/>
  <c r="AI741" i="1"/>
  <c r="P634" i="1"/>
  <c r="P647" i="1"/>
  <c r="R594" i="1"/>
  <c r="V332" i="1"/>
  <c r="AN384" i="1"/>
  <c r="AC405" i="1"/>
  <c r="V260" i="1"/>
  <c r="R577" i="1"/>
  <c r="T107" i="1"/>
  <c r="AC541" i="1"/>
  <c r="Q154" i="1"/>
  <c r="AC399" i="1"/>
  <c r="S592" i="1"/>
  <c r="AB552" i="1"/>
  <c r="N145" i="1"/>
  <c r="O286" i="1"/>
  <c r="P278" i="1"/>
  <c r="E101" i="1"/>
  <c r="O28" i="1"/>
  <c r="M516" i="1"/>
  <c r="N507" i="1"/>
  <c r="O428" i="1"/>
  <c r="AN358" i="1"/>
  <c r="AM722" i="1"/>
  <c r="Y131" i="1"/>
  <c r="O359" i="1"/>
  <c r="C91" i="1"/>
  <c r="AB672" i="1"/>
  <c r="Q646" i="1"/>
  <c r="AT630" i="1"/>
  <c r="P686" i="1"/>
  <c r="AL599" i="1"/>
  <c r="AV347" i="1"/>
  <c r="D287" i="1"/>
  <c r="AB745" i="1"/>
  <c r="AB654" i="1"/>
  <c r="AL419" i="1"/>
  <c r="Z545" i="1"/>
  <c r="S698" i="1"/>
  <c r="T413" i="1"/>
  <c r="M453" i="1"/>
  <c r="AV422" i="1"/>
  <c r="AI239" i="1"/>
  <c r="U424" i="1"/>
  <c r="U413" i="1"/>
  <c r="AH737" i="1"/>
  <c r="AV619" i="1"/>
  <c r="J375" i="1"/>
  <c r="E508" i="1"/>
  <c r="V221" i="1"/>
  <c r="T537" i="1"/>
  <c r="AU713" i="1"/>
  <c r="AM12" i="1"/>
  <c r="AX195" i="1"/>
  <c r="M650" i="1"/>
  <c r="M538" i="1"/>
  <c r="AC113" i="1"/>
  <c r="AK167" i="1"/>
  <c r="AB607" i="1"/>
  <c r="AP375" i="1"/>
  <c r="T159" i="1"/>
  <c r="M719" i="1"/>
  <c r="P360" i="1"/>
  <c r="M60" i="1"/>
  <c r="AU672" i="1"/>
  <c r="AA416" i="1"/>
  <c r="AJ708" i="1"/>
  <c r="U541" i="1"/>
  <c r="P161" i="1"/>
  <c r="AH714" i="1"/>
  <c r="AM117" i="1"/>
  <c r="D597" i="1"/>
  <c r="AA571" i="1"/>
  <c r="AJ553" i="1"/>
  <c r="G276" i="1"/>
  <c r="AB595" i="1"/>
  <c r="AL606" i="1"/>
  <c r="AV426" i="1"/>
  <c r="Q364" i="1"/>
  <c r="T373" i="1"/>
  <c r="AB297" i="1"/>
  <c r="C693" i="1"/>
  <c r="C121" i="1"/>
  <c r="T715" i="1"/>
  <c r="V116" i="1"/>
  <c r="U755" i="1"/>
  <c r="AC373" i="1"/>
  <c r="U447" i="1"/>
  <c r="AM132" i="1"/>
  <c r="V101" i="1"/>
  <c r="S292" i="1"/>
  <c r="T669" i="1"/>
  <c r="AA112" i="1"/>
  <c r="AM228" i="1"/>
  <c r="E504" i="1"/>
  <c r="AM474" i="1"/>
  <c r="AC115" i="1"/>
  <c r="AQ375" i="1"/>
  <c r="D676" i="1"/>
  <c r="AH286" i="1"/>
  <c r="AC257" i="1"/>
  <c r="Y388" i="1"/>
  <c r="R22" i="1"/>
  <c r="AV730" i="1"/>
  <c r="AT300" i="1"/>
  <c r="AR295" i="1"/>
  <c r="S265" i="1"/>
  <c r="AR204" i="1"/>
  <c r="AR512" i="1"/>
  <c r="U597" i="1"/>
  <c r="P146" i="1"/>
  <c r="O418" i="1"/>
  <c r="Y5" i="1"/>
  <c r="P425" i="1"/>
  <c r="AL409" i="1"/>
  <c r="AV681" i="1"/>
  <c r="P230" i="1"/>
  <c r="AA431" i="1"/>
  <c r="K317" i="1"/>
  <c r="AA336" i="1"/>
  <c r="AK505" i="1"/>
  <c r="P580" i="1"/>
  <c r="AX405" i="1"/>
  <c r="M684" i="1"/>
  <c r="Q655" i="1"/>
  <c r="AH545" i="1"/>
  <c r="AV538" i="1"/>
  <c r="G511" i="1"/>
  <c r="AA67" i="1"/>
  <c r="U543" i="1"/>
  <c r="S89" i="1"/>
  <c r="C372" i="1"/>
  <c r="AT257" i="1"/>
  <c r="O516" i="1"/>
  <c r="AH194" i="1"/>
  <c r="AH413" i="1"/>
  <c r="AC238" i="1"/>
  <c r="P243" i="1"/>
  <c r="AV698" i="1"/>
  <c r="AX268" i="1"/>
  <c r="Z667" i="1"/>
  <c r="AR403" i="1"/>
  <c r="S710" i="1"/>
  <c r="T283" i="1"/>
  <c r="AH51" i="1"/>
  <c r="AL59" i="1"/>
  <c r="AR238" i="1"/>
  <c r="Y492" i="1"/>
  <c r="AC48" i="1"/>
  <c r="AL397" i="1"/>
  <c r="AW698" i="1" l="1"/>
  <c r="AW538" i="1"/>
  <c r="AW681" i="1"/>
  <c r="AW730" i="1"/>
  <c r="AW426" i="1"/>
  <c r="AW619" i="1"/>
  <c r="AW422" i="1"/>
  <c r="AW347" i="1"/>
  <c r="AW234" i="1"/>
  <c r="AW725" i="1"/>
  <c r="AW744" i="1"/>
  <c r="AW442" i="1"/>
  <c r="AW249" i="1"/>
  <c r="AW386" i="1"/>
  <c r="AW301" i="1"/>
  <c r="AW206" i="1"/>
  <c r="AW31" i="1"/>
  <c r="AW186" i="1"/>
  <c r="AW520" i="1"/>
  <c r="AW87" i="1"/>
  <c r="AW317" i="1"/>
  <c r="AW463" i="1"/>
  <c r="AW125" i="1"/>
  <c r="AW644" i="1"/>
  <c r="AW85" i="1"/>
  <c r="AW230" i="1"/>
  <c r="AW67" i="1"/>
  <c r="AW339" i="1"/>
  <c r="AW669" i="1"/>
  <c r="AW228" i="1"/>
  <c r="AW650" i="1"/>
  <c r="AW448" i="1"/>
  <c r="AW207" i="1"/>
  <c r="AW279" i="1"/>
  <c r="AW231" i="1"/>
  <c r="AW577" i="1"/>
  <c r="AW453" i="1"/>
  <c r="AW312" i="1"/>
  <c r="AW288" i="1"/>
  <c r="AW355" i="1"/>
  <c r="AW255" i="1"/>
  <c r="AW655" i="1"/>
  <c r="AW242" i="1"/>
  <c r="AW281" i="1"/>
  <c r="AW69" i="1"/>
  <c r="AW609" i="1"/>
  <c r="AW40" i="1"/>
  <c r="AW501" i="1"/>
  <c r="AW551" i="1"/>
  <c r="AW482" i="1"/>
  <c r="AW147" i="1"/>
  <c r="AW647" i="1"/>
  <c r="AW225" i="1"/>
  <c r="AW21" i="1"/>
  <c r="AW696" i="1"/>
  <c r="AW702" i="1"/>
  <c r="AW278" i="1"/>
  <c r="AW149" i="1"/>
  <c r="AW188" i="1"/>
  <c r="AW480" i="1"/>
  <c r="AW357" i="1"/>
  <c r="AW509" i="1"/>
  <c r="AW465" i="1"/>
  <c r="AW15" i="1"/>
  <c r="AW285" i="1"/>
  <c r="AW491" i="1"/>
  <c r="AW240" i="1"/>
  <c r="AW593" i="1"/>
  <c r="AW576" i="1"/>
  <c r="AW253" i="1"/>
  <c r="AW305" i="1"/>
  <c r="AW718" i="1"/>
  <c r="AW63" i="1"/>
  <c r="AW236" i="1"/>
  <c r="AW210" i="1"/>
  <c r="AW486" i="1"/>
  <c r="AW675" i="1"/>
  <c r="AW345" i="1"/>
  <c r="AW170" i="1"/>
  <c r="AW106" i="1"/>
  <c r="AW224" i="1"/>
  <c r="AW111" i="1"/>
  <c r="AW587" i="1"/>
  <c r="AW534" i="1"/>
  <c r="AW467" i="1"/>
  <c r="AW420" i="1"/>
  <c r="AW659" i="1"/>
  <c r="AW503" i="1"/>
  <c r="AW544" i="1"/>
  <c r="AW138" i="1"/>
  <c r="AW688" i="1"/>
  <c r="AW251" i="1"/>
  <c r="AW294" i="1"/>
  <c r="AW643" i="1"/>
  <c r="AW506" i="1"/>
  <c r="AW90" i="1"/>
  <c r="AW318" i="1"/>
  <c r="AW346" i="1"/>
  <c r="AW542" i="1"/>
  <c r="AW348" i="1"/>
  <c r="AW48" i="1"/>
  <c r="AW169" i="1"/>
  <c r="AW723" i="1"/>
  <c r="AW126" i="1"/>
  <c r="AW641" i="1"/>
  <c r="AW136" i="1"/>
  <c r="AW52" i="1"/>
  <c r="AW591" i="1"/>
  <c r="AW617" i="1"/>
  <c r="AW241" i="1"/>
  <c r="AW518" i="1"/>
  <c r="AW546" i="1"/>
  <c r="AW247" i="1"/>
  <c r="AW392" i="1"/>
  <c r="AW464" i="1"/>
  <c r="AW264" i="1"/>
  <c r="AW649" i="1"/>
  <c r="AW662" i="1"/>
  <c r="AW280" i="1"/>
  <c r="AW495" i="1"/>
  <c r="AW626" i="1"/>
  <c r="AW42" i="1"/>
  <c r="AW431" i="1"/>
  <c r="AW548" i="1"/>
  <c r="AW667" i="1"/>
  <c r="AW160" i="1"/>
  <c r="AW676" i="1"/>
  <c r="AW181" i="1"/>
  <c r="AW446" i="1"/>
  <c r="AW223" i="1"/>
  <c r="AW389" i="1"/>
  <c r="AW95" i="1"/>
  <c r="AW180" i="1"/>
  <c r="AW622" i="1"/>
  <c r="AW435" i="1"/>
  <c r="AW12" i="1"/>
  <c r="AW666" i="1"/>
  <c r="AW582" i="1"/>
  <c r="AW711" i="1"/>
  <c r="AW671" i="1"/>
  <c r="AW636" i="1"/>
  <c r="AW505" i="1"/>
  <c r="AW216" i="1"/>
  <c r="AW282" i="1"/>
  <c r="AW129" i="1"/>
  <c r="AW504" i="1"/>
  <c r="AW625" i="1"/>
  <c r="AW112" i="1"/>
  <c r="AW35" i="1"/>
  <c r="AW295" i="1"/>
  <c r="AW257" i="1"/>
  <c r="AW351" i="1"/>
  <c r="AW376" i="1"/>
  <c r="AW379" i="1"/>
  <c r="AW9" i="1"/>
  <c r="AW424" i="1"/>
  <c r="AW687" i="1"/>
  <c r="AW665" i="1"/>
  <c r="AW499" i="1"/>
  <c r="AW36" i="1"/>
  <c r="AW137" i="1"/>
  <c r="AW175" i="1"/>
  <c r="AW373" i="1"/>
  <c r="AW522" i="1"/>
  <c r="AW154" i="1"/>
  <c r="AW83" i="1"/>
  <c r="AW13" i="1"/>
  <c r="AW39" i="1"/>
  <c r="AW412" i="1"/>
  <c r="AW674" i="1"/>
  <c r="AW637" i="1"/>
  <c r="AW699" i="1"/>
  <c r="AW418" i="1"/>
  <c r="AW177" i="1"/>
  <c r="AW213" i="1"/>
  <c r="AW370" i="1"/>
  <c r="AW168" i="1"/>
  <c r="AW361" i="1"/>
  <c r="AW635" i="1"/>
  <c r="AW618" i="1"/>
  <c r="AW303" i="1"/>
  <c r="AW292" i="1"/>
  <c r="AW592" i="1"/>
  <c r="AW358" i="1"/>
  <c r="AW573" i="1"/>
  <c r="AW4" i="1"/>
  <c r="AW579" i="1"/>
  <c r="AW468" i="1"/>
  <c r="AW563" i="1"/>
  <c r="AW532" i="1"/>
  <c r="AW25" i="1"/>
  <c r="AW588" i="1"/>
  <c r="AW737" i="1"/>
  <c r="AW652" i="1"/>
  <c r="AW421" i="1"/>
  <c r="AW184" i="1"/>
  <c r="AW521" i="1"/>
  <c r="AW62" i="1"/>
  <c r="AW535" i="1"/>
  <c r="AW130" i="1"/>
  <c r="AW685" i="1"/>
  <c r="AW274" i="1"/>
  <c r="AW447" i="1"/>
  <c r="AW419" i="1"/>
  <c r="AW172" i="1"/>
  <c r="AW113" i="1"/>
  <c r="AW191" i="1"/>
  <c r="AW219" i="1"/>
  <c r="AW331" i="1"/>
  <c r="AW115" i="1"/>
  <c r="AW484" i="1"/>
  <c r="AW554" i="1"/>
  <c r="AW735" i="1"/>
  <c r="AW541" i="1"/>
  <c r="AW770" i="1"/>
  <c r="AW218" i="1"/>
  <c r="AW232" i="1"/>
  <c r="AW265" i="1"/>
  <c r="AW712" i="1"/>
  <c r="AW651" i="1"/>
  <c r="AW729" i="1"/>
  <c r="AW603" i="1"/>
  <c r="AW682" i="1"/>
  <c r="AW416" i="1"/>
  <c r="AW510" i="1"/>
  <c r="AW594" i="1"/>
  <c r="AW562" i="1"/>
  <c r="AW198" i="1"/>
  <c r="AW493" i="1"/>
  <c r="AW434" i="1"/>
  <c r="AW692" i="1"/>
  <c r="AW80" i="1"/>
  <c r="AW498" i="1"/>
  <c r="AW59" i="1"/>
  <c r="AW205" i="1"/>
  <c r="AW583" i="1"/>
  <c r="AW211" i="1"/>
  <c r="AW481" i="1"/>
  <c r="AW377" i="1"/>
  <c r="AW524" i="1"/>
  <c r="AW208" i="1"/>
  <c r="AW258" i="1"/>
  <c r="AW371" i="1"/>
  <c r="AW683" i="1"/>
  <c r="AW559" i="1"/>
  <c r="AW16" i="1"/>
  <c r="AW259" i="1"/>
  <c r="AW474" i="1"/>
  <c r="AW332" i="1"/>
  <c r="AW393" i="1"/>
  <c r="AW139" i="1"/>
  <c r="AW444" i="1"/>
  <c r="AW311" i="1"/>
  <c r="AW202" i="1"/>
  <c r="AW443" i="1"/>
  <c r="AW290" i="1"/>
  <c r="AW706" i="1"/>
  <c r="AW320" i="1"/>
  <c r="AW217" i="1"/>
  <c r="AW462" i="1"/>
  <c r="AW158" i="1"/>
  <c r="AW352" i="1"/>
  <c r="AW283" i="1"/>
  <c r="AW365" i="1"/>
  <c r="AW694" i="1"/>
  <c r="AW585" i="1"/>
  <c r="AW330" i="1"/>
  <c r="AW611" i="1"/>
  <c r="AW640" i="1"/>
  <c r="AW100" i="1"/>
  <c r="AW57" i="1"/>
  <c r="AW378" i="1"/>
  <c r="AW634" i="1"/>
  <c r="AW654" i="1"/>
  <c r="AW607" i="1"/>
  <c r="AW519" i="1"/>
  <c r="AW677" i="1"/>
  <c r="AW293" i="1"/>
  <c r="AW658" i="1"/>
  <c r="AW81" i="1"/>
  <c r="AW233" i="1"/>
  <c r="AW575" i="1"/>
  <c r="AW543" i="1"/>
  <c r="AW145" i="1"/>
  <c r="AW3" i="1"/>
  <c r="AW296" i="1"/>
  <c r="AW193" i="1"/>
  <c r="AW741" i="1"/>
  <c r="AW124" i="1"/>
  <c r="AW661" i="1"/>
  <c r="AW179" i="1"/>
  <c r="AW545" i="1"/>
  <c r="AW190" i="1"/>
  <c r="AW489" i="1"/>
  <c r="AW574" i="1"/>
  <c r="AW606" i="1"/>
  <c r="AW429" i="1"/>
  <c r="AW117" i="1"/>
  <c r="AW367" i="1"/>
  <c r="AW595" i="1"/>
  <c r="AW445" i="1"/>
  <c r="AW68" i="1"/>
  <c r="AW133" i="1"/>
  <c r="AW116" i="1"/>
  <c r="AW163" i="1"/>
  <c r="AW315" i="1"/>
  <c r="AW536" i="1"/>
  <c r="AW11" i="1"/>
  <c r="AW334" i="1"/>
  <c r="AW166" i="1"/>
  <c r="AW146" i="1"/>
  <c r="AW287" i="1"/>
  <c r="AW229" i="1"/>
  <c r="AW425" i="1"/>
  <c r="AW428" i="1"/>
  <c r="AW22" i="1"/>
  <c r="AW176" i="1"/>
  <c r="AW485" i="1"/>
  <c r="AW451" i="1"/>
  <c r="AW599" i="1"/>
  <c r="AW610" i="1"/>
  <c r="AW460" i="1"/>
  <c r="AW479" i="1"/>
  <c r="AW174" i="1"/>
  <c r="AW567" i="1"/>
  <c r="AW165" i="1"/>
  <c r="AW526" i="1"/>
  <c r="AW613" i="1"/>
  <c r="AW66" i="1"/>
  <c r="AW646" i="1"/>
  <c r="AW664" i="1"/>
  <c r="AW89" i="1"/>
  <c r="AW335" i="1"/>
  <c r="AW430" i="1"/>
  <c r="AW197" i="1"/>
  <c r="AW441" i="1"/>
  <c r="AW7" i="1"/>
  <c r="AW28" i="1"/>
  <c r="AW209" i="1"/>
  <c r="AW162" i="1"/>
  <c r="AW767" i="1"/>
  <c r="AW400" i="1"/>
  <c r="AW272" i="1"/>
  <c r="AW525" i="1"/>
  <c r="AW713" i="1"/>
  <c r="AW796" i="1"/>
  <c r="AW300" i="1"/>
  <c r="AW402" i="1"/>
  <c r="AW414" i="1"/>
  <c r="AW76" i="1"/>
  <c r="AW668" i="1"/>
  <c r="AW73" i="1"/>
  <c r="AW689" i="1"/>
  <c r="AW581" i="1"/>
  <c r="AW319" i="1"/>
  <c r="AW570" i="1"/>
  <c r="AW220" i="1"/>
  <c r="AW75" i="1"/>
  <c r="AW195" i="1"/>
  <c r="AW56" i="1"/>
  <c r="AW350" i="1"/>
  <c r="AW715" i="1"/>
  <c r="AW363" i="1"/>
  <c r="AW515" i="1"/>
  <c r="AW127" i="1"/>
  <c r="AW612" i="1"/>
  <c r="AW327" i="1"/>
  <c r="AW114" i="1"/>
  <c r="AW743" i="1"/>
  <c r="AW772" i="1"/>
  <c r="AW91" i="1"/>
  <c r="AW403" i="1"/>
  <c r="AW97" i="1"/>
  <c r="AW709" i="1"/>
  <c r="AW440" i="1"/>
  <c r="AW246" i="1"/>
  <c r="AW680" i="1"/>
  <c r="AW94" i="1"/>
  <c r="AW633" i="1"/>
  <c r="AW598" i="1"/>
  <c r="AW360" i="1"/>
  <c r="AW109" i="1"/>
  <c r="AW472" i="1"/>
  <c r="AW761" i="1"/>
  <c r="AW152" i="1"/>
  <c r="AW384" i="1"/>
  <c r="AW648" i="1"/>
  <c r="AW297" i="1"/>
  <c r="AW601" i="1"/>
  <c r="AW385" i="1"/>
  <c r="AW423" i="1"/>
  <c r="AW277" i="1"/>
  <c r="AW273" i="1"/>
  <c r="AW212" i="1"/>
  <c r="AW84" i="1"/>
  <c r="AW275" i="1"/>
  <c r="AW508" i="1"/>
  <c r="AW153" i="1"/>
  <c r="AW466" i="1"/>
  <c r="AW547" i="1"/>
  <c r="AW589" i="1"/>
  <c r="AW276" i="1"/>
  <c r="AW749" i="1"/>
  <c r="AW459" i="1"/>
  <c r="AW705" i="1"/>
  <c r="AW517" i="1"/>
  <c r="AW321" i="1"/>
  <c r="AW271" i="1"/>
  <c r="AW119" i="1"/>
  <c r="AW439" i="1"/>
  <c r="AW60" i="1"/>
  <c r="AW454" i="1"/>
  <c r="AW26" i="1"/>
  <c r="AW452" i="1"/>
  <c r="AW366" i="1"/>
  <c r="AW173" i="1"/>
  <c r="AW268" i="1"/>
  <c r="AW391" i="1"/>
  <c r="AW262" i="1"/>
  <c r="AW602" i="1"/>
  <c r="AW490" i="1"/>
  <c r="AW513" i="1"/>
  <c r="AW324" i="1"/>
  <c r="AW555" i="1"/>
  <c r="AW298" i="1"/>
  <c r="AW663" i="1"/>
  <c r="AW201" i="1"/>
  <c r="AW450" i="1"/>
  <c r="AW560" i="1"/>
  <c r="AW289" i="1"/>
  <c r="AW728" i="1"/>
  <c r="AW394" i="1"/>
  <c r="AW144" i="1"/>
  <c r="AW325" i="1"/>
  <c r="AW693" i="1"/>
  <c r="AW98" i="1"/>
  <c r="AW792" i="1"/>
  <c r="AW237" i="1"/>
  <c r="AW284" i="1"/>
  <c r="AW653" i="1"/>
  <c r="AW24" i="1"/>
  <c r="AW473" i="1"/>
  <c r="AW722" i="1"/>
  <c r="AW243" i="1"/>
  <c r="AW135" i="1"/>
  <c r="AW800" i="1"/>
  <c r="AW449" i="1"/>
  <c r="AW140" i="1"/>
  <c r="AW672" i="1"/>
  <c r="AW406" i="1"/>
  <c r="AW55" i="1"/>
  <c r="AW390" i="1"/>
  <c r="AW222" i="1"/>
  <c r="AW336" i="1"/>
  <c r="AW128" i="1"/>
  <c r="AW171" i="1"/>
  <c r="AW314" i="1"/>
  <c r="AW507" i="1"/>
  <c r="AW620" i="1"/>
  <c r="AW235" i="1"/>
  <c r="AW203" i="1"/>
  <c r="AW374" i="1"/>
  <c r="AW8" i="1"/>
  <c r="AW54" i="1"/>
  <c r="AW34" i="1"/>
  <c r="AW337" i="1"/>
  <c r="AW487" i="1"/>
  <c r="AW326" i="1"/>
  <c r="AW476" i="1"/>
  <c r="AW70" i="1"/>
  <c r="AW733" i="1"/>
  <c r="AW407" i="1"/>
  <c r="AW572" i="1"/>
  <c r="AW717" i="1"/>
  <c r="AW645" i="1"/>
  <c r="AW556" i="1"/>
  <c r="AW382" i="1"/>
  <c r="AW409" i="1"/>
  <c r="AW359" i="1"/>
  <c r="AW107" i="1"/>
  <c r="AW143" i="1"/>
  <c r="AW196" i="1"/>
  <c r="AW492" i="1"/>
  <c r="AW537" i="1"/>
  <c r="AW260" i="1"/>
  <c r="AW530" i="1"/>
  <c r="AW604" i="1"/>
  <c r="AW354" i="1"/>
  <c r="AW461" i="1"/>
  <c r="AW270" i="1"/>
  <c r="AW801" i="1"/>
  <c r="AW61" i="1"/>
  <c r="AW131" i="1"/>
  <c r="AW502" i="1"/>
  <c r="AW427" i="1"/>
  <c r="AW349" i="1"/>
  <c r="AW238" i="1"/>
  <c r="AW527" i="1"/>
  <c r="AW45" i="1"/>
  <c r="AW739" i="1"/>
  <c r="AW477" i="1"/>
  <c r="AW632" i="1"/>
  <c r="AW724" i="1"/>
  <c r="AW700" i="1"/>
  <c r="AW684" i="1"/>
  <c r="AW30" i="1"/>
  <c r="AW263" i="1"/>
  <c r="AW686" i="1"/>
  <c r="AW580" i="1"/>
  <c r="AW624" i="1"/>
  <c r="AW408" i="1"/>
  <c r="AW32" i="1"/>
  <c r="AW807" i="1"/>
  <c r="AW516" i="1"/>
  <c r="AW167" i="1"/>
  <c r="AW121" i="1"/>
  <c r="AW529" i="1"/>
  <c r="AW248" i="1"/>
  <c r="AW552" i="1"/>
  <c r="AW600" i="1"/>
  <c r="AW396" i="1"/>
  <c r="AW239" i="1"/>
  <c r="AW204" i="1"/>
  <c r="AW630" i="1"/>
  <c r="AW716" i="1"/>
  <c r="AW732" i="1"/>
  <c r="AW701" i="1"/>
  <c r="AW88" i="1"/>
  <c r="AW65" i="1"/>
  <c r="AW64" i="1"/>
  <c r="AW27" i="1"/>
  <c r="AW457" i="1"/>
  <c r="AW344" i="1"/>
  <c r="AW43" i="1"/>
  <c r="AW41" i="1"/>
  <c r="AW771" i="1"/>
  <c r="AW19" i="1"/>
  <c r="AW309" i="1"/>
  <c r="AW398" i="1"/>
  <c r="AW523" i="1"/>
  <c r="AW74" i="1"/>
  <c r="AW679" i="1"/>
  <c r="AW656" i="1"/>
  <c r="AW539" i="1"/>
  <c r="AW227" i="1"/>
  <c r="AW46" i="1"/>
  <c r="AW627" i="1"/>
  <c r="AW10" i="1"/>
  <c r="AW322" i="1"/>
  <c r="AW141" i="1"/>
  <c r="AW762" i="1"/>
  <c r="AW77" i="1"/>
  <c r="AW631" i="1"/>
  <c r="AW103" i="1"/>
  <c r="AW757" i="1"/>
  <c r="AW561" i="1"/>
  <c r="AW799" i="1"/>
  <c r="AW471" i="1"/>
  <c r="AW302" i="1"/>
  <c r="AW628" i="1"/>
  <c r="AW727" i="1"/>
  <c r="AW78" i="1"/>
  <c r="AW470" i="1"/>
  <c r="AW323" i="1"/>
  <c r="AW23" i="1"/>
  <c r="AW638" i="1"/>
  <c r="AW789" i="1"/>
  <c r="AW768" i="1"/>
  <c r="AW804" i="1"/>
  <c r="AW500" i="1"/>
  <c r="AW37" i="1"/>
  <c r="AW261" i="1"/>
  <c r="AW736" i="1"/>
  <c r="AW512" i="1"/>
  <c r="AW51" i="1"/>
  <c r="AW605" i="1"/>
  <c r="AW719" i="1"/>
  <c r="AW742" i="1"/>
  <c r="AW488" i="1"/>
  <c r="AW338" i="1"/>
  <c r="AW458" i="1"/>
  <c r="AW316" i="1"/>
  <c r="AW549" i="1"/>
  <c r="AW708" i="1"/>
  <c r="AW660" i="1"/>
  <c r="AW342" i="1"/>
  <c r="AW578" i="1"/>
  <c r="AW691" i="1"/>
  <c r="AW621" i="1"/>
  <c r="AW291" i="1"/>
  <c r="AW5" i="1"/>
  <c r="AW614" i="1"/>
  <c r="AW155" i="1"/>
  <c r="AW437" i="1"/>
  <c r="AW156" i="1"/>
  <c r="AW200" i="1"/>
  <c r="AW99" i="1"/>
  <c r="AW110" i="1"/>
  <c r="AW590" i="1"/>
  <c r="AW432" i="1"/>
  <c r="AW256" i="1"/>
  <c r="AW215" i="1"/>
  <c r="AW369" i="1"/>
  <c r="AW304" i="1"/>
  <c r="AW597" i="1"/>
  <c r="AW182" i="1"/>
  <c r="AW286" i="1"/>
  <c r="AW310" i="1"/>
  <c r="AW33" i="1"/>
  <c r="AW397" i="1"/>
  <c r="AW410" i="1"/>
  <c r="AW20" i="1"/>
  <c r="AW150" i="1"/>
  <c r="AW411" i="1"/>
  <c r="AW178" i="1"/>
  <c r="AW629" i="1"/>
  <c r="AW785" i="1"/>
  <c r="AW405" i="1"/>
  <c r="AW531" i="1"/>
  <c r="AW53" i="1"/>
  <c r="AW787" i="1"/>
  <c r="AW433" i="1"/>
  <c r="AW307" i="1"/>
  <c r="AW540" i="1"/>
  <c r="AW697" i="1"/>
  <c r="AW553" i="1"/>
  <c r="AW415" i="1"/>
  <c r="AW783" i="1"/>
  <c r="AW721" i="1"/>
  <c r="AW96" i="1"/>
  <c r="AW356" i="1"/>
  <c r="AW252" i="1"/>
  <c r="AW164" i="1"/>
  <c r="AW514" i="1"/>
  <c r="AW776" i="1"/>
  <c r="AW86" i="1"/>
  <c r="AW615" i="1"/>
  <c r="AW571" i="1"/>
  <c r="AW194" i="1"/>
  <c r="AW185" i="1"/>
  <c r="AW157" i="1"/>
  <c r="AW148" i="1"/>
  <c r="AW123" i="1"/>
  <c r="AW754" i="1"/>
  <c r="AW747" i="1"/>
  <c r="AW199" i="1"/>
  <c r="AW161" i="1"/>
  <c r="AW387" i="1"/>
  <c r="AW333" i="1"/>
  <c r="AW533" i="1"/>
  <c r="AW639" i="1"/>
  <c r="AW49" i="1"/>
  <c r="AW102" i="1"/>
  <c r="AW740" i="1"/>
  <c r="AW266" i="1"/>
  <c r="AW71" i="1"/>
  <c r="AW777" i="1"/>
  <c r="AW101" i="1"/>
  <c r="AW780" i="1"/>
  <c r="AW105" i="1"/>
  <c r="AW254" i="1"/>
  <c r="AW766" i="1"/>
  <c r="AW673" i="1"/>
  <c r="AW417" i="1"/>
  <c r="AW299" i="1"/>
  <c r="AW811" i="1"/>
  <c r="AW455" i="1"/>
  <c r="AW690" i="1"/>
  <c r="AW343" i="1"/>
  <c r="AW528" i="1"/>
  <c r="AW151" i="1"/>
  <c r="AW381" i="1"/>
  <c r="AW362" i="1"/>
  <c r="AW496" i="1"/>
  <c r="AW364" i="1"/>
  <c r="AW120" i="1"/>
  <c r="AW608" i="1"/>
  <c r="AW6" i="1"/>
  <c r="AW50" i="1"/>
  <c r="AW395" i="1"/>
  <c r="AW245" i="1"/>
  <c r="AW132" i="1"/>
  <c r="AW586" i="1"/>
  <c r="AW436" i="1"/>
  <c r="AW714" i="1"/>
  <c r="AW494" i="1"/>
  <c r="AW399" i="1"/>
  <c r="AW18" i="1"/>
  <c r="AW746" i="1"/>
  <c r="AW748" i="1"/>
  <c r="AW809" i="1"/>
  <c r="AW695" i="1"/>
  <c r="AW806" i="1"/>
  <c r="AW340" i="1"/>
  <c r="AW791" i="1"/>
  <c r="AW79" i="1"/>
  <c r="AW368" i="1"/>
  <c r="AW566" i="1"/>
  <c r="AW226" i="1"/>
  <c r="AW308" i="1"/>
  <c r="AW596" i="1"/>
  <c r="AW383" i="1"/>
  <c r="AW329" i="1"/>
  <c r="AW784" i="1"/>
  <c r="AW773" i="1"/>
  <c r="AW703" i="1"/>
  <c r="AW775" i="1"/>
  <c r="AW750" i="1"/>
  <c r="AW192" i="1"/>
  <c r="AW380" i="1"/>
  <c r="AW142" i="1"/>
  <c r="AW72" i="1"/>
  <c r="AW104" i="1"/>
  <c r="AW550" i="1"/>
  <c r="AW82" i="1"/>
  <c r="AW564" i="1"/>
  <c r="AW779" i="1"/>
  <c r="AW803" i="1"/>
  <c r="AW753" i="1"/>
  <c r="AW745" i="1"/>
  <c r="AW797" i="1"/>
  <c r="AW353" i="1"/>
  <c r="AW189" i="1"/>
  <c r="AW375" i="1"/>
  <c r="AW404" i="1"/>
  <c r="AW623" i="1"/>
  <c r="AW134" i="1"/>
  <c r="AW250" i="1"/>
  <c r="AW710" i="1"/>
  <c r="AW805" i="1"/>
  <c r="AW478" i="1"/>
  <c r="AW616" i="1"/>
  <c r="AW58" i="1"/>
  <c r="AW752" i="1"/>
  <c r="AW483" i="1"/>
  <c r="AW568" i="1"/>
  <c r="AW306" i="1"/>
  <c r="AW720" i="1"/>
  <c r="AW565" i="1"/>
  <c r="AW187" i="1"/>
  <c r="AW388" i="1"/>
  <c r="AW44" i="1"/>
  <c r="AW497" i="1"/>
  <c r="AW758" i="1"/>
  <c r="AW558" i="1"/>
  <c r="AW47" i="1"/>
  <c r="AW214" i="1"/>
  <c r="AW751" i="1"/>
  <c r="AW778" i="1"/>
  <c r="AW29" i="1"/>
  <c r="AW269" i="1"/>
  <c r="AW790" i="1"/>
  <c r="AW759" i="1"/>
  <c r="AW798" i="1"/>
  <c r="AW475" i="1"/>
  <c r="AW267" i="1"/>
  <c r="AW469" i="1"/>
  <c r="AW221" i="1"/>
  <c r="AW401" i="1"/>
  <c r="AW678" i="1"/>
  <c r="AW765" i="1"/>
  <c r="AW793" i="1"/>
  <c r="AW17" i="1"/>
  <c r="AW38" i="1"/>
  <c r="AW456" i="1"/>
  <c r="AW14" i="1"/>
  <c r="AW183" i="1"/>
  <c r="AW734" i="1"/>
  <c r="AW584" i="1"/>
  <c r="AW795" i="1"/>
  <c r="AW786" i="1"/>
  <c r="AW802" i="1"/>
  <c r="AW763" i="1"/>
  <c r="AW782" i="1"/>
  <c r="AW569" i="1"/>
  <c r="AW670" i="1"/>
  <c r="AW313" i="1"/>
  <c r="AW557" i="1"/>
  <c r="AW764" i="1"/>
  <c r="AW810" i="1"/>
  <c r="AW372" i="1"/>
  <c r="AW341" i="1"/>
  <c r="AW726" i="1"/>
  <c r="AW92" i="1"/>
  <c r="AW159" i="1"/>
  <c r="AW781" i="1"/>
  <c r="AW755" i="1"/>
  <c r="AW413" i="1"/>
  <c r="AW707" i="1"/>
  <c r="AW788" i="1"/>
  <c r="AW756" i="1"/>
  <c r="AW774" i="1"/>
  <c r="AW328" i="1"/>
  <c r="AW808" i="1"/>
  <c r="AW760" i="1"/>
  <c r="AW794" i="1"/>
  <c r="AW93" i="1"/>
  <c r="AW511" i="1"/>
  <c r="AW731" i="1"/>
  <c r="AW118" i="1"/>
  <c r="AW704" i="1"/>
  <c r="AW108" i="1"/>
  <c r="AW122" i="1"/>
  <c r="AW657" i="1"/>
  <c r="AW244" i="1"/>
  <c r="AW438" i="1"/>
  <c r="AW738" i="1"/>
  <c r="AW642" i="1"/>
  <c r="AW769" i="1"/>
  <c r="K641" i="1"/>
  <c r="AQ37" i="1"/>
  <c r="I92" i="1"/>
  <c r="K565" i="1"/>
  <c r="I205" i="1"/>
  <c r="AQ269" i="1"/>
  <c r="I734" i="1"/>
  <c r="AP533" i="1"/>
  <c r="AP572" i="1"/>
  <c r="AQ323" i="1"/>
  <c r="I571" i="1"/>
  <c r="I437" i="1"/>
  <c r="AQ18" i="1"/>
  <c r="J85" i="1"/>
  <c r="AP751" i="1"/>
  <c r="J532" i="1"/>
  <c r="AQ324" i="1"/>
  <c r="K171" i="1"/>
  <c r="AQ652" i="1"/>
  <c r="I76" i="1"/>
  <c r="I752" i="1"/>
  <c r="AQ70" i="1"/>
  <c r="J261" i="1"/>
  <c r="AP539" i="1"/>
  <c r="AP594" i="1"/>
  <c r="J643" i="1"/>
  <c r="I7" i="1"/>
  <c r="AQ442" i="1"/>
  <c r="I8" i="1"/>
  <c r="AQ135" i="1"/>
  <c r="K247" i="1"/>
  <c r="AP610" i="1"/>
  <c r="K409" i="1"/>
  <c r="J255" i="1"/>
  <c r="J743" i="1"/>
  <c r="I194" i="1"/>
  <c r="I563" i="1"/>
  <c r="AQ149" i="1"/>
  <c r="J604" i="1"/>
  <c r="I300" i="1"/>
  <c r="K614" i="1"/>
  <c r="K301" i="1"/>
  <c r="K445" i="1"/>
  <c r="AQ55" i="1"/>
  <c r="I800" i="1"/>
  <c r="AQ634" i="1"/>
  <c r="K708" i="1"/>
  <c r="AQ713" i="1"/>
  <c r="AP113" i="1"/>
  <c r="K160" i="1"/>
  <c r="J204" i="1"/>
  <c r="J461" i="1"/>
  <c r="J466" i="1"/>
  <c r="AQ60" i="1"/>
  <c r="AP674" i="1"/>
  <c r="AP361" i="1"/>
  <c r="AP579" i="1"/>
  <c r="K490" i="1"/>
  <c r="K263" i="1"/>
  <c r="AP516" i="1"/>
  <c r="I716" i="1"/>
  <c r="J203" i="1"/>
  <c r="I612" i="1"/>
  <c r="AP709" i="1"/>
  <c r="AP704" i="1"/>
  <c r="I439" i="1"/>
  <c r="AP467" i="1"/>
  <c r="K319" i="1"/>
  <c r="AQ667" i="1"/>
  <c r="K778" i="1"/>
  <c r="K307" i="1"/>
  <c r="I725" i="1"/>
  <c r="K253" i="1"/>
  <c r="AQ321" i="1"/>
  <c r="K53" i="1"/>
  <c r="J229" i="1"/>
  <c r="K413" i="1"/>
  <c r="AQ698" i="1"/>
  <c r="AQ202" i="1"/>
  <c r="I310" i="1"/>
  <c r="I94" i="1"/>
  <c r="J711" i="1"/>
  <c r="K342" i="1"/>
  <c r="J811" i="1"/>
  <c r="J484" i="1"/>
  <c r="AP582" i="1"/>
  <c r="J598" i="1"/>
  <c r="J646" i="1"/>
  <c r="AQ728" i="1"/>
  <c r="K96" i="1"/>
  <c r="I356" i="1"/>
  <c r="I654" i="1"/>
  <c r="I31" i="1"/>
  <c r="K575" i="1"/>
  <c r="K477" i="1"/>
  <c r="I796" i="1"/>
  <c r="AP16" i="1"/>
  <c r="AQ737" i="1"/>
  <c r="I115" i="1"/>
  <c r="I156" i="1"/>
  <c r="J801" i="1"/>
  <c r="AQ172" i="1"/>
  <c r="K398" i="1"/>
  <c r="K773" i="1"/>
  <c r="AQ272" i="1"/>
  <c r="J606" i="1"/>
  <c r="J642" i="1"/>
  <c r="K120" i="1"/>
  <c r="I35" i="1"/>
  <c r="J72" i="1"/>
  <c r="I660" i="1"/>
  <c r="AQ457" i="1"/>
  <c r="I354" i="1"/>
  <c r="AP368" i="1"/>
  <c r="AP781" i="1"/>
  <c r="J693" i="1"/>
  <c r="J351" i="1"/>
  <c r="I547" i="1"/>
  <c r="K656" i="1"/>
  <c r="AQ343" i="1"/>
  <c r="I367" i="1"/>
  <c r="AQ677" i="1"/>
  <c r="K75" i="1"/>
  <c r="K50" i="1"/>
  <c r="AP417" i="1"/>
  <c r="K750" i="1"/>
  <c r="AP735" i="1"/>
  <c r="AQ388" i="1"/>
  <c r="K101" i="1"/>
  <c r="K304" i="1"/>
  <c r="K20" i="1"/>
  <c r="J558" i="1"/>
  <c r="I695" i="1"/>
  <c r="AQ797" i="1"/>
  <c r="J215" i="1"/>
  <c r="AP648" i="1"/>
  <c r="AQ505" i="1"/>
  <c r="J590" i="1"/>
  <c r="AQ629" i="1"/>
  <c r="I732" i="1"/>
  <c r="K463" i="1"/>
  <c r="J792" i="1"/>
  <c r="AP568" i="1"/>
  <c r="K758" i="1"/>
  <c r="I790" i="1"/>
  <c r="AP736" i="1"/>
  <c r="K384" i="1"/>
  <c r="I615" i="1"/>
  <c r="AP808" i="1"/>
  <c r="I285" i="1"/>
  <c r="K655" i="1"/>
  <c r="K56" i="1"/>
  <c r="I383" i="1"/>
  <c r="J429" i="1"/>
  <c r="J440" i="1"/>
  <c r="AQ416" i="1"/>
  <c r="AQ89" i="1"/>
  <c r="J83" i="1"/>
  <c r="AP311" i="1"/>
  <c r="K67" i="1"/>
  <c r="J280" i="1"/>
  <c r="K632" i="1"/>
  <c r="AP41" i="1"/>
  <c r="K211" i="1"/>
  <c r="AP127" i="1"/>
  <c r="I260" i="1"/>
  <c r="I170" i="1"/>
  <c r="K803" i="1"/>
  <c r="AQ208" i="1"/>
  <c r="AP706" i="1"/>
  <c r="J528" i="1"/>
  <c r="AQ390" i="1"/>
  <c r="I218" i="1"/>
  <c r="AP389" i="1"/>
  <c r="AP611" i="1"/>
  <c r="AP144" i="1"/>
  <c r="AP757" i="1"/>
  <c r="I520" i="1"/>
  <c r="J220" i="1"/>
  <c r="AQ232" i="1"/>
  <c r="K23" i="1"/>
  <c r="J117" i="1"/>
  <c r="AP502" i="1"/>
  <c r="J576" i="1"/>
  <c r="AP201" i="1"/>
  <c r="AQ73" i="1"/>
  <c r="I275" i="1"/>
  <c r="I779" i="1"/>
  <c r="I352" i="1"/>
  <c r="K150" i="1"/>
  <c r="AP786" i="1"/>
  <c r="J210" i="1"/>
  <c r="AQ105" i="1"/>
  <c r="AQ492" i="1"/>
  <c r="AP331" i="1"/>
  <c r="I506" i="1"/>
  <c r="AP27" i="1"/>
  <c r="AP776" i="1"/>
  <c r="K225" i="1"/>
  <c r="K370" i="1"/>
  <c r="AQ357" i="1"/>
  <c r="I121" i="1"/>
  <c r="J154" i="1"/>
  <c r="K282" i="1"/>
  <c r="I338" i="1"/>
  <c r="AP596" i="1"/>
  <c r="AQ266" i="1"/>
  <c r="AQ764" i="1"/>
  <c r="I167" i="1"/>
  <c r="K132" i="1"/>
  <c r="AQ58" i="1"/>
  <c r="K49" i="1"/>
  <c r="I29" i="1"/>
  <c r="AQ119" i="1"/>
  <c r="AQ165" i="1"/>
  <c r="K672" i="1"/>
  <c r="J122" i="1"/>
  <c r="AQ38" i="1"/>
  <c r="AP679" i="1"/>
  <c r="AP177" i="1"/>
  <c r="K618" i="1"/>
  <c r="I794" i="1"/>
  <c r="J395" i="1"/>
  <c r="J795" i="1"/>
  <c r="I545" i="1"/>
  <c r="I231" i="1"/>
  <c r="I649" i="1"/>
  <c r="J762" i="1"/>
  <c r="AQ478" i="1"/>
  <c r="J364" i="1"/>
  <c r="J62" i="1"/>
  <c r="I447" i="1"/>
  <c r="K174" i="1"/>
  <c r="J128" i="1"/>
  <c r="J222" i="1"/>
  <c r="AQ784" i="1"/>
  <c r="J763" i="1"/>
  <c r="I28" i="1"/>
  <c r="K256" i="1"/>
  <c r="J347" i="1"/>
  <c r="AQ335" i="1"/>
  <c r="K81" i="1"/>
  <c r="J793" i="1"/>
  <c r="K712" i="1"/>
  <c r="I337" i="1"/>
  <c r="AQ470" i="1"/>
  <c r="K431" i="1"/>
  <c r="AQ33" i="1"/>
  <c r="I346" i="1"/>
  <c r="AQ366" i="1"/>
  <c r="AQ249" i="1"/>
  <c r="AQ738" i="1"/>
  <c r="J339" i="1"/>
  <c r="AP556" i="1"/>
  <c r="AQ641" i="1"/>
  <c r="J37" i="1"/>
  <c r="K742" i="1"/>
  <c r="J146" i="1"/>
  <c r="AP497" i="1"/>
  <c r="K92" i="1"/>
  <c r="J565" i="1"/>
  <c r="AQ205" i="1"/>
  <c r="K173" i="1"/>
  <c r="K269" i="1"/>
  <c r="AP498" i="1"/>
  <c r="J734" i="1"/>
  <c r="AQ533" i="1"/>
  <c r="J572" i="1"/>
  <c r="J323" i="1"/>
  <c r="AP676" i="1"/>
  <c r="K437" i="1"/>
  <c r="K18" i="1"/>
  <c r="K85" i="1"/>
  <c r="K751" i="1"/>
  <c r="K324" i="1"/>
  <c r="I171" i="1"/>
  <c r="AP298" i="1"/>
  <c r="I652" i="1"/>
  <c r="AP76" i="1"/>
  <c r="K752" i="1"/>
  <c r="I141" i="1"/>
  <c r="K70" i="1"/>
  <c r="I261" i="1"/>
  <c r="J539" i="1"/>
  <c r="AQ594" i="1"/>
  <c r="I643" i="1"/>
  <c r="AQ7" i="1"/>
  <c r="I442" i="1"/>
  <c r="AQ8" i="1"/>
  <c r="J135" i="1"/>
  <c r="J247" i="1"/>
  <c r="AQ610" i="1"/>
  <c r="AQ409" i="1"/>
  <c r="AP255" i="1"/>
  <c r="K743" i="1"/>
  <c r="AP194" i="1"/>
  <c r="K563" i="1"/>
  <c r="K149" i="1"/>
  <c r="I604" i="1"/>
  <c r="AP768" i="1"/>
  <c r="AP765" i="1"/>
  <c r="AP300" i="1"/>
  <c r="J614" i="1"/>
  <c r="AQ125" i="1"/>
  <c r="AQ301" i="1"/>
  <c r="AQ445" i="1"/>
  <c r="AP55" i="1"/>
  <c r="AQ800" i="1"/>
  <c r="K634" i="1"/>
  <c r="K713" i="1"/>
  <c r="I157" i="1"/>
  <c r="AQ474" i="1"/>
  <c r="J160" i="1"/>
  <c r="I466" i="1"/>
  <c r="J60" i="1"/>
  <c r="K361" i="1"/>
  <c r="K579" i="1"/>
  <c r="J490" i="1"/>
  <c r="J263" i="1"/>
  <c r="I516" i="1"/>
  <c r="K716" i="1"/>
  <c r="I203" i="1"/>
  <c r="J612" i="1"/>
  <c r="J709" i="1"/>
  <c r="J704" i="1"/>
  <c r="AP439" i="1"/>
  <c r="AQ635" i="1"/>
  <c r="J766" i="1"/>
  <c r="I212" i="1"/>
  <c r="AQ243" i="1"/>
  <c r="J778" i="1"/>
  <c r="AP307" i="1"/>
  <c r="K725" i="1"/>
  <c r="I253" i="1"/>
  <c r="K321" i="1"/>
  <c r="AP53" i="1"/>
  <c r="AQ229" i="1"/>
  <c r="J413" i="1"/>
  <c r="J698" i="1"/>
  <c r="K202" i="1"/>
  <c r="AP310" i="1"/>
  <c r="AP94" i="1"/>
  <c r="AQ711" i="1"/>
  <c r="AP342" i="1"/>
  <c r="AQ283" i="1"/>
  <c r="J110" i="1"/>
  <c r="I484" i="1"/>
  <c r="AP719" i="1"/>
  <c r="J74" i="1"/>
  <c r="J15" i="1"/>
  <c r="J728" i="1"/>
  <c r="J96" i="1"/>
  <c r="AQ356" i="1"/>
  <c r="AP31" i="1"/>
  <c r="J185" i="1"/>
  <c r="AP575" i="1"/>
  <c r="AQ477" i="1"/>
  <c r="AQ796" i="1"/>
  <c r="AQ16" i="1"/>
  <c r="I737" i="1"/>
  <c r="K115" i="1"/>
  <c r="K156" i="1"/>
  <c r="K801" i="1"/>
  <c r="I172" i="1"/>
  <c r="AQ398" i="1"/>
  <c r="AQ773" i="1"/>
  <c r="I272" i="1"/>
  <c r="K606" i="1"/>
  <c r="K642" i="1"/>
  <c r="K450" i="1"/>
  <c r="I120" i="1"/>
  <c r="AQ35" i="1"/>
  <c r="K72" i="1"/>
  <c r="AP660" i="1"/>
  <c r="J457" i="1"/>
  <c r="K354" i="1"/>
  <c r="I368" i="1"/>
  <c r="AQ495" i="1"/>
  <c r="AQ414" i="1"/>
  <c r="AQ693" i="1"/>
  <c r="K351" i="1"/>
  <c r="AQ547" i="1"/>
  <c r="I656" i="1"/>
  <c r="AP343" i="1"/>
  <c r="AP367" i="1"/>
  <c r="J677" i="1"/>
  <c r="AQ75" i="1"/>
  <c r="I50" i="1"/>
  <c r="AQ417" i="1"/>
  <c r="AQ750" i="1"/>
  <c r="I735" i="1"/>
  <c r="I388" i="1"/>
  <c r="AP304" i="1"/>
  <c r="I20" i="1"/>
  <c r="AQ558" i="1"/>
  <c r="AQ695" i="1"/>
  <c r="AP797" i="1"/>
  <c r="K215" i="1"/>
  <c r="AQ648" i="1"/>
  <c r="AP505" i="1"/>
  <c r="K590" i="1"/>
  <c r="I629" i="1"/>
  <c r="J732" i="1"/>
  <c r="J463" i="1"/>
  <c r="I792" i="1"/>
  <c r="AQ568" i="1"/>
  <c r="AQ758" i="1"/>
  <c r="AP790" i="1"/>
  <c r="AQ736" i="1"/>
  <c r="AQ384" i="1"/>
  <c r="AQ615" i="1"/>
  <c r="AQ808" i="1"/>
  <c r="AP285" i="1"/>
  <c r="J655" i="1"/>
  <c r="I56" i="1"/>
  <c r="AP383" i="1"/>
  <c r="I440" i="1"/>
  <c r="K416" i="1"/>
  <c r="J89" i="1"/>
  <c r="AQ83" i="1"/>
  <c r="AQ311" i="1"/>
  <c r="I67" i="1"/>
  <c r="AP280" i="1"/>
  <c r="J632" i="1"/>
  <c r="I41" i="1"/>
  <c r="AP211" i="1"/>
  <c r="AQ127" i="1"/>
  <c r="J130" i="1"/>
  <c r="K633" i="1"/>
  <c r="J170" i="1"/>
  <c r="J803" i="1"/>
  <c r="AQ706" i="1"/>
  <c r="AQ528" i="1"/>
  <c r="I390" i="1"/>
  <c r="AQ218" i="1"/>
  <c r="J389" i="1"/>
  <c r="J611" i="1"/>
  <c r="K144" i="1"/>
  <c r="K757" i="1"/>
  <c r="K520" i="1"/>
  <c r="I220" i="1"/>
  <c r="J232" i="1"/>
  <c r="AP489" i="1"/>
  <c r="AP224" i="1"/>
  <c r="J714" i="1"/>
  <c r="I641" i="1"/>
  <c r="AP37" i="1"/>
  <c r="I742" i="1"/>
  <c r="AQ146" i="1"/>
  <c r="AQ497" i="1"/>
  <c r="AP92" i="1"/>
  <c r="I565" i="1"/>
  <c r="AP205" i="1"/>
  <c r="AP173" i="1"/>
  <c r="I269" i="1"/>
  <c r="I498" i="1"/>
  <c r="AQ734" i="1"/>
  <c r="J533" i="1"/>
  <c r="K572" i="1"/>
  <c r="AP323" i="1"/>
  <c r="I676" i="1"/>
  <c r="K155" i="1"/>
  <c r="AQ437" i="1"/>
  <c r="I18" i="1"/>
  <c r="AQ85" i="1"/>
  <c r="AP494" i="1"/>
  <c r="I751" i="1"/>
  <c r="AP171" i="1"/>
  <c r="I298" i="1"/>
  <c r="J39" i="1"/>
  <c r="K652" i="1"/>
  <c r="AQ76" i="1"/>
  <c r="I577" i="1"/>
  <c r="AP752" i="1"/>
  <c r="AQ141" i="1"/>
  <c r="AP70" i="1"/>
  <c r="AP261" i="1"/>
  <c r="AQ539" i="1"/>
  <c r="J594" i="1"/>
  <c r="AP643" i="1"/>
  <c r="K7" i="1"/>
  <c r="AP442" i="1"/>
  <c r="AP8" i="1"/>
  <c r="K135" i="1"/>
  <c r="I247" i="1"/>
  <c r="J610" i="1"/>
  <c r="AP124" i="1"/>
  <c r="K255" i="1"/>
  <c r="AQ743" i="1"/>
  <c r="AQ194" i="1"/>
  <c r="AP563" i="1"/>
  <c r="AP149" i="1"/>
  <c r="J768" i="1"/>
  <c r="K765" i="1"/>
  <c r="K300" i="1"/>
  <c r="J125" i="1"/>
  <c r="I301" i="1"/>
  <c r="J445" i="1"/>
  <c r="I55" i="1"/>
  <c r="AQ692" i="1"/>
  <c r="J634" i="1"/>
  <c r="I640" i="1"/>
  <c r="J157" i="1"/>
  <c r="K474" i="1"/>
  <c r="AQ160" i="1"/>
  <c r="J403" i="1"/>
  <c r="AP785" i="1"/>
  <c r="AP466" i="1"/>
  <c r="AP60" i="1"/>
  <c r="K405" i="1"/>
  <c r="J361" i="1"/>
  <c r="AQ579" i="1"/>
  <c r="AQ490" i="1"/>
  <c r="AP263" i="1"/>
  <c r="K516" i="1"/>
  <c r="J716" i="1"/>
  <c r="AQ203" i="1"/>
  <c r="AQ709" i="1"/>
  <c r="K704" i="1"/>
  <c r="AQ439" i="1"/>
  <c r="I635" i="1"/>
  <c r="AQ766" i="1"/>
  <c r="K212" i="1"/>
  <c r="AP243" i="1"/>
  <c r="K365" i="1"/>
  <c r="I778" i="1"/>
  <c r="AQ307" i="1"/>
  <c r="J725" i="1"/>
  <c r="J253" i="1"/>
  <c r="I321" i="1"/>
  <c r="J53" i="1"/>
  <c r="AP229" i="1"/>
  <c r="I413" i="1"/>
  <c r="I698" i="1"/>
  <c r="AQ310" i="1"/>
  <c r="AQ94" i="1"/>
  <c r="I711" i="1"/>
  <c r="AQ342" i="1"/>
  <c r="AP283" i="1"/>
  <c r="K110" i="1"/>
  <c r="AQ484" i="1"/>
  <c r="AP730" i="1"/>
  <c r="I719" i="1"/>
  <c r="I74" i="1"/>
  <c r="AP15" i="1"/>
  <c r="K728" i="1"/>
  <c r="AP96" i="1"/>
  <c r="J356" i="1"/>
  <c r="K31" i="1"/>
  <c r="AP185" i="1"/>
  <c r="J575" i="1"/>
  <c r="AP477" i="1"/>
  <c r="K796" i="1"/>
  <c r="AQ746" i="1"/>
  <c r="K737" i="1"/>
  <c r="AP115" i="1"/>
  <c r="J156" i="1"/>
  <c r="AP801" i="1"/>
  <c r="K172" i="1"/>
  <c r="AP398" i="1"/>
  <c r="J773" i="1"/>
  <c r="AP272" i="1"/>
  <c r="AP606" i="1"/>
  <c r="J450" i="1"/>
  <c r="AP120" i="1"/>
  <c r="J35" i="1"/>
  <c r="AQ72" i="1"/>
  <c r="I476" i="1"/>
  <c r="K660" i="1"/>
  <c r="I691" i="1"/>
  <c r="K368" i="1"/>
  <c r="K495" i="1"/>
  <c r="AP414" i="1"/>
  <c r="K693" i="1"/>
  <c r="AQ351" i="1"/>
  <c r="K547" i="1"/>
  <c r="AQ656" i="1"/>
  <c r="K343" i="1"/>
  <c r="K367" i="1"/>
  <c r="I677" i="1"/>
  <c r="AP90" i="1"/>
  <c r="AP193" i="1"/>
  <c r="J417" i="1"/>
  <c r="J750" i="1"/>
  <c r="AQ735" i="1"/>
  <c r="AQ304" i="1"/>
  <c r="J20" i="1"/>
  <c r="K558" i="1"/>
  <c r="AP695" i="1"/>
  <c r="I797" i="1"/>
  <c r="AP215" i="1"/>
  <c r="K648" i="1"/>
  <c r="J505" i="1"/>
  <c r="AP590" i="1"/>
  <c r="AP629" i="1"/>
  <c r="AQ488" i="1"/>
  <c r="I463" i="1"/>
  <c r="AP792" i="1"/>
  <c r="I568" i="1"/>
  <c r="J758" i="1"/>
  <c r="J790" i="1"/>
  <c r="K736" i="1"/>
  <c r="J384" i="1"/>
  <c r="AP615" i="1"/>
  <c r="I808" i="1"/>
  <c r="AQ285" i="1"/>
  <c r="I655" i="1"/>
  <c r="K123" i="1"/>
  <c r="J657" i="1"/>
  <c r="K440" i="1"/>
  <c r="J416" i="1"/>
  <c r="I89" i="1"/>
  <c r="K83" i="1"/>
  <c r="K311" i="1"/>
  <c r="AP67" i="1"/>
  <c r="I280" i="1"/>
  <c r="AQ632" i="1"/>
  <c r="K41" i="1"/>
  <c r="I127" i="1"/>
  <c r="K130" i="1"/>
  <c r="I633" i="1"/>
  <c r="K170" i="1"/>
  <c r="AQ803" i="1"/>
  <c r="K706" i="1"/>
  <c r="AP528" i="1"/>
  <c r="K593" i="1"/>
  <c r="J218" i="1"/>
  <c r="AQ389" i="1"/>
  <c r="K611" i="1"/>
  <c r="I144" i="1"/>
  <c r="J757" i="1"/>
  <c r="AQ520" i="1"/>
  <c r="AQ220" i="1"/>
  <c r="K232" i="1"/>
  <c r="K489" i="1"/>
  <c r="AQ224" i="1"/>
  <c r="K714" i="1"/>
  <c r="AQ117" i="1"/>
  <c r="AQ502" i="1"/>
  <c r="K576" i="1"/>
  <c r="AQ201" i="1"/>
  <c r="AP73" i="1"/>
  <c r="J275" i="1"/>
  <c r="AQ779" i="1"/>
  <c r="AP352" i="1"/>
  <c r="J150" i="1"/>
  <c r="AP138" i="1"/>
  <c r="K387" i="1"/>
  <c r="AP687" i="1"/>
  <c r="AP530" i="1"/>
  <c r="I331" i="1"/>
  <c r="J27" i="1"/>
  <c r="I564" i="1"/>
  <c r="J293" i="1"/>
  <c r="AP385" i="1"/>
  <c r="J121" i="1"/>
  <c r="AP154" i="1"/>
  <c r="J282" i="1"/>
  <c r="AQ338" i="1"/>
  <c r="K596" i="1"/>
  <c r="K266" i="1"/>
  <c r="I764" i="1"/>
  <c r="AP217" i="1"/>
  <c r="K244" i="1"/>
  <c r="AP518" i="1"/>
  <c r="J641" i="1"/>
  <c r="AP237" i="1"/>
  <c r="J742" i="1"/>
  <c r="I146" i="1"/>
  <c r="J497" i="1"/>
  <c r="AQ92" i="1"/>
  <c r="AQ565" i="1"/>
  <c r="K205" i="1"/>
  <c r="AQ173" i="1"/>
  <c r="J498" i="1"/>
  <c r="K734" i="1"/>
  <c r="K533" i="1"/>
  <c r="AQ572" i="1"/>
  <c r="I323" i="1"/>
  <c r="J676" i="1"/>
  <c r="J155" i="1"/>
  <c r="J437" i="1"/>
  <c r="AQ494" i="1"/>
  <c r="J751" i="1"/>
  <c r="K298" i="1"/>
  <c r="AP39" i="1"/>
  <c r="J76" i="1"/>
  <c r="AQ577" i="1"/>
  <c r="AQ752" i="1"/>
  <c r="AQ453" i="1"/>
  <c r="J141" i="1"/>
  <c r="J70" i="1"/>
  <c r="K261" i="1"/>
  <c r="I594" i="1"/>
  <c r="AQ643" i="1"/>
  <c r="AP7" i="1"/>
  <c r="J442" i="1"/>
  <c r="J8" i="1"/>
  <c r="AP86" i="1"/>
  <c r="AP247" i="1"/>
  <c r="K124" i="1"/>
  <c r="I255" i="1"/>
  <c r="AP743" i="1"/>
  <c r="J194" i="1"/>
  <c r="AQ563" i="1"/>
  <c r="I149" i="1"/>
  <c r="I768" i="1"/>
  <c r="I765" i="1"/>
  <c r="AQ300" i="1"/>
  <c r="I125" i="1"/>
  <c r="AP301" i="1"/>
  <c r="K142" i="1"/>
  <c r="J692" i="1"/>
  <c r="AP460" i="1"/>
  <c r="AQ640" i="1"/>
  <c r="AQ475" i="1"/>
  <c r="AQ157" i="1"/>
  <c r="J474" i="1"/>
  <c r="K523" i="1"/>
  <c r="I749" i="1"/>
  <c r="AP403" i="1"/>
  <c r="I785" i="1"/>
  <c r="K466" i="1"/>
  <c r="K60" i="1"/>
  <c r="I405" i="1"/>
  <c r="I361" i="1"/>
  <c r="J579" i="1"/>
  <c r="I490" i="1"/>
  <c r="AQ516" i="1"/>
  <c r="AQ716" i="1"/>
  <c r="K203" i="1"/>
  <c r="K709" i="1"/>
  <c r="AQ704" i="1"/>
  <c r="K439" i="1"/>
  <c r="J635" i="1"/>
  <c r="I766" i="1"/>
  <c r="AP212" i="1"/>
  <c r="K243" i="1"/>
  <c r="I365" i="1"/>
  <c r="J307" i="1"/>
  <c r="AP725" i="1"/>
  <c r="AP253" i="1"/>
  <c r="J321" i="1"/>
  <c r="I53" i="1"/>
  <c r="K229" i="1"/>
  <c r="AQ413" i="1"/>
  <c r="AP305" i="1"/>
  <c r="K94" i="1"/>
  <c r="J435" i="1"/>
  <c r="J342" i="1"/>
  <c r="I283" i="1"/>
  <c r="I110" i="1"/>
  <c r="I730" i="1"/>
  <c r="J719" i="1"/>
  <c r="AQ74" i="1"/>
  <c r="K15" i="1"/>
  <c r="I96" i="1"/>
  <c r="K356" i="1"/>
  <c r="K570" i="1"/>
  <c r="AQ185" i="1"/>
  <c r="AQ575" i="1"/>
  <c r="I477" i="1"/>
  <c r="AQ112" i="1"/>
  <c r="AP746" i="1"/>
  <c r="AP737" i="1"/>
  <c r="AP549" i="1"/>
  <c r="AQ801" i="1"/>
  <c r="AP172" i="1"/>
  <c r="I196" i="1"/>
  <c r="I773" i="1"/>
  <c r="AQ606" i="1"/>
  <c r="I450" i="1"/>
  <c r="AQ120" i="1"/>
  <c r="AP540" i="1"/>
  <c r="I72" i="1"/>
  <c r="AP476" i="1"/>
  <c r="I200" i="1"/>
  <c r="AP691" i="1"/>
  <c r="AQ368" i="1"/>
  <c r="J495" i="1"/>
  <c r="I414" i="1"/>
  <c r="I693" i="1"/>
  <c r="I351" i="1"/>
  <c r="J547" i="1"/>
  <c r="J656" i="1"/>
  <c r="I343" i="1"/>
  <c r="AQ367" i="1"/>
  <c r="AP677" i="1"/>
  <c r="K90" i="1"/>
  <c r="J193" i="1"/>
  <c r="K625" i="1"/>
  <c r="AP750" i="1"/>
  <c r="I469" i="1"/>
  <c r="AQ684" i="1"/>
  <c r="K133" i="1"/>
  <c r="AP20" i="1"/>
  <c r="I558" i="1"/>
  <c r="K695" i="1"/>
  <c r="K797" i="1"/>
  <c r="AQ215" i="1"/>
  <c r="J648" i="1"/>
  <c r="K505" i="1"/>
  <c r="I590" i="1"/>
  <c r="I756" i="1"/>
  <c r="I488" i="1"/>
  <c r="AQ463" i="1"/>
  <c r="AQ792" i="1"/>
  <c r="K330" i="1"/>
  <c r="AP758" i="1"/>
  <c r="AQ790" i="1"/>
  <c r="J736" i="1"/>
  <c r="AP36" i="1"/>
  <c r="K808" i="1"/>
  <c r="J285" i="1"/>
  <c r="AQ655" i="1"/>
  <c r="I123" i="1"/>
  <c r="I657" i="1"/>
  <c r="AP440" i="1"/>
  <c r="AP416" i="1"/>
  <c r="K89" i="1"/>
  <c r="I83" i="1"/>
  <c r="J311" i="1"/>
  <c r="J67" i="1"/>
  <c r="AQ280" i="1"/>
  <c r="AP238" i="1"/>
  <c r="I148" i="1"/>
  <c r="AP130" i="1"/>
  <c r="AQ633" i="1"/>
  <c r="AQ170" i="1"/>
  <c r="AP803" i="1"/>
  <c r="I87" i="1"/>
  <c r="J706" i="1"/>
  <c r="AP106" i="1"/>
  <c r="I593" i="1"/>
  <c r="K389" i="1"/>
  <c r="I611" i="1"/>
  <c r="AQ144" i="1"/>
  <c r="AQ757" i="1"/>
  <c r="AP220" i="1"/>
  <c r="I232" i="1"/>
  <c r="AQ489" i="1"/>
  <c r="J224" i="1"/>
  <c r="AP714" i="1"/>
  <c r="I117" i="1"/>
  <c r="J502" i="1"/>
  <c r="I140" i="1"/>
  <c r="K275" i="1"/>
  <c r="AP779" i="1"/>
  <c r="J352" i="1"/>
  <c r="K138" i="1"/>
  <c r="AP387" i="1"/>
  <c r="I687" i="1"/>
  <c r="AQ530" i="1"/>
  <c r="AQ206" i="1"/>
  <c r="I380" i="1"/>
  <c r="K564" i="1"/>
  <c r="I293" i="1"/>
  <c r="I385" i="1"/>
  <c r="AQ121" i="1"/>
  <c r="I154" i="1"/>
  <c r="AQ282" i="1"/>
  <c r="I596" i="1"/>
  <c r="AP266" i="1"/>
  <c r="K465" i="1"/>
  <c r="AQ217" i="1"/>
  <c r="J244" i="1"/>
  <c r="I518" i="1"/>
  <c r="J29" i="1"/>
  <c r="AQ219" i="1"/>
  <c r="K242" i="1"/>
  <c r="AQ782" i="1"/>
  <c r="K723" i="1"/>
  <c r="AQ433" i="1"/>
  <c r="K527" i="1"/>
  <c r="I689" i="1"/>
  <c r="AP198" i="1"/>
  <c r="J329" i="1"/>
  <c r="AQ545" i="1"/>
  <c r="J231" i="1"/>
  <c r="J649" i="1"/>
  <c r="AP762" i="1"/>
  <c r="AQ455" i="1"/>
  <c r="I386" i="1"/>
  <c r="AP326" i="1"/>
  <c r="AQ499" i="1"/>
  <c r="AQ727" i="1"/>
  <c r="AQ769" i="1"/>
  <c r="I671" i="1"/>
  <c r="K241" i="1"/>
  <c r="J233" i="1"/>
  <c r="I256" i="1"/>
  <c r="K347" i="1"/>
  <c r="AQ438" i="1"/>
  <c r="AP71" i="1"/>
  <c r="K179" i="1"/>
  <c r="I793" i="1"/>
  <c r="J712" i="1"/>
  <c r="J337" i="1"/>
  <c r="I470" i="1"/>
  <c r="J431" i="1"/>
  <c r="J33" i="1"/>
  <c r="AP346" i="1"/>
  <c r="K366" i="1"/>
  <c r="I249" i="1"/>
  <c r="AP21" i="1"/>
  <c r="AP339" i="1"/>
  <c r="I556" i="1"/>
  <c r="K566" i="1"/>
  <c r="J489" i="1"/>
  <c r="J161" i="1"/>
  <c r="K770" i="1"/>
  <c r="K140" i="1"/>
  <c r="AQ152" i="1"/>
  <c r="AP501" i="1"/>
  <c r="K381" i="1"/>
  <c r="J350" i="1"/>
  <c r="K219" i="1"/>
  <c r="K782" i="1"/>
  <c r="I723" i="1"/>
  <c r="AP433" i="1"/>
  <c r="K689" i="1"/>
  <c r="AQ386" i="1"/>
  <c r="AP499" i="1"/>
  <c r="J671" i="1"/>
  <c r="AP241" i="1"/>
  <c r="I233" i="1"/>
  <c r="I47" i="1"/>
  <c r="J179" i="1"/>
  <c r="J303" i="1"/>
  <c r="AP65" i="1"/>
  <c r="K21" i="1"/>
  <c r="AP607" i="1"/>
  <c r="J45" i="1"/>
  <c r="AP415" i="1"/>
  <c r="I420" i="1"/>
  <c r="K678" i="1"/>
  <c r="K237" i="1"/>
  <c r="AQ742" i="1"/>
  <c r="AP146" i="1"/>
  <c r="K497" i="1"/>
  <c r="I508" i="1"/>
  <c r="J205" i="1"/>
  <c r="I173" i="1"/>
  <c r="AQ551" i="1"/>
  <c r="AQ498" i="1"/>
  <c r="I533" i="1"/>
  <c r="K323" i="1"/>
  <c r="AQ676" i="1"/>
  <c r="AP155" i="1"/>
  <c r="AP437" i="1"/>
  <c r="AQ616" i="1"/>
  <c r="I494" i="1"/>
  <c r="AQ751" i="1"/>
  <c r="J298" i="1"/>
  <c r="AQ39" i="1"/>
  <c r="AQ722" i="1"/>
  <c r="K446" i="1"/>
  <c r="J577" i="1"/>
  <c r="AQ745" i="1"/>
  <c r="AP453" i="1"/>
  <c r="K141" i="1"/>
  <c r="AQ261" i="1"/>
  <c r="J468" i="1"/>
  <c r="K594" i="1"/>
  <c r="K322" i="1"/>
  <c r="K442" i="1"/>
  <c r="K8" i="1"/>
  <c r="AQ86" i="1"/>
  <c r="I124" i="1"/>
  <c r="AQ255" i="1"/>
  <c r="K194" i="1"/>
  <c r="J563" i="1"/>
  <c r="AQ768" i="1"/>
  <c r="AQ765" i="1"/>
  <c r="J300" i="1"/>
  <c r="AP125" i="1"/>
  <c r="AQ550" i="1"/>
  <c r="AQ142" i="1"/>
  <c r="I692" i="1"/>
  <c r="AQ460" i="1"/>
  <c r="AP640" i="1"/>
  <c r="J475" i="1"/>
  <c r="AP157" i="1"/>
  <c r="AP507" i="1"/>
  <c r="I474" i="1"/>
  <c r="AQ523" i="1"/>
  <c r="J749" i="1"/>
  <c r="I403" i="1"/>
  <c r="AQ785" i="1"/>
  <c r="I548" i="1"/>
  <c r="J658" i="1"/>
  <c r="AQ405" i="1"/>
  <c r="AQ666" i="1"/>
  <c r="AQ541" i="1"/>
  <c r="K517" i="1"/>
  <c r="J516" i="1"/>
  <c r="AP203" i="1"/>
  <c r="AQ424" i="1"/>
  <c r="I709" i="1"/>
  <c r="K11" i="1"/>
  <c r="J439" i="1"/>
  <c r="K635" i="1"/>
  <c r="J116" i="1"/>
  <c r="AP766" i="1"/>
  <c r="J522" i="1"/>
  <c r="J212" i="1"/>
  <c r="I243" i="1"/>
  <c r="AP365" i="1"/>
  <c r="AQ725" i="1"/>
  <c r="AQ59" i="1"/>
  <c r="AQ53" i="1"/>
  <c r="I404" i="1"/>
  <c r="J61" i="1"/>
  <c r="AQ305" i="1"/>
  <c r="K13" i="1"/>
  <c r="J94" i="1"/>
  <c r="AQ639" i="1"/>
  <c r="AQ435" i="1"/>
  <c r="J283" i="1"/>
  <c r="AQ110" i="1"/>
  <c r="J730" i="1"/>
  <c r="K719" i="1"/>
  <c r="AP74" i="1"/>
  <c r="I15" i="1"/>
  <c r="I393" i="1"/>
  <c r="I472" i="1"/>
  <c r="AP356" i="1"/>
  <c r="K228" i="1"/>
  <c r="J570" i="1"/>
  <c r="K185" i="1"/>
  <c r="I575" i="1"/>
  <c r="J108" i="1"/>
  <c r="I112" i="1"/>
  <c r="J746" i="1"/>
  <c r="AP290" i="1"/>
  <c r="I549" i="1"/>
  <c r="I801" i="1"/>
  <c r="J172" i="1"/>
  <c r="J196" i="1"/>
  <c r="AP773" i="1"/>
  <c r="AP184" i="1"/>
  <c r="AP450" i="1"/>
  <c r="J120" i="1"/>
  <c r="K540" i="1"/>
  <c r="AQ476" i="1"/>
  <c r="AP200" i="1"/>
  <c r="AQ691" i="1"/>
  <c r="K306" i="1"/>
  <c r="K483" i="1"/>
  <c r="I495" i="1"/>
  <c r="K414" i="1"/>
  <c r="AP693" i="1"/>
  <c r="AP351" i="1"/>
  <c r="AP547" i="1"/>
  <c r="AP656" i="1"/>
  <c r="K677" i="1"/>
  <c r="AQ90" i="1"/>
  <c r="K193" i="1"/>
  <c r="AP625" i="1"/>
  <c r="AP258" i="1"/>
  <c r="AQ469" i="1"/>
  <c r="I684" i="1"/>
  <c r="K592" i="1"/>
  <c r="AP133" i="1"/>
  <c r="AQ246" i="1"/>
  <c r="J797" i="1"/>
  <c r="I215" i="1"/>
  <c r="K10" i="1"/>
  <c r="K605" i="1"/>
  <c r="AQ756" i="1"/>
  <c r="K488" i="1"/>
  <c r="AQ348" i="1"/>
  <c r="I9" i="1"/>
  <c r="I330" i="1"/>
  <c r="AQ621" i="1"/>
  <c r="K36" i="1"/>
  <c r="K284" i="1"/>
  <c r="J808" i="1"/>
  <c r="AP45" i="1"/>
  <c r="AP655" i="1"/>
  <c r="AQ123" i="1"/>
  <c r="AQ657" i="1"/>
  <c r="J415" i="1"/>
  <c r="AQ420" i="1"/>
  <c r="I416" i="1"/>
  <c r="AP89" i="1"/>
  <c r="I311" i="1"/>
  <c r="AQ67" i="1"/>
  <c r="AP675" i="1"/>
  <c r="AP235" i="1"/>
  <c r="J238" i="1"/>
  <c r="K521" i="1"/>
  <c r="J148" i="1"/>
  <c r="I130" i="1"/>
  <c r="AP633" i="1"/>
  <c r="AP170" i="1"/>
  <c r="I803" i="1"/>
  <c r="J87" i="1"/>
  <c r="AP259" i="1"/>
  <c r="J106" i="1"/>
  <c r="J593" i="1"/>
  <c r="J650" i="1"/>
  <c r="AQ611" i="1"/>
  <c r="AQ332" i="1"/>
  <c r="I137" i="1"/>
  <c r="K239" i="1"/>
  <c r="K220" i="1"/>
  <c r="I489" i="1"/>
  <c r="I224" i="1"/>
  <c r="AQ714" i="1"/>
  <c r="AP117" i="1"/>
  <c r="J770" i="1"/>
  <c r="AP264" i="1"/>
  <c r="AQ140" i="1"/>
  <c r="J270" i="1"/>
  <c r="AP504" i="1"/>
  <c r="AQ406" i="1"/>
  <c r="J295" i="1"/>
  <c r="J138" i="1"/>
  <c r="I387" i="1"/>
  <c r="K687" i="1"/>
  <c r="K530" i="1"/>
  <c r="AP206" i="1"/>
  <c r="AQ380" i="1"/>
  <c r="J564" i="1"/>
  <c r="K293" i="1"/>
  <c r="K385" i="1"/>
  <c r="J152" i="1"/>
  <c r="AQ501" i="1"/>
  <c r="AQ154" i="1"/>
  <c r="I350" i="1"/>
  <c r="I213" i="1"/>
  <c r="I273" i="1"/>
  <c r="I465" i="1"/>
  <c r="I217" i="1"/>
  <c r="AP244" i="1"/>
  <c r="AQ518" i="1"/>
  <c r="J158" i="1"/>
  <c r="I219" i="1"/>
  <c r="J242" i="1"/>
  <c r="AP782" i="1"/>
  <c r="AP723" i="1"/>
  <c r="J433" i="1"/>
  <c r="I527" i="1"/>
  <c r="J271" i="1"/>
  <c r="I134" i="1"/>
  <c r="J689" i="1"/>
  <c r="J198" i="1"/>
  <c r="I329" i="1"/>
  <c r="I430" i="1"/>
  <c r="AQ231" i="1"/>
  <c r="K649" i="1"/>
  <c r="I426" i="1"/>
  <c r="AP455" i="1"/>
  <c r="K386" i="1"/>
  <c r="J326" i="1"/>
  <c r="K499" i="1"/>
  <c r="I727" i="1"/>
  <c r="J769" i="1"/>
  <c r="K671" i="1"/>
  <c r="AQ241" i="1"/>
  <c r="AQ233" i="1"/>
  <c r="AP256" i="1"/>
  <c r="AP347" i="1"/>
  <c r="AP438" i="1"/>
  <c r="I71" i="1"/>
  <c r="AP179" i="1"/>
  <c r="AQ793" i="1"/>
  <c r="AQ712" i="1"/>
  <c r="AP337" i="1"/>
  <c r="AQ65" i="1"/>
  <c r="J560" i="1"/>
  <c r="I366" i="1"/>
  <c r="K249" i="1"/>
  <c r="J21" i="1"/>
  <c r="I339" i="1"/>
  <c r="K382" i="1"/>
  <c r="K332" i="1"/>
  <c r="K137" i="1"/>
  <c r="AP239" i="1"/>
  <c r="AQ623" i="1"/>
  <c r="I297" i="1"/>
  <c r="K224" i="1"/>
  <c r="I714" i="1"/>
  <c r="I264" i="1"/>
  <c r="AP270" i="1"/>
  <c r="AQ504" i="1"/>
  <c r="J406" i="1"/>
  <c r="AP295" i="1"/>
  <c r="I138" i="1"/>
  <c r="AQ387" i="1"/>
  <c r="J687" i="1"/>
  <c r="I530" i="1"/>
  <c r="J206" i="1"/>
  <c r="K380" i="1"/>
  <c r="AP564" i="1"/>
  <c r="AP293" i="1"/>
  <c r="AQ385" i="1"/>
  <c r="AP213" i="1"/>
  <c r="AQ288" i="1"/>
  <c r="AQ273" i="1"/>
  <c r="AQ465" i="1"/>
  <c r="J217" i="1"/>
  <c r="I244" i="1"/>
  <c r="J518" i="1"/>
  <c r="AP669" i="1"/>
  <c r="I158" i="1"/>
  <c r="AQ242" i="1"/>
  <c r="AQ527" i="1"/>
  <c r="AQ271" i="1"/>
  <c r="K134" i="1"/>
  <c r="I198" i="1"/>
  <c r="AP329" i="1"/>
  <c r="K430" i="1"/>
  <c r="AP318" i="1"/>
  <c r="J426" i="1"/>
  <c r="I455" i="1"/>
  <c r="I326" i="1"/>
  <c r="AQ188" i="1"/>
  <c r="K727" i="1"/>
  <c r="AP769" i="1"/>
  <c r="AP710" i="1"/>
  <c r="I661" i="1"/>
  <c r="K438" i="1"/>
  <c r="AQ71" i="1"/>
  <c r="K26" i="1"/>
  <c r="AP336" i="1"/>
  <c r="I560" i="1"/>
  <c r="K328" i="1"/>
  <c r="J345" i="1"/>
  <c r="J410" i="1"/>
  <c r="K619" i="1"/>
  <c r="J557" i="1"/>
  <c r="K481" i="1"/>
  <c r="AQ126" i="1"/>
  <c r="J237" i="1"/>
  <c r="AP742" i="1"/>
  <c r="K146" i="1"/>
  <c r="I497" i="1"/>
  <c r="AQ508" i="1"/>
  <c r="J173" i="1"/>
  <c r="I551" i="1"/>
  <c r="K498" i="1"/>
  <c r="AP103" i="1"/>
  <c r="K676" i="1"/>
  <c r="AQ155" i="1"/>
  <c r="AP412" i="1"/>
  <c r="AP616" i="1"/>
  <c r="J494" i="1"/>
  <c r="J554" i="1"/>
  <c r="AQ298" i="1"/>
  <c r="I39" i="1"/>
  <c r="I722" i="1"/>
  <c r="AQ446" i="1"/>
  <c r="K577" i="1"/>
  <c r="AP745" i="1"/>
  <c r="J453" i="1"/>
  <c r="AP141" i="1"/>
  <c r="K468" i="1"/>
  <c r="AP322" i="1"/>
  <c r="K91" i="1"/>
  <c r="I86" i="1"/>
  <c r="AQ124" i="1"/>
  <c r="J747" i="1"/>
  <c r="K768" i="1"/>
  <c r="J765" i="1"/>
  <c r="I668" i="1"/>
  <c r="K125" i="1"/>
  <c r="J550" i="1"/>
  <c r="J142" i="1"/>
  <c r="AP692" i="1"/>
  <c r="I460" i="1"/>
  <c r="J640" i="1"/>
  <c r="K475" i="1"/>
  <c r="K157" i="1"/>
  <c r="I507" i="1"/>
  <c r="AP474" i="1"/>
  <c r="AP523" i="1"/>
  <c r="K749" i="1"/>
  <c r="K403" i="1"/>
  <c r="K785" i="1"/>
  <c r="AP548" i="1"/>
  <c r="AP658" i="1"/>
  <c r="J405" i="1"/>
  <c r="K666" i="1"/>
  <c r="AQ93" i="1"/>
  <c r="I541" i="1"/>
  <c r="AQ517" i="1"/>
  <c r="AQ585" i="1"/>
  <c r="K296" i="1"/>
  <c r="AP424" i="1"/>
  <c r="AQ181" i="1"/>
  <c r="AQ11" i="1"/>
  <c r="AP459" i="1"/>
  <c r="AP635" i="1"/>
  <c r="AP116" i="1"/>
  <c r="K766" i="1"/>
  <c r="AP522" i="1"/>
  <c r="AQ212" i="1"/>
  <c r="J243" i="1"/>
  <c r="J365" i="1"/>
  <c r="AP500" i="1"/>
  <c r="I609" i="1"/>
  <c r="I182" i="1"/>
  <c r="J100" i="1"/>
  <c r="J59" i="1"/>
  <c r="I234" i="1"/>
  <c r="AQ404" i="1"/>
  <c r="AP61" i="1"/>
  <c r="J305" i="1"/>
  <c r="I13" i="1"/>
  <c r="K681" i="1"/>
  <c r="AP254" i="1"/>
  <c r="J639" i="1"/>
  <c r="AP435" i="1"/>
  <c r="I378" i="1"/>
  <c r="K283" i="1"/>
  <c r="AP110" i="1"/>
  <c r="K44" i="1"/>
  <c r="K730" i="1"/>
  <c r="AQ719" i="1"/>
  <c r="K74" i="1"/>
  <c r="AQ15" i="1"/>
  <c r="AQ393" i="1"/>
  <c r="J472" i="1"/>
  <c r="I228" i="1"/>
  <c r="AQ570" i="1"/>
  <c r="I185" i="1"/>
  <c r="I248" i="1"/>
  <c r="AP108" i="1"/>
  <c r="J112" i="1"/>
  <c r="I746" i="1"/>
  <c r="J290" i="1"/>
  <c r="J549" i="1"/>
  <c r="AQ143" i="1"/>
  <c r="K196" i="1"/>
  <c r="I184" i="1"/>
  <c r="AP449" i="1"/>
  <c r="AQ450" i="1"/>
  <c r="J168" i="1"/>
  <c r="J540" i="1"/>
  <c r="K320" i="1"/>
  <c r="K476" i="1"/>
  <c r="K200" i="1"/>
  <c r="K691" i="1"/>
  <c r="AQ306" i="1"/>
  <c r="J483" i="1"/>
  <c r="AP495" i="1"/>
  <c r="J414" i="1"/>
  <c r="AQ733" i="1"/>
  <c r="AQ718" i="1"/>
  <c r="AP537" i="1"/>
  <c r="I559" i="1"/>
  <c r="AQ787" i="1"/>
  <c r="AQ600" i="1"/>
  <c r="I427" i="1"/>
  <c r="J680" i="1"/>
  <c r="J90" i="1"/>
  <c r="I193" i="1"/>
  <c r="I625" i="1"/>
  <c r="AQ258" i="1"/>
  <c r="K469" i="1"/>
  <c r="AP684" i="1"/>
  <c r="AQ592" i="1"/>
  <c r="I133" i="1"/>
  <c r="J63" i="1"/>
  <c r="K246" i="1"/>
  <c r="I744" i="1"/>
  <c r="J754" i="1"/>
  <c r="I109" i="1"/>
  <c r="J10" i="1"/>
  <c r="AQ605" i="1"/>
  <c r="J756" i="1"/>
  <c r="AP488" i="1"/>
  <c r="K348" i="1"/>
  <c r="AQ9" i="1"/>
  <c r="AP330" i="1"/>
  <c r="I624" i="1"/>
  <c r="J24" i="1"/>
  <c r="K621" i="1"/>
  <c r="AQ36" i="1"/>
  <c r="AP284" i="1"/>
  <c r="K397" i="1"/>
  <c r="I45" i="1"/>
  <c r="J123" i="1"/>
  <c r="AP657" i="1"/>
  <c r="AQ415" i="1"/>
  <c r="J420" i="1"/>
  <c r="AP30" i="1"/>
  <c r="AP557" i="1"/>
  <c r="I678" i="1"/>
  <c r="AP481" i="1"/>
  <c r="I675" i="1"/>
  <c r="J235" i="1"/>
  <c r="K238" i="1"/>
  <c r="AQ521" i="1"/>
  <c r="AQ148" i="1"/>
  <c r="AQ130" i="1"/>
  <c r="J633" i="1"/>
  <c r="AQ525" i="1"/>
  <c r="K87" i="1"/>
  <c r="AQ259" i="1"/>
  <c r="K106" i="1"/>
  <c r="AP593" i="1"/>
  <c r="I650" i="1"/>
  <c r="AP126" i="1"/>
  <c r="AQ237" i="1"/>
  <c r="J508" i="1"/>
  <c r="AQ631" i="1"/>
  <c r="K551" i="1"/>
  <c r="J103" i="1"/>
  <c r="I155" i="1"/>
  <c r="AQ412" i="1"/>
  <c r="K553" i="1"/>
  <c r="K616" i="1"/>
  <c r="K494" i="1"/>
  <c r="I554" i="1"/>
  <c r="I46" i="1"/>
  <c r="K39" i="1"/>
  <c r="K722" i="1"/>
  <c r="I446" i="1"/>
  <c r="AP577" i="1"/>
  <c r="K745" i="1"/>
  <c r="K453" i="1"/>
  <c r="AQ434" i="1"/>
  <c r="AP214" i="1"/>
  <c r="AQ468" i="1"/>
  <c r="J546" i="1"/>
  <c r="I760" i="1"/>
  <c r="J322" i="1"/>
  <c r="AP91" i="1"/>
  <c r="K86" i="1"/>
  <c r="K740" i="1"/>
  <c r="J124" i="1"/>
  <c r="K627" i="1"/>
  <c r="K747" i="1"/>
  <c r="I573" i="1"/>
  <c r="J645" i="1"/>
  <c r="K668" i="1"/>
  <c r="K550" i="1"/>
  <c r="AP142" i="1"/>
  <c r="K692" i="1"/>
  <c r="J460" i="1"/>
  <c r="K640" i="1"/>
  <c r="AP475" i="1"/>
  <c r="AP788" i="1"/>
  <c r="K507" i="1"/>
  <c r="I523" i="1"/>
  <c r="AQ749" i="1"/>
  <c r="AQ403" i="1"/>
  <c r="J785" i="1"/>
  <c r="J548" i="1"/>
  <c r="I658" i="1"/>
  <c r="AP405" i="1"/>
  <c r="AP666" i="1"/>
  <c r="K93" i="1"/>
  <c r="AP541" i="1"/>
  <c r="I517" i="1"/>
  <c r="AP585" i="1"/>
  <c r="AQ296" i="1"/>
  <c r="AP452" i="1"/>
  <c r="J424" i="1"/>
  <c r="AP181" i="1"/>
  <c r="I11" i="1"/>
  <c r="J459" i="1"/>
  <c r="AQ421" i="1"/>
  <c r="K116" i="1"/>
  <c r="AP80" i="1"/>
  <c r="I522" i="1"/>
  <c r="AQ583" i="1"/>
  <c r="AP538" i="1"/>
  <c r="AQ365" i="1"/>
  <c r="K500" i="1"/>
  <c r="AP609" i="1"/>
  <c r="J182" i="1"/>
  <c r="I100" i="1"/>
  <c r="K59" i="1"/>
  <c r="AP234" i="1"/>
  <c r="J404" i="1"/>
  <c r="AQ61" i="1"/>
  <c r="K305" i="1"/>
  <c r="J13" i="1"/>
  <c r="AP681" i="1"/>
  <c r="K254" i="1"/>
  <c r="I639" i="1"/>
  <c r="I435" i="1"/>
  <c r="AQ378" i="1"/>
  <c r="AP98" i="1"/>
  <c r="I44" i="1"/>
  <c r="AQ730" i="1"/>
  <c r="I664" i="1"/>
  <c r="K207" i="1"/>
  <c r="AP393" i="1"/>
  <c r="AP472" i="1"/>
  <c r="J524" i="1"/>
  <c r="AQ228" i="1"/>
  <c r="I570" i="1"/>
  <c r="K802" i="1"/>
  <c r="J248" i="1"/>
  <c r="I108" i="1"/>
  <c r="AP112" i="1"/>
  <c r="K746" i="1"/>
  <c r="I290" i="1"/>
  <c r="K549" i="1"/>
  <c r="J584" i="1"/>
  <c r="AP143" i="1"/>
  <c r="AQ196" i="1"/>
  <c r="J184" i="1"/>
  <c r="AQ449" i="1"/>
  <c r="AQ810" i="1"/>
  <c r="I168" i="1"/>
  <c r="I540" i="1"/>
  <c r="AQ320" i="1"/>
  <c r="K377" i="1"/>
  <c r="J476" i="1"/>
  <c r="AQ200" i="1"/>
  <c r="J691" i="1"/>
  <c r="J306" i="1"/>
  <c r="I483" i="1"/>
  <c r="AP670" i="1"/>
  <c r="AP733" i="1"/>
  <c r="AP718" i="1"/>
  <c r="AQ537" i="1"/>
  <c r="J559" i="1"/>
  <c r="J787" i="1"/>
  <c r="K600" i="1"/>
  <c r="J427" i="1"/>
  <c r="I680" i="1"/>
  <c r="I90" i="1"/>
  <c r="AQ193" i="1"/>
  <c r="J625" i="1"/>
  <c r="K258" i="1"/>
  <c r="J469" i="1"/>
  <c r="J684" i="1"/>
  <c r="AP592" i="1"/>
  <c r="J133" i="1"/>
  <c r="K63" i="1"/>
  <c r="AP246" i="1"/>
  <c r="J744" i="1"/>
  <c r="J5" i="1"/>
  <c r="K754" i="1"/>
  <c r="K109" i="1"/>
  <c r="AP10" i="1"/>
  <c r="AP605" i="1"/>
  <c r="K756" i="1"/>
  <c r="J488" i="1"/>
  <c r="AP348" i="1"/>
  <c r="J9" i="1"/>
  <c r="J330" i="1"/>
  <c r="J624" i="1"/>
  <c r="I24" i="1"/>
  <c r="AP621" i="1"/>
  <c r="J36" i="1"/>
  <c r="J284" i="1"/>
  <c r="AQ397" i="1"/>
  <c r="AP123" i="1"/>
  <c r="K657" i="1"/>
  <c r="K30" i="1"/>
  <c r="AQ675" i="1"/>
  <c r="AQ235" i="1"/>
  <c r="I238" i="1"/>
  <c r="I126" i="1"/>
  <c r="I237" i="1"/>
  <c r="AP508" i="1"/>
  <c r="I441" i="1"/>
  <c r="AP631" i="1"/>
  <c r="J551" i="1"/>
  <c r="K578" i="1"/>
  <c r="AP423" i="1"/>
  <c r="I103" i="1"/>
  <c r="J19" i="1"/>
  <c r="K412" i="1"/>
  <c r="AQ553" i="1"/>
  <c r="I510" i="1"/>
  <c r="J616" i="1"/>
  <c r="AQ554" i="1"/>
  <c r="K195" i="1"/>
  <c r="AQ46" i="1"/>
  <c r="AQ542" i="1"/>
  <c r="J722" i="1"/>
  <c r="AP446" i="1"/>
  <c r="J745" i="1"/>
  <c r="I453" i="1"/>
  <c r="K434" i="1"/>
  <c r="J214" i="1"/>
  <c r="AP468" i="1"/>
  <c r="K546" i="1"/>
  <c r="AQ760" i="1"/>
  <c r="I322" i="1"/>
  <c r="J91" i="1"/>
  <c r="J86" i="1"/>
  <c r="AP740" i="1"/>
  <c r="J627" i="1"/>
  <c r="I747" i="1"/>
  <c r="AQ573" i="1"/>
  <c r="AP645" i="1"/>
  <c r="AQ668" i="1"/>
  <c r="K771" i="1"/>
  <c r="AP550" i="1"/>
  <c r="I142" i="1"/>
  <c r="K460" i="1"/>
  <c r="K250" i="1"/>
  <c r="I475" i="1"/>
  <c r="AQ788" i="1"/>
  <c r="AQ507" i="1"/>
  <c r="J523" i="1"/>
  <c r="AP749" i="1"/>
  <c r="AP362" i="1"/>
  <c r="K548" i="1"/>
  <c r="AQ658" i="1"/>
  <c r="J666" i="1"/>
  <c r="I93" i="1"/>
  <c r="K541" i="1"/>
  <c r="AP517" i="1"/>
  <c r="K585" i="1"/>
  <c r="I296" i="1"/>
  <c r="K452" i="1"/>
  <c r="K424" i="1"/>
  <c r="I181" i="1"/>
  <c r="J11" i="1"/>
  <c r="K459" i="1"/>
  <c r="J421" i="1"/>
  <c r="AQ116" i="1"/>
  <c r="J80" i="1"/>
  <c r="K522" i="1"/>
  <c r="J583" i="1"/>
  <c r="K538" i="1"/>
  <c r="I500" i="1"/>
  <c r="J609" i="1"/>
  <c r="K182" i="1"/>
  <c r="K100" i="1"/>
  <c r="AP59" i="1"/>
  <c r="AQ234" i="1"/>
  <c r="K404" i="1"/>
  <c r="I61" i="1"/>
  <c r="I305" i="1"/>
  <c r="AP13" i="1"/>
  <c r="I681" i="1"/>
  <c r="AQ254" i="1"/>
  <c r="K639" i="1"/>
  <c r="K435" i="1"/>
  <c r="J378" i="1"/>
  <c r="J574" i="1"/>
  <c r="AQ98" i="1"/>
  <c r="AQ44" i="1"/>
  <c r="K696" i="1"/>
  <c r="AP664" i="1"/>
  <c r="J207" i="1"/>
  <c r="J393" i="1"/>
  <c r="K472" i="1"/>
  <c r="I524" i="1"/>
  <c r="AP228" i="1"/>
  <c r="AP570" i="1"/>
  <c r="J802" i="1"/>
  <c r="AQ248" i="1"/>
  <c r="AQ108" i="1"/>
  <c r="K112" i="1"/>
  <c r="AQ290" i="1"/>
  <c r="AQ549" i="1"/>
  <c r="AQ584" i="1"/>
  <c r="J143" i="1"/>
  <c r="AP196" i="1"/>
  <c r="AQ299" i="1"/>
  <c r="AQ184" i="1"/>
  <c r="AQ227" i="1"/>
  <c r="K449" i="1"/>
  <c r="I810" i="1"/>
  <c r="AP168" i="1"/>
  <c r="AQ540" i="1"/>
  <c r="J320" i="1"/>
  <c r="I377" i="1"/>
  <c r="J200" i="1"/>
  <c r="AQ42" i="1"/>
  <c r="AP306" i="1"/>
  <c r="AQ483" i="1"/>
  <c r="I419" i="1"/>
  <c r="AQ670" i="1"/>
  <c r="K733" i="1"/>
  <c r="J718" i="1"/>
  <c r="J537" i="1"/>
  <c r="K559" i="1"/>
  <c r="AP787" i="1"/>
  <c r="J600" i="1"/>
  <c r="K427" i="1"/>
  <c r="AP680" i="1"/>
  <c r="J485" i="1"/>
  <c r="I775" i="1"/>
  <c r="AQ625" i="1"/>
  <c r="J258" i="1"/>
  <c r="AP469" i="1"/>
  <c r="K684" i="1"/>
  <c r="I592" i="1"/>
  <c r="AQ133" i="1"/>
  <c r="AQ63" i="1"/>
  <c r="J246" i="1"/>
  <c r="K744" i="1"/>
  <c r="I5" i="1"/>
  <c r="AP754" i="1"/>
  <c r="J109" i="1"/>
  <c r="AQ10" i="1"/>
  <c r="J605" i="1"/>
  <c r="AP756" i="1"/>
  <c r="J348" i="1"/>
  <c r="K9" i="1"/>
  <c r="AQ330" i="1"/>
  <c r="AQ624" i="1"/>
  <c r="AP24" i="1"/>
  <c r="J621" i="1"/>
  <c r="I36" i="1"/>
  <c r="I284" i="1"/>
  <c r="I397" i="1"/>
  <c r="K45" i="1"/>
  <c r="J82" i="1"/>
  <c r="AP608" i="1"/>
  <c r="K415" i="1"/>
  <c r="K420" i="1"/>
  <c r="AQ619" i="1"/>
  <c r="I30" i="1"/>
  <c r="I557" i="1"/>
  <c r="AQ678" i="1"/>
  <c r="J481" i="1"/>
  <c r="K675" i="1"/>
  <c r="K235" i="1"/>
  <c r="AQ238" i="1"/>
  <c r="AP521" i="1"/>
  <c r="AP148" i="1"/>
  <c r="K77" i="1"/>
  <c r="I688" i="1"/>
  <c r="I525" i="1"/>
  <c r="J774" i="1"/>
  <c r="AQ87" i="1"/>
  <c r="J259" i="1"/>
  <c r="AQ106" i="1"/>
  <c r="AQ628" i="1"/>
  <c r="K650" i="1"/>
  <c r="AP382" i="1"/>
  <c r="AP566" i="1"/>
  <c r="AP332" i="1"/>
  <c r="AP137" i="1"/>
  <c r="AQ239" i="1"/>
  <c r="AP623" i="1"/>
  <c r="AP297" i="1"/>
  <c r="AQ379" i="1"/>
  <c r="K772" i="1"/>
  <c r="K703" i="1"/>
  <c r="I161" i="1"/>
  <c r="I770" i="1"/>
  <c r="K264" i="1"/>
  <c r="J140" i="1"/>
  <c r="AQ270" i="1"/>
  <c r="J504" i="1"/>
  <c r="K406" i="1"/>
  <c r="K295" i="1"/>
  <c r="AP341" i="1"/>
  <c r="K340" i="1"/>
  <c r="K206" i="1"/>
  <c r="AP380" i="1"/>
  <c r="AQ187" i="1"/>
  <c r="AQ240" i="1"/>
  <c r="I152" i="1"/>
  <c r="I501" i="1"/>
  <c r="AQ381" i="1"/>
  <c r="K350" i="1"/>
  <c r="AQ213" i="1"/>
  <c r="I288" i="1"/>
  <c r="AP273" i="1"/>
  <c r="AP465" i="1"/>
  <c r="K471" i="1"/>
  <c r="K262" i="1"/>
  <c r="I34" i="1"/>
  <c r="I669" i="1"/>
  <c r="K158" i="1"/>
  <c r="J219" i="1"/>
  <c r="AP242" i="1"/>
  <c r="I436" i="1"/>
  <c r="J723" i="1"/>
  <c r="I433" i="1"/>
  <c r="AQ701" i="1"/>
  <c r="I271" i="1"/>
  <c r="AP134" i="1"/>
  <c r="AP689" i="1"/>
  <c r="AQ226" i="1"/>
  <c r="AQ430" i="1"/>
  <c r="AP543" i="1"/>
  <c r="J318" i="1"/>
  <c r="AQ426" i="1"/>
  <c r="K455" i="1"/>
  <c r="AQ480" i="1"/>
  <c r="AQ245" i="1"/>
  <c r="AP188" i="1"/>
  <c r="AQ620" i="1"/>
  <c r="K769" i="1"/>
  <c r="I209" i="1"/>
  <c r="J371" i="1"/>
  <c r="I710" i="1"/>
  <c r="J661" i="1"/>
  <c r="J47" i="1"/>
  <c r="J512" i="1"/>
  <c r="K759" i="1"/>
  <c r="I807" i="1"/>
  <c r="AP276" i="1"/>
  <c r="AP26" i="1"/>
  <c r="I303" i="1"/>
  <c r="AQ336" i="1"/>
  <c r="J65" i="1"/>
  <c r="AQ560" i="1"/>
  <c r="J359" i="1"/>
  <c r="AP328" i="1"/>
  <c r="K345" i="1"/>
  <c r="K806" i="1"/>
  <c r="AP410" i="1"/>
  <c r="AQ607" i="1"/>
  <c r="J710" i="1"/>
  <c r="K47" i="1"/>
  <c r="J759" i="1"/>
  <c r="K807" i="1"/>
  <c r="AQ303" i="1"/>
  <c r="I65" i="1"/>
  <c r="I359" i="1"/>
  <c r="I328" i="1"/>
  <c r="AP345" i="1"/>
  <c r="I12" i="1"/>
  <c r="AP480" i="1"/>
  <c r="K245" i="1"/>
  <c r="I188" i="1"/>
  <c r="AQ209" i="1"/>
  <c r="K710" i="1"/>
  <c r="AP661" i="1"/>
  <c r="I759" i="1"/>
  <c r="J276" i="1"/>
  <c r="I26" i="1"/>
  <c r="AP303" i="1"/>
  <c r="K186" i="1"/>
  <c r="K411" i="1"/>
  <c r="AP169" i="1"/>
  <c r="J383" i="1"/>
  <c r="AQ587" i="1"/>
  <c r="I211" i="1"/>
  <c r="K274" i="1"/>
  <c r="J581" i="1"/>
  <c r="J479" i="1"/>
  <c r="J64" i="1"/>
  <c r="AQ180" i="1"/>
  <c r="AP210" i="1"/>
  <c r="K492" i="1"/>
  <c r="J506" i="1"/>
  <c r="J776" i="1"/>
  <c r="I225" i="1"/>
  <c r="I357" i="1"/>
  <c r="I312" i="1"/>
  <c r="I358" i="1"/>
  <c r="K724" i="1"/>
  <c r="AP456" i="1"/>
  <c r="AQ64" i="1"/>
  <c r="K27" i="1"/>
  <c r="AP496" i="1"/>
  <c r="AQ122" i="1"/>
  <c r="J126" i="1"/>
  <c r="I191" i="1"/>
  <c r="K508" i="1"/>
  <c r="K441" i="1"/>
  <c r="I631" i="1"/>
  <c r="AP551" i="1"/>
  <c r="AP578" i="1"/>
  <c r="I423" i="1"/>
  <c r="K103" i="1"/>
  <c r="AQ19" i="1"/>
  <c r="J412" i="1"/>
  <c r="J553" i="1"/>
  <c r="K510" i="1"/>
  <c r="I616" i="1"/>
  <c r="AP554" i="1"/>
  <c r="AQ195" i="1"/>
  <c r="K46" i="1"/>
  <c r="AQ591" i="1"/>
  <c r="J542" i="1"/>
  <c r="AP722" i="1"/>
  <c r="J446" i="1"/>
  <c r="I294" i="1"/>
  <c r="I745" i="1"/>
  <c r="AP434" i="1"/>
  <c r="AQ214" i="1"/>
  <c r="I468" i="1"/>
  <c r="AQ546" i="1"/>
  <c r="AP760" i="1"/>
  <c r="AQ322" i="1"/>
  <c r="AQ91" i="1"/>
  <c r="I740" i="1"/>
  <c r="AQ627" i="1"/>
  <c r="AP747" i="1"/>
  <c r="AQ292" i="1"/>
  <c r="K573" i="1"/>
  <c r="AQ645" i="1"/>
  <c r="AP668" i="1"/>
  <c r="AQ771" i="1"/>
  <c r="I550" i="1"/>
  <c r="J514" i="1"/>
  <c r="K443" i="1"/>
  <c r="J250" i="1"/>
  <c r="I788" i="1"/>
  <c r="J507" i="1"/>
  <c r="AQ353" i="1"/>
  <c r="I362" i="1"/>
  <c r="AQ548" i="1"/>
  <c r="K658" i="1"/>
  <c r="I511" i="1"/>
  <c r="I666" i="1"/>
  <c r="AP93" i="1"/>
  <c r="J541" i="1"/>
  <c r="J517" i="1"/>
  <c r="I585" i="1"/>
  <c r="AP296" i="1"/>
  <c r="J452" i="1"/>
  <c r="I424" i="1"/>
  <c r="K181" i="1"/>
  <c r="AP11" i="1"/>
  <c r="AQ459" i="1"/>
  <c r="AP421" i="1"/>
  <c r="I116" i="1"/>
  <c r="K80" i="1"/>
  <c r="AQ522" i="1"/>
  <c r="K583" i="1"/>
  <c r="AQ538" i="1"/>
  <c r="K555" i="1"/>
  <c r="J500" i="1"/>
  <c r="K609" i="1"/>
  <c r="AQ182" i="1"/>
  <c r="AP100" i="1"/>
  <c r="I59" i="1"/>
  <c r="K234" i="1"/>
  <c r="AP404" i="1"/>
  <c r="K61" i="1"/>
  <c r="I804" i="1"/>
  <c r="AQ13" i="1"/>
  <c r="J681" i="1"/>
  <c r="J254" i="1"/>
  <c r="AP639" i="1"/>
  <c r="I662" i="1"/>
  <c r="K378" i="1"/>
  <c r="K574" i="1"/>
  <c r="K98" i="1"/>
  <c r="AP44" i="1"/>
  <c r="AQ696" i="1"/>
  <c r="J664" i="1"/>
  <c r="I207" i="1"/>
  <c r="K561" i="1"/>
  <c r="K393" i="1"/>
  <c r="AQ472" i="1"/>
  <c r="K524" i="1"/>
  <c r="J228" i="1"/>
  <c r="J114" i="1"/>
  <c r="AP802" i="1"/>
  <c r="K248" i="1"/>
  <c r="K108" i="1"/>
  <c r="I418" i="1"/>
  <c r="K290" i="1"/>
  <c r="K584" i="1"/>
  <c r="I143" i="1"/>
  <c r="J299" i="1"/>
  <c r="K184" i="1"/>
  <c r="K227" i="1"/>
  <c r="J449" i="1"/>
  <c r="AP810" i="1"/>
  <c r="AQ168" i="1"/>
  <c r="AQ402" i="1"/>
  <c r="AP320" i="1"/>
  <c r="J377" i="1"/>
  <c r="AQ151" i="1"/>
  <c r="J544" i="1"/>
  <c r="I42" i="1"/>
  <c r="I306" i="1"/>
  <c r="AP483" i="1"/>
  <c r="J419" i="1"/>
  <c r="J670" i="1"/>
  <c r="J733" i="1"/>
  <c r="K718" i="1"/>
  <c r="K537" i="1"/>
  <c r="AQ559" i="1"/>
  <c r="I787" i="1"/>
  <c r="AP600" i="1"/>
  <c r="AQ427" i="1"/>
  <c r="AQ680" i="1"/>
  <c r="I485" i="1"/>
  <c r="AQ775" i="1"/>
  <c r="I258" i="1"/>
  <c r="K302" i="1"/>
  <c r="J592" i="1"/>
  <c r="I63" i="1"/>
  <c r="I246" i="1"/>
  <c r="AP744" i="1"/>
  <c r="AQ5" i="1"/>
  <c r="AQ754" i="1"/>
  <c r="AP109" i="1"/>
  <c r="I10" i="1"/>
  <c r="I605" i="1"/>
  <c r="AQ535" i="1"/>
  <c r="J690" i="1"/>
  <c r="I348" i="1"/>
  <c r="AP9" i="1"/>
  <c r="AP624" i="1"/>
  <c r="AQ24" i="1"/>
  <c r="I621" i="1"/>
  <c r="AP373" i="1"/>
  <c r="AQ284" i="1"/>
  <c r="J397" i="1"/>
  <c r="AQ45" i="1"/>
  <c r="AQ422" i="1"/>
  <c r="AQ82" i="1"/>
  <c r="AQ608" i="1"/>
  <c r="I415" i="1"/>
  <c r="AP420" i="1"/>
  <c r="AP619" i="1"/>
  <c r="J30" i="1"/>
  <c r="AQ557" i="1"/>
  <c r="J678" i="1"/>
  <c r="I481" i="1"/>
  <c r="J675" i="1"/>
  <c r="I235" i="1"/>
  <c r="AQ355" i="1"/>
  <c r="J521" i="1"/>
  <c r="AQ77" i="1"/>
  <c r="AQ688" i="1"/>
  <c r="J525" i="1"/>
  <c r="AQ774" i="1"/>
  <c r="K259" i="1"/>
  <c r="K444" i="1"/>
  <c r="AP628" i="1"/>
  <c r="AP650" i="1"/>
  <c r="AQ382" i="1"/>
  <c r="AQ566" i="1"/>
  <c r="J332" i="1"/>
  <c r="AQ137" i="1"/>
  <c r="J239" i="1"/>
  <c r="I623" i="1"/>
  <c r="AQ297" i="1"/>
  <c r="J379" i="1"/>
  <c r="AP772" i="1"/>
  <c r="AQ703" i="1"/>
  <c r="AQ161" i="1"/>
  <c r="AP770" i="1"/>
  <c r="J264" i="1"/>
  <c r="K270" i="1"/>
  <c r="I504" i="1"/>
  <c r="I406" i="1"/>
  <c r="I295" i="1"/>
  <c r="J341" i="1"/>
  <c r="K534" i="1"/>
  <c r="AP622" i="1"/>
  <c r="AP340" i="1"/>
  <c r="AQ486" i="1"/>
  <c r="AP360" i="1"/>
  <c r="J562" i="1"/>
  <c r="I187" i="1"/>
  <c r="J52" i="1"/>
  <c r="J240" i="1"/>
  <c r="K152" i="1"/>
  <c r="K501" i="1"/>
  <c r="AP381" i="1"/>
  <c r="AP350" i="1"/>
  <c r="J213" i="1"/>
  <c r="AP288" i="1"/>
  <c r="K273" i="1"/>
  <c r="J595" i="1"/>
  <c r="J471" i="1"/>
  <c r="J262" i="1"/>
  <c r="K34" i="1"/>
  <c r="J669" i="1"/>
  <c r="AP158" i="1"/>
  <c r="K369" i="1"/>
  <c r="AQ617" i="1"/>
  <c r="AP436" i="1"/>
  <c r="AP697" i="1"/>
  <c r="K729" i="1"/>
  <c r="AP701" i="1"/>
  <c r="AP271" i="1"/>
  <c r="J134" i="1"/>
  <c r="AP12" i="1"/>
  <c r="AP226" i="1"/>
  <c r="AP430" i="1"/>
  <c r="K543" i="1"/>
  <c r="AQ318" i="1"/>
  <c r="AP426" i="1"/>
  <c r="I700" i="1"/>
  <c r="K480" i="1"/>
  <c r="J245" i="1"/>
  <c r="AP190" i="1"/>
  <c r="J188" i="1"/>
  <c r="I620" i="1"/>
  <c r="AQ40" i="1"/>
  <c r="J209" i="1"/>
  <c r="K371" i="1"/>
  <c r="AP705" i="1"/>
  <c r="AQ661" i="1"/>
  <c r="I512" i="1"/>
  <c r="K276" i="1"/>
  <c r="J26" i="1"/>
  <c r="I336" i="1"/>
  <c r="K560" i="1"/>
  <c r="AP806" i="1"/>
  <c r="K410" i="1"/>
  <c r="K607" i="1"/>
  <c r="AP291" i="1"/>
  <c r="I318" i="1"/>
  <c r="K731" i="1"/>
  <c r="K700" i="1"/>
  <c r="I276" i="1"/>
  <c r="AP569" i="1"/>
  <c r="K392" i="1"/>
  <c r="J683" i="1"/>
  <c r="AQ462" i="1"/>
  <c r="I806" i="1"/>
  <c r="I715" i="1"/>
  <c r="J56" i="1"/>
  <c r="I429" i="1"/>
  <c r="AQ761" i="1"/>
  <c r="AQ32" i="1"/>
  <c r="AP97" i="1"/>
  <c r="AQ567" i="1"/>
  <c r="K519" i="1"/>
  <c r="I487" i="1"/>
  <c r="K183" i="1"/>
  <c r="AP344" i="1"/>
  <c r="J23" i="1"/>
  <c r="AQ599" i="1"/>
  <c r="AP789" i="1"/>
  <c r="I717" i="1"/>
  <c r="K447" i="1"/>
  <c r="AQ128" i="1"/>
  <c r="AP763" i="1"/>
  <c r="AQ805" i="1"/>
  <c r="J325" i="1"/>
  <c r="AP6" i="1"/>
  <c r="AQ186" i="1"/>
  <c r="AP738" i="1"/>
  <c r="K73" i="1"/>
  <c r="AQ150" i="1"/>
  <c r="J786" i="1"/>
  <c r="I177" i="1"/>
  <c r="K478" i="1"/>
  <c r="J447" i="1"/>
  <c r="I128" i="1"/>
  <c r="I102" i="1"/>
  <c r="AQ613" i="1"/>
  <c r="K126" i="1"/>
  <c r="J191" i="1"/>
  <c r="K281" i="1"/>
  <c r="I216" i="1"/>
  <c r="J441" i="1"/>
  <c r="K631" i="1"/>
  <c r="I578" i="1"/>
  <c r="AQ423" i="1"/>
  <c r="AP482" i="1"/>
  <c r="AQ103" i="1"/>
  <c r="AP19" i="1"/>
  <c r="I412" i="1"/>
  <c r="I553" i="1"/>
  <c r="AP510" i="1"/>
  <c r="J153" i="1"/>
  <c r="K554" i="1"/>
  <c r="J195" i="1"/>
  <c r="AP46" i="1"/>
  <c r="I591" i="1"/>
  <c r="K542" i="1"/>
  <c r="K294" i="1"/>
  <c r="J434" i="1"/>
  <c r="I214" i="1"/>
  <c r="I546" i="1"/>
  <c r="AP685" i="1"/>
  <c r="J760" i="1"/>
  <c r="I91" i="1"/>
  <c r="J686" i="1"/>
  <c r="K178" i="1"/>
  <c r="J740" i="1"/>
  <c r="I84" i="1"/>
  <c r="I627" i="1"/>
  <c r="AQ747" i="1"/>
  <c r="J292" i="1"/>
  <c r="J573" i="1"/>
  <c r="I645" i="1"/>
  <c r="AQ68" i="1"/>
  <c r="J668" i="1"/>
  <c r="K529" i="1"/>
  <c r="AP771" i="1"/>
  <c r="AP265" i="1"/>
  <c r="AQ514" i="1"/>
  <c r="AQ443" i="1"/>
  <c r="I250" i="1"/>
  <c r="J788" i="1"/>
  <c r="J353" i="1"/>
  <c r="AQ362" i="1"/>
  <c r="AP511" i="1"/>
  <c r="AQ644" i="1"/>
  <c r="J93" i="1"/>
  <c r="I663" i="1"/>
  <c r="J585" i="1"/>
  <c r="J296" i="1"/>
  <c r="AQ452" i="1"/>
  <c r="J181" i="1"/>
  <c r="I118" i="1"/>
  <c r="I459" i="1"/>
  <c r="K421" i="1"/>
  <c r="K88" i="1"/>
  <c r="AQ80" i="1"/>
  <c r="AQ588" i="1"/>
  <c r="I583" i="1"/>
  <c r="J538" i="1"/>
  <c r="J555" i="1"/>
  <c r="AQ500" i="1"/>
  <c r="AQ609" i="1"/>
  <c r="AP182" i="1"/>
  <c r="AQ100" i="1"/>
  <c r="J234" i="1"/>
  <c r="AQ804" i="1"/>
  <c r="K69" i="1"/>
  <c r="AQ681" i="1"/>
  <c r="I254" i="1"/>
  <c r="AQ603" i="1"/>
  <c r="AP662" i="1"/>
  <c r="AP378" i="1"/>
  <c r="I574" i="1"/>
  <c r="J98" i="1"/>
  <c r="J44" i="1"/>
  <c r="I696" i="1"/>
  <c r="K664" i="1"/>
  <c r="AQ207" i="1"/>
  <c r="J561" i="1"/>
  <c r="J552" i="1"/>
  <c r="I192" i="1"/>
  <c r="AQ524" i="1"/>
  <c r="I251" i="1"/>
  <c r="K114" i="1"/>
  <c r="I802" i="1"/>
  <c r="AP248" i="1"/>
  <c r="AQ636" i="1"/>
  <c r="J418" i="1"/>
  <c r="J432" i="1"/>
  <c r="AP166" i="1"/>
  <c r="AP584" i="1"/>
  <c r="K143" i="1"/>
  <c r="I54" i="1"/>
  <c r="K299" i="1"/>
  <c r="I227" i="1"/>
  <c r="I449" i="1"/>
  <c r="J810" i="1"/>
  <c r="K168" i="1"/>
  <c r="AP402" i="1"/>
  <c r="I320" i="1"/>
  <c r="AQ377" i="1"/>
  <c r="J151" i="1"/>
  <c r="I544" i="1"/>
  <c r="AP42" i="1"/>
  <c r="I129" i="1"/>
  <c r="K419" i="1"/>
  <c r="I670" i="1"/>
  <c r="I733" i="1"/>
  <c r="I718" i="1"/>
  <c r="I537" i="1"/>
  <c r="AP559" i="1"/>
  <c r="K787" i="1"/>
  <c r="I600" i="1"/>
  <c r="AP427" i="1"/>
  <c r="K680" i="1"/>
  <c r="K485" i="1"/>
  <c r="K775" i="1"/>
  <c r="AP428" i="1"/>
  <c r="J302" i="1"/>
  <c r="K630" i="1"/>
  <c r="AP63" i="1"/>
  <c r="AP411" i="1"/>
  <c r="AQ744" i="1"/>
  <c r="AP5" i="1"/>
  <c r="I754" i="1"/>
  <c r="AQ109" i="1"/>
  <c r="AQ601" i="1"/>
  <c r="K726" i="1"/>
  <c r="AP535" i="1"/>
  <c r="AQ690" i="1"/>
  <c r="AQ741" i="1"/>
  <c r="K624" i="1"/>
  <c r="K24" i="1"/>
  <c r="K169" i="1"/>
  <c r="J373" i="1"/>
  <c r="AP397" i="1"/>
  <c r="K791" i="1"/>
  <c r="AP422" i="1"/>
  <c r="K82" i="1"/>
  <c r="I608" i="1"/>
  <c r="AQ626" i="1"/>
  <c r="AP531" i="1"/>
  <c r="I619" i="1"/>
  <c r="AQ30" i="1"/>
  <c r="K557" i="1"/>
  <c r="AP678" i="1"/>
  <c r="AQ481" i="1"/>
  <c r="AP32" i="1"/>
  <c r="J334" i="1"/>
  <c r="I355" i="1"/>
  <c r="K97" i="1"/>
  <c r="J77" i="1"/>
  <c r="AP688" i="1"/>
  <c r="K525" i="1"/>
  <c r="I774" i="1"/>
  <c r="AP274" i="1"/>
  <c r="I444" i="1"/>
  <c r="I628" i="1"/>
  <c r="J382" i="1"/>
  <c r="I566" i="1"/>
  <c r="J279" i="1"/>
  <c r="AQ183" i="1"/>
  <c r="K623" i="1"/>
  <c r="K297" i="1"/>
  <c r="I379" i="1"/>
  <c r="AQ772" i="1"/>
  <c r="AP703" i="1"/>
  <c r="AP161" i="1"/>
  <c r="I458" i="1"/>
  <c r="AP721" i="1"/>
  <c r="K755" i="1"/>
  <c r="K180" i="1"/>
  <c r="K341" i="1"/>
  <c r="AP534" i="1"/>
  <c r="K622" i="1"/>
  <c r="J340" i="1"/>
  <c r="I486" i="1"/>
  <c r="AQ360" i="1"/>
  <c r="J401" i="1"/>
  <c r="I562" i="1"/>
  <c r="AP187" i="1"/>
  <c r="K52" i="1"/>
  <c r="K240" i="1"/>
  <c r="I381" i="1"/>
  <c r="J358" i="1"/>
  <c r="J376" i="1"/>
  <c r="J288" i="1"/>
  <c r="AQ503" i="1"/>
  <c r="K595" i="1"/>
  <c r="AP471" i="1"/>
  <c r="AQ262" i="1"/>
  <c r="AQ34" i="1"/>
  <c r="AQ669" i="1"/>
  <c r="AQ798" i="1"/>
  <c r="I369" i="1"/>
  <c r="I617" i="1"/>
  <c r="K436" i="1"/>
  <c r="AQ697" i="1"/>
  <c r="J729" i="1"/>
  <c r="J701" i="1"/>
  <c r="AQ349" i="1"/>
  <c r="AP780" i="1"/>
  <c r="J226" i="1"/>
  <c r="I543" i="1"/>
  <c r="I190" i="1"/>
  <c r="K620" i="1"/>
  <c r="I40" i="1"/>
  <c r="I371" i="1"/>
  <c r="J705" i="1"/>
  <c r="AP47" i="1"/>
  <c r="AQ512" i="1"/>
  <c r="AP807" i="1"/>
  <c r="J336" i="1"/>
  <c r="K359" i="1"/>
  <c r="J328" i="1"/>
  <c r="AQ345" i="1"/>
  <c r="AQ806" i="1"/>
  <c r="AQ410" i="1"/>
  <c r="J607" i="1"/>
  <c r="I705" i="1"/>
  <c r="AP512" i="1"/>
  <c r="AQ759" i="1"/>
  <c r="AQ807" i="1"/>
  <c r="AQ359" i="1"/>
  <c r="K491" i="1"/>
  <c r="J388" i="1"/>
  <c r="K741" i="1"/>
  <c r="K252" i="1"/>
  <c r="AQ791" i="1"/>
  <c r="I626" i="1"/>
  <c r="AQ230" i="1"/>
  <c r="J333" i="1"/>
  <c r="J407" i="1"/>
  <c r="K164" i="1"/>
  <c r="AQ496" i="1"/>
  <c r="AQ376" i="1"/>
  <c r="AP167" i="1"/>
  <c r="I132" i="1"/>
  <c r="K58" i="1"/>
  <c r="AQ526" i="1"/>
  <c r="K165" i="1"/>
  <c r="I679" i="1"/>
  <c r="AP349" i="1"/>
  <c r="AP395" i="1"/>
  <c r="K291" i="1"/>
  <c r="I731" i="1"/>
  <c r="I222" i="1"/>
  <c r="I335" i="1"/>
  <c r="K665" i="1"/>
  <c r="AP370" i="1"/>
  <c r="J724" i="1"/>
  <c r="J167" i="1"/>
  <c r="J165" i="1"/>
  <c r="AQ679" i="1"/>
  <c r="AQ395" i="1"/>
  <c r="I364" i="1"/>
  <c r="I613" i="1"/>
  <c r="J99" i="1"/>
  <c r="AQ191" i="1"/>
  <c r="I673" i="1"/>
  <c r="I281" i="1"/>
  <c r="J216" i="1"/>
  <c r="K48" i="1"/>
  <c r="AQ441" i="1"/>
  <c r="I448" i="1"/>
  <c r="J631" i="1"/>
  <c r="I162" i="1"/>
  <c r="J578" i="1"/>
  <c r="I767" i="1"/>
  <c r="J515" i="1"/>
  <c r="K423" i="1"/>
  <c r="J482" i="1"/>
  <c r="AQ399" i="1"/>
  <c r="I19" i="1"/>
  <c r="AP553" i="1"/>
  <c r="AQ510" i="1"/>
  <c r="AQ153" i="1"/>
  <c r="AP195" i="1"/>
  <c r="J46" i="1"/>
  <c r="AP591" i="1"/>
  <c r="I542" i="1"/>
  <c r="AQ454" i="1"/>
  <c r="K720" i="1"/>
  <c r="AP294" i="1"/>
  <c r="AP257" i="1"/>
  <c r="I434" i="1"/>
  <c r="K214" i="1"/>
  <c r="AP546" i="1"/>
  <c r="I685" i="1"/>
  <c r="K760" i="1"/>
  <c r="J647" i="1"/>
  <c r="AQ686" i="1"/>
  <c r="AP277" i="1"/>
  <c r="J178" i="1"/>
  <c r="AQ740" i="1"/>
  <c r="K84" i="1"/>
  <c r="K637" i="1"/>
  <c r="AP627" i="1"/>
  <c r="J707" i="1"/>
  <c r="AP292" i="1"/>
  <c r="AP573" i="1"/>
  <c r="K645" i="1"/>
  <c r="I68" i="1"/>
  <c r="K597" i="1"/>
  <c r="I529" i="1"/>
  <c r="I771" i="1"/>
  <c r="J265" i="1"/>
  <c r="K514" i="1"/>
  <c r="J443" i="1"/>
  <c r="AP250" i="1"/>
  <c r="K788" i="1"/>
  <c r="K353" i="1"/>
  <c r="AQ308" i="1"/>
  <c r="J362" i="1"/>
  <c r="J682" i="1"/>
  <c r="J602" i="1"/>
  <c r="AQ511" i="1"/>
  <c r="K644" i="1"/>
  <c r="I107" i="1"/>
  <c r="AP663" i="1"/>
  <c r="AQ139" i="1"/>
  <c r="I452" i="1"/>
  <c r="K702" i="1"/>
  <c r="K118" i="1"/>
  <c r="I421" i="1"/>
  <c r="AP88" i="1"/>
  <c r="I80" i="1"/>
  <c r="K588" i="1"/>
  <c r="AP583" i="1"/>
  <c r="I538" i="1"/>
  <c r="I555" i="1"/>
  <c r="K268" i="1"/>
  <c r="AQ651" i="1"/>
  <c r="J223" i="1"/>
  <c r="AP589" i="1"/>
  <c r="K197" i="1"/>
  <c r="I309" i="1"/>
  <c r="J804" i="1"/>
  <c r="J69" i="1"/>
  <c r="I586" i="1"/>
  <c r="J603" i="1"/>
  <c r="K662" i="1"/>
  <c r="AQ513" i="1"/>
  <c r="AP574" i="1"/>
  <c r="I98" i="1"/>
  <c r="AP696" i="1"/>
  <c r="AQ664" i="1"/>
  <c r="AP207" i="1"/>
  <c r="I561" i="1"/>
  <c r="K552" i="1"/>
  <c r="AP192" i="1"/>
  <c r="AP524" i="1"/>
  <c r="J251" i="1"/>
  <c r="AQ114" i="1"/>
  <c r="AQ802" i="1"/>
  <c r="K391" i="1"/>
  <c r="K636" i="1"/>
  <c r="AQ418" i="1"/>
  <c r="J17" i="1"/>
  <c r="AQ432" i="1"/>
  <c r="K166" i="1"/>
  <c r="I584" i="1"/>
  <c r="AQ54" i="1"/>
  <c r="AP299" i="1"/>
  <c r="K22" i="1"/>
  <c r="AP227" i="1"/>
  <c r="K810" i="1"/>
  <c r="I402" i="1"/>
  <c r="J78" i="1"/>
  <c r="AP377" i="1"/>
  <c r="K151" i="1"/>
  <c r="K544" i="1"/>
  <c r="K42" i="1"/>
  <c r="J129" i="1"/>
  <c r="J372" i="1"/>
  <c r="AP419" i="1"/>
  <c r="K670" i="1"/>
  <c r="AP739" i="1"/>
  <c r="AP131" i="1"/>
  <c r="AP199" i="1"/>
  <c r="I394" i="1"/>
  <c r="I289" i="1"/>
  <c r="AP485" i="1"/>
  <c r="AP775" i="1"/>
  <c r="J748" i="1"/>
  <c r="J428" i="1"/>
  <c r="I302" i="1"/>
  <c r="J630" i="1"/>
  <c r="K715" i="1"/>
  <c r="I363" i="1"/>
  <c r="AQ411" i="1"/>
  <c r="AP236" i="1"/>
  <c r="K5" i="1"/>
  <c r="I408" i="1"/>
  <c r="AQ66" i="1"/>
  <c r="I601" i="1"/>
  <c r="AP726" i="1"/>
  <c r="K535" i="1"/>
  <c r="AP690" i="1"/>
  <c r="AQ536" i="1"/>
  <c r="I741" i="1"/>
  <c r="J783" i="1"/>
  <c r="I753" i="1"/>
  <c r="AQ252" i="1"/>
  <c r="J169" i="1"/>
  <c r="K373" i="1"/>
  <c r="AP473" i="1"/>
  <c r="J791" i="1"/>
  <c r="J422" i="1"/>
  <c r="I82" i="1"/>
  <c r="J608" i="1"/>
  <c r="K626" i="1"/>
  <c r="AQ531" i="1"/>
  <c r="J619" i="1"/>
  <c r="AQ51" i="1"/>
  <c r="J230" i="1"/>
  <c r="AP79" i="1"/>
  <c r="K32" i="1"/>
  <c r="AP334" i="1"/>
  <c r="K355" i="1"/>
  <c r="AQ97" i="1"/>
  <c r="AP333" i="1"/>
  <c r="I77" i="1"/>
  <c r="J688" i="1"/>
  <c r="AP774" i="1"/>
  <c r="J567" i="1"/>
  <c r="I274" i="1"/>
  <c r="AP444" i="1"/>
  <c r="J628" i="1"/>
  <c r="J519" i="1"/>
  <c r="AP493" i="1"/>
  <c r="I279" i="1"/>
  <c r="AP183" i="1"/>
  <c r="K581" i="1"/>
  <c r="AP379" i="1"/>
  <c r="I772" i="1"/>
  <c r="J703" i="1"/>
  <c r="I599" i="1"/>
  <c r="J458" i="1"/>
  <c r="K721" i="1"/>
  <c r="J755" i="1"/>
  <c r="I789" i="1"/>
  <c r="K64" i="1"/>
  <c r="AQ374" i="1"/>
  <c r="J180" i="1"/>
  <c r="I341" i="1"/>
  <c r="AQ534" i="1"/>
  <c r="J622" i="1"/>
  <c r="I340" i="1"/>
  <c r="K486" i="1"/>
  <c r="K360" i="1"/>
  <c r="K401" i="1"/>
  <c r="AQ562" i="1"/>
  <c r="K187" i="1"/>
  <c r="I52" i="1"/>
  <c r="AP240" i="1"/>
  <c r="J164" i="1"/>
  <c r="J496" i="1"/>
  <c r="K358" i="1"/>
  <c r="I376" i="1"/>
  <c r="I724" i="1"/>
  <c r="I503" i="1"/>
  <c r="AP595" i="1"/>
  <c r="AQ471" i="1"/>
  <c r="AP262" i="1"/>
  <c r="J34" i="1"/>
  <c r="I526" i="1"/>
  <c r="AP798" i="1"/>
  <c r="AP369" i="1"/>
  <c r="J617" i="1"/>
  <c r="AQ436" i="1"/>
  <c r="K697" i="1"/>
  <c r="AQ729" i="1"/>
  <c r="K701" i="1"/>
  <c r="K349" i="1"/>
  <c r="K780" i="1"/>
  <c r="AQ12" i="1"/>
  <c r="K226" i="1"/>
  <c r="I291" i="1"/>
  <c r="J543" i="1"/>
  <c r="I176" i="1"/>
  <c r="AP731" i="1"/>
  <c r="AP700" i="1"/>
  <c r="I480" i="1"/>
  <c r="AP245" i="1"/>
  <c r="J190" i="1"/>
  <c r="AQ163" i="1"/>
  <c r="AP620" i="1"/>
  <c r="J40" i="1"/>
  <c r="AP209" i="1"/>
  <c r="AP371" i="1"/>
  <c r="I79" i="1"/>
  <c r="AQ493" i="1"/>
  <c r="K458" i="1"/>
  <c r="AP755" i="1"/>
  <c r="I105" i="1"/>
  <c r="I401" i="1"/>
  <c r="AP327" i="1"/>
  <c r="J374" i="1"/>
  <c r="AP105" i="1"/>
  <c r="J331" i="1"/>
  <c r="AQ776" i="1"/>
  <c r="K357" i="1"/>
  <c r="I49" i="1"/>
  <c r="K794" i="1"/>
  <c r="AQ717" i="1"/>
  <c r="I62" i="1"/>
  <c r="AP174" i="1"/>
  <c r="J784" i="1"/>
  <c r="AP28" i="1"/>
  <c r="AP613" i="1"/>
  <c r="K99" i="1"/>
  <c r="AP191" i="1"/>
  <c r="K673" i="1"/>
  <c r="J281" i="1"/>
  <c r="AQ216" i="1"/>
  <c r="AP48" i="1"/>
  <c r="AP441" i="1"/>
  <c r="AP448" i="1"/>
  <c r="J162" i="1"/>
  <c r="AQ578" i="1"/>
  <c r="AQ767" i="1"/>
  <c r="I515" i="1"/>
  <c r="J423" i="1"/>
  <c r="AQ482" i="1"/>
  <c r="AP95" i="1"/>
  <c r="I399" i="1"/>
  <c r="K19" i="1"/>
  <c r="J510" i="1"/>
  <c r="I153" i="1"/>
  <c r="I195" i="1"/>
  <c r="J25" i="1"/>
  <c r="K591" i="1"/>
  <c r="AP542" i="1"/>
  <c r="K454" i="1"/>
  <c r="J720" i="1"/>
  <c r="AQ294" i="1"/>
  <c r="K257" i="1"/>
  <c r="K111" i="1"/>
  <c r="AQ286" i="1"/>
  <c r="I147" i="1"/>
  <c r="J685" i="1"/>
  <c r="I647" i="1"/>
  <c r="J221" i="1"/>
  <c r="K686" i="1"/>
  <c r="AQ277" i="1"/>
  <c r="I178" i="1"/>
  <c r="AQ84" i="1"/>
  <c r="AP637" i="1"/>
  <c r="J694" i="1"/>
  <c r="AP707" i="1"/>
  <c r="I292" i="1"/>
  <c r="J653" i="1"/>
  <c r="AP68" i="1"/>
  <c r="K638" i="1"/>
  <c r="J597" i="1"/>
  <c r="J529" i="1"/>
  <c r="J771" i="1"/>
  <c r="AQ265" i="1"/>
  <c r="AP514" i="1"/>
  <c r="I443" i="1"/>
  <c r="AQ250" i="1"/>
  <c r="I159" i="1"/>
  <c r="AQ14" i="1"/>
  <c r="AP353" i="1"/>
  <c r="I308" i="1"/>
  <c r="K362" i="1"/>
  <c r="K682" i="1"/>
  <c r="AQ602" i="1"/>
  <c r="K511" i="1"/>
  <c r="J644" i="1"/>
  <c r="J107" i="1"/>
  <c r="AQ663" i="1"/>
  <c r="K3" i="1"/>
  <c r="I139" i="1"/>
  <c r="AQ57" i="1"/>
  <c r="J43" i="1"/>
  <c r="J702" i="1"/>
  <c r="AP118" i="1"/>
  <c r="AP809" i="1"/>
  <c r="J88" i="1"/>
  <c r="AQ509" i="1"/>
  <c r="I588" i="1"/>
  <c r="AQ555" i="1"/>
  <c r="AP268" i="1"/>
  <c r="AQ396" i="1"/>
  <c r="K651" i="1"/>
  <c r="I223" i="1"/>
  <c r="AQ589" i="1"/>
  <c r="I197" i="1"/>
  <c r="AQ309" i="1"/>
  <c r="AP804" i="1"/>
  <c r="AQ69" i="1"/>
  <c r="AP699" i="1"/>
  <c r="AQ586" i="1"/>
  <c r="AP603" i="1"/>
  <c r="AQ662" i="1"/>
  <c r="J513" i="1"/>
  <c r="AQ574" i="1"/>
  <c r="K287" i="1"/>
  <c r="J696" i="1"/>
  <c r="AP561" i="1"/>
  <c r="AP552" i="1"/>
  <c r="J192" i="1"/>
  <c r="AQ251" i="1"/>
  <c r="I114" i="1"/>
  <c r="AP425" i="1"/>
  <c r="I391" i="1"/>
  <c r="J636" i="1"/>
  <c r="K418" i="1"/>
  <c r="I17" i="1"/>
  <c r="I432" i="1"/>
  <c r="AQ166" i="1"/>
  <c r="K104" i="1"/>
  <c r="AP175" i="1"/>
  <c r="AP54" i="1"/>
  <c r="K451" i="1"/>
  <c r="I299" i="1"/>
  <c r="AQ22" i="1"/>
  <c r="J227" i="1"/>
  <c r="K136" i="1"/>
  <c r="AP267" i="1"/>
  <c r="K400" i="1"/>
  <c r="K402" i="1"/>
  <c r="K78" i="1"/>
  <c r="K777" i="1"/>
  <c r="AP151" i="1"/>
  <c r="AP544" i="1"/>
  <c r="J42" i="1"/>
  <c r="K129" i="1"/>
  <c r="K372" i="1"/>
  <c r="AQ419" i="1"/>
  <c r="AQ4" i="1"/>
  <c r="AP659" i="1"/>
  <c r="I739" i="1"/>
  <c r="AP189" i="1"/>
  <c r="K131" i="1"/>
  <c r="K199" i="1"/>
  <c r="AP394" i="1"/>
  <c r="AP289" i="1"/>
  <c r="AQ485" i="1"/>
  <c r="J775" i="1"/>
  <c r="AP748" i="1"/>
  <c r="AQ428" i="1"/>
  <c r="AP302" i="1"/>
  <c r="I630" i="1"/>
  <c r="AP715" i="1"/>
  <c r="AP363" i="1"/>
  <c r="J411" i="1"/>
  <c r="I236" i="1"/>
  <c r="I278" i="1"/>
  <c r="J408" i="1"/>
  <c r="J66" i="1"/>
  <c r="AP601" i="1"/>
  <c r="J726" i="1"/>
  <c r="J535" i="1"/>
  <c r="K690" i="1"/>
  <c r="AP536" i="1"/>
  <c r="AP741" i="1"/>
  <c r="K783" i="1"/>
  <c r="K753" i="1"/>
  <c r="AP252" i="1"/>
  <c r="AQ169" i="1"/>
  <c r="I373" i="1"/>
  <c r="J145" i="1"/>
  <c r="K473" i="1"/>
  <c r="I791" i="1"/>
  <c r="K422" i="1"/>
  <c r="AP82" i="1"/>
  <c r="K608" i="1"/>
  <c r="J626" i="1"/>
  <c r="K531" i="1"/>
  <c r="I761" i="1"/>
  <c r="AP51" i="1"/>
  <c r="K230" i="1"/>
  <c r="J587" i="1"/>
  <c r="AQ79" i="1"/>
  <c r="I32" i="1"/>
  <c r="K334" i="1"/>
  <c r="AP355" i="1"/>
  <c r="I97" i="1"/>
  <c r="K333" i="1"/>
  <c r="K464" i="1"/>
  <c r="K407" i="1"/>
  <c r="I567" i="1"/>
  <c r="AQ274" i="1"/>
  <c r="J444" i="1"/>
  <c r="K628" i="1"/>
  <c r="AP519" i="1"/>
  <c r="J487" i="1"/>
  <c r="J493" i="1"/>
  <c r="K279" i="1"/>
  <c r="I183" i="1"/>
  <c r="AP580" i="1"/>
  <c r="I581" i="1"/>
  <c r="AQ344" i="1"/>
  <c r="K799" i="1"/>
  <c r="I479" i="1"/>
  <c r="AP599" i="1"/>
  <c r="AQ458" i="1"/>
  <c r="AQ721" i="1"/>
  <c r="I755" i="1"/>
  <c r="K789" i="1"/>
  <c r="I64" i="1"/>
  <c r="AP374" i="1"/>
  <c r="I180" i="1"/>
  <c r="J534" i="1"/>
  <c r="I622" i="1"/>
  <c r="AQ340" i="1"/>
  <c r="AP486" i="1"/>
  <c r="J360" i="1"/>
  <c r="AQ401" i="1"/>
  <c r="AP562" i="1"/>
  <c r="J187" i="1"/>
  <c r="AQ52" i="1"/>
  <c r="I240" i="1"/>
  <c r="I164" i="1"/>
  <c r="AP312" i="1"/>
  <c r="I496" i="1"/>
  <c r="AP358" i="1"/>
  <c r="AP376" i="1"/>
  <c r="AP724" i="1"/>
  <c r="J503" i="1"/>
  <c r="AQ595" i="1"/>
  <c r="I471" i="1"/>
  <c r="I262" i="1"/>
  <c r="AP34" i="1"/>
  <c r="J526" i="1"/>
  <c r="K798" i="1"/>
  <c r="AQ369" i="1"/>
  <c r="K617" i="1"/>
  <c r="J436" i="1"/>
  <c r="I697" i="1"/>
  <c r="AP729" i="1"/>
  <c r="I701" i="1"/>
  <c r="J349" i="1"/>
  <c r="I780" i="1"/>
  <c r="K12" i="1"/>
  <c r="I226" i="1"/>
  <c r="AQ291" i="1"/>
  <c r="K717" i="1"/>
  <c r="K176" i="1"/>
  <c r="AQ731" i="1"/>
  <c r="J700" i="1"/>
  <c r="J480" i="1"/>
  <c r="I245" i="1"/>
  <c r="AQ190" i="1"/>
  <c r="AP163" i="1"/>
  <c r="J620" i="1"/>
  <c r="K40" i="1"/>
  <c r="K209" i="1"/>
  <c r="AQ371" i="1"/>
  <c r="K705" i="1"/>
  <c r="J805" i="1"/>
  <c r="AP102" i="1"/>
  <c r="AP759" i="1"/>
  <c r="AQ325" i="1"/>
  <c r="J665" i="1"/>
  <c r="K6" i="1"/>
  <c r="J569" i="1"/>
  <c r="AP392" i="1"/>
  <c r="I186" i="1"/>
  <c r="K683" i="1"/>
  <c r="J456" i="1"/>
  <c r="AP462" i="1"/>
  <c r="AQ327" i="1"/>
  <c r="AQ491" i="1"/>
  <c r="K587" i="1"/>
  <c r="K79" i="1"/>
  <c r="J32" i="1"/>
  <c r="AQ334" i="1"/>
  <c r="J355" i="1"/>
  <c r="J97" i="1"/>
  <c r="AQ333" i="1"/>
  <c r="J260" i="1"/>
  <c r="AP464" i="1"/>
  <c r="AQ407" i="1"/>
  <c r="K208" i="1"/>
  <c r="K567" i="1"/>
  <c r="J274" i="1"/>
  <c r="AQ444" i="1"/>
  <c r="I519" i="1"/>
  <c r="AP487" i="1"/>
  <c r="K493" i="1"/>
  <c r="AP279" i="1"/>
  <c r="J183" i="1"/>
  <c r="K580" i="1"/>
  <c r="AP581" i="1"/>
  <c r="K344" i="1"/>
  <c r="I799" i="1"/>
  <c r="I23" i="1"/>
  <c r="AP479" i="1"/>
  <c r="J599" i="1"/>
  <c r="AP458" i="1"/>
  <c r="I721" i="1"/>
  <c r="AQ755" i="1"/>
  <c r="J789" i="1"/>
  <c r="AP64" i="1"/>
  <c r="I374" i="1"/>
  <c r="AP180" i="1"/>
  <c r="I786" i="1"/>
  <c r="I534" i="1"/>
  <c r="AQ622" i="1"/>
  <c r="J486" i="1"/>
  <c r="I360" i="1"/>
  <c r="AP401" i="1"/>
  <c r="K562" i="1"/>
  <c r="AP52" i="1"/>
  <c r="AQ164" i="1"/>
  <c r="AQ312" i="1"/>
  <c r="K496" i="1"/>
  <c r="AQ358" i="1"/>
  <c r="K376" i="1"/>
  <c r="AQ724" i="1"/>
  <c r="AP503" i="1"/>
  <c r="I595" i="1"/>
  <c r="AP132" i="1"/>
  <c r="I58" i="1"/>
  <c r="AP49" i="1"/>
  <c r="K526" i="1"/>
  <c r="I798" i="1"/>
  <c r="J369" i="1"/>
  <c r="AP617" i="1"/>
  <c r="J697" i="1"/>
  <c r="I729" i="1"/>
  <c r="J177" i="1"/>
  <c r="I349" i="1"/>
  <c r="AQ780" i="1"/>
  <c r="J12" i="1"/>
  <c r="I795" i="1"/>
  <c r="J291" i="1"/>
  <c r="J717" i="1"/>
  <c r="AQ176" i="1"/>
  <c r="J731" i="1"/>
  <c r="AQ700" i="1"/>
  <c r="K62" i="1"/>
  <c r="AQ447" i="1"/>
  <c r="K190" i="1"/>
  <c r="I163" i="1"/>
  <c r="AP128" i="1"/>
  <c r="AQ654" i="1"/>
  <c r="I425" i="1"/>
  <c r="AQ391" i="1"/>
  <c r="I636" i="1"/>
  <c r="I16" i="1"/>
  <c r="AP17" i="1"/>
  <c r="AP432" i="1"/>
  <c r="I104" i="1"/>
  <c r="J175" i="1"/>
  <c r="J451" i="1"/>
  <c r="I22" i="1"/>
  <c r="AQ642" i="1"/>
  <c r="I267" i="1"/>
  <c r="AQ78" i="1"/>
  <c r="K457" i="1"/>
  <c r="AQ129" i="1"/>
  <c r="K781" i="1"/>
  <c r="J659" i="1"/>
  <c r="J739" i="1"/>
  <c r="AQ394" i="1"/>
  <c r="AP75" i="1"/>
  <c r="AP50" i="1"/>
  <c r="I748" i="1"/>
  <c r="AP630" i="1"/>
  <c r="AQ236" i="1"/>
  <c r="AQ278" i="1"/>
  <c r="I66" i="1"/>
  <c r="AQ732" i="1"/>
  <c r="J536" i="1"/>
  <c r="I783" i="1"/>
  <c r="AQ145" i="1"/>
  <c r="J51" i="1"/>
  <c r="AQ464" i="1"/>
  <c r="AP208" i="1"/>
  <c r="J390" i="1"/>
  <c r="AQ279" i="1"/>
  <c r="J580" i="1"/>
  <c r="J799" i="1"/>
  <c r="AQ506" i="1"/>
  <c r="AP225" i="1"/>
  <c r="AP164" i="1"/>
  <c r="K338" i="1"/>
  <c r="AQ132" i="1"/>
  <c r="AP526" i="1"/>
  <c r="AQ672" i="1"/>
  <c r="I618" i="1"/>
  <c r="J163" i="1"/>
  <c r="AQ763" i="1"/>
  <c r="K613" i="1"/>
  <c r="I99" i="1"/>
  <c r="K191" i="1"/>
  <c r="AQ673" i="1"/>
  <c r="AP281" i="1"/>
  <c r="K216" i="1"/>
  <c r="J48" i="1"/>
  <c r="AQ448" i="1"/>
  <c r="AP162" i="1"/>
  <c r="K767" i="1"/>
  <c r="AQ515" i="1"/>
  <c r="K482" i="1"/>
  <c r="J95" i="1"/>
  <c r="K399" i="1"/>
  <c r="K571" i="1"/>
  <c r="K153" i="1"/>
  <c r="I532" i="1"/>
  <c r="AQ25" i="1"/>
  <c r="J591" i="1"/>
  <c r="I454" i="1"/>
  <c r="AP720" i="1"/>
  <c r="J294" i="1"/>
  <c r="AQ257" i="1"/>
  <c r="AP111" i="1"/>
  <c r="J286" i="1"/>
  <c r="J147" i="1"/>
  <c r="AQ685" i="1"/>
  <c r="AQ647" i="1"/>
  <c r="AP221" i="1"/>
  <c r="I686" i="1"/>
  <c r="J277" i="1"/>
  <c r="AQ178" i="1"/>
  <c r="J84" i="1"/>
  <c r="J637" i="1"/>
  <c r="I694" i="1"/>
  <c r="I707" i="1"/>
  <c r="K292" i="1"/>
  <c r="AQ653" i="1"/>
  <c r="K68" i="1"/>
  <c r="I638" i="1"/>
  <c r="AQ597" i="1"/>
  <c r="AQ529" i="1"/>
  <c r="I265" i="1"/>
  <c r="I514" i="1"/>
  <c r="AP443" i="1"/>
  <c r="I708" i="1"/>
  <c r="J159" i="1"/>
  <c r="I14" i="1"/>
  <c r="AQ113" i="1"/>
  <c r="I353" i="1"/>
  <c r="J308" i="1"/>
  <c r="I204" i="1"/>
  <c r="AQ461" i="1"/>
  <c r="AQ682" i="1"/>
  <c r="K602" i="1"/>
  <c r="AQ674" i="1"/>
  <c r="J511" i="1"/>
  <c r="I644" i="1"/>
  <c r="AQ107" i="1"/>
  <c r="J663" i="1"/>
  <c r="I3" i="1"/>
  <c r="K139" i="1"/>
  <c r="K57" i="1"/>
  <c r="I43" i="1"/>
  <c r="AQ702" i="1"/>
  <c r="AQ118" i="1"/>
  <c r="I467" i="1"/>
  <c r="J809" i="1"/>
  <c r="AQ88" i="1"/>
  <c r="I509" i="1"/>
  <c r="AP588" i="1"/>
  <c r="J319" i="1"/>
  <c r="K667" i="1"/>
  <c r="AP555" i="1"/>
  <c r="I268" i="1"/>
  <c r="K396" i="1"/>
  <c r="J651" i="1"/>
  <c r="AP223" i="1"/>
  <c r="K589" i="1"/>
  <c r="AP197" i="1"/>
  <c r="K309" i="1"/>
  <c r="K804" i="1"/>
  <c r="AP69" i="1"/>
  <c r="AQ699" i="1"/>
  <c r="J586" i="1"/>
  <c r="K603" i="1"/>
  <c r="J662" i="1"/>
  <c r="I513" i="1"/>
  <c r="I811" i="1"/>
  <c r="AQ287" i="1"/>
  <c r="I582" i="1"/>
  <c r="AP598" i="1"/>
  <c r="K646" i="1"/>
  <c r="AQ561" i="1"/>
  <c r="I552" i="1"/>
  <c r="AQ192" i="1"/>
  <c r="K654" i="1"/>
  <c r="AP251" i="1"/>
  <c r="AP114" i="1"/>
  <c r="J425" i="1"/>
  <c r="J391" i="1"/>
  <c r="AP636" i="1"/>
  <c r="AP418" i="1"/>
  <c r="AQ17" i="1"/>
  <c r="K432" i="1"/>
  <c r="I166" i="1"/>
  <c r="AQ104" i="1"/>
  <c r="K175" i="1"/>
  <c r="J54" i="1"/>
  <c r="I451" i="1"/>
  <c r="AP22" i="1"/>
  <c r="AQ136" i="1"/>
  <c r="J267" i="1"/>
  <c r="J400" i="1"/>
  <c r="J402" i="1"/>
  <c r="AP78" i="1"/>
  <c r="AQ777" i="1"/>
  <c r="I151" i="1"/>
  <c r="AQ544" i="1"/>
  <c r="AP129" i="1"/>
  <c r="AP372" i="1"/>
  <c r="AQ781" i="1"/>
  <c r="J4" i="1"/>
  <c r="K659" i="1"/>
  <c r="AQ739" i="1"/>
  <c r="K189" i="1"/>
  <c r="I131" i="1"/>
  <c r="J199" i="1"/>
  <c r="K394" i="1"/>
  <c r="J289" i="1"/>
  <c r="K748" i="1"/>
  <c r="K428" i="1"/>
  <c r="AQ302" i="1"/>
  <c r="I101" i="1"/>
  <c r="AQ630" i="1"/>
  <c r="AQ715" i="1"/>
  <c r="J363" i="1"/>
  <c r="I411" i="1"/>
  <c r="J236" i="1"/>
  <c r="AP278" i="1"/>
  <c r="AP408" i="1"/>
  <c r="AP66" i="1"/>
  <c r="J601" i="1"/>
  <c r="AQ726" i="1"/>
  <c r="I535" i="1"/>
  <c r="I690" i="1"/>
  <c r="K536" i="1"/>
  <c r="J741" i="1"/>
  <c r="AP783" i="1"/>
  <c r="J753" i="1"/>
  <c r="I252" i="1"/>
  <c r="I169" i="1"/>
  <c r="AQ373" i="1"/>
  <c r="K145" i="1"/>
  <c r="J473" i="1"/>
  <c r="AP791" i="1"/>
  <c r="I422" i="1"/>
  <c r="AQ429" i="1"/>
  <c r="AP626" i="1"/>
  <c r="J531" i="1"/>
  <c r="K761" i="1"/>
  <c r="I51" i="1"/>
  <c r="I230" i="1"/>
  <c r="AP40" i="1"/>
  <c r="I784" i="1"/>
  <c r="AQ705" i="1"/>
  <c r="AP805" i="1"/>
  <c r="J102" i="1"/>
  <c r="K335" i="1"/>
  <c r="AP81" i="1"/>
  <c r="I325" i="1"/>
  <c r="AQ665" i="1"/>
  <c r="AQ6" i="1"/>
  <c r="I569" i="1"/>
  <c r="I392" i="1"/>
  <c r="AP186" i="1"/>
  <c r="AP683" i="1"/>
  <c r="K456" i="1"/>
  <c r="I462" i="1"/>
  <c r="I738" i="1"/>
  <c r="I327" i="1"/>
  <c r="AP491" i="1"/>
  <c r="I603" i="1"/>
  <c r="K513" i="1"/>
  <c r="K811" i="1"/>
  <c r="I287" i="1"/>
  <c r="AQ582" i="1"/>
  <c r="I598" i="1"/>
  <c r="I646" i="1"/>
  <c r="AQ552" i="1"/>
  <c r="K192" i="1"/>
  <c r="K251" i="1"/>
  <c r="J166" i="1"/>
  <c r="K54" i="1"/>
  <c r="I136" i="1"/>
  <c r="I400" i="1"/>
  <c r="J777" i="1"/>
  <c r="AP354" i="1"/>
  <c r="AQ372" i="1"/>
  <c r="AP4" i="1"/>
  <c r="J189" i="1"/>
  <c r="J131" i="1"/>
  <c r="I199" i="1"/>
  <c r="AQ289" i="1"/>
  <c r="I428" i="1"/>
  <c r="AQ101" i="1"/>
  <c r="K363" i="1"/>
  <c r="K408" i="1"/>
  <c r="K601" i="1"/>
  <c r="I726" i="1"/>
  <c r="AQ753" i="1"/>
  <c r="I473" i="1"/>
  <c r="I531" i="1"/>
  <c r="I334" i="1"/>
  <c r="AP260" i="1"/>
  <c r="J721" i="1"/>
  <c r="K374" i="1"/>
  <c r="K786" i="1"/>
  <c r="J370" i="1"/>
  <c r="K503" i="1"/>
  <c r="AQ49" i="1"/>
  <c r="J798" i="1"/>
  <c r="AP672" i="1"/>
  <c r="J38" i="1"/>
  <c r="K177" i="1"/>
  <c r="J780" i="1"/>
  <c r="AP795" i="1"/>
  <c r="J176" i="1"/>
  <c r="AQ364" i="1"/>
  <c r="AQ62" i="1"/>
  <c r="K163" i="1"/>
  <c r="AP784" i="1"/>
  <c r="AQ102" i="1"/>
  <c r="I81" i="1"/>
  <c r="AQ569" i="1"/>
  <c r="AQ392" i="1"/>
  <c r="AQ683" i="1"/>
  <c r="J462" i="1"/>
  <c r="J491" i="1"/>
  <c r="AQ789" i="1"/>
  <c r="K210" i="1"/>
  <c r="J492" i="1"/>
  <c r="K312" i="1"/>
  <c r="J764" i="1"/>
  <c r="AP58" i="1"/>
  <c r="I119" i="1"/>
  <c r="K38" i="1"/>
  <c r="AQ795" i="1"/>
  <c r="AP176" i="1"/>
  <c r="AQ222" i="1"/>
  <c r="I805" i="1"/>
  <c r="J613" i="1"/>
  <c r="AQ99" i="1"/>
  <c r="AP673" i="1"/>
  <c r="AQ281" i="1"/>
  <c r="AP216" i="1"/>
  <c r="AQ48" i="1"/>
  <c r="J448" i="1"/>
  <c r="K162" i="1"/>
  <c r="J767" i="1"/>
  <c r="K515" i="1"/>
  <c r="I482" i="1"/>
  <c r="I95" i="1"/>
  <c r="AP399" i="1"/>
  <c r="AQ571" i="1"/>
  <c r="AP153" i="1"/>
  <c r="K532" i="1"/>
  <c r="AP324" i="1"/>
  <c r="I25" i="1"/>
  <c r="J454" i="1"/>
  <c r="I720" i="1"/>
  <c r="I257" i="1"/>
  <c r="AQ111" i="1"/>
  <c r="I286" i="1"/>
  <c r="AQ147" i="1"/>
  <c r="K685" i="1"/>
  <c r="K647" i="1"/>
  <c r="I221" i="1"/>
  <c r="AP686" i="1"/>
  <c r="I277" i="1"/>
  <c r="AP178" i="1"/>
  <c r="AP409" i="1"/>
  <c r="AP84" i="1"/>
  <c r="I637" i="1"/>
  <c r="K694" i="1"/>
  <c r="K707" i="1"/>
  <c r="AP604" i="1"/>
  <c r="K653" i="1"/>
  <c r="J68" i="1"/>
  <c r="AQ638" i="1"/>
  <c r="I614" i="1"/>
  <c r="AP597" i="1"/>
  <c r="AP529" i="1"/>
  <c r="K265" i="1"/>
  <c r="J800" i="1"/>
  <c r="AQ708" i="1"/>
  <c r="J713" i="1"/>
  <c r="AP159" i="1"/>
  <c r="J14" i="1"/>
  <c r="I113" i="1"/>
  <c r="AP308" i="1"/>
  <c r="AP204" i="1"/>
  <c r="AP461" i="1"/>
  <c r="I682" i="1"/>
  <c r="I602" i="1"/>
  <c r="I674" i="1"/>
  <c r="AP644" i="1"/>
  <c r="K107" i="1"/>
  <c r="K663" i="1"/>
  <c r="AP3" i="1"/>
  <c r="J139" i="1"/>
  <c r="AP57" i="1"/>
  <c r="K612" i="1"/>
  <c r="K43" i="1"/>
  <c r="AP702" i="1"/>
  <c r="J118" i="1"/>
  <c r="J467" i="1"/>
  <c r="AQ809" i="1"/>
  <c r="I88" i="1"/>
  <c r="J509" i="1"/>
  <c r="J588" i="1"/>
  <c r="AP319" i="1"/>
  <c r="I667" i="1"/>
  <c r="AQ268" i="1"/>
  <c r="AP396" i="1"/>
  <c r="I651" i="1"/>
  <c r="K223" i="1"/>
  <c r="J589" i="1"/>
  <c r="AQ197" i="1"/>
  <c r="J309" i="1"/>
  <c r="AP202" i="1"/>
  <c r="I69" i="1"/>
  <c r="I699" i="1"/>
  <c r="AP586" i="1"/>
  <c r="K37" i="1"/>
  <c r="AP99" i="1"/>
  <c r="J673" i="1"/>
  <c r="I48" i="1"/>
  <c r="J269" i="1"/>
  <c r="K448" i="1"/>
  <c r="AQ162" i="1"/>
  <c r="AP767" i="1"/>
  <c r="AP515" i="1"/>
  <c r="AQ95" i="1"/>
  <c r="J399" i="1"/>
  <c r="AP571" i="1"/>
  <c r="AP18" i="1"/>
  <c r="AP85" i="1"/>
  <c r="AQ532" i="1"/>
  <c r="J324" i="1"/>
  <c r="AQ171" i="1"/>
  <c r="K25" i="1"/>
  <c r="J652" i="1"/>
  <c r="AP454" i="1"/>
  <c r="AQ720" i="1"/>
  <c r="J257" i="1"/>
  <c r="I111" i="1"/>
  <c r="K539" i="1"/>
  <c r="K286" i="1"/>
  <c r="AP147" i="1"/>
  <c r="AP647" i="1"/>
  <c r="K221" i="1"/>
  <c r="I135" i="1"/>
  <c r="K277" i="1"/>
  <c r="K610" i="1"/>
  <c r="I409" i="1"/>
  <c r="AQ637" i="1"/>
  <c r="AP694" i="1"/>
  <c r="AQ707" i="1"/>
  <c r="K604" i="1"/>
  <c r="AP653" i="1"/>
  <c r="J638" i="1"/>
  <c r="AQ614" i="1"/>
  <c r="I597" i="1"/>
  <c r="I445" i="1"/>
  <c r="J55" i="1"/>
  <c r="AP800" i="1"/>
  <c r="AP634" i="1"/>
  <c r="J708" i="1"/>
  <c r="I713" i="1"/>
  <c r="K159" i="1"/>
  <c r="AP14" i="1"/>
  <c r="J113" i="1"/>
  <c r="I160" i="1"/>
  <c r="K308" i="1"/>
  <c r="AQ204" i="1"/>
  <c r="K461" i="1"/>
  <c r="AP682" i="1"/>
  <c r="AP602" i="1"/>
  <c r="K674" i="1"/>
  <c r="AP107" i="1"/>
  <c r="I263" i="1"/>
  <c r="AQ3" i="1"/>
  <c r="AP139" i="1"/>
  <c r="J57" i="1"/>
  <c r="AP612" i="1"/>
  <c r="AP43" i="1"/>
  <c r="I702" i="1"/>
  <c r="K467" i="1"/>
  <c r="I809" i="1"/>
  <c r="K509" i="1"/>
  <c r="I319" i="1"/>
  <c r="AP667" i="1"/>
  <c r="AQ778" i="1"/>
  <c r="J268" i="1"/>
  <c r="I396" i="1"/>
  <c r="AP651" i="1"/>
  <c r="AQ223" i="1"/>
  <c r="I589" i="1"/>
  <c r="J197" i="1"/>
  <c r="AP309" i="1"/>
  <c r="K698" i="1"/>
  <c r="J202" i="1"/>
  <c r="K310" i="1"/>
  <c r="K699" i="1"/>
  <c r="K586" i="1"/>
  <c r="K711" i="1"/>
  <c r="AP513" i="1"/>
  <c r="AP811" i="1"/>
  <c r="AP484" i="1"/>
  <c r="J287" i="1"/>
  <c r="J582" i="1"/>
  <c r="K598" i="1"/>
  <c r="AP646" i="1"/>
  <c r="I728" i="1"/>
  <c r="AP654" i="1"/>
  <c r="AQ31" i="1"/>
  <c r="AQ425" i="1"/>
  <c r="AP391" i="1"/>
  <c r="J796" i="1"/>
  <c r="K16" i="1"/>
  <c r="K17" i="1"/>
  <c r="J115" i="1"/>
  <c r="AQ156" i="1"/>
  <c r="J104" i="1"/>
  <c r="AQ175" i="1"/>
  <c r="I398" i="1"/>
  <c r="AP451" i="1"/>
  <c r="J272" i="1"/>
  <c r="J22" i="1"/>
  <c r="I642" i="1"/>
  <c r="AP136" i="1"/>
  <c r="AQ267" i="1"/>
  <c r="AP400" i="1"/>
  <c r="AP35" i="1"/>
  <c r="I78" i="1"/>
  <c r="I777" i="1"/>
  <c r="AQ660" i="1"/>
  <c r="I457" i="1"/>
  <c r="J354" i="1"/>
  <c r="I372" i="1"/>
  <c r="J781" i="1"/>
  <c r="I4" i="1"/>
  <c r="I659" i="1"/>
  <c r="K739" i="1"/>
  <c r="AQ189" i="1"/>
  <c r="AQ131" i="1"/>
  <c r="AQ199" i="1"/>
  <c r="J394" i="1"/>
  <c r="K289" i="1"/>
  <c r="I75" i="1"/>
  <c r="AQ50" i="1"/>
  <c r="K417" i="1"/>
  <c r="AQ748" i="1"/>
  <c r="J735" i="1"/>
  <c r="K388" i="1"/>
  <c r="J101" i="1"/>
  <c r="I304" i="1"/>
  <c r="J715" i="1"/>
  <c r="AQ363" i="1"/>
  <c r="K236" i="1"/>
  <c r="J278" i="1"/>
  <c r="AQ408" i="1"/>
  <c r="K66" i="1"/>
  <c r="J629" i="1"/>
  <c r="K732" i="1"/>
  <c r="I536" i="1"/>
  <c r="K568" i="1"/>
  <c r="AQ783" i="1"/>
  <c r="AP753" i="1"/>
  <c r="J252" i="1"/>
  <c r="I384" i="1"/>
  <c r="J615" i="1"/>
  <c r="AP145" i="1"/>
  <c r="AQ473" i="1"/>
  <c r="AP56" i="1"/>
  <c r="K383" i="1"/>
  <c r="AP429" i="1"/>
  <c r="AP761" i="1"/>
  <c r="K51" i="1"/>
  <c r="AP230" i="1"/>
  <c r="AP587" i="1"/>
  <c r="J79" i="1"/>
  <c r="I632" i="1"/>
  <c r="AQ41" i="1"/>
  <c r="AQ211" i="1"/>
  <c r="J127" i="1"/>
  <c r="I333" i="1"/>
  <c r="K260" i="1"/>
  <c r="I464" i="1"/>
  <c r="I407" i="1"/>
  <c r="J208" i="1"/>
  <c r="AP567" i="1"/>
  <c r="I528" i="1"/>
  <c r="AP390" i="1"/>
  <c r="AP218" i="1"/>
  <c r="AQ519" i="1"/>
  <c r="AQ487" i="1"/>
  <c r="I493" i="1"/>
  <c r="AP520" i="1"/>
  <c r="AQ580" i="1"/>
  <c r="AQ581" i="1"/>
  <c r="I344" i="1"/>
  <c r="AQ799" i="1"/>
  <c r="AQ23" i="1"/>
  <c r="K479" i="1"/>
  <c r="K599" i="1"/>
  <c r="I576" i="1"/>
  <c r="K201" i="1"/>
  <c r="AP641" i="1"/>
  <c r="I37" i="1"/>
  <c r="J92" i="1"/>
  <c r="AP565" i="1"/>
  <c r="AP269" i="1"/>
  <c r="AP734" i="1"/>
  <c r="I572" i="1"/>
  <c r="K95" i="1"/>
  <c r="J571" i="1"/>
  <c r="J18" i="1"/>
  <c r="I85" i="1"/>
  <c r="AP532" i="1"/>
  <c r="I324" i="1"/>
  <c r="J171" i="1"/>
  <c r="AP25" i="1"/>
  <c r="AP652" i="1"/>
  <c r="K76" i="1"/>
  <c r="J752" i="1"/>
  <c r="J111" i="1"/>
  <c r="I70" i="1"/>
  <c r="I539" i="1"/>
  <c r="AP286" i="1"/>
  <c r="K147" i="1"/>
  <c r="K643" i="1"/>
  <c r="J7" i="1"/>
  <c r="AQ221" i="1"/>
  <c r="AP135" i="1"/>
  <c r="AQ247" i="1"/>
  <c r="I610" i="1"/>
  <c r="J409" i="1"/>
  <c r="I743" i="1"/>
  <c r="AQ694" i="1"/>
  <c r="J149" i="1"/>
  <c r="AQ604" i="1"/>
  <c r="I653" i="1"/>
  <c r="AP638" i="1"/>
  <c r="AP614" i="1"/>
  <c r="J301" i="1"/>
  <c r="AP445" i="1"/>
  <c r="K55" i="1"/>
  <c r="K800" i="1"/>
  <c r="I634" i="1"/>
  <c r="AP708" i="1"/>
  <c r="AP713" i="1"/>
  <c r="AQ159" i="1"/>
  <c r="K14" i="1"/>
  <c r="K113" i="1"/>
  <c r="AP160" i="1"/>
  <c r="K204" i="1"/>
  <c r="I461" i="1"/>
  <c r="AQ466" i="1"/>
  <c r="I60" i="1"/>
  <c r="J674" i="1"/>
  <c r="AQ361" i="1"/>
  <c r="I579" i="1"/>
  <c r="AP490" i="1"/>
  <c r="AQ263" i="1"/>
  <c r="J3" i="1"/>
  <c r="AP716" i="1"/>
  <c r="I57" i="1"/>
  <c r="AQ612" i="1"/>
  <c r="AQ43" i="1"/>
  <c r="I704" i="1"/>
  <c r="AQ467" i="1"/>
  <c r="K809" i="1"/>
  <c r="AP509" i="1"/>
  <c r="AQ319" i="1"/>
  <c r="J667" i="1"/>
  <c r="AP778" i="1"/>
  <c r="I307" i="1"/>
  <c r="J396" i="1"/>
  <c r="AQ253" i="1"/>
  <c r="AP321" i="1"/>
  <c r="I229" i="1"/>
  <c r="AP413" i="1"/>
  <c r="AP698" i="1"/>
  <c r="I202" i="1"/>
  <c r="J310" i="1"/>
  <c r="J699" i="1"/>
  <c r="AP711" i="1"/>
  <c r="I342" i="1"/>
  <c r="AQ811" i="1"/>
  <c r="K484" i="1"/>
  <c r="AP287" i="1"/>
  <c r="K582" i="1"/>
  <c r="AQ598" i="1"/>
  <c r="AQ646" i="1"/>
  <c r="AP728" i="1"/>
  <c r="AQ96" i="1"/>
  <c r="J654" i="1"/>
  <c r="J31" i="1"/>
  <c r="K425" i="1"/>
  <c r="J477" i="1"/>
  <c r="AP796" i="1"/>
  <c r="J16" i="1"/>
  <c r="J737" i="1"/>
  <c r="AQ115" i="1"/>
  <c r="AP156" i="1"/>
  <c r="AP104" i="1"/>
  <c r="I175" i="1"/>
  <c r="J398" i="1"/>
  <c r="AQ451" i="1"/>
  <c r="K272" i="1"/>
  <c r="I606" i="1"/>
  <c r="AP642" i="1"/>
  <c r="J136" i="1"/>
  <c r="K267" i="1"/>
  <c r="AQ400" i="1"/>
  <c r="K35" i="1"/>
  <c r="AP72" i="1"/>
  <c r="AP777" i="1"/>
  <c r="J660" i="1"/>
  <c r="AP457" i="1"/>
  <c r="AQ354" i="1"/>
  <c r="J368" i="1"/>
  <c r="I781" i="1"/>
  <c r="K4" i="1"/>
  <c r="AQ659" i="1"/>
  <c r="I189" i="1"/>
  <c r="J343" i="1"/>
  <c r="J367" i="1"/>
  <c r="J75" i="1"/>
  <c r="J50" i="1"/>
  <c r="I417" i="1"/>
  <c r="I750" i="1"/>
  <c r="K735" i="1"/>
  <c r="AP388" i="1"/>
  <c r="AP101" i="1"/>
  <c r="J304" i="1"/>
  <c r="AQ20" i="1"/>
  <c r="AP558" i="1"/>
  <c r="J695" i="1"/>
  <c r="K278" i="1"/>
  <c r="I648" i="1"/>
  <c r="I505" i="1"/>
  <c r="AQ590" i="1"/>
  <c r="K629" i="1"/>
  <c r="AP732" i="1"/>
  <c r="AP463" i="1"/>
  <c r="K792" i="1"/>
  <c r="J568" i="1"/>
  <c r="I758" i="1"/>
  <c r="K790" i="1"/>
  <c r="I736" i="1"/>
  <c r="AP384" i="1"/>
  <c r="K615" i="1"/>
  <c r="I145" i="1"/>
  <c r="K285" i="1"/>
  <c r="AQ56" i="1"/>
  <c r="AQ383" i="1"/>
  <c r="K429" i="1"/>
  <c r="AQ440" i="1"/>
  <c r="J761" i="1"/>
  <c r="AP83" i="1"/>
  <c r="I587" i="1"/>
  <c r="K280" i="1"/>
  <c r="AP632" i="1"/>
  <c r="J41" i="1"/>
  <c r="J211" i="1"/>
  <c r="K127" i="1"/>
  <c r="AQ260" i="1"/>
  <c r="J464" i="1"/>
  <c r="AP407" i="1"/>
  <c r="I208" i="1"/>
  <c r="I706" i="1"/>
  <c r="K528" i="1"/>
  <c r="K390" i="1"/>
  <c r="K218" i="1"/>
  <c r="I389" i="1"/>
  <c r="K487" i="1"/>
  <c r="J144" i="1"/>
  <c r="I757" i="1"/>
  <c r="J520" i="1"/>
  <c r="I580" i="1"/>
  <c r="AP232" i="1"/>
  <c r="J344" i="1"/>
  <c r="AP799" i="1"/>
  <c r="AP23" i="1"/>
  <c r="AQ479" i="1"/>
  <c r="I502" i="1"/>
  <c r="AP576" i="1"/>
  <c r="I201" i="1"/>
  <c r="J73" i="1"/>
  <c r="AP275" i="1"/>
  <c r="K779" i="1"/>
  <c r="AQ352" i="1"/>
  <c r="AP150" i="1"/>
  <c r="AQ786" i="1"/>
  <c r="I210" i="1"/>
  <c r="J105" i="1"/>
  <c r="I492" i="1"/>
  <c r="K331" i="1"/>
  <c r="AP506" i="1"/>
  <c r="I27" i="1"/>
  <c r="I776" i="1"/>
  <c r="J225" i="1"/>
  <c r="I370" i="1"/>
  <c r="AP357" i="1"/>
  <c r="K121" i="1"/>
  <c r="J312" i="1"/>
  <c r="I282" i="1"/>
  <c r="J338" i="1"/>
  <c r="AQ596" i="1"/>
  <c r="J266" i="1"/>
  <c r="K764" i="1"/>
  <c r="AQ167" i="1"/>
  <c r="J132" i="1"/>
  <c r="J58" i="1"/>
  <c r="J49" i="1"/>
  <c r="K29" i="1"/>
  <c r="AP119" i="1"/>
  <c r="AP165" i="1"/>
  <c r="I672" i="1"/>
  <c r="K122" i="1"/>
  <c r="AP38" i="1"/>
  <c r="J679" i="1"/>
  <c r="AQ177" i="1"/>
  <c r="AP618" i="1"/>
  <c r="AQ794" i="1"/>
  <c r="K395" i="1"/>
  <c r="K795" i="1"/>
  <c r="K545" i="1"/>
  <c r="AP717" i="1"/>
  <c r="AQ762" i="1"/>
  <c r="J478" i="1"/>
  <c r="K364" i="1"/>
  <c r="AP62" i="1"/>
  <c r="AP447" i="1"/>
  <c r="I174" i="1"/>
  <c r="K128" i="1"/>
  <c r="I521" i="1"/>
  <c r="AP87" i="1"/>
  <c r="K117" i="1"/>
  <c r="J387" i="1"/>
  <c r="J380" i="1"/>
  <c r="J501" i="1"/>
  <c r="AP764" i="1"/>
  <c r="J119" i="1"/>
  <c r="K433" i="1"/>
  <c r="K198" i="1"/>
  <c r="AQ543" i="1"/>
  <c r="AQ47" i="1"/>
  <c r="I179" i="1"/>
  <c r="J6" i="1"/>
  <c r="J186" i="1"/>
  <c r="AP366" i="1"/>
  <c r="AQ339" i="1"/>
  <c r="K679" i="1"/>
  <c r="K337" i="1"/>
  <c r="AQ328" i="1"/>
  <c r="AQ337" i="1"/>
  <c r="AP335" i="1"/>
  <c r="J249" i="1"/>
  <c r="AP671" i="1"/>
  <c r="K148" i="1"/>
  <c r="J137" i="1"/>
  <c r="K161" i="1"/>
  <c r="J779" i="1"/>
  <c r="K776" i="1"/>
  <c r="K119" i="1"/>
  <c r="K502" i="1"/>
  <c r="AP406" i="1"/>
  <c r="K105" i="1"/>
  <c r="AQ564" i="1"/>
  <c r="K167" i="1"/>
  <c r="AP219" i="1"/>
  <c r="J527" i="1"/>
  <c r="AQ649" i="1"/>
  <c r="J499" i="1"/>
  <c r="AP222" i="1"/>
  <c r="J28" i="1"/>
  <c r="J807" i="1"/>
  <c r="K33" i="1"/>
  <c r="I491" i="1"/>
  <c r="AQ329" i="1"/>
  <c r="K569" i="1"/>
  <c r="J438" i="1"/>
  <c r="K426" i="1"/>
  <c r="I345" i="1"/>
  <c r="I259" i="1"/>
  <c r="I239" i="1"/>
  <c r="AQ770" i="1"/>
  <c r="AQ687" i="1"/>
  <c r="K154" i="1"/>
  <c r="K217" i="1"/>
  <c r="I165" i="1"/>
  <c r="AP527" i="1"/>
  <c r="K329" i="1"/>
  <c r="K318" i="1"/>
  <c r="K222" i="1"/>
  <c r="K28" i="1"/>
  <c r="J335" i="1"/>
  <c r="K325" i="1"/>
  <c r="K303" i="1"/>
  <c r="I33" i="1"/>
  <c r="I762" i="1"/>
  <c r="AQ556" i="1"/>
  <c r="AP793" i="1"/>
  <c r="AQ350" i="1"/>
  <c r="K793" i="1"/>
  <c r="I106" i="1"/>
  <c r="AQ576" i="1"/>
  <c r="K352" i="1"/>
  <c r="AQ225" i="1"/>
  <c r="J381" i="1"/>
  <c r="AQ244" i="1"/>
  <c r="AQ593" i="1"/>
  <c r="AQ295" i="1"/>
  <c r="AP492" i="1"/>
  <c r="AQ293" i="1"/>
  <c r="AP282" i="1"/>
  <c r="I242" i="1"/>
  <c r="K784" i="1"/>
  <c r="AP77" i="1"/>
  <c r="J623" i="1"/>
  <c r="J201" i="1"/>
  <c r="AQ370" i="1"/>
  <c r="AP338" i="1"/>
  <c r="K518" i="1"/>
  <c r="J782" i="1"/>
  <c r="K271" i="1"/>
  <c r="AP478" i="1"/>
  <c r="I241" i="1"/>
  <c r="K512" i="1"/>
  <c r="AP470" i="1"/>
  <c r="J346" i="1"/>
  <c r="K688" i="1"/>
  <c r="J297" i="1"/>
  <c r="AP140" i="1"/>
  <c r="J385" i="1"/>
  <c r="J618" i="1"/>
  <c r="K805" i="1"/>
  <c r="AQ276" i="1"/>
  <c r="I782" i="1"/>
  <c r="AP545" i="1"/>
  <c r="I478" i="1"/>
  <c r="J241" i="1"/>
  <c r="AQ346" i="1"/>
  <c r="I607" i="1"/>
  <c r="AQ650" i="1"/>
  <c r="AQ331" i="1"/>
  <c r="K213" i="1"/>
  <c r="AQ618" i="1"/>
  <c r="J545" i="1"/>
  <c r="K188" i="1"/>
  <c r="J256" i="1"/>
  <c r="AP665" i="1"/>
  <c r="K336" i="1"/>
  <c r="K346" i="1"/>
  <c r="J470" i="1"/>
  <c r="AP525" i="1"/>
  <c r="J455" i="1"/>
  <c r="K738" i="1"/>
  <c r="K556" i="1"/>
  <c r="I73" i="1"/>
  <c r="AQ341" i="1"/>
  <c r="I206" i="1"/>
  <c r="J357" i="1"/>
  <c r="J430" i="1"/>
  <c r="AP364" i="1"/>
  <c r="AQ256" i="1"/>
  <c r="I665" i="1"/>
  <c r="J392" i="1"/>
  <c r="J738" i="1"/>
  <c r="J727" i="1"/>
  <c r="J71" i="1"/>
  <c r="J806" i="1"/>
  <c r="I499" i="1"/>
  <c r="AQ28" i="1"/>
  <c r="K762" i="1"/>
  <c r="K470" i="1"/>
  <c r="J556" i="1"/>
  <c r="J530" i="1"/>
  <c r="AQ710" i="1"/>
  <c r="K379" i="1"/>
  <c r="K506" i="1"/>
  <c r="J596" i="1"/>
  <c r="I122" i="1"/>
  <c r="AQ134" i="1"/>
  <c r="J386" i="1"/>
  <c r="K763" i="1"/>
  <c r="K661" i="1"/>
  <c r="I712" i="1"/>
  <c r="AQ431" i="1"/>
  <c r="AQ21" i="1"/>
  <c r="I382" i="1"/>
  <c r="AQ138" i="1"/>
  <c r="AP122" i="1"/>
  <c r="J794" i="1"/>
  <c r="AP386" i="1"/>
  <c r="I763" i="1"/>
  <c r="K71" i="1"/>
  <c r="AP712" i="1"/>
  <c r="K774" i="1"/>
  <c r="I270" i="1"/>
  <c r="K669" i="1"/>
  <c r="AP431" i="1"/>
  <c r="AP359" i="1"/>
  <c r="I21" i="1"/>
  <c r="K233" i="1"/>
  <c r="I431" i="1"/>
  <c r="AQ198" i="1"/>
  <c r="I769" i="1"/>
  <c r="AP33" i="1"/>
  <c r="K462" i="1"/>
  <c r="AQ671" i="1"/>
  <c r="I150" i="1"/>
  <c r="J672" i="1"/>
  <c r="I438" i="1"/>
  <c r="J772" i="1"/>
  <c r="AP152" i="1"/>
  <c r="K288" i="1"/>
  <c r="AQ29" i="1"/>
  <c r="AQ723" i="1"/>
  <c r="AP794" i="1"/>
  <c r="AP231" i="1"/>
  <c r="K102" i="1"/>
  <c r="AQ26" i="1"/>
  <c r="I456" i="1"/>
  <c r="AP560" i="1"/>
  <c r="J174" i="1"/>
  <c r="J566" i="1"/>
  <c r="AQ275" i="1"/>
  <c r="I266" i="1"/>
  <c r="AP29" i="1"/>
  <c r="I38" i="1"/>
  <c r="AQ689" i="1"/>
  <c r="K231" i="1"/>
  <c r="AQ326" i="1"/>
  <c r="AP727" i="1"/>
  <c r="AP233" i="1"/>
  <c r="I347" i="1"/>
  <c r="J81" i="1"/>
  <c r="K65" i="1"/>
  <c r="AQ456" i="1"/>
  <c r="K327" i="1"/>
  <c r="I332" i="1"/>
  <c r="I703" i="1"/>
  <c r="K504" i="1"/>
  <c r="AQ210" i="1"/>
  <c r="AQ27" i="1"/>
  <c r="AP121" i="1"/>
  <c r="J273" i="1"/>
  <c r="AQ158" i="1"/>
  <c r="I395" i="1"/>
  <c r="K326" i="1"/>
  <c r="AQ347" i="1"/>
  <c r="AQ81" i="1"/>
  <c r="I6" i="1"/>
  <c r="J366" i="1"/>
  <c r="J327" i="1"/>
  <c r="J465" i="1"/>
  <c r="AP649" i="1"/>
  <c r="AQ179" i="1"/>
  <c r="K339" i="1"/>
  <c r="I410" i="1"/>
  <c r="AP325" i="1"/>
  <c r="AP249" i="1"/>
  <c r="AQ264" i="1"/>
  <c r="AQ174" i="1"/>
  <c r="I68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todd</author>
  </authors>
  <commentList>
    <comment ref="AI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todd:</t>
        </r>
        <r>
          <rPr>
            <sz val="9"/>
            <color indexed="81"/>
            <rFont val="Tahoma"/>
            <family val="2"/>
          </rPr>
          <t xml:space="preserve">
Qualiified Dividend
</t>
        </r>
      </text>
    </comment>
    <comment ref="B2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todd:</t>
        </r>
        <r>
          <rPr>
            <sz val="9"/>
            <color indexed="81"/>
            <rFont val="Tahoma"/>
            <family val="2"/>
          </rPr>
          <t xml:space="preserve">
Spread like this viable?  Ask about execution capabalities...</t>
        </r>
      </text>
    </comment>
    <comment ref="B26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todd:</t>
        </r>
        <r>
          <rPr>
            <sz val="9"/>
            <color indexed="81"/>
            <rFont val="Tahoma"/>
            <family val="2"/>
          </rPr>
          <t xml:space="preserve">
look in to more regarding similarities (big goup midpoint spreader?)</t>
        </r>
      </text>
    </comment>
  </commentList>
</comments>
</file>

<file path=xl/sharedStrings.xml><?xml version="1.0" encoding="utf-8"?>
<sst xmlns="http://schemas.openxmlformats.org/spreadsheetml/2006/main" count="19575" uniqueCount="4526">
  <si>
    <t>VOLUME_AVG_3M</t>
  </si>
  <si>
    <t>current_trr_1mo</t>
  </si>
  <si>
    <t>CALL_DAYS_NOTICE</t>
  </si>
  <si>
    <t>CALL_FEATURE</t>
  </si>
  <si>
    <t>MATURITY</t>
  </si>
  <si>
    <t>RTG_SP</t>
  </si>
  <si>
    <t>PX_Last</t>
  </si>
  <si>
    <t>chg_pct_1m</t>
  </si>
  <si>
    <t>Name</t>
  </si>
  <si>
    <t>ult_parent_ticker_exchange</t>
  </si>
  <si>
    <t>flt_spread</t>
  </si>
  <si>
    <t>yld_pfd_str_ask</t>
  </si>
  <si>
    <t>yld_ytm_ask</t>
  </si>
  <si>
    <t>yld_ytc_ask</t>
  </si>
  <si>
    <t>yld_cnv_ask</t>
  </si>
  <si>
    <t>MTY_TYP</t>
  </si>
  <si>
    <t>CPN_TYP</t>
  </si>
  <si>
    <t>CPN</t>
  </si>
  <si>
    <t>PAR_AMT</t>
  </si>
  <si>
    <t>dvd_freq</t>
  </si>
  <si>
    <t>NextExDiv</t>
  </si>
  <si>
    <t>PreviousExdiv</t>
  </si>
  <si>
    <t>Dividend_Rights</t>
  </si>
  <si>
    <t>NXT_Call_DT</t>
  </si>
  <si>
    <t>TIER1_CAPITAL</t>
  </si>
  <si>
    <t>IS_QDI_ELIGIBLE</t>
  </si>
  <si>
    <t>HYBRID_CUMULATIVE_INDICATOR</t>
  </si>
  <si>
    <t>PAYMENT_RANK</t>
  </si>
  <si>
    <t>ID_CUSIP</t>
  </si>
  <si>
    <t>RTG_FITCH</t>
  </si>
  <si>
    <t>BB_COMPOSITE</t>
  </si>
  <si>
    <t>BB_1YR_Default_Prob</t>
  </si>
  <si>
    <t>BB_5Y_default_Prob</t>
  </si>
  <si>
    <t>exch_code</t>
  </si>
  <si>
    <t>DUR_ADJ_MID</t>
  </si>
  <si>
    <t>DUR_ADJ_MTY_MID</t>
  </si>
  <si>
    <t>GAM B Pfd</t>
  </si>
  <si>
    <t>IPB Pfd</t>
  </si>
  <si>
    <t>OXLCM Pfd</t>
  </si>
  <si>
    <t>GAB H Pfd</t>
  </si>
  <si>
    <t>GGN B Pfd</t>
  </si>
  <si>
    <t>GUT C Pfd</t>
  </si>
  <si>
    <t>GAB G Pfd</t>
  </si>
  <si>
    <t>GLU A Pfd</t>
  </si>
  <si>
    <t>TVE Pfd</t>
  </si>
  <si>
    <t>TVC Pfd</t>
  </si>
  <si>
    <t>CHSCL Pfd</t>
  </si>
  <si>
    <t>CHSCO Pfd</t>
  </si>
  <si>
    <t>CHSCP Pfd</t>
  </si>
  <si>
    <t>CHSCM Pfd</t>
  </si>
  <si>
    <t>CHSCN Pfd</t>
  </si>
  <si>
    <t>AGM C Pfd</t>
  </si>
  <si>
    <t>AHL D Pfd</t>
  </si>
  <si>
    <t>AHL C Pfd</t>
  </si>
  <si>
    <t>AHT G Pfd</t>
  </si>
  <si>
    <t>AHT F Pfd</t>
  </si>
  <si>
    <t>AHT D Pfd</t>
  </si>
  <si>
    <t>AIC Pfd</t>
  </si>
  <si>
    <t>AJXA Pfd</t>
  </si>
  <si>
    <t>ALL B Pfd</t>
  </si>
  <si>
    <t>AMH G Pfd</t>
  </si>
  <si>
    <t>TY Pfd</t>
  </si>
  <si>
    <t>AXS E Pfd</t>
  </si>
  <si>
    <t>MER K Pfd</t>
  </si>
  <si>
    <t>BAC L Pfd</t>
  </si>
  <si>
    <t>BML H Pfd</t>
  </si>
  <si>
    <t>BML G Pfd</t>
  </si>
  <si>
    <t>BAC E Pfd</t>
  </si>
  <si>
    <t>BML J Pfd</t>
  </si>
  <si>
    <t>BML L Pfd</t>
  </si>
  <si>
    <t>BANFP Pfd</t>
  </si>
  <si>
    <t>BCV A Pfd</t>
  </si>
  <si>
    <t>BPOPM Pfd</t>
  </si>
  <si>
    <t>C N Pfd</t>
  </si>
  <si>
    <t>C K Pfd</t>
  </si>
  <si>
    <t>C J Pfd</t>
  </si>
  <si>
    <t>CDR B Pfd</t>
  </si>
  <si>
    <t>CIM B Pfd</t>
  </si>
  <si>
    <t>CIM A Pfd</t>
  </si>
  <si>
    <t>CIO A Pfd</t>
  </si>
  <si>
    <t>CMRE B Pfd</t>
  </si>
  <si>
    <t>CMRE C Pfd</t>
  </si>
  <si>
    <t>CMRE D Pfd</t>
  </si>
  <si>
    <t>CMS B Pfd</t>
  </si>
  <si>
    <t>CODI A Pfd</t>
  </si>
  <si>
    <t>CORR A Pfd</t>
  </si>
  <si>
    <t>CTBB Pfd</t>
  </si>
  <si>
    <t>CTDD Pfd</t>
  </si>
  <si>
    <t>CUBI F Pfd</t>
  </si>
  <si>
    <t>CYCCP Pfd</t>
  </si>
  <si>
    <t>DDT Pfd</t>
  </si>
  <si>
    <t>DLNG A Pfd</t>
  </si>
  <si>
    <t>DSX B Pfd</t>
  </si>
  <si>
    <t>DTLA Pfd</t>
  </si>
  <si>
    <t>SCE L Pfd</t>
  </si>
  <si>
    <t>SCE G Pfd</t>
  </si>
  <si>
    <t>SCE K Pfd</t>
  </si>
  <si>
    <t>SCE H Pfd</t>
  </si>
  <si>
    <t>SCE J Pfd</t>
  </si>
  <si>
    <t>EPR C Pfd</t>
  </si>
  <si>
    <t>EPR E Pfd</t>
  </si>
  <si>
    <t>EQC D Pfd</t>
  </si>
  <si>
    <t>EAI Pfd</t>
  </si>
  <si>
    <t>ELC Pfd</t>
  </si>
  <si>
    <t>ENJ Pfd</t>
  </si>
  <si>
    <t>ENO Pfd</t>
  </si>
  <si>
    <t>FITBI Pfd</t>
  </si>
  <si>
    <t>FNB E Pfd</t>
  </si>
  <si>
    <t>FRC H Pfd</t>
  </si>
  <si>
    <t>GLOG A Pfd</t>
  </si>
  <si>
    <t>GLOP A Pfd</t>
  </si>
  <si>
    <t>GNE A Pfd</t>
  </si>
  <si>
    <t>GS A Pfd</t>
  </si>
  <si>
    <t>GS D Pfd</t>
  </si>
  <si>
    <t>GS C Pfd</t>
  </si>
  <si>
    <t>GS J Pfd</t>
  </si>
  <si>
    <t>GS K Pfd</t>
  </si>
  <si>
    <t>GSL B Pfd</t>
  </si>
  <si>
    <t>HL B Pfd</t>
  </si>
  <si>
    <t>HOVNP Pfd</t>
  </si>
  <si>
    <t>HT E Pfd</t>
  </si>
  <si>
    <t>HT D Pfd</t>
  </si>
  <si>
    <t>IVR B Pfd</t>
  </si>
  <si>
    <t>KEY I Pfd</t>
  </si>
  <si>
    <t>EP C Pfd</t>
  </si>
  <si>
    <t>LXP C Pfd</t>
  </si>
  <si>
    <t>MET A Pfd</t>
  </si>
  <si>
    <t>MFA B Pfd</t>
  </si>
  <si>
    <t>MHNC Pfd</t>
  </si>
  <si>
    <t>MHLA Pfd</t>
  </si>
  <si>
    <t>MITT B Pfd</t>
  </si>
  <si>
    <t>MITT A Pfd</t>
  </si>
  <si>
    <t>MS A Pfd</t>
  </si>
  <si>
    <t>MS K Pfd</t>
  </si>
  <si>
    <t>MS I Pfd</t>
  </si>
  <si>
    <t>MS F Pfd</t>
  </si>
  <si>
    <t>MS E Pfd</t>
  </si>
  <si>
    <t>JSM Pfd</t>
  </si>
  <si>
    <t>NMK B Pfd</t>
  </si>
  <si>
    <t>NMK C Pfd</t>
  </si>
  <si>
    <t>NGL B Pfd</t>
  </si>
  <si>
    <t>NLY F Pfd</t>
  </si>
  <si>
    <t>NM H Pfd</t>
  </si>
  <si>
    <t>NM G Pfd</t>
  </si>
  <si>
    <t>NS B Pfd</t>
  </si>
  <si>
    <t>NSS Pfd</t>
  </si>
  <si>
    <t>NS A Pfd</t>
  </si>
  <si>
    <t>NYCB A Pfd</t>
  </si>
  <si>
    <t>NYCB U Pfd</t>
  </si>
  <si>
    <t>PBI B Pfd</t>
  </si>
  <si>
    <t>PCG I Pfd</t>
  </si>
  <si>
    <t>PCG H Pfd</t>
  </si>
  <si>
    <t>PCG G Pfd</t>
  </si>
  <si>
    <t>PCG E Pfd</t>
  </si>
  <si>
    <t>PCG D Pfd</t>
  </si>
  <si>
    <t>PCG C Pfd</t>
  </si>
  <si>
    <t>PCG B Pfd</t>
  </si>
  <si>
    <t>PCG A Pfd</t>
  </si>
  <si>
    <t>PMT B Pfd</t>
  </si>
  <si>
    <t>PMT A Pfd</t>
  </si>
  <si>
    <t>PSA F Pfd</t>
  </si>
  <si>
    <t>PW A Pfd</t>
  </si>
  <si>
    <t>RF B Pfd</t>
  </si>
  <si>
    <t>RZB Pfd</t>
  </si>
  <si>
    <t>RPT D Pfd</t>
  </si>
  <si>
    <t>SB D Pfd</t>
  </si>
  <si>
    <t>SB C Pfd</t>
  </si>
  <si>
    <t>SCHW D Pfd</t>
  </si>
  <si>
    <t>SLG I Pfd</t>
  </si>
  <si>
    <t>SLMBP Pfd</t>
  </si>
  <si>
    <t>SOHOB Pfd</t>
  </si>
  <si>
    <t>SPG J Pfd</t>
  </si>
  <si>
    <t>STAR I Pfd</t>
  </si>
  <si>
    <t>STAR G Pfd</t>
  </si>
  <si>
    <t>STAR D Pfd</t>
  </si>
  <si>
    <t>STT G Pfd</t>
  </si>
  <si>
    <t>STT D Pfd</t>
  </si>
  <si>
    <t>TANNL Pfd</t>
  </si>
  <si>
    <t>TANNZ Pfd</t>
  </si>
  <si>
    <t>TANNI Pfd</t>
  </si>
  <si>
    <t>TNP D Pfd</t>
  </si>
  <si>
    <t>TNP E Pfd</t>
  </si>
  <si>
    <t>TWO B Pfd</t>
  </si>
  <si>
    <t>TWO A Pfd</t>
  </si>
  <si>
    <t>USB A Pfd</t>
  </si>
  <si>
    <t>USB H Pfd</t>
  </si>
  <si>
    <t>VNO L Pfd</t>
  </si>
  <si>
    <t>WFC L Pfd</t>
  </si>
  <si>
    <t>WFC Y Pfd</t>
  </si>
  <si>
    <t>WFC Q Pfd</t>
  </si>
  <si>
    <t>WFC R Pfd</t>
  </si>
  <si>
    <t>WHLRP Pfd</t>
  </si>
  <si>
    <t>WTFCM Pfd</t>
  </si>
  <si>
    <t>GJT Pfd</t>
  </si>
  <si>
    <t>KTN Pfd</t>
  </si>
  <si>
    <t>GJP Pfd</t>
  </si>
  <si>
    <t>KTH Pfd</t>
  </si>
  <si>
    <t>GJS Pfd</t>
  </si>
  <si>
    <t>JBK Pfd</t>
  </si>
  <si>
    <t>PFH Pfd</t>
  </si>
  <si>
    <t>GJR Pfd</t>
  </si>
  <si>
    <t>PYT Pfd</t>
  </si>
  <si>
    <t>GJH Pfd</t>
  </si>
  <si>
    <t>GJO Pfd</t>
  </si>
  <si>
    <t>GGT E Pfd</t>
  </si>
  <si>
    <t>ACGLO Pfd</t>
  </si>
  <si>
    <t>AGNCN Pfd</t>
  </si>
  <si>
    <t>AHT H Pfd</t>
  </si>
  <si>
    <t>CDR C Pfd</t>
  </si>
  <si>
    <t>CHMI A Pfd</t>
  </si>
  <si>
    <t>DLR J Pfd</t>
  </si>
  <si>
    <t>ECF A Pfd</t>
  </si>
  <si>
    <t>RLJ A Pfd</t>
  </si>
  <si>
    <t>FRT C Pfd</t>
  </si>
  <si>
    <t>GMRE A Pfd</t>
  </si>
  <si>
    <t>GNL A Pfd</t>
  </si>
  <si>
    <t>IIPR A Pfd</t>
  </si>
  <si>
    <t>IVR C Pfd</t>
  </si>
  <si>
    <t>KIM L Pfd</t>
  </si>
  <si>
    <t>NYMTN Pfd</t>
  </si>
  <si>
    <t>PSA G Pfd</t>
  </si>
  <si>
    <t>GPJA Pfd</t>
  </si>
  <si>
    <t>SOHOO Pfd</t>
  </si>
  <si>
    <t>SRC A Pfd</t>
  </si>
  <si>
    <t>UBP H Pfd</t>
  </si>
  <si>
    <t>NSA A Pfd</t>
  </si>
  <si>
    <t>GNT A Pfd</t>
  </si>
  <si>
    <t>AHT I Pfd</t>
  </si>
  <si>
    <t>BFS D Pfd</t>
  </si>
  <si>
    <t>CMRE E Pfd</t>
  </si>
  <si>
    <t>DTW Pfd</t>
  </si>
  <si>
    <t>EPR G Pfd</t>
  </si>
  <si>
    <t>FBIOP Pfd</t>
  </si>
  <si>
    <t>GECCM Pfd</t>
  </si>
  <si>
    <t>GLOP B Pfd</t>
  </si>
  <si>
    <t>INN E Pfd</t>
  </si>
  <si>
    <t>KIM M Pfd</t>
  </si>
  <si>
    <t>NLY G Pfd</t>
  </si>
  <si>
    <t>NS C Pfd</t>
  </si>
  <si>
    <t>PLYM A Pfd</t>
  </si>
  <si>
    <t>SFB Pfd</t>
  </si>
  <si>
    <t>SOJC Pfd</t>
  </si>
  <si>
    <t>SRG A Pfd</t>
  </si>
  <si>
    <t>TBB Pfd</t>
  </si>
  <si>
    <t>TWO C Pfd</t>
  </si>
  <si>
    <t>UMH D Pfd</t>
  </si>
  <si>
    <t>VNO M Pfd</t>
  </si>
  <si>
    <t>WBS F Pfd</t>
  </si>
  <si>
    <t>WHLRD Pfd</t>
  </si>
  <si>
    <t>CMSA Pfd</t>
  </si>
  <si>
    <t>CODI B Pfd</t>
  </si>
  <si>
    <t>WRB E Pfd</t>
  </si>
  <si>
    <t>GENERAL AMERICAN INVEST</t>
  </si>
  <si>
    <t>#N/A Field Not Applicable</t>
  </si>
  <si>
    <t>#N/A Invalid Security</t>
  </si>
  <si>
    <t>PERP/CALL</t>
  </si>
  <si>
    <t>FIXED</t>
  </si>
  <si>
    <t>Quarter</t>
  </si>
  <si>
    <t>CUMULATIVE</t>
  </si>
  <si>
    <t>Anytime</t>
  </si>
  <si>
    <t>N</t>
  </si>
  <si>
    <t>Yes</t>
  </si>
  <si>
    <t>Y</t>
  </si>
  <si>
    <t>Preferred</t>
  </si>
  <si>
    <t>#N/A N/A</t>
  </si>
  <si>
    <t>NEW YORK</t>
  </si>
  <si>
    <t>CALLABLE</t>
  </si>
  <si>
    <t>Monthly</t>
  </si>
  <si>
    <t>CONVERTIBLE</t>
  </si>
  <si>
    <t>Not Confirmed</t>
  </si>
  <si>
    <t>INDEXPLUS TRUST 2003-1</t>
  </si>
  <si>
    <t>0802900D US</t>
  </si>
  <si>
    <t>AT MATURITY</t>
  </si>
  <si>
    <t>Semi-Anl</t>
  </si>
  <si>
    <t>No</t>
  </si>
  <si>
    <t>BBB</t>
  </si>
  <si>
    <t>NYSE AMERICAN</t>
  </si>
  <si>
    <t>B</t>
  </si>
  <si>
    <t>OXFORD LANE CAPITAL CORP</t>
  </si>
  <si>
    <t>1297715D US</t>
  </si>
  <si>
    <t>NASDAQ/NGS</t>
  </si>
  <si>
    <t>EAGLE POINT CREDIT CO</t>
  </si>
  <si>
    <t>1299165D US</t>
  </si>
  <si>
    <t>Unsecured</t>
  </si>
  <si>
    <t>Jr Subordinated</t>
  </si>
  <si>
    <t>GDL FUND</t>
  </si>
  <si>
    <t>3075346Z US</t>
  </si>
  <si>
    <t>CALL/PUT</t>
  </si>
  <si>
    <t>VARIABLE</t>
  </si>
  <si>
    <t>GAMCO NATURAL RE GOLD</t>
  </si>
  <si>
    <t>GABELLI MULTIMEDIA TRUST</t>
  </si>
  <si>
    <t>GABELLI EQUITY TRUST</t>
  </si>
  <si>
    <t>NR</t>
  </si>
  <si>
    <t>GAMCO GLOBAL GOLD NATURA</t>
  </si>
  <si>
    <t>GABELLI UTILITY TRUST</t>
  </si>
  <si>
    <t>GABELLI DVD &amp; INC TR</t>
  </si>
  <si>
    <t>STEP CPN</t>
  </si>
  <si>
    <t>GABELLI GLOB UTL &amp; INC T</t>
  </si>
  <si>
    <t>PERP/CALL/PUT</t>
  </si>
  <si>
    <t>TENN VALLEY AUTHORITY</t>
  </si>
  <si>
    <t>3352Z US</t>
  </si>
  <si>
    <t>PUTABLE</t>
  </si>
  <si>
    <t>Sr Unsecured</t>
  </si>
  <si>
    <t>NOT APPLICABLE</t>
  </si>
  <si>
    <t>BB+</t>
  </si>
  <si>
    <t>NON-CUMULATIVE</t>
  </si>
  <si>
    <t>BB-</t>
  </si>
  <si>
    <t>B+</t>
  </si>
  <si>
    <t>CHS INC</t>
  </si>
  <si>
    <t>BB</t>
  </si>
  <si>
    <t>ARBOR REALTY TRUST INC</t>
  </si>
  <si>
    <t>ABR US</t>
  </si>
  <si>
    <t>ARCH CAPITAL GROUP LTD</t>
  </si>
  <si>
    <t>ACGL US</t>
  </si>
  <si>
    <t>RHE US</t>
  </si>
  <si>
    <t>WD</t>
  </si>
  <si>
    <t>AMERICAN FINANCIAL GROUP</t>
  </si>
  <si>
    <t>AFG US</t>
  </si>
  <si>
    <t>Irreg</t>
  </si>
  <si>
    <t>Subordinated</t>
  </si>
  <si>
    <t>BBB-</t>
  </si>
  <si>
    <t>Quarterly</t>
  </si>
  <si>
    <t>NASDAQ/NGM</t>
  </si>
  <si>
    <t>ARGO GROUP US INC</t>
  </si>
  <si>
    <t>FARMER MAC</t>
  </si>
  <si>
    <t>AGM US</t>
  </si>
  <si>
    <t>AGN NA</t>
  </si>
  <si>
    <t>FLOATING</t>
  </si>
  <si>
    <t>AGNC INVESTMENT CORP</t>
  </si>
  <si>
    <t>AGNC US</t>
  </si>
  <si>
    <t>ASPEN INSURANCE HLDG LTD</t>
  </si>
  <si>
    <t>EP0515015</t>
  </si>
  <si>
    <t>EP0442657</t>
  </si>
  <si>
    <t>CONV/CALL/PERP</t>
  </si>
  <si>
    <t>ASHFORD HOSPITALITY TRUS</t>
  </si>
  <si>
    <t>AHT US</t>
  </si>
  <si>
    <t>ARLINGTON ASSET INVEST</t>
  </si>
  <si>
    <t>ASSURANT INC</t>
  </si>
  <si>
    <t>AIZ US</t>
  </si>
  <si>
    <t>GREAT AJAX CORP</t>
  </si>
  <si>
    <t>AJX US</t>
  </si>
  <si>
    <t>ALLSTATE CORP</t>
  </si>
  <si>
    <t>ALL US</t>
  </si>
  <si>
    <t>BBB-u</t>
  </si>
  <si>
    <t>CONV/PERP</t>
  </si>
  <si>
    <t>AMERICAN HOMES 4 RENT</t>
  </si>
  <si>
    <t>AMH US</t>
  </si>
  <si>
    <t>TRI-CONTINENTAL</t>
  </si>
  <si>
    <t>AMP US</t>
  </si>
  <si>
    <t>BBB+</t>
  </si>
  <si>
    <t>APO US</t>
  </si>
  <si>
    <t>OTC US</t>
  </si>
  <si>
    <t>ARMOUR RESIDENTIAL REIT</t>
  </si>
  <si>
    <t>ARR US</t>
  </si>
  <si>
    <t>ASSOC BANC-CORP</t>
  </si>
  <si>
    <t>ASB US</t>
  </si>
  <si>
    <t>AXIS CAPITAL HLDGS LTD</t>
  </si>
  <si>
    <t>AXS US</t>
  </si>
  <si>
    <t>BAC US</t>
  </si>
  <si>
    <t>BANK OF AMERICA CORP</t>
  </si>
  <si>
    <t>BFC CAPITAL TRUST II</t>
  </si>
  <si>
    <t>BANCROFT FUND LTD</t>
  </si>
  <si>
    <t>BDX US</t>
  </si>
  <si>
    <t>SAUL CENTERS INC</t>
  </si>
  <si>
    <t>BFS US</t>
  </si>
  <si>
    <t>BK US</t>
  </si>
  <si>
    <t>POPULAR CAPITAL TRUST II</t>
  </si>
  <si>
    <t>BPOP US</t>
  </si>
  <si>
    <t>B-</t>
  </si>
  <si>
    <t>CITIGROUP CAPITAL XIII</t>
  </si>
  <si>
    <t>C US</t>
  </si>
  <si>
    <t>CITIGROUP INC</t>
  </si>
  <si>
    <t>CEDAR REALTY TRUST INC</t>
  </si>
  <si>
    <t>CHERRY HILL MTG INV CORP</t>
  </si>
  <si>
    <t>CHMI US</t>
  </si>
  <si>
    <t>CHIMERA INVESTMENT CORP</t>
  </si>
  <si>
    <t>CIM US</t>
  </si>
  <si>
    <t>CITY OFFICE REIT</t>
  </si>
  <si>
    <t>CIO US</t>
  </si>
  <si>
    <t>NASDAQ/NCM</t>
  </si>
  <si>
    <t>COSTAMARE INC</t>
  </si>
  <si>
    <t>CMRE US</t>
  </si>
  <si>
    <t>EP0447607</t>
  </si>
  <si>
    <t>EP0454587</t>
  </si>
  <si>
    <t>EP0486662</t>
  </si>
  <si>
    <t>EP0547968</t>
  </si>
  <si>
    <t>CONSUMERS ENERGY CO</t>
  </si>
  <si>
    <t>CMS US</t>
  </si>
  <si>
    <t>CMS ENERGY CORP</t>
  </si>
  <si>
    <t>COMPASS DIVERSIF HOLDING</t>
  </si>
  <si>
    <t>CODI US</t>
  </si>
  <si>
    <t>CAPITAL ONE FINANCIAL CO</t>
  </si>
  <si>
    <t>COF US</t>
  </si>
  <si>
    <t>CORENERGY INFRASTRUCTURE</t>
  </si>
  <si>
    <t>CORR US</t>
  </si>
  <si>
    <t>QWEST CORP</t>
  </si>
  <si>
    <t>CUSTOMERS BANCORP INC</t>
  </si>
  <si>
    <t>CUBI US</t>
  </si>
  <si>
    <t>CYCLACEL PHARMACEUTICALS</t>
  </si>
  <si>
    <t>DILLARDS CAP TRUST I</t>
  </si>
  <si>
    <t>DDS US</t>
  </si>
  <si>
    <t>DIGITAL REALTY TRUST INC</t>
  </si>
  <si>
    <t>DLR US</t>
  </si>
  <si>
    <t>DYNAGAS LNG PARTNERS LP</t>
  </si>
  <si>
    <t>DLNG US</t>
  </si>
  <si>
    <t>EP0490375</t>
  </si>
  <si>
    <t>DIANA SHIPPING INC</t>
  </si>
  <si>
    <t>DSX US</t>
  </si>
  <si>
    <t>EP0456137</t>
  </si>
  <si>
    <t>BROOKFIELD DTLA FUND OFF</t>
  </si>
  <si>
    <t>DTE ENERGY CO</t>
  </si>
  <si>
    <t>DTE US</t>
  </si>
  <si>
    <t>DUKE ENERGY CORP</t>
  </si>
  <si>
    <t>DUK US</t>
  </si>
  <si>
    <t>DYNEX CAPITAL INC</t>
  </si>
  <si>
    <t>DX US</t>
  </si>
  <si>
    <t>ELLSWORTH GRWTH &amp; INC</t>
  </si>
  <si>
    <t>EIX US</t>
  </si>
  <si>
    <t>SCE TRUST VI</t>
  </si>
  <si>
    <t>SCE TRUST II</t>
  </si>
  <si>
    <t>SCE TRUST V</t>
  </si>
  <si>
    <t>SCE TRUST III</t>
  </si>
  <si>
    <t>SCE TRUST IV</t>
  </si>
  <si>
    <t>EPR PROPERTIES</t>
  </si>
  <si>
    <t>EPR US</t>
  </si>
  <si>
    <t>EQUITY COMMONWEALTH</t>
  </si>
  <si>
    <t>EQC US</t>
  </si>
  <si>
    <t>ENTERGY LOUISIANA LLC</t>
  </si>
  <si>
    <t>ETR US</t>
  </si>
  <si>
    <t>ENTERGY NEW ORLEANS LLC</t>
  </si>
  <si>
    <t>ENTERGY TEXAS INC</t>
  </si>
  <si>
    <t>RLJ LODGING TRUST</t>
  </si>
  <si>
    <t>RLJ US</t>
  </si>
  <si>
    <t>FORTRESS BIOTECH INC</t>
  </si>
  <si>
    <t>FBIO US</t>
  </si>
  <si>
    <t>FHN US</t>
  </si>
  <si>
    <t>FIFTH THIRD BANCORP</t>
  </si>
  <si>
    <t>FITB US</t>
  </si>
  <si>
    <t>FNB CORP</t>
  </si>
  <si>
    <t>FNB US</t>
  </si>
  <si>
    <t>FIRST REPUBLIC BANK</t>
  </si>
  <si>
    <t>FRC US</t>
  </si>
  <si>
    <t>FRT US</t>
  </si>
  <si>
    <t>GREAT ELM CAPITAL CORP</t>
  </si>
  <si>
    <t>GECC US</t>
  </si>
  <si>
    <t>GLADSTONE INVESTMENT COR</t>
  </si>
  <si>
    <t>GAIN US</t>
  </si>
  <si>
    <t>GLADSTONE COMMERCIAL COR</t>
  </si>
  <si>
    <t>GOOD US</t>
  </si>
  <si>
    <t>UNKNOWN</t>
  </si>
  <si>
    <t>GASLOG LTD</t>
  </si>
  <si>
    <t>EP0484410</t>
  </si>
  <si>
    <t>GASLOG PARTNERS LP</t>
  </si>
  <si>
    <t>GLOP US</t>
  </si>
  <si>
    <t>EP0546291</t>
  </si>
  <si>
    <t>EP0528133</t>
  </si>
  <si>
    <t>GLOBAL MEDICAL REIT INC</t>
  </si>
  <si>
    <t>GMRE US</t>
  </si>
  <si>
    <t>GENIE ENERGY LTD</t>
  </si>
  <si>
    <t>GNE US</t>
  </si>
  <si>
    <t>GLOBAL NET LEASE INC</t>
  </si>
  <si>
    <t>GNL US</t>
  </si>
  <si>
    <t>GOLDMAN SACHS GROUP INC</t>
  </si>
  <si>
    <t>GS US</t>
  </si>
  <si>
    <t>GLOBAL SHIP LEASE INC</t>
  </si>
  <si>
    <t>GSL US</t>
  </si>
  <si>
    <t>EP0469874</t>
  </si>
  <si>
    <t>HUNTINGTON BANCSHARES</t>
  </si>
  <si>
    <t>HBAN US</t>
  </si>
  <si>
    <t>HARTFORD FINL SVCS GRP</t>
  </si>
  <si>
    <t>HIG US</t>
  </si>
  <si>
    <t>HECLA MINING CO</t>
  </si>
  <si>
    <t>HL US</t>
  </si>
  <si>
    <t>HOVNANIAN ENTERPRISES</t>
  </si>
  <si>
    <t>C</t>
  </si>
  <si>
    <t>HERSHA HOSPITALITY TRUST</t>
  </si>
  <si>
    <t>HT US</t>
  </si>
  <si>
    <t>HERCULES CAPITAL INC</t>
  </si>
  <si>
    <t>HTGC US</t>
  </si>
  <si>
    <t>INNOVATIVE INDUSTRIAL</t>
  </si>
  <si>
    <t>SUMMIT HOTEL PROPERTIES</t>
  </si>
  <si>
    <t>INN US</t>
  </si>
  <si>
    <t>INVESCO MORTGAGE CAPITAL</t>
  </si>
  <si>
    <t>IVR US</t>
  </si>
  <si>
    <t>JPMORGAN CHASE &amp; CO</t>
  </si>
  <si>
    <t>JPM US</t>
  </si>
  <si>
    <t>KEYCORP</t>
  </si>
  <si>
    <t>KEY US</t>
  </si>
  <si>
    <t>KIM US</t>
  </si>
  <si>
    <t>KKR US</t>
  </si>
  <si>
    <t>EL PASO ENERGY CAP TRST</t>
  </si>
  <si>
    <t>KMI US</t>
  </si>
  <si>
    <t>CONV/CALL</t>
  </si>
  <si>
    <t>PERPETUAL</t>
  </si>
  <si>
    <t>GLADSTONE LAND CORP</t>
  </si>
  <si>
    <t>LAND US</t>
  </si>
  <si>
    <t>LXP US</t>
  </si>
  <si>
    <t>METLIFE INC</t>
  </si>
  <si>
    <t>MET US</t>
  </si>
  <si>
    <t>MFA FINANCIAL INC</t>
  </si>
  <si>
    <t>MFA US</t>
  </si>
  <si>
    <t>MAIDEN HOLDINGS NA LTD</t>
  </si>
  <si>
    <t>MHLD US</t>
  </si>
  <si>
    <t>MAIDEN HOLDING LTD</t>
  </si>
  <si>
    <t>AG MORTGAGE INVEST TR</t>
  </si>
  <si>
    <t>MITT US</t>
  </si>
  <si>
    <t>MORGAN STANLEY</t>
  </si>
  <si>
    <t>MS US</t>
  </si>
  <si>
    <t>NAVIENT CORP</t>
  </si>
  <si>
    <t>NAVI US</t>
  </si>
  <si>
    <t>NEXTERA ENERGY CAPITAL</t>
  </si>
  <si>
    <t>NEE US</t>
  </si>
  <si>
    <t>NEXTERA ENERGY INC</t>
  </si>
  <si>
    <t>NEWT US</t>
  </si>
  <si>
    <t>NIAGARA MOHAWK POWER</t>
  </si>
  <si>
    <t>NG/ LN</t>
  </si>
  <si>
    <t>NGL ENERGY PARTNERS LP</t>
  </si>
  <si>
    <t>NGL US</t>
  </si>
  <si>
    <t>ANNALY CAPITAL MGMT</t>
  </si>
  <si>
    <t>NLY US</t>
  </si>
  <si>
    <t>NAVIOS MARITIME HOLDINGS</t>
  </si>
  <si>
    <t>NM US</t>
  </si>
  <si>
    <t>NUSTAR ENERGY LP</t>
  </si>
  <si>
    <t>NS US</t>
  </si>
  <si>
    <t>NUSTAR LOGISTICS LP</t>
  </si>
  <si>
    <t>NATIONAL STORAGE AFFILIA</t>
  </si>
  <si>
    <t>NSA US</t>
  </si>
  <si>
    <t>NORTHERN TRUST CORP</t>
  </si>
  <si>
    <t>NY COMMUNITY BANCORP INC</t>
  </si>
  <si>
    <t>NYCB US</t>
  </si>
  <si>
    <t>NY COMMUNITY CAP TRUST V</t>
  </si>
  <si>
    <t>NEW YORK MORTGAGE TRUST</t>
  </si>
  <si>
    <t>NYMT US</t>
  </si>
  <si>
    <t>PITNEY BOWES INC</t>
  </si>
  <si>
    <t>PBI US</t>
  </si>
  <si>
    <t>PACIFIC GAS&amp;ELEC</t>
  </si>
  <si>
    <t>PCG US</t>
  </si>
  <si>
    <t>PEBBLEBROOK HOTEL TRUST</t>
  </si>
  <si>
    <t>PEB US</t>
  </si>
  <si>
    <t>PLYMOUTH INDUSTRIAL REIT</t>
  </si>
  <si>
    <t>PLYM US</t>
  </si>
  <si>
    <t>PENNYMAC MTGE INVESTMENT</t>
  </si>
  <si>
    <t>PMT US</t>
  </si>
  <si>
    <t>PNC FINANCIAL SERVICES</t>
  </si>
  <si>
    <t>PNC US</t>
  </si>
  <si>
    <t>MAA US</t>
  </si>
  <si>
    <t>PARTNERRE LTD</t>
  </si>
  <si>
    <t>PRUDENTIAL FINANCIAL INC</t>
  </si>
  <si>
    <t>PRU US</t>
  </si>
  <si>
    <t>PUBLIC STORAGE</t>
  </si>
  <si>
    <t>PSA US</t>
  </si>
  <si>
    <t>PROSPECT CAPITAL CORP</t>
  </si>
  <si>
    <t>PSEC US</t>
  </si>
  <si>
    <t>POWER REIT</t>
  </si>
  <si>
    <t>PW US</t>
  </si>
  <si>
    <t>REXFORD INDUSTRIAL REALT</t>
  </si>
  <si>
    <t>REXR US</t>
  </si>
  <si>
    <t>REGIONS FINANCIAL CORP</t>
  </si>
  <si>
    <t>RF US</t>
  </si>
  <si>
    <t>REINSURANCE GRP OF AMER</t>
  </si>
  <si>
    <t>RGA US</t>
  </si>
  <si>
    <t>B RILEY FINANCIAL INC</t>
  </si>
  <si>
    <t>RILY US</t>
  </si>
  <si>
    <t>RENAISSANCERE HOLDINGS L</t>
  </si>
  <si>
    <t>RNR US</t>
  </si>
  <si>
    <t>BBB+u</t>
  </si>
  <si>
    <t>RPT US</t>
  </si>
  <si>
    <t>SARATOGA INVESTMENT CORP</t>
  </si>
  <si>
    <t>SAR US</t>
  </si>
  <si>
    <t>SAFE BULKERS INC</t>
  </si>
  <si>
    <t>SB US</t>
  </si>
  <si>
    <t>EP0465260</t>
  </si>
  <si>
    <t>EP0459735</t>
  </si>
  <si>
    <t>CHARLES SCHWAB CORP</t>
  </si>
  <si>
    <t>SCHW US</t>
  </si>
  <si>
    <t>STIFEL FINANCIAL CORP</t>
  </si>
  <si>
    <t>SF US</t>
  </si>
  <si>
    <t>SUNSTONE HOTEL INVESTORS</t>
  </si>
  <si>
    <t>SHO US</t>
  </si>
  <si>
    <t>SL GREEN REALTY CORP</t>
  </si>
  <si>
    <t>SLG US</t>
  </si>
  <si>
    <t>SLM CORP</t>
  </si>
  <si>
    <t>SLM US</t>
  </si>
  <si>
    <t>SYNOVUS FINANCIAL CORP</t>
  </si>
  <si>
    <t>SNV US</t>
  </si>
  <si>
    <t>SO US</t>
  </si>
  <si>
    <t>GEORGIA POWER CO</t>
  </si>
  <si>
    <t>SOUTHERN CO</t>
  </si>
  <si>
    <t>SOHO US</t>
  </si>
  <si>
    <t>SOTHERLY HOTELS INC</t>
  </si>
  <si>
    <t>SIMON PROPERTY GROUP INC</t>
  </si>
  <si>
    <t>SPG US</t>
  </si>
  <si>
    <t>SPIRIT REALTY CAPITAL IN</t>
  </si>
  <si>
    <t>SRC US</t>
  </si>
  <si>
    <t>SEMPRA ENERGY</t>
  </si>
  <si>
    <t>SRE US</t>
  </si>
  <si>
    <t>SERITAGE GROWTH PROPERT</t>
  </si>
  <si>
    <t>SRG US</t>
  </si>
  <si>
    <t>ISTAR INC</t>
  </si>
  <si>
    <t>STAR US</t>
  </si>
  <si>
    <t>SCORPIO TANKERS INC</t>
  </si>
  <si>
    <t>STNG US</t>
  </si>
  <si>
    <t>STATE STREET CORP</t>
  </si>
  <si>
    <t>STT US</t>
  </si>
  <si>
    <t>TRAVELCENTERS OF AMERICA</t>
  </si>
  <si>
    <t>TA US</t>
  </si>
  <si>
    <t>MFIN US</t>
  </si>
  <si>
    <t>AT&amp;T INC</t>
  </si>
  <si>
    <t>T US</t>
  </si>
  <si>
    <t>TEXAS CAPITAL BANCSHARES</t>
  </si>
  <si>
    <t>TCBI US</t>
  </si>
  <si>
    <t>TDS US</t>
  </si>
  <si>
    <t>US CELLULAR CORP</t>
  </si>
  <si>
    <t>EP0537951</t>
  </si>
  <si>
    <t>EP0515908</t>
  </si>
  <si>
    <t>TSAKOS ENERGY NAVIGATION</t>
  </si>
  <si>
    <t>TNP US</t>
  </si>
  <si>
    <t>EP0485342</t>
  </si>
  <si>
    <t>EP0526210</t>
  </si>
  <si>
    <t>EP0547315</t>
  </si>
  <si>
    <t>EP0442319</t>
  </si>
  <si>
    <t>EP0485102</t>
  </si>
  <si>
    <t>TWO HARBORS INV CORP</t>
  </si>
  <si>
    <t>TWO US</t>
  </si>
  <si>
    <t>URSTADT BIDDLE PROPERTIE</t>
  </si>
  <si>
    <t>UBA US</t>
  </si>
  <si>
    <t>UMH PROPERTIES INC</t>
  </si>
  <si>
    <t>UMH US</t>
  </si>
  <si>
    <t>US BANCORP</t>
  </si>
  <si>
    <t>USB US</t>
  </si>
  <si>
    <t>VALLEY NATIONAL BANCORP</t>
  </si>
  <si>
    <t>VLY US</t>
  </si>
  <si>
    <t>VORNADO REALTY TRUST</t>
  </si>
  <si>
    <t>VNO US</t>
  </si>
  <si>
    <t>WEBSTER FINANCIAL CORP</t>
  </si>
  <si>
    <t>WBS US</t>
  </si>
  <si>
    <t>WELLS FARGO &amp; COMPANY</t>
  </si>
  <si>
    <t>WFC US</t>
  </si>
  <si>
    <t>WESTERN ALLIANCE BANCORP</t>
  </si>
  <si>
    <t>WAL US</t>
  </si>
  <si>
    <t>WHEELER REIT INC</t>
  </si>
  <si>
    <t>WHLR US</t>
  </si>
  <si>
    <t>PERP/CV/PUT/CALL</t>
  </si>
  <si>
    <t>BERKLEY (WR) CORPORATION</t>
  </si>
  <si>
    <t>WRB US</t>
  </si>
  <si>
    <t>WINTRUST FINANCIAL CORP</t>
  </si>
  <si>
    <t>WTFC US</t>
  </si>
  <si>
    <t>ZION US</t>
  </si>
  <si>
    <t>STRATS-ALL-06-3</t>
  </si>
  <si>
    <t>CORTS TRUST FOR AON CAP</t>
  </si>
  <si>
    <t>STRATS</t>
  </si>
  <si>
    <t>CORTS-PECO ENE CP TR III</t>
  </si>
  <si>
    <t>STRATS-GS-2006-02</t>
  </si>
  <si>
    <t>CORP-BACKED TRUST CERTS</t>
  </si>
  <si>
    <t>LEHMQ US</t>
  </si>
  <si>
    <t>STRATS-PG 2006-1</t>
  </si>
  <si>
    <t>PREFERREDPLUS TRST GS</t>
  </si>
  <si>
    <t>MAA I Pfd</t>
  </si>
  <si>
    <t>MARKET CAP</t>
  </si>
  <si>
    <t>BANF US</t>
  </si>
  <si>
    <t>CYCC US</t>
  </si>
  <si>
    <t>HOV US</t>
  </si>
  <si>
    <t>MID-AMER APT COMMUNITIES</t>
  </si>
  <si>
    <t>AMT_OUTSTANDING</t>
  </si>
  <si>
    <t>ID_ISIN</t>
  </si>
  <si>
    <t>GDL C Pfd</t>
  </si>
  <si>
    <t>ALL G Pfd</t>
  </si>
  <si>
    <t>EMP Pfd</t>
  </si>
  <si>
    <t>HT C Pfd</t>
  </si>
  <si>
    <t>MINDP Pfd</t>
  </si>
  <si>
    <t>OXSQL Pfd</t>
  </si>
  <si>
    <t>RY T Pfd</t>
  </si>
  <si>
    <t>SPLP A Pfd</t>
  </si>
  <si>
    <t>ENBRIDGE INC</t>
  </si>
  <si>
    <t>ENB CN</t>
  </si>
  <si>
    <t>ROYAL BANK OF CANADA</t>
  </si>
  <si>
    <t>RY CN</t>
  </si>
  <si>
    <t>ALGONQUIN PWR &amp; UTILITY</t>
  </si>
  <si>
    <t>AQN CN</t>
  </si>
  <si>
    <t>Annual</t>
  </si>
  <si>
    <t>FIRST INTERNET BANCORP</t>
  </si>
  <si>
    <t>INBK US</t>
  </si>
  <si>
    <t>IIPR US</t>
  </si>
  <si>
    <t>MIND US</t>
  </si>
  <si>
    <t>OXFORD SQUARE CAPITAL CO</t>
  </si>
  <si>
    <t>OXSQ US</t>
  </si>
  <si>
    <t>STEEL PARTNERS HLDS LP</t>
  </si>
  <si>
    <t>SPLP US</t>
  </si>
  <si>
    <t>ECCX Pfd</t>
  </si>
  <si>
    <t>OFS CAPITAL CORP</t>
  </si>
  <si>
    <t>OFS US</t>
  </si>
  <si>
    <t>STRATS-US-04-6</t>
  </si>
  <si>
    <t>STRATS-WALMART</t>
  </si>
  <si>
    <t>D</t>
  </si>
  <si>
    <t>expected_report_dt</t>
  </si>
  <si>
    <t>ARGD Pfd</t>
  </si>
  <si>
    <t>BAC B Pfd</t>
  </si>
  <si>
    <t>DCP B Pfd</t>
  </si>
  <si>
    <t>OAK A Pfd</t>
  </si>
  <si>
    <t>MET E Pfd</t>
  </si>
  <si>
    <t>BHR B Pfd</t>
  </si>
  <si>
    <t>ARGO US</t>
  </si>
  <si>
    <t>BRAEMAR HOTELS &amp; RESORTS</t>
  </si>
  <si>
    <t>BHR US</t>
  </si>
  <si>
    <t>DCP MIDSTREAM LP</t>
  </si>
  <si>
    <t>HANCOCK WHITNEY CORP</t>
  </si>
  <si>
    <t>HWC US</t>
  </si>
  <si>
    <t>OAKTREE CAPITAL GRP LLC</t>
  </si>
  <si>
    <t>ENBA Pfd</t>
  </si>
  <si>
    <t>FRC I Pfd</t>
  </si>
  <si>
    <t>RNR F Pfd</t>
  </si>
  <si>
    <t>UNMA Pfd</t>
  </si>
  <si>
    <t>UNUM GROUP</t>
  </si>
  <si>
    <t>UNM US</t>
  </si>
  <si>
    <t>BAC K Pfd</t>
  </si>
  <si>
    <t>ESGRP Pfd</t>
  </si>
  <si>
    <t>SNV D Pfd</t>
  </si>
  <si>
    <t>TNP F Pfd</t>
  </si>
  <si>
    <t>OAK B Pfd</t>
  </si>
  <si>
    <t>7165Z US</t>
  </si>
  <si>
    <t>ENSTAR GROUP LTD</t>
  </si>
  <si>
    <t>ESGR US</t>
  </si>
  <si>
    <t>KKR &amp; CO INC</t>
  </si>
  <si>
    <t>EP0555672</t>
  </si>
  <si>
    <t>A</t>
  </si>
  <si>
    <t>AAA</t>
  </si>
  <si>
    <t>AA+</t>
  </si>
  <si>
    <t>Secured</t>
  </si>
  <si>
    <t>GLP A Pfd</t>
  </si>
  <si>
    <t>KEY J Pfd</t>
  </si>
  <si>
    <t>PRS Pfd</t>
  </si>
  <si>
    <t>TBC Pfd</t>
  </si>
  <si>
    <t>USB P Pfd</t>
  </si>
  <si>
    <t>GLOBAL PARTNERS LP</t>
  </si>
  <si>
    <t>GLP US</t>
  </si>
  <si>
    <t>NCV A Pfd</t>
  </si>
  <si>
    <t>NCZ A Pfd</t>
  </si>
  <si>
    <t>AMH H Pfd</t>
  </si>
  <si>
    <t>ASB E Pfd</t>
  </si>
  <si>
    <t>BHFAL Pfd</t>
  </si>
  <si>
    <t>CIM C Pfd</t>
  </si>
  <si>
    <t>HCXY Pfd</t>
  </si>
  <si>
    <t>QVCD Pfd</t>
  </si>
  <si>
    <t>ALV GR</t>
  </si>
  <si>
    <t>BRIGHTHOUSE FINANCIAL IN</t>
  </si>
  <si>
    <t>BHF US</t>
  </si>
  <si>
    <t>QRTEA US</t>
  </si>
  <si>
    <t>QVC INC</t>
  </si>
  <si>
    <t>1st lien</t>
  </si>
  <si>
    <t>REGIONAL HEALTH PROP INC</t>
  </si>
  <si>
    <t>BC A Pfd</t>
  </si>
  <si>
    <t>CMSC Pfd</t>
  </si>
  <si>
    <t>CNFRL Pfd</t>
  </si>
  <si>
    <t>DCP C Pfd</t>
  </si>
  <si>
    <t>SITC A Pfd</t>
  </si>
  <si>
    <t>DLNG B Pfd</t>
  </si>
  <si>
    <t>DUKB Pfd</t>
  </si>
  <si>
    <t>JPM D Pfd</t>
  </si>
  <si>
    <t>RCA Pfd</t>
  </si>
  <si>
    <t>VLYPO Pfd</t>
  </si>
  <si>
    <t>VLYPP Pfd</t>
  </si>
  <si>
    <t>BRUNSWICK CORP</t>
  </si>
  <si>
    <t>BC US</t>
  </si>
  <si>
    <t>CONIFER HOLDINGS INC</t>
  </si>
  <si>
    <t>CNFR US</t>
  </si>
  <si>
    <t>SITE CENTERS CORP</t>
  </si>
  <si>
    <t>SITC US</t>
  </si>
  <si>
    <t>EP0562819</t>
  </si>
  <si>
    <t>READY CAPITAL CORP</t>
  </si>
  <si>
    <t>RC US</t>
  </si>
  <si>
    <t>ZIONS BANCORP NA</t>
  </si>
  <si>
    <t>BHR D Pfd</t>
  </si>
  <si>
    <t>AQNA Pfd</t>
  </si>
  <si>
    <t>GLOP C Pfd</t>
  </si>
  <si>
    <t>HIG G Pfd</t>
  </si>
  <si>
    <t>ESGRO Pfd</t>
  </si>
  <si>
    <t>ET US</t>
  </si>
  <si>
    <t>ENTERGY ARKANSAS LLC</t>
  </si>
  <si>
    <t>ENTERGY MISSISSIPPI LLC</t>
  </si>
  <si>
    <t>EP0564187</t>
  </si>
  <si>
    <t>RPT REALTY</t>
  </si>
  <si>
    <t>PEB E Pfd</t>
  </si>
  <si>
    <t>PEB F Pfd</t>
  </si>
  <si>
    <t>NI B Pfd</t>
  </si>
  <si>
    <t>GLU B Pfd</t>
  </si>
  <si>
    <t>CFG D Pfd</t>
  </si>
  <si>
    <t>CIM D Pfd</t>
  </si>
  <si>
    <t>CSSEP Pfd</t>
  </si>
  <si>
    <t>JPM C Pfd</t>
  </si>
  <si>
    <t>AL A Pfd</t>
  </si>
  <si>
    <t>BC B Pfd</t>
  </si>
  <si>
    <t>CHMI B Pfd</t>
  </si>
  <si>
    <t>CMSD Pfd</t>
  </si>
  <si>
    <t>PSA H Pfd</t>
  </si>
  <si>
    <t>SF B Pfd</t>
  </si>
  <si>
    <t>Symbol</t>
  </si>
  <si>
    <t>AIR LEASE CORP</t>
  </si>
  <si>
    <t>AL US</t>
  </si>
  <si>
    <t>CITIZENS FINANCIAL GROUP</t>
  </si>
  <si>
    <t>CFG US</t>
  </si>
  <si>
    <t>Onetime</t>
  </si>
  <si>
    <t>CHICKEN SOUP FOR SOUL</t>
  </si>
  <si>
    <t>OFFICE PPTY INCOME TRST</t>
  </si>
  <si>
    <t>OPI US</t>
  </si>
  <si>
    <t>NISOURCE INC</t>
  </si>
  <si>
    <t>NI US</t>
  </si>
  <si>
    <t>SOUTH JERSEY INDUSTRIES</t>
  </si>
  <si>
    <t>VOYA FINANCIAL INC</t>
  </si>
  <si>
    <t>VOYA US</t>
  </si>
  <si>
    <t>AMERICAN INTL GROUP</t>
  </si>
  <si>
    <t>AIG US</t>
  </si>
  <si>
    <t>AFGB Pfd</t>
  </si>
  <si>
    <t>AIG A Pfd</t>
  </si>
  <si>
    <t>AGNCM Pfd</t>
  </si>
  <si>
    <t>MGR Pfd</t>
  </si>
  <si>
    <t>BC C Pfd</t>
  </si>
  <si>
    <t>BHFAP Pfd</t>
  </si>
  <si>
    <t>DLR K Pfd</t>
  </si>
  <si>
    <t>DUK A Pfd</t>
  </si>
  <si>
    <t>BPYPP Pfd</t>
  </si>
  <si>
    <t>MBINP Pfd</t>
  </si>
  <si>
    <t>NEE N Pfd</t>
  </si>
  <si>
    <t>NGL C Pfd</t>
  </si>
  <si>
    <t>OXSQZ Pfd</t>
  </si>
  <si>
    <t>TRTN A Pfd</t>
  </si>
  <si>
    <t>AFFILIATED MANAGERS GROU</t>
  </si>
  <si>
    <t>AMG US</t>
  </si>
  <si>
    <t>DANAHER CORP</t>
  </si>
  <si>
    <t>DHR US</t>
  </si>
  <si>
    <t>BROOKFIELD PROPERTY PART</t>
  </si>
  <si>
    <t>EP0569285</t>
  </si>
  <si>
    <t>MERCHANTS BANCORP</t>
  </si>
  <si>
    <t>MBIN US</t>
  </si>
  <si>
    <t>OFS CREDIT COMPANY</t>
  </si>
  <si>
    <t>747727Z US</t>
  </si>
  <si>
    <t>TRITON INTERNATIONAL LTD</t>
  </si>
  <si>
    <t>TRTN US</t>
  </si>
  <si>
    <t>EP0569004</t>
  </si>
  <si>
    <t>AGM D Pfd</t>
  </si>
  <si>
    <t>AQNB Pfd</t>
  </si>
  <si>
    <t>ATH A Pfd</t>
  </si>
  <si>
    <t>KEY K Pfd</t>
  </si>
  <si>
    <t>NRUC Pfd</t>
  </si>
  <si>
    <t>RF C Pfd</t>
  </si>
  <si>
    <t>RILYO Pfd</t>
  </si>
  <si>
    <t>SOHON Pfd</t>
  </si>
  <si>
    <t>SR A Pfd</t>
  </si>
  <si>
    <t>TECTP Pfd</t>
  </si>
  <si>
    <t>GDV H Pfd</t>
  </si>
  <si>
    <t>AHH A Pfd</t>
  </si>
  <si>
    <t>BAC M Pfd</t>
  </si>
  <si>
    <t>CTA A Pfd</t>
  </si>
  <si>
    <t>CTA B Pfd</t>
  </si>
  <si>
    <t>F B Pfd</t>
  </si>
  <si>
    <t>GECCN Pfd</t>
  </si>
  <si>
    <t>INBKZ Pfd</t>
  </si>
  <si>
    <t>NLY I Pfd</t>
  </si>
  <si>
    <t>SCCB Pfd</t>
  </si>
  <si>
    <t>SNV E Pfd</t>
  </si>
  <si>
    <t>SREA Pfd</t>
  </si>
  <si>
    <t>VOYA B Pfd</t>
  </si>
  <si>
    <t>ARMADA HOFFLER PROPERTIE</t>
  </si>
  <si>
    <t>AHH US</t>
  </si>
  <si>
    <t>ATHENE HOLDING LTD</t>
  </si>
  <si>
    <t>EP0572651</t>
  </si>
  <si>
    <t>CTVA US</t>
  </si>
  <si>
    <t>FORD MOTOR COMPANY</t>
  </si>
  <si>
    <t>F US</t>
  </si>
  <si>
    <t>NATIONAL RURAL UTIL COOP</t>
  </si>
  <si>
    <t>2381A US</t>
  </si>
  <si>
    <t>PRIORITY INCOME FUND</t>
  </si>
  <si>
    <t>SACHEM CAPITAL CORP</t>
  </si>
  <si>
    <t>SACH US</t>
  </si>
  <si>
    <t>SPIRE INC</t>
  </si>
  <si>
    <t>SR US</t>
  </si>
  <si>
    <t>TECTONIC FINANCIAL INC</t>
  </si>
  <si>
    <t>1715014D US</t>
  </si>
  <si>
    <t>561000Z US</t>
  </si>
  <si>
    <t>HFRO A Pfd</t>
  </si>
  <si>
    <t>AHL E Pfd</t>
  </si>
  <si>
    <t>AIRTP Pfd</t>
  </si>
  <si>
    <t>ALL H Pfd</t>
  </si>
  <si>
    <t>COF I Pfd</t>
  </si>
  <si>
    <t>BPYPO Pfd</t>
  </si>
  <si>
    <t>MBINO Pfd</t>
  </si>
  <si>
    <t>PSA I Pfd</t>
  </si>
  <si>
    <t>RCB Pfd</t>
  </si>
  <si>
    <t>TRTN B Pfd</t>
  </si>
  <si>
    <t>AEFC Pfd</t>
  </si>
  <si>
    <t>AGNCO Pfd</t>
  </si>
  <si>
    <t>ALL I Pfd</t>
  </si>
  <si>
    <t>ATH B Pfd</t>
  </si>
  <si>
    <t>BAC N Pfd</t>
  </si>
  <si>
    <t>BFS E Pfd</t>
  </si>
  <si>
    <t>CFG E Pfd</t>
  </si>
  <si>
    <t>DLR L Pfd</t>
  </si>
  <si>
    <t>EFC A Pfd</t>
  </si>
  <si>
    <t>ETI Pfd</t>
  </si>
  <si>
    <t>FITBO Pfd</t>
  </si>
  <si>
    <t>FITBP Pfd</t>
  </si>
  <si>
    <t>GOODN Pfd</t>
  </si>
  <si>
    <t>JPM J Pfd</t>
  </si>
  <si>
    <t>MITT C Pfd</t>
  </si>
  <si>
    <t>NTRSO Pfd</t>
  </si>
  <si>
    <t>NYMTM Pfd</t>
  </si>
  <si>
    <t>PSA J Pfd</t>
  </si>
  <si>
    <t>REXR C Pfd</t>
  </si>
  <si>
    <t>RILYP Pfd</t>
  </si>
  <si>
    <t>RILYN Pfd</t>
  </si>
  <si>
    <t>SACC Pfd</t>
  </si>
  <si>
    <t>SJIJ Pfd</t>
  </si>
  <si>
    <t>SYF A Pfd</t>
  </si>
  <si>
    <t>TRTN C Pfd</t>
  </si>
  <si>
    <t>UBP K Pfd</t>
  </si>
  <si>
    <t>YCBD A Pfd</t>
  </si>
  <si>
    <t>AEL A Pfd</t>
  </si>
  <si>
    <t>AFGC Pfd</t>
  </si>
  <si>
    <t>CODI C Pfd</t>
  </si>
  <si>
    <t>EQH A Pfd</t>
  </si>
  <si>
    <t>FRC J Pfd</t>
  </si>
  <si>
    <t>GNL B Pfd</t>
  </si>
  <si>
    <t>MS L Pfd</t>
  </si>
  <si>
    <t>QVCC Pfd</t>
  </si>
  <si>
    <t>HIGHLAND INCOME FUND</t>
  </si>
  <si>
    <t>AMERICAN EQUITY INVESTME</t>
  </si>
  <si>
    <t>AEL US</t>
  </si>
  <si>
    <t>AEGON FUNDING CO LLC</t>
  </si>
  <si>
    <t>Sr Subordinated</t>
  </si>
  <si>
    <t>EP0575472</t>
  </si>
  <si>
    <t>AIR T FUNDING</t>
  </si>
  <si>
    <t>AIRT US</t>
  </si>
  <si>
    <t>ELLINGTON FINANCIAL</t>
  </si>
  <si>
    <t>EFC US</t>
  </si>
  <si>
    <t>EQH US</t>
  </si>
  <si>
    <t>FTAI US</t>
  </si>
  <si>
    <t>EP0575654</t>
  </si>
  <si>
    <t>1301973D US</t>
  </si>
  <si>
    <t>SYNCHRONY FINANCIAL</t>
  </si>
  <si>
    <t>SYF US</t>
  </si>
  <si>
    <t>GLOBE LIFE INC</t>
  </si>
  <si>
    <t>GL US</t>
  </si>
  <si>
    <t>EP0580365</t>
  </si>
  <si>
    <t>EP0573691</t>
  </si>
  <si>
    <t>CBDMD INC</t>
  </si>
  <si>
    <t>YCBD US</t>
  </si>
  <si>
    <t>GAB K Pfd</t>
  </si>
  <si>
    <t>GGT G Pfd</t>
  </si>
  <si>
    <t>CUBB Pfd</t>
  </si>
  <si>
    <t>F C Pfd</t>
  </si>
  <si>
    <t>HTIA Pfd</t>
  </si>
  <si>
    <t>PSA K Pfd</t>
  </si>
  <si>
    <t>DHCNI Pfd</t>
  </si>
  <si>
    <t>DHCNL Pfd</t>
  </si>
  <si>
    <t>TFC I Pfd</t>
  </si>
  <si>
    <t>MBNKP Pfd</t>
  </si>
  <si>
    <t>T A Pfd</t>
  </si>
  <si>
    <t>WRB F Pfd</t>
  </si>
  <si>
    <t>ZIONP Pfd</t>
  </si>
  <si>
    <t>ZIONO Pfd</t>
  </si>
  <si>
    <t>MET F Pfd</t>
  </si>
  <si>
    <t>SOJD Pfd</t>
  </si>
  <si>
    <t>TRTN D Pfd</t>
  </si>
  <si>
    <t>WFC Z Pfd</t>
  </si>
  <si>
    <t>ZIONL Pfd</t>
  </si>
  <si>
    <t>FNMAL Pfd</t>
  </si>
  <si>
    <t>FNMFM Pfd</t>
  </si>
  <si>
    <t>FNMAN Pfd</t>
  </si>
  <si>
    <t>FNMFO Pfd</t>
  </si>
  <si>
    <t>FNMAG Pfd</t>
  </si>
  <si>
    <t>FNMAK Pfd</t>
  </si>
  <si>
    <t>FNMAM Pfd</t>
  </si>
  <si>
    <t>FNMAI Pfd</t>
  </si>
  <si>
    <t>FNMAJ Pfd</t>
  </si>
  <si>
    <t>FNMAS Pfd</t>
  </si>
  <si>
    <t>FNMAT Pfd</t>
  </si>
  <si>
    <t>FNMAP Pfd</t>
  </si>
  <si>
    <t>FNMAO Pfd</t>
  </si>
  <si>
    <t>FNMFN Pfd</t>
  </si>
  <si>
    <t>FNMAH Pfd</t>
  </si>
  <si>
    <t>FMCKK Pfd</t>
  </si>
  <si>
    <t>FMCCH Pfd</t>
  </si>
  <si>
    <t>FREJP Pfd</t>
  </si>
  <si>
    <t>FMCKM Pfd</t>
  </si>
  <si>
    <t>FMCKN Pfd</t>
  </si>
  <si>
    <t>FMCKP Pfd</t>
  </si>
  <si>
    <t>FMCCK Pfd</t>
  </si>
  <si>
    <t>FMCCO Pfd</t>
  </si>
  <si>
    <t>FMCKO Pfd</t>
  </si>
  <si>
    <t>FMCCP Pfd</t>
  </si>
  <si>
    <t>FMCKL Pfd</t>
  </si>
  <si>
    <t>FMCCT Pfd</t>
  </si>
  <si>
    <t>FMCKI Pfd</t>
  </si>
  <si>
    <t>FMCCI Pfd</t>
  </si>
  <si>
    <t>FMCKJ Pfd</t>
  </si>
  <si>
    <t>FMCCG Pfd</t>
  </si>
  <si>
    <t>FMCCL Pfd</t>
  </si>
  <si>
    <t>FMCCS Pfd</t>
  </si>
  <si>
    <t>FMCCM Pfd</t>
  </si>
  <si>
    <t>FMCCN Pfd</t>
  </si>
  <si>
    <t>857477AQ6 Corp</t>
  </si>
  <si>
    <t>05518VAA3 Corp</t>
  </si>
  <si>
    <t>665859AQ7 Corp</t>
  </si>
  <si>
    <t>060505EL4 Corp</t>
  </si>
  <si>
    <t>55261FAH7 Corp</t>
  </si>
  <si>
    <t>744320AM4 Corp</t>
  </si>
  <si>
    <t>381427AA1 Corp</t>
  </si>
  <si>
    <t>693475AK1 Corp</t>
  </si>
  <si>
    <t>060505EU4 Corp</t>
  </si>
  <si>
    <t>46625HJQ4 Corp</t>
  </si>
  <si>
    <t>949746RN3 Corp</t>
  </si>
  <si>
    <t>060505ED2 Corp</t>
  </si>
  <si>
    <t>902973AZ9 Corp</t>
  </si>
  <si>
    <t>59156RBT4 Corp</t>
  </si>
  <si>
    <t>064058AF7 Corp</t>
  </si>
  <si>
    <t>46625HJW1 Corp</t>
  </si>
  <si>
    <t>48126HAC4 Corp</t>
  </si>
  <si>
    <t>48124BAC9 Corp</t>
  </si>
  <si>
    <t>693475AQ8 Corp</t>
  </si>
  <si>
    <t>534187AS8 Corp</t>
  </si>
  <si>
    <t>743315AU7 Corp</t>
  </si>
  <si>
    <t>020002BB6 Corp</t>
  </si>
  <si>
    <t>493267AK4 Corp</t>
  </si>
  <si>
    <t>744320AV4 Corp</t>
  </si>
  <si>
    <t>060505EH3 Corp</t>
  </si>
  <si>
    <t>744320AW2 Corp</t>
  </si>
  <si>
    <t>48126HAA8 Corp</t>
  </si>
  <si>
    <t>693475AM7 Corp</t>
  </si>
  <si>
    <t>949746RG8 Corp</t>
  </si>
  <si>
    <t>45685EAG1 Corp</t>
  </si>
  <si>
    <t>808513AR6 Corp</t>
  </si>
  <si>
    <t>38148BAC2 Corp</t>
  </si>
  <si>
    <t>060505FL3 Corp</t>
  </si>
  <si>
    <t>254709AN8 Corp</t>
  </si>
  <si>
    <t>026874DM6 Corp</t>
  </si>
  <si>
    <t>064058AB6 Corp</t>
  </si>
  <si>
    <t>172967GF2 Corp</t>
  </si>
  <si>
    <t>172967GR6 Corp</t>
  </si>
  <si>
    <t>172967JM4 Corp</t>
  </si>
  <si>
    <t>172967HQ7 Corp</t>
  </si>
  <si>
    <t>172967GD7 Corp</t>
  </si>
  <si>
    <t>316773CM0 Corp</t>
  </si>
  <si>
    <t>174610AP0 Corp</t>
  </si>
  <si>
    <t>446150AL8 Corp</t>
  </si>
  <si>
    <t>316773CR9 Corp</t>
  </si>
  <si>
    <t>48128BAD3 Corp</t>
  </si>
  <si>
    <t>38148BAD0 Corp</t>
  </si>
  <si>
    <t>OXLCP Pfd</t>
  </si>
  <si>
    <t>AGNCP Pfd</t>
  </si>
  <si>
    <t>ARR C Pfd</t>
  </si>
  <si>
    <t>BEP A Pfd</t>
  </si>
  <si>
    <t>COF J Pfd</t>
  </si>
  <si>
    <t>DX C Pfd</t>
  </si>
  <si>
    <t>BPYPN Pfd</t>
  </si>
  <si>
    <t>MDRRP Pfd</t>
  </si>
  <si>
    <t>MFA C Pfd</t>
  </si>
  <si>
    <t>PRIF F Pfd</t>
  </si>
  <si>
    <t>RILYM Pfd</t>
  </si>
  <si>
    <t>ATCO H Pfd</t>
  </si>
  <si>
    <t>ATCO D Pfd</t>
  </si>
  <si>
    <t>ATCO I Pfd</t>
  </si>
  <si>
    <t>T C Pfd</t>
  </si>
  <si>
    <t>TFC US</t>
  </si>
  <si>
    <t>BROOKFIELD RENEWABLE PAR</t>
  </si>
  <si>
    <t>EP0586206</t>
  </si>
  <si>
    <t>NOT LISTED</t>
  </si>
  <si>
    <t>EQUITABLE HOLDINGS INC</t>
  </si>
  <si>
    <t>EP0585729</t>
  </si>
  <si>
    <t>MEDALIST DIVERSIFIED</t>
  </si>
  <si>
    <t>MDRR US</t>
  </si>
  <si>
    <t>NTRS US</t>
  </si>
  <si>
    <t>SVB FINANCIAL GROUP</t>
  </si>
  <si>
    <t>DIVERSIFIED HEALTHCARE T</t>
  </si>
  <si>
    <t>DHC US</t>
  </si>
  <si>
    <t>ATCO US</t>
  </si>
  <si>
    <t>ATLAS CORP</t>
  </si>
  <si>
    <t>EP0586750</t>
  </si>
  <si>
    <t>EP0586909</t>
  </si>
  <si>
    <t>EP0586958</t>
  </si>
  <si>
    <t>MEDALLION BANK UTAH</t>
  </si>
  <si>
    <t>EP0585000</t>
  </si>
  <si>
    <t>FANNIE MAE</t>
  </si>
  <si>
    <t>FREDDIE MAC</t>
  </si>
  <si>
    <t>FLAT TRADING</t>
  </si>
  <si>
    <t>FED HOME LOAN MORTGAGE</t>
  </si>
  <si>
    <t>TRACE</t>
  </si>
  <si>
    <t>BAC CAPITAL TRUST XIV</t>
  </si>
  <si>
    <t>M&amp;T BANK CORPORATION</t>
  </si>
  <si>
    <t>MTB US</t>
  </si>
  <si>
    <t>BANK OF NY MELLON CORP</t>
  </si>
  <si>
    <t>GOLDMAN SACHS CAPITAL II</t>
  </si>
  <si>
    <t>LINCOLN NATIONAL CORP</t>
  </si>
  <si>
    <t>LNC US</t>
  </si>
  <si>
    <t>PROGRESSIVE CORP</t>
  </si>
  <si>
    <t>PGR US</t>
  </si>
  <si>
    <t>FCNCP Pfd</t>
  </si>
  <si>
    <t>OCFCP Pfd</t>
  </si>
  <si>
    <t>SF C Pfd</t>
  </si>
  <si>
    <t>ALIN E Pfd</t>
  </si>
  <si>
    <t>ALIN A Pfd</t>
  </si>
  <si>
    <t>ALIN B Pfd</t>
  </si>
  <si>
    <t>BPY US</t>
  </si>
  <si>
    <t>AGM E Pfd</t>
  </si>
  <si>
    <t>HWM Pfd</t>
  </si>
  <si>
    <t>AFGD Pfd</t>
  </si>
  <si>
    <t>ASB F Pfd</t>
  </si>
  <si>
    <t>ATH C Pfd</t>
  </si>
  <si>
    <t>TFC O Pfd</t>
  </si>
  <si>
    <t>BDXB Pfd</t>
  </si>
  <si>
    <t>BHFAO Pfd</t>
  </si>
  <si>
    <t>BSX A Pfd</t>
  </si>
  <si>
    <t>DHR B Pfd</t>
  </si>
  <si>
    <t>FHN B Pfd</t>
  </si>
  <si>
    <t>HWCPZ Pfd</t>
  </si>
  <si>
    <t>PNFPP Pfd</t>
  </si>
  <si>
    <t>PSA L Pfd</t>
  </si>
  <si>
    <t>SBBA Pfd</t>
  </si>
  <si>
    <t>UCBIO Pfd</t>
  </si>
  <si>
    <t>WTFCP Pfd</t>
  </si>
  <si>
    <t>AEL B Pfd</t>
  </si>
  <si>
    <t>ARGO A Pfd</t>
  </si>
  <si>
    <t>APTV A Pfd</t>
  </si>
  <si>
    <t>TFC R Pfd</t>
  </si>
  <si>
    <t>CSSEN Pfd</t>
  </si>
  <si>
    <t>FHN E Pfd</t>
  </si>
  <si>
    <t>OPINL Pfd</t>
  </si>
  <si>
    <t>HTLFP Pfd</t>
  </si>
  <si>
    <t>FHN D Pfd</t>
  </si>
  <si>
    <t>FHN C Pfd</t>
  </si>
  <si>
    <t>NREF A Pfd</t>
  </si>
  <si>
    <t>PCGU Pfd</t>
  </si>
  <si>
    <t>WCC A Pfd</t>
  </si>
  <si>
    <t>AFGE Pfd</t>
  </si>
  <si>
    <t>AGM F Pfd</t>
  </si>
  <si>
    <t>CCNEP Pfd</t>
  </si>
  <si>
    <t>COF K Pfd</t>
  </si>
  <si>
    <t>DRH A Pfd</t>
  </si>
  <si>
    <t>FATBP Pfd</t>
  </si>
  <si>
    <t>FRC K Pfd</t>
  </si>
  <si>
    <t>KKR C Pfd</t>
  </si>
  <si>
    <t>OTRKP Pfd</t>
  </si>
  <si>
    <t>PSA M Pfd</t>
  </si>
  <si>
    <t>RILYL Pfd</t>
  </si>
  <si>
    <t>SABRP Pfd</t>
  </si>
  <si>
    <t>SCCC Pfd</t>
  </si>
  <si>
    <t>UZD Pfd</t>
  </si>
  <si>
    <t>WSBCP Pfd</t>
  </si>
  <si>
    <t>HOWMET AEROSPACE INC</t>
  </si>
  <si>
    <t>HWM US</t>
  </si>
  <si>
    <t>AMERICAN ELECTRIC POWER</t>
  </si>
  <si>
    <t>AEP US</t>
  </si>
  <si>
    <t>ARGO GROUP INTERNATIONAL</t>
  </si>
  <si>
    <t>APTIV PLC</t>
  </si>
  <si>
    <t>APTV US</t>
  </si>
  <si>
    <t>EP0589507</t>
  </si>
  <si>
    <t>ATLANTIC UNION BANKSHARE</t>
  </si>
  <si>
    <t>AUB US</t>
  </si>
  <si>
    <t>CALL/EXT</t>
  </si>
  <si>
    <t>TRUIST FINANCIAL CORP</t>
  </si>
  <si>
    <t>BOSTON SCIENTIFIC CORP</t>
  </si>
  <si>
    <t>BSX US</t>
  </si>
  <si>
    <t>CNB FINANCIAL CORP/PA</t>
  </si>
  <si>
    <t>CCNE US</t>
  </si>
  <si>
    <t>1689218D US</t>
  </si>
  <si>
    <t>26788Z US</t>
  </si>
  <si>
    <t>DIAMONDROCK HOSPITALITY</t>
  </si>
  <si>
    <t>DRH US</t>
  </si>
  <si>
    <t>FAT BRANDS INC</t>
  </si>
  <si>
    <t>FCCGD US</t>
  </si>
  <si>
    <t>FIRST CITIZENS BANCSHARE</t>
  </si>
  <si>
    <t>FCNCA US</t>
  </si>
  <si>
    <t>HEALTHCARE TRUST</t>
  </si>
  <si>
    <t>HLTC US</t>
  </si>
  <si>
    <t>HEARTLAND FINANCIAL USA</t>
  </si>
  <si>
    <t>HTLF US</t>
  </si>
  <si>
    <t>MIND TECHNOLOGY INC</t>
  </si>
  <si>
    <t>NEXPOINT REAL ESTATE FIN</t>
  </si>
  <si>
    <t>NREF US</t>
  </si>
  <si>
    <t>OCEANFIRST FINANCIAL CP</t>
  </si>
  <si>
    <t>OCFC US</t>
  </si>
  <si>
    <t>ONTRAK INC</t>
  </si>
  <si>
    <t>0892381D US</t>
  </si>
  <si>
    <t>PG&amp;E CORP</t>
  </si>
  <si>
    <t>PINNACLE FINANCIAL PARTN</t>
  </si>
  <si>
    <t>PNFP US</t>
  </si>
  <si>
    <t>SABRE CORP</t>
  </si>
  <si>
    <t>SABR US</t>
  </si>
  <si>
    <t>UNITED STATES CELLULAR C</t>
  </si>
  <si>
    <t>ALTERA INFRASTRUCTURE LP</t>
  </si>
  <si>
    <t>UNITED COMMUNITY BANK</t>
  </si>
  <si>
    <t>UCBI US</t>
  </si>
  <si>
    <t>WESCO INTERNATIONAL INC</t>
  </si>
  <si>
    <t>WCC US</t>
  </si>
  <si>
    <t>WESBANCO INC</t>
  </si>
  <si>
    <t>WSBC US</t>
  </si>
  <si>
    <t>BIP A Pfd</t>
  </si>
  <si>
    <t>MGRB Pfd</t>
  </si>
  <si>
    <t>DTB Pfd</t>
  </si>
  <si>
    <t>FRGAP Pfd</t>
  </si>
  <si>
    <t>NEE Q Pfd</t>
  </si>
  <si>
    <t>PSA N Pfd</t>
  </si>
  <si>
    <t>PXSAP Pfd</t>
  </si>
  <si>
    <t>QRTEP Pfd</t>
  </si>
  <si>
    <t>SOJE Pfd</t>
  </si>
  <si>
    <t>WRB G Pfd</t>
  </si>
  <si>
    <t>AAIC B Pfd</t>
  </si>
  <si>
    <t>AAIC C Pfd</t>
  </si>
  <si>
    <t>BAC O Pfd</t>
  </si>
  <si>
    <t>LANDO Pfd</t>
  </si>
  <si>
    <t>USB Q Pfd</t>
  </si>
  <si>
    <t>WFC A Pfd</t>
  </si>
  <si>
    <t>BHFAN Pfd</t>
  </si>
  <si>
    <t>CFR B Pfd</t>
  </si>
  <si>
    <t>FULTP Pfd</t>
  </si>
  <si>
    <t>OPP A Pfd</t>
  </si>
  <si>
    <t>PSA O Pfd</t>
  </si>
  <si>
    <t>AIZN Pfd</t>
  </si>
  <si>
    <t>ATH D Pfd</t>
  </si>
  <si>
    <t>BAC P Pfd</t>
  </si>
  <si>
    <t>BIP B Pfd</t>
  </si>
  <si>
    <t>BWSN Pfd</t>
  </si>
  <si>
    <t>CNO A Pfd</t>
  </si>
  <si>
    <t>EQH C Pfd</t>
  </si>
  <si>
    <t>FRC L Pfd</t>
  </si>
  <si>
    <t>GAINN Pfd</t>
  </si>
  <si>
    <t>LBRDP Pfd</t>
  </si>
  <si>
    <t>HBANP Pfd</t>
  </si>
  <si>
    <t>LANDM Pfd</t>
  </si>
  <si>
    <t>PFXNL Pfd</t>
  </si>
  <si>
    <t>NEWTZ Pfd</t>
  </si>
  <si>
    <t>FGFPP Pfd</t>
  </si>
  <si>
    <t>RCC Pfd</t>
  </si>
  <si>
    <t>RILYT Pfd</t>
  </si>
  <si>
    <t>ACR C Pfd</t>
  </si>
  <si>
    <t>SIGIP Pfd</t>
  </si>
  <si>
    <t>SRCU Pfd</t>
  </si>
  <si>
    <t>TCBIO Pfd</t>
  </si>
  <si>
    <t>UZE Pfd</t>
  </si>
  <si>
    <t>TDS U Pfd</t>
  </si>
  <si>
    <t>USB R Pfd</t>
  </si>
  <si>
    <t>VNO N Pfd</t>
  </si>
  <si>
    <t>WAFDP Pfd</t>
  </si>
  <si>
    <t>WFC C Pfd</t>
  </si>
  <si>
    <t>WRB H Pfd</t>
  </si>
  <si>
    <t>AEPPZ Pfd</t>
  </si>
  <si>
    <t>ALTG A Pfd</t>
  </si>
  <si>
    <t>STRRP Pfd</t>
  </si>
  <si>
    <t>CSR C Pfd</t>
  </si>
  <si>
    <t>368802401</t>
  </si>
  <si>
    <t>45408V203</t>
  </si>
  <si>
    <t>691543607</t>
  </si>
  <si>
    <t>691543508</t>
  </si>
  <si>
    <t>269809505</t>
  </si>
  <si>
    <t>362397846</t>
  </si>
  <si>
    <t>361570401</t>
  </si>
  <si>
    <t>36465E200</t>
  </si>
  <si>
    <t>36239Q505</t>
  </si>
  <si>
    <t>362397861</t>
  </si>
  <si>
    <t>36465A307</t>
  </si>
  <si>
    <t>36240A408</t>
  </si>
  <si>
    <t>36239Q604</t>
  </si>
  <si>
    <t>36242H880</t>
  </si>
  <si>
    <t>362397176</t>
  </si>
  <si>
    <t>36242L204</t>
  </si>
  <si>
    <t>36242L303</t>
  </si>
  <si>
    <t>92838X706</t>
  </si>
  <si>
    <t>92838U702</t>
  </si>
  <si>
    <t>43010E503</t>
  </si>
  <si>
    <t>880591409</t>
  </si>
  <si>
    <t>880591300</t>
  </si>
  <si>
    <t>12542R803</t>
  </si>
  <si>
    <t>12542R308</t>
  </si>
  <si>
    <t>12542R209</t>
  </si>
  <si>
    <t>12542R704</t>
  </si>
  <si>
    <t>12542R506</t>
  </si>
  <si>
    <t>443201207</t>
  </si>
  <si>
    <t>03939A107</t>
  </si>
  <si>
    <t>75903M200</t>
  </si>
  <si>
    <t>025676503</t>
  </si>
  <si>
    <t>025676602</t>
  </si>
  <si>
    <t>02557T307</t>
  </si>
  <si>
    <t>025932864</t>
  </si>
  <si>
    <t>025932880</t>
  </si>
  <si>
    <t>025932872</t>
  </si>
  <si>
    <t>025932807</t>
  </si>
  <si>
    <t>02607T505</t>
  </si>
  <si>
    <t>02607T406</t>
  </si>
  <si>
    <t>026874768</t>
  </si>
  <si>
    <t>040128209</t>
  </si>
  <si>
    <t>040130205</t>
  </si>
  <si>
    <t>313148843</t>
  </si>
  <si>
    <t>313148850</t>
  </si>
  <si>
    <t>313148868</t>
  </si>
  <si>
    <t>313148876</t>
  </si>
  <si>
    <t>00775V104</t>
  </si>
  <si>
    <t>00123Q872</t>
  </si>
  <si>
    <t>00123Q807</t>
  </si>
  <si>
    <t>00123Q609</t>
  </si>
  <si>
    <t>00123Q500</t>
  </si>
  <si>
    <t>10482B200</t>
  </si>
  <si>
    <t>10482B309</t>
  </si>
  <si>
    <t>04208T207</t>
  </si>
  <si>
    <t>044103703</t>
  </si>
  <si>
    <t>044103604</t>
  </si>
  <si>
    <t>044103885</t>
  </si>
  <si>
    <t>044103802</t>
  </si>
  <si>
    <t>044103406</t>
  </si>
  <si>
    <t>AAIC US</t>
  </si>
  <si>
    <t>041356502</t>
  </si>
  <si>
    <t>041356601</t>
  </si>
  <si>
    <t>041356700</t>
  </si>
  <si>
    <t>00919P302</t>
  </si>
  <si>
    <t>04621X306</t>
  </si>
  <si>
    <t>38983D409</t>
  </si>
  <si>
    <t>00912X500</t>
  </si>
  <si>
    <t>020002309</t>
  </si>
  <si>
    <t>020002812</t>
  </si>
  <si>
    <t>020002838</t>
  </si>
  <si>
    <t>020002127</t>
  </si>
  <si>
    <t>BB+u</t>
  </si>
  <si>
    <t>ALTA EQUIPMENT GROUP</t>
  </si>
  <si>
    <t>02128L205</t>
  </si>
  <si>
    <t>008252843</t>
  </si>
  <si>
    <t>008252850</t>
  </si>
  <si>
    <t>02665T876</t>
  </si>
  <si>
    <t>02665T868</t>
  </si>
  <si>
    <t>895436202</t>
  </si>
  <si>
    <t>015857709</t>
  </si>
  <si>
    <t>015857808</t>
  </si>
  <si>
    <t>042315606</t>
  </si>
  <si>
    <t>045487204</t>
  </si>
  <si>
    <t>045487402</t>
  </si>
  <si>
    <t>04686J408</t>
  </si>
  <si>
    <t>04686J200</t>
  </si>
  <si>
    <t>04686J309</t>
  </si>
  <si>
    <t>04911A206</t>
  </si>
  <si>
    <t>05461T305</t>
  </si>
  <si>
    <t>060505179</t>
  </si>
  <si>
    <t>06055H608</t>
  </si>
  <si>
    <t>06055H400</t>
  </si>
  <si>
    <t>06055H202</t>
  </si>
  <si>
    <t>06053U601</t>
  </si>
  <si>
    <t>060505682</t>
  </si>
  <si>
    <t>060505195</t>
  </si>
  <si>
    <t>060505229</t>
  </si>
  <si>
    <t>060505625</t>
  </si>
  <si>
    <t>060505633</t>
  </si>
  <si>
    <t>060505815</t>
  </si>
  <si>
    <t>060505591</t>
  </si>
  <si>
    <t>060505583</t>
  </si>
  <si>
    <t>05539S206</t>
  </si>
  <si>
    <t>117043406</t>
  </si>
  <si>
    <t>117043505</t>
  </si>
  <si>
    <t>117043604</t>
  </si>
  <si>
    <t>059702209</t>
  </si>
  <si>
    <t>89832Q695</t>
  </si>
  <si>
    <t>89832Q745</t>
  </si>
  <si>
    <t>BEP-U CN</t>
  </si>
  <si>
    <t>075887406</t>
  </si>
  <si>
    <t>804395879</t>
  </si>
  <si>
    <t>804395804</t>
  </si>
  <si>
    <t>10922N202</t>
  </si>
  <si>
    <t>10922N707</t>
  </si>
  <si>
    <t>10922N301</t>
  </si>
  <si>
    <t>10922N509</t>
  </si>
  <si>
    <t>BROOKFIELD INFRASTRUCTUR</t>
  </si>
  <si>
    <t>EP0497321</t>
  </si>
  <si>
    <t>TORONTO</t>
  </si>
  <si>
    <t>EP0482877</t>
  </si>
  <si>
    <t>73317H206</t>
  </si>
  <si>
    <t>101137206</t>
  </si>
  <si>
    <t>BABCOCK &amp; WILCOX ENTERPR</t>
  </si>
  <si>
    <t>BW US</t>
  </si>
  <si>
    <t>05614L308</t>
  </si>
  <si>
    <t>173080201</t>
  </si>
  <si>
    <t>172967341</t>
  </si>
  <si>
    <t>172967358</t>
  </si>
  <si>
    <t>150602506</t>
  </si>
  <si>
    <t>150602407</t>
  </si>
  <si>
    <t>174610402</t>
  </si>
  <si>
    <t>174610204</t>
  </si>
  <si>
    <t>CULLEN/FROST BANKERS INC</t>
  </si>
  <si>
    <t>CFR US</t>
  </si>
  <si>
    <t>229899307</t>
  </si>
  <si>
    <t>164651200</t>
  </si>
  <si>
    <t>164651309</t>
  </si>
  <si>
    <t>16934Q505</t>
  </si>
  <si>
    <t>16934Q604</t>
  </si>
  <si>
    <t>16934Q406</t>
  </si>
  <si>
    <t>16934Q307</t>
  </si>
  <si>
    <t>178587200</t>
  </si>
  <si>
    <t>210518304</t>
  </si>
  <si>
    <t>125896860</t>
  </si>
  <si>
    <t>125896852</t>
  </si>
  <si>
    <t>125896845</t>
  </si>
  <si>
    <t>126128206</t>
  </si>
  <si>
    <t>20731J201</t>
  </si>
  <si>
    <t>CNO FINANCIAL GROUP INC</t>
  </si>
  <si>
    <t>CNO US</t>
  </si>
  <si>
    <t>12621E301</t>
  </si>
  <si>
    <t>20451Q401</t>
  </si>
  <si>
    <t>20451Q203</t>
  </si>
  <si>
    <t>20451Q302</t>
  </si>
  <si>
    <t>14040H774</t>
  </si>
  <si>
    <t>14040H782</t>
  </si>
  <si>
    <t>14040H824</t>
  </si>
  <si>
    <t>21870U304</t>
  </si>
  <si>
    <t>16842Q308</t>
  </si>
  <si>
    <t>16842Q209</t>
  </si>
  <si>
    <t>LUMN US</t>
  </si>
  <si>
    <t>74913G881</t>
  </si>
  <si>
    <t>74913G873</t>
  </si>
  <si>
    <t>23204G803</t>
  </si>
  <si>
    <t>23204G704</t>
  </si>
  <si>
    <t>23204G605</t>
  </si>
  <si>
    <t>23254L207</t>
  </si>
  <si>
    <t>23311P209</t>
  </si>
  <si>
    <t>23311P308</t>
  </si>
  <si>
    <t>263534208</t>
  </si>
  <si>
    <t>82981J877</t>
  </si>
  <si>
    <t>25406P200</t>
  </si>
  <si>
    <t>235851409</t>
  </si>
  <si>
    <t>253868822</t>
  </si>
  <si>
    <t>253868855</t>
  </si>
  <si>
    <t>253868830</t>
  </si>
  <si>
    <t>252784400</t>
  </si>
  <si>
    <t>112714209</t>
  </si>
  <si>
    <t>STAR EQUITY HOLDINGS INC</t>
  </si>
  <si>
    <t>STRR US</t>
  </si>
  <si>
    <t>85513Q202</t>
  </si>
  <si>
    <t>233331826</t>
  </si>
  <si>
    <t>233331859</t>
  </si>
  <si>
    <t>26441C402</t>
  </si>
  <si>
    <t>26441C501</t>
  </si>
  <si>
    <t>26817Q878</t>
  </si>
  <si>
    <t>289074205</t>
  </si>
  <si>
    <t>28852N208</t>
  </si>
  <si>
    <t>78410V200</t>
  </si>
  <si>
    <t>78407R204</t>
  </si>
  <si>
    <t>78409W201</t>
  </si>
  <si>
    <t>78409B207</t>
  </si>
  <si>
    <t>78409G206</t>
  </si>
  <si>
    <t>29250N477</t>
  </si>
  <si>
    <t>26884U505</t>
  </si>
  <si>
    <t>26884U208</t>
  </si>
  <si>
    <t>26884U307</t>
  </si>
  <si>
    <t>294628201</t>
  </si>
  <si>
    <t>29452E408</t>
  </si>
  <si>
    <t>29452E200</t>
  </si>
  <si>
    <t>29359U208</t>
  </si>
  <si>
    <t>29359U109</t>
  </si>
  <si>
    <t>29364D100</t>
  </si>
  <si>
    <t>29364W108</t>
  </si>
  <si>
    <t>29364N108</t>
  </si>
  <si>
    <t>29364P509</t>
  </si>
  <si>
    <t>29364P103</t>
  </si>
  <si>
    <t>29365T302</t>
  </si>
  <si>
    <t>74965L200</t>
  </si>
  <si>
    <t>345370837</t>
  </si>
  <si>
    <t>345370845</t>
  </si>
  <si>
    <t>30258N501</t>
  </si>
  <si>
    <t>34960Q208</t>
  </si>
  <si>
    <t>319626305</t>
  </si>
  <si>
    <t>FIRST HORIZON CORP</t>
  </si>
  <si>
    <t>320517402</t>
  </si>
  <si>
    <t>316773605</t>
  </si>
  <si>
    <t>316773860</t>
  </si>
  <si>
    <t>316773886</t>
  </si>
  <si>
    <t>30255P103</t>
  </si>
  <si>
    <t>33616C761</t>
  </si>
  <si>
    <t>33616C746</t>
  </si>
  <si>
    <t>33616C787</t>
  </si>
  <si>
    <t>33616C811</t>
  </si>
  <si>
    <t>336158803</t>
  </si>
  <si>
    <t>FRANCHISE GROUP INC</t>
  </si>
  <si>
    <t>8133172Z US</t>
  </si>
  <si>
    <t>35180X204</t>
  </si>
  <si>
    <t>FULTON FINANCIAL CORP</t>
  </si>
  <si>
    <t>FULT US</t>
  </si>
  <si>
    <t>360271308</t>
  </si>
  <si>
    <t>390320505</t>
  </si>
  <si>
    <t>390320406</t>
  </si>
  <si>
    <t>376546800</t>
  </si>
  <si>
    <t>LIBERTY BROADBAND CORP</t>
  </si>
  <si>
    <t>530307503</t>
  </si>
  <si>
    <t>37946R208</t>
  </si>
  <si>
    <t>37957W203</t>
  </si>
  <si>
    <t>372284307</t>
  </si>
  <si>
    <t>379378409</t>
  </si>
  <si>
    <t>379378300</t>
  </si>
  <si>
    <t>376536702</t>
  </si>
  <si>
    <t>67623C208</t>
  </si>
  <si>
    <t>38143Y665</t>
  </si>
  <si>
    <t>38144G804</t>
  </si>
  <si>
    <t>38144X609</t>
  </si>
  <si>
    <t>38145G308</t>
  </si>
  <si>
    <t>38148B108</t>
  </si>
  <si>
    <t>446150823</t>
  </si>
  <si>
    <t>410120406</t>
  </si>
  <si>
    <t>427096847</t>
  </si>
  <si>
    <t>416518603</t>
  </si>
  <si>
    <t>422704205</t>
  </si>
  <si>
    <t>442487112</t>
  </si>
  <si>
    <t>427825708</t>
  </si>
  <si>
    <t>427825609</t>
  </si>
  <si>
    <t>427825401</t>
  </si>
  <si>
    <t>42226B204</t>
  </si>
  <si>
    <t>42234Q201</t>
  </si>
  <si>
    <t>320557309</t>
  </si>
  <si>
    <t>320517808</t>
  </si>
  <si>
    <t>320517600</t>
  </si>
  <si>
    <t>320517501</t>
  </si>
  <si>
    <t>45781V200</t>
  </si>
  <si>
    <t>866082605</t>
  </si>
  <si>
    <t>CENTERSPACE</t>
  </si>
  <si>
    <t>CSR US</t>
  </si>
  <si>
    <t>15202L206</t>
  </si>
  <si>
    <t>46131B506</t>
  </si>
  <si>
    <t>46131B407</t>
  </si>
  <si>
    <t>48128B622</t>
  </si>
  <si>
    <t>48128B648</t>
  </si>
  <si>
    <t>48128B655</t>
  </si>
  <si>
    <t>493267702</t>
  </si>
  <si>
    <t>493267868</t>
  </si>
  <si>
    <t>493267876</t>
  </si>
  <si>
    <t>49446R711</t>
  </si>
  <si>
    <t>49446R737</t>
  </si>
  <si>
    <t>48251W401</t>
  </si>
  <si>
    <t>283678209</t>
  </si>
  <si>
    <t>376549507</t>
  </si>
  <si>
    <t>376549309</t>
  </si>
  <si>
    <t>70509V605</t>
  </si>
  <si>
    <t>70509V704</t>
  </si>
  <si>
    <t>529043309</t>
  </si>
  <si>
    <t>58844R405</t>
  </si>
  <si>
    <t>58844R603</t>
  </si>
  <si>
    <t>PHENIXFIN CORP</t>
  </si>
  <si>
    <t>PFX US</t>
  </si>
  <si>
    <t>71742W202</t>
  </si>
  <si>
    <t>58403P204</t>
  </si>
  <si>
    <t>59156R504</t>
  </si>
  <si>
    <t>59156R850</t>
  </si>
  <si>
    <t>59156R876</t>
  </si>
  <si>
    <t>55272X508</t>
  </si>
  <si>
    <t>55272X409</t>
  </si>
  <si>
    <t>56029Q408</t>
  </si>
  <si>
    <t>560292302</t>
  </si>
  <si>
    <t>602566200</t>
  </si>
  <si>
    <t>001228303</t>
  </si>
  <si>
    <t>001228204</t>
  </si>
  <si>
    <t>001228402</t>
  </si>
  <si>
    <t>61762V804</t>
  </si>
  <si>
    <t>61747S504</t>
  </si>
  <si>
    <t>61762V606</t>
  </si>
  <si>
    <t>61761J406</t>
  </si>
  <si>
    <t>61763E207</t>
  </si>
  <si>
    <t>61762V200</t>
  </si>
  <si>
    <t>63938C405</t>
  </si>
  <si>
    <t>65339F739</t>
  </si>
  <si>
    <t>65339K860</t>
  </si>
  <si>
    <t>652526708</t>
  </si>
  <si>
    <t>653522300</t>
  </si>
  <si>
    <t>653522409</t>
  </si>
  <si>
    <t>62913M206</t>
  </si>
  <si>
    <t>62913M305</t>
  </si>
  <si>
    <t>65473P881</t>
  </si>
  <si>
    <t>035710862</t>
  </si>
  <si>
    <t>035710847</t>
  </si>
  <si>
    <t>035710870</t>
  </si>
  <si>
    <t>63938Y308</t>
  </si>
  <si>
    <t>63938Y100</t>
  </si>
  <si>
    <t>637432105</t>
  </si>
  <si>
    <t>65342V408</t>
  </si>
  <si>
    <t>64828T508</t>
  </si>
  <si>
    <t>64828T409</t>
  </si>
  <si>
    <t>64828T300</t>
  </si>
  <si>
    <t>67058H300</t>
  </si>
  <si>
    <t>67059T204</t>
  </si>
  <si>
    <t>67058H201</t>
  </si>
  <si>
    <t>67058H409</t>
  </si>
  <si>
    <t>637870205</t>
  </si>
  <si>
    <t>665859856</t>
  </si>
  <si>
    <t>649445202</t>
  </si>
  <si>
    <t>64944P307</t>
  </si>
  <si>
    <t>649604873</t>
  </si>
  <si>
    <t>649604881</t>
  </si>
  <si>
    <t>BROOKFIELD FIN I UK PLC</t>
  </si>
  <si>
    <t>11272B103</t>
  </si>
  <si>
    <t>BROOKFIELD FINANCE INC</t>
  </si>
  <si>
    <t>11271L102</t>
  </si>
  <si>
    <t>674001300</t>
  </si>
  <si>
    <t>674001409</t>
  </si>
  <si>
    <t>675234405</t>
  </si>
  <si>
    <t>RIVERNORTH/DOUBLELINE</t>
  </si>
  <si>
    <t>1018302D US</t>
  </si>
  <si>
    <t>76882G206</t>
  </si>
  <si>
    <t>683373203</t>
  </si>
  <si>
    <t>69181V305</t>
  </si>
  <si>
    <t>69181V206</t>
  </si>
  <si>
    <t>724479506</t>
  </si>
  <si>
    <t>694308883</t>
  </si>
  <si>
    <t>694308800</t>
  </si>
  <si>
    <t>694308701</t>
  </si>
  <si>
    <t>694308602</t>
  </si>
  <si>
    <t>694308503</t>
  </si>
  <si>
    <t>694308404</t>
  </si>
  <si>
    <t>694308305</t>
  </si>
  <si>
    <t>694308206</t>
  </si>
  <si>
    <t>69331C140</t>
  </si>
  <si>
    <t>FG FINANCIAL GROUP INC</t>
  </si>
  <si>
    <t>FGF US</t>
  </si>
  <si>
    <t>729640201</t>
  </si>
  <si>
    <t>70931T400</t>
  </si>
  <si>
    <t>70931T301</t>
  </si>
  <si>
    <t>72346Q302</t>
  </si>
  <si>
    <t>59522J889</t>
  </si>
  <si>
    <t>74274W822</t>
  </si>
  <si>
    <t>744320888</t>
  </si>
  <si>
    <t>744320805</t>
  </si>
  <si>
    <t>74460W511</t>
  </si>
  <si>
    <t>74460W487</t>
  </si>
  <si>
    <t>74460W537</t>
  </si>
  <si>
    <t>74460W552</t>
  </si>
  <si>
    <t>74460W578</t>
  </si>
  <si>
    <t>74460W594</t>
  </si>
  <si>
    <t>74460W628</t>
  </si>
  <si>
    <t>74460W669</t>
  </si>
  <si>
    <t>74460W685</t>
  </si>
  <si>
    <t>74460W644</t>
  </si>
  <si>
    <t>73933H200</t>
  </si>
  <si>
    <t>PYXIS TANKERS</t>
  </si>
  <si>
    <t>1559353D GA</t>
  </si>
  <si>
    <t>EP0592972</t>
  </si>
  <si>
    <t>QURATE RETAIL INC</t>
  </si>
  <si>
    <t>74915M308</t>
  </si>
  <si>
    <t>747262400</t>
  </si>
  <si>
    <t>747262301</t>
  </si>
  <si>
    <t>75574U606</t>
  </si>
  <si>
    <t>76169C407</t>
  </si>
  <si>
    <t>7591EP704</t>
  </si>
  <si>
    <t>7591EP506</t>
  </si>
  <si>
    <t>759351802</t>
  </si>
  <si>
    <t>05580M850</t>
  </si>
  <si>
    <t>05580M876</t>
  </si>
  <si>
    <t>05580M868</t>
  </si>
  <si>
    <t>05580M835</t>
  </si>
  <si>
    <t>05580M801</t>
  </si>
  <si>
    <t>05580M702</t>
  </si>
  <si>
    <t>75968N309</t>
  </si>
  <si>
    <t>74971D200</t>
  </si>
  <si>
    <t>ACRES COMMERCIAL REALTY</t>
  </si>
  <si>
    <t>ACR US</t>
  </si>
  <si>
    <t>00489Q201</t>
  </si>
  <si>
    <t>78013G501</t>
  </si>
  <si>
    <t>78573M203</t>
  </si>
  <si>
    <t>78590A406</t>
  </si>
  <si>
    <t>78590A307</t>
  </si>
  <si>
    <t>78590A208</t>
  </si>
  <si>
    <t>SIGNATURE BANK NEW YORK</t>
  </si>
  <si>
    <t>82669G203</t>
  </si>
  <si>
    <t>808513600</t>
  </si>
  <si>
    <t>860630607</t>
  </si>
  <si>
    <t>860630706</t>
  </si>
  <si>
    <t>860630870</t>
  </si>
  <si>
    <t>SELECTIVE INSURANCE GROU</t>
  </si>
  <si>
    <t>SIGI US</t>
  </si>
  <si>
    <t>816300503</t>
  </si>
  <si>
    <t>78486Q200</t>
  </si>
  <si>
    <t>838518207</t>
  </si>
  <si>
    <t>75574U408</t>
  </si>
  <si>
    <t>75574U200</t>
  </si>
  <si>
    <t>78440X507</t>
  </si>
  <si>
    <t>85814R206</t>
  </si>
  <si>
    <t>78442P502</t>
  </si>
  <si>
    <t>25525P206</t>
  </si>
  <si>
    <t>25525P305</t>
  </si>
  <si>
    <t>87161C709</t>
  </si>
  <si>
    <t>87161C600</t>
  </si>
  <si>
    <t>373334440</t>
  </si>
  <si>
    <t>842587883</t>
  </si>
  <si>
    <t>842587800</t>
  </si>
  <si>
    <t>842587404</t>
  </si>
  <si>
    <t>83600C400</t>
  </si>
  <si>
    <t>83600C509</t>
  </si>
  <si>
    <t>83600C301</t>
  </si>
  <si>
    <t>828806885</t>
  </si>
  <si>
    <t>84857L309</t>
  </si>
  <si>
    <t>84857L606</t>
  </si>
  <si>
    <t>84860W201</t>
  </si>
  <si>
    <t>816851604</t>
  </si>
  <si>
    <t>81752R308</t>
  </si>
  <si>
    <t>45031U804</t>
  </si>
  <si>
    <t>45031U705</t>
  </si>
  <si>
    <t>45031U408</t>
  </si>
  <si>
    <t>80918T208</t>
  </si>
  <si>
    <t>89832Q810</t>
  </si>
  <si>
    <t>857477855</t>
  </si>
  <si>
    <t>857477608</t>
  </si>
  <si>
    <t>87165B202</t>
  </si>
  <si>
    <t>894174309</t>
  </si>
  <si>
    <t>894174408</t>
  </si>
  <si>
    <t>894174200</t>
  </si>
  <si>
    <t>58403B205</t>
  </si>
  <si>
    <t>00206R706</t>
  </si>
  <si>
    <t>00206R508</t>
  </si>
  <si>
    <t>00206R300</t>
  </si>
  <si>
    <t>00206R409</t>
  </si>
  <si>
    <t>BB- *+</t>
  </si>
  <si>
    <t>87217L208</t>
  </si>
  <si>
    <t>911684801</t>
  </si>
  <si>
    <t>911684702</t>
  </si>
  <si>
    <t>TELEPHONE &amp; DATA SYS</t>
  </si>
  <si>
    <t>879433787</t>
  </si>
  <si>
    <t>89679E409</t>
  </si>
  <si>
    <t>90187B507</t>
  </si>
  <si>
    <t>90187B309</t>
  </si>
  <si>
    <t>90187B200</t>
  </si>
  <si>
    <t>917286874</t>
  </si>
  <si>
    <t>917286882</t>
  </si>
  <si>
    <t>90985F205</t>
  </si>
  <si>
    <t>903002509</t>
  </si>
  <si>
    <t>91529Y601</t>
  </si>
  <si>
    <t>902973718</t>
  </si>
  <si>
    <t>902973734</t>
  </si>
  <si>
    <t>902973759</t>
  </si>
  <si>
    <t>902973866</t>
  </si>
  <si>
    <t>902973155</t>
  </si>
  <si>
    <t>919794305</t>
  </si>
  <si>
    <t>919794206</t>
  </si>
  <si>
    <t>929042810</t>
  </si>
  <si>
    <t>929042828</t>
  </si>
  <si>
    <t>929042844</t>
  </si>
  <si>
    <t>929089209</t>
  </si>
  <si>
    <t>WASHINGTON FEDERAL INC</t>
  </si>
  <si>
    <t>WAFD US</t>
  </si>
  <si>
    <t>938824307</t>
  </si>
  <si>
    <t>947890505</t>
  </si>
  <si>
    <t>95082P303</t>
  </si>
  <si>
    <t>949746804</t>
  </si>
  <si>
    <t>95002Y202</t>
  </si>
  <si>
    <t>94988U128</t>
  </si>
  <si>
    <t>94988U151</t>
  </si>
  <si>
    <t>94988U656</t>
  </si>
  <si>
    <t>949746556</t>
  </si>
  <si>
    <t>949746465</t>
  </si>
  <si>
    <t>963025606</t>
  </si>
  <si>
    <t>963025309</t>
  </si>
  <si>
    <t>084423870</t>
  </si>
  <si>
    <t>084423888</t>
  </si>
  <si>
    <t>084423805</t>
  </si>
  <si>
    <t>084423706</t>
  </si>
  <si>
    <t>950810705</t>
  </si>
  <si>
    <t>97650W405</t>
  </si>
  <si>
    <t>97650W504</t>
  </si>
  <si>
    <t>12482W200</t>
  </si>
  <si>
    <t>989701818</t>
  </si>
  <si>
    <t>98973A104</t>
  </si>
  <si>
    <t>989701859</t>
  </si>
  <si>
    <t>86310N202</t>
  </si>
  <si>
    <t>22532R101</t>
  </si>
  <si>
    <t>78478P889</t>
  </si>
  <si>
    <t>22080R206</t>
  </si>
  <si>
    <t>86311R301</t>
  </si>
  <si>
    <t>21988K859</t>
  </si>
  <si>
    <t>863121208</t>
  </si>
  <si>
    <t>73941X684</t>
  </si>
  <si>
    <t>86311Q204</t>
  </si>
  <si>
    <t>86312E200</t>
  </si>
  <si>
    <t>313586836</t>
  </si>
  <si>
    <t>313586604</t>
  </si>
  <si>
    <t>313586844</t>
  </si>
  <si>
    <t>313586810</t>
  </si>
  <si>
    <t>313586877</t>
  </si>
  <si>
    <t>313586828</t>
  </si>
  <si>
    <t>313586885</t>
  </si>
  <si>
    <t>313586778</t>
  </si>
  <si>
    <t>313586760</t>
  </si>
  <si>
    <t>313586752</t>
  </si>
  <si>
    <t>313586737</t>
  </si>
  <si>
    <t>313586703</t>
  </si>
  <si>
    <t>313586802</t>
  </si>
  <si>
    <t>313586794</t>
  </si>
  <si>
    <t>313586786</t>
  </si>
  <si>
    <t>313400863</t>
  </si>
  <si>
    <t>313400855</t>
  </si>
  <si>
    <t>313400822</t>
  </si>
  <si>
    <t>313400673</t>
  </si>
  <si>
    <t>313400665</t>
  </si>
  <si>
    <t>313400731</t>
  </si>
  <si>
    <t>313400830</t>
  </si>
  <si>
    <t>313400772</t>
  </si>
  <si>
    <t>313400681</t>
  </si>
  <si>
    <t>313400749</t>
  </si>
  <si>
    <t>313400657</t>
  </si>
  <si>
    <t>313400699</t>
  </si>
  <si>
    <t>313400640</t>
  </si>
  <si>
    <t>313400608</t>
  </si>
  <si>
    <t>313400624</t>
  </si>
  <si>
    <t>313400848</t>
  </si>
  <si>
    <t>313400798</t>
  </si>
  <si>
    <t>313400715</t>
  </si>
  <si>
    <t>313400780</t>
  </si>
  <si>
    <t>313400764</t>
  </si>
  <si>
    <t>857477AQ6</t>
  </si>
  <si>
    <t>05518VAA3</t>
  </si>
  <si>
    <t>665859AQ7</t>
  </si>
  <si>
    <t>060505EL4</t>
  </si>
  <si>
    <t>55261FAH7</t>
  </si>
  <si>
    <t>744320AM4</t>
  </si>
  <si>
    <t>381427AA1</t>
  </si>
  <si>
    <t>693475AK1</t>
  </si>
  <si>
    <t>060505EU4</t>
  </si>
  <si>
    <t>46625HJQ4</t>
  </si>
  <si>
    <t>949746RN3</t>
  </si>
  <si>
    <t>060505ED2</t>
  </si>
  <si>
    <t>902973AZ9</t>
  </si>
  <si>
    <t>59156RBT4</t>
  </si>
  <si>
    <t>064058AF7</t>
  </si>
  <si>
    <t>46625HJW1</t>
  </si>
  <si>
    <t>48126HAC4</t>
  </si>
  <si>
    <t>48124BAC9</t>
  </si>
  <si>
    <t>693475AQ8</t>
  </si>
  <si>
    <t>534187AS8</t>
  </si>
  <si>
    <t>743315AU7</t>
  </si>
  <si>
    <t>ECCW Pfd</t>
  </si>
  <si>
    <t>GLP B Pfd</t>
  </si>
  <si>
    <t>JPM K Pfd</t>
  </si>
  <si>
    <t>MBINN Pfd</t>
  </si>
  <si>
    <t>OXLCL Pfd</t>
  </si>
  <si>
    <t>PRE J Pfd</t>
  </si>
  <si>
    <t>PRIF G Pfd</t>
  </si>
  <si>
    <t>SCHW J Pfd</t>
  </si>
  <si>
    <t>KKRS Pfd</t>
  </si>
  <si>
    <t>RILYK Pfd</t>
  </si>
  <si>
    <t>XFLT A Pfd</t>
  </si>
  <si>
    <t>269809604</t>
  </si>
  <si>
    <t>263534307</t>
  </si>
  <si>
    <t>37946R307</t>
  </si>
  <si>
    <t>48128B580</t>
  </si>
  <si>
    <t>58844R702</t>
  </si>
  <si>
    <t>691543706</t>
  </si>
  <si>
    <t>74274W814</t>
  </si>
  <si>
    <t>EP0597732</t>
  </si>
  <si>
    <t>05580M827</t>
  </si>
  <si>
    <t>808513865</t>
  </si>
  <si>
    <t>88224Q305</t>
  </si>
  <si>
    <t>92556H305</t>
  </si>
  <si>
    <t>XAI OCTAGON FLT RT ALT</t>
  </si>
  <si>
    <t>0163491D US</t>
  </si>
  <si>
    <t>98400T205</t>
  </si>
  <si>
    <t>BEPH Pfd</t>
  </si>
  <si>
    <t>ET C Pfd</t>
  </si>
  <si>
    <t>ET E Pfd</t>
  </si>
  <si>
    <t>ET D Pfd</t>
  </si>
  <si>
    <t>KREF A Pfd</t>
  </si>
  <si>
    <t>TGH A Pfd</t>
  </si>
  <si>
    <t>XOMAO Pfd</t>
  </si>
  <si>
    <t>XOMAP Pfd</t>
  </si>
  <si>
    <t>CTLPP Pfd</t>
  </si>
  <si>
    <t>AESC Pfd</t>
  </si>
  <si>
    <t>DCOMP Pfd</t>
  </si>
  <si>
    <t>MTCN Pfd</t>
  </si>
  <si>
    <t>NIMC Pfd</t>
  </si>
  <si>
    <t>COF L Pfd</t>
  </si>
  <si>
    <t>FGBIP Pfd</t>
  </si>
  <si>
    <t>FHN F Pfd</t>
  </si>
  <si>
    <t>LFT A Pfd</t>
  </si>
  <si>
    <t>OCCIO Pfd</t>
  </si>
  <si>
    <t>RF E Pfd</t>
  </si>
  <si>
    <t>AES CORP/THE</t>
  </si>
  <si>
    <t>AES US</t>
  </si>
  <si>
    <t>00130H204</t>
  </si>
  <si>
    <t>BROOKFIELD BRP HOLDINGS</t>
  </si>
  <si>
    <t>11259P109</t>
  </si>
  <si>
    <t>BIP US</t>
  </si>
  <si>
    <t>14040H758</t>
  </si>
  <si>
    <t>DIME COMMUNITY BANCSHARE</t>
  </si>
  <si>
    <t>DCOM US</t>
  </si>
  <si>
    <t>25432X201</t>
  </si>
  <si>
    <t>ENERGY TRANSFER LP</t>
  </si>
  <si>
    <t>29273V407</t>
  </si>
  <si>
    <t>29273V605</t>
  </si>
  <si>
    <t>29273V506</t>
  </si>
  <si>
    <t>320517865</t>
  </si>
  <si>
    <t>KKR GROUP FIN CO IX LLC</t>
  </si>
  <si>
    <t>48253M104</t>
  </si>
  <si>
    <t>KKR REAL ESTATE FIN</t>
  </si>
  <si>
    <t>48251K209</t>
  </si>
  <si>
    <t>ARCELORMITTAL SA</t>
  </si>
  <si>
    <t>MT NA</t>
  </si>
  <si>
    <t>03938L302</t>
  </si>
  <si>
    <t>CARECLOUD INC</t>
  </si>
  <si>
    <t>14167R209</t>
  </si>
  <si>
    <t>65473P121</t>
  </si>
  <si>
    <t>67111Q305</t>
  </si>
  <si>
    <t>TEXTAINER GROUP HOLDINGS</t>
  </si>
  <si>
    <t>TGH US</t>
  </si>
  <si>
    <t>88314W204</t>
  </si>
  <si>
    <t>CANTALOUPE INC</t>
  </si>
  <si>
    <t>CTLP US</t>
  </si>
  <si>
    <t>138103205</t>
  </si>
  <si>
    <t>XOMA CORP</t>
  </si>
  <si>
    <t>XOMA US</t>
  </si>
  <si>
    <t>98419J305</t>
  </si>
  <si>
    <t>98419J404</t>
  </si>
  <si>
    <t>ACP A Pfd</t>
  </si>
  <si>
    <t>BW A Pfd</t>
  </si>
  <si>
    <t>JPM L Pfd</t>
  </si>
  <si>
    <t>OXSQG Pfd</t>
  </si>
  <si>
    <t>SHO H Pfd</t>
  </si>
  <si>
    <t>UZF Pfd</t>
  </si>
  <si>
    <t>PEB G Pfd</t>
  </si>
  <si>
    <t>ACR D Pfd</t>
  </si>
  <si>
    <t>AGM G Pfd</t>
  </si>
  <si>
    <t>BIPH Pfd</t>
  </si>
  <si>
    <t>CGABL Pfd</t>
  </si>
  <si>
    <t>FCRX Pfd</t>
  </si>
  <si>
    <t>PRIF H Pfd</t>
  </si>
  <si>
    <t>003057205</t>
  </si>
  <si>
    <t>00489Q300</t>
  </si>
  <si>
    <t>313148835</t>
  </si>
  <si>
    <t>05614L407</t>
  </si>
  <si>
    <t>CARLYLE FINANCE LLC</t>
  </si>
  <si>
    <t>CG US</t>
  </si>
  <si>
    <t>14314C105</t>
  </si>
  <si>
    <t>FIRST GUARANTY BANCSHRS</t>
  </si>
  <si>
    <t>FGBI US</t>
  </si>
  <si>
    <t>32043P205</t>
  </si>
  <si>
    <t>70509V803</t>
  </si>
  <si>
    <t>LUMENT FINANCE TRUST INC</t>
  </si>
  <si>
    <t>LFT US</t>
  </si>
  <si>
    <t>55025L207</t>
  </si>
  <si>
    <t>69181V503</t>
  </si>
  <si>
    <t>74274W798</t>
  </si>
  <si>
    <t>7591EP886</t>
  </si>
  <si>
    <t>867892804</t>
  </si>
  <si>
    <t>OXLCO Pfd</t>
  </si>
  <si>
    <t>ECCC Pfd</t>
  </si>
  <si>
    <t>ABR E Pfd</t>
  </si>
  <si>
    <t>ABR D Pfd</t>
  </si>
  <si>
    <t>ACGLN Pfd</t>
  </si>
  <si>
    <t>RHE A Pfd</t>
  </si>
  <si>
    <t>MGRD Pfd</t>
  </si>
  <si>
    <t>RC E Pfd</t>
  </si>
  <si>
    <t>RC C Pfd</t>
  </si>
  <si>
    <t>ATLCP Pfd</t>
  </si>
  <si>
    <t>BOH A Pfd</t>
  </si>
  <si>
    <t>CDZIP Pfd</t>
  </si>
  <si>
    <t>CHRB Pfd</t>
  </si>
  <si>
    <t>DBRG H Pfd</t>
  </si>
  <si>
    <t>CLDT A Pfd</t>
  </si>
  <si>
    <t>CLVT A Pfd</t>
  </si>
  <si>
    <t>CMS C Pfd</t>
  </si>
  <si>
    <t>CNOBP Pfd</t>
  </si>
  <si>
    <t>COF N Pfd</t>
  </si>
  <si>
    <t>CTO A Pfd</t>
  </si>
  <si>
    <t>FRC M Pfd</t>
  </si>
  <si>
    <t>GAINZ Pfd</t>
  </si>
  <si>
    <t>GOODO Pfd</t>
  </si>
  <si>
    <t>BPYPM Pfd</t>
  </si>
  <si>
    <t>HCDIP Pfd</t>
  </si>
  <si>
    <t>INN F Pfd</t>
  </si>
  <si>
    <t>JPM M Pfd</t>
  </si>
  <si>
    <t>PEB H Pfd</t>
  </si>
  <si>
    <t>METCL Pfd</t>
  </si>
  <si>
    <t>DBRG I Pfd</t>
  </si>
  <si>
    <t>DBRG J Pfd</t>
  </si>
  <si>
    <t>NYMTL Pfd</t>
  </si>
  <si>
    <t>PMT C Pfd</t>
  </si>
  <si>
    <t>POWWP Pfd</t>
  </si>
  <si>
    <t>PRIF J Pfd</t>
  </si>
  <si>
    <t>PRIF I Pfd</t>
  </si>
  <si>
    <t>PSA Q Pfd</t>
  </si>
  <si>
    <t>PSA P Pfd</t>
  </si>
  <si>
    <t>PSEC A Pfd</t>
  </si>
  <si>
    <t>RILYZ Pfd</t>
  </si>
  <si>
    <t>RNR G Pfd</t>
  </si>
  <si>
    <t>SACH A Pfd</t>
  </si>
  <si>
    <t>SF D Pfd</t>
  </si>
  <si>
    <t>SHO I Pfd</t>
  </si>
  <si>
    <t>SI A Pfd</t>
  </si>
  <si>
    <t>SNCRL Pfd</t>
  </si>
  <si>
    <t>VIASP Pfd</t>
  </si>
  <si>
    <t>SPNT B Pfd</t>
  </si>
  <si>
    <t>SQFTP Pfd</t>
  </si>
  <si>
    <t>HBANM Pfd</t>
  </si>
  <si>
    <t>TDS V Pfd</t>
  </si>
  <si>
    <t>TGH B Pfd</t>
  </si>
  <si>
    <t>GL D Pfd</t>
  </si>
  <si>
    <t>TRTN E Pfd</t>
  </si>
  <si>
    <t>UGIC Pfd</t>
  </si>
  <si>
    <t>WFC D Pfd</t>
  </si>
  <si>
    <t>ICR A Pfd</t>
  </si>
  <si>
    <t>038923876</t>
  </si>
  <si>
    <t>03939A404</t>
  </si>
  <si>
    <t>ADC A Pfd</t>
  </si>
  <si>
    <t>75574U887</t>
  </si>
  <si>
    <t>75574U705</t>
  </si>
  <si>
    <t>BROOKFIELD INFRA FIN ULC</t>
  </si>
  <si>
    <t>11276B109</t>
  </si>
  <si>
    <t>48128B549</t>
  </si>
  <si>
    <t>AMMO INC</t>
  </si>
  <si>
    <t>POWW US</t>
  </si>
  <si>
    <t>00175J206</t>
  </si>
  <si>
    <t>74460W461</t>
  </si>
  <si>
    <t>SIRIUSPOINT LTD</t>
  </si>
  <si>
    <t>SPNT US</t>
  </si>
  <si>
    <t>911684884</t>
  </si>
  <si>
    <t>TPG RE FINANCE TRUST INC</t>
  </si>
  <si>
    <t>TRTX US</t>
  </si>
  <si>
    <t>87266M206</t>
  </si>
  <si>
    <t>VNO O Pfd</t>
  </si>
  <si>
    <t>WAL A Pfd</t>
  </si>
  <si>
    <t>GDV K Pfd</t>
  </si>
  <si>
    <t>ABR F Pfd</t>
  </si>
  <si>
    <t>ATLCL Pfd</t>
  </si>
  <si>
    <t>BAC Q Pfd</t>
  </si>
  <si>
    <t>BHFAM Pfd</t>
  </si>
  <si>
    <t>FBRT E Pfd</t>
  </si>
  <si>
    <t>COMSP Pfd</t>
  </si>
  <si>
    <t>EFSCP Pfd</t>
  </si>
  <si>
    <t>EICA Pfd</t>
  </si>
  <si>
    <t>FRC N Pfd</t>
  </si>
  <si>
    <t>HNNAZ Pfd</t>
  </si>
  <si>
    <t>HPP C Pfd</t>
  </si>
  <si>
    <t>HTIBP Pfd</t>
  </si>
  <si>
    <t>IMBIL Pfd</t>
  </si>
  <si>
    <t>MS O Pfd</t>
  </si>
  <si>
    <t>OFSSH Pfd</t>
  </si>
  <si>
    <t>OPP B Pfd</t>
  </si>
  <si>
    <t>OZKAP Pfd</t>
  </si>
  <si>
    <t>PRIF K Pfd</t>
  </si>
  <si>
    <t>PSA R Pfd</t>
  </si>
  <si>
    <t>AAM A Pfd</t>
  </si>
  <si>
    <t>AAM B Pfd</t>
  </si>
  <si>
    <t>ARBKL Pfd</t>
  </si>
  <si>
    <t>BAC S Pfd</t>
  </si>
  <si>
    <t>BEPI Pfd</t>
  </si>
  <si>
    <t>BIPI Pfd</t>
  </si>
  <si>
    <t>BWNB Pfd</t>
  </si>
  <si>
    <t>FCNCO Pfd</t>
  </si>
  <si>
    <t>DTG Pfd</t>
  </si>
  <si>
    <t>EFC B Pfd</t>
  </si>
  <si>
    <t>FOSLL Pfd</t>
  </si>
  <si>
    <t>GPMT A Pfd</t>
  </si>
  <si>
    <t>GRBK A Pfd</t>
  </si>
  <si>
    <t>NYMTZ Pfd</t>
  </si>
  <si>
    <t>OCCIN Pfd</t>
  </si>
  <si>
    <t>OXLCZ Pfd</t>
  </si>
  <si>
    <t>PFXNZ Pfd</t>
  </si>
  <si>
    <t>PSA S Pfd</t>
  </si>
  <si>
    <t>RILYG Pfd</t>
  </si>
  <si>
    <t>SCCD Pfd</t>
  </si>
  <si>
    <t>TELZ Pfd</t>
  </si>
  <si>
    <t>TRTX C Pfd</t>
  </si>
  <si>
    <t>RTLPO Pfd</t>
  </si>
  <si>
    <t>RTLPP Pfd</t>
  </si>
  <si>
    <t>ONBPP Pfd</t>
  </si>
  <si>
    <t>ONBPO Pfd</t>
  </si>
  <si>
    <t>KMPB Pfd</t>
  </si>
  <si>
    <t>MTB H Pfd</t>
  </si>
  <si>
    <t>PRIF L Pfd</t>
  </si>
  <si>
    <t>RIV A Pfd</t>
  </si>
  <si>
    <t>SCCE Pfd</t>
  </si>
  <si>
    <t>WBS G Pfd</t>
  </si>
  <si>
    <t>SEAL B Pfd</t>
  </si>
  <si>
    <t>SEAL A Pfd</t>
  </si>
  <si>
    <t>USB S Pfd</t>
  </si>
  <si>
    <t>PARAP Pfd</t>
  </si>
  <si>
    <t>MDV A Pfd</t>
  </si>
  <si>
    <t>AUVIP Pfd</t>
  </si>
  <si>
    <t>CADE A Pfd</t>
  </si>
  <si>
    <t>FTAIP Pfd</t>
  </si>
  <si>
    <t>FTAIO Pfd</t>
  </si>
  <si>
    <t>FTAIN Pfd</t>
  </si>
  <si>
    <t>PACWP Pfd</t>
  </si>
  <si>
    <t>SCCF Pfd</t>
  </si>
  <si>
    <t>SAT Pfd</t>
  </si>
  <si>
    <t>RJF A Pfd</t>
  </si>
  <si>
    <t>RJF B Pfd</t>
  </si>
  <si>
    <t>GEGGL Pfd</t>
  </si>
  <si>
    <t>MS P Pfd</t>
  </si>
  <si>
    <t>RITM C Pfd</t>
  </si>
  <si>
    <t>RITM D Pfd</t>
  </si>
  <si>
    <t>RITM B Pfd</t>
  </si>
  <si>
    <t>RITM A Pfd</t>
  </si>
  <si>
    <t>OXLCN Pfd</t>
  </si>
  <si>
    <t>RWAYL Pfd</t>
  </si>
  <si>
    <t>TRINL Pfd</t>
  </si>
  <si>
    <t>AGNCL Pfd</t>
  </si>
  <si>
    <t>F D Pfd</t>
  </si>
  <si>
    <t>KEY L Pfd</t>
  </si>
  <si>
    <t>MBINM Pfd</t>
  </si>
  <si>
    <t>MSBIP Pfd</t>
  </si>
  <si>
    <t>PRH Pfd</t>
  </si>
  <si>
    <t>RZC Pfd</t>
  </si>
  <si>
    <t>RBCP Pfd</t>
  </si>
  <si>
    <t>SCCG Pfd</t>
  </si>
  <si>
    <t>ATH E Pfd</t>
  </si>
  <si>
    <t>BKDT Pfd</t>
  </si>
  <si>
    <t>LNC D Pfd</t>
  </si>
  <si>
    <t>NEE R Pfd</t>
  </si>
  <si>
    <t>BNJ Pfd</t>
  </si>
  <si>
    <t>BNH Pfd</t>
  </si>
  <si>
    <t>RWAYZ Pfd</t>
  </si>
  <si>
    <t>SAY Pfd</t>
  </si>
  <si>
    <t>SAJ Pfd</t>
  </si>
  <si>
    <t>GTLS B Pfd</t>
  </si>
  <si>
    <t>HROWM Pfd</t>
  </si>
  <si>
    <t>TFINP Pfd</t>
  </si>
  <si>
    <t>ID_SEDOL1</t>
  </si>
  <si>
    <t>US3688024013</t>
  </si>
  <si>
    <t>2786182</t>
  </si>
  <si>
    <t>5/15/2033</t>
  </si>
  <si>
    <t>US45408V2034</t>
  </si>
  <si>
    <t>2331247</t>
  </si>
  <si>
    <t>MODIV INC</t>
  </si>
  <si>
    <t>MDV US</t>
  </si>
  <si>
    <t>9/17/2026</t>
  </si>
  <si>
    <t>60784B200</t>
  </si>
  <si>
    <t>US60784B2007</t>
  </si>
  <si>
    <t>BNZJT05</t>
  </si>
  <si>
    <t>INPOINT COMM REAL ESTATE</t>
  </si>
  <si>
    <t>925353Z US</t>
  </si>
  <si>
    <t>9/22/2026</t>
  </si>
  <si>
    <t>45781T205</t>
  </si>
  <si>
    <t>US45781T2050</t>
  </si>
  <si>
    <t>BNZJT50</t>
  </si>
  <si>
    <t>8/31/2024</t>
  </si>
  <si>
    <t>8/31/2029</t>
  </si>
  <si>
    <t>691543805</t>
  </si>
  <si>
    <t>US6915438054</t>
  </si>
  <si>
    <t>BP2P632</t>
  </si>
  <si>
    <t>2/28/2027</t>
  </si>
  <si>
    <t>US6915436074</t>
  </si>
  <si>
    <t>BKKK2R0</t>
  </si>
  <si>
    <t>6/30/2024</t>
  </si>
  <si>
    <t>US6915435084</t>
  </si>
  <si>
    <t>BYSYT93</t>
  </si>
  <si>
    <t>1/31/2025</t>
  </si>
  <si>
    <t>1/31/2029</t>
  </si>
  <si>
    <t>269809885</t>
  </si>
  <si>
    <t>US2698098850</t>
  </si>
  <si>
    <t>BMHVTM4</t>
  </si>
  <si>
    <t>6/16/2024</t>
  </si>
  <si>
    <t>6/30/2031</t>
  </si>
  <si>
    <t>269809703</t>
  </si>
  <si>
    <t>US2698097035</t>
  </si>
  <si>
    <t>BKP8W68</t>
  </si>
  <si>
    <t>3/29/2024</t>
  </si>
  <si>
    <t>3/31/2031</t>
  </si>
  <si>
    <t>US2698096045</t>
  </si>
  <si>
    <t>BN0S888</t>
  </si>
  <si>
    <t>4/30/2028</t>
  </si>
  <si>
    <t>US2698095054</t>
  </si>
  <si>
    <t>BFXZ6L9</t>
  </si>
  <si>
    <t>10/30/2026</t>
  </si>
  <si>
    <t>12/16/2024</t>
  </si>
  <si>
    <t>US3623978463</t>
  </si>
  <si>
    <t>BK72V94</t>
  </si>
  <si>
    <t>3/26/2025</t>
  </si>
  <si>
    <t>US3615704018</t>
  </si>
  <si>
    <t>BF4J405</t>
  </si>
  <si>
    <t>US36465E2000</t>
  </si>
  <si>
    <t>BF1Q7M2</t>
  </si>
  <si>
    <t>US36239Q5053</t>
  </si>
  <si>
    <t>BYXHRJ3</t>
  </si>
  <si>
    <t>US3623978612</t>
  </si>
  <si>
    <t>B882520</t>
  </si>
  <si>
    <t>US36465A3077</t>
  </si>
  <si>
    <t>B976QV6</t>
  </si>
  <si>
    <t>US36240A4085</t>
  </si>
  <si>
    <t>BDF19Z6</t>
  </si>
  <si>
    <t>10/7/2026</t>
  </si>
  <si>
    <t>36242H864</t>
  </si>
  <si>
    <t>US36242H8640</t>
  </si>
  <si>
    <t>BLR4KF6</t>
  </si>
  <si>
    <t>12/20/2024</t>
  </si>
  <si>
    <t>US36239Q6044</t>
  </si>
  <si>
    <t>BKLYQL3</t>
  </si>
  <si>
    <t>6/7/2024</t>
  </si>
  <si>
    <t>US36242H8806</t>
  </si>
  <si>
    <t>BKBDTG6</t>
  </si>
  <si>
    <t>US3623971765</t>
  </si>
  <si>
    <t>B8HHM36</t>
  </si>
  <si>
    <t>US36242L2043</t>
  </si>
  <si>
    <t>B95Z2M8</t>
  </si>
  <si>
    <t>12/20/2023</t>
  </si>
  <si>
    <t>US36242L3033</t>
  </si>
  <si>
    <t>BGBVW85</t>
  </si>
  <si>
    <t>VIRTUS CVT &amp; INCOME FUND</t>
  </si>
  <si>
    <t>9/20/2023</t>
  </si>
  <si>
    <t>US92838X7066</t>
  </si>
  <si>
    <t>BLBNJ63</t>
  </si>
  <si>
    <t>VIRTUS CVT &amp; INC FUND II</t>
  </si>
  <si>
    <t>9/11/2023</t>
  </si>
  <si>
    <t>US92838U7028</t>
  </si>
  <si>
    <t>BLC7X28</t>
  </si>
  <si>
    <t>2011603D US</t>
  </si>
  <si>
    <t>9/30/2024</t>
  </si>
  <si>
    <t>US43010E5033</t>
  </si>
  <si>
    <t>BK5HK16</t>
  </si>
  <si>
    <t>5/1/2029</t>
  </si>
  <si>
    <t>US8805914095</t>
  </si>
  <si>
    <t>2520249</t>
  </si>
  <si>
    <t>6/1/2028</t>
  </si>
  <si>
    <t>US8805913006</t>
  </si>
  <si>
    <t>2612674</t>
  </si>
  <si>
    <t>1/21/2025</t>
  </si>
  <si>
    <t>US12542R8034</t>
  </si>
  <si>
    <t>BVDPSJ3</t>
  </si>
  <si>
    <t>9/26/2023</t>
  </si>
  <si>
    <t>US12542R3084</t>
  </si>
  <si>
    <t>BF2H7L3</t>
  </si>
  <si>
    <t>7/18/2023</t>
  </si>
  <si>
    <t>US12542R2094</t>
  </si>
  <si>
    <t>2332756</t>
  </si>
  <si>
    <t>US12542R7044</t>
  </si>
  <si>
    <t>BQS2V39</t>
  </si>
  <si>
    <t>3/31/2024</t>
  </si>
  <si>
    <t>US12542R5063</t>
  </si>
  <si>
    <t>BKJ9QV0</t>
  </si>
  <si>
    <t>ABRDN INCOME CREDIT</t>
  </si>
  <si>
    <t>ABDN LN</t>
  </si>
  <si>
    <t>6/30/2026</t>
  </si>
  <si>
    <t>US0030572053</t>
  </si>
  <si>
    <t>BMF4DY5</t>
  </si>
  <si>
    <t>5/21/2026</t>
  </si>
  <si>
    <t>US00489Q3002</t>
  </si>
  <si>
    <t>BP0XYZ6</t>
  </si>
  <si>
    <t>7/30/2024</t>
  </si>
  <si>
    <t>US00489Q2012</t>
  </si>
  <si>
    <t>BNKTVK4</t>
  </si>
  <si>
    <t>US4432012072</t>
  </si>
  <si>
    <t>BLPTFJ2</t>
  </si>
  <si>
    <t>10/12/2026</t>
  </si>
  <si>
    <t>038923850</t>
  </si>
  <si>
    <t>US0389238504</t>
  </si>
  <si>
    <t>BLR4KW3</t>
  </si>
  <si>
    <t>8/11/2026</t>
  </si>
  <si>
    <t>038923868</t>
  </si>
  <si>
    <t>US0389238686</t>
  </si>
  <si>
    <t>BNVY346</t>
  </si>
  <si>
    <t>6/2/2026</t>
  </si>
  <si>
    <t>US0389238769</t>
  </si>
  <si>
    <t>BLN9LD0</t>
  </si>
  <si>
    <t>6/11/2026</t>
  </si>
  <si>
    <t>US03939A4040</t>
  </si>
  <si>
    <t>BNYBNX3</t>
  </si>
  <si>
    <t>US03939A1079</t>
  </si>
  <si>
    <t>BF956G8</t>
  </si>
  <si>
    <t>US75903M2008</t>
  </si>
  <si>
    <t>BZBHBS9</t>
  </si>
  <si>
    <t>AGREE REALTY CORP</t>
  </si>
  <si>
    <t>ADC US</t>
  </si>
  <si>
    <t>008492209</t>
  </si>
  <si>
    <t>US0084922097</t>
  </si>
  <si>
    <t>BMZ4J92</t>
  </si>
  <si>
    <t>12/1/2024</t>
  </si>
  <si>
    <t>US0256765035</t>
  </si>
  <si>
    <t>BL4Q3H8</t>
  </si>
  <si>
    <t>9/1/2025</t>
  </si>
  <si>
    <t>US0256766025</t>
  </si>
  <si>
    <t>BMTD3B5</t>
  </si>
  <si>
    <t>8/15/2023</t>
  </si>
  <si>
    <t>US02557T3077</t>
  </si>
  <si>
    <t>BMH1V51</t>
  </si>
  <si>
    <t>2/15/2024</t>
  </si>
  <si>
    <t>US00130H2040</t>
  </si>
  <si>
    <t>BMWFLV4</t>
  </si>
  <si>
    <t>9/15/2025</t>
  </si>
  <si>
    <t>9/15/2060</t>
  </si>
  <si>
    <t>US0259328641</t>
  </si>
  <si>
    <t>BN76JV5</t>
  </si>
  <si>
    <t>12/15/2024</t>
  </si>
  <si>
    <t>12/15/2059</t>
  </si>
  <si>
    <t>US0259328807</t>
  </si>
  <si>
    <t>BJQY934</t>
  </si>
  <si>
    <t>6/1/2025</t>
  </si>
  <si>
    <t>6/1/2060</t>
  </si>
  <si>
    <t>US0259328724</t>
  </si>
  <si>
    <t>BMWJ1L6</t>
  </si>
  <si>
    <t>3/30/2024</t>
  </si>
  <si>
    <t>3/30/2059</t>
  </si>
  <si>
    <t>US0259328070</t>
  </si>
  <si>
    <t>BDFZ743</t>
  </si>
  <si>
    <t>NECESSITY RETAIL REIT IN</t>
  </si>
  <si>
    <t>RTL US</t>
  </si>
  <si>
    <t>12/18/2025</t>
  </si>
  <si>
    <t>US02607T5056</t>
  </si>
  <si>
    <t>BLKH0L8</t>
  </si>
  <si>
    <t>3/26/2024</t>
  </si>
  <si>
    <t>US02607T4067</t>
  </si>
  <si>
    <t>BJYLTK4</t>
  </si>
  <si>
    <t>3/15/2024</t>
  </si>
  <si>
    <t>US0268747682</t>
  </si>
  <si>
    <t>BJM0FP0</t>
  </si>
  <si>
    <t>US0401282092</t>
  </si>
  <si>
    <t>BMVZ8X6</t>
  </si>
  <si>
    <t>9/15/2042</t>
  </si>
  <si>
    <t>US0401302056</t>
  </si>
  <si>
    <t>B7J5YN5</t>
  </si>
  <si>
    <t>7/17/2026</t>
  </si>
  <si>
    <t>US3131488351</t>
  </si>
  <si>
    <t>BMBQGR9</t>
  </si>
  <si>
    <t>10/17/2025</t>
  </si>
  <si>
    <t>US3131488435</t>
  </si>
  <si>
    <t>BKY44P0</t>
  </si>
  <si>
    <t>7/17/2025</t>
  </si>
  <si>
    <t>US3131488500</t>
  </si>
  <si>
    <t>BMZN5R9</t>
  </si>
  <si>
    <t>7/17/2024</t>
  </si>
  <si>
    <t>US3131488682</t>
  </si>
  <si>
    <t>BK6S6K9</t>
  </si>
  <si>
    <t>7/18/2024</t>
  </si>
  <si>
    <t>US3131488765</t>
  </si>
  <si>
    <t>BNGNGX8</t>
  </si>
  <si>
    <t>12/15/2049</t>
  </si>
  <si>
    <t>US00775V1044</t>
  </si>
  <si>
    <t>BK59DD5</t>
  </si>
  <si>
    <t>4/15/2025</t>
  </si>
  <si>
    <t>US00123Q8722</t>
  </si>
  <si>
    <t>BK8ZYQ0</t>
  </si>
  <si>
    <t>10/15/2024</t>
  </si>
  <si>
    <t>US00123Q8078</t>
  </si>
  <si>
    <t>BK71BY6</t>
  </si>
  <si>
    <t>4/15/2024</t>
  </si>
  <si>
    <t>US00123Q6098</t>
  </si>
  <si>
    <t>BJBT6K0</t>
  </si>
  <si>
    <t>US00123Q5009</t>
  </si>
  <si>
    <t>BDH3TH2</t>
  </si>
  <si>
    <t>10/15/2027</t>
  </si>
  <si>
    <t>00123Q856</t>
  </si>
  <si>
    <t>US00123Q8565</t>
  </si>
  <si>
    <t>BNC35P7</t>
  </si>
  <si>
    <t>10/1/2024</t>
  </si>
  <si>
    <t>BMG053842040</t>
  </si>
  <si>
    <t>BKDJPD1</t>
  </si>
  <si>
    <t>1/1/2027</t>
  </si>
  <si>
    <t>BMG053841620</t>
  </si>
  <si>
    <t>BD915N2</t>
  </si>
  <si>
    <t>7/1/2023</t>
  </si>
  <si>
    <t>BMG053841547</t>
  </si>
  <si>
    <t>B94QMV1</t>
  </si>
  <si>
    <t>US10482B2007</t>
  </si>
  <si>
    <t>BD8ZZ68</t>
  </si>
  <si>
    <t>11/20/2023</t>
  </si>
  <si>
    <t>US10482B3096</t>
  </si>
  <si>
    <t>BH0PX04</t>
  </si>
  <si>
    <t>6/18/2024</t>
  </si>
  <si>
    <t>US04208T2078</t>
  </si>
  <si>
    <t>BK645V1</t>
  </si>
  <si>
    <t>US0441037035</t>
  </si>
  <si>
    <t>BYMPGX5</t>
  </si>
  <si>
    <t>US0441036045</t>
  </si>
  <si>
    <t>BZ77ZD6</t>
  </si>
  <si>
    <t>US0441038850</t>
  </si>
  <si>
    <t>BZ7MMX0</t>
  </si>
  <si>
    <t>US0441038025</t>
  </si>
  <si>
    <t>BF2N6M5</t>
  </si>
  <si>
    <t>US0441034065</t>
  </si>
  <si>
    <t>B23NM25</t>
  </si>
  <si>
    <t>3/15/2025</t>
  </si>
  <si>
    <t>US0413565021</t>
  </si>
  <si>
    <t>BVZHJM7</t>
  </si>
  <si>
    <t>US0413566011</t>
  </si>
  <si>
    <t>BD0PV57</t>
  </si>
  <si>
    <t>US0413567001</t>
  </si>
  <si>
    <t>BJJMM81</t>
  </si>
  <si>
    <t>6/7/2049</t>
  </si>
  <si>
    <t>US00919P3029</t>
  </si>
  <si>
    <t>BKDX760</t>
  </si>
  <si>
    <t>1/15/2026</t>
  </si>
  <si>
    <t>1/15/2061</t>
  </si>
  <si>
    <t>US04621X3061</t>
  </si>
  <si>
    <t>BLD4BS0</t>
  </si>
  <si>
    <t>4/30/2024</t>
  </si>
  <si>
    <t>US38983D4097</t>
  </si>
  <si>
    <t>BDFWMZ0</t>
  </si>
  <si>
    <t>US00912X5005</t>
  </si>
  <si>
    <t>BJR4L26</t>
  </si>
  <si>
    <t>1/15/2053</t>
  </si>
  <si>
    <t>US0200023093</t>
  </si>
  <si>
    <t>B87XV26</t>
  </si>
  <si>
    <t>1/15/2025</t>
  </si>
  <si>
    <t>US0200028126</t>
  </si>
  <si>
    <t>BK727P2</t>
  </si>
  <si>
    <t>US0200028381</t>
  </si>
  <si>
    <t>BKDKS91</t>
  </si>
  <si>
    <t>4/15/2023</t>
  </si>
  <si>
    <t>US0200021279</t>
  </si>
  <si>
    <t>BD5F0W2</t>
  </si>
  <si>
    <t>12/22/2025</t>
  </si>
  <si>
    <t>US02128L2051</t>
  </si>
  <si>
    <t>BMFQ222</t>
  </si>
  <si>
    <t>9/30/2026</t>
  </si>
  <si>
    <t>9/30/2061</t>
  </si>
  <si>
    <t>008252835</t>
  </si>
  <si>
    <t>US0082528359</t>
  </si>
  <si>
    <t>BL972M4</t>
  </si>
  <si>
    <t>9/30/2025</t>
  </si>
  <si>
    <t>9/30/2060</t>
  </si>
  <si>
    <t>US0082528433</t>
  </si>
  <si>
    <t>BN0VM18</t>
  </si>
  <si>
    <t>US0082528508</t>
  </si>
  <si>
    <t>BJVJZF8</t>
  </si>
  <si>
    <t>US02665T8760</t>
  </si>
  <si>
    <t>BDFG5B9</t>
  </si>
  <si>
    <t>9/19/2023</t>
  </si>
  <si>
    <t>US02665T8687</t>
  </si>
  <si>
    <t>BFY78Q3</t>
  </si>
  <si>
    <t>US8954362021</t>
  </si>
  <si>
    <t>2903828</t>
  </si>
  <si>
    <t>US75574U8870</t>
  </si>
  <si>
    <t>BMJ1C01</t>
  </si>
  <si>
    <t>US75574U7054</t>
  </si>
  <si>
    <t>BM8TFH4</t>
  </si>
  <si>
    <t>APOLLO ASSET MGMNT INC</t>
  </si>
  <si>
    <t>03769W203</t>
  </si>
  <si>
    <t>US03769W2035</t>
  </si>
  <si>
    <t>BN12L13</t>
  </si>
  <si>
    <t>03769W302</t>
  </si>
  <si>
    <t>US03769W3025</t>
  </si>
  <si>
    <t>BN12L24</t>
  </si>
  <si>
    <t>6/15/2023</t>
  </si>
  <si>
    <t>JE00BMHMX696</t>
  </si>
  <si>
    <t>BMHMX69</t>
  </si>
  <si>
    <t>10/17/2023</t>
  </si>
  <si>
    <t>10/17/2078</t>
  </si>
  <si>
    <t>US0158577090</t>
  </si>
  <si>
    <t>BG0V242</t>
  </si>
  <si>
    <t>7/1/2024</t>
  </si>
  <si>
    <t>7/1/2079</t>
  </si>
  <si>
    <t>US0158578080</t>
  </si>
  <si>
    <t>BFYWGC0</t>
  </si>
  <si>
    <t>ARGO BLOCKCHAIN PLC</t>
  </si>
  <si>
    <t>ARB LN</t>
  </si>
  <si>
    <t>11/30/2023</t>
  </si>
  <si>
    <t>11/30/2026</t>
  </si>
  <si>
    <t>040126203</t>
  </si>
  <si>
    <t>US0401262037</t>
  </si>
  <si>
    <t>BMWSCS7</t>
  </si>
  <si>
    <t>1/28/2025</t>
  </si>
  <si>
    <t>US0423156068</t>
  </si>
  <si>
    <t>BL71KR9</t>
  </si>
  <si>
    <t>12/15/2023</t>
  </si>
  <si>
    <t>US0454872047</t>
  </si>
  <si>
    <t>BG2F3F0</t>
  </si>
  <si>
    <t>US0454874027</t>
  </si>
  <si>
    <t>BMTD069</t>
  </si>
  <si>
    <t>6/30/2029</t>
  </si>
  <si>
    <t>BMG0684D3054</t>
  </si>
  <si>
    <t>BK1MHD6</t>
  </si>
  <si>
    <t>12/30/2027</t>
  </si>
  <si>
    <t>04686J507</t>
  </si>
  <si>
    <t>US04686J5074</t>
  </si>
  <si>
    <t>BPLKV33</t>
  </si>
  <si>
    <t>12/30/2025</t>
  </si>
  <si>
    <t>US04686J4085</t>
  </si>
  <si>
    <t>BMC8G63</t>
  </si>
  <si>
    <t>US04686J2006</t>
  </si>
  <si>
    <t>BKWG6L8</t>
  </si>
  <si>
    <t>6/30/2025</t>
  </si>
  <si>
    <t>US04686J3095</t>
  </si>
  <si>
    <t>BMG0ZK2</t>
  </si>
  <si>
    <t>ATLANTICUS HOLDINGS CORP</t>
  </si>
  <si>
    <t>ATLC US</t>
  </si>
  <si>
    <t>04914Y201</t>
  </si>
  <si>
    <t>US04914Y2019</t>
  </si>
  <si>
    <t>BNR5L94</t>
  </si>
  <si>
    <t>04914Y300</t>
  </si>
  <si>
    <t>US04914Y3009</t>
  </si>
  <si>
    <t>BMHYR74</t>
  </si>
  <si>
    <t>US04911A2069</t>
  </si>
  <si>
    <t>BM9JN46</t>
  </si>
  <si>
    <t>APPLIED UV INC</t>
  </si>
  <si>
    <t>AUVI US</t>
  </si>
  <si>
    <t>03828V303</t>
  </si>
  <si>
    <t>US03828V3033</t>
  </si>
  <si>
    <t>BNLYXH9</t>
  </si>
  <si>
    <t>US05461T3059</t>
  </si>
  <si>
    <t>BD2Z8N2</t>
  </si>
  <si>
    <t>12/15/2066</t>
  </si>
  <si>
    <t>US0605051798</t>
  </si>
  <si>
    <t>BF2PL60</t>
  </si>
  <si>
    <t>11/17/2026</t>
  </si>
  <si>
    <t>06055H806</t>
  </si>
  <si>
    <t>US06055H8060</t>
  </si>
  <si>
    <t>BMH4QB1</t>
  </si>
  <si>
    <t>2/2/2026</t>
  </si>
  <si>
    <t>US06055H6080</t>
  </si>
  <si>
    <t>BN4Q1G7</t>
  </si>
  <si>
    <t>11/3/2025</t>
  </si>
  <si>
    <t>US06055H4002</t>
  </si>
  <si>
    <t>BMVXBP3</t>
  </si>
  <si>
    <t>2/17/2027</t>
  </si>
  <si>
    <t>06055H871</t>
  </si>
  <si>
    <t>US06055H8714</t>
  </si>
  <si>
    <t>BN7SQB0</t>
  </si>
  <si>
    <t>9/17/2024</t>
  </si>
  <si>
    <t>US06055H2022</t>
  </si>
  <si>
    <t>BKVJXF1</t>
  </si>
  <si>
    <t>6/25/2024</t>
  </si>
  <si>
    <t>US06053U6010</t>
  </si>
  <si>
    <t>BJN6RX9</t>
  </si>
  <si>
    <t>US0605056821</t>
  </si>
  <si>
    <t>B2PB3Z7</t>
  </si>
  <si>
    <t>7/24/2023</t>
  </si>
  <si>
    <t>US0605051954</t>
  </si>
  <si>
    <t>BYVQZ09</t>
  </si>
  <si>
    <t>5/16/2023</t>
  </si>
  <si>
    <t>US0605052291</t>
  </si>
  <si>
    <t>BFZNM46</t>
  </si>
  <si>
    <t>US0605056250</t>
  </si>
  <si>
    <t>B06H0T3</t>
  </si>
  <si>
    <t>US0605056334</t>
  </si>
  <si>
    <t>B03JKC5</t>
  </si>
  <si>
    <t>US0605058157</t>
  </si>
  <si>
    <t>B1GH4Y3</t>
  </si>
  <si>
    <t>US0605055914</t>
  </si>
  <si>
    <t>B0PR2S7</t>
  </si>
  <si>
    <t>US0605055831</t>
  </si>
  <si>
    <t>B1VN1F6</t>
  </si>
  <si>
    <t>3/31/2034</t>
  </si>
  <si>
    <t>US05539S2068</t>
  </si>
  <si>
    <t>2415367</t>
  </si>
  <si>
    <t>10/15/2023</t>
  </si>
  <si>
    <t>10/15/2048</t>
  </si>
  <si>
    <t>US1170434062</t>
  </si>
  <si>
    <t>BG87WW0</t>
  </si>
  <si>
    <t>1/15/2024</t>
  </si>
  <si>
    <t>1/15/2049</t>
  </si>
  <si>
    <t>US1170435051</t>
  </si>
  <si>
    <t>BH42ZM7</t>
  </si>
  <si>
    <t>4/15/2049</t>
  </si>
  <si>
    <t>US1170436042</t>
  </si>
  <si>
    <t>BJT13Z2</t>
  </si>
  <si>
    <t>US0597022096</t>
  </si>
  <si>
    <t>BYNC3Y5</t>
  </si>
  <si>
    <t>US89832Q6952</t>
  </si>
  <si>
    <t>BLD4B13</t>
  </si>
  <si>
    <t>US89832Q7455</t>
  </si>
  <si>
    <t>BMFYGG8</t>
  </si>
  <si>
    <t>5/5/2023</t>
  </si>
  <si>
    <t>4/30/2026</t>
  </si>
  <si>
    <t>US11259P1093</t>
  </si>
  <si>
    <t>BLFF1H0</t>
  </si>
  <si>
    <t>12/9/2026</t>
  </si>
  <si>
    <t>11259P208</t>
  </si>
  <si>
    <t>US11259P2083</t>
  </si>
  <si>
    <t>BMV7W07</t>
  </si>
  <si>
    <t>3/31/2025</t>
  </si>
  <si>
    <t>BMG162582313</t>
  </si>
  <si>
    <t>BL0FH99</t>
  </si>
  <si>
    <t>6/1/2023</t>
  </si>
  <si>
    <t>US0758874061</t>
  </si>
  <si>
    <t>BL6D429</t>
  </si>
  <si>
    <t>US8043958797</t>
  </si>
  <si>
    <t>BK1N483</t>
  </si>
  <si>
    <t>US8043958045</t>
  </si>
  <si>
    <t>BFMTX99</t>
  </si>
  <si>
    <t>9/15/2023</t>
  </si>
  <si>
    <t>9/15/2058</t>
  </si>
  <si>
    <t>US10922N2027</t>
  </si>
  <si>
    <t>BF5JWJ9</t>
  </si>
  <si>
    <t>12/25/2026</t>
  </si>
  <si>
    <t>10922N889</t>
  </si>
  <si>
    <t>US10922N8891</t>
  </si>
  <si>
    <t>BNRLZ01</t>
  </si>
  <si>
    <t>12/25/2025</t>
  </si>
  <si>
    <t>US10922N7075</t>
  </si>
  <si>
    <t>BN0TD19</t>
  </si>
  <si>
    <t>3/25/2024</t>
  </si>
  <si>
    <t>US10922N3017</t>
  </si>
  <si>
    <t>BJ0M332</t>
  </si>
  <si>
    <t>6/25/2025</t>
  </si>
  <si>
    <t>US10922N5095</t>
  </si>
  <si>
    <t>BM9JJ93</t>
  </si>
  <si>
    <t>5/24/2026</t>
  </si>
  <si>
    <t>5/24/2081</t>
  </si>
  <si>
    <t>US11276B1098</t>
  </si>
  <si>
    <t>BNC42V5</t>
  </si>
  <si>
    <t>BIP BERMUDA HOLDINGS I</t>
  </si>
  <si>
    <t>1/21/2027</t>
  </si>
  <si>
    <t>05554M100</t>
  </si>
  <si>
    <t>US05554M1009</t>
  </si>
  <si>
    <t>BPVC0M1</t>
  </si>
  <si>
    <t>12/31/2025</t>
  </si>
  <si>
    <t>BMG162521436</t>
  </si>
  <si>
    <t>BYMZ2L5</t>
  </si>
  <si>
    <t>BMG162521279</t>
  </si>
  <si>
    <t>BWC00B2</t>
  </si>
  <si>
    <t>BROOKDALE SENIOR LIVING</t>
  </si>
  <si>
    <t>BKD US</t>
  </si>
  <si>
    <t>11/15/2025</t>
  </si>
  <si>
    <t>112463302</t>
  </si>
  <si>
    <t>US1124633025</t>
  </si>
  <si>
    <t>BP5J8H9</t>
  </si>
  <si>
    <t>BANK OF HAWAII CORP</t>
  </si>
  <si>
    <t>BOH US</t>
  </si>
  <si>
    <t>8/1/2026</t>
  </si>
  <si>
    <t>062545207</t>
  </si>
  <si>
    <t>US0625452075</t>
  </si>
  <si>
    <t>BMD0HP4</t>
  </si>
  <si>
    <t>12/1/2034</t>
  </si>
  <si>
    <t>US73317H2067</t>
  </si>
  <si>
    <t>B05GSV9</t>
  </si>
  <si>
    <t>US1011372067</t>
  </si>
  <si>
    <t>BMH5QL4</t>
  </si>
  <si>
    <t>5/7/2026</t>
  </si>
  <si>
    <t>US05614L4077</t>
  </si>
  <si>
    <t>BMV7N60</t>
  </si>
  <si>
    <t>2/28/2026</t>
  </si>
  <si>
    <t>US05614L3087</t>
  </si>
  <si>
    <t>BN0Y9Z0</t>
  </si>
  <si>
    <t>10/2/2026</t>
  </si>
  <si>
    <t>12/31/2026</t>
  </si>
  <si>
    <t>05614L506</t>
  </si>
  <si>
    <t>US05614L5066</t>
  </si>
  <si>
    <t>BP83GH4</t>
  </si>
  <si>
    <t>CADENCE BANK</t>
  </si>
  <si>
    <t>CADE US</t>
  </si>
  <si>
    <t>11/20/2024</t>
  </si>
  <si>
    <t>12740C202</t>
  </si>
  <si>
    <t>US12740C2026</t>
  </si>
  <si>
    <t>BMD1WD0</t>
  </si>
  <si>
    <t>10/30/2040</t>
  </si>
  <si>
    <t>US1730802014</t>
  </si>
  <si>
    <t>B3Z1BZ0</t>
  </si>
  <si>
    <t>11/15/2023</t>
  </si>
  <si>
    <t>US1729673418</t>
  </si>
  <si>
    <t>BG05028</t>
  </si>
  <si>
    <t>9/30/2023</t>
  </si>
  <si>
    <t>US1729673582</t>
  </si>
  <si>
    <t>BDX8YP4</t>
  </si>
  <si>
    <t>US1506025063</t>
  </si>
  <si>
    <t>BF2N4D2</t>
  </si>
  <si>
    <t>US1506024074</t>
  </si>
  <si>
    <t>B8DTC03</t>
  </si>
  <si>
    <t>CADIZ INC</t>
  </si>
  <si>
    <t>CDZI US</t>
  </si>
  <si>
    <t>3/29/2023</t>
  </si>
  <si>
    <t>7/2/2026</t>
  </si>
  <si>
    <t>127537306</t>
  </si>
  <si>
    <t>US1275373066</t>
  </si>
  <si>
    <t>BMC4YS9</t>
  </si>
  <si>
    <t>1/6/2025</t>
  </si>
  <si>
    <t>US1746104025</t>
  </si>
  <si>
    <t>BK229B7</t>
  </si>
  <si>
    <t>4/6/2024</t>
  </si>
  <si>
    <t>US1746102045</t>
  </si>
  <si>
    <t>BGPFT82</t>
  </si>
  <si>
    <t>12/15/2025</t>
  </si>
  <si>
    <t>US2298993070</t>
  </si>
  <si>
    <t>BNKVVC2</t>
  </si>
  <si>
    <t>5/15/2026</t>
  </si>
  <si>
    <t>5/15/2061</t>
  </si>
  <si>
    <t>US14314C1053</t>
  </si>
  <si>
    <t>BMHV4X0</t>
  </si>
  <si>
    <t>US1646512004</t>
  </si>
  <si>
    <t>BF5Q7P1</t>
  </si>
  <si>
    <t>US1646513093</t>
  </si>
  <si>
    <t>BJ2JW90</t>
  </si>
  <si>
    <t>CHARAH SOLUTIONS INC</t>
  </si>
  <si>
    <t>CHRA US</t>
  </si>
  <si>
    <t>3/31/2023</t>
  </si>
  <si>
    <t>8/31/2023</t>
  </si>
  <si>
    <t>8/31/2026</t>
  </si>
  <si>
    <t>15957P204</t>
  </si>
  <si>
    <t>US15957P2048</t>
  </si>
  <si>
    <t>BM8YYP0</t>
  </si>
  <si>
    <t>US16934Q5053</t>
  </si>
  <si>
    <t>BGHCHV0</t>
  </si>
  <si>
    <t>US16934Q6044</t>
  </si>
  <si>
    <t>BHRS1F7</t>
  </si>
  <si>
    <t>US16934Q4064</t>
  </si>
  <si>
    <t>BYYPKL9</t>
  </si>
  <si>
    <t>US16934Q3074</t>
  </si>
  <si>
    <t>BYWYML2</t>
  </si>
  <si>
    <t>US1785872003</t>
  </si>
  <si>
    <t>BDCG2S8</t>
  </si>
  <si>
    <t>1/4/2027</t>
  </si>
  <si>
    <t>31959X202</t>
  </si>
  <si>
    <t>US31959X2027</t>
  </si>
  <si>
    <t>BMQ7J12</t>
  </si>
  <si>
    <t>DIGITALBRIDGE GROUP INC</t>
  </si>
  <si>
    <t>DBRG US</t>
  </si>
  <si>
    <t>25401T504</t>
  </si>
  <si>
    <t>US25401T5048</t>
  </si>
  <si>
    <t>BNHTS06</t>
  </si>
  <si>
    <t>CHATHAM LODGING</t>
  </si>
  <si>
    <t>CLDT US</t>
  </si>
  <si>
    <t>16208T201</t>
  </si>
  <si>
    <t>US16208T2015</t>
  </si>
  <si>
    <t>BLD3JK5</t>
  </si>
  <si>
    <t>CLARIVATE PLC</t>
  </si>
  <si>
    <t>CLVT US</t>
  </si>
  <si>
    <t>6/1/2024</t>
  </si>
  <si>
    <t>EP0598771</t>
  </si>
  <si>
    <t>JE00BM91P354</t>
  </si>
  <si>
    <t>BM91P35</t>
  </si>
  <si>
    <t>FRANKLIN BSP REALTY TRST</t>
  </si>
  <si>
    <t>FBRT US</t>
  </si>
  <si>
    <t>35243J200</t>
  </si>
  <si>
    <t>US35243J2006</t>
  </si>
  <si>
    <t>BNKDZ48</t>
  </si>
  <si>
    <t>MHY1771G1109</t>
  </si>
  <si>
    <t>BCD7KW3</t>
  </si>
  <si>
    <t>MHY1771G1281</t>
  </si>
  <si>
    <t>BJ38X93</t>
  </si>
  <si>
    <t>MHY1771G1364</t>
  </si>
  <si>
    <t>BXC8LV0</t>
  </si>
  <si>
    <t>MHY1771G2016</t>
  </si>
  <si>
    <t>BG143V4</t>
  </si>
  <si>
    <t>US2105183048</t>
  </si>
  <si>
    <t>2219321</t>
  </si>
  <si>
    <t>7/15/2026</t>
  </si>
  <si>
    <t>125896837</t>
  </si>
  <si>
    <t>US1258968379</t>
  </si>
  <si>
    <t>BLNB396</t>
  </si>
  <si>
    <t>3/15/2078</t>
  </si>
  <si>
    <t>US1258968601</t>
  </si>
  <si>
    <t>BYWSYZ2</t>
  </si>
  <si>
    <t>10/15/2078</t>
  </si>
  <si>
    <t>US1258968528</t>
  </si>
  <si>
    <t>BFXBC20</t>
  </si>
  <si>
    <t>3/1/2024</t>
  </si>
  <si>
    <t>3/1/2079</t>
  </si>
  <si>
    <t>US1258968452</t>
  </si>
  <si>
    <t>BJJP666</t>
  </si>
  <si>
    <t>US1261282065</t>
  </si>
  <si>
    <t>BMWPN30</t>
  </si>
  <si>
    <t>3/30/2023</t>
  </si>
  <si>
    <t>US20731J2015</t>
  </si>
  <si>
    <t>BGGMM61</t>
  </si>
  <si>
    <t>11/25/2025</t>
  </si>
  <si>
    <t>11/25/2060</t>
  </si>
  <si>
    <t>US12621E3018</t>
  </si>
  <si>
    <t>BMWB509</t>
  </si>
  <si>
    <t>CONNECTONE BANCORP INC</t>
  </si>
  <si>
    <t>CNOB US</t>
  </si>
  <si>
    <t>9/1/2026</t>
  </si>
  <si>
    <t>20786W503</t>
  </si>
  <si>
    <t>US20786W5031</t>
  </si>
  <si>
    <t>BN0TTG6</t>
  </si>
  <si>
    <t>1/30/2025</t>
  </si>
  <si>
    <t>US20451Q4010</t>
  </si>
  <si>
    <t>BKSQJK2</t>
  </si>
  <si>
    <t>US20451Q2030</t>
  </si>
  <si>
    <t>BD5HD30</t>
  </si>
  <si>
    <t>US20451Q3020</t>
  </si>
  <si>
    <t>BYWSZQ0</t>
  </si>
  <si>
    <t>14040H733</t>
  </si>
  <si>
    <t>US14040H7338</t>
  </si>
  <si>
    <t>BMHJZD1</t>
  </si>
  <si>
    <t>US14040H7585</t>
  </si>
  <si>
    <t>BMX47S9</t>
  </si>
  <si>
    <t>12/1/2025</t>
  </si>
  <si>
    <t>US14040H7742</t>
  </si>
  <si>
    <t>BLNPMY6</t>
  </si>
  <si>
    <t>US14040H7825</t>
  </si>
  <si>
    <t>BK9PWX2</t>
  </si>
  <si>
    <t>US14040H8245</t>
  </si>
  <si>
    <t>BGMJPW3</t>
  </si>
  <si>
    <t>COMSOVEREIGN HOLDING</t>
  </si>
  <si>
    <t>COMS US</t>
  </si>
  <si>
    <t>4/14/2023</t>
  </si>
  <si>
    <t>205650302</t>
  </si>
  <si>
    <t>US2056503020</t>
  </si>
  <si>
    <t>BLN7VC3</t>
  </si>
  <si>
    <t>US21870U3041</t>
  </si>
  <si>
    <t>BVLY0Y1</t>
  </si>
  <si>
    <t>7/31/2025</t>
  </si>
  <si>
    <t>US16842Q3083</t>
  </si>
  <si>
    <t>BMW4348</t>
  </si>
  <si>
    <t>6/27/2023</t>
  </si>
  <si>
    <t>US16842Q2093</t>
  </si>
  <si>
    <t>BFZNZR0</t>
  </si>
  <si>
    <t>9/1/2056</t>
  </si>
  <si>
    <t>US74913G8814</t>
  </si>
  <si>
    <t>BZ4C835</t>
  </si>
  <si>
    <t>6/15/2057</t>
  </si>
  <si>
    <t>US74913G8731</t>
  </si>
  <si>
    <t>BD2ZSL0</t>
  </si>
  <si>
    <t>CTO REALTY GROWTH INC</t>
  </si>
  <si>
    <t>CTO US</t>
  </si>
  <si>
    <t>7/6/2026</t>
  </si>
  <si>
    <t>22948Q200</t>
  </si>
  <si>
    <t>US22948Q2003</t>
  </si>
  <si>
    <t>BMC4YL2</t>
  </si>
  <si>
    <t>12/30/2029</t>
  </si>
  <si>
    <t>12/30/2034</t>
  </si>
  <si>
    <t>US23204G8033</t>
  </si>
  <si>
    <t>BKM64X6</t>
  </si>
  <si>
    <t>US23204G7043</t>
  </si>
  <si>
    <t>BD5Z196</t>
  </si>
  <si>
    <t>US23204G6052</t>
  </si>
  <si>
    <t>BYSVDY7</t>
  </si>
  <si>
    <t>US23254L2079</t>
  </si>
  <si>
    <t>B1264H7</t>
  </si>
  <si>
    <t>US23311P2092</t>
  </si>
  <si>
    <t>BDT8TJ7</t>
  </si>
  <si>
    <t>US23311P3082</t>
  </si>
  <si>
    <t>BG0BNV6</t>
  </si>
  <si>
    <t>EIDP INC</t>
  </si>
  <si>
    <t>US2635342080</t>
  </si>
  <si>
    <t>2287726</t>
  </si>
  <si>
    <t>US2635343070</t>
  </si>
  <si>
    <t>2287748</t>
  </si>
  <si>
    <t>US82981J8779</t>
  </si>
  <si>
    <t>BGL0NT0</t>
  </si>
  <si>
    <t>2/15/2025</t>
  </si>
  <si>
    <t>US25432X2018</t>
  </si>
  <si>
    <t>BMFZ6W7</t>
  </si>
  <si>
    <t>8/1/2038</t>
  </si>
  <si>
    <t>US25406P2002</t>
  </si>
  <si>
    <t>2613741</t>
  </si>
  <si>
    <t>US2358514097</t>
  </si>
  <si>
    <t>BMVWZV4</t>
  </si>
  <si>
    <t>MHY2188B1166</t>
  </si>
  <si>
    <t>BYPZHZ1</t>
  </si>
  <si>
    <t>11/22/2023</t>
  </si>
  <si>
    <t>MHY2188B1240</t>
  </si>
  <si>
    <t>BGK3K11</t>
  </si>
  <si>
    <t>10/10/2024</t>
  </si>
  <si>
    <t>US2538688225</t>
  </si>
  <si>
    <t>BKLXG10</t>
  </si>
  <si>
    <t>US2538688555</t>
  </si>
  <si>
    <t>BD0YJ83</t>
  </si>
  <si>
    <t>3/13/2024</t>
  </si>
  <si>
    <t>US2538688308</t>
  </si>
  <si>
    <t>BJR2164</t>
  </si>
  <si>
    <t>8/31/2025</t>
  </si>
  <si>
    <t>US2527844003</t>
  </si>
  <si>
    <t>BMWB1H8</t>
  </si>
  <si>
    <t>MHY2066G1127</t>
  </si>
  <si>
    <t>BJVF084</t>
  </si>
  <si>
    <t>BN CN</t>
  </si>
  <si>
    <t>US1127142099</t>
  </si>
  <si>
    <t>BFRTBG7</t>
  </si>
  <si>
    <t>9/11/2024</t>
  </si>
  <si>
    <t>US85513Q2021</t>
  </si>
  <si>
    <t>BMFZ3B5</t>
  </si>
  <si>
    <t>12/1/2026</t>
  </si>
  <si>
    <t>12/1/2081</t>
  </si>
  <si>
    <t>233331818</t>
  </si>
  <si>
    <t>US2333318184</t>
  </si>
  <si>
    <t>BNQNFS6</t>
  </si>
  <si>
    <t>10/15/2025</t>
  </si>
  <si>
    <t>10/15/2080</t>
  </si>
  <si>
    <t>US2333318267</t>
  </si>
  <si>
    <t>BMY4XS0</t>
  </si>
  <si>
    <t>12/1/2077</t>
  </si>
  <si>
    <t>US2333318598</t>
  </si>
  <si>
    <t>BF3L703</t>
  </si>
  <si>
    <t>9/15/2078</t>
  </si>
  <si>
    <t>US26441C4024</t>
  </si>
  <si>
    <t>BFNR2X9</t>
  </si>
  <si>
    <t>6/15/2024</t>
  </si>
  <si>
    <t>US26441C5013</t>
  </si>
  <si>
    <t>BJXH6L3</t>
  </si>
  <si>
    <t>US26817Q8785</t>
  </si>
  <si>
    <t>BKLB1T7</t>
  </si>
  <si>
    <t>US2890742057</t>
  </si>
  <si>
    <t>BF7J7S1</t>
  </si>
  <si>
    <t>ENTERPRISE FINANCIAL SER</t>
  </si>
  <si>
    <t>EFSC US</t>
  </si>
  <si>
    <t>12/15/2026</t>
  </si>
  <si>
    <t>293712303</t>
  </si>
  <si>
    <t>US2937123030</t>
  </si>
  <si>
    <t>BMQ8584</t>
  </si>
  <si>
    <t>10/30/2024</t>
  </si>
  <si>
    <t>US28852N2080</t>
  </si>
  <si>
    <t>BJM0HJ8</t>
  </si>
  <si>
    <t>1/30/2027</t>
  </si>
  <si>
    <t>28852N307</t>
  </si>
  <si>
    <t>US28852N3070</t>
  </si>
  <si>
    <t>BN7LLV4</t>
  </si>
  <si>
    <t>EAGLE PT INCOME CO INC</t>
  </si>
  <si>
    <t>10/31/2023</t>
  </si>
  <si>
    <t>269817201</t>
  </si>
  <si>
    <t>US2698172010</t>
  </si>
  <si>
    <t>BMVRDQ0</t>
  </si>
  <si>
    <t>US78410V2007</t>
  </si>
  <si>
    <t>BDC3P68</t>
  </si>
  <si>
    <t>US78407R2040</t>
  </si>
  <si>
    <t>B93SGN8</t>
  </si>
  <si>
    <t>3/15/2026</t>
  </si>
  <si>
    <t>US78409W2017</t>
  </si>
  <si>
    <t>BYQ69C4</t>
  </si>
  <si>
    <t>US78409B2079</t>
  </si>
  <si>
    <t>BK74GK6</t>
  </si>
  <si>
    <t>US78409G2066</t>
  </si>
  <si>
    <t>BYX6KN5</t>
  </si>
  <si>
    <t>4/15/2078</t>
  </si>
  <si>
    <t>US29250N4777</t>
  </si>
  <si>
    <t>BF5FN05</t>
  </si>
  <si>
    <t>US26884U5056</t>
  </si>
  <si>
    <t>BF0WJH0</t>
  </si>
  <si>
    <t>US26884U2087</t>
  </si>
  <si>
    <t>B8MGH66</t>
  </si>
  <si>
    <t>US26884U3077</t>
  </si>
  <si>
    <t>B8B8PZ8</t>
  </si>
  <si>
    <t>US2946282017</t>
  </si>
  <si>
    <t>BPNNRC1</t>
  </si>
  <si>
    <t>US29452E4089</t>
  </si>
  <si>
    <t>BMF1DS0</t>
  </si>
  <si>
    <t>US29452E2000</t>
  </si>
  <si>
    <t>BKRMRC9</t>
  </si>
  <si>
    <t>US29359U2087</t>
  </si>
  <si>
    <t>BGT0PD0</t>
  </si>
  <si>
    <t>9/1/2028</t>
  </si>
  <si>
    <t>US29359U1097</t>
  </si>
  <si>
    <t>BFXXB52</t>
  </si>
  <si>
    <t>5/15/2023</t>
  </si>
  <si>
    <t>US29273V4077</t>
  </si>
  <si>
    <t>BNZGZ19</t>
  </si>
  <si>
    <t>5/15/2024</t>
  </si>
  <si>
    <t>US29273V6056</t>
  </si>
  <si>
    <t>BNZGZ86</t>
  </si>
  <si>
    <t>US29273V5066</t>
  </si>
  <si>
    <t>BNZGZ31</t>
  </si>
  <si>
    <t>9/1/2066</t>
  </si>
  <si>
    <t>US29364D1000</t>
  </si>
  <si>
    <t>BZC0L09</t>
  </si>
  <si>
    <t>US29364W1080</t>
  </si>
  <si>
    <t>BD0S963</t>
  </si>
  <si>
    <t>10/1/2066</t>
  </si>
  <si>
    <t>US29364N1081</t>
  </si>
  <si>
    <t>BD5NDN8</t>
  </si>
  <si>
    <t>12/1/2052</t>
  </si>
  <si>
    <t>US29364P5098</t>
  </si>
  <si>
    <t>B9B9FG9</t>
  </si>
  <si>
    <t>4/1/2066</t>
  </si>
  <si>
    <t>US29364P1030</t>
  </si>
  <si>
    <t>BZ6D6Z4</t>
  </si>
  <si>
    <t>US29365T3023</t>
  </si>
  <si>
    <t>BKLMSN3</t>
  </si>
  <si>
    <t>US74965L2007</t>
  </si>
  <si>
    <t>BF2N465</t>
  </si>
  <si>
    <t>12/1/2059</t>
  </si>
  <si>
    <t>US3453708378</t>
  </si>
  <si>
    <t>BJP1KW2</t>
  </si>
  <si>
    <t>6/1/2059</t>
  </si>
  <si>
    <t>US3453708451</t>
  </si>
  <si>
    <t>BJ029D4</t>
  </si>
  <si>
    <t>8/15/2027</t>
  </si>
  <si>
    <t>8/15/2062</t>
  </si>
  <si>
    <t>345370811</t>
  </si>
  <si>
    <t>US3453708113</t>
  </si>
  <si>
    <t>BPJK038</t>
  </si>
  <si>
    <t>12/31/2049</t>
  </si>
  <si>
    <t>US30258N5014</t>
  </si>
  <si>
    <t>BL5DH09</t>
  </si>
  <si>
    <t>US34960Q2084</t>
  </si>
  <si>
    <t>BFN2QK9</t>
  </si>
  <si>
    <t>US3196263053</t>
  </si>
  <si>
    <t>BLHLTL6</t>
  </si>
  <si>
    <t>5/25/2023</t>
  </si>
  <si>
    <t>5/25/2026</t>
  </si>
  <si>
    <t>4/22/2026</t>
  </si>
  <si>
    <t>US32043P2056</t>
  </si>
  <si>
    <t>BMBV210</t>
  </si>
  <si>
    <t>7/10/2026</t>
  </si>
  <si>
    <t>US3205178656</t>
  </si>
  <si>
    <t>BLB1GT9</t>
  </si>
  <si>
    <t>10/10/2025</t>
  </si>
  <si>
    <t>US3205174028</t>
  </si>
  <si>
    <t>BMH5VC0</t>
  </si>
  <si>
    <t>12/31/2023</t>
  </si>
  <si>
    <t>US3167736053</t>
  </si>
  <si>
    <t>BH58353</t>
  </si>
  <si>
    <t>US3167738604</t>
  </si>
  <si>
    <t>BKKBGL5</t>
  </si>
  <si>
    <t>US3167738869</t>
  </si>
  <si>
    <t>BJGTMK7</t>
  </si>
  <si>
    <t>OLD NATL BANCORP</t>
  </si>
  <si>
    <t>ONB US</t>
  </si>
  <si>
    <t>8/20/2025</t>
  </si>
  <si>
    <t>68003D204</t>
  </si>
  <si>
    <t>US68003D2045</t>
  </si>
  <si>
    <t>BMHSY20</t>
  </si>
  <si>
    <t>68003D303</t>
  </si>
  <si>
    <t>US68003D3035</t>
  </si>
  <si>
    <t>BMHSYD1</t>
  </si>
  <si>
    <t>US30255P1030</t>
  </si>
  <si>
    <t>BGDXK85</t>
  </si>
  <si>
    <t>FOSSIL GROUP INC</t>
  </si>
  <si>
    <t>FOSL US</t>
  </si>
  <si>
    <t>34988V304</t>
  </si>
  <si>
    <t>US34988V3042</t>
  </si>
  <si>
    <t>BPDZ125</t>
  </si>
  <si>
    <t>33616C696</t>
  </si>
  <si>
    <t>US33616C6966</t>
  </si>
  <si>
    <t>BLGTT77</t>
  </si>
  <si>
    <t>8/30/2026</t>
  </si>
  <si>
    <t>33616C720</t>
  </si>
  <si>
    <t>US33616C7204</t>
  </si>
  <si>
    <t>BNT8V57</t>
  </si>
  <si>
    <t>10/30/2025</t>
  </si>
  <si>
    <t>US33616C7618</t>
  </si>
  <si>
    <t>BN78F13</t>
  </si>
  <si>
    <t>3/30/2026</t>
  </si>
  <si>
    <t>US33616C7469</t>
  </si>
  <si>
    <t>BMH5WY9</t>
  </si>
  <si>
    <t>12/31/2024</t>
  </si>
  <si>
    <t>US33616C7873</t>
  </si>
  <si>
    <t>BKBKSZ9</t>
  </si>
  <si>
    <t>US33616C8111</t>
  </si>
  <si>
    <t>BF2P6Q5</t>
  </si>
  <si>
    <t>6/30/2023</t>
  </si>
  <si>
    <t>US3361588037</t>
  </si>
  <si>
    <t>BZ1NVR6</t>
  </si>
  <si>
    <t>9/18/2025</t>
  </si>
  <si>
    <t>US35180X2045</t>
  </si>
  <si>
    <t>BMZ1J04</t>
  </si>
  <si>
    <t>FEDERAL REALTY INVS TRST</t>
  </si>
  <si>
    <t>313745200</t>
  </si>
  <si>
    <t>US3137452005</t>
  </si>
  <si>
    <t>BN7PD98</t>
  </si>
  <si>
    <t>FTAI AVIATION LTD</t>
  </si>
  <si>
    <t>9/15/2024</t>
  </si>
  <si>
    <t>EP0602227</t>
  </si>
  <si>
    <t>KYG3730V1133</t>
  </si>
  <si>
    <t>BM8J6T3</t>
  </si>
  <si>
    <t>EP0602235</t>
  </si>
  <si>
    <t>KYG3730V1216</t>
  </si>
  <si>
    <t>BM8J6S2</t>
  </si>
  <si>
    <t>6/15/2026</t>
  </si>
  <si>
    <t>EP0602243</t>
  </si>
  <si>
    <t>KYG3730V1398</t>
  </si>
  <si>
    <t>BM8J6R1</t>
  </si>
  <si>
    <t>US3602713089</t>
  </si>
  <si>
    <t>BN7NYQ6</t>
  </si>
  <si>
    <t>US3903205058</t>
  </si>
  <si>
    <t>BJ5F7W3</t>
  </si>
  <si>
    <t>US3903204069</t>
  </si>
  <si>
    <t>BYZH553</t>
  </si>
  <si>
    <t>11/1/2023</t>
  </si>
  <si>
    <t>11/1/2028</t>
  </si>
  <si>
    <t>376546883</t>
  </si>
  <si>
    <t>US3765468836</t>
  </si>
  <si>
    <t>BMYXVW7</t>
  </si>
  <si>
    <t>5/1/2023</t>
  </si>
  <si>
    <t>5/1/2026</t>
  </si>
  <si>
    <t>US3765468000</t>
  </si>
  <si>
    <t>BM9ZTC4</t>
  </si>
  <si>
    <t>GREAT ELM GROUP INC</t>
  </si>
  <si>
    <t>GEG US</t>
  </si>
  <si>
    <t>6/30/2027</t>
  </si>
  <si>
    <t>39037G208</t>
  </si>
  <si>
    <t>US39037G2084</t>
  </si>
  <si>
    <t>BMYQ256</t>
  </si>
  <si>
    <t>GLADSTONE COMMER</t>
  </si>
  <si>
    <t>6/28/2026</t>
  </si>
  <si>
    <t>376536884</t>
  </si>
  <si>
    <t>US3765368846</t>
  </si>
  <si>
    <t>BP7L914</t>
  </si>
  <si>
    <t>BROOKFIELD PROP PFD LP</t>
  </si>
  <si>
    <t>7/26/2026</t>
  </si>
  <si>
    <t>7/26/2081</t>
  </si>
  <si>
    <t>EP0599373</t>
  </si>
  <si>
    <t>BMG1624R1079</t>
  </si>
  <si>
    <t>BMJ0KL5</t>
  </si>
  <si>
    <t>BMG162491648</t>
  </si>
  <si>
    <t>BLK7825</t>
  </si>
  <si>
    <t>BMG162491564</t>
  </si>
  <si>
    <t>BK1KVK5</t>
  </si>
  <si>
    <t>BMG162491499</t>
  </si>
  <si>
    <t>BJHJQ37</t>
  </si>
  <si>
    <t>3/10/2039</t>
  </si>
  <si>
    <t>US5303075031</t>
  </si>
  <si>
    <t>BN7J721</t>
  </si>
  <si>
    <t>BMG375851174</t>
  </si>
  <si>
    <t>BWSZ970</t>
  </si>
  <si>
    <t>MHY2687W1241</t>
  </si>
  <si>
    <t>BFWK3B4</t>
  </si>
  <si>
    <t>6/15/2027</t>
  </si>
  <si>
    <t>MHY2687W1167</t>
  </si>
  <si>
    <t>BZ6S5B8</t>
  </si>
  <si>
    <t>MHY2687W1324</t>
  </si>
  <si>
    <t>BGNJ005</t>
  </si>
  <si>
    <t>US37946R2085</t>
  </si>
  <si>
    <t>BG0D0X3</t>
  </si>
  <si>
    <t>US37946R3075</t>
  </si>
  <si>
    <t>BMFP7L3</t>
  </si>
  <si>
    <t>US37957W2035</t>
  </si>
  <si>
    <t>BF3FXD0</t>
  </si>
  <si>
    <t>US3722843071</t>
  </si>
  <si>
    <t>B6X6SY6</t>
  </si>
  <si>
    <t>11/26/2024</t>
  </si>
  <si>
    <t>US3793784097</t>
  </si>
  <si>
    <t>BL0L9V3</t>
  </si>
  <si>
    <t>US3793783008</t>
  </si>
  <si>
    <t>BYT3YP0</t>
  </si>
  <si>
    <t>10/31/2024</t>
  </si>
  <si>
    <t>US3765367020</t>
  </si>
  <si>
    <t>BJLPTN2</t>
  </si>
  <si>
    <t>GRANITE POINT MTGE TRST</t>
  </si>
  <si>
    <t>GPMT US</t>
  </si>
  <si>
    <t>38741L305</t>
  </si>
  <si>
    <t>US38741L3050</t>
  </si>
  <si>
    <t>BP4BX15</t>
  </si>
  <si>
    <t>GREEN BRICK PARTNERS INC</t>
  </si>
  <si>
    <t>GRBK US</t>
  </si>
  <si>
    <t>12/23/2026</t>
  </si>
  <si>
    <t>392709200</t>
  </si>
  <si>
    <t>US3927092003</t>
  </si>
  <si>
    <t>BNYL8C7</t>
  </si>
  <si>
    <t>6/23/2025</t>
  </si>
  <si>
    <t>6/23/2050</t>
  </si>
  <si>
    <t>US67623C2089</t>
  </si>
  <si>
    <t>BK80YB0</t>
  </si>
  <si>
    <t>US38143Y6656</t>
  </si>
  <si>
    <t>B07GC93</t>
  </si>
  <si>
    <t>US38144G8042</t>
  </si>
  <si>
    <t>B15CKS5</t>
  </si>
  <si>
    <t>US38144X6094</t>
  </si>
  <si>
    <t>B0N0V47</t>
  </si>
  <si>
    <t>5/10/2023</t>
  </si>
  <si>
    <t>US38145G3083</t>
  </si>
  <si>
    <t>B96KM33</t>
  </si>
  <si>
    <t>5/10/2024</t>
  </si>
  <si>
    <t>US38148B1089</t>
  </si>
  <si>
    <t>BLTV2N7</t>
  </si>
  <si>
    <t>MHY271831213</t>
  </si>
  <si>
    <t>BQ1VYX4</t>
  </si>
  <si>
    <t>CHART INDUSTRIES INC</t>
  </si>
  <si>
    <t>GTLS US</t>
  </si>
  <si>
    <t>16115Q407</t>
  </si>
  <si>
    <t>US16115Q4073</t>
  </si>
  <si>
    <t>BNTBQN9</t>
  </si>
  <si>
    <t>4/15/2026</t>
  </si>
  <si>
    <t>US4461508230</t>
  </si>
  <si>
    <t>BKPLQ32</t>
  </si>
  <si>
    <t>HARBOR CUSTOM DEV INC</t>
  </si>
  <si>
    <t>HCDI US</t>
  </si>
  <si>
    <t>6/9/2024</t>
  </si>
  <si>
    <t>41150T207</t>
  </si>
  <si>
    <t>US41150T2078</t>
  </si>
  <si>
    <t>BNBY5C8</t>
  </si>
  <si>
    <t>6/15/2025</t>
  </si>
  <si>
    <t>6/15/2060</t>
  </si>
  <si>
    <t>US4101204067</t>
  </si>
  <si>
    <t>BMXB7Y6</t>
  </si>
  <si>
    <t>10/30/2023</t>
  </si>
  <si>
    <t>10/30/2033</t>
  </si>
  <si>
    <t>US4270968476</t>
  </si>
  <si>
    <t>BG5JQP0</t>
  </si>
  <si>
    <t>US4165186036</t>
  </si>
  <si>
    <t>BF5J7D8</t>
  </si>
  <si>
    <t>US4227042052</t>
  </si>
  <si>
    <t>2412272</t>
  </si>
  <si>
    <t>HENNESSY ADVISORS INC</t>
  </si>
  <si>
    <t>HNNA US</t>
  </si>
  <si>
    <t>425885209</t>
  </si>
  <si>
    <t>US4258852098</t>
  </si>
  <si>
    <t>BNBRCR1</t>
  </si>
  <si>
    <t>US4424871121</t>
  </si>
  <si>
    <t>B0CQBR9</t>
  </si>
  <si>
    <t>HUDSON PACIFIC PROPERTIE</t>
  </si>
  <si>
    <t>HPP US</t>
  </si>
  <si>
    <t>11/16/2026</t>
  </si>
  <si>
    <t>444097307</t>
  </si>
  <si>
    <t>US4440973075</t>
  </si>
  <si>
    <t>BP38WQ5</t>
  </si>
  <si>
    <t>HARROW HEALTH INC</t>
  </si>
  <si>
    <t>HROW US</t>
  </si>
  <si>
    <t>12/31/2027</t>
  </si>
  <si>
    <t>415858307</t>
  </si>
  <si>
    <t>US4158583074</t>
  </si>
  <si>
    <t>BMC8L80</t>
  </si>
  <si>
    <t>US4278257088</t>
  </si>
  <si>
    <t>BDS66H9</t>
  </si>
  <si>
    <t>US4278256098</t>
  </si>
  <si>
    <t>BDB4XB3</t>
  </si>
  <si>
    <t>US4278254010</t>
  </si>
  <si>
    <t>B8KT6Q0</t>
  </si>
  <si>
    <t>10/6/2026</t>
  </si>
  <si>
    <t>42226B303</t>
  </si>
  <si>
    <t>US42226B3033</t>
  </si>
  <si>
    <t>BPH03B9</t>
  </si>
  <si>
    <t>12/11/2024</t>
  </si>
  <si>
    <t>US42226B2043</t>
  </si>
  <si>
    <t>BKQNVP4</t>
  </si>
  <si>
    <t>7/15/2025</t>
  </si>
  <si>
    <t>US42234Q2012</t>
  </si>
  <si>
    <t>BK80XZ7</t>
  </si>
  <si>
    <t>US3205573096</t>
  </si>
  <si>
    <t>BJ84CJ9</t>
  </si>
  <si>
    <t>5/1/2024</t>
  </si>
  <si>
    <t>US3205178086</t>
  </si>
  <si>
    <t>BL6LHT1</t>
  </si>
  <si>
    <t>US3205176007</t>
  </si>
  <si>
    <t>BL6LCV8</t>
  </si>
  <si>
    <t>8/1/2025</t>
  </si>
  <si>
    <t>US3205175017</t>
  </si>
  <si>
    <t>BL6LCT6</t>
  </si>
  <si>
    <t>US45781V2007</t>
  </si>
  <si>
    <t>BZ7M229</t>
  </si>
  <si>
    <t>COHERENT CORP</t>
  </si>
  <si>
    <t>COHR US</t>
  </si>
  <si>
    <t>19247G206</t>
  </si>
  <si>
    <t>US19247G2066</t>
  </si>
  <si>
    <t>BNG8ZB4</t>
  </si>
  <si>
    <t>IMEDIA BRANDS INC</t>
  </si>
  <si>
    <t>IMBI US</t>
  </si>
  <si>
    <t>452465305</t>
  </si>
  <si>
    <t>US4524653056</t>
  </si>
  <si>
    <t>BMF4BB8</t>
  </si>
  <si>
    <t>8/12/2026</t>
  </si>
  <si>
    <t>866082704</t>
  </si>
  <si>
    <t>US8660827044</t>
  </si>
  <si>
    <t>BKP4ZP6</t>
  </si>
  <si>
    <t>US8660826053</t>
  </si>
  <si>
    <t>BF2DPX9</t>
  </si>
  <si>
    <t>US15202L2060</t>
  </si>
  <si>
    <t>BN47PK2</t>
  </si>
  <si>
    <t>9/27/2027</t>
  </si>
  <si>
    <t>US46131B5066</t>
  </si>
  <si>
    <t>BZ0CHS7</t>
  </si>
  <si>
    <t>12/27/2024</t>
  </si>
  <si>
    <t>US46131B4077</t>
  </si>
  <si>
    <t>BQRNFJ7</t>
  </si>
  <si>
    <t>48128B523</t>
  </si>
  <si>
    <t>US48128B5232</t>
  </si>
  <si>
    <t>BN75VC7</t>
  </si>
  <si>
    <t>6/1/2026</t>
  </si>
  <si>
    <t>US48128B5497</t>
  </si>
  <si>
    <t>BND7XB0</t>
  </si>
  <si>
    <t>US48128B5802</t>
  </si>
  <si>
    <t>BM8TGF9</t>
  </si>
  <si>
    <t>US48128B6222</t>
  </si>
  <si>
    <t>BK57WX2</t>
  </si>
  <si>
    <t>US48128B6487</t>
  </si>
  <si>
    <t>BJ2KBT6</t>
  </si>
  <si>
    <t>12/1/2023</t>
  </si>
  <si>
    <t>US48128B6552</t>
  </si>
  <si>
    <t>BFY34D0</t>
  </si>
  <si>
    <t>US4932677028</t>
  </si>
  <si>
    <t>BYQR0N5</t>
  </si>
  <si>
    <t>12/15/2027</t>
  </si>
  <si>
    <t>493267843</t>
  </si>
  <si>
    <t>US4932678430</t>
  </si>
  <si>
    <t>BPLPQT9</t>
  </si>
  <si>
    <t>US4932678687</t>
  </si>
  <si>
    <t>BJHDLJ0</t>
  </si>
  <si>
    <t>US4932678760</t>
  </si>
  <si>
    <t>BYWLBZ0</t>
  </si>
  <si>
    <t>US49446R7118</t>
  </si>
  <si>
    <t>BD0RST6</t>
  </si>
  <si>
    <t>US49446R7373</t>
  </si>
  <si>
    <t>BF47T71</t>
  </si>
  <si>
    <t>4/1/2026</t>
  </si>
  <si>
    <t>4/1/2061</t>
  </si>
  <si>
    <t>US48253M1045</t>
  </si>
  <si>
    <t>BN2D5N5</t>
  </si>
  <si>
    <t>US48251W4015</t>
  </si>
  <si>
    <t>BMH17T7</t>
  </si>
  <si>
    <t>KEMPER CORP</t>
  </si>
  <si>
    <t>KMPR US</t>
  </si>
  <si>
    <t>3/15/2027</t>
  </si>
  <si>
    <t>3/15/2062</t>
  </si>
  <si>
    <t>488401308</t>
  </si>
  <si>
    <t>US4884013081</t>
  </si>
  <si>
    <t>BNW0GQ6</t>
  </si>
  <si>
    <t>3/31/2028</t>
  </si>
  <si>
    <t>US2836782092</t>
  </si>
  <si>
    <t>2208910</t>
  </si>
  <si>
    <t>4/16/2026</t>
  </si>
  <si>
    <t>US48251K2096</t>
  </si>
  <si>
    <t>BLFJ1F0</t>
  </si>
  <si>
    <t>1/31/2026</t>
  </si>
  <si>
    <t>US3765495078</t>
  </si>
  <si>
    <t>BMT9WQ1</t>
  </si>
  <si>
    <t>US3765493099</t>
  </si>
  <si>
    <t>BN44ZP8</t>
  </si>
  <si>
    <t>7/27/2026</t>
  </si>
  <si>
    <t>70509V886</t>
  </si>
  <si>
    <t>US70509V8862</t>
  </si>
  <si>
    <t>BN72W36</t>
  </si>
  <si>
    <t>5/13/2026</t>
  </si>
  <si>
    <t>US70509V8037</t>
  </si>
  <si>
    <t>BK969S9</t>
  </si>
  <si>
    <t>US70509V6056</t>
  </si>
  <si>
    <t>BGSJ2J3</t>
  </si>
  <si>
    <t>US70509V7047</t>
  </si>
  <si>
    <t>BGSJ2M6</t>
  </si>
  <si>
    <t>FRME US</t>
  </si>
  <si>
    <t>5/5/2026</t>
  </si>
  <si>
    <t>US55025L2079</t>
  </si>
  <si>
    <t>BMV87L6</t>
  </si>
  <si>
    <t>12/1/2027</t>
  </si>
  <si>
    <t>534187885</t>
  </si>
  <si>
    <t>US5341878859</t>
  </si>
  <si>
    <t>BP398R1</t>
  </si>
  <si>
    <t>LXP INDUSTRIAL TRUST</t>
  </si>
  <si>
    <t>US5290433094</t>
  </si>
  <si>
    <t>B04SGV2</t>
  </si>
  <si>
    <t>US58844R7026</t>
  </si>
  <si>
    <t>BNTVVF6</t>
  </si>
  <si>
    <t>4/1/2024</t>
  </si>
  <si>
    <t>US58844R4056</t>
  </si>
  <si>
    <t>BJYM1Y5</t>
  </si>
  <si>
    <t>US58844R6036</t>
  </si>
  <si>
    <t>BK9W8H9</t>
  </si>
  <si>
    <t>10/1/2027</t>
  </si>
  <si>
    <t>58844R884</t>
  </si>
  <si>
    <t>US58844R8842</t>
  </si>
  <si>
    <t>BQ0QJ57</t>
  </si>
  <si>
    <t>US71742W2026</t>
  </si>
  <si>
    <t>BNSM741</t>
  </si>
  <si>
    <t>US58403P2048</t>
  </si>
  <si>
    <t>BLL1ZW5</t>
  </si>
  <si>
    <t>US59156R5046</t>
  </si>
  <si>
    <t>B0B87W3</t>
  </si>
  <si>
    <t>US59156R8503</t>
  </si>
  <si>
    <t>BL3BQ19</t>
  </si>
  <si>
    <t>US59156R8768</t>
  </si>
  <si>
    <t>BG43LW5</t>
  </si>
  <si>
    <t>RAMACO RESOURCES INC</t>
  </si>
  <si>
    <t>4133091Z US</t>
  </si>
  <si>
    <t>7/30/2023</t>
  </si>
  <si>
    <t>7/30/2026</t>
  </si>
  <si>
    <t>75134P402</t>
  </si>
  <si>
    <t>US75134P4028</t>
  </si>
  <si>
    <t>BN468C2</t>
  </si>
  <si>
    <t>US55272X5086</t>
  </si>
  <si>
    <t>BLHGG32</t>
  </si>
  <si>
    <t>US55272X4097</t>
  </si>
  <si>
    <t>B9N6VM6</t>
  </si>
  <si>
    <t>12/1/2043</t>
  </si>
  <si>
    <t>US56029Q4082</t>
  </si>
  <si>
    <t>BGYGS23</t>
  </si>
  <si>
    <t>6/14/2046</t>
  </si>
  <si>
    <t>US5602923022</t>
  </si>
  <si>
    <t>BYVFMJ4</t>
  </si>
  <si>
    <t>4/20/2023</t>
  </si>
  <si>
    <t>US6025662007</t>
  </si>
  <si>
    <t>BMDFS34</t>
  </si>
  <si>
    <t>US0012283034</t>
  </si>
  <si>
    <t>B7W6SF5</t>
  </si>
  <si>
    <t>US0012282044</t>
  </si>
  <si>
    <t>B84PJK9</t>
  </si>
  <si>
    <t>US0012284024</t>
  </si>
  <si>
    <t>BKM3D52</t>
  </si>
  <si>
    <t>1/15/2027</t>
  </si>
  <si>
    <t>61762V861</t>
  </si>
  <si>
    <t>US61762V8616</t>
  </si>
  <si>
    <t>BMF4W82</t>
  </si>
  <si>
    <t>US61762V8046</t>
  </si>
  <si>
    <t>BK6JGG8</t>
  </si>
  <si>
    <t>61762V853</t>
  </si>
  <si>
    <t>US61762V8533</t>
  </si>
  <si>
    <t>BQH5ZL5</t>
  </si>
  <si>
    <t>US61747S5047</t>
  </si>
  <si>
    <t>B1802M4</t>
  </si>
  <si>
    <t>4/15/2027</t>
  </si>
  <si>
    <t>US61762V6065</t>
  </si>
  <si>
    <t>BYYYY81</t>
  </si>
  <si>
    <t>US61761J4067</t>
  </si>
  <si>
    <t>BQT2G00</t>
  </si>
  <si>
    <t>US61763E2072</t>
  </si>
  <si>
    <t>BH5QGM5</t>
  </si>
  <si>
    <t>US61762V2007</t>
  </si>
  <si>
    <t>BF4YJ94</t>
  </si>
  <si>
    <t>MIDLAND STATES BANCORP</t>
  </si>
  <si>
    <t>MSBI US</t>
  </si>
  <si>
    <t>9/30/2027</t>
  </si>
  <si>
    <t>597742303</t>
  </si>
  <si>
    <t>US5977423038</t>
  </si>
  <si>
    <t>BJN53Y9</t>
  </si>
  <si>
    <t>5/18/2023</t>
  </si>
  <si>
    <t>US03938L3024</t>
  </si>
  <si>
    <t>BMDWS46</t>
  </si>
  <si>
    <t>US14167R2094</t>
  </si>
  <si>
    <t>BKP32F2</t>
  </si>
  <si>
    <t>12/15/2043</t>
  </si>
  <si>
    <t>US63938C4050</t>
  </si>
  <si>
    <t>BDRW5R1</t>
  </si>
  <si>
    <t>65339F713</t>
  </si>
  <si>
    <t>US65339F7134</t>
  </si>
  <si>
    <t>BQV3827</t>
  </si>
  <si>
    <t>9/1/2023</t>
  </si>
  <si>
    <t>US65339F7399</t>
  </si>
  <si>
    <t>BMGX880</t>
  </si>
  <si>
    <t>US65339K8606</t>
  </si>
  <si>
    <t>BH3JGK4</t>
  </si>
  <si>
    <t>2/1/2026</t>
  </si>
  <si>
    <t>US6525267083</t>
  </si>
  <si>
    <t>BNG4Y59</t>
  </si>
  <si>
    <t>US6535223001</t>
  </si>
  <si>
    <t>2638744</t>
  </si>
  <si>
    <t>US6535224090</t>
  </si>
  <si>
    <t>2638766</t>
  </si>
  <si>
    <t>US62913M2061</t>
  </si>
  <si>
    <t>BYSX804</t>
  </si>
  <si>
    <t>US62913M3051</t>
  </si>
  <si>
    <t>BJSFKY3</t>
  </si>
  <si>
    <t>US65473P1214</t>
  </si>
  <si>
    <t>BM9V1B5</t>
  </si>
  <si>
    <t>US65473P8813</t>
  </si>
  <si>
    <t>BGYJZ76</t>
  </si>
  <si>
    <t>US0357108622</t>
  </si>
  <si>
    <t>BF4M2M2</t>
  </si>
  <si>
    <t>US0357108473</t>
  </si>
  <si>
    <t>BK4QDZ9</t>
  </si>
  <si>
    <t>US0357108705</t>
  </si>
  <si>
    <t>BD0B1Y4</t>
  </si>
  <si>
    <t>US63938Y3080</t>
  </si>
  <si>
    <t>BNY8DT0</t>
  </si>
  <si>
    <t>US63938Y1001</t>
  </si>
  <si>
    <t>BJ7BXM1</t>
  </si>
  <si>
    <t>5/15/2064</t>
  </si>
  <si>
    <t>US6374321056</t>
  </si>
  <si>
    <t>BJBL059</t>
  </si>
  <si>
    <t>25401T405</t>
  </si>
  <si>
    <t>US25401T4058</t>
  </si>
  <si>
    <t>BNHTS28</t>
  </si>
  <si>
    <t>25401T306</t>
  </si>
  <si>
    <t>US25401T3068</t>
  </si>
  <si>
    <t>BNHTS40</t>
  </si>
  <si>
    <t>7/24/2025</t>
  </si>
  <si>
    <t>US65342V4086</t>
  </si>
  <si>
    <t>BMWWFW4</t>
  </si>
  <si>
    <t>RITHM CAPITAL CORP</t>
  </si>
  <si>
    <t>RITM US</t>
  </si>
  <si>
    <t>US64828T5083</t>
  </si>
  <si>
    <t>BLCF612</t>
  </si>
  <si>
    <t>11/15/2026</t>
  </si>
  <si>
    <t>64828T706</t>
  </si>
  <si>
    <t>US64828T7063</t>
  </si>
  <si>
    <t>BMHVDC2</t>
  </si>
  <si>
    <t>8/15/2024</t>
  </si>
  <si>
    <t>US64828T4094</t>
  </si>
  <si>
    <t>BHQZFQ8</t>
  </si>
  <si>
    <t>US64828T3005</t>
  </si>
  <si>
    <t>BJHNY35</t>
  </si>
  <si>
    <t>US67058H3003</t>
  </si>
  <si>
    <t>BF0XV77</t>
  </si>
  <si>
    <t>1/15/2043</t>
  </si>
  <si>
    <t>US67059T2042</t>
  </si>
  <si>
    <t>B8S0HY0</t>
  </si>
  <si>
    <t>US67058H2013</t>
  </si>
  <si>
    <t>BYVQFR6</t>
  </si>
  <si>
    <t>US67058H4092</t>
  </si>
  <si>
    <t>BD1KJ79</t>
  </si>
  <si>
    <t>US6378702053</t>
  </si>
  <si>
    <t>BF0M624</t>
  </si>
  <si>
    <t>1/1/2025</t>
  </si>
  <si>
    <t>US6658598569</t>
  </si>
  <si>
    <t>BKFVZR9</t>
  </si>
  <si>
    <t>3/17/2027</t>
  </si>
  <si>
    <t>US6494452021</t>
  </si>
  <si>
    <t>BYVLYP2</t>
  </si>
  <si>
    <t>11/1/2051</t>
  </si>
  <si>
    <t>US64944P3073</t>
  </si>
  <si>
    <t>2049603</t>
  </si>
  <si>
    <t>649604857</t>
  </si>
  <si>
    <t>US6496048579</t>
  </si>
  <si>
    <t>BN6KDL6</t>
  </si>
  <si>
    <t>10/15/2026</t>
  </si>
  <si>
    <t>649604865</t>
  </si>
  <si>
    <t>US6496048652</t>
  </si>
  <si>
    <t>BMC4Z64</t>
  </si>
  <si>
    <t>US6496048736</t>
  </si>
  <si>
    <t>BKVHQL2</t>
  </si>
  <si>
    <t>US6496048819</t>
  </si>
  <si>
    <t>BF2FGW1</t>
  </si>
  <si>
    <t>11/24/2025</t>
  </si>
  <si>
    <t>US11272B1035</t>
  </si>
  <si>
    <t>BLD4BQ8</t>
  </si>
  <si>
    <t>10/16/2025</t>
  </si>
  <si>
    <t>10/16/2080</t>
  </si>
  <si>
    <t>US11271L1026</t>
  </si>
  <si>
    <t>BNHQ5L7</t>
  </si>
  <si>
    <t>US6740013007</t>
  </si>
  <si>
    <t>BYVNFF5</t>
  </si>
  <si>
    <t>US6740014096</t>
  </si>
  <si>
    <t>BG4SNK2</t>
  </si>
  <si>
    <t>67111Q404</t>
  </si>
  <si>
    <t>US67111Q4047</t>
  </si>
  <si>
    <t>BP8KZ01</t>
  </si>
  <si>
    <t>4/30/2023</t>
  </si>
  <si>
    <t>US67111Q3056</t>
  </si>
  <si>
    <t>BMBV492</t>
  </si>
  <si>
    <t>5/15/2025</t>
  </si>
  <si>
    <t>US6752344050</t>
  </si>
  <si>
    <t>BMBPZ91</t>
  </si>
  <si>
    <t>10/31/2028</t>
  </si>
  <si>
    <t>67103B704</t>
  </si>
  <si>
    <t>US67103B7047</t>
  </si>
  <si>
    <t>BMJ1007</t>
  </si>
  <si>
    <t>US76882G2066</t>
  </si>
  <si>
    <t>BN6N940</t>
  </si>
  <si>
    <t>2/15/2027</t>
  </si>
  <si>
    <t>76882G404</t>
  </si>
  <si>
    <t>US76882G4047</t>
  </si>
  <si>
    <t>BMGQCM1</t>
  </si>
  <si>
    <t>8/25/2025</t>
  </si>
  <si>
    <t>US6833732034</t>
  </si>
  <si>
    <t>BN15PM1</t>
  </si>
  <si>
    <t>3/16/2024</t>
  </si>
  <si>
    <t>US6915437064</t>
  </si>
  <si>
    <t>BMDNX55</t>
  </si>
  <si>
    <t>1/31/2024</t>
  </si>
  <si>
    <t>1/31/2027</t>
  </si>
  <si>
    <t>691543888</t>
  </si>
  <si>
    <t>US6915438880</t>
  </si>
  <si>
    <t>BPGKM46</t>
  </si>
  <si>
    <t>691543870</t>
  </si>
  <si>
    <t>US6915438708</t>
  </si>
  <si>
    <t>BMZNMT0</t>
  </si>
  <si>
    <t>5/31/2024</t>
  </si>
  <si>
    <t>7/31/2028</t>
  </si>
  <si>
    <t>US69181V5030</t>
  </si>
  <si>
    <t>BNNTWH5</t>
  </si>
  <si>
    <t>US69181V3050</t>
  </si>
  <si>
    <t>BJQRB37</t>
  </si>
  <si>
    <t>US69181V2060</t>
  </si>
  <si>
    <t>BFN6VY0</t>
  </si>
  <si>
    <t>BANK OZK</t>
  </si>
  <si>
    <t>OZK US</t>
  </si>
  <si>
    <t>06417N202</t>
  </si>
  <si>
    <t>US06417N2027</t>
  </si>
  <si>
    <t>BNTYXM6</t>
  </si>
  <si>
    <t>55261F872</t>
  </si>
  <si>
    <t>US55261F8721</t>
  </si>
  <si>
    <t>BPQT641</t>
  </si>
  <si>
    <t>PACWEST BANCORP</t>
  </si>
  <si>
    <t>PACW US</t>
  </si>
  <si>
    <t>9/1/2027</t>
  </si>
  <si>
    <t>695263202</t>
  </si>
  <si>
    <t>US6952632023</t>
  </si>
  <si>
    <t>BNM26D9</t>
  </si>
  <si>
    <t>3/7/2043</t>
  </si>
  <si>
    <t>US7244795065</t>
  </si>
  <si>
    <t>B9CDPW6</t>
  </si>
  <si>
    <t>US6943088830</t>
  </si>
  <si>
    <t>2666660</t>
  </si>
  <si>
    <t>US6943088004</t>
  </si>
  <si>
    <t>2666842</t>
  </si>
  <si>
    <t>US6943087014</t>
  </si>
  <si>
    <t>2666820</t>
  </si>
  <si>
    <t>US6943086024</t>
  </si>
  <si>
    <t>2666808</t>
  </si>
  <si>
    <t>US6943085034</t>
  </si>
  <si>
    <t>2666789</t>
  </si>
  <si>
    <t>US6943084045</t>
  </si>
  <si>
    <t>2666767</t>
  </si>
  <si>
    <t>US6943083054</t>
  </si>
  <si>
    <t>2666745</t>
  </si>
  <si>
    <t>US6943082064</t>
  </si>
  <si>
    <t>2666723</t>
  </si>
  <si>
    <t>8/16/2023</t>
  </si>
  <si>
    <t>US69331C1403</t>
  </si>
  <si>
    <t>BMG7600</t>
  </si>
  <si>
    <t>71742W301</t>
  </si>
  <si>
    <t>US71742W3016</t>
  </si>
  <si>
    <t>BP5GX53</t>
  </si>
  <si>
    <t>30329Y205</t>
  </si>
  <si>
    <t>US30329Y2054</t>
  </si>
  <si>
    <t>BQ749L0</t>
  </si>
  <si>
    <t>US7296402016</t>
  </si>
  <si>
    <t>BF57VL8</t>
  </si>
  <si>
    <t>8/24/2026</t>
  </si>
  <si>
    <t>70931T509</t>
  </si>
  <si>
    <t>US70931T5092</t>
  </si>
  <si>
    <t>BMFK2M4</t>
  </si>
  <si>
    <t>US70931T4004</t>
  </si>
  <si>
    <t>BF5GLS2</t>
  </si>
  <si>
    <t>US70931T3014</t>
  </si>
  <si>
    <t>BF0BHG2</t>
  </si>
  <si>
    <t>US72346Q3020</t>
  </si>
  <si>
    <t>BMWP1Z8</t>
  </si>
  <si>
    <t>5/18/2026</t>
  </si>
  <si>
    <t>US00175J2069</t>
  </si>
  <si>
    <t>BMX7RY4</t>
  </si>
  <si>
    <t>10/1/2026</t>
  </si>
  <si>
    <t>US59522J8898</t>
  </si>
  <si>
    <t>BDGRXY0</t>
  </si>
  <si>
    <t>2/28/2025</t>
  </si>
  <si>
    <t>3/31/2029</t>
  </si>
  <si>
    <t>74274W756</t>
  </si>
  <si>
    <t>US74274W7561</t>
  </si>
  <si>
    <t>BPXW1Y8</t>
  </si>
  <si>
    <t>74274W764</t>
  </si>
  <si>
    <t>US74274W7645</t>
  </si>
  <si>
    <t>BMHP7H7</t>
  </si>
  <si>
    <t>8/10/2024</t>
  </si>
  <si>
    <t>12/31/2028</t>
  </si>
  <si>
    <t>74274W772</t>
  </si>
  <si>
    <t>US74274W7728</t>
  </si>
  <si>
    <t>BMCHB10</t>
  </si>
  <si>
    <t>PRIORITY INCOME</t>
  </si>
  <si>
    <t>6/17/2024</t>
  </si>
  <si>
    <t>6/30/2028</t>
  </si>
  <si>
    <t>74274W780</t>
  </si>
  <si>
    <t>US74274W7801</t>
  </si>
  <si>
    <t>BM9DFJ7</t>
  </si>
  <si>
    <t>5/6/2023</t>
  </si>
  <si>
    <t>US74274W7983</t>
  </si>
  <si>
    <t>BK969R8</t>
  </si>
  <si>
    <t>US74274W8148</t>
  </si>
  <si>
    <t>BN14K01</t>
  </si>
  <si>
    <t>US74274W8221</t>
  </si>
  <si>
    <t>BLCHL80</t>
  </si>
  <si>
    <t>7520132Z FP</t>
  </si>
  <si>
    <t>BMG686031698</t>
  </si>
  <si>
    <t>BN6JKG7</t>
  </si>
  <si>
    <t>9/1/2060</t>
  </si>
  <si>
    <t>US7443208886</t>
  </si>
  <si>
    <t>BLB2465</t>
  </si>
  <si>
    <t>8/15/2058</t>
  </si>
  <si>
    <t>US7443208050</t>
  </si>
  <si>
    <t>BG844G9</t>
  </si>
  <si>
    <t>9/1/2062</t>
  </si>
  <si>
    <t>744320870</t>
  </si>
  <si>
    <t>US7443208704</t>
  </si>
  <si>
    <t>BQB5JR5</t>
  </si>
  <si>
    <t>10/6/2025</t>
  </si>
  <si>
    <t>US74460W5114</t>
  </si>
  <si>
    <t>BLFKCL6</t>
  </si>
  <si>
    <t>11/17/2025</t>
  </si>
  <si>
    <t>US74460W4877</t>
  </si>
  <si>
    <t>BMW9C79</t>
  </si>
  <si>
    <t>8/17/2026</t>
  </si>
  <si>
    <t>74460W446</t>
  </si>
  <si>
    <t>US74460W4463</t>
  </si>
  <si>
    <t>BL6L047</t>
  </si>
  <si>
    <t>11/19/2026</t>
  </si>
  <si>
    <t>74460W420</t>
  </si>
  <si>
    <t>US74460W4208</t>
  </si>
  <si>
    <t>BMQ85K6</t>
  </si>
  <si>
    <t>6/16/2026</t>
  </si>
  <si>
    <t>US74460W4612</t>
  </si>
  <si>
    <t>BM91SN6</t>
  </si>
  <si>
    <t>1/13/2027</t>
  </si>
  <si>
    <t>74460W396</t>
  </si>
  <si>
    <t>US74460W3960</t>
  </si>
  <si>
    <t>BMX8DR2</t>
  </si>
  <si>
    <t>8/14/2025</t>
  </si>
  <si>
    <t>US74460W5379</t>
  </si>
  <si>
    <t>BKPVDZ3</t>
  </si>
  <si>
    <t>6/17/2025</t>
  </si>
  <si>
    <t>US74460W5528</t>
  </si>
  <si>
    <t>BLFGL51</t>
  </si>
  <si>
    <t>US74460W5783</t>
  </si>
  <si>
    <t>BKSD8W8</t>
  </si>
  <si>
    <t>11/15/2024</t>
  </si>
  <si>
    <t>US74460W5940</t>
  </si>
  <si>
    <t>BK72JQ7</t>
  </si>
  <si>
    <t>9/12/2024</t>
  </si>
  <si>
    <t>US74460W6286</t>
  </si>
  <si>
    <t>BK598B8</t>
  </si>
  <si>
    <t>US74460W6690</t>
  </si>
  <si>
    <t>BF7PKX5</t>
  </si>
  <si>
    <t>US74460W6856</t>
  </si>
  <si>
    <t>BYZ2PF8</t>
  </si>
  <si>
    <t>3/11/2024</t>
  </si>
  <si>
    <t>US74460W6443</t>
  </si>
  <si>
    <t>BGMHQB3</t>
  </si>
  <si>
    <t>7/1/2026</t>
  </si>
  <si>
    <t>74348T565</t>
  </si>
  <si>
    <t>US74348T5653</t>
  </si>
  <si>
    <t>BN48ZW7</t>
  </si>
  <si>
    <t>US73933H2004</t>
  </si>
  <si>
    <t>BKWC188</t>
  </si>
  <si>
    <t>MHY717261140</t>
  </si>
  <si>
    <t>BMX6M57</t>
  </si>
  <si>
    <t>3/15/2031</t>
  </si>
  <si>
    <t>US74915M3088</t>
  </si>
  <si>
    <t>BMH2T16</t>
  </si>
  <si>
    <t>11/26/2068</t>
  </si>
  <si>
    <t>US7472624003</t>
  </si>
  <si>
    <t>BKVHZH1</t>
  </si>
  <si>
    <t>9/13/2023</t>
  </si>
  <si>
    <t>9/13/2067</t>
  </si>
  <si>
    <t>US7472623013</t>
  </si>
  <si>
    <t>BF5K8M7</t>
  </si>
  <si>
    <t>RUNWAY GROWTH FINANCE CO</t>
  </si>
  <si>
    <t>RWAY US</t>
  </si>
  <si>
    <t>78163D308</t>
  </si>
  <si>
    <t>US78163D3089</t>
  </si>
  <si>
    <t>BPP06Y5</t>
  </si>
  <si>
    <t>7/28/2024</t>
  </si>
  <si>
    <t>7/28/2027</t>
  </si>
  <si>
    <t>78163D209</t>
  </si>
  <si>
    <t>US78163D2099</t>
  </si>
  <si>
    <t>BN7H9L8</t>
  </si>
  <si>
    <t>2/15/2026</t>
  </si>
  <si>
    <t>US75574U6064</t>
  </si>
  <si>
    <t>BM8C380</t>
  </si>
  <si>
    <t>9/20/2024</t>
  </si>
  <si>
    <t>US76169C4078</t>
  </si>
  <si>
    <t>BJ9MHD1</t>
  </si>
  <si>
    <t>US7591EP8869</t>
  </si>
  <si>
    <t>BP2C5M5</t>
  </si>
  <si>
    <t>5/15/2029</t>
  </si>
  <si>
    <t>US7591EP7044</t>
  </si>
  <si>
    <t>BJMXZX7</t>
  </si>
  <si>
    <t>US7591EP5063</t>
  </si>
  <si>
    <t>BLZHDQ9</t>
  </si>
  <si>
    <t>6/15/2056</t>
  </si>
  <si>
    <t>US7593518027</t>
  </si>
  <si>
    <t>BYT3Q98</t>
  </si>
  <si>
    <t>10/15/2052</t>
  </si>
  <si>
    <t>759351885</t>
  </si>
  <si>
    <t>US7593518852</t>
  </si>
  <si>
    <t>BMG9SY4</t>
  </si>
  <si>
    <t>05580M793</t>
  </si>
  <si>
    <t>US05580M7939</t>
  </si>
  <si>
    <t>BP6WPH6</t>
  </si>
  <si>
    <t>8/31/2028</t>
  </si>
  <si>
    <t>05580M819</t>
  </si>
  <si>
    <t>US05580M8192</t>
  </si>
  <si>
    <t>BMCHWS4</t>
  </si>
  <si>
    <t>1/1/2026</t>
  </si>
  <si>
    <t>3/31/2026</t>
  </si>
  <si>
    <t>US05580M8275</t>
  </si>
  <si>
    <t>BKSCQV0</t>
  </si>
  <si>
    <t>9/4/2025</t>
  </si>
  <si>
    <t>US05580M8507</t>
  </si>
  <si>
    <t>BNC1CJ4</t>
  </si>
  <si>
    <t>10/7/2024</t>
  </si>
  <si>
    <t>US05580M8762</t>
  </si>
  <si>
    <t>BKRWX32</t>
  </si>
  <si>
    <t>US05580M8689</t>
  </si>
  <si>
    <t>BLKNPD3</t>
  </si>
  <si>
    <t>1/31/2028</t>
  </si>
  <si>
    <t>US05580M8358</t>
  </si>
  <si>
    <t>BNDN5T0</t>
  </si>
  <si>
    <t>US05580M8010</t>
  </si>
  <si>
    <t>BK8VXH2</t>
  </si>
  <si>
    <t>US05580M7020</t>
  </si>
  <si>
    <t>BJ176X7</t>
  </si>
  <si>
    <t>RIVERNORTH OPP FUND INC</t>
  </si>
  <si>
    <t>5/15/2027</t>
  </si>
  <si>
    <t>76881Y208</t>
  </si>
  <si>
    <t>US76881Y2081</t>
  </si>
  <si>
    <t>BMFL971</t>
  </si>
  <si>
    <t>EP0599001</t>
  </si>
  <si>
    <t>BMG7498P1279</t>
  </si>
  <si>
    <t>BKSDN56</t>
  </si>
  <si>
    <t>US75968N3098</t>
  </si>
  <si>
    <t>BFMZ665</t>
  </si>
  <si>
    <t>RBC BEARINGS INC</t>
  </si>
  <si>
    <t>RBC US</t>
  </si>
  <si>
    <t>75524B203</t>
  </si>
  <si>
    <t>US75524B2034</t>
  </si>
  <si>
    <t>BP6RTH9</t>
  </si>
  <si>
    <t>US74971D2009</t>
  </si>
  <si>
    <t>BG0YLJ9</t>
  </si>
  <si>
    <t>11/7/2023</t>
  </si>
  <si>
    <t>CA78013G5014</t>
  </si>
  <si>
    <t>BYRPPX3</t>
  </si>
  <si>
    <t>US78573M2035</t>
  </si>
  <si>
    <t>BMW4RS0</t>
  </si>
  <si>
    <t>SACHEM CAPITAL C</t>
  </si>
  <si>
    <t>6/29/2026</t>
  </si>
  <si>
    <t>78590A505</t>
  </si>
  <si>
    <t>US78590A5056</t>
  </si>
  <si>
    <t>BLD3FK7</t>
  </si>
  <si>
    <t>8/23/2024</t>
  </si>
  <si>
    <t>78590A877</t>
  </si>
  <si>
    <t>US78590A8779</t>
  </si>
  <si>
    <t>BMYSHQ8</t>
  </si>
  <si>
    <t>US78590A4067</t>
  </si>
  <si>
    <t>BL53RV0</t>
  </si>
  <si>
    <t>12/30/2024</t>
  </si>
  <si>
    <t>US78590A3077</t>
  </si>
  <si>
    <t>BKDLT79</t>
  </si>
  <si>
    <t>US78590A2087</t>
  </si>
  <si>
    <t>BK60HC4</t>
  </si>
  <si>
    <t>12/30/2026</t>
  </si>
  <si>
    <t>78590A604</t>
  </si>
  <si>
    <t>US78590A6047</t>
  </si>
  <si>
    <t>BNYL4G3</t>
  </si>
  <si>
    <t>3/9/2024</t>
  </si>
  <si>
    <t>3/30/2027</t>
  </si>
  <si>
    <t>78590A703</t>
  </si>
  <si>
    <t>US78590A7037</t>
  </si>
  <si>
    <t>BNC3B71</t>
  </si>
  <si>
    <t>5/11/2024</t>
  </si>
  <si>
    <t>78590A802</t>
  </si>
  <si>
    <t>US78590A8027</t>
  </si>
  <si>
    <t>BPQDWT0</t>
  </si>
  <si>
    <t>12/13/2024</t>
  </si>
  <si>
    <t>80349A877</t>
  </si>
  <si>
    <t>US80349A8779</t>
  </si>
  <si>
    <t>BQWNPP8</t>
  </si>
  <si>
    <t>10/27/2024</t>
  </si>
  <si>
    <t>10/31/2027</t>
  </si>
  <si>
    <t>80349A885</t>
  </si>
  <si>
    <t>US80349A8852</t>
  </si>
  <si>
    <t>BMHLFL5</t>
  </si>
  <si>
    <t>4/27/2024</t>
  </si>
  <si>
    <t>4/30/2027</t>
  </si>
  <si>
    <t>80349A802</t>
  </si>
  <si>
    <t>US80349A8027</t>
  </si>
  <si>
    <t>BP2QS84</t>
  </si>
  <si>
    <t>MHY7388L1377</t>
  </si>
  <si>
    <t>BNK09B4</t>
  </si>
  <si>
    <t>MHY7388L1294</t>
  </si>
  <si>
    <t>BM99Q69</t>
  </si>
  <si>
    <t>US82669G2030</t>
  </si>
  <si>
    <t>BN4GB67</t>
  </si>
  <si>
    <t>US8085138654</t>
  </si>
  <si>
    <t>BMW32F9</t>
  </si>
  <si>
    <t>US8085136005</t>
  </si>
  <si>
    <t>BYPFT55</t>
  </si>
  <si>
    <t>10/15/2047</t>
  </si>
  <si>
    <t>US8606306079</t>
  </si>
  <si>
    <t>BD9FPT0</t>
  </si>
  <si>
    <t>8/15/2026</t>
  </si>
  <si>
    <t>860630862</t>
  </si>
  <si>
    <t>US8606308620</t>
  </si>
  <si>
    <t>BP38124</t>
  </si>
  <si>
    <t>US8606307069</t>
  </si>
  <si>
    <t>BJ8J3L3</t>
  </si>
  <si>
    <t>US8606308703</t>
  </si>
  <si>
    <t>BMDX0S7</t>
  </si>
  <si>
    <t>7/16/2026</t>
  </si>
  <si>
    <t>867892887</t>
  </si>
  <si>
    <t>US8678928875</t>
  </si>
  <si>
    <t>BNT8SD4</t>
  </si>
  <si>
    <t>US8678928040</t>
  </si>
  <si>
    <t>BL556K8</t>
  </si>
  <si>
    <t>SILVERGATE CAP CORP</t>
  </si>
  <si>
    <t>SI US</t>
  </si>
  <si>
    <t>82837P507</t>
  </si>
  <si>
    <t>US82837P5070</t>
  </si>
  <si>
    <t>BP835Z5</t>
  </si>
  <si>
    <t>US8163005031</t>
  </si>
  <si>
    <t>BNHP5W5</t>
  </si>
  <si>
    <t>US78486Q2003</t>
  </si>
  <si>
    <t>BKTQ1Y9</t>
  </si>
  <si>
    <t>9/16/2024</t>
  </si>
  <si>
    <t>9/16/2079</t>
  </si>
  <si>
    <t>US8385182071</t>
  </si>
  <si>
    <t>BKMGY03</t>
  </si>
  <si>
    <t>US75574U4085</t>
  </si>
  <si>
    <t>BJ9LFX4</t>
  </si>
  <si>
    <t>US75574U2006</t>
  </si>
  <si>
    <t>BDFS3K0</t>
  </si>
  <si>
    <t>US78440X5077</t>
  </si>
  <si>
    <t>B89P3T1</t>
  </si>
  <si>
    <t>2/7/2026</t>
  </si>
  <si>
    <t>US85814R2067</t>
  </si>
  <si>
    <t>BYXRB24</t>
  </si>
  <si>
    <t>US78442P5026</t>
  </si>
  <si>
    <t>B0B87Z6</t>
  </si>
  <si>
    <t>8/1/2042</t>
  </si>
  <si>
    <t>US25525P2065</t>
  </si>
  <si>
    <t>BKRTG67</t>
  </si>
  <si>
    <t>2/1/2046</t>
  </si>
  <si>
    <t>US25525P3055</t>
  </si>
  <si>
    <t>BKRTG78</t>
  </si>
  <si>
    <t>SYNCHRONOSS TECH</t>
  </si>
  <si>
    <t>SNCR US</t>
  </si>
  <si>
    <t>87157B301</t>
  </si>
  <si>
    <t>US87157B3015</t>
  </si>
  <si>
    <t>BP68NG9</t>
  </si>
  <si>
    <t>US87161C7092</t>
  </si>
  <si>
    <t>BKFHSG7</t>
  </si>
  <si>
    <t>6/21/2023</t>
  </si>
  <si>
    <t>US87161C6003</t>
  </si>
  <si>
    <t>BG1FRQ0</t>
  </si>
  <si>
    <t>10/1/2077</t>
  </si>
  <si>
    <t>US3733344408</t>
  </si>
  <si>
    <t>BZ60HT6</t>
  </si>
  <si>
    <t>10/15/2060</t>
  </si>
  <si>
    <t>US8425878837</t>
  </si>
  <si>
    <t>BMGS0L2</t>
  </si>
  <si>
    <t>1/30/2080</t>
  </si>
  <si>
    <t>US8425878001</t>
  </si>
  <si>
    <t>BKM3QB9</t>
  </si>
  <si>
    <t>US8425874042</t>
  </si>
  <si>
    <t>BF0WD23</t>
  </si>
  <si>
    <t>US83600C4006</t>
  </si>
  <si>
    <t>BDD0HL7</t>
  </si>
  <si>
    <t>4/18/2024</t>
  </si>
  <si>
    <t>US83600C5094</t>
  </si>
  <si>
    <t>BJV0CN8</t>
  </si>
  <si>
    <t>US83600C3016</t>
  </si>
  <si>
    <t>BD8D915</t>
  </si>
  <si>
    <t>US8288068856</t>
  </si>
  <si>
    <t>B05R1P7</t>
  </si>
  <si>
    <t>VIA RENEWABLES INC</t>
  </si>
  <si>
    <t>VIA US</t>
  </si>
  <si>
    <t>92556D205</t>
  </si>
  <si>
    <t>US92556D2053</t>
  </si>
  <si>
    <t>BNK8ZM1</t>
  </si>
  <si>
    <t>2/26/2026</t>
  </si>
  <si>
    <t>EP0598912</t>
  </si>
  <si>
    <t>BMG8192H1557</t>
  </si>
  <si>
    <t>BMB63G7</t>
  </si>
  <si>
    <t>PRESIDIO PROPERTY TRUST</t>
  </si>
  <si>
    <t>SQFT US</t>
  </si>
  <si>
    <t>74102L402</t>
  </si>
  <si>
    <t>US74102L4023</t>
  </si>
  <si>
    <t>BMHH308</t>
  </si>
  <si>
    <t>US84857L3096</t>
  </si>
  <si>
    <t>BJV8KN8</t>
  </si>
  <si>
    <t>US84857L6065</t>
  </si>
  <si>
    <t>BM8C3B3</t>
  </si>
  <si>
    <t>US84860W2017</t>
  </si>
  <si>
    <t>BYWYX53</t>
  </si>
  <si>
    <t>US8168516040</t>
  </si>
  <si>
    <t>BK8LV34</t>
  </si>
  <si>
    <t>US81752R3084</t>
  </si>
  <si>
    <t>BYVZVN1</t>
  </si>
  <si>
    <t>MHY0436Q1411</t>
  </si>
  <si>
    <t>BLH91G9</t>
  </si>
  <si>
    <t>MHY0436Q1171</t>
  </si>
  <si>
    <t>BLH91B4</t>
  </si>
  <si>
    <t>MHY0436Q1585</t>
  </si>
  <si>
    <t>BLH91H0</t>
  </si>
  <si>
    <t>US45031U8045</t>
  </si>
  <si>
    <t>2440518</t>
  </si>
  <si>
    <t>US45031U7054</t>
  </si>
  <si>
    <t>2251271</t>
  </si>
  <si>
    <t>US45031U4085</t>
  </si>
  <si>
    <t>2529804</t>
  </si>
  <si>
    <t>US80918T2087</t>
  </si>
  <si>
    <t>BM9JN24</t>
  </si>
  <si>
    <t>US89832Q8107</t>
  </si>
  <si>
    <t>BKMF2F1</t>
  </si>
  <si>
    <t>947890703</t>
  </si>
  <si>
    <t>US9478907036</t>
  </si>
  <si>
    <t>BMHRV93</t>
  </si>
  <si>
    <t>US8574778556</t>
  </si>
  <si>
    <t>BYPK477</t>
  </si>
  <si>
    <t>US8574776089</t>
  </si>
  <si>
    <t>BK4Z903</t>
  </si>
  <si>
    <t>US87165B2025</t>
  </si>
  <si>
    <t>BK77YC3</t>
  </si>
  <si>
    <t>12/15/2029</t>
  </si>
  <si>
    <t>US8941743093</t>
  </si>
  <si>
    <t>BTFRK31</t>
  </si>
  <si>
    <t>10/15/2030</t>
  </si>
  <si>
    <t>US8941744083</t>
  </si>
  <si>
    <t>BYWKL80</t>
  </si>
  <si>
    <t>1/15/2028</t>
  </si>
  <si>
    <t>US8941742004</t>
  </si>
  <si>
    <t>B7X64F6</t>
  </si>
  <si>
    <t>4/1/2025</t>
  </si>
  <si>
    <t>US58403B2051</t>
  </si>
  <si>
    <t>BKLKXB0</t>
  </si>
  <si>
    <t>2/18/2025</t>
  </si>
  <si>
    <t>US00206R7061</t>
  </si>
  <si>
    <t>BLL1ZY7</t>
  </si>
  <si>
    <t>12/12/2024</t>
  </si>
  <si>
    <t>US00206R5081</t>
  </si>
  <si>
    <t>BKPK060</t>
  </si>
  <si>
    <t>11/1/2066</t>
  </si>
  <si>
    <t>US00206R3003</t>
  </si>
  <si>
    <t>BF545Q2</t>
  </si>
  <si>
    <t>8/1/2023</t>
  </si>
  <si>
    <t>8/1/2067</t>
  </si>
  <si>
    <t>US00206R4092</t>
  </si>
  <si>
    <t>BDDJDF0</t>
  </si>
  <si>
    <t>446150781</t>
  </si>
  <si>
    <t>US4461507810</t>
  </si>
  <si>
    <t>BMHH2W3</t>
  </si>
  <si>
    <t>US88224Q3056</t>
  </si>
  <si>
    <t>BMH40V9</t>
  </si>
  <si>
    <t>US87217L2088</t>
  </si>
  <si>
    <t>BK5D014</t>
  </si>
  <si>
    <t>6/1/2070</t>
  </si>
  <si>
    <t>US9116848840</t>
  </si>
  <si>
    <t>BNMBT60</t>
  </si>
  <si>
    <t>3/1/2026</t>
  </si>
  <si>
    <t>3/1/2070</t>
  </si>
  <si>
    <t>US9116848014</t>
  </si>
  <si>
    <t>BN7J7C1</t>
  </si>
  <si>
    <t>9/1/2069</t>
  </si>
  <si>
    <t>US9116847024</t>
  </si>
  <si>
    <t>BMGR6C2</t>
  </si>
  <si>
    <t>879433761</t>
  </si>
  <si>
    <t>US8794337613</t>
  </si>
  <si>
    <t>BNSNM38</t>
  </si>
  <si>
    <t>US8794337878</t>
  </si>
  <si>
    <t>BMDKP83</t>
  </si>
  <si>
    <t>TELLURIAN INC</t>
  </si>
  <si>
    <t>TELL US</t>
  </si>
  <si>
    <t>11/30/2028</t>
  </si>
  <si>
    <t>87968A203</t>
  </si>
  <si>
    <t>US87968A2033</t>
  </si>
  <si>
    <t>BPLQR33</t>
  </si>
  <si>
    <t>88314W303</t>
  </si>
  <si>
    <t>US88314W3034</t>
  </si>
  <si>
    <t>BMCTVX8</t>
  </si>
  <si>
    <t>US88314W2044</t>
  </si>
  <si>
    <t>BNNTBX4</t>
  </si>
  <si>
    <t>SEAPEAK LLC</t>
  </si>
  <si>
    <t>0599141D US</t>
  </si>
  <si>
    <t>MHY8564M2048</t>
  </si>
  <si>
    <t>BF4VQJ4</t>
  </si>
  <si>
    <t>MHY8564M1131</t>
  </si>
  <si>
    <t>BZ0BDR5</t>
  </si>
  <si>
    <t>6/15/2061</t>
  </si>
  <si>
    <t>37959E300</t>
  </si>
  <si>
    <t>US37959E3009</t>
  </si>
  <si>
    <t>BKP8TS9</t>
  </si>
  <si>
    <t>TRIUMPH FINANCIAL INC</t>
  </si>
  <si>
    <t>TFIN US</t>
  </si>
  <si>
    <t>US89679E4098</t>
  </si>
  <si>
    <t>BL57VS7</t>
  </si>
  <si>
    <t>BMG9108L1404</t>
  </si>
  <si>
    <t>BX1DFK3</t>
  </si>
  <si>
    <t>5/28/2027</t>
  </si>
  <si>
    <t>BMG9108L1578</t>
  </si>
  <si>
    <t>BD584Z2</t>
  </si>
  <si>
    <t>7/30/2028</t>
  </si>
  <si>
    <t>BMG9108L1651</t>
  </si>
  <si>
    <t>BDFXQC8</t>
  </si>
  <si>
    <t>MHY1001E1251</t>
  </si>
  <si>
    <t>BLG5C10</t>
  </si>
  <si>
    <t>MHY1001E1095</t>
  </si>
  <si>
    <t>BLG58Q7</t>
  </si>
  <si>
    <t>MHY1001E1178</t>
  </si>
  <si>
    <t>BLG5C09</t>
  </si>
  <si>
    <t>TRINITY CAPITAL INC/MD</t>
  </si>
  <si>
    <t>TRIN US</t>
  </si>
  <si>
    <t>1/16/2025</t>
  </si>
  <si>
    <t>896442506</t>
  </si>
  <si>
    <t>US8964425065</t>
  </si>
  <si>
    <t>BQMJF34</t>
  </si>
  <si>
    <t>9/15/2026</t>
  </si>
  <si>
    <t>EP0599514</t>
  </si>
  <si>
    <t>BMG9078F1564</t>
  </si>
  <si>
    <t>BLCGQK4</t>
  </si>
  <si>
    <t>BMG9078F2067</t>
  </si>
  <si>
    <t>BMTQTF0</t>
  </si>
  <si>
    <t>BMG9078F1499</t>
  </si>
  <si>
    <t>BK26FC2</t>
  </si>
  <si>
    <t>BMG9078F1317</t>
  </si>
  <si>
    <t>BJK4N72</t>
  </si>
  <si>
    <t>BMG9078F1234</t>
  </si>
  <si>
    <t>BFY87Y7</t>
  </si>
  <si>
    <t>US87266M2061</t>
  </si>
  <si>
    <t>BMBMCR9</t>
  </si>
  <si>
    <t>RAYMOND JAMES FINANCIAL</t>
  </si>
  <si>
    <t>RJF US</t>
  </si>
  <si>
    <t>754730307</t>
  </si>
  <si>
    <t>US7547303070</t>
  </si>
  <si>
    <t>BP2RJ28</t>
  </si>
  <si>
    <t>754730406</t>
  </si>
  <si>
    <t>US7547304060</t>
  </si>
  <si>
    <t>BP2RJ51</t>
  </si>
  <si>
    <t>1/27/2025</t>
  </si>
  <si>
    <t>US90187B5075</t>
  </si>
  <si>
    <t>BFNL297</t>
  </si>
  <si>
    <t>7/27/2027</t>
  </si>
  <si>
    <t>US90187B3096</t>
  </si>
  <si>
    <t>BYZBR93</t>
  </si>
  <si>
    <t>4/27/2027</t>
  </si>
  <si>
    <t>US90187B2007</t>
  </si>
  <si>
    <t>BYXYWC2</t>
  </si>
  <si>
    <t>US9172868740</t>
  </si>
  <si>
    <t>BKTSH69</t>
  </si>
  <si>
    <t>US9172868823</t>
  </si>
  <si>
    <t>BF1GZ73</t>
  </si>
  <si>
    <t>US90985F2056</t>
  </si>
  <si>
    <t>BMBM6G6</t>
  </si>
  <si>
    <t>UGI CORP</t>
  </si>
  <si>
    <t>UGI US</t>
  </si>
  <si>
    <t>902681113</t>
  </si>
  <si>
    <t>US9026811136</t>
  </si>
  <si>
    <t>BLCW7R6</t>
  </si>
  <si>
    <t>US9030025095</t>
  </si>
  <si>
    <t>BFMTG89</t>
  </si>
  <si>
    <t>6/15/2058</t>
  </si>
  <si>
    <t>US91529Y6014</t>
  </si>
  <si>
    <t>BFYF0S3</t>
  </si>
  <si>
    <t>US1381032051</t>
  </si>
  <si>
    <t>BMHKCD3</t>
  </si>
  <si>
    <t>902973668</t>
  </si>
  <si>
    <t>US9029736686</t>
  </si>
  <si>
    <t>BMC7GV5</t>
  </si>
  <si>
    <t>US9029737189</t>
  </si>
  <si>
    <t>BMFDGD2</t>
  </si>
  <si>
    <t>US9029737346</t>
  </si>
  <si>
    <t>BMFV904</t>
  </si>
  <si>
    <t>US9029737593</t>
  </si>
  <si>
    <t>BDT6C58</t>
  </si>
  <si>
    <t>US9029738666</t>
  </si>
  <si>
    <t>B617Z40</t>
  </si>
  <si>
    <t>US9029731554</t>
  </si>
  <si>
    <t>B125QN4</t>
  </si>
  <si>
    <t>PARAMOUNT GLOBAL</t>
  </si>
  <si>
    <t>2341170Z US</t>
  </si>
  <si>
    <t>US92556H3057</t>
  </si>
  <si>
    <t>BMYLJW7</t>
  </si>
  <si>
    <t>US9197943056</t>
  </si>
  <si>
    <t>BDGSY95</t>
  </si>
  <si>
    <t>US9197942066</t>
  </si>
  <si>
    <t>BYNMCH1</t>
  </si>
  <si>
    <t>929042794</t>
  </si>
  <si>
    <t>US9290427940</t>
  </si>
  <si>
    <t>BMHV5V5</t>
  </si>
  <si>
    <t>US9290428104</t>
  </si>
  <si>
    <t>BMWB4M4</t>
  </si>
  <si>
    <t>US9290428286</t>
  </si>
  <si>
    <t>BF5LLD2</t>
  </si>
  <si>
    <t>US9290428443</t>
  </si>
  <si>
    <t>B8K7RN8</t>
  </si>
  <si>
    <t>9/15/2029</t>
  </si>
  <si>
    <t>US9290892093</t>
  </si>
  <si>
    <t>BJGS497</t>
  </si>
  <si>
    <t>US9388243076</t>
  </si>
  <si>
    <t>BMVN6G9</t>
  </si>
  <si>
    <t>US9478905055</t>
  </si>
  <si>
    <t>BF1Q6V4</t>
  </si>
  <si>
    <t>6/22/2025</t>
  </si>
  <si>
    <t>US95082P3038</t>
  </si>
  <si>
    <t>BLFBXS3</t>
  </si>
  <si>
    <t>US9497468044</t>
  </si>
  <si>
    <t>B3KRSW9</t>
  </si>
  <si>
    <t>95002Y400</t>
  </si>
  <si>
    <t>US95002Y4008</t>
  </si>
  <si>
    <t>BP91X65</t>
  </si>
  <si>
    <t>US95002Y2028</t>
  </si>
  <si>
    <t>BL5C513</t>
  </si>
  <si>
    <t>US94988U1280</t>
  </si>
  <si>
    <t>BMYVT83</t>
  </si>
  <si>
    <t>US94988U1512</t>
  </si>
  <si>
    <t>BJVB6B7</t>
  </si>
  <si>
    <t>US94988U6560</t>
  </si>
  <si>
    <t>BYQHXS1</t>
  </si>
  <si>
    <t>US9497465560</t>
  </si>
  <si>
    <t>BCD53N9</t>
  </si>
  <si>
    <t>US9497464654</t>
  </si>
  <si>
    <t>BH7Y8S7</t>
  </si>
  <si>
    <t>957638406</t>
  </si>
  <si>
    <t>US9576384062</t>
  </si>
  <si>
    <t>BNZJSP3</t>
  </si>
  <si>
    <t>US9630256066</t>
  </si>
  <si>
    <t>BD91DT4</t>
  </si>
  <si>
    <t>US9630253097</t>
  </si>
  <si>
    <t>BM4YQ14</t>
  </si>
  <si>
    <t>3/30/2061</t>
  </si>
  <si>
    <t>US0844238701</t>
  </si>
  <si>
    <t>BNKBJW8</t>
  </si>
  <si>
    <t>US0844238883</t>
  </si>
  <si>
    <t>BN0W233</t>
  </si>
  <si>
    <t>12/30/2059</t>
  </si>
  <si>
    <t>US0844238057</t>
  </si>
  <si>
    <t>BJBK4B0</t>
  </si>
  <si>
    <t>3/30/2058</t>
  </si>
  <si>
    <t>US0844237067</t>
  </si>
  <si>
    <t>BFMXK34</t>
  </si>
  <si>
    <t>US9508107052</t>
  </si>
  <si>
    <t>BMF3M89</t>
  </si>
  <si>
    <t>US97650W4050</t>
  </si>
  <si>
    <t>BYRYFQ3</t>
  </si>
  <si>
    <t>US97650W5040</t>
  </si>
  <si>
    <t>BMTCNN4</t>
  </si>
  <si>
    <t>US12482W2008</t>
  </si>
  <si>
    <t>BKZ7NB7</t>
  </si>
  <si>
    <t>US98400T2050</t>
  </si>
  <si>
    <t>BN7QJW6</t>
  </si>
  <si>
    <t>US98419J3059</t>
  </si>
  <si>
    <t>BL6P232</t>
  </si>
  <si>
    <t>US98419J4040</t>
  </si>
  <si>
    <t>BMCK090</t>
  </si>
  <si>
    <t>9/15/2028</t>
  </si>
  <si>
    <t>US9897018183</t>
  </si>
  <si>
    <t>BDFM1M0</t>
  </si>
  <si>
    <t>US98973A1043</t>
  </si>
  <si>
    <t>B1L0NK6</t>
  </si>
  <si>
    <t>US9897018597</t>
  </si>
  <si>
    <t>B8GFK37</t>
  </si>
  <si>
    <t>4/1/2036</t>
  </si>
  <si>
    <t>US86310N2027</t>
  </si>
  <si>
    <t>B15STR5</t>
  </si>
  <si>
    <t>US22532R1014</t>
  </si>
  <si>
    <t>2757111</t>
  </si>
  <si>
    <t>6/15/2035</t>
  </si>
  <si>
    <t>US78478P8894</t>
  </si>
  <si>
    <t>B0T7YY3</t>
  </si>
  <si>
    <t>4/6/2028</t>
  </si>
  <si>
    <t>US22080R2067</t>
  </si>
  <si>
    <t>2756981</t>
  </si>
  <si>
    <t>2/15/2033</t>
  </si>
  <si>
    <t>US86311R3012</t>
  </si>
  <si>
    <t>B13YVF7</t>
  </si>
  <si>
    <t>2/15/2034</t>
  </si>
  <si>
    <t>US21988K8595</t>
  </si>
  <si>
    <t>B00M1X5</t>
  </si>
  <si>
    <t>8/15/2034</t>
  </si>
  <si>
    <t>US8631212086</t>
  </si>
  <si>
    <t>B1214X8</t>
  </si>
  <si>
    <t>US73941X6849</t>
  </si>
  <si>
    <t>B01XZL3</t>
  </si>
  <si>
    <t>12/15/2033</t>
  </si>
  <si>
    <t>US86311Q2049</t>
  </si>
  <si>
    <t>B011ML6</t>
  </si>
  <si>
    <t>2/15/2030</t>
  </si>
  <si>
    <t>US86312E2000</t>
  </si>
  <si>
    <t>B0NZXL3</t>
  </si>
  <si>
    <t>US3135868368</t>
  </si>
  <si>
    <t>2765051</t>
  </si>
  <si>
    <t>US3135866040</t>
  </si>
  <si>
    <t>2170893</t>
  </si>
  <si>
    <t>US3135868442</t>
  </si>
  <si>
    <t>2642240</t>
  </si>
  <si>
    <t>US3135868103</t>
  </si>
  <si>
    <t>B05GXC5</t>
  </si>
  <si>
    <t>US3135868772</t>
  </si>
  <si>
    <t>2064082</t>
  </si>
  <si>
    <t>US3135868285</t>
  </si>
  <si>
    <t>2838652</t>
  </si>
  <si>
    <t>US3135868855</t>
  </si>
  <si>
    <t>2758675</t>
  </si>
  <si>
    <t>US3135867782</t>
  </si>
  <si>
    <t>B287ZD4</t>
  </si>
  <si>
    <t>US3135867600</t>
  </si>
  <si>
    <t>B29HJQ4</t>
  </si>
  <si>
    <t>US3135867527</t>
  </si>
  <si>
    <t>B29WL29</t>
  </si>
  <si>
    <t>US3135867378</t>
  </si>
  <si>
    <t>B2RK9X2</t>
  </si>
  <si>
    <t>US3135867030</t>
  </si>
  <si>
    <t>2595214</t>
  </si>
  <si>
    <t>US3135868020</t>
  </si>
  <si>
    <t>2621863</t>
  </si>
  <si>
    <t>US3135867949</t>
  </si>
  <si>
    <t>B05GXM5</t>
  </si>
  <si>
    <t>US3135867865</t>
  </si>
  <si>
    <t>B282QS1</t>
  </si>
  <si>
    <t>US3134008636</t>
  </si>
  <si>
    <t>2757898</t>
  </si>
  <si>
    <t>US3134008552</t>
  </si>
  <si>
    <t>2757906</t>
  </si>
  <si>
    <t>US3134008222</t>
  </si>
  <si>
    <t>2983927</t>
  </si>
  <si>
    <t>US3134006739</t>
  </si>
  <si>
    <t>B3DDBP8</t>
  </si>
  <si>
    <t>US3134006655</t>
  </si>
  <si>
    <t>B1W0H58</t>
  </si>
  <si>
    <t>US3134007315</t>
  </si>
  <si>
    <t>2168100</t>
  </si>
  <si>
    <t>US3134008305</t>
  </si>
  <si>
    <t>2757928</t>
  </si>
  <si>
    <t>US3134007729</t>
  </si>
  <si>
    <t>2770602</t>
  </si>
  <si>
    <t>US3134006812</t>
  </si>
  <si>
    <t>B1G2DV8</t>
  </si>
  <si>
    <t>US3134007497</t>
  </si>
  <si>
    <t>2769075</t>
  </si>
  <si>
    <t>US3134006572</t>
  </si>
  <si>
    <t>B23FWC1</t>
  </si>
  <si>
    <t>US3134006994</t>
  </si>
  <si>
    <t>B195XD6</t>
  </si>
  <si>
    <t>US3134006408</t>
  </si>
  <si>
    <t>B282YL0</t>
  </si>
  <si>
    <t>US3134006085</t>
  </si>
  <si>
    <t>2757962</t>
  </si>
  <si>
    <t>US3134006242</t>
  </si>
  <si>
    <t>B29R2V0</t>
  </si>
  <si>
    <t>US3134008487</t>
  </si>
  <si>
    <t>2757917</t>
  </si>
  <si>
    <t>US3134007984</t>
  </si>
  <si>
    <t>2757940</t>
  </si>
  <si>
    <t>US3134007158</t>
  </si>
  <si>
    <t>B195XJ2</t>
  </si>
  <si>
    <t>US3134007802</t>
  </si>
  <si>
    <t>2757951</t>
  </si>
  <si>
    <t>US3134007646</t>
  </si>
  <si>
    <t>2814113</t>
  </si>
  <si>
    <t>US857477AQ64</t>
  </si>
  <si>
    <t>BXTH5N0</t>
  </si>
  <si>
    <t>US05518VAA35</t>
  </si>
  <si>
    <t>B1RMD73</t>
  </si>
  <si>
    <t>US665859AQ77</t>
  </si>
  <si>
    <t>BD1FBZ6</t>
  </si>
  <si>
    <t>10/23/2024</t>
  </si>
  <si>
    <t>US060505EL47</t>
  </si>
  <si>
    <t>BRSG6K0</t>
  </si>
  <si>
    <t>11/1/2026</t>
  </si>
  <si>
    <t>US55261FAH73</t>
  </si>
  <si>
    <t>BF0BYS3</t>
  </si>
  <si>
    <t>6/15/2043</t>
  </si>
  <si>
    <t>US744320AM42</t>
  </si>
  <si>
    <t>B92RSV8</t>
  </si>
  <si>
    <t>US381427AA15</t>
  </si>
  <si>
    <t>B1XDPJ6</t>
  </si>
  <si>
    <t>US693475AK12</t>
  </si>
  <si>
    <t>B3VB8P3</t>
  </si>
  <si>
    <t>3/10/2026</t>
  </si>
  <si>
    <t>US060505EU46</t>
  </si>
  <si>
    <t>BDB49M6</t>
  </si>
  <si>
    <t>2/1/2024</t>
  </si>
  <si>
    <t>US46625HJQ48</t>
  </si>
  <si>
    <t>BJ3Q687</t>
  </si>
  <si>
    <t>Semi-Annual</t>
  </si>
  <si>
    <t>US949746RN35</t>
  </si>
  <si>
    <t>BVFJP14</t>
  </si>
  <si>
    <t>US060505ED21</t>
  </si>
  <si>
    <t>B9ZKDB9</t>
  </si>
  <si>
    <t>US902973AZ90</t>
  </si>
  <si>
    <t>BYZD562</t>
  </si>
  <si>
    <t>3/15/2028</t>
  </si>
  <si>
    <t>US59156RBT41</t>
  </si>
  <si>
    <t>BFYCQT7</t>
  </si>
  <si>
    <t>9/20/2026</t>
  </si>
  <si>
    <t>US064058AF75</t>
  </si>
  <si>
    <t>BYYQNS0</t>
  </si>
  <si>
    <t>US46625HJW16</t>
  </si>
  <si>
    <t>BKJV4G7</t>
  </si>
  <si>
    <t>US48126HAC43</t>
  </si>
  <si>
    <t>BQXTX51</t>
  </si>
  <si>
    <t>US48124BAC90</t>
  </si>
  <si>
    <t>B89FHW2</t>
  </si>
  <si>
    <t>US693475AQ81</t>
  </si>
  <si>
    <t>BDZTV98</t>
  </si>
  <si>
    <t>5/17/2066</t>
  </si>
  <si>
    <t>US534187AS84</t>
  </si>
  <si>
    <t>B156V84</t>
  </si>
  <si>
    <t>US743315AU74</t>
  </si>
  <si>
    <t>BDFZ914</t>
  </si>
  <si>
    <t>8/15/2053</t>
  </si>
  <si>
    <t>020002BB6</t>
  </si>
  <si>
    <t>US020002BB69</t>
  </si>
  <si>
    <t>BCZM4S0</t>
  </si>
  <si>
    <t>493267AK4</t>
  </si>
  <si>
    <t>US493267AK43</t>
  </si>
  <si>
    <t>BD8F8M5</t>
  </si>
  <si>
    <t>5/15/2045</t>
  </si>
  <si>
    <t>744320AV4</t>
  </si>
  <si>
    <t>US744320AV41</t>
  </si>
  <si>
    <t>BWX43N6</t>
  </si>
  <si>
    <t>9/5/2024</t>
  </si>
  <si>
    <t>060505EH3</t>
  </si>
  <si>
    <t>US060505EH35</t>
  </si>
  <si>
    <t>BQQCCR2</t>
  </si>
  <si>
    <t>9/15/2027</t>
  </si>
  <si>
    <t>9/15/2047</t>
  </si>
  <si>
    <t>744320AW2</t>
  </si>
  <si>
    <t>US744320AW24</t>
  </si>
  <si>
    <t>BYWJV76</t>
  </si>
  <si>
    <t>48126HAA8</t>
  </si>
  <si>
    <t>US48126HAA86</t>
  </si>
  <si>
    <t>BCFQYL5</t>
  </si>
  <si>
    <t>693475AM7</t>
  </si>
  <si>
    <t>US693475AM77</t>
  </si>
  <si>
    <t>B9HLPD6</t>
  </si>
  <si>
    <t>949746RG8</t>
  </si>
  <si>
    <t>US949746RG83</t>
  </si>
  <si>
    <t>BLRVT50</t>
  </si>
  <si>
    <t>5/15/2053</t>
  </si>
  <si>
    <t>45685EAG1</t>
  </si>
  <si>
    <t>US45685EAG17</t>
  </si>
  <si>
    <t>BHZXTP0</t>
  </si>
  <si>
    <t>808513AR6</t>
  </si>
  <si>
    <t>US808513AR62</t>
  </si>
  <si>
    <t>BD6JB53</t>
  </si>
  <si>
    <t>11/10/2026</t>
  </si>
  <si>
    <t>38148BAC2</t>
  </si>
  <si>
    <t>US38148BAC28</t>
  </si>
  <si>
    <t>BYV6G39</t>
  </si>
  <si>
    <t>060505FL3</t>
  </si>
  <si>
    <t>US060505FL38</t>
  </si>
  <si>
    <t>BF28VZ8</t>
  </si>
  <si>
    <t>DISCOVER FINANCIAL SVS</t>
  </si>
  <si>
    <t>DFS US</t>
  </si>
  <si>
    <t>10/30/2027</t>
  </si>
  <si>
    <t>254709AN8</t>
  </si>
  <si>
    <t>US254709AN83</t>
  </si>
  <si>
    <t>BFLVVG9</t>
  </si>
  <si>
    <t>4/1/2028</t>
  </si>
  <si>
    <t>4/1/2048</t>
  </si>
  <si>
    <t>026874DM6</t>
  </si>
  <si>
    <t>US026874DM66</t>
  </si>
  <si>
    <t>BFMXK23</t>
  </si>
  <si>
    <t>BANK OF NEW YORK MELLON</t>
  </si>
  <si>
    <t>6/20/2023</t>
  </si>
  <si>
    <t>064058AB6</t>
  </si>
  <si>
    <t>US064058AB61</t>
  </si>
  <si>
    <t>B97N3S3</t>
  </si>
  <si>
    <t>172967GF2</t>
  </si>
  <si>
    <t>US172967GF21</t>
  </si>
  <si>
    <t>B958XB3</t>
  </si>
  <si>
    <t>172967GR6</t>
  </si>
  <si>
    <t>US172967GR68</t>
  </si>
  <si>
    <t>B7YJC49</t>
  </si>
  <si>
    <t>172967JM4</t>
  </si>
  <si>
    <t>US172967JM45</t>
  </si>
  <si>
    <t>BWXV3H1</t>
  </si>
  <si>
    <t>172967HQ7</t>
  </si>
  <si>
    <t>US172967HQ76</t>
  </si>
  <si>
    <t>BLWX1S8</t>
  </si>
  <si>
    <t>172967GD7</t>
  </si>
  <si>
    <t>US172967GD72</t>
  </si>
  <si>
    <t>B8FPQ41</t>
  </si>
  <si>
    <t>316773CM0</t>
  </si>
  <si>
    <t>US316773CM07</t>
  </si>
  <si>
    <t>B98D1W2</t>
  </si>
  <si>
    <t>7/6/2023</t>
  </si>
  <si>
    <t>174610AP0</t>
  </si>
  <si>
    <t>US174610AP06</t>
  </si>
  <si>
    <t>BDC55T7</t>
  </si>
  <si>
    <t>446150AL8</t>
  </si>
  <si>
    <t>US446150AL81</t>
  </si>
  <si>
    <t>BF2THG4</t>
  </si>
  <si>
    <t>316773CR9</t>
  </si>
  <si>
    <t>US316773CR93</t>
  </si>
  <si>
    <t>BP3SB02</t>
  </si>
  <si>
    <t>48128BAD3</t>
  </si>
  <si>
    <t>US48128BAD38</t>
  </si>
  <si>
    <t>BF7PB43</t>
  </si>
  <si>
    <t>38148BAD0</t>
  </si>
  <si>
    <t>US38148BAD01</t>
  </si>
  <si>
    <t>BF2JKZ4</t>
  </si>
  <si>
    <t>ECCV Pfd</t>
  </si>
  <si>
    <t>AUB A Pfd</t>
  </si>
  <si>
    <t>CUBI E Pfd</t>
  </si>
  <si>
    <t>EFC C Pfd</t>
  </si>
  <si>
    <t>MCLDP Pfd</t>
  </si>
  <si>
    <t>CCLDP Pfd</t>
  </si>
  <si>
    <t>RWT A Pfd</t>
  </si>
  <si>
    <t>AULT D Pfd</t>
  </si>
  <si>
    <t>5/4/2023</t>
  </si>
  <si>
    <t>5/2/2023</t>
  </si>
  <si>
    <t>5/3/2023</t>
  </si>
  <si>
    <t>4/25/2023</t>
  </si>
  <si>
    <t>4/21/2023</t>
  </si>
  <si>
    <t>4/27/2023</t>
  </si>
  <si>
    <t>4/18/2023</t>
  </si>
  <si>
    <t>4/28/2023</t>
  </si>
  <si>
    <t>4/26/2023</t>
  </si>
  <si>
    <t>4/19/2023</t>
  </si>
  <si>
    <t>4/4/2023</t>
  </si>
  <si>
    <t>28852N406</t>
  </si>
  <si>
    <t>US28852N4060</t>
  </si>
  <si>
    <t>BR1GY03</t>
  </si>
  <si>
    <t>4/13/2023</t>
  </si>
  <si>
    <t>5/11/2023</t>
  </si>
  <si>
    <t>LBRDA US</t>
  </si>
  <si>
    <t>GLOG US</t>
  </si>
  <si>
    <t>KIMCO REALTY CORP</t>
  </si>
  <si>
    <t>MCLOUD TECHNOLOGIES</t>
  </si>
  <si>
    <t>MCLD CN</t>
  </si>
  <si>
    <t>12/28/2023</t>
  </si>
  <si>
    <t>582270708</t>
  </si>
  <si>
    <t>CA5822707082</t>
  </si>
  <si>
    <t>BMFZ3L5</t>
  </si>
  <si>
    <t>CCLD US</t>
  </si>
  <si>
    <t>NEWTEKONE INC</t>
  </si>
  <si>
    <t>AULT ALLIANCE INC</t>
  </si>
  <si>
    <t>AULT US</t>
  </si>
  <si>
    <t>09175M200</t>
  </si>
  <si>
    <t>US09175M2008</t>
  </si>
  <si>
    <t>BNTBRW5</t>
  </si>
  <si>
    <t>REDWOOD TRUST INC</t>
  </si>
  <si>
    <t>RWT US</t>
  </si>
  <si>
    <t>4/15/2028</t>
  </si>
  <si>
    <t>758075808</t>
  </si>
  <si>
    <t>US7580758081</t>
  </si>
  <si>
    <t>BQCZWV9</t>
  </si>
  <si>
    <t>ASBA Pfd</t>
  </si>
  <si>
    <t>CEQP Pfd</t>
  </si>
  <si>
    <t>HBANL Pfd</t>
  </si>
  <si>
    <t>IIVI Pfd</t>
  </si>
  <si>
    <t>JXN A Pfd</t>
  </si>
  <si>
    <t>FRMEP PFD</t>
  </si>
  <si>
    <t>SBNYL Pfd</t>
  </si>
  <si>
    <t>SIVPQ Pfd</t>
  </si>
  <si>
    <t>5/12/2023</t>
  </si>
  <si>
    <t>8/9/2023</t>
  </si>
  <si>
    <t>4/12/2023</t>
  </si>
  <si>
    <t>BB *-</t>
  </si>
  <si>
    <t>BBB- *-</t>
  </si>
  <si>
    <t>5/9/2023</t>
  </si>
  <si>
    <t>5/17/2023</t>
  </si>
  <si>
    <t>6/28/2023</t>
  </si>
  <si>
    <t>4/17/2023</t>
  </si>
  <si>
    <t>3/1/2028</t>
  </si>
  <si>
    <t>3/1/2033</t>
  </si>
  <si>
    <t>045487600</t>
  </si>
  <si>
    <t>US0454876006</t>
  </si>
  <si>
    <t>BMX3XP5</t>
  </si>
  <si>
    <t>BECTON DICKINSON &amp; CO</t>
  </si>
  <si>
    <t>CRESTWOOD EQUITY PARTNER</t>
  </si>
  <si>
    <t>CEQP US</t>
  </si>
  <si>
    <t>226344307</t>
  </si>
  <si>
    <t>US2263443077</t>
  </si>
  <si>
    <t>BD6VLS2</t>
  </si>
  <si>
    <t>4/10/2023</t>
  </si>
  <si>
    <t>5/30/2023</t>
  </si>
  <si>
    <t>5/24/2023</t>
  </si>
  <si>
    <t>5/23/2023</t>
  </si>
  <si>
    <t>CRESCENT CAPITAL BDC INC</t>
  </si>
  <si>
    <t>CCAP US</t>
  </si>
  <si>
    <t>225655208</t>
  </si>
  <si>
    <t>US2256552082</t>
  </si>
  <si>
    <t>BPXXL29</t>
  </si>
  <si>
    <t>CCC *-</t>
  </si>
  <si>
    <t>446150773</t>
  </si>
  <si>
    <t>US4461507737</t>
  </si>
  <si>
    <t>BQMS207</t>
  </si>
  <si>
    <t>JACKSON FINANCIAL INC</t>
  </si>
  <si>
    <t>JXN US</t>
  </si>
  <si>
    <t>3/30/2028</t>
  </si>
  <si>
    <t>46817M206</t>
  </si>
  <si>
    <t>US46817M2061</t>
  </si>
  <si>
    <t>BMW6VL7</t>
  </si>
  <si>
    <t>KREF US</t>
  </si>
  <si>
    <t>FIRST MERCHANTS CORP</t>
  </si>
  <si>
    <t>8/15/2025</t>
  </si>
  <si>
    <t>320817208</t>
  </si>
  <si>
    <t>US3208172086</t>
  </si>
  <si>
    <t>BJLV7V4</t>
  </si>
  <si>
    <t>6/6/2023</t>
  </si>
  <si>
    <t>5/19/2023</t>
  </si>
  <si>
    <t>B+ *-</t>
  </si>
  <si>
    <t>6/29/2023</t>
  </si>
  <si>
    <t>CCC+</t>
  </si>
  <si>
    <t>5/26/2023</t>
  </si>
  <si>
    <t>2230844D US</t>
  </si>
  <si>
    <t>SIVBQ US</t>
  </si>
  <si>
    <t>BBU-U CN</t>
  </si>
  <si>
    <t>4/3/2023</t>
  </si>
  <si>
    <t>6/8/2023</t>
  </si>
  <si>
    <t>7/15/2023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</si>
</sst>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</cellStyleXfs>
  <cellXfs count="13">
    <xf numFmtId="0" fontId="0" fillId="0" borderId="0" xfId="0"/>
    <xf numFmtId="164" fontId="0" fillId="0" borderId="0" xfId="1" applyNumberFormat="1" applyFont="1"/>
    <xf numFmtId="49" fontId="0" fillId="0" borderId="0" xfId="0" applyNumberFormat="1"/>
    <xf numFmtId="10" fontId="0" fillId="0" borderId="0" xfId="2" applyNumberFormat="1" applyFont="1"/>
    <xf numFmtId="14" fontId="0" fillId="0" borderId="0" xfId="0" applyNumberFormat="1"/>
    <xf numFmtId="0" fontId="2" fillId="0" borderId="0" xfId="0" applyFont="1"/>
    <xf numFmtId="0" fontId="3" fillId="0" borderId="0" xfId="0" applyFont="1"/>
    <xf numFmtId="3" fontId="0" fillId="0" borderId="0" xfId="0" applyNumberFormat="1"/>
    <xf numFmtId="165" fontId="0" fillId="0" borderId="0" xfId="0" applyNumberFormat="1"/>
    <xf numFmtId="10" fontId="0" fillId="0" borderId="0" xfId="0" applyNumberFormat="1"/>
    <xf numFmtId="6" fontId="0" fillId="0" borderId="0" xfId="0" applyNumberFormat="1"/>
    <xf numFmtId="8" fontId="0" fillId="0" borderId="0" xfId="0" applyNumberFormat="1"/>
    <xf numFmtId="11" fontId="0" fillId="0" borderId="0" xfId="0" applyNumberFormat="1"/>
  </cellXfs>
  <cellStyles count="16">
    <cellStyle name="Comma" xfId="1" builtinId="3"/>
    <cellStyle name="Comma 2" xfId="14" xr:uid="{00000000-0005-0000-0000-000001000000}"/>
    <cellStyle name="Comma 3" xfId="10" xr:uid="{00000000-0005-0000-0000-000002000000}"/>
    <cellStyle name="Currency 2" xfId="8" xr:uid="{00000000-0005-0000-0000-000003000000}"/>
    <cellStyle name="Currency 3" xfId="12" xr:uid="{00000000-0005-0000-0000-000004000000}"/>
    <cellStyle name="Normal" xfId="0" builtinId="0"/>
    <cellStyle name="Normal 2" xfId="3" xr:uid="{00000000-0005-0000-0000-000006000000}"/>
    <cellStyle name="Normal 2 2" xfId="6" xr:uid="{00000000-0005-0000-0000-000007000000}"/>
    <cellStyle name="Normal 2 3" xfId="5" xr:uid="{00000000-0005-0000-0000-000008000000}"/>
    <cellStyle name="Normal 2 4" xfId="15" xr:uid="{00000000-0005-0000-0000-000009000000}"/>
    <cellStyle name="Normal 3" xfId="7" xr:uid="{00000000-0005-0000-0000-00000A000000}"/>
    <cellStyle name="Normal 4" xfId="11" xr:uid="{00000000-0005-0000-0000-00000B000000}"/>
    <cellStyle name="Normal 5" xfId="4" xr:uid="{00000000-0005-0000-0000-00000C000000}"/>
    <cellStyle name="Percent" xfId="2" builtinId="5"/>
    <cellStyle name="Percent 2" xfId="9" xr:uid="{00000000-0005-0000-0000-00000E000000}"/>
    <cellStyle name="Percent 3" xfId="13" xr:uid="{00000000-0005-0000-0000-00000F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5.625</v>
        <stp/>
        <stp>##V3_BDPV12</stp>
        <stp>NCV A Pfd</stp>
        <stp>CPN</stp>
        <stp>[BLP_Update_Sheet-PreferredCEF.xlsm]ActiveLinks!R27C20</stp>
        <tr r="T27" s="1"/>
      </tp>
    </main>
    <main first="bloomberg.rtd">
      <tp>
        <v>8.625</v>
        <stp/>
        <stp>##V3_BDPV12</stp>
        <stp>ACR C Pfd</stp>
        <stp>CPN</stp>
        <stp>[BLP_Update_Sheet-PreferredCEF.xlsm]ActiveLinks!R39C20</stp>
        <tr r="T39" s="1"/>
      </tp>
      <tp>
        <v>7.875</v>
        <stp/>
        <stp>##V3_BDPV12</stp>
        <stp>ACR D Pfd</stp>
        <stp>CPN</stp>
        <stp>[BLP_Update_Sheet-PreferredCEF.xlsm]ActiveLinks!R38C20</stp>
        <tr r="T38" s="1"/>
      </tp>
    </main>
    <main first="bloomberg.rtd">
      <tp>
        <v>5.25</v>
        <stp/>
        <stp>##V3_BDPV12</stp>
        <stp>ACP A Pfd</stp>
        <stp>CPN</stp>
        <stp>[BLP_Update_Sheet-PreferredCEF.xlsm]ActiveLinks!R37C20</stp>
        <tr r="T37" s="1"/>
      </tp>
    </main>
    <main first="bloomberg.rtd">
      <tp t="s">
        <v>#N/A N/A</v>
        <stp/>
        <stp>##V3_BDPV12</stp>
        <stp>1297715D Equity</stp>
        <stp>PX_Last</stp>
        <stp>[BLP_Update_Sheet-PreferredCEF.xlsm]ActiveLinks!R8C9</stp>
        <tr r="I8" s="1"/>
      </tp>
      <tp t="s">
        <v>TRITON INTERNATIONAL LTD</v>
        <stp/>
        <stp>##V3_BDPV12</stp>
        <stp>TRTN D Pfd</stp>
        <stp>Name</stp>
        <stp>[BLP_Update_Sheet-PreferredCEF.xlsm]ActiveLinks!R655C7</stp>
        <tr r="G655" s="1"/>
      </tp>
      <tp t="s">
        <v>RENAISSANCERE HOLDINGS L</v>
        <stp/>
        <stp>##V3_BDPV12</stp>
        <stp>RNR G Pfd</stp>
        <stp>Name</stp>
        <stp>[BLP_Update_Sheet-PreferredCEF.xlsm]ActiveLinks!R553C7</stp>
        <tr r="G553" s="1"/>
      </tp>
      <tp t="s">
        <v>ANNALY CAPITAL MGMT</v>
        <stp/>
        <stp>##V3_BDPV12</stp>
        <stp>NLY G Pfd</stp>
        <stp>Name</stp>
        <stp>[BLP_Update_Sheet-PreferredCEF.xlsm]ActiveLinks!R438C7</stp>
        <tr r="G438" s="1"/>
      </tp>
      <tp t="s">
        <v>METLIFE INC</v>
        <stp/>
        <stp>##V3_BDPV12</stp>
        <stp>MET E Pfd</stp>
        <stp>Name</stp>
        <stp>[BLP_Update_Sheet-PreferredCEF.xlsm]ActiveLinks!R405C7</stp>
        <tr r="G405" s="1"/>
      </tp>
    </main>
    <main first="bloomberg.rtd">
      <tp t="s">
        <v>RIVERNORTH/DOUBLELINE</v>
        <stp/>
        <stp>##V3_BDPV12</stp>
        <stp>OPP A Pfd</stp>
        <stp>Name</stp>
        <stp>[BLP_Update_Sheet-PreferredCEF.xlsm]ActiveLinks!R471C7</stp>
        <tr r="G471" s="1"/>
      </tp>
      <tp t="s">
        <v>AXIS CAPITAL HLDGS LTD</v>
        <stp/>
        <stp>##V3_BDPV12</stp>
        <stp>AXS E Pfd</stp>
        <stp>Name</stp>
        <stp>[BLP_Update_Sheet-PreferredCEF.xlsm]ActiveLinks!R122C7</stp>
        <tr r="G122" s="1"/>
      </tp>
      <tp t="s">
        <v>BANK OF AMERICA CORP</v>
        <stp/>
        <stp>##V3_BDPV12</stp>
        <stp>MER K Pfd</stp>
        <stp>Name</stp>
        <stp>[BLP_Update_Sheet-PreferredCEF.xlsm]ActiveLinks!R123C7</stp>
        <tr r="G123" s="1"/>
      </tp>
      <tp t="s">
        <v>KEYCORP</v>
        <stp/>
        <stp>##V3_BDPV12</stp>
        <stp>KEY J Pfd</stp>
        <stp>Name</stp>
        <stp>[BLP_Update_Sheet-PreferredCEF.xlsm]ActiveLinks!R378C7</stp>
        <tr r="G378" s="1"/>
      </tp>
      <tp t="s">
        <v>BLH91G9</v>
        <stp/>
        <stp>##V3_BDPV12</stp>
        <stp>ATCO H Pfd</stp>
        <stp>ID_SEDOL1</stp>
        <stp>[BLP_Update_Sheet-PreferredCEF.xlsm]ActiveLinks!R612C51</stp>
        <tr r="AY612" s="1"/>
      </tp>
    </main>
    <main first="bloomberg.rtd">
      <tp>
        <v>5.5</v>
        <stp/>
        <stp>##V3_BDPV12</stp>
        <stp>NCZ A Pfd</stp>
        <stp>CPN</stp>
        <stp>[BLP_Update_Sheet-PreferredCEF.xlsm]ActiveLinks!R28C20</stp>
        <tr r="T28" s="1"/>
      </tp>
    </main>
    <main first="bloomberg.rtd">
      <tp t="s">
        <v>SITE CENTERS CORP</v>
        <stp/>
        <stp>##V3_BDPV12</stp>
        <stp>SITC A Pfd</stp>
        <stp>Name</stp>
        <stp>[BLP_Update_Sheet-PreferredCEF.xlsm]ActiveLinks!R228C7</stp>
        <tr r="G228" s="1"/>
      </tp>
    </main>
    <main first="bloomberg.rtd">
      <tp>
        <v>1723.1147540983607</v>
        <stp/>
        <stp>##V3_BDPV12</stp>
        <stp>48128BAD3 Corp</stp>
        <stp>VOLUME_AVG_3M</stp>
        <stp>[BLP_Update_Sheet-PreferredCEF.xlsm]ActiveLinks!R811C5</stp>
        <tr r="E811" s="1"/>
      </tp>
    </main>
    <main first="bloomberg.rtd">
      <tp>
        <v>4.55</v>
        <stp/>
        <stp>##V3_BDPV12</stp>
        <stp>ACGLN Pfd</stp>
        <stp>CPN</stp>
        <stp>[BLP_Update_Sheet-PreferredCEF.xlsm]ActiveLinks!R44C20</stp>
        <tr r="T44" s="1"/>
      </tp>
      <tp>
        <v>5.45</v>
        <stp/>
        <stp>##V3_BDPV12</stp>
        <stp>ACGLO Pfd</stp>
        <stp>CPN</stp>
        <stp>[BLP_Update_Sheet-PreferredCEF.xlsm]ActiveLinks!R45C20</stp>
        <tr r="T45" s="1"/>
      </tp>
    </main>
    <main first="bloomberg.rtd">
      <tp t="s">
        <v>NEW YORK</v>
        <stp/>
        <stp>##V3_BDPV12</stp>
        <stp>CADE A Pfd</stp>
        <stp>exch_code</stp>
        <stp>[BLP_Update_Sheet-PreferredCEF.xlsm]ActiveLinks!R167C44</stp>
        <tr r="AR167" s="1"/>
      </tp>
    </main>
    <main first="bloomberg.rtd">
      <tp t="s">
        <v>NYSE AMERICAN</v>
        <stp/>
        <stp>##V3_BDPV12</stp>
        <stp>SACH A Pfd</stp>
        <stp>exch_code</stp>
        <stp>[BLP_Update_Sheet-PreferredCEF.xlsm]ActiveLinks!R560C44</stp>
        <tr r="AR560" s="1"/>
      </tp>
      <tp t="s">
        <v>GREEN BRICK PARTNERS INC</v>
        <stp/>
        <stp>##V3_BDPV12</stp>
        <stp>GRBK A Pfd</stp>
        <stp>Name</stp>
        <stp>[BLP_Update_Sheet-PreferredCEF.xlsm]ActiveLinks!R330C7</stp>
        <tr r="G330" s="1"/>
      </tp>
    </main>
    <main first="bloomberg.rtd">
      <tp t="s">
        <v>ATLAS CORP</v>
        <stp/>
        <stp>##V3_BDPV12</stp>
        <stp>ATCO I Pfd</stp>
        <stp>Name</stp>
        <stp>[BLP_Update_Sheet-PreferredCEF.xlsm]ActiveLinks!R614C7</stp>
        <tr r="G614" s="1"/>
      </tp>
    </main>
    <main first="bloomberg.rtd">
      <tp t="s">
        <v>CUSTOMERS BANCORP INC</v>
        <stp/>
        <stp>##V3_BDPV12</stp>
        <stp>CUBI E Pfd</stp>
        <stp>Name</stp>
        <stp>[BLP_Update_Sheet-PreferredCEF.xlsm]ActiveLinks!R222C7</stp>
        <tr r="G222" s="1"/>
      </tp>
      <tp>
        <v>566.4</v>
        <stp/>
        <stp>##V3_BDPV12</stp>
        <stp>AAIC C Pfd</stp>
        <stp>flt_spread</stp>
        <stp>[BLP_Update_Sheet-PreferredCEF.xlsm]ActiveLinks!R85C13</stp>
        <tr r="M85" s="1"/>
      </tp>
    </main>
    <main first="bloomberg.rtd">
      <tp>
        <v>-161.09152967369451</v>
        <stp/>
        <stp>##V3_BDPV12</stp>
        <stp>PCGU Pfd</stp>
        <stp>yld_cnv_ask</stp>
        <stp>[BLP_Update_Sheet-PreferredCEF.xlsm]ActiveLinks!R492C17</stp>
        <tr r="Q492" s="1"/>
      </tp>
      <tp t="s">
        <v>PERP/CALL</v>
        <stp/>
        <stp>##V3_BDPV12</stp>
        <stp>GAM B Pfd</stp>
        <stp>MTY_TYP</stp>
        <stp>[BLP_Update_Sheet-PreferredCEF.xlsm]ActiveLinks!R3C18</stp>
        <tr r="R3" s="1"/>
      </tp>
      <tp>
        <v>4.6468852998105659E-2</v>
        <stp/>
        <stp>##V3_BDPV12</stp>
        <stp>STAR Equity</stp>
        <stp>BB_1YR_Default_Prob</stp>
        <stp>[BLP_Update_Sheet-PreferredCEF.xlsm]ActiveLinks!R615C42</stp>
        <tr r="AP615" s="1"/>
      </tp>
      <tp>
        <v>4.6468852998105659E-2</v>
        <stp/>
        <stp>##V3_BDPV12</stp>
        <stp>STAR Equity</stp>
        <stp>BB_1YR_Default_Prob</stp>
        <stp>[BLP_Update_Sheet-PreferredCEF.xlsm]ActiveLinks!R617C42</stp>
        <tr r="AP617" s="1"/>
      </tp>
      <tp>
        <v>4.6468852998105659E-2</v>
        <stp/>
        <stp>##V3_BDPV12</stp>
        <stp>STAR Equity</stp>
        <stp>BB_1YR_Default_Prob</stp>
        <stp>[BLP_Update_Sheet-PreferredCEF.xlsm]ActiveLinks!R616C42</stp>
        <tr r="AP616" s="1"/>
      </tp>
      <tp>
        <v>2.2414939325456906E-3</v>
        <stp/>
        <stp>##V3_BDPV12</stp>
        <stp>STNG Equity</stp>
        <stp>BB_1YR_Default_Prob</stp>
        <stp>[BLP_Update_Sheet-PreferredCEF.xlsm]ActiveLinks!R618C42</stp>
        <tr r="AP618" s="1"/>
      </tp>
    </main>
    <main first="bloomberg.rtd">
      <tp>
        <v>2.6392776937933515E-4</v>
        <stp/>
        <stp>##V3_BDPV12</stp>
        <stp>SPLP Equity</stp>
        <stp>BB_1YR_Default_Prob</stp>
        <stp>[BLP_Update_Sheet-PreferredCEF.xlsm]ActiveLinks!R589C42</stp>
        <tr r="AP589" s="1"/>
      </tp>
      <tp>
        <v>9.848241746535134</v>
        <stp/>
        <stp>##V3_BDPV12</stp>
        <stp>SCCC Pfd</stp>
        <stp>yld_cnv_ask</stp>
        <stp>[BLP_Update_Sheet-PreferredCEF.xlsm]ActiveLinks!R562C17</stp>
        <tr r="Q562" s="1"/>
      </tp>
      <tp t="s">
        <v>#N/A N/A</v>
        <stp/>
        <stp>##V3_BDPV12</stp>
        <stp>SCCB Pfd</stp>
        <stp>yld_cnv_ask</stp>
        <stp>[BLP_Update_Sheet-PreferredCEF.xlsm]ActiveLinks!R564C17</stp>
        <tr r="Q564" s="1"/>
      </tp>
      <tp>
        <v>7.9421359411942571</v>
        <stp/>
        <stp>##V3_BDPV12</stp>
        <stp>SCCE Pfd</stp>
        <stp>yld_cnv_ask</stp>
        <stp>[BLP_Update_Sheet-PreferredCEF.xlsm]ActiveLinks!R566C17</stp>
        <tr r="Q566" s="1"/>
      </tp>
      <tp>
        <v>11.395418578998505</v>
        <stp/>
        <stp>##V3_BDPV12</stp>
        <stp>SCCD Pfd</stp>
        <stp>yld_cnv_ask</stp>
        <stp>[BLP_Update_Sheet-PreferredCEF.xlsm]ActiveLinks!R565C17</stp>
        <tr r="Q565" s="1"/>
      </tp>
      <tp>
        <v>11.536559244465293</v>
        <stp/>
        <stp>##V3_BDPV12</stp>
        <stp>SCCG Pfd</stp>
        <stp>yld_cnv_ask</stp>
        <stp>[BLP_Update_Sheet-PreferredCEF.xlsm]ActiveLinks!R561C17</stp>
        <tr r="Q561" s="1"/>
      </tp>
      <tp>
        <v>11.281096217934529</v>
        <stp/>
        <stp>##V3_BDPV12</stp>
        <stp>SCCF Pfd</stp>
        <stp>yld_cnv_ask</stp>
        <stp>[BLP_Update_Sheet-PreferredCEF.xlsm]ActiveLinks!R567C17</stp>
        <tr r="Q567" s="1"/>
      </tp>
      <tp t="s">
        <v>ARLINGTON ASSET INVEST</v>
        <stp/>
        <stp>##V3_BDPV12</stp>
        <stp>AIC Pfd</stp>
        <stp>Name</stp>
        <stp>[BLP_Update_Sheet-PreferredCEF.xlsm]ActiveLinks!R83C7</stp>
        <tr r="G83" s="1"/>
      </tp>
      <tp>
        <v>9.1974543310711754E-2</v>
        <stp/>
        <stp>##V3_BDPV12</stp>
        <stp>SQFT Equity</stp>
        <stp>BB_1YR_Default_Prob</stp>
        <stp>[BLP_Update_Sheet-PreferredCEF.xlsm]ActiveLinks!R606C42</stp>
        <tr r="AP606" s="1"/>
      </tp>
      <tp>
        <v>2.5586087124369716E-2</v>
        <stp/>
        <stp>##V3_BDPV12</stp>
        <stp>STRR Equity</stp>
        <stp>BB_1YR_Default_Prob</stp>
        <stp>[BLP_Update_Sheet-PreferredCEF.xlsm]ActiveLinks!R240C42</stp>
        <tr r="AP240" s="1"/>
      </tp>
      <tp>
        <v>4.2235211150554175E-4</v>
        <stp/>
        <stp>##V3_BDPV12</stp>
        <stp>SPNT Equity</stp>
        <stp>BB_1YR_Default_Prob</stp>
        <stp>[BLP_Update_Sheet-PreferredCEF.xlsm]ActiveLinks!R605C42</stp>
        <tr r="AP605" s="1"/>
      </tp>
    </main>
    <main first="bloomberg.rtd">
      <tp>
        <v>6.7335256267743748</v>
        <stp/>
        <stp>##V3_BDPV12</stp>
        <stp>HCXY Pfd</stp>
        <stp>yld_cnv_ask</stp>
        <stp>[BLP_Update_Sheet-PreferredCEF.xlsm]ActiveLinks!R343C17</stp>
        <tr r="Q343" s="1"/>
      </tp>
      <tp>
        <v>3.1869257353885128E-2</v>
        <stp/>
        <stp>##V3_BDPV12</stp>
        <stp>SOHO Equity</stp>
        <stp>BB_1YR_Default_Prob</stp>
        <stp>[BLP_Update_Sheet-PreferredCEF.xlsm]ActiveLinks!R600C42</stp>
        <tr r="AP600" s="1"/>
      </tp>
      <tp>
        <v>3.1869257353885128E-2</v>
        <stp/>
        <stp>##V3_BDPV12</stp>
        <stp>SOHO Equity</stp>
        <stp>BB_1YR_Default_Prob</stp>
        <stp>[BLP_Update_Sheet-PreferredCEF.xlsm]ActiveLinks!R601C42</stp>
        <tr r="AP601" s="1"/>
      </tp>
      <tp>
        <v>3.1869257353885128E-2</v>
        <stp/>
        <stp>##V3_BDPV12</stp>
        <stp>SOHO Equity</stp>
        <stp>BB_1YR_Default_Prob</stp>
        <stp>[BLP_Update_Sheet-PreferredCEF.xlsm]ActiveLinks!R602C42</stp>
        <tr r="AP602" s="1"/>
      </tp>
    </main>
    <main first="bloomberg.rtd">
      <tp>
        <v>7604687</v>
        <stp/>
        <stp>##V3_BDPV12</stp>
        <stp>GAM B Pfd</stp>
        <stp>AMT_OUTSTANDING</stp>
        <stp>[BLP_Update_Sheet-PreferredCEF.xlsm]ActiveLinks!R3C48</stp>
        <tr r="AV3" s="1"/>
      </tp>
      <tp>
        <v>2.6468013622735764E-3</v>
        <stp/>
        <stp>##V3_BDPV12</stp>
        <stp>SITC Equity</stp>
        <stp>BB_1YR_Default_Prob</stp>
        <stp>[BLP_Update_Sheet-PreferredCEF.xlsm]ActiveLinks!R228C42</stp>
        <tr r="AP228" s="1"/>
      </tp>
      <tp>
        <v>4.0432978156899058E-2</v>
        <stp/>
        <stp>##V3_BDPV12</stp>
        <stp>SNCR Equity</stp>
        <stp>BB_1YR_Default_Prob</stp>
        <stp>[BLP_Update_Sheet-PreferredCEF.xlsm]ActiveLinks!R593C42</stp>
        <tr r="AP593" s="1"/>
      </tp>
    </main>
    <main first="bloomberg.rtd">
      <tp>
        <v>7.1453379979491416E-7</v>
        <stp/>
        <stp>##V3_BDPV12</stp>
        <stp>SIGI Equity</stp>
        <stp>BB_1YR_Default_Prob</stp>
        <stp>[BLP_Update_Sheet-PreferredCEF.xlsm]ActiveLinks!R583C42</stp>
        <tr r="AP583" s="1"/>
      </tp>
    </main>
    <main first="bloomberg.rtd">
      <tp>
        <v>-216.03038681999999</v>
        <stp/>
        <stp>##V3_BDPV12</stp>
        <stp>FCRX Pfd</stp>
        <stp>yld_cnv_ask</stp>
        <stp>[BLP_Update_Sheet-PreferredCEF.xlsm]ActiveLinks!R283C17</stp>
        <tr r="Q283" s="1"/>
      </tp>
    </main>
    <main first="bloomberg.rtd">
      <tp>
        <v>1.6736661529881403E-3</v>
        <stp/>
        <stp>##V3_BDPV12</stp>
        <stp>SCHW Equity</stp>
        <stp>BB_1YR_Default_Prob</stp>
        <stp>[BLP_Update_Sheet-PreferredCEF.xlsm]ActiveLinks!R791C42</stp>
        <tr r="AP791" s="1"/>
      </tp>
      <tp>
        <v>5.3080113322580669E-2</v>
        <stp/>
        <stp>##V3_BDPV12</stp>
        <stp>SABR Equity</stp>
        <stp>BB_1YR_Default_Prob</stp>
        <stp>[BLP_Update_Sheet-PreferredCEF.xlsm]ActiveLinks!R559C42</stp>
        <tr r="AP559" s="1"/>
      </tp>
      <tp>
        <v>9.084983199133756E-3</v>
        <stp/>
        <stp>##V3_BDPV12</stp>
        <stp>SACH Equity</stp>
        <stp>BB_1YR_Default_Prob</stp>
        <stp>[BLP_Update_Sheet-PreferredCEF.xlsm]ActiveLinks!R563C42</stp>
        <tr r="AP563" s="1"/>
      </tp>
      <tp>
        <v>9.084983199133756E-3</v>
        <stp/>
        <stp>##V3_BDPV12</stp>
        <stp>SACH Equity</stp>
        <stp>BB_1YR_Default_Prob</stp>
        <stp>[BLP_Update_Sheet-PreferredCEF.xlsm]ActiveLinks!R562C42</stp>
        <tr r="AP562" s="1"/>
      </tp>
      <tp>
        <v>9.084983199133756E-3</v>
        <stp/>
        <stp>##V3_BDPV12</stp>
        <stp>SACH Equity</stp>
        <stp>BB_1YR_Default_Prob</stp>
        <stp>[BLP_Update_Sheet-PreferredCEF.xlsm]ActiveLinks!R561C42</stp>
        <tr r="AP561" s="1"/>
      </tp>
      <tp>
        <v>9.084983199133756E-3</v>
        <stp/>
        <stp>##V3_BDPV12</stp>
        <stp>SACH Equity</stp>
        <stp>BB_1YR_Default_Prob</stp>
        <stp>[BLP_Update_Sheet-PreferredCEF.xlsm]ActiveLinks!R560C42</stp>
        <tr r="AP560" s="1"/>
      </tp>
      <tp>
        <v>9.084983199133756E-3</v>
        <stp/>
        <stp>##V3_BDPV12</stp>
        <stp>SACH Equity</stp>
        <stp>BB_1YR_Default_Prob</stp>
        <stp>[BLP_Update_Sheet-PreferredCEF.xlsm]ActiveLinks!R567C42</stp>
        <tr r="AP567" s="1"/>
      </tp>
      <tp>
        <v>9.084983199133756E-3</v>
        <stp/>
        <stp>##V3_BDPV12</stp>
        <stp>SACH Equity</stp>
        <stp>BB_1YR_Default_Prob</stp>
        <stp>[BLP_Update_Sheet-PreferredCEF.xlsm]ActiveLinks!R566C42</stp>
        <tr r="AP566" s="1"/>
      </tp>
      <tp>
        <v>9.084983199133756E-3</v>
        <stp/>
        <stp>##V3_BDPV12</stp>
        <stp>SACH Equity</stp>
        <stp>BB_1YR_Default_Prob</stp>
        <stp>[BLP_Update_Sheet-PreferredCEF.xlsm]ActiveLinks!R565C42</stp>
        <tr r="AP565" s="1"/>
      </tp>
      <tp>
        <v>9.084983199133756E-3</v>
        <stp/>
        <stp>##V3_BDPV12</stp>
        <stp>SACH Equity</stp>
        <stp>BB_1YR_Default_Prob</stp>
        <stp>[BLP_Update_Sheet-PreferredCEF.xlsm]ActiveLinks!R564C42</stp>
        <tr r="AP564" s="1"/>
      </tp>
    </main>
    <main first="bloomberg.rtd">
      <tp>
        <v>1.6736661529881403E-3</v>
        <stp/>
        <stp>##V3_BDPV12</stp>
        <stp>SCHW Equity</stp>
        <stp>BB_1YR_Default_Prob</stp>
        <stp>[BLP_Update_Sheet-PreferredCEF.xlsm]ActiveLinks!R574C42</stp>
        <tr r="AP574" s="1"/>
      </tp>
      <tp>
        <v>1.6736661529881403E-3</v>
        <stp/>
        <stp>##V3_BDPV12</stp>
        <stp>SCHW Equity</stp>
        <stp>BB_1YR_Default_Prob</stp>
        <stp>[BLP_Update_Sheet-PreferredCEF.xlsm]ActiveLinks!R575C42</stp>
        <tr r="AP575" s="1"/>
      </tp>
      <tp t="s">
        <v>NASDAQ/NGS</v>
        <stp/>
        <stp>##V3_BDPV12</stp>
        <stp>BANFP Pfd</stp>
        <stp>exch_code</stp>
        <stp>[BLP_Update_Sheet-PreferredCEF.xlsm]ActiveLinks!R138C44</stp>
        <tr r="AR138" s="1"/>
      </tp>
      <tp t="s">
        <v>NEW YORK</v>
        <stp/>
        <stp>##V3_BDPV12</stp>
        <stp>BAC P Pfd</stp>
        <stp>exch_code</stp>
        <stp>[BLP_Update_Sheet-PreferredCEF.xlsm]ActiveLinks!R125C44</stp>
        <tr r="AR125" s="1"/>
      </tp>
      <tp t="s">
        <v>#N/A Field Not Applicable</v>
        <stp/>
        <stp>##V3_BDPV12</stp>
        <stp>FMCCT Pfd</stp>
        <stp>MATURITY</stp>
        <stp>[BLP_Update_Sheet-PreferredCEF.xlsm]ActiveLinks!R750C29</stp>
        <tr r="AC750" s="1"/>
      </tp>
      <tp t="s">
        <v>Monthly</v>
        <stp/>
        <stp>##V3_BDPV12</stp>
        <stp>FBIOP Pfd</stp>
        <stp>dvd_freq</stp>
        <stp>[BLP_Update_Sheet-PreferredCEF.xlsm]ActiveLinks!R281C22</stp>
        <tr r="V281" s="1"/>
      </tp>
      <tp t="s">
        <v>BFY34D0</v>
        <stp/>
        <stp>##V3_BDPV12</stp>
        <stp>JPM D Pfd</stp>
        <stp>ID_SEDOL1</stp>
        <stp>[BLP_Update_Sheet-PreferredCEF.xlsm]ActiveLinks!R373C51</stp>
        <tr r="AY373" s="1"/>
      </tp>
      <tp>
        <v>7.0907174258399416E-2</v>
        <stp/>
        <stp>##V3_BDPV12</stp>
        <stp>TVE Pfd</stp>
        <stp>DUR_ADJ_MID</stp>
        <stp>[BLP_Update_Sheet-PreferredCEF.xlsm]ActiveLinks!R30C46</stp>
        <tr r="AT30" s="1"/>
      </tp>
      <tp>
        <v>0.14389896571565794</v>
        <stp/>
        <stp>##V3_BDPV12</stp>
        <stp>TVC Pfd</stp>
        <stp>DUR_ADJ_MID</stp>
        <stp>[BLP_Update_Sheet-PreferredCEF.xlsm]ActiveLinks!R31C46</stp>
        <tr r="AT31" s="1"/>
      </tp>
      <tp t="s">
        <v>#N/A Field Not Applicable</v>
        <stp/>
        <stp>##V3_BDPV12</stp>
        <stp>FCNCP Pfd</stp>
        <stp>MATURITY</stp>
        <stp>[BLP_Update_Sheet-PreferredCEF.xlsm]ActiveLinks!R282C29</stp>
        <tr r="AC282" s="1"/>
      </tp>
      <tp t="s">
        <v>#N/A N/A</v>
        <stp/>
        <stp>##V3_BDPV12</stp>
        <stp>ATLCL Pfd</stp>
        <stp>RTG_FITCH</stp>
        <stp>[BLP_Update_Sheet-PreferredCEF.xlsm]ActiveLinks!R119C39</stp>
        <tr r="AM119" s="1"/>
      </tp>
      <tp t="s">
        <v>BF2P6Q5</v>
        <stp/>
        <stp>##V3_BDPV12</stp>
        <stp>FRC H Pfd</stp>
        <stp>ID_SEDOL1</stp>
        <stp>[BLP_Update_Sheet-PreferredCEF.xlsm]ActiveLinks!R299C51</stp>
        <tr r="AY299" s="1"/>
      </tp>
      <tp t="s">
        <v>#N/A Field Not Applicable</v>
        <stp/>
        <stp>##V3_BDPV12</stp>
        <stp>EFSCP Pfd</stp>
        <stp>MATURITY</stp>
        <stp>[BLP_Update_Sheet-PreferredCEF.xlsm]ActiveLinks!R248C29</stp>
        <tr r="AC248" s="1"/>
      </tp>
    </main>
    <main first="bloomberg.rtd">
      <tp t="s">
        <v>#N/A N/A</v>
        <stp/>
        <stp>##V3_BDPV12</stp>
        <stp>OPP B Pfd</stp>
        <stp>RTG_FITCH</stp>
        <stp>[BLP_Update_Sheet-PreferredCEF.xlsm]ActiveLinks!R472C39</stp>
        <tr r="AM472" s="1"/>
      </tp>
      <tp t="s">
        <v>Quarter</v>
        <stp/>
        <stp>##V3_BDPV12</stp>
        <stp>SOHOB Pfd</stp>
        <stp>dvd_freq</stp>
        <stp>[BLP_Update_Sheet-PreferredCEF.xlsm]ActiveLinks!R602C22</stp>
        <tr r="V602" s="1"/>
      </tp>
      <tp t="s">
        <v>BPXXL29</v>
        <stp/>
        <stp>##V3_BDPV12</stp>
        <stp>FCRX Pfd</stp>
        <stp>ID_SEDOL1</stp>
        <stp>[BLP_Update_Sheet-PreferredCEF.xlsm]ActiveLinks!R283C51</stp>
        <tr r="AY283" s="1"/>
      </tp>
      <tp t="s">
        <v>#N/A N/A</v>
        <stp/>
        <stp>##V3_BDPV12</stp>
        <stp>ARBKL Pfd</stp>
        <stp>RTG_FITCH</stp>
        <stp>[BLP_Update_Sheet-PreferredCEF.xlsm]ActiveLinks!R108C39</stp>
        <tr r="AM108" s="1"/>
      </tp>
      <tp t="s">
        <v>#N/A N/A</v>
        <stp/>
        <stp>##V3_BDPV12</stp>
        <stp>BPYPO Pfd</stp>
        <stp>RTG_FITCH</stp>
        <stp>[BLP_Update_Sheet-PreferredCEF.xlsm]ActiveLinks!R315C39</stp>
        <tr r="AM315" s="1"/>
      </tp>
      <tp t="s">
        <v>1/31/2027</v>
        <stp/>
        <stp>##V3_BDPV12</stp>
        <stp>OXLCZ Pfd</stp>
        <stp>MATURITY</stp>
        <stp>[BLP_Update_Sheet-PreferredCEF.xlsm]ActiveLinks!R475C29</stp>
        <tr r="AC475" s="1"/>
      </tp>
      <tp t="s">
        <v>#N/A Field Not Applicable</v>
        <stp/>
        <stp>##V3_BDPV12</stp>
        <stp>CYCCP Pfd</stp>
        <stp>MATURITY</stp>
        <stp>[BLP_Update_Sheet-PreferredCEF.xlsm]ActiveLinks!R223C29</stp>
        <tr r="AC223" s="1"/>
      </tp>
      <tp t="s">
        <v>#N/A Field Not Applicable</v>
        <stp/>
        <stp>##V3_BDPV12</stp>
        <stp>FMCCP Pfd</stp>
        <stp>MATURITY</stp>
        <stp>[BLP_Update_Sheet-PreferredCEF.xlsm]ActiveLinks!R748C29</stp>
        <tr r="AC748" s="1"/>
      </tp>
    </main>
    <main first="bloomberg.rtd">
      <tp t="s">
        <v>NEW YORK</v>
        <stp/>
        <stp>##V3_BDPV12</stp>
        <stp>SF D Pfd</stp>
        <stp>exch_code</stp>
        <stp>[BLP_Update_Sheet-PreferredCEF.xlsm]ActiveLinks!R577C44</stp>
        <tr r="AR577" s="1"/>
      </tp>
      <tp t="s">
        <v>NEW YORK</v>
        <stp/>
        <stp>##V3_BDPV12</stp>
        <stp>SOJD Pfd</stp>
        <stp>exch_code</stp>
        <stp>[BLP_Update_Sheet-PreferredCEF.xlsm]ActiveLinks!R598C44</stp>
        <tr r="AR598" s="1"/>
      </tp>
      <tp t="s">
        <v>NEW YORK</v>
        <stp/>
        <stp>##V3_BDPV12</stp>
        <stp>SB D Pfd</stp>
        <stp>exch_code</stp>
        <stp>[BLP_Update_Sheet-PreferredCEF.xlsm]ActiveLinks!R571C44</stp>
        <tr r="AR571" s="1"/>
      </tp>
      <tp t="s">
        <v>NYSE AMERICAN</v>
        <stp/>
        <stp>##V3_BDPV12</stp>
        <stp>SCCD Pfd</stp>
        <stp>exch_code</stp>
        <stp>[BLP_Update_Sheet-PreferredCEF.xlsm]ActiveLinks!R565C44</stp>
        <tr r="AR565" s="1"/>
      </tp>
    </main>
    <main first="bloomberg.rtd">
      <tp t="s">
        <v>#N/A Field Not Applicable</v>
        <stp/>
        <stp>##V3_BDPV12</stp>
        <stp>ATLCP Pfd</stp>
        <stp>MATURITY</stp>
        <stp>[BLP_Update_Sheet-PreferredCEF.xlsm]ActiveLinks!R118C29</stp>
        <tr r="AC118" s="1"/>
      </tp>
    </main>
    <main first="bloomberg.rtd">
      <tp t="s">
        <v>NEW YORK</v>
        <stp/>
        <stp>##V3_BDPV12</stp>
        <stp>PBI B Pfd</stp>
        <stp>exch_code</stp>
        <stp>[BLP_Update_Sheet-PreferredCEF.xlsm]ActiveLinks!R483C44</stp>
        <tr r="AR483" s="1"/>
      </tp>
      <tp t="s">
        <v>#N/A N/A</v>
        <stp/>
        <stp>##V3_BDPV12</stp>
        <stp>CSSEN Pfd</stp>
        <stp>RTG_FITCH</stp>
        <stp>[BLP_Update_Sheet-PreferredCEF.xlsm]ActiveLinks!R215C39</stp>
        <tr r="AM215" s="1"/>
      </tp>
      <tp t="s">
        <v>BN6N940</v>
        <stp/>
        <stp>##V3_BDPV12</stp>
        <stp>OPP A Pfd</stp>
        <stp>ID_SEDOL1</stp>
        <stp>[BLP_Update_Sheet-PreferredCEF.xlsm]ActiveLinks!R471C51</stp>
        <tr r="AY471" s="1"/>
      </tp>
    </main>
    <main first="bloomberg.rtd">
      <tp t="s">
        <v>NEW YORK</v>
        <stp/>
        <stp>##V3_BDPV12</stp>
        <stp>QVCD Pfd</stp>
        <stp>exch_code</stp>
        <stp>[BLP_Update_Sheet-PreferredCEF.xlsm]ActiveLinks!R532C44</stp>
        <tr r="AR532" s="1"/>
      </tp>
    </main>
    <main first="bloomberg.rtd">
      <tp t="s">
        <v>NYSE AMERICAN</v>
        <stp/>
        <stp>##V3_BDPV12</stp>
        <stp>PCG B Pfd</stp>
        <stp>exch_code</stp>
        <stp>[BLP_Update_Sheet-PreferredCEF.xlsm]ActiveLinks!R490C44</stp>
        <tr r="AR490" s="1"/>
      </tp>
      <tp t="s">
        <v>#N/A N/A</v>
        <stp/>
        <stp>##V3_BDPV12</stp>
        <stp>FRC K Pfd</stp>
        <stp>RTG_FITCH</stp>
        <stp>[BLP_Update_Sheet-PreferredCEF.xlsm]ActiveLinks!R296C39</stp>
        <tr r="AM296" s="1"/>
      </tp>
      <tp t="s">
        <v>#N/A Field Not Applicable</v>
        <stp/>
        <stp>##V3_BDPV12</stp>
        <stp>FMCCS Pfd</stp>
        <stp>MATURITY</stp>
        <stp>[BLP_Update_Sheet-PreferredCEF.xlsm]ActiveLinks!R756C29</stp>
        <tr r="AC756" s="1"/>
      </tp>
    </main>
    <main first="bloomberg.rtd">
      <tp t="s">
        <v>NEW YORK</v>
        <stp/>
        <stp>##V3_BDPV12</stp>
        <stp>TNP F Pfd</stp>
        <stp>exch_code</stp>
        <stp>[BLP_Update_Sheet-PreferredCEF.xlsm]ActiveLinks!R649C44</stp>
        <tr r="AR649" s="1"/>
      </tp>
      <tp t="s">
        <v>#N/A Field Not Applicable</v>
        <stp/>
        <stp>##V3_BDPV12</stp>
        <stp>WTFCM Pfd</stp>
        <stp>MATURITY</stp>
        <stp>[BLP_Update_Sheet-PreferredCEF.xlsm]ActiveLinks!R705C29</stp>
        <tr r="AC705" s="1"/>
      </tp>
      <tp t="s">
        <v>Quarter</v>
        <stp/>
        <stp>##V3_BDPV12</stp>
        <stp>IIVI Pfd</stp>
        <stp>dvd_freq</stp>
        <stp>[BLP_Update_Sheet-PreferredCEF.xlsm]ActiveLinks!R361C22</stp>
        <tr r="V361" s="1"/>
      </tp>
    </main>
    <main first="bloomberg.rtd">
      <tp t="s">
        <v>OTC US</v>
        <stp/>
        <stp>##V3_BDPV12</stp>
        <stp>FNMAT Pfd</stp>
        <stp>exch_code</stp>
        <stp>[BLP_Update_Sheet-PreferredCEF.xlsm]ActiveLinks!R734C44</stp>
        <tr r="AR734" s="1"/>
      </tp>
      <tp t="s">
        <v>NASDAQ/NGS</v>
        <stp/>
        <stp>##V3_BDPV12</stp>
        <stp>BHFAP Pfd</stp>
        <stp>exch_code</stp>
        <stp>[BLP_Update_Sheet-PreferredCEF.xlsm]ActiveLinks!R154C44</stp>
        <tr r="AR154" s="1"/>
      </tp>
      <tp t="s">
        <v>NEW YORK</v>
        <stp/>
        <stp>##V3_BDPV12</stp>
        <stp>PMT B Pfd</stp>
        <stp>exch_code</stp>
        <stp>[BLP_Update_Sheet-PreferredCEF.xlsm]ActiveLinks!R497C44</stp>
        <tr r="AR497" s="1"/>
      </tp>
    </main>
    <main first="bloomberg.rtd">
      <tp>
        <v>1.46367764</v>
        <stp/>
        <stp>##V3_BDPV12</stp>
        <stp>BC C Pfd</stp>
        <stp>yld_cnv_ask</stp>
        <stp>[BLP_Update_Sheet-PreferredCEF.xlsm]ActiveLinks!R141C17</stp>
        <tr r="Q141" s="1"/>
      </tp>
      <tp>
        <v>-49.801808080000001</v>
        <stp/>
        <stp>##V3_BDPV12</stp>
        <stp>BC B Pfd</stp>
        <stp>yld_cnv_ask</stp>
        <stp>[BLP_Update_Sheet-PreferredCEF.xlsm]ActiveLinks!R140C17</stp>
        <tr r="Q140" s="1"/>
      </tp>
      <tp>
        <v>1.4754533300000001</v>
        <stp/>
        <stp>##V3_BDPV12</stp>
        <stp>RC E Pfd</stp>
        <stp>yld_cnv_ask</stp>
        <stp>[BLP_Update_Sheet-PreferredCEF.xlsm]ActiveLinks!R101C17</stp>
        <tr r="Q101" s="1"/>
      </tp>
      <tp>
        <v>6.7613252197430693</v>
        <stp/>
        <stp>##V3_BDPV12</stp>
        <stp>RC C Pfd</stp>
        <stp>yld_cnv_ask</stp>
        <stp>[BLP_Update_Sheet-PreferredCEF.xlsm]ActiveLinks!R102C17</stp>
        <tr r="Q102" s="1"/>
      </tp>
      <tp>
        <v>-72.003967840000001</v>
        <stp/>
        <stp>##V3_BDPV12</stp>
        <stp>BC A Pfd</stp>
        <stp>yld_cnv_ask</stp>
        <stp>[BLP_Update_Sheet-PreferredCEF.xlsm]ActiveLinks!R139C17</stp>
        <tr r="Q139" s="1"/>
      </tp>
      <tp t="s">
        <v>OTC US</v>
        <stp/>
        <stp>##V3_BDPV12</stp>
        <stp>FMCCT Pfd</stp>
        <stp>exch_code</stp>
        <stp>[BLP_Update_Sheet-PreferredCEF.xlsm]ActiveLinks!R750C44</stp>
        <tr r="AR750" s="1"/>
      </tp>
    </main>
    <main first="bloomberg.rtd">
      <tp t="s">
        <v>NASDAQ/NGM</v>
        <stp/>
        <stp>##V3_BDPV12</stp>
        <stp>HNNAZ Pfd</stp>
        <stp>exch_code</stp>
        <stp>[BLP_Update_Sheet-PreferredCEF.xlsm]ActiveLinks!R346C44</stp>
        <tr r="AR346" s="1"/>
      </tp>
    </main>
    <main first="bloomberg.rtd">
      <tp t="s">
        <v>368802401</v>
        <stp/>
        <stp>##V3_BDPV12</stp>
        <stp>GAM B Pfd</stp>
        <stp>ID_CUSIP</stp>
        <stp>[BLP_Update_Sheet-PreferredCEF.xlsm]ActiveLinks!R3C38</stp>
        <tr r="AL3" s="1"/>
      </tp>
      <tp t="s">
        <v>#N/A Field Not Applicable</v>
        <stp/>
        <stp>##V3_BDPV12</stp>
        <stp>OCFCP Pfd</stp>
        <stp>MATURITY</stp>
        <stp>[BLP_Update_Sheet-PreferredCEF.xlsm]ActiveLinks!R469C29</stp>
        <tr r="AC469" s="1"/>
      </tp>
    </main>
    <main first="bloomberg.rtd">
      <tp t="s">
        <v>Quarter</v>
        <stp/>
        <stp>##V3_BDPV12</stp>
        <stp>SOHOO Pfd</stp>
        <stp>dvd_freq</stp>
        <stp>[BLP_Update_Sheet-PreferredCEF.xlsm]ActiveLinks!R600C22</stp>
        <tr r="V600" s="1"/>
      </tp>
      <tp t="s">
        <v>Y</v>
        <stp/>
        <stp>##V3_BDPV12</stp>
        <stp>MGRD Pfd</stp>
        <stp>HYBRID_CUMULATIVE_INDICATOR</stp>
        <stp>[BLP_Update_Sheet-PreferredCEF.xlsm]ActiveLinks!R95C36</stp>
        <tr r="AJ95" s="1"/>
      </tp>
      <tp t="s">
        <v>Y</v>
        <stp/>
        <stp>##V3_BDPV12</stp>
        <stp>MGRB Pfd</stp>
        <stp>HYBRID_CUMULATIVE_INDICATOR</stp>
        <stp>[BLP_Update_Sheet-PreferredCEF.xlsm]ActiveLinks!R96C36</stp>
        <tr r="AJ96" s="1"/>
      </tp>
      <tp t="s">
        <v>Quarter</v>
        <stp/>
        <stp>##V3_BDPV12</stp>
        <stp>SOHON Pfd</stp>
        <stp>dvd_freq</stp>
        <stp>[BLP_Update_Sheet-PreferredCEF.xlsm]ActiveLinks!R601C22</stp>
        <tr r="V601" s="1"/>
      </tp>
      <tp>
        <v>6.0540724149843461E-2</v>
        <stp/>
        <stp>##V3_BDPV12</stp>
        <stp>TA Equity</stp>
        <stp>BB_5Y_default_Prob</stp>
        <stp>[BLP_Update_Sheet-PreferredCEF.xlsm]ActiveLinks!R626C43</stp>
        <tr r="AQ626" s="1"/>
      </tp>
      <tp>
        <v>6.0540724149843461E-2</v>
        <stp/>
        <stp>##V3_BDPV12</stp>
        <stp>TA Equity</stp>
        <stp>BB_5Y_default_Prob</stp>
        <stp>[BLP_Update_Sheet-PreferredCEF.xlsm]ActiveLinks!R624C43</stp>
        <tr r="AQ624" s="1"/>
      </tp>
      <tp>
        <v>6.0540724149843461E-2</v>
        <stp/>
        <stp>##V3_BDPV12</stp>
        <stp>TA Equity</stp>
        <stp>BB_5Y_default_Prob</stp>
        <stp>[BLP_Update_Sheet-PreferredCEF.xlsm]ActiveLinks!R625C43</stp>
        <tr r="AQ625" s="1"/>
      </tp>
      <tp t="s">
        <v>BLHGG32</v>
        <stp/>
        <stp>##V3_BDPV12</stp>
        <stp>MFA C Pfd</stp>
        <stp>ID_SEDOL1</stp>
        <stp>[BLP_Update_Sheet-PreferredCEF.xlsm]ActiveLinks!R407C51</stp>
        <tr r="AY407" s="1"/>
      </tp>
      <tp t="s">
        <v>6/30/2029</v>
        <stp/>
        <stp>##V3_BDPV12</stp>
        <stp>OXLCN Pfd</stp>
        <stp>MATURITY</stp>
        <stp>[BLP_Update_Sheet-PreferredCEF.xlsm]ActiveLinks!R476C29</stp>
        <tr r="AC476" s="1"/>
      </tp>
      <tp t="s">
        <v>7/30/2026</v>
        <stp/>
        <stp>##V3_BDPV12</stp>
        <stp>METCL Pfd</stp>
        <stp>MATURITY</stp>
        <stp>[BLP_Update_Sheet-PreferredCEF.xlsm]ActiveLinks!R406C29</stp>
        <tr r="AC406" s="1"/>
      </tp>
      <tp t="s">
        <v>BBB</v>
        <stp/>
        <stp>##V3_BDPV12</stp>
        <stp>OAK B Pfd</stp>
        <stp>RTG_FITCH</stp>
        <stp>[BLP_Update_Sheet-PreferredCEF.xlsm]ActiveLinks!R466C39</stp>
        <tr r="AM466" s="1"/>
      </tp>
      <tp t="s">
        <v>#N/A N/A</v>
        <stp/>
        <stp>##V3_BDPV12</stp>
        <stp>LFT A Pfd</stp>
        <stp>RTG_FITCH</stp>
        <stp>[BLP_Update_Sheet-PreferredCEF.xlsm]ActiveLinks!R393C39</stp>
        <tr r="AM393" s="1"/>
      </tp>
      <tp t="s">
        <v>BYQHXS1</v>
        <stp/>
        <stp>##V3_BDPV12</stp>
        <stp>WFC Y Pfd</stp>
        <stp>ID_SEDOL1</stp>
        <stp>[BLP_Update_Sheet-PreferredCEF.xlsm]ActiveLinks!R694C51</stp>
        <tr r="AY694" s="1"/>
      </tp>
      <tp t="s">
        <v>B2PB3Z7</v>
        <stp/>
        <stp>##V3_BDPV12</stp>
        <stp>BAC L Pfd</stp>
        <stp>ID_SEDOL1</stp>
        <stp>[BLP_Update_Sheet-PreferredCEF.xlsm]ActiveLinks!R130C51</stp>
        <tr r="AY130" s="1"/>
      </tp>
      <tp t="s">
        <v>3/31/2031</v>
        <stp/>
        <stp>##V3_BDPV12</stp>
        <stp>OXLCL Pfd</stp>
        <stp>MATURITY</stp>
        <stp>[BLP_Update_Sheet-PreferredCEF.xlsm]ActiveLinks!R474C29</stp>
        <tr r="AC474" s="1"/>
      </tp>
      <tp t="s">
        <v>BAC CAPITAL TRUST XIV</v>
        <stp/>
        <stp>##V3_BDPV12</stp>
        <stp>05518VAA3 Corp</stp>
        <stp>Name</stp>
        <stp>[BLP_Update_Sheet-PreferredCEF.xlsm]ActiveLinks!R760C7</stp>
        <tr r="G760" s="1"/>
      </tp>
      <tp t="s">
        <v>NASDAQ/NGS</v>
        <stp/>
        <stp>##V3_BDPV12</stp>
        <stp>BPYPP Pfd</stp>
        <stp>exch_code</stp>
        <stp>[BLP_Update_Sheet-PreferredCEF.xlsm]ActiveLinks!R316C44</stp>
        <tr r="AR316" s="1"/>
      </tp>
      <tp t="s">
        <v>816851604</v>
        <stp/>
        <stp>##V3_BDPV12</stp>
        <stp>SREA Pfd</stp>
        <stp>ID_CUSIP</stp>
        <stp>[BLP_Update_Sheet-PreferredCEF.xlsm]ActiveLinks!R610C38</stp>
        <tr r="AL610" s="1"/>
      </tp>
      <tp t="s">
        <v>#N/A Field Not Applicable</v>
        <stp/>
        <stp>##V3_BDPV12</stp>
        <stp>FMCCG Pfd</stp>
        <stp>MATURITY</stp>
        <stp>[BLP_Update_Sheet-PreferredCEF.xlsm]ActiveLinks!R754C29</stp>
        <tr r="AC754" s="1"/>
      </tp>
      <tp t="s">
        <v>NEW YORK</v>
        <stp/>
        <stp>##V3_BDPV12</stp>
        <stp>CTDD Pfd</stp>
        <stp>exch_code</stp>
        <stp>[BLP_Update_Sheet-PreferredCEF.xlsm]ActiveLinks!R218C44</stp>
        <tr r="AR218" s="1"/>
      </tp>
      <tp t="s">
        <v>NEW YORK</v>
        <stp/>
        <stp>##V3_BDPV12</stp>
        <stp>GL D Pfd</stp>
        <stp>exch_code</stp>
        <stp>[BLP_Update_Sheet-PreferredCEF.xlsm]ActiveLinks!R645C44</stp>
        <tr r="AR645" s="1"/>
      </tp>
      <tp t="s">
        <v>NEW YORK</v>
        <stp/>
        <stp>##V3_BDPV12</stp>
        <stp>CMSD Pfd</stp>
        <stp>exch_code</stp>
        <stp>[BLP_Update_Sheet-PreferredCEF.xlsm]ActiveLinks!R200C44</stp>
        <tr r="AR200" s="1"/>
      </tp>
      <tp>
        <v>3.8359408891785565</v>
        <stp/>
        <stp>##V3_BDPV12</stp>
        <stp>RY T Pfd</stp>
        <stp>yld_ytc_ask</stp>
        <stp>[BLP_Update_Sheet-PreferredCEF.xlsm]ActiveLinks!R558C16</stp>
        <tr r="P558" s="1"/>
      </tp>
      <tp t="s">
        <v>NEW YORK</v>
        <stp/>
        <stp>##V3_BDPV12</stp>
        <stp>SRG A Pfd</stp>
        <stp>exch_code</stp>
        <stp>[BLP_Update_Sheet-PreferredCEF.xlsm]ActiveLinks!R611C44</stp>
        <tr r="AR611" s="1"/>
      </tp>
      <tp t="s">
        <v>NASDAQ/NGS</v>
        <stp/>
        <stp>##V3_BDPV12</stp>
        <stp>HWCPZ Pfd</stp>
        <stp>exch_code</stp>
        <stp>[BLP_Update_Sheet-PreferredCEF.xlsm]ActiveLinks!R342C44</stp>
        <tr r="AR342" s="1"/>
      </tp>
      <tp t="s">
        <v>NEW YORK</v>
        <stp/>
        <stp>##V3_BDPV12</stp>
        <stp>SRC A Pfd</stp>
        <stp>exch_code</stp>
        <stp>[BLP_Update_Sheet-PreferredCEF.xlsm]ActiveLinks!R609C44</stp>
        <tr r="AR609" s="1"/>
      </tp>
      <tp t="s">
        <v>#N/A N/A</v>
        <stp/>
        <stp>##V3_BDPV12</stp>
        <stp>NGL C Pfd</stp>
        <stp>RTG_FITCH</stp>
        <stp>[BLP_Update_Sheet-PreferredCEF.xlsm]ActiveLinks!R434C39</stp>
        <tr r="AM434" s="1"/>
      </tp>
      <tp>
        <v>8.7391413289801818</v>
        <stp/>
        <stp>##V3_BDPV12</stp>
        <stp>RY T Pfd</stp>
        <stp>yld_ytm_ask</stp>
        <stp>[BLP_Update_Sheet-PreferredCEF.xlsm]ActiveLinks!R558C15</stp>
        <tr r="O558" s="1"/>
      </tp>
      <tp>
        <v>7.5292950590834171E-2</v>
        <stp/>
        <stp>##V3_BDPV12</stp>
        <stp>AIC Pfd</stp>
        <stp>DUR_ADJ_MID</stp>
        <stp>[BLP_Update_Sheet-PreferredCEF.xlsm]ActiveLinks!R83C46</stp>
        <tr r="AT83" s="1"/>
      </tp>
      <tp t="s">
        <v>NEW YORK</v>
        <stp/>
        <stp>##V3_BDPV12</stp>
        <stp>WRB E Pfd</stp>
        <stp>exch_code</stp>
        <stp>[BLP_Update_Sheet-PreferredCEF.xlsm]ActiveLinks!R703C44</stp>
        <tr r="AR703" s="1"/>
      </tp>
      <tp t="s">
        <v>#N/A Field Not Applicable</v>
        <stp/>
        <stp>##V3_BDPV12</stp>
        <stp>WTFCP Pfd</stp>
        <stp>MATURITY</stp>
        <stp>[BLP_Update_Sheet-PreferredCEF.xlsm]ActiveLinks!R706C29</stp>
        <tr r="AC706" s="1"/>
      </tp>
      <tp t="s">
        <v>BYWKL80</v>
        <stp/>
        <stp>##V3_BDPV12</stp>
        <stp>TANNZ Pfd</stp>
        <stp>ID_SEDOL1</stp>
        <stp>[BLP_Update_Sheet-PreferredCEF.xlsm]ActiveLinks!R625C51</stp>
        <tr r="AY625" s="1"/>
      </tp>
      <tp t="s">
        <v>#N/A Field Not Applicable</v>
        <stp/>
        <stp>##V3_BDPV12</stp>
        <stp>WSBCP Pfd</stp>
        <stp>MATURITY</stp>
        <stp>[BLP_Update_Sheet-PreferredCEF.xlsm]ActiveLinks!R704C29</stp>
        <tr r="AC704" s="1"/>
      </tp>
      <tp t="s">
        <v>NEW YORK</v>
        <stp/>
        <stp>##V3_BDPV12</stp>
        <stp>ET D Pfd</stp>
        <stp>exch_code</stp>
        <stp>[BLP_Update_Sheet-PreferredCEF.xlsm]ActiveLinks!R269C44</stp>
        <tr r="AR269" s="1"/>
      </tp>
      <tp t="s">
        <v>NEW YORK</v>
        <stp/>
        <stp>##V3_BDPV12</stp>
        <stp>GS D Pfd</stp>
        <stp>exch_code</stp>
        <stp>[BLP_Update_Sheet-PreferredCEF.xlsm]ActiveLinks!R333C44</stp>
        <tr r="AR333" s="1"/>
      </tp>
      <tp t="s">
        <v>JPMORGAN CHASE &amp; CO</v>
        <stp/>
        <stp>##V3_BDPV12</stp>
        <stp>48128BAD3 Corp</stp>
        <stp>Name</stp>
        <stp>[BLP_Update_Sheet-PreferredCEF.xlsm]ActiveLinks!R806C7</stp>
        <tr r="G806" s="1"/>
      </tp>
      <tp t="s">
        <v>BBB+</v>
        <stp/>
        <stp>##V3_BDPV12</stp>
        <stp>BAC O Pfd</stp>
        <stp>RTG_FITCH</stp>
        <stp>[BLP_Update_Sheet-PreferredCEF.xlsm]ActiveLinks!R126C39</stp>
        <tr r="AM126" s="1"/>
      </tp>
      <tp t="s">
        <v>BBB</v>
        <stp/>
        <stp>##V3_BDPV12</stp>
        <stp>WFC Z Pfd</stp>
        <stp>RTG_FITCH</stp>
        <stp>[BLP_Update_Sheet-PreferredCEF.xlsm]ActiveLinks!R693C39</stp>
        <tr r="AM693" s="1"/>
      </tp>
      <tp t="s">
        <v>BYVNFF5</v>
        <stp/>
        <stp>##V3_BDPV12</stp>
        <stp>OAK A Pfd</stp>
        <stp>ID_SEDOL1</stp>
        <stp>[BLP_Update_Sheet-PreferredCEF.xlsm]ActiveLinks!R465C51</stp>
        <tr r="AY465" s="1"/>
      </tp>
      <tp t="s">
        <v>AMERICAN INTL GROUP</v>
        <stp/>
        <stp>##V3_BDPV12</stp>
        <stp>026874DM6 Corp</stp>
        <stp>Name</stp>
        <stp>[BLP_Update_Sheet-PreferredCEF.xlsm]ActiveLinks!R795C7</stp>
        <tr r="G795" s="1"/>
      </tp>
      <tp t="s">
        <v>2757906</v>
        <stp/>
        <stp>##V3_BDPV12</stp>
        <stp>FMCCH Pfd</stp>
        <stp>ID_SEDOL1</stp>
        <stp>[BLP_Update_Sheet-PreferredCEF.xlsm]ActiveLinks!R740C51</stp>
        <tr r="AY740" s="1"/>
      </tp>
      <tp>
        <v>12.819190725124885</v>
        <stp/>
        <stp>##V3_BDPV12</stp>
        <stp>MGR Pfd</stp>
        <stp>DUR_ADJ_MID</stp>
        <stp>[BLP_Update_Sheet-PreferredCEF.xlsm]ActiveLinks!R97C46</stp>
        <tr r="AT97" s="1"/>
      </tp>
      <tp t="s">
        <v>#N/A Field Not Applicable</v>
        <stp/>
        <stp>##V3_BDPV12</stp>
        <stp>FMCCL Pfd</stp>
        <stp>MATURITY</stp>
        <stp>[BLP_Update_Sheet-PreferredCEF.xlsm]ActiveLinks!R755C29</stp>
        <tr r="AC755" s="1"/>
      </tp>
    </main>
    <main first="bloomberg.rtd">
      <tp t="s">
        <v>GOLDMAN SACHS CAPITAL II</v>
        <stp/>
        <stp>##V3_BDPV12</stp>
        <stp>381427AA1 Corp</stp>
        <stp>Name</stp>
        <stp>[BLP_Update_Sheet-PreferredCEF.xlsm]ActiveLinks!R765C7</stp>
        <tr r="G765" s="1"/>
      </tp>
      <tp t="s">
        <v>11/30/2026</v>
        <stp/>
        <stp>##V3_BDPV12</stp>
        <stp>ATLCL Pfd</stp>
        <stp>MATURITY</stp>
        <stp>[BLP_Update_Sheet-PreferredCEF.xlsm]ActiveLinks!R119C29</stp>
        <tr r="AC119" s="1"/>
      </tp>
      <tp t="s">
        <v>#N/A Field Not Applicable</v>
        <stp/>
        <stp>##V3_BDPV12</stp>
        <stp>FMCCM Pfd</stp>
        <stp>MATURITY</stp>
        <stp>[BLP_Update_Sheet-PreferredCEF.xlsm]ActiveLinks!R757C29</stp>
        <tr r="AC757" s="1"/>
      </tp>
      <tp t="s">
        <v>NEW YORK</v>
        <stp/>
        <stp>##V3_BDPV12</stp>
        <stp>HT D Pfd</stp>
        <stp>exch_code</stp>
        <stp>[BLP_Update_Sheet-PreferredCEF.xlsm]ActiveLinks!R351C44</stp>
        <tr r="AR351" s="1"/>
      </tp>
    </main>
    <main first="bloomberg.rtd">
      <tp t="s">
        <v>BB+u</v>
        <stp/>
        <stp>##V3_BDPV12</stp>
        <stp>RZC Pfd</stp>
        <stp>RTG_FITCH</stp>
        <stp>[BLP_Update_Sheet-PreferredCEF.xlsm]ActiveLinks!R541C39</stp>
        <tr r="AM541" s="1"/>
      </tp>
      <tp t="s">
        <v>#N/A N/A</v>
        <stp/>
        <stp>##V3_BDPV12</stp>
        <stp>RCC Pfd</stp>
        <stp>RTG_FITCH</stp>
        <stp>[BLP_Update_Sheet-PreferredCEF.xlsm]ActiveLinks!R535C39</stp>
        <tr r="AM535" s="1"/>
      </tp>
      <tp t="s">
        <v>BB+</v>
        <stp/>
        <stp>##V3_BDPV12</stp>
        <stp>COF N Pfd</stp>
        <stp>RTG_FITCH</stp>
        <stp>[BLP_Update_Sheet-PreferredCEF.xlsm]ActiveLinks!R208C39</stp>
        <tr r="AM208" s="1"/>
      </tp>
      <tp t="s">
        <v>#N/A N/A</v>
        <stp/>
        <stp>##V3_BDPV12</stp>
        <stp>DHCNI Pfd</stp>
        <stp>RTG_FITCH</stp>
        <stp>[BLP_Update_Sheet-PreferredCEF.xlsm]ActiveLinks!R591C39</stp>
        <tr r="AM591" s="1"/>
      </tp>
      <tp t="s">
        <v>#N/A Field Not Applicable</v>
        <stp/>
        <stp>##V3_BDPV12</stp>
        <stp>FMCCN Pfd</stp>
        <stp>MATURITY</stp>
        <stp>[BLP_Update_Sheet-PreferredCEF.xlsm]ActiveLinks!R758C29</stp>
        <tr r="AC758" s="1"/>
      </tp>
      <tp t="s">
        <v>BBB-</v>
        <stp/>
        <stp>##V3_BDPV12</stp>
        <stp>T C Pfd</stp>
        <stp>RTG_FITCH</stp>
        <stp>[BLP_Update_Sheet-PreferredCEF.xlsm]ActiveLinks!R628C39</stp>
        <tr r="AM628" s="1"/>
      </tp>
      <tp t="s">
        <v>BBB+</v>
        <stp/>
        <stp>##V3_BDPV12</stp>
        <stp>TBC Pfd</stp>
        <stp>RTG_FITCH</stp>
        <stp>[BLP_Update_Sheet-PreferredCEF.xlsm]ActiveLinks!R631C39</stp>
        <tr r="AM631" s="1"/>
      </tp>
      <tp t="s">
        <v>BANK OF AMERICA CORP</v>
        <stp/>
        <stp>##V3_BDPV12</stp>
        <stp>060505ED2 Corp</stp>
        <stp>Name</stp>
        <stp>[BLP_Update_Sheet-PreferredCEF.xlsm]ActiveLinks!R771C7</stp>
        <tr r="G771" s="1"/>
      </tp>
      <tp t="s">
        <v>B282QS1</v>
        <stp/>
        <stp>##V3_BDPV12</stp>
        <stp>FNMAH Pfd</stp>
        <stp>ID_SEDOL1</stp>
        <stp>[BLP_Update_Sheet-PreferredCEF.xlsm]ActiveLinks!R738C51</stp>
        <tr r="AY738" s="1"/>
      </tp>
      <tp t="s">
        <v>BF5JWJ9</v>
        <stp/>
        <stp>##V3_BDPV12</stp>
        <stp>BHFAL Pfd</stp>
        <stp>ID_SEDOL1</stp>
        <stp>[BLP_Update_Sheet-PreferredCEF.xlsm]ActiveLinks!R151C51</stp>
        <tr r="AY151" s="1"/>
      </tp>
      <tp t="s">
        <v>#N/A Field Not Applicable</v>
        <stp/>
        <stp>##V3_BDPV12</stp>
        <stp>FMCCO Pfd</stp>
        <stp>MATURITY</stp>
        <stp>[BLP_Update_Sheet-PreferredCEF.xlsm]ActiveLinks!R746C29</stp>
        <tr r="AC746" s="1"/>
      </tp>
    </main>
    <main first="bloomberg.rtd">
      <tp t="s">
        <v>1/31/2025</v>
        <stp/>
        <stp>##V3_BDPV12</stp>
        <stp>GECCM Pfd</stp>
        <stp>MATURITY</stp>
        <stp>[BLP_Update_Sheet-PreferredCEF.xlsm]ActiveLinks!R308C29</stp>
        <tr r="AC308" s="1"/>
      </tp>
    </main>
    <main first="bloomberg.rtd">
      <tp t="s">
        <v>BD0YJ83</v>
        <stp/>
        <stp>##V3_BDPV12</stp>
        <stp>DLR J Pfd</stp>
        <stp>ID_SEDOL1</stp>
        <stp>[BLP_Update_Sheet-PreferredCEF.xlsm]ActiveLinks!R235C51</stp>
        <tr r="AY235" s="1"/>
      </tp>
      <tp t="s">
        <v>#N/A Field Not Applicable</v>
        <stp/>
        <stp>##V3_BDPV12</stp>
        <stp>FMCCH Pfd</stp>
        <stp>MATURITY</stp>
        <stp>[BLP_Update_Sheet-PreferredCEF.xlsm]ActiveLinks!R740C29</stp>
        <tr r="AC740" s="1"/>
      </tp>
      <tp t="s">
        <v>C</v>
        <stp/>
        <stp>##V3_BDPV12</stp>
        <stp>FMCKK Pfd</stp>
        <stp>RTG_FITCH</stp>
        <stp>[BLP_Update_Sheet-PreferredCEF.xlsm]ActiveLinks!R739C39</stp>
        <tr r="AM739" s="1"/>
      </tp>
      <tp t="s">
        <v>C</v>
        <stp/>
        <stp>##V3_BDPV12</stp>
        <stp>FMCCK Pfd</stp>
        <stp>RTG_FITCH</stp>
        <stp>[BLP_Update_Sheet-PreferredCEF.xlsm]ActiveLinks!R745C39</stp>
        <tr r="AM745" s="1"/>
      </tp>
      <tp t="s">
        <v>US43010E5033</v>
        <stp/>
        <stp>##V3_BDPV12</stp>
        <stp>HFRO A Pfd</stp>
        <stp>ID_ISIN</stp>
        <stp>[BLP_Update_Sheet-PreferredCEF.xlsm]ActiveLinks!R29C50</stp>
        <tr r="AX29" s="1"/>
      </tp>
      <tp t="s">
        <v>#N/A N/A</v>
        <stp/>
        <stp>##V3_BDPV12</stp>
        <stp>HWM Pfd</stp>
        <stp>DUR_ADJ_MID</stp>
        <stp>[BLP_Update_Sheet-PreferredCEF.xlsm]ActiveLinks!R40C46</stp>
        <tr r="AT40" s="1"/>
      </tp>
      <tp t="s">
        <v>#N/A Field Not Applicable</v>
        <stp/>
        <stp>##V3_BDPV12</stp>
        <stp>FMCCI Pfd</stp>
        <stp>MATURITY</stp>
        <stp>[BLP_Update_Sheet-PreferredCEF.xlsm]ActiveLinks!R752C29</stp>
        <tr r="AC752" s="1"/>
      </tp>
      <tp t="s">
        <v>#N/A Field Not Applicable</v>
        <stp/>
        <stp>##V3_BDPV12</stp>
        <stp>FCNCO Pfd</stp>
        <stp>MATURITY</stp>
        <stp>[BLP_Update_Sheet-PreferredCEF.xlsm]ActiveLinks!R187C29</stp>
        <tr r="AC187" s="1"/>
      </tp>
      <tp t="s">
        <v>BB+</v>
        <stp/>
        <stp>##V3_BDPV12</stp>
        <stp>BHFAO Pfd</stp>
        <stp>RTG_FITCH</stp>
        <stp>[BLP_Update_Sheet-PreferredCEF.xlsm]ActiveLinks!R155C39</stp>
        <tr r="AM155" s="1"/>
      </tp>
      <tp t="s">
        <v>#N/A N/A</v>
        <stp/>
        <stp>##V3_BDPV12</stp>
        <stp>NMK C Pfd</stp>
        <stp>RTG_FITCH</stp>
        <stp>[BLP_Update_Sheet-PreferredCEF.xlsm]ActiveLinks!R432C39</stp>
        <tr r="AM432" s="1"/>
      </tp>
      <tp t="s">
        <v>C</v>
        <stp/>
        <stp>##V3_BDPV12</stp>
        <stp>FNMAK Pfd</stp>
        <stp>RTG_FITCH</stp>
        <stp>[BLP_Update_Sheet-PreferredCEF.xlsm]ActiveLinks!R729C39</stp>
        <tr r="AM729" s="1"/>
      </tp>
      <tp t="s">
        <v>B1VN1F6</v>
        <stp/>
        <stp>##V3_BDPV12</stp>
        <stp>BML L Pfd</stp>
        <stp>ID_SEDOL1</stp>
        <stp>[BLP_Update_Sheet-PreferredCEF.xlsm]ActiveLinks!R137C51</stp>
        <tr r="AY137" s="1"/>
      </tp>
      <tp t="s">
        <v>#N/A N/A</v>
        <stp/>
        <stp>##V3_BDPV12</stp>
        <stp>2381A US Equity</stp>
        <stp>expected_report_dt</stp>
        <stp>[BLP_Update_Sheet-PreferredCEF.xlsm]ActiveLinks!R443C11</stp>
        <tr r="K443" s="1"/>
      </tp>
      <tp t="s">
        <v>#N/A N/A</v>
        <stp/>
        <stp>##V3_BDPV12</stp>
        <stp>ELC Pfd</stp>
        <stp>RTG_FITCH</stp>
        <stp>[BLP_Update_Sheet-PreferredCEF.xlsm]ActiveLinks!R271C39</stp>
        <tr r="AM271" s="1"/>
      </tp>
      <tp t="s">
        <v>BB+</v>
        <stp/>
        <stp>##V3_BDPV12</stp>
        <stp>F C Pfd</stp>
        <stp>RTG_FITCH</stp>
        <stp>[BLP_Update_Sheet-PreferredCEF.xlsm]ActiveLinks!R277C39</stp>
        <tr r="AM277" s="1"/>
      </tp>
      <tp t="s">
        <v>ALLSTATE CORP</v>
        <stp/>
        <stp>##V3_BDPV12</stp>
        <stp>020002BB6 Corp</stp>
        <stp>Name</stp>
        <stp>[BLP_Update_Sheet-PreferredCEF.xlsm]ActiveLinks!R782C7</stp>
        <tr r="G782" s="1"/>
      </tp>
      <tp t="s">
        <v>NEW YORK</v>
        <stp/>
        <stp>##V3_BDPV12</stp>
        <stp>SYF A Pfd</stp>
        <stp>exch_code</stp>
        <stp>[BLP_Update_Sheet-PreferredCEF.xlsm]ActiveLinks!R623C44</stp>
        <tr r="AR623" s="1"/>
      </tp>
    </main>
    <main first="bloomberg.rtd">
      <tp t="s">
        <v>6/30/2024</v>
        <stp/>
        <stp>##V3_BDPV12</stp>
        <stp>GECCN Pfd</stp>
        <stp>MATURITY</stp>
        <stp>[BLP_Update_Sheet-PreferredCEF.xlsm]ActiveLinks!R307C29</stp>
        <tr r="AC307" s="1"/>
      </tp>
      <tp t="s">
        <v>#N/A Field Not Applicable</v>
        <stp/>
        <stp>##V3_BDPV12</stp>
        <stp>FMCCK Pfd</stp>
        <stp>MATURITY</stp>
        <stp>[BLP_Update_Sheet-PreferredCEF.xlsm]ActiveLinks!R745C29</stp>
        <tr r="AC745" s="1"/>
      </tp>
    </main>
    <main first="bloomberg.rtd">
      <tp t="s">
        <v>BLD4BS0</v>
        <stp/>
        <stp>##V3_BDPV12</stp>
        <stp>AIZN Pfd</stp>
        <stp>ID_SEDOL1</stp>
        <stp>[BLP_Update_Sheet-PreferredCEF.xlsm]ActiveLinks!R87C51</stp>
        <tr r="AY87" s="1"/>
      </tp>
      <tp t="s">
        <v>ONTRAK INC</v>
        <stp/>
        <stp>##V3_BDPV12</stp>
        <stp>OTRKP Pfd</stp>
        <stp>Name</stp>
        <stp>[BLP_Update_Sheet-PreferredCEF.xlsm]ActiveLinks!R473C7</stp>
        <tr r="G473" s="1"/>
      </tp>
      <tp>
        <v>-106.53218936</v>
        <stp/>
        <stp>##V3_BDPV12</stp>
        <stp>AIC Pfd</stp>
        <stp>yld_cnv_ask</stp>
        <stp>[BLP_Update_Sheet-PreferredCEF.xlsm]ActiveLinks!R83C17</stp>
        <tr r="Q83" s="1"/>
      </tp>
      <tp t="s">
        <v>HOVNANIAN ENTERPRISES</v>
        <stp/>
        <stp>##V3_BDPV12</stp>
        <stp>HOVNP Pfd</stp>
        <stp>Name</stp>
        <stp>[BLP_Update_Sheet-PreferredCEF.xlsm]ActiveLinks!R347C7</stp>
        <tr r="G347" s="1"/>
      </tp>
      <tp t="s">
        <v>#N/A N/A</v>
        <stp/>
        <stp>##V3_BDPV12</stp>
        <stp>GPMT A Pfd</stp>
        <stp>RTG_SP</stp>
        <stp>[BLP_Update_Sheet-PreferredCEF.xlsm]ActiveLinks!R329C40</stp>
        <tr r="AN329" s="1"/>
      </tp>
      <tp t="s">
        <v>#N/A N/A</v>
        <stp/>
        <stp>##V3_BDPV12</stp>
        <stp>AFGC Pfd</stp>
        <stp>RTG_FITCH</stp>
        <stp>[BLP_Update_Sheet-PreferredCEF.xlsm]ActiveLinks!R53C39</stp>
        <tr r="AM53" s="1"/>
      </tp>
      <tp t="s">
        <v>#N/A N/A</v>
        <stp/>
        <stp>##V3_BDPV12</stp>
        <stp>AFGB Pfd</stp>
        <stp>RTG_FITCH</stp>
        <stp>[BLP_Update_Sheet-PreferredCEF.xlsm]ActiveLinks!R55C39</stp>
        <tr r="AM55" s="1"/>
      </tp>
      <tp t="s">
        <v>BK8ZYQ0</v>
        <stp/>
        <stp>##V3_BDPV12</stp>
        <stp>AGNCP Pfd</stp>
        <stp>ID_SEDOL1</stp>
        <stp>[BLP_Update_Sheet-PreferredCEF.xlsm]ActiveLinks!R67C51</stp>
        <tr r="AY67" s="1"/>
      </tp>
      <tp t="s">
        <v>2332756</v>
        <stp/>
        <stp>##V3_BDPV12</stp>
        <stp>CHSCP Pfd</stp>
        <stp>ID_SEDOL1</stp>
        <stp>[BLP_Update_Sheet-PreferredCEF.xlsm]ActiveLinks!R34C51</stp>
        <tr r="AY34" s="1"/>
      </tp>
      <tp>
        <v>4.4241697308138503</v>
        <stp/>
        <stp>##V3_BDPV12</stp>
        <stp>HWM Pfd</stp>
        <stp>yld_cnv_ask</stp>
        <stp>[BLP_Update_Sheet-PreferredCEF.xlsm]ActiveLinks!R40C17</stp>
        <tr r="Q40" s="1"/>
      </tp>
      <tp>
        <v>4.7268396711866352</v>
        <stp/>
        <stp>##V3_BDPV12</stp>
        <stp>TVC Pfd</stp>
        <stp>yld_ytm_ask</stp>
        <stp>[BLP_Update_Sheet-PreferredCEF.xlsm]ActiveLinks!R31C15</stp>
        <tr r="O31" s="1"/>
      </tp>
      <tp>
        <v>4.6311221973636734</v>
        <stp/>
        <stp>##V3_BDPV12</stp>
        <stp>TVE Pfd</stp>
        <stp>yld_ytm_ask</stp>
        <stp>[BLP_Update_Sheet-PreferredCEF.xlsm]ActiveLinks!R30C15</stp>
        <tr r="O30" s="1"/>
      </tp>
      <tp t="s">
        <v>#N/A Field Not Applicable</v>
        <stp/>
        <stp>##V3_BDPV12</stp>
        <stp>TVE Pfd</stp>
        <stp>yld_ytc_ask</stp>
        <stp>[BLP_Update_Sheet-PreferredCEF.xlsm]ActiveLinks!R30C16</stp>
        <tr r="P30" s="1"/>
      </tp>
      <tp t="s">
        <v>#N/A Field Not Applicable</v>
        <stp/>
        <stp>##V3_BDPV12</stp>
        <stp>TVC Pfd</stp>
        <stp>yld_ytc_ask</stp>
        <stp>[BLP_Update_Sheet-PreferredCEF.xlsm]ActiveLinks!R31C16</stp>
        <tr r="P31" s="1"/>
      </tp>
      <tp t="s">
        <v>#N/A N/A</v>
        <stp/>
        <stp>##V3_BDPV12</stp>
        <stp>AFGE Pfd</stp>
        <stp>RTG_FITCH</stp>
        <stp>[BLP_Update_Sheet-PreferredCEF.xlsm]ActiveLinks!R52C39</stp>
        <tr r="AM52" s="1"/>
      </tp>
      <tp>
        <v>6.756724761124878</v>
        <stp/>
        <stp>##V3_BDPV12</stp>
        <stp>MGR Pfd</stp>
        <stp>yld_cnv_ask</stp>
        <stp>[BLP_Update_Sheet-PreferredCEF.xlsm]ActiveLinks!R97C17</stp>
        <tr r="Q97" s="1"/>
      </tp>
      <tp t="s">
        <v>#N/A N/A</v>
        <stp/>
        <stp>##V3_BDPV12</stp>
        <stp>ARGD Pfd</stp>
        <stp>RTG_FITCH</stp>
        <stp>[BLP_Update_Sheet-PreferredCEF.xlsm]ActiveLinks!R60C39</stp>
        <tr r="AM60" s="1"/>
      </tp>
      <tp t="s">
        <v>#N/A N/A</v>
        <stp/>
        <stp>##V3_BDPV12</stp>
        <stp>AFGD Pfd</stp>
        <stp>RTG_FITCH</stp>
        <stp>[BLP_Update_Sheet-PreferredCEF.xlsm]ActiveLinks!R54C39</stp>
        <tr r="AM54" s="1"/>
      </tp>
    </main>
    <main first="bloomberg.rtd">
      <tp>
        <v>294.87559607780929</v>
        <stp/>
        <stp>##V3_BDPV12</stp>
        <stp>HWM Pfd</stp>
        <stp>yld_ytc_ask</stp>
        <stp>[BLP_Update_Sheet-PreferredCEF.xlsm]ActiveLinks!R40C16</stp>
        <tr r="P40" s="1"/>
      </tp>
      <tp>
        <v>4.4241697308138503</v>
        <stp/>
        <stp>##V3_BDPV12</stp>
        <stp>HWM Pfd</stp>
        <stp>yld_ytm_ask</stp>
        <stp>[BLP_Update_Sheet-PreferredCEF.xlsm]ActiveLinks!R40C15</stp>
        <tr r="O40" s="1"/>
      </tp>
      <tp t="s">
        <v>BJBT6K0</v>
        <stp/>
        <stp>##V3_BDPV12</stp>
        <stp>AGNCM Pfd</stp>
        <stp>ID_SEDOL1</stp>
        <stp>[BLP_Update_Sheet-PreferredCEF.xlsm]ActiveLinks!R69C51</stp>
        <tr r="AY69" s="1"/>
      </tp>
      <tp t="s">
        <v>BF2H7L3</v>
        <stp/>
        <stp>##V3_BDPV12</stp>
        <stp>CHSCO Pfd</stp>
        <stp>ID_SEDOL1</stp>
        <stp>[BLP_Update_Sheet-PreferredCEF.xlsm]ActiveLinks!R33C51</stp>
        <tr r="AY33" s="1"/>
      </tp>
      <tp>
        <v>19.215176886791351</v>
        <stp/>
        <stp>##V3_BDPV12</stp>
        <stp>MGR Pfd</stp>
        <stp>yld_ytc_ask</stp>
        <stp>[BLP_Update_Sheet-PreferredCEF.xlsm]ActiveLinks!R97C16</stp>
        <tr r="P97" s="1"/>
      </tp>
      <tp>
        <v>6.756724761124878</v>
        <stp/>
        <stp>##V3_BDPV12</stp>
        <stp>MGR Pfd</stp>
        <stp>yld_ytm_ask</stp>
        <stp>[BLP_Update_Sheet-PreferredCEF.xlsm]ActiveLinks!R97C15</stp>
        <tr r="O97" s="1"/>
      </tp>
      <tp t="s">
        <v>BNC35P7</v>
        <stp/>
        <stp>##V3_BDPV12</stp>
        <stp>AGNCL Pfd</stp>
        <stp>ID_SEDOL1</stp>
        <stp>[BLP_Update_Sheet-PreferredCEF.xlsm]ActiveLinks!R71C51</stp>
        <tr r="AY71" s="1"/>
      </tp>
      <tp t="s">
        <v>BKJ9QV0</v>
        <stp/>
        <stp>##V3_BDPV12</stp>
        <stp>CHSCN Pfd</stp>
        <stp>ID_SEDOL1</stp>
        <stp>[BLP_Update_Sheet-PreferredCEF.xlsm]ActiveLinks!R36C51</stp>
        <tr r="AY36" s="1"/>
      </tp>
      <tp t="s">
        <v>ASHFORD HOSPITALITY TRUS</v>
        <stp/>
        <stp>##V3_BDPV12</stp>
        <stp>AHT I Pfd</stp>
        <stp>Name</stp>
        <stp>[BLP_Update_Sheet-PreferredCEF.xlsm]ActiveLinks!R80C7</stp>
        <tr r="G80" s="1"/>
      </tp>
      <tp t="s">
        <v>GAMCO NATURAL RE GOLD</v>
        <stp/>
        <stp>##V3_BDPV12</stp>
        <stp>GNT A Pfd</stp>
        <stp>Name</stp>
        <stp>[BLP_Update_Sheet-PreferredCEF.xlsm]ActiveLinks!R16C7</stp>
        <tr r="G16" s="1"/>
      </tp>
      <tp t="s">
        <v>BK71BY6</v>
        <stp/>
        <stp>##V3_BDPV12</stp>
        <stp>AGNCO Pfd</stp>
        <stp>ID_SEDOL1</stp>
        <stp>[BLP_Update_Sheet-PreferredCEF.xlsm]ActiveLinks!R68C51</stp>
        <tr r="AY68" s="1"/>
      </tp>
      <tp t="s">
        <v>BQS2V39</v>
        <stp/>
        <stp>##V3_BDPV12</stp>
        <stp>CHSCM Pfd</stp>
        <stp>ID_SEDOL1</stp>
        <stp>[BLP_Update_Sheet-PreferredCEF.xlsm]ActiveLinks!R35C51</stp>
        <tr r="AY35" s="1"/>
      </tp>
      <tp>
        <v>1701.1475409836066</v>
        <stp/>
        <stp>##V3_BDPV12</stp>
        <stp>949746RN3 Corp</stp>
        <stp>VOLUME_AVG_3M</stp>
        <stp>[BLP_Update_Sheet-PreferredCEF.xlsm]ActiveLinks!R770C5</stp>
        <tr r="E770" s="1"/>
      </tp>
      <tp t="s">
        <v>BDH3TH2</v>
        <stp/>
        <stp>##V3_BDPV12</stp>
        <stp>AGNCN Pfd</stp>
        <stp>ID_SEDOL1</stp>
        <stp>[BLP_Update_Sheet-PreferredCEF.xlsm]ActiveLinks!R70C51</stp>
        <tr r="AY70" s="1"/>
      </tp>
      <tp t="s">
        <v>BVDPSJ3</v>
        <stp/>
        <stp>##V3_BDPV12</stp>
        <stp>CHSCL Pfd</stp>
        <stp>ID_SEDOL1</stp>
        <stp>[BLP_Update_Sheet-PreferredCEF.xlsm]ActiveLinks!R32C51</stp>
        <tr r="AY32" s="1"/>
      </tp>
      <tp>
        <v>4.7268396711866352</v>
        <stp/>
        <stp>##V3_BDPV12</stp>
        <stp>TVC Pfd</stp>
        <stp>yld_cnv_ask</stp>
        <stp>[BLP_Update_Sheet-PreferredCEF.xlsm]ActiveLinks!R31C17</stp>
        <tr r="Q31" s="1"/>
      </tp>
      <tp>
        <v>4.6311221973636734</v>
        <stp/>
        <stp>##V3_BDPV12</stp>
        <stp>TVE Pfd</stp>
        <stp>yld_cnv_ask</stp>
        <stp>[BLP_Update_Sheet-PreferredCEF.xlsm]ActiveLinks!R30C17</stp>
        <tr r="Q30" s="1"/>
      </tp>
      <tp>
        <v>1303.8196721311476</v>
        <stp/>
        <stp>##V3_BDPV12</stp>
        <stp>808513AR6 Corp</stp>
        <stp>VOLUME_AVG_3M</stp>
        <stp>[BLP_Update_Sheet-PreferredCEF.xlsm]ActiveLinks!R791C5</stp>
        <tr r="E791" s="1"/>
      </tp>
      <tp>
        <v>817.37704918032784</v>
        <stp/>
        <stp>##V3_BDPV12</stp>
        <stp>254709AN8 Corp</stp>
        <stp>VOLUME_AVG_3M</stp>
        <stp>[BLP_Update_Sheet-PreferredCEF.xlsm]ActiveLinks!R794C5</stp>
        <tr r="E794" s="1"/>
      </tp>
      <tp t="s">
        <v>#N/A N/A</v>
        <stp/>
        <stp>##V3_BDPV12</stp>
        <stp>693475AM7 Corp</stp>
        <stp>VOLUME_AVG_3M</stp>
        <stp>[BLP_Update_Sheet-PreferredCEF.xlsm]ActiveLinks!R788C5</stp>
        <tr r="E788" s="1"/>
      </tp>
      <tp>
        <v>1.9139769476082034</v>
        <stp/>
        <stp>##V3_BDPV12</stp>
        <stp>AIC Pfd</stp>
        <stp>yld_ytm_ask</stp>
        <stp>[BLP_Update_Sheet-PreferredCEF.xlsm]ActiveLinks!R83C15</stp>
        <tr r="O83" s="1"/>
      </tp>
      <tp>
        <v>-106.53218936351459</v>
        <stp/>
        <stp>##V3_BDPV12</stp>
        <stp>AIC Pfd</stp>
        <stp>yld_ytc_ask</stp>
        <stp>[BLP_Update_Sheet-PreferredCEF.xlsm]ActiveLinks!R83C16</stp>
        <tr r="P83" s="1"/>
      </tp>
    </main>
    <main first="bloomberg.rtd">
      <tp t="s">
        <v>#N/A N/A</v>
        <stp/>
        <stp>##V3_BDPV12</stp>
        <stp>CHMI B Pfd</stp>
        <stp>RTG_SP</stp>
        <stp>[BLP_Update_Sheet-PreferredCEF.xlsm]ActiveLinks!R180C40</stp>
        <tr r="AN180" s="1"/>
      </tp>
      <tp t="s">
        <v>#N/A N/A</v>
        <stp/>
        <stp>##V3_BDPV12</stp>
        <stp>CHMI A Pfd</stp>
        <stp>RTG_SP</stp>
        <stp>[BLP_Update_Sheet-PreferredCEF.xlsm]ActiveLinks!R179C40</stp>
        <tr r="AN179" s="1"/>
      </tp>
    </main>
    <main first="bloomberg.rtd">
      <tp t="s">
        <v>#N/A Field Not Applicable</v>
        <stp/>
        <stp>##V3_BDPV12</stp>
        <stp>KTH Pfd</stp>
        <stp>yld_ytc_ask</stp>
        <stp>[BLP_Update_Sheet-PreferredCEF.xlsm]ActiveLinks!R717C16</stp>
        <tr r="P717" s="1"/>
      </tp>
      <tp t="s">
        <v>#N/A N/A</v>
        <stp/>
        <stp>##V3_BDPV12</stp>
        <stp>KTN Pfd</stp>
        <stp>yld_ytc_ask</stp>
        <stp>[BLP_Update_Sheet-PreferredCEF.xlsm]ActiveLinks!R715C16</stp>
        <tr r="P715" s="1"/>
      </tp>
      <tp t="s">
        <v>#N/A N/A</v>
        <stp/>
        <stp>##V3_BDPV12</stp>
        <stp>KTN Pfd</stp>
        <stp>yld_ytm_ask</stp>
        <stp>[BLP_Update_Sheet-PreferredCEF.xlsm]ActiveLinks!R715C15</stp>
        <tr r="O715" s="1"/>
      </tp>
      <tp>
        <v>4.2895615666389357</v>
        <stp/>
        <stp>##V3_BDPV12</stp>
        <stp>KTH Pfd</stp>
        <stp>yld_ytm_ask</stp>
        <stp>[BLP_Update_Sheet-PreferredCEF.xlsm]ActiveLinks!R717C15</stp>
        <tr r="O717" s="1"/>
      </tp>
    </main>
    <main first="bloomberg.rtd">
      <tp>
        <v>6.375</v>
        <stp/>
        <stp>##V3_BDPV12</stp>
        <stp>ABR D Pfd</stp>
        <stp>CPN</stp>
        <stp>[BLP_Update_Sheet-PreferredCEF.xlsm]ActiveLinks!R43C20</stp>
        <tr r="T43" s="1"/>
      </tp>
      <tp>
        <v>6.25</v>
        <stp/>
        <stp>##V3_BDPV12</stp>
        <stp>ABR E Pfd</stp>
        <stp>CPN</stp>
        <stp>[BLP_Update_Sheet-PreferredCEF.xlsm]ActiveLinks!R42C20</stp>
        <tr r="T42" s="1"/>
      </tp>
      <tp>
        <v>6.25</v>
        <stp/>
        <stp>##V3_BDPV12</stp>
        <stp>ABR F Pfd</stp>
        <stp>CPN</stp>
        <stp>[BLP_Update_Sheet-PreferredCEF.xlsm]ActiveLinks!R41C20</stp>
        <tr r="T41" s="1"/>
      </tp>
      <tp t="s">
        <v>Sr Unsecured</v>
        <stp/>
        <stp>##V3_BDPV12</stp>
        <stp>SAY Pfd</stp>
        <stp>PAYMENT_RANK</stp>
        <stp>[BLP_Update_Sheet-PreferredCEF.xlsm]ActiveLinks!R568C37</stp>
        <tr r="AK568" s="1"/>
      </tp>
    </main>
    <main first="bloomberg.rtd">
      <tp t="s">
        <v>#N/A N/A</v>
        <stp/>
        <stp>##V3_BDPV12</stp>
        <stp>4133091Z Equity</stp>
        <stp>PX_Last</stp>
        <stp>[BLP_Update_Sheet-PreferredCEF.xlsm]ActiveLinks!R406C9</stp>
        <tr r="I406" s="1"/>
      </tp>
      <tp t="s">
        <v>#N/A N/A</v>
        <stp/>
        <stp>##V3_BDPV12</stp>
        <stp>PRIF L Pfd</stp>
        <stp>RTG_FITCH</stp>
        <stp>[BLP_Update_Sheet-PreferredCEF.xlsm]ActiveLinks!R502C39</stp>
        <tr r="AM502" s="1"/>
      </tp>
      <tp t="s">
        <v>Sr Unsecured</v>
        <stp/>
        <stp>##V3_BDPV12</stp>
        <stp>SAT Pfd</stp>
        <stp>PAYMENT_RANK</stp>
        <stp>[BLP_Update_Sheet-PreferredCEF.xlsm]ActiveLinks!R570C37</stp>
        <tr r="AK570" s="1"/>
      </tp>
    </main>
    <main first="bloomberg.rtd">
      <tp t="s">
        <v>#N/A N/A</v>
        <stp/>
        <stp>##V3_BDPV12</stp>
        <stp>1297715D Equity</stp>
        <stp>PX_Last</stp>
        <stp>[BLP_Update_Sheet-PreferredCEF.xlsm]ActiveLinks!R9C9</stp>
        <tr r="I9" s="1"/>
      </tp>
    </main>
    <main first="bloomberg.rtd">
      <tp t="s">
        <v>TRITON INTERNATIONAL LTD</v>
        <stp/>
        <stp>##V3_BDPV12</stp>
        <stp>TRTN E Pfd</stp>
        <stp>Name</stp>
        <stp>[BLP_Update_Sheet-PreferredCEF.xlsm]ActiveLinks!R654C7</stp>
        <tr r="G654" s="1"/>
      </tp>
      <tp t="s">
        <v>2440518</v>
        <stp/>
        <stp>##V3_BDPV12</stp>
        <stp>STAR I Pfd</stp>
        <stp>ID_SEDOL1</stp>
        <stp>[BLP_Update_Sheet-PreferredCEF.xlsm]ActiveLinks!R615C51</stp>
        <tr r="AY615" s="1"/>
      </tp>
    </main>
    <main first="bloomberg.rtd">
      <tp t="s">
        <v>METLIFE INC</v>
        <stp/>
        <stp>##V3_BDPV12</stp>
        <stp>MET F Pfd</stp>
        <stp>Name</stp>
        <stp>[BLP_Update_Sheet-PreferredCEF.xlsm]ActiveLinks!R404C7</stp>
        <tr r="G404" s="1"/>
      </tp>
      <tp t="s">
        <v>KKR &amp; CO INC</v>
        <stp/>
        <stp>##V3_BDPV12</stp>
        <stp>KKR C Pfd</stp>
        <stp>Name</stp>
        <stp>[BLP_Update_Sheet-PreferredCEF.xlsm]ActiveLinks!R382C7</stp>
        <tr r="G382" s="1"/>
      </tp>
      <tp t="s">
        <v>DIANA SHIPPING INC</v>
        <stp/>
        <stp>##V3_BDPV12</stp>
        <stp>DSX B Pfd</stp>
        <stp>Name</stp>
        <stp>[BLP_Update_Sheet-PreferredCEF.xlsm]ActiveLinks!R238C7</stp>
        <tr r="G238" s="1"/>
      </tp>
      <tp t="s">
        <v>CEDAR REALTY TRUST INC</v>
        <stp/>
        <stp>##V3_BDPV12</stp>
        <stp>CDR B Pfd</stp>
        <stp>Name</stp>
        <stp>[BLP_Update_Sheet-PreferredCEF.xlsm]ActiveLinks!R172C7</stp>
        <tr r="G172" s="1"/>
      </tp>
      <tp t="s">
        <v>ANNALY CAPITAL MGMT</v>
        <stp/>
        <stp>##V3_BDPV12</stp>
        <stp>NLY I Pfd</stp>
        <stp>Name</stp>
        <stp>[BLP_Update_Sheet-PreferredCEF.xlsm]ActiveLinks!R439C7</stp>
        <tr r="G439" s="1"/>
      </tp>
    </main>
    <main first="bloomberg.rtd">
      <tp t="s">
        <v>BLH91H0</v>
        <stp/>
        <stp>##V3_BDPV12</stp>
        <stp>ATCO I Pfd</stp>
        <stp>ID_SEDOL1</stp>
        <stp>[BLP_Update_Sheet-PreferredCEF.xlsm]ActiveLinks!R614C51</stp>
        <tr r="AY614" s="1"/>
      </tp>
    </main>
    <main first="bloomberg.rtd">
      <tp t="s">
        <v>RITHM CAPITAL CORP</v>
        <stp/>
        <stp>##V3_BDPV12</stp>
        <stp>RITM C Pfd</stp>
        <stp>Name</stp>
        <stp>[BLP_Update_Sheet-PreferredCEF.xlsm]ActiveLinks!R447C7</stp>
        <tr r="G447" s="1"/>
      </tp>
      <tp>
        <v>24473.688524590165</v>
        <stp/>
        <stp>##V3_BDPV12</stp>
        <stp>MGR Pfd</stp>
        <stp>VOLUME_AVG_3M</stp>
        <stp>[BLP_Update_Sheet-PreferredCEF.xlsm]ActiveLinks!R97C5</stp>
        <tr r="E97" s="1"/>
      </tp>
    </main>
    <main first="bloomberg.rtd">
      <tp t="s">
        <v>1st lien</v>
        <stp/>
        <stp>##V3_BDPV12</stp>
        <stp>EAI Pfd</stp>
        <stp>PAYMENT_RANK</stp>
        <stp>[BLP_Update_Sheet-PreferredCEF.xlsm]ActiveLinks!R270C37</stp>
        <tr r="AK270" s="1"/>
      </tp>
    </main>
    <main first="bloomberg.rtd">
      <tp>
        <v>-15.037974683544297</v>
        <stp/>
        <stp>##V3_BDPV12</stp>
        <stp>MGRB Pfd</stp>
        <stp>chg_pct_1m</stp>
        <stp>[BLP_Update_Sheet-PreferredCEF.xlsm]ActiveLinks!R96C4</stp>
        <tr r="D96" s="1"/>
      </tp>
      <tp t="s">
        <v>NY COMMUNITY CAP TRUST V</v>
        <stp/>
        <stp>##V3_BDPV12</stp>
        <stp>NYCB U Pfd</stp>
        <stp>Name</stp>
        <stp>[BLP_Update_Sheet-PreferredCEF.xlsm]ActiveLinks!R458C7</stp>
        <tr r="G458" s="1"/>
      </tp>
    </main>
    <main first="bloomberg.rtd">
      <tp t="s">
        <v>Sr Unsecured</v>
        <stp/>
        <stp>##V3_BDPV12</stp>
        <stp>SAJ Pfd</stp>
        <stp>PAYMENT_RANK</stp>
        <stp>[BLP_Update_Sheet-PreferredCEF.xlsm]ActiveLinks!R569C37</stp>
        <tr r="AK569" s="1"/>
      </tp>
      <tp t="s">
        <v>N</v>
        <stp/>
        <stp>##V3_BDPV12</stp>
        <stp>59156RBT4 Corp</stp>
        <stp>TIER1_CAPITAL</stp>
        <stp>[BLP_Update_Sheet-PreferredCEF.xlsm]ActiveLinks!R773C34</stp>
        <tr r="AH773" s="1"/>
      </tp>
    </main>
    <main first="bloomberg.rtd">
      <tp t="s">
        <v>#N/A Field Not Applicable</v>
        <stp/>
        <stp>##V3_BDPV12</stp>
        <stp>AAIC B Pfd</stp>
        <stp>flt_spread</stp>
        <stp>[BLP_Update_Sheet-PreferredCEF.xlsm]ActiveLinks!R84C13</stp>
        <tr r="M84" s="1"/>
      </tp>
    </main>
    <main first="bloomberg.rtd">
      <tp>
        <v>10.35239977121344</v>
        <stp/>
        <stp>##V3_BDPV12</stp>
        <stp>ICR A Pfd</stp>
        <stp>DUR_ADJ_MTY_MID</stp>
        <stp>[BLP_Update_Sheet-PreferredCEF.xlsm]ActiveLinks!R6C47</stp>
        <tr r="AU6" s="1"/>
      </tp>
    </main>
    <main first="bloomberg.rtd">
      <tp>
        <v>3.2582338943903943E-3</v>
        <stp/>
        <stp>##V3_BDPV12</stp>
        <stp>RWAY Equity</stp>
        <stp>BB_1YR_Default_Prob</stp>
        <stp>[BLP_Update_Sheet-PreferredCEF.xlsm]ActiveLinks!R533C42</stp>
        <tr r="AP533" s="1"/>
      </tp>
      <tp>
        <v>3.2582338943903943E-3</v>
        <stp/>
        <stp>##V3_BDPV12</stp>
        <stp>RWAY Equity</stp>
        <stp>BB_1YR_Default_Prob</stp>
        <stp>[BLP_Update_Sheet-PreferredCEF.xlsm]ActiveLinks!R534C42</stp>
        <tr r="AP534" s="1"/>
      </tp>
    </main>
    <main first="bloomberg.rtd">
      <tp>
        <v>-31.217072512936763</v>
        <stp/>
        <stp>##V3_BDPV12</stp>
        <stp>RBCP Pfd</stp>
        <stp>yld_cnv_ask</stp>
        <stp>[BLP_Update_Sheet-PreferredCEF.xlsm]ActiveLinks!R555C17</stp>
        <tr r="Q555" s="1"/>
      </tp>
      <tp>
        <v>-448.9355529</v>
        <stp/>
        <stp>##V3_BDPV12</stp>
        <stp>SBBA Pfd</stp>
        <stp>yld_cnv_ask</stp>
        <stp>[BLP_Update_Sheet-PreferredCEF.xlsm]ActiveLinks!R618C17</stp>
        <tr r="Q618" s="1"/>
      </tp>
    </main>
    <main first="bloomberg.rtd">
      <tp>
        <v>1.0196605194674579E-2</v>
        <stp/>
        <stp>##V3_BDPV12</stp>
        <stp>RITM Equity</stp>
        <stp>BB_1YR_Default_Prob</stp>
        <stp>[BLP_Update_Sheet-PreferredCEF.xlsm]ActiveLinks!R450C42</stp>
        <tr r="AP450" s="1"/>
      </tp>
      <tp>
        <v>1.0196605194674579E-2</v>
        <stp/>
        <stp>##V3_BDPV12</stp>
        <stp>RITM Equity</stp>
        <stp>BB_1YR_Default_Prob</stp>
        <stp>[BLP_Update_Sheet-PreferredCEF.xlsm]ActiveLinks!R448C42</stp>
        <tr r="AP448" s="1"/>
      </tp>
      <tp>
        <v>1.0196605194674579E-2</v>
        <stp/>
        <stp>##V3_BDPV12</stp>
        <stp>RITM Equity</stp>
        <stp>BB_1YR_Default_Prob</stp>
        <stp>[BLP_Update_Sheet-PreferredCEF.xlsm]ActiveLinks!R449C42</stp>
        <tr r="AP449" s="1"/>
      </tp>
      <tp>
        <v>1.0196605194674579E-2</v>
        <stp/>
        <stp>##V3_BDPV12</stp>
        <stp>RITM Equity</stp>
        <stp>BB_1YR_Default_Prob</stp>
        <stp>[BLP_Update_Sheet-PreferredCEF.xlsm]ActiveLinks!R447C42</stp>
        <tr r="AP447" s="1"/>
      </tp>
      <tp>
        <v>5.539512756145315E-2</v>
        <stp/>
        <stp>##V3_BDPV12</stp>
        <stp>RILY Equity</stp>
        <stp>BB_1YR_Default_Prob</stp>
        <stp>[BLP_Update_Sheet-PreferredCEF.xlsm]ActiveLinks!R550C42</stp>
        <tr r="AP550" s="1"/>
      </tp>
      <tp>
        <v>5.539512756145315E-2</v>
        <stp/>
        <stp>##V3_BDPV12</stp>
        <stp>RILY Equity</stp>
        <stp>BB_1YR_Default_Prob</stp>
        <stp>[BLP_Update_Sheet-PreferredCEF.xlsm]ActiveLinks!R548C42</stp>
        <tr r="AP548" s="1"/>
      </tp>
      <tp>
        <v>5.539512756145315E-2</v>
        <stp/>
        <stp>##V3_BDPV12</stp>
        <stp>RILY Equity</stp>
        <stp>BB_1YR_Default_Prob</stp>
        <stp>[BLP_Update_Sheet-PreferredCEF.xlsm]ActiveLinks!R549C42</stp>
        <tr r="AP549" s="1"/>
      </tp>
      <tp>
        <v>5.539512756145315E-2</v>
        <stp/>
        <stp>##V3_BDPV12</stp>
        <stp>RILY Equity</stp>
        <stp>BB_1YR_Default_Prob</stp>
        <stp>[BLP_Update_Sheet-PreferredCEF.xlsm]ActiveLinks!R542C42</stp>
        <tr r="AP542" s="1"/>
      </tp>
      <tp>
        <v>5.539512756145315E-2</v>
        <stp/>
        <stp>##V3_BDPV12</stp>
        <stp>RILY Equity</stp>
        <stp>BB_1YR_Default_Prob</stp>
        <stp>[BLP_Update_Sheet-PreferredCEF.xlsm]ActiveLinks!R543C42</stp>
        <tr r="AP543" s="1"/>
      </tp>
      <tp>
        <v>5.539512756145315E-2</v>
        <stp/>
        <stp>##V3_BDPV12</stp>
        <stp>RILY Equity</stp>
        <stp>BB_1YR_Default_Prob</stp>
        <stp>[BLP_Update_Sheet-PreferredCEF.xlsm]ActiveLinks!R546C42</stp>
        <tr r="AP546" s="1"/>
      </tp>
      <tp>
        <v>5.539512756145315E-2</v>
        <stp/>
        <stp>##V3_BDPV12</stp>
        <stp>RILY Equity</stp>
        <stp>BB_1YR_Default_Prob</stp>
        <stp>[BLP_Update_Sheet-PreferredCEF.xlsm]ActiveLinks!R547C42</stp>
        <tr r="AP547" s="1"/>
      </tp>
      <tp>
        <v>5.539512756145315E-2</v>
        <stp/>
        <stp>##V3_BDPV12</stp>
        <stp>RILY Equity</stp>
        <stp>BB_1YR_Default_Prob</stp>
        <stp>[BLP_Update_Sheet-PreferredCEF.xlsm]ActiveLinks!R544C42</stp>
        <tr r="AP544" s="1"/>
      </tp>
      <tp>
        <v>5.539512756145315E-2</v>
        <stp/>
        <stp>##V3_BDPV12</stp>
        <stp>RILY Equity</stp>
        <stp>BB_1YR_Default_Prob</stp>
        <stp>[BLP_Update_Sheet-PreferredCEF.xlsm]ActiveLinks!R545C42</stp>
        <tr r="AP545" s="1"/>
      </tp>
    </main>
    <main first="bloomberg.rtd">
      <tp t="s">
        <v>5/5/2023</v>
        <stp/>
        <stp>##V3_BDPV12</stp>
        <stp>BBU-U CN Equity</stp>
        <stp>expected_report_dt</stp>
        <stp>[BLP_Update_Sheet-PreferredCEF.xlsm]ActiveLinks!R650C11</stp>
        <tr r="K650" s="1"/>
      </tp>
      <tp t="s">
        <v>5/5/2023</v>
        <stp/>
        <stp>##V3_BDPV12</stp>
        <stp>BBU-U CN Equity</stp>
        <stp>expected_report_dt</stp>
        <stp>[BLP_Update_Sheet-PreferredCEF.xlsm]ActiveLinks!R651C11</stp>
        <tr r="K651" s="1"/>
      </tp>
      <tp t="s">
        <v>5/5/2023</v>
        <stp/>
        <stp>##V3_BDPV12</stp>
        <stp>BBU-U CN Equity</stp>
        <stp>expected_report_dt</stp>
        <stp>[BLP_Update_Sheet-PreferredCEF.xlsm]ActiveLinks!R652C11</stp>
        <tr r="K652" s="1"/>
      </tp>
      <tp>
        <v>1.87621781392866E-4</v>
        <stp/>
        <stp>##V3_BDPV12</stp>
        <stp>REXR Equity</stp>
        <stp>BB_1YR_Default_Prob</stp>
        <stp>[BLP_Update_Sheet-PreferredCEF.xlsm]ActiveLinks!R536C42</stp>
        <tr r="AP536" s="1"/>
      </tp>
    </main>
    <main first="bloomberg.rtd">
      <tp t="s">
        <v>5/5/2023</v>
        <stp/>
        <stp>##V3_BDPV12</stp>
        <stp>BEP-U CN Equity</stp>
        <stp>expected_report_dt</stp>
        <stp>[BLP_Update_Sheet-PreferredCEF.xlsm]ActiveLinks!R145C11</stp>
        <tr r="K145" s="1"/>
      </tp>
      <tp t="s">
        <v>5/5/2023</v>
        <stp/>
        <stp>##V3_BDPV12</stp>
        <stp>BEP-U CN Equity</stp>
        <stp>expected_report_dt</stp>
        <stp>[BLP_Update_Sheet-PreferredCEF.xlsm]ActiveLinks!R147C11</stp>
        <tr r="K147" s="1"/>
      </tp>
      <tp t="s">
        <v>5/5/2023</v>
        <stp/>
        <stp>##V3_BDPV12</stp>
        <stp>BEP-U CN Equity</stp>
        <stp>expected_report_dt</stp>
        <stp>[BLP_Update_Sheet-PreferredCEF.xlsm]ActiveLinks!R146C11</stp>
        <tr r="K146" s="1"/>
      </tp>
    </main>
    <main first="bloomberg.rtd">
      <tp t="s">
        <v>NEW YORK</v>
        <stp/>
        <stp>##V3_BDPV12</stp>
        <stp>WFC D Pfd</stp>
        <stp>exch_code</stp>
        <stp>[BLP_Update_Sheet-PreferredCEF.xlsm]ActiveLinks!R690C44</stp>
        <tr r="AR690" s="1"/>
      </tp>
      <tp t="s">
        <v>NEW YORK</v>
        <stp/>
        <stp>##V3_BDPV12</stp>
        <stp>BAC Q Pfd</stp>
        <stp>exch_code</stp>
        <stp>[BLP_Update_Sheet-PreferredCEF.xlsm]ActiveLinks!R124C44</stp>
        <tr r="AR124" s="1"/>
      </tp>
      <tp t="s">
        <v>NASDAQ/NGS</v>
        <stp/>
        <stp>##V3_BDPV12</stp>
        <stp>CCNEP Pfd</stp>
        <stp>exch_code</stp>
        <stp>[BLP_Update_Sheet-PreferredCEF.xlsm]ActiveLinks!R201C44</stp>
        <tr r="AR201" s="1"/>
      </tp>
      <tp t="s">
        <v>BMJ0KL5</v>
        <stp/>
        <stp>##V3_BDPV12</stp>
        <stp>BPYPM Pfd</stp>
        <stp>ID_SEDOL1</stp>
        <stp>[BLP_Update_Sheet-PreferredCEF.xlsm]ActiveLinks!R313C51</stp>
        <tr r="AY313" s="1"/>
      </tp>
      <tp t="s">
        <v>#N/A Field Not Applicable</v>
        <stp/>
        <stp>##V3_BDPV12</stp>
        <stp>FITBP Pfd</stp>
        <stp>MATURITY</stp>
        <stp>[BLP_Update_Sheet-PreferredCEF.xlsm]ActiveLinks!R289C29</stp>
        <tr r="AC289" s="1"/>
      </tp>
      <tp t="s">
        <v>112463302</v>
        <stp/>
        <stp>##V3_BDPV12</stp>
        <stp>BKDT Pfd</stp>
        <stp>ID_CUSIP</stp>
        <stp>[BLP_Update_Sheet-PreferredCEF.xlsm]ActiveLinks!R160C38</stp>
        <tr r="AL160" s="1"/>
      </tp>
      <tp t="s">
        <v>12/31/2049</v>
        <stp/>
        <stp>##V3_BDPV12</stp>
        <stp>FATBP Pfd</stp>
        <stp>MATURITY</stp>
        <stp>[BLP_Update_Sheet-PreferredCEF.xlsm]ActiveLinks!R280C29</stp>
        <tr r="AC280" s="1"/>
      </tp>
    </main>
    <main first="bloomberg.rtd">
      <tp t="s">
        <v>NEW YORK</v>
        <stp/>
        <stp>##V3_BDPV12</stp>
        <stp>RC E Pfd</stp>
        <stp>exch_code</stp>
        <stp>[BLP_Update_Sheet-PreferredCEF.xlsm]ActiveLinks!R101C44</stp>
        <tr r="AR101" s="1"/>
      </tp>
    </main>
    <main first="bloomberg.rtd">
      <tp t="s">
        <v>#N/A Field Not Applicable</v>
        <stp/>
        <stp>##V3_BDPV12</stp>
        <stp>AIRTP Pfd</stp>
        <stp>flt_spread</stp>
        <stp>[BLP_Update_Sheet-PreferredCEF.xlsm]ActiveLinks!R86C13</stp>
        <tr r="M86" s="1"/>
      </tp>
      <tp t="s">
        <v>B05GSV9</v>
        <stp/>
        <stp>##V3_BDPV12</stp>
        <stp>BPOPM Pfd</stp>
        <stp>ID_SEDOL1</stp>
        <stp>[BLP_Update_Sheet-PreferredCEF.xlsm]ActiveLinks!R162C51</stp>
        <tr r="AY162" s="1"/>
      </tp>
      <tp t="s">
        <v>BZ1NVR6</v>
        <stp/>
        <stp>##V3_BDPV12</stp>
        <stp>FRC I Pfd</stp>
        <stp>ID_SEDOL1</stp>
        <stp>[BLP_Update_Sheet-PreferredCEF.xlsm]ActiveLinks!R300C51</stp>
        <tr r="AY300" s="1"/>
      </tp>
    </main>
    <main first="bloomberg.rtd">
      <tp t="s">
        <v>#N/A N/A</v>
        <stp/>
        <stp>##V3_BDPV12</stp>
        <stp>BPYPN Pfd</stp>
        <stp>RTG_FITCH</stp>
        <stp>[BLP_Update_Sheet-PreferredCEF.xlsm]ActiveLinks!R314C39</stp>
        <tr r="AM314" s="1"/>
      </tp>
      <tp t="s">
        <v>#N/A Field Not Applicable</v>
        <stp/>
        <stp>##V3_BDPV12</stp>
        <stp>CNOBP Pfd</stp>
        <stp>MATURITY</stp>
        <stp>[BLP_Update_Sheet-PreferredCEF.xlsm]ActiveLinks!R204C29</stp>
        <tr r="AC204" s="1"/>
      </tp>
    </main>
    <main first="bloomberg.rtd">
      <tp t="s">
        <v>NEW YORK</v>
        <stp/>
        <stp>##V3_BDPV12</stp>
        <stp>SOJE Pfd</stp>
        <stp>exch_code</stp>
        <stp>[BLP_Update_Sheet-PreferredCEF.xlsm]ActiveLinks!R597C44</stp>
        <tr r="AR597" s="1"/>
      </tp>
      <tp t="s">
        <v>NYSE AMERICAN</v>
        <stp/>
        <stp>##V3_BDPV12</stp>
        <stp>SCCE Pfd</stp>
        <stp>exch_code</stp>
        <stp>[BLP_Update_Sheet-PreferredCEF.xlsm]ActiveLinks!R566C44</stp>
        <tr r="AR566" s="1"/>
      </tp>
      <tp t="s">
        <v>NASDAQ/NGM</v>
        <stp/>
        <stp>##V3_BDPV12</stp>
        <stp>CDZIP Pfd</stp>
        <stp>exch_code</stp>
        <stp>[BLP_Update_Sheet-PreferredCEF.xlsm]ActiveLinks!R173C44</stp>
        <tr r="AR173" s="1"/>
      </tp>
    </main>
    <main first="bloomberg.rtd">
      <tp t="s">
        <v>BF0M624</v>
        <stp/>
        <stp>##V3_BDPV12</stp>
        <stp>NSA A Pfd</stp>
        <stp>ID_SEDOL1</stp>
        <stp>[BLP_Update_Sheet-PreferredCEF.xlsm]ActiveLinks!R455C51</stp>
        <tr r="AY455" s="1"/>
      </tp>
      <tp t="s">
        <v>#N/A Field Not Applicable</v>
        <stp/>
        <stp>##V3_BDPV12</stp>
        <stp>RILYG Pfd</stp>
        <stp>CALL_DAYS_NOTICE</stp>
        <stp>[BLP_Update_Sheet-PreferredCEF.xlsm]ActiveLinks!R542C27</stp>
        <tr r="AA542" s="1"/>
      </tp>
      <tp t="s">
        <v>Quarter</v>
        <stp/>
        <stp>##V3_BDPV12</stp>
        <stp>ZIONL Pfd</stp>
        <stp>dvd_freq</stp>
        <stp>[BLP_Update_Sheet-PreferredCEF.xlsm]ActiveLinks!R711C22</stp>
        <tr r="V711" s="1"/>
      </tp>
      <tp t="s">
        <v>NEW YORK</v>
        <stp/>
        <stp>##V3_BDPV12</stp>
        <stp>RF E Pfd</stp>
        <stp>exch_code</stp>
        <stp>[BLP_Update_Sheet-PreferredCEF.xlsm]ActiveLinks!R537C44</stp>
        <tr r="AR537" s="1"/>
      </tp>
    </main>
    <main first="bloomberg.rtd">
      <tp t="s">
        <v>Quarter</v>
        <stp/>
        <stp>##V3_BDPV12</stp>
        <stp>ZIONO Pfd</stp>
        <stp>dvd_freq</stp>
        <stp>[BLP_Update_Sheet-PreferredCEF.xlsm]ActiveLinks!R713C22</stp>
        <tr r="V713" s="1"/>
      </tp>
      <tp t="s">
        <v>NASDAQ/NGM</v>
        <stp/>
        <stp>##V3_BDPV12</stp>
        <stp>CCLDP Pfd</stp>
        <stp>exch_code</stp>
        <stp>[BLP_Update_Sheet-PreferredCEF.xlsm]ActiveLinks!R425C44</stp>
        <tr r="AR425" s="1"/>
      </tp>
      <tp t="s">
        <v>NYSE AMERICAN</v>
        <stp/>
        <stp>##V3_BDPV12</stp>
        <stp>PCG C Pfd</stp>
        <stp>exch_code</stp>
        <stp>[BLP_Update_Sheet-PreferredCEF.xlsm]ActiveLinks!R489C44</stp>
        <tr r="AR489" s="1"/>
      </tp>
      <tp t="s">
        <v>#N/A N/A</v>
        <stp/>
        <stp>##V3_BDPV12</stp>
        <stp>FRC J Pfd</stp>
        <stp>RTG_FITCH</stp>
        <stp>[BLP_Update_Sheet-PreferredCEF.xlsm]ActiveLinks!R298C39</stp>
        <tr r="AM298" s="1"/>
      </tp>
    </main>
    <main first="bloomberg.rtd">
      <tp t="s">
        <v>NEW YORK</v>
        <stp/>
        <stp>##V3_BDPV12</stp>
        <stp>RLJ A Pfd</stp>
        <stp>exch_code</stp>
        <stp>[BLP_Update_Sheet-PreferredCEF.xlsm]ActiveLinks!R552C44</stp>
        <tr r="AR552" s="1"/>
      </tp>
      <tp t="s">
        <v>NEW YORK</v>
        <stp/>
        <stp>##V3_BDPV12</stp>
        <stp>PMT C Pfd</stp>
        <stp>exch_code</stp>
        <stp>[BLP_Update_Sheet-PreferredCEF.xlsm]ActiveLinks!R496C44</stp>
        <tr r="AR496" s="1"/>
      </tp>
      <tp t="s">
        <v>B04SGV2</v>
        <stp/>
        <stp>##V3_BDPV12</stp>
        <stp>LXP C Pfd</stp>
        <stp>ID_SEDOL1</stp>
        <stp>[BLP_Update_Sheet-PreferredCEF.xlsm]ActiveLinks!R395C51</stp>
        <tr r="AY395" s="1"/>
      </tp>
    </main>
    <main first="bloomberg.rtd">
      <tp t="s">
        <v>#N/A Field Not Applicable</v>
        <stp/>
        <stp>##V3_BDPV12</stp>
        <stp>RILYK Pfd</stp>
        <stp>CALL_DAYS_NOTICE</stp>
        <stp>[BLP_Update_Sheet-PreferredCEF.xlsm]ActiveLinks!R544C27</stp>
        <tr r="AA544" s="1"/>
      </tp>
    </main>
    <main first="bloomberg.rtd">
      <tp t="s">
        <v>Quarter</v>
        <stp/>
        <stp>##V3_BDPV12</stp>
        <stp>TRINL Pfd</stp>
        <stp>dvd_freq</stp>
        <stp>[BLP_Update_Sheet-PreferredCEF.xlsm]ActiveLinks!R653C22</stp>
        <tr r="V653" s="1"/>
      </tp>
    </main>
    <main first="bloomberg.rtd">
      <tp t="s">
        <v>Quarter</v>
        <stp/>
        <stp>##V3_BDPV12</stp>
        <stp>MBINP Pfd</stp>
        <stp>dvd_freq</stp>
        <stp>[BLP_Update_Sheet-PreferredCEF.xlsm]ActiveLinks!R397C22</stp>
        <tr r="V397" s="1"/>
      </tp>
      <tp t="s">
        <v>Quarter</v>
        <stp/>
        <stp>##V3_BDPV12</stp>
        <stp>GAINZ Pfd</stp>
        <stp>dvd_freq</stp>
        <stp>[BLP_Update_Sheet-PreferredCEF.xlsm]ActiveLinks!R309C22</stp>
        <tr r="V309" s="1"/>
      </tp>
      <tp t="s">
        <v>Quarter</v>
        <stp/>
        <stp>##V3_BDPV12</stp>
        <stp>TANNL Pfd</stp>
        <stp>dvd_freq</stp>
        <stp>[BLP_Update_Sheet-PreferredCEF.xlsm]ActiveLinks!R624C22</stp>
        <tr r="V624" s="1"/>
      </tp>
      <tp t="s">
        <v>BG5JQP0</v>
        <stp/>
        <stp>##V3_BDPV12</stp>
        <stp>HCXY Pfd</stp>
        <stp>ID_SEDOL1</stp>
        <stp>[BLP_Update_Sheet-PreferredCEF.xlsm]ActiveLinks!R343C51</stp>
        <tr r="AY343" s="1"/>
      </tp>
    </main>
    <main first="bloomberg.rtd">
      <tp t="s">
        <v>NASDAQ/NGS</v>
        <stp/>
        <stp>##V3_BDPV12</stp>
        <stp>CNOBP Pfd</stp>
        <stp>exch_code</stp>
        <stp>[BLP_Update_Sheet-PreferredCEF.xlsm]ActiveLinks!R204C44</stp>
        <tr r="AR204" s="1"/>
      </tp>
      <tp t="s">
        <v>NEW YORK</v>
        <stp/>
        <stp>##V3_BDPV12</stp>
        <stp>RJF A Pfd</stp>
        <stp>exch_code</stp>
        <stp>[BLP_Update_Sheet-PreferredCEF.xlsm]ActiveLinks!R660C44</stp>
        <tr r="AR660" s="1"/>
      </tp>
      <tp t="s">
        <v>NEW YORK</v>
        <stp/>
        <stp>##V3_BDPV12</stp>
        <stp>RIV A Pfd</stp>
        <stp>exch_code</stp>
        <stp>[BLP_Update_Sheet-PreferredCEF.xlsm]ActiveLinks!R551C44</stp>
        <tr r="AR551" s="1"/>
      </tp>
    </main>
    <main first="bloomberg.rtd">
      <tp>
        <v>30</v>
        <stp/>
        <stp>##V3_BDPV12</stp>
        <stp>RILYN Pfd</stp>
        <stp>CALL_DAYS_NOTICE</stp>
        <stp>[BLP_Update_Sheet-PreferredCEF.xlsm]ActiveLinks!R549C27</stp>
        <tr r="AA549" s="1"/>
      </tp>
    </main>
    <main first="bloomberg.rtd">
      <tp t="s">
        <v>Quarter</v>
        <stp/>
        <stp>##V3_BDPV12</stp>
        <stp>PFXNL Pfd</stp>
        <stp>dvd_freq</stp>
        <stp>[BLP_Update_Sheet-PreferredCEF.xlsm]ActiveLinks!R401C22</stp>
        <tr r="V401" s="1"/>
      </tp>
      <tp>
        <v>469.7</v>
        <stp/>
        <stp>##V3_BDPV12</stp>
        <stp>AGNCP Pfd</stp>
        <stp>flt_spread</stp>
        <stp>[BLP_Update_Sheet-PreferredCEF.xlsm]ActiveLinks!R67C13</stp>
        <tr r="M67" s="1"/>
      </tp>
      <tp t="s">
        <v>NASDAQ/NCM</v>
        <stp/>
        <stp>##V3_BDPV12</stp>
        <stp>COMSP Pfd</stp>
        <stp>exch_code</stp>
        <stp>[BLP_Update_Sheet-PreferredCEF.xlsm]ActiveLinks!R213C44</stp>
        <tr r="AR213" s="1"/>
      </tp>
      <tp t="s">
        <v>NASDAQ/NGS</v>
        <stp/>
        <stp>##V3_BDPV12</stp>
        <stp>INBKZ Pfd</stp>
        <stp>exch_code</stp>
        <stp>[BLP_Update_Sheet-PreferredCEF.xlsm]ActiveLinks!R356C44</stp>
        <tr r="AR356" s="1"/>
      </tp>
      <tp>
        <v>30</v>
        <stp/>
        <stp>##V3_BDPV12</stp>
        <stp>RILYO Pfd</stp>
        <stp>CALL_DAYS_NOTICE</stp>
        <stp>[BLP_Update_Sheet-PreferredCEF.xlsm]ActiveLinks!R550C27</stp>
        <tr r="AA550" s="1"/>
      </tp>
    </main>
    <main first="bloomberg.rtd">
      <tp t="s">
        <v>NEW YORK</v>
        <stp/>
        <stp>##V3_BDPV12</stp>
        <stp>RLJ A Pfd</stp>
        <stp>exch_code</stp>
        <stp>[BLP_Update_Sheet-PreferredCEF.xlsm]ActiveLinks!R276C44</stp>
        <tr r="AR276" s="1"/>
      </tp>
      <tp t="s">
        <v>#N/A N/A</v>
        <stp/>
        <stp>##V3_BDPV12</stp>
        <stp>SB C Pfd</stp>
        <stp>yld_cnv_ask</stp>
        <stp>[BLP_Update_Sheet-PreferredCEF.xlsm]ActiveLinks!R572C17</stp>
        <tr r="Q572" s="1"/>
      </tp>
      <tp t="s">
        <v>#N/A N/A</v>
        <stp/>
        <stp>##V3_BDPV12</stp>
        <stp>SB D Pfd</stp>
        <stp>yld_cnv_ask</stp>
        <stp>[BLP_Update_Sheet-PreferredCEF.xlsm]ActiveLinks!R571C17</stp>
        <tr r="Q571" s="1"/>
      </tp>
      <tp t="s">
        <v>NASDAQ/NCM</v>
        <stp/>
        <stp>##V3_BDPV12</stp>
        <stp>WHLRD Pfd</stp>
        <stp>exch_code</stp>
        <stp>[BLP_Update_Sheet-PreferredCEF.xlsm]ActiveLinks!R698C44</stp>
        <tr r="AR698" s="1"/>
      </tp>
      <tp>
        <v>30</v>
        <stp/>
        <stp>##V3_BDPV12</stp>
        <stp>RWAYL Pfd</stp>
        <stp>CALL_DAYS_NOTICE</stp>
        <stp>[BLP_Update_Sheet-PreferredCEF.xlsm]ActiveLinks!R534C27</stp>
        <tr r="AA534" s="1"/>
      </tp>
      <tp t="s">
        <v>#N/A Field Not Applicable</v>
        <stp/>
        <stp>##V3_BDPV12</stp>
        <stp>HTIBP Pfd</stp>
        <stp>MATURITY</stp>
        <stp>[BLP_Update_Sheet-PreferredCEF.xlsm]ActiveLinks!R353C29</stp>
        <tr r="AC353" s="1"/>
      </tp>
      <tp>
        <v>30</v>
        <stp/>
        <stp>##V3_BDPV12</stp>
        <stp>RILYL Pfd</stp>
        <stp>CALL_DAYS_NOTICE</stp>
        <stp>[BLP_Update_Sheet-PreferredCEF.xlsm]ActiveLinks!R545C27</stp>
        <tr r="AA545" s="1"/>
      </tp>
    </main>
    <main first="bloomberg.rtd">
      <tp t="s">
        <v>#N/A Field Not Applicable</v>
        <stp/>
        <stp>##V3_BDPV12</stp>
        <stp>SBNYL Pfd</stp>
        <stp>CALL_DAYS_NOTICE</stp>
        <stp>[BLP_Update_Sheet-PreferredCEF.xlsm]ActiveLinks!R573C27</stp>
        <tr r="AA573" s="1"/>
      </tp>
      <tp>
        <v>30</v>
        <stp/>
        <stp>##V3_BDPV12</stp>
        <stp>RILYM Pfd</stp>
        <stp>CALL_DAYS_NOTICE</stp>
        <stp>[BLP_Update_Sheet-PreferredCEF.xlsm]ActiveLinks!R547C27</stp>
        <tr r="AA547" s="1"/>
      </tp>
    </main>
    <main first="bloomberg.rtd">
      <tp t="s">
        <v>Quarter</v>
        <stp/>
        <stp>##V3_BDPV12</stp>
        <stp>HOVNP Pfd</stp>
        <stp>dvd_freq</stp>
        <stp>[BLP_Update_Sheet-PreferredCEF.xlsm]ActiveLinks!R347C22</stp>
        <tr r="V347" s="1"/>
      </tp>
    </main>
    <main first="bloomberg.rtd">
      <tp t="s">
        <v>Quarter</v>
        <stp/>
        <stp>##V3_BDPV12</stp>
        <stp>HBANP Pfd</stp>
        <stp>dvd_freq</stp>
        <stp>[BLP_Update_Sheet-PreferredCEF.xlsm]ActiveLinks!R339C22</stp>
        <tr r="V339" s="1"/>
      </tp>
      <tp t="s">
        <v>Quarter</v>
        <stp/>
        <stp>##V3_BDPV12</stp>
        <stp>TANNI Pfd</stp>
        <stp>dvd_freq</stp>
        <stp>[BLP_Update_Sheet-PreferredCEF.xlsm]ActiveLinks!R626C22</stp>
        <tr r="V626" s="1"/>
      </tp>
      <tp t="s">
        <v>B9N6VM6</v>
        <stp/>
        <stp>##V3_BDPV12</stp>
        <stp>MFA B Pfd</stp>
        <stp>ID_SEDOL1</stp>
        <stp>[BLP_Update_Sheet-PreferredCEF.xlsm]ActiveLinks!R408C51</stp>
        <tr r="AY408" s="1"/>
      </tp>
      <tp t="s">
        <v>NASDAQ/NGM</v>
        <stp/>
        <stp>##V3_BDPV12</stp>
        <stp>CSSEP Pfd</stp>
        <stp>exch_code</stp>
        <stp>[BLP_Update_Sheet-PreferredCEF.xlsm]ActiveLinks!R216C44</stp>
        <tr r="AR216" s="1"/>
      </tp>
      <tp t="s">
        <v>OTC US</v>
        <stp/>
        <stp>##V3_BDPV12</stp>
        <stp>CTLPP Pfd</stp>
        <stp>exch_code</stp>
        <stp>[BLP_Update_Sheet-PreferredCEF.xlsm]ActiveLinks!R671C44</stp>
        <tr r="AR671" s="1"/>
      </tp>
      <tp t="s">
        <v>NEW YORK</v>
        <stp/>
        <stp>##V3_BDPV12</stp>
        <stp>RWT A Pfd</stp>
        <stp>exch_code</stp>
        <stp>[BLP_Update_Sheet-PreferredCEF.xlsm]ActiveLinks!R557C44</stp>
        <tr r="AR557" s="1"/>
      </tp>
      <tp t="s">
        <v>BJN6RX9</v>
        <stp/>
        <stp>##V3_BDPV12</stp>
        <stp>BAC M Pfd</stp>
        <stp>ID_SEDOL1</stp>
        <stp>[BLP_Update_Sheet-PreferredCEF.xlsm]ActiveLinks!R129C51</stp>
        <tr r="AY129" s="1"/>
      </tp>
      <tp t="s">
        <v>74913G873</v>
        <stp/>
        <stp>##V3_BDPV12</stp>
        <stp>CTDD Pfd</stp>
        <stp>ID_CUSIP</stp>
        <stp>[BLP_Update_Sheet-PreferredCEF.xlsm]ActiveLinks!R218C38</stp>
        <tr r="AL218" s="1"/>
      </tp>
      <tp>
        <v>30</v>
        <stp/>
        <stp>##V3_BDPV12</stp>
        <stp>RILYP Pfd</stp>
        <stp>CALL_DAYS_NOTICE</stp>
        <stp>[BLP_Update_Sheet-PreferredCEF.xlsm]ActiveLinks!R546C27</stp>
        <tr r="AA546" s="1"/>
      </tp>
      <tp>
        <v>10.830781242218665</v>
        <stp/>
        <stp>##V3_BDPV12</stp>
        <stp>DX C Pfd</stp>
        <stp>yld_ytc_ask</stp>
        <stp>[BLP_Update_Sheet-PreferredCEF.xlsm]ActiveLinks!R246C16</stp>
        <tr r="P246" s="1"/>
      </tp>
      <tp>
        <v>10.435772819491039</v>
        <stp/>
        <stp>##V3_BDPV12</stp>
        <stp>DX C Pfd</stp>
        <stp>yld_ytm_ask</stp>
        <stp>[BLP_Update_Sheet-PreferredCEF.xlsm]ActiveLinks!R246C15</stp>
        <tr r="O246" s="1"/>
      </tp>
      <tp t="s">
        <v>#N/A Field Not Applicable</v>
        <stp/>
        <stp>##V3_BDPV12</stp>
        <stp>SLMBP Pfd</stp>
        <stp>MATURITY</stp>
        <stp>[BLP_Update_Sheet-PreferredCEF.xlsm]ActiveLinks!R590C29</stp>
        <tr r="AC590" s="1"/>
      </tp>
      <tp t="s">
        <v>#N/A N/A</v>
        <stp/>
        <stp>##V3_BDPV12</stp>
        <stp>HBANL Pfd</stp>
        <stp>dvd_freq</stp>
        <stp>[BLP_Update_Sheet-PreferredCEF.xlsm]ActiveLinks!R340C22</stp>
        <tr r="V340" s="1"/>
      </tp>
      <tp t="s">
        <v>#N/A N/A</v>
        <stp/>
        <stp>##V3_BDPV12</stp>
        <stp>NGL B Pfd</stp>
        <stp>RTG_FITCH</stp>
        <stp>[BLP_Update_Sheet-PreferredCEF.xlsm]ActiveLinks!R433C39</stp>
        <tr r="AM433" s="1"/>
      </tp>
      <tp t="s">
        <v>BMHV4X0</v>
        <stp/>
        <stp>##V3_BDPV12</stp>
        <stp>CGABL Pfd</stp>
        <stp>ID_SEDOL1</stp>
        <stp>[BLP_Update_Sheet-PreferredCEF.xlsm]ActiveLinks!R178C51</stp>
        <tr r="AY178" s="1"/>
      </tp>
      <tp t="s">
        <v>Quarter</v>
        <stp/>
        <stp>##V3_BDPV12</stp>
        <stp>OPINL Pfd</stp>
        <stp>dvd_freq</stp>
        <stp>[BLP_Update_Sheet-PreferredCEF.xlsm]ActiveLinks!R331C22</stp>
        <tr r="V331" s="1"/>
      </tp>
      <tp t="s">
        <v>Quarter</v>
        <stp/>
        <stp>##V3_BDPV12</stp>
        <stp>MBINN Pfd</stp>
        <stp>dvd_freq</stp>
        <stp>[BLP_Update_Sheet-PreferredCEF.xlsm]ActiveLinks!R396C22</stp>
        <tr r="V396" s="1"/>
      </tp>
      <tp t="s">
        <v>NEW YORK</v>
        <stp/>
        <stp>##V3_BDPV12</stp>
        <stp>ET E Pfd</stp>
        <stp>exch_code</stp>
        <stp>[BLP_Update_Sheet-PreferredCEF.xlsm]ActiveLinks!R268C44</stp>
        <tr r="AR268" s="1"/>
      </tp>
      <tp t="s">
        <v>Quarter</v>
        <stp/>
        <stp>##V3_BDPV12</stp>
        <stp>MBINO Pfd</stp>
        <stp>dvd_freq</stp>
        <stp>[BLP_Update_Sheet-PreferredCEF.xlsm]ActiveLinks!R398C22</stp>
        <tr r="V398" s="1"/>
      </tp>
      <tp t="s">
        <v>BBB</v>
        <stp/>
        <stp>##V3_BDPV12</stp>
        <stp>MET A Pfd</stp>
        <stp>RTG_FITCH</stp>
        <stp>[BLP_Update_Sheet-PreferredCEF.xlsm]ActiveLinks!R403C39</stp>
        <tr r="AM403" s="1"/>
      </tp>
      <tp t="s">
        <v>#N/A Field Not Applicable</v>
        <stp/>
        <stp>##V3_BDPV12</stp>
        <stp>RILYT Pfd</stp>
        <stp>CALL_DAYS_NOTICE</stp>
        <stp>[BLP_Update_Sheet-PreferredCEF.xlsm]ActiveLinks!R548C27</stp>
        <tr r="AA548" s="1"/>
      </tp>
      <tp t="s">
        <v>Quarter</v>
        <stp/>
        <stp>##V3_BDPV12</stp>
        <stp>TFINP Pfd</stp>
        <stp>dvd_freq</stp>
        <stp>[BLP_Update_Sheet-PreferredCEF.xlsm]ActiveLinks!R646C22</stp>
        <tr r="V646" s="1"/>
      </tp>
      <tp t="s">
        <v>BBB+</v>
        <stp/>
        <stp>##V3_BDPV12</stp>
        <stp>BAC N Pfd</stp>
        <stp>RTG_FITCH</stp>
        <stp>[BLP_Update_Sheet-PreferredCEF.xlsm]ActiveLinks!R128C39</stp>
        <tr r="AM128" s="1"/>
      </tp>
      <tp t="s">
        <v>Quarter</v>
        <stp/>
        <stp>##V3_BDPV12</stp>
        <stp>MBINM Pfd</stp>
        <stp>dvd_freq</stp>
        <stp>[BLP_Update_Sheet-PreferredCEF.xlsm]ActiveLinks!R399C22</stp>
        <tr r="V399" s="1"/>
      </tp>
      <tp t="s">
        <v>Quarter</v>
        <stp/>
        <stp>##V3_BDPV12</stp>
        <stp>HBANM Pfd</stp>
        <stp>dvd_freq</stp>
        <stp>[BLP_Update_Sheet-PreferredCEF.xlsm]ActiveLinks!R632C22</stp>
        <tr r="V632" s="1"/>
      </tp>
      <tp t="s">
        <v>#N/A N/A</v>
        <stp/>
        <stp>##V3_BDPV12</stp>
        <stp>TELZ Pfd</stp>
        <stp>RTG_FITCH</stp>
        <stp>[BLP_Update_Sheet-PreferredCEF.xlsm]ActiveLinks!R640C39</stp>
        <tr r="AM640" s="1"/>
      </tp>
      <tp>
        <v>30</v>
        <stp/>
        <stp>##V3_BDPV12</stp>
        <stp>RWAYZ Pfd</stp>
        <stp>CALL_DAYS_NOTICE</stp>
        <stp>[BLP_Update_Sheet-PreferredCEF.xlsm]ActiveLinks!R533C27</stp>
        <tr r="AA533" s="1"/>
      </tp>
      <tp t="s">
        <v>BF5J7D8</v>
        <stp/>
        <stp>##V3_BDPV12</stp>
        <stp>HIG G Pfd</stp>
        <stp>ID_SEDOL1</stp>
        <stp>[BLP_Update_Sheet-PreferredCEF.xlsm]ActiveLinks!R344C51</stp>
        <tr r="AY344" s="1"/>
      </tp>
      <tp t="s">
        <v>2757962</v>
        <stp/>
        <stp>##V3_BDPV12</stp>
        <stp>FMCCI Pfd</stp>
        <stp>ID_SEDOL1</stp>
        <stp>[BLP_Update_Sheet-PreferredCEF.xlsm]ActiveLinks!R752C51</stp>
        <tr r="AY752" s="1"/>
      </tp>
      <tp t="s">
        <v>B282YL0</v>
        <stp/>
        <stp>##V3_BDPV12</stp>
        <stp>FMCKI Pfd</stp>
        <stp>ID_SEDOL1</stp>
        <stp>[BLP_Update_Sheet-PreferredCEF.xlsm]ActiveLinks!R751C51</stp>
        <tr r="AY751" s="1"/>
      </tp>
      <tp t="s">
        <v>#N/A Field Not Applicable</v>
        <stp/>
        <stp>##V3_BDPV12</stp>
        <stp>FITBI Pfd</stp>
        <stp>MATURITY</stp>
        <stp>[BLP_Update_Sheet-PreferredCEF.xlsm]ActiveLinks!R287C29</stp>
        <tr r="AC287" s="1"/>
      </tp>
      <tp t="s">
        <v>#N/A Field Not Applicable</v>
        <stp/>
        <stp>##V3_BDPV12</stp>
        <stp>RILYZ Pfd</stp>
        <stp>CALL_DAYS_NOTICE</stp>
        <stp>[BLP_Update_Sheet-PreferredCEF.xlsm]ActiveLinks!R543C27</stp>
        <tr r="AA543" s="1"/>
      </tp>
    </main>
    <main first="bloomberg.rtd">
      <tp t="s">
        <v>BH58353</v>
        <stp/>
        <stp>##V3_BDPV12</stp>
        <stp>FITBI Pfd</stp>
        <stp>ID_SEDOL1</stp>
        <stp>[BLP_Update_Sheet-PreferredCEF.xlsm]ActiveLinks!R287C51</stp>
        <tr r="AY287" s="1"/>
      </tp>
      <tp t="s">
        <v>NEW YORK</v>
        <stp/>
        <stp>##V3_BDPV12</stp>
        <stp>HT E Pfd</stp>
        <stp>exch_code</stp>
        <stp>[BLP_Update_Sheet-PreferredCEF.xlsm]ActiveLinks!R350C44</stp>
        <tr r="AR350" s="1"/>
      </tp>
    </main>
    <main first="bloomberg.rtd">
      <tp t="s">
        <v>#N/A N/A</v>
        <stp/>
        <stp>##V3_BDPV12</stp>
        <stp>RCB Pfd</stp>
        <stp>RTG_FITCH</stp>
        <stp>[BLP_Update_Sheet-PreferredCEF.xlsm]ActiveLinks!R586C39</stp>
        <tr r="AM586" s="1"/>
      </tp>
      <tp t="s">
        <v>Quarter</v>
        <stp/>
        <stp>##V3_BDPV12</stp>
        <stp>ZIONP Pfd</stp>
        <stp>dvd_freq</stp>
        <stp>[BLP_Update_Sheet-PreferredCEF.xlsm]ActiveLinks!R712C22</stp>
        <tr r="V712" s="1"/>
      </tp>
      <tp t="s">
        <v>BB+u</v>
        <stp/>
        <stp>##V3_BDPV12</stp>
        <stp>RZB Pfd</stp>
        <stp>RTG_FITCH</stp>
        <stp>[BLP_Update_Sheet-PreferredCEF.xlsm]ActiveLinks!R540C39</stp>
        <tr r="AM540" s="1"/>
      </tp>
      <tp t="s">
        <v>BBB+</v>
        <stp/>
        <stp>##V3_BDPV12</stp>
        <stp>SFB Pfd</stp>
        <stp>RTG_FITCH</stp>
        <stp>[BLP_Update_Sheet-PreferredCEF.xlsm]ActiveLinks!R576C39</stp>
        <tr r="AM576" s="1"/>
      </tp>
      <tp t="s">
        <v>Quarter</v>
        <stp/>
        <stp>##V3_BDPV12</stp>
        <stp>DHCNL Pfd</stp>
        <stp>dvd_freq</stp>
        <stp>[BLP_Update_Sheet-PreferredCEF.xlsm]ActiveLinks!R592C22</stp>
        <tr r="V592" s="1"/>
      </tp>
      <tp t="s">
        <v>#N/A N/A</v>
        <stp/>
        <stp>##V3_BDPV12</stp>
        <stp>INN E Pfd</stp>
        <stp>RTG_FITCH</stp>
        <stp>[BLP_Update_Sheet-PreferredCEF.xlsm]ActiveLinks!R364C39</stp>
        <tr r="AM364" s="1"/>
      </tp>
      <tp t="s">
        <v>Quarter</v>
        <stp/>
        <stp>##V3_BDPV12</stp>
        <stp>PFXNZ Pfd</stp>
        <stp>dvd_freq</stp>
        <stp>[BLP_Update_Sheet-PreferredCEF.xlsm]ActiveLinks!R493C22</stp>
        <tr r="V493" s="1"/>
      </tp>
      <tp t="s">
        <v>BBB+</v>
        <stp/>
        <stp>##V3_BDPV12</stp>
        <stp>TBB Pfd</stp>
        <stp>RTG_FITCH</stp>
        <stp>[BLP_Update_Sheet-PreferredCEF.xlsm]ActiveLinks!R630C39</stp>
        <tr r="AM630" s="1"/>
      </tp>
      <tp t="s">
        <v>NASDAQ/NCM</v>
        <stp/>
        <stp>##V3_BDPV12</stp>
        <stp>CYCCP Pfd</stp>
        <stp>exch_code</stp>
        <stp>[BLP_Update_Sheet-PreferredCEF.xlsm]ActiveLinks!R223C44</stp>
        <tr r="AR223" s="1"/>
      </tp>
      <tp t="s">
        <v>B287ZD4</v>
        <stp/>
        <stp>##V3_BDPV12</stp>
        <stp>FNMAI Pfd</stp>
        <stp>ID_SEDOL1</stp>
        <stp>[BLP_Update_Sheet-PreferredCEF.xlsm]ActiveLinks!R731C51</stp>
        <tr r="AY731" s="1"/>
      </tp>
      <tp t="s">
        <v>BNRLZ01</v>
        <stp/>
        <stp>##V3_BDPV12</stp>
        <stp>BHFAM Pfd</stp>
        <stp>ID_SEDOL1</stp>
        <stp>[BLP_Update_Sheet-PreferredCEF.xlsm]ActiveLinks!R152C51</stp>
        <tr r="AY152" s="1"/>
      </tp>
      <tp t="s">
        <v>5/15/2061</v>
        <stp/>
        <stp>##V3_BDPV12</stp>
        <stp>CGABL Pfd</stp>
        <stp>MATURITY</stp>
        <stp>[BLP_Update_Sheet-PreferredCEF.xlsm]ActiveLinks!R178C29</stp>
        <tr r="AC178" s="1"/>
      </tp>
      <tp t="s">
        <v>NEW YORK</v>
        <stp/>
        <stp>##V3_BDPV12</stp>
        <stp>MS E Pfd</stp>
        <stp>exch_code</stp>
        <stp>[BLP_Update_Sheet-PreferredCEF.xlsm]ActiveLinks!R422C44</stp>
        <tr r="AR422" s="1"/>
      </tp>
      <tp t="s">
        <v>BDFS3K0</v>
        <stp/>
        <stp>##V3_BDPV12</stp>
        <stp>RCA Pfd</stp>
        <stp>ID_SEDOL1</stp>
        <stp>[BLP_Update_Sheet-PreferredCEF.xlsm]ActiveLinks!R587C51</stp>
        <tr r="AY587" s="1"/>
      </tp>
    </main>
    <main first="bloomberg.rtd">
      <tp t="s">
        <v>BJR2164</v>
        <stp/>
        <stp>##V3_BDPV12</stp>
        <stp>DLR K Pfd</stp>
        <stp>ID_SEDOL1</stp>
        <stp>[BLP_Update_Sheet-PreferredCEF.xlsm]ActiveLinks!R236C51</stp>
        <tr r="AY236" s="1"/>
      </tp>
      <tp t="s">
        <v>Quarter</v>
        <stp/>
        <stp>##V3_BDPV12</stp>
        <stp>DHCNI Pfd</stp>
        <stp>dvd_freq</stp>
        <stp>[BLP_Update_Sheet-PreferredCEF.xlsm]ActiveLinks!R591C22</stp>
        <tr r="V591" s="1"/>
      </tp>
      <tp t="s">
        <v>Quarter</v>
        <stp/>
        <stp>##V3_BDPV12</stp>
        <stp>TANNZ Pfd</stp>
        <stp>dvd_freq</stp>
        <stp>[BLP_Update_Sheet-PreferredCEF.xlsm]ActiveLinks!R625C22</stp>
        <tr r="V625" s="1"/>
      </tp>
      <tp t="s">
        <v>C</v>
        <stp/>
        <stp>##V3_BDPV12</stp>
        <stp>FMCKJ Pfd</stp>
        <stp>RTG_FITCH</stp>
        <stp>[BLP_Update_Sheet-PreferredCEF.xlsm]ActiveLinks!R753C39</stp>
        <tr r="AM753" s="1"/>
      </tp>
      <tp t="s">
        <v>BB+</v>
        <stp/>
        <stp>##V3_BDPV12</stp>
        <stp>BHFAN Pfd</stp>
        <stp>RTG_FITCH</stp>
        <stp>[BLP_Update_Sheet-PreferredCEF.xlsm]ActiveLinks!R153C39</stp>
        <tr r="AM153" s="1"/>
      </tp>
      <tp t="s">
        <v>#N/A N/A</v>
        <stp/>
        <stp>##V3_BDPV12</stp>
        <stp>NMK B Pfd</stp>
        <stp>RTG_FITCH</stp>
        <stp>[BLP_Update_Sheet-PreferredCEF.xlsm]ActiveLinks!R431C39</stp>
        <tr r="AM431" s="1"/>
      </tp>
      <tp t="s">
        <v>NR</v>
        <stp/>
        <stp>##V3_BDPV12</stp>
        <stp>FNMAJ Pfd</stp>
        <stp>RTG_FITCH</stp>
        <stp>[BLP_Update_Sheet-PreferredCEF.xlsm]ActiveLinks!R732C39</stp>
        <tr r="AM732" s="1"/>
      </tp>
      <tp t="s">
        <v>BGGMM61</v>
        <stp/>
        <stp>##V3_BDPV12</stp>
        <stp>CNFRL Pfd</stp>
        <stp>ID_SEDOL1</stp>
        <stp>[BLP_Update_Sheet-PreferredCEF.xlsm]ActiveLinks!R202C51</stp>
        <tr r="AY202" s="1"/>
      </tp>
    </main>
    <main first="bloomberg.rtd">
      <tp t="s">
        <v>#N/A Field Not Applicable</v>
        <stp/>
        <stp>##V3_BDPV12</stp>
        <stp>FITBO Pfd</stp>
        <stp>MATURITY</stp>
        <stp>[BLP_Update_Sheet-PreferredCEF.xlsm]ActiveLinks!R288C29</stp>
        <tr r="AC288" s="1"/>
      </tp>
    </main>
    <main first="bloomberg.rtd">
      <tp t="s">
        <v>BB+</v>
        <stp/>
        <stp>##V3_BDPV12</stp>
        <stp>DTB Pfd</stp>
        <stp>RTG_FITCH</stp>
        <stp>[BLP_Update_Sheet-PreferredCEF.xlsm]ActiveLinks!R242C39</stp>
        <tr r="AM242" s="1"/>
      </tp>
      <tp t="s">
        <v>BB+</v>
        <stp/>
        <stp>##V3_BDPV12</stp>
        <stp>F B Pfd</stp>
        <stp>RTG_FITCH</stp>
        <stp>[BLP_Update_Sheet-PreferredCEF.xlsm]ActiveLinks!R278C39</stp>
        <tr r="AM278" s="1"/>
      </tp>
    </main>
    <main first="bloomberg.rtd">
      <tp t="s">
        <v>Quarter</v>
        <stp/>
        <stp>##V3_BDPV12</stp>
        <stp>GAINN Pfd</stp>
        <stp>dvd_freq</stp>
        <stp>[BLP_Update_Sheet-PreferredCEF.xlsm]ActiveLinks!R310C22</stp>
        <tr r="V310" s="1"/>
      </tp>
      <tp t="s">
        <v>PNC FINANCIAL SERVICES</v>
        <stp/>
        <stp>##V3_BDPV12</stp>
        <stp>693475AM7 Corp</stp>
        <stp>Name</stp>
        <stp>[BLP_Update_Sheet-PreferredCEF.xlsm]ActiveLinks!R788C7</stp>
        <tr r="G788" s="1"/>
      </tp>
      <tp t="s">
        <v>BKPK060</v>
        <stp/>
        <stp>##V3_BDPV12</stp>
        <stp>T A Pfd</stp>
        <stp>ID_SEDOL1</stp>
        <stp>[BLP_Update_Sheet-PreferredCEF.xlsm]ActiveLinks!R629C51</stp>
        <tr r="AY629" s="1"/>
      </tp>
      <tp t="s">
        <v>BKP4ZP6</v>
        <stp/>
        <stp>##V3_BDPV12</stp>
        <stp>INN F Pfd</stp>
        <stp>ID_SEDOL1</stp>
        <stp>[BLP_Update_Sheet-PreferredCEF.xlsm]ActiveLinks!R363C51</stp>
        <tr r="AY363" s="1"/>
      </tp>
      <tp t="s">
        <v>BMX47S9</v>
        <stp/>
        <stp>##V3_BDPV12</stp>
        <stp>COF L Pfd</stp>
        <stp>ID_SEDOL1</stp>
        <stp>[BLP_Update_Sheet-PreferredCEF.xlsm]ActiveLinks!R209C51</stp>
        <tr r="AY209" s="1"/>
      </tp>
    </main>
    <main first="bloomberg.rtd">
      <tp>
        <v>5.7145360182698237</v>
        <stp/>
        <stp>##V3_BDPV12</stp>
        <stp>PRS Pfd</stp>
        <stp>yld_cnv_ask</stp>
        <stp>[BLP_Update_Sheet-PreferredCEF.xlsm]ActiveLinks!R511C17</stp>
        <tr r="Q511" s="1"/>
      </tp>
      <tp>
        <v>-6.0221866100000003</v>
        <stp/>
        <stp>##V3_BDPV12</stp>
        <stp>PRH Pfd</stp>
        <stp>yld_cnv_ask</stp>
        <stp>[BLP_Update_Sheet-PreferredCEF.xlsm]ActiveLinks!R512C17</stp>
        <tr r="Q512" s="1"/>
      </tp>
      <tp t="s">
        <v>#N/A N/A</v>
        <stp/>
        <stp>##V3_BDPV12</stp>
        <stp>XFLT A Pfd</stp>
        <stp>RTG_SP</stp>
        <stp>[BLP_Update_Sheet-PreferredCEF.xlsm]ActiveLinks!R708C40</stp>
        <tr r="AN708" s="1"/>
      </tp>
      <tp t="s">
        <v>#N/A N/A</v>
        <stp/>
        <stp>##V3_BDPV12</stp>
        <stp>AULT D Pfd</stp>
        <stp>RTG_SP</stp>
        <stp>[BLP_Update_Sheet-PreferredCEF.xlsm]ActiveLinks!R435C40</stp>
        <tr r="AN435" s="1"/>
      </tp>
      <tp t="s">
        <v>#N/A N/A</v>
        <stp/>
        <stp>##V3_BDPV12</stp>
        <stp>GTLS B Pfd</stp>
        <stp>RTG_SP</stp>
        <stp>[BLP_Update_Sheet-PreferredCEF.xlsm]ActiveLinks!R338C40</stp>
        <tr r="AN338" s="1"/>
      </tp>
    </main>
    <main first="bloomberg.rtd">
      <tp t="s">
        <v>OXFORD LANE CAPITAL CORP</v>
        <stp/>
        <stp>##V3_BDPV12</stp>
        <stp>OXLCM Pfd</stp>
        <stp>Name</stp>
        <stp>[BLP_Update_Sheet-PreferredCEF.xlsm]ActiveLinks!R9C7</stp>
        <tr r="G9" s="1"/>
      </tp>
    </main>
    <main first="bloomberg.rtd">
      <tp t="s">
        <v>GABELLI EQUITY TRUST</v>
        <stp/>
        <stp>##V3_BDPV12</stp>
        <stp>GAB H Pfd</stp>
        <stp>Name</stp>
        <stp>[BLP_Update_Sheet-PreferredCEF.xlsm]ActiveLinks!R18C7</stp>
        <tr r="G18" s="1"/>
      </tp>
      <tp t="s">
        <v>#N/A Field Not Applicable</v>
        <stp/>
        <stp>##V3_BDPV12</stp>
        <stp>GAM B Pfd</stp>
        <stp>flt_spread</stp>
        <stp>[BLP_Update_Sheet-PreferredCEF.xlsm]ActiveLinks!R3C13</stp>
        <tr r="M3" s="1"/>
      </tp>
      <tp t="s">
        <v>FOSSIL GROUP INC</v>
        <stp/>
        <stp>##V3_BDPV12</stp>
        <stp>FOSLL Pfd</stp>
        <stp>Name</stp>
        <stp>[BLP_Update_Sheet-PreferredCEF.xlsm]ActiveLinks!R293C7</stp>
        <tr r="G293" s="1"/>
      </tp>
    </main>
    <main first="bloomberg.rtd">
      <tp t="s">
        <v>#N/A N/A</v>
        <stp/>
        <stp>##V3_BDPV12</stp>
        <stp>SPLP A Pfd</stp>
        <stp>RTG_SP</stp>
        <stp>[BLP_Update_Sheet-PreferredCEF.xlsm]ActiveLinks!R589C40</stp>
        <tr r="AN589" s="1"/>
      </tp>
      <tp t="s">
        <v>#N/A Field Not Applicable</v>
        <stp/>
        <stp>##V3_BDPV12</stp>
        <stp>JBK Pfd</stp>
        <stp>yld_ytc_ask</stp>
        <stp>[BLP_Update_Sheet-PreferredCEF.xlsm]ActiveLinks!R719C16</stp>
        <tr r="P719" s="1"/>
      </tp>
      <tp>
        <v>6.2361116959865202</v>
        <stp/>
        <stp>##V3_BDPV12</stp>
        <stp>JBK Pfd</stp>
        <stp>yld_ytm_ask</stp>
        <stp>[BLP_Update_Sheet-PreferredCEF.xlsm]ActiveLinks!R719C15</stp>
        <tr r="O719" s="1"/>
      </tp>
      <tp t="s">
        <v>#N/A N/A</v>
        <stp/>
        <stp>##V3_BDPV12</stp>
        <stp>AEFC Pfd</stp>
        <stp>RTG_FITCH</stp>
        <stp>[BLP_Update_Sheet-PreferredCEF.xlsm]ActiveLinks!R66C39</stp>
        <tr r="AM66" s="1"/>
      </tp>
      <tp t="s">
        <v>#N/A N/A</v>
        <stp/>
        <stp>##V3_BDPV12</stp>
        <stp>PYT Pfd</stp>
        <stp>yld_cnv_ask</stp>
        <stp>[BLP_Update_Sheet-PreferredCEF.xlsm]ActiveLinks!R721C17</stp>
        <tr r="Q721" s="1"/>
      </tp>
      <tp t="s">
        <v>#N/A Field Not Applicable</v>
        <stp/>
        <stp>##V3_BDPV12</stp>
        <stp>ICR A Pfd</stp>
        <stp>flt_spread</stp>
        <stp>[BLP_Update_Sheet-PreferredCEF.xlsm]ActiveLinks!R6C13</stp>
        <tr r="M6" s="1"/>
      </tp>
      <tp t="s">
        <v>#N/A Field Not Applicable</v>
        <stp/>
        <stp>##V3_BDPV12</stp>
        <stp>MDV A Pfd</stp>
        <stp>flt_spread</stp>
        <stp>[BLP_Update_Sheet-PreferredCEF.xlsm]ActiveLinks!R5C13</stp>
        <tr r="M5" s="1"/>
      </tp>
      <tp>
        <v>4.7171816724433597</v>
        <stp/>
        <stp>##V3_BDPV12</stp>
        <stp>PFH Pfd</stp>
        <stp>yld_cnv_ask</stp>
        <stp>[BLP_Update_Sheet-PreferredCEF.xlsm]ActiveLinks!R510C17</stp>
        <tr r="Q510" s="1"/>
      </tp>
      <tp t="s">
        <v>GABELLI GLOB UTL &amp; INC T</v>
        <stp/>
        <stp>##V3_BDPV12</stp>
        <stp>GLU A Pfd</stp>
        <stp>Name</stp>
        <stp>[BLP_Update_Sheet-PreferredCEF.xlsm]ActiveLinks!R25C7</stp>
        <tr r="G25" s="1"/>
      </tp>
      <tp t="s">
        <v>ASHFORD HOSPITALITY TRUS</v>
        <stp/>
        <stp>##V3_BDPV12</stp>
        <stp>AHT H Pfd</stp>
        <stp>Name</stp>
        <stp>[BLP_Update_Sheet-PreferredCEF.xlsm]ActiveLinks!R81C7</stp>
        <tr r="G81" s="1"/>
      </tp>
      <tp t="s">
        <v>MEDALIST DIVERSIFIED</v>
        <stp/>
        <stp>##V3_BDPV12</stp>
        <stp>MDRRP Pfd</stp>
        <stp>Name</stp>
        <stp>[BLP_Update_Sheet-PreferredCEF.xlsm]ActiveLinks!R402C7</stp>
        <tr r="G402" s="1"/>
      </tp>
      <tp t="s">
        <v>VALLEY NATIONAL BANCORP</v>
        <stp/>
        <stp>##V3_BDPV12</stp>
        <stp>VLYPO Pfd</stp>
        <stp>Name</stp>
        <stp>[BLP_Update_Sheet-PreferredCEF.xlsm]ActiveLinks!R679C7</stp>
        <tr r="G679" s="1"/>
      </tp>
      <tp>
        <v>489.26287851369273</v>
        <stp/>
        <stp>##V3_BDPV12</stp>
        <stp>JSM Pfd</stp>
        <stp>yld_ytc_ask</stp>
        <stp>[BLP_Update_Sheet-PreferredCEF.xlsm]ActiveLinks!R426C16</stp>
        <tr r="P426" s="1"/>
      </tp>
      <tp>
        <v>8.8017719832974084</v>
        <stp/>
        <stp>##V3_BDPV12</stp>
        <stp>JSM Pfd</stp>
        <stp>yld_ytm_ask</stp>
        <stp>[BLP_Update_Sheet-PreferredCEF.xlsm]ActiveLinks!R426C15</stp>
        <tr r="O426" s="1"/>
      </tp>
    </main>
    <main first="bloomberg.rtd">
      <tp t="s">
        <v>BPXW1Y8</v>
        <stp/>
        <stp>##V3_BDPV12</stp>
        <stp>PRIF L Pfd</stp>
        <stp>ID_SEDOL1</stp>
        <stp>[BLP_Update_Sheet-PreferredCEF.xlsm]ActiveLinks!R502C51</stp>
        <tr r="AY502" s="1"/>
      </tp>
    </main>
    <main first="bloomberg.rtd">
      <tp>
        <v>10.142757449217363</v>
        <stp/>
        <stp>##V3_BDPV12</stp>
        <stp>AIRTP Pfd</stp>
        <stp>DUR_ADJ_MID</stp>
        <stp>[BLP_Update_Sheet-PreferredCEF.xlsm]ActiveLinks!R86C46</stp>
        <tr r="AT86" s="1"/>
      </tp>
      <tp t="s">
        <v>TRITON INTERNATIONAL LTD</v>
        <stp/>
        <stp>##V3_BDPV12</stp>
        <stp>TRTN B Pfd</stp>
        <stp>Name</stp>
        <stp>[BLP_Update_Sheet-PreferredCEF.xlsm]ActiveLinks!R657C7</stp>
        <tr r="G657" s="1"/>
      </tp>
    </main>
    <main first="bloomberg.rtd">
      <tp t="s">
        <v>WEBSTER FINANCIAL CORP</v>
        <stp/>
        <stp>##V3_BDPV12</stp>
        <stp>WBS G Pfd</stp>
        <stp>Name</stp>
        <stp>[BLP_Update_Sheet-PreferredCEF.xlsm]ActiveLinks!R620C7</stp>
        <tr r="G620" s="1"/>
      </tp>
      <tp t="s">
        <v>PENNYMAC MTGE INVESTMENT</v>
        <stp/>
        <stp>##V3_BDPV12</stp>
        <stp>PMT B Pfd</stp>
        <stp>Name</stp>
        <stp>[BLP_Update_Sheet-PreferredCEF.xlsm]ActiveLinks!R497C7</stp>
        <tr r="G497" s="1"/>
      </tp>
      <tp t="s">
        <v>REDWOOD TRUST INC</v>
        <stp/>
        <stp>##V3_BDPV12</stp>
        <stp>RWT A Pfd</stp>
        <stp>Name</stp>
        <stp>[BLP_Update_Sheet-PreferredCEF.xlsm]ActiveLinks!R557C7</stp>
        <tr r="G557" s="1"/>
      </tp>
      <tp t="s">
        <v>SYNOVUS FINANCIAL CORP</v>
        <stp/>
        <stp>##V3_BDPV12</stp>
        <stp>SNV D Pfd</stp>
        <stp>Name</stp>
        <stp>[BLP_Update_Sheet-PreferredCEF.xlsm]ActiveLinks!R595C7</stp>
        <tr r="G595" s="1"/>
      </tp>
    </main>
    <main first="bloomberg.rtd">
      <tp t="s">
        <v>DANAHER CORP</v>
        <stp/>
        <stp>##V3_BDPV12</stp>
        <stp>DHR B Pfd</stp>
        <stp>Name</stp>
        <stp>[BLP_Update_Sheet-PreferredCEF.xlsm]ActiveLinks!R231C7</stp>
        <tr r="G231" s="1"/>
      </tp>
      <tp t="s">
        <v>SAUL CENTERS INC</v>
        <stp/>
        <stp>##V3_BDPV12</stp>
        <stp>BFS D Pfd</stp>
        <stp>Name</stp>
        <stp>[BLP_Update_Sheet-PreferredCEF.xlsm]ActiveLinks!R150C7</stp>
        <tr r="G150" s="1"/>
      </tp>
      <tp t="s">
        <v>GLOBAL PARTNERS LP</v>
        <stp/>
        <stp>##V3_BDPV12</stp>
        <stp>GLP B Pfd</stp>
        <stp>Name</stp>
        <stp>[BLP_Update_Sheet-PreferredCEF.xlsm]ActiveLinks!R323C7</stp>
        <tr r="G323" s="1"/>
      </tp>
      <tp t="s">
        <v>CEDAR REALTY TRUST INC</v>
        <stp/>
        <stp>##V3_BDPV12</stp>
        <stp>CDR C Pfd</stp>
        <stp>Name</stp>
        <stp>[BLP_Update_Sheet-PreferredCEF.xlsm]ActiveLinks!R171C7</stp>
        <tr r="G171" s="1"/>
      </tp>
      <tp t="s">
        <v>EPR PROPERTIES</v>
        <stp/>
        <stp>##V3_BDPV12</stp>
        <stp>EPR E Pfd</stp>
        <stp>Name</stp>
        <stp>[BLP_Update_Sheet-PreferredCEF.xlsm]ActiveLinks!R261C7</stp>
        <tr r="G261" s="1"/>
      </tp>
    </main>
    <main first="bloomberg.rtd">
      <tp>
        <v>5051.3278688524588</v>
        <stp/>
        <stp>##V3_BDPV12</stp>
        <stp>46625HJQ4 Corp</stp>
        <stp>VOLUME_AVG_3M</stp>
        <stp>[BLP_Update_Sheet-PreferredCEF.xlsm]ActiveLinks!R769C5</stp>
        <tr r="E769" s="1"/>
      </tp>
      <tp t="s">
        <v>B</v>
        <stp/>
        <stp>##V3_BDPV12</stp>
        <stp>STAR I Pfd</stp>
        <stp>RTG_FITCH</stp>
        <stp>[BLP_Update_Sheet-PreferredCEF.xlsm]ActiveLinks!R615C39</stp>
        <tr r="AM615" s="1"/>
      </tp>
    </main>
    <main first="bloomberg.rtd">
      <tp t="s">
        <v>#N/A N/A</v>
        <stp/>
        <stp>##V3_BDPV12</stp>
        <stp>ATCO I Pfd</stp>
        <stp>RTG_FITCH</stp>
        <stp>[BLP_Update_Sheet-PreferredCEF.xlsm]ActiveLinks!R614C39</stp>
        <tr r="AM614" s="1"/>
      </tp>
    </main>
    <main first="bloomberg.rtd">
      <tp>
        <v>2147</v>
        <stp/>
        <stp>##V3_BDPV12</stp>
        <stp>38148BAD0 Corp</stp>
        <stp>VOLUME_AVG_3M</stp>
        <stp>[BLP_Update_Sheet-PreferredCEF.xlsm]ActiveLinks!R807C5</stp>
        <tr r="E807" s="1"/>
      </tp>
    </main>
    <main first="bloomberg.rtd">
      <tp t="s">
        <v>CUMULATIVE</v>
        <stp/>
        <stp>##V3_BDPV12</stp>
        <stp>MDV A Pfd</stp>
        <stp>Dividend_Rights</stp>
        <stp>[BLP_Update_Sheet-PreferredCEF.xlsm]ActiveLinks!R5C25</stp>
        <tr r="Y5" s="1"/>
      </tp>
      <tp>
        <v>-12.891986062717764</v>
        <stp/>
        <stp>##V3_BDPV12</stp>
        <stp>MGRD Pfd</stp>
        <stp>chg_pct_1m</stp>
        <stp>[BLP_Update_Sheet-PreferredCEF.xlsm]ActiveLinks!R95C4</stp>
        <tr r="D95" s="1"/>
      </tp>
      <tp>
        <v>5</v>
        <stp/>
        <stp>##V3_BDPV12</stp>
        <stp>GAB G Pfd</stp>
        <stp>CPN</stp>
        <stp>[BLP_Update_Sheet-PreferredCEF.xlsm]ActiveLinks!R24C20</stp>
        <tr r="T24" s="1"/>
      </tp>
      <tp>
        <v>5</v>
        <stp/>
        <stp>##V3_BDPV12</stp>
        <stp>GAB H Pfd</stp>
        <stp>CPN</stp>
        <stp>[BLP_Update_Sheet-PreferredCEF.xlsm]ActiveLinks!R18C20</stp>
        <tr r="T18" s="1"/>
      </tp>
      <tp>
        <v>5</v>
        <stp/>
        <stp>##V3_BDPV12</stp>
        <stp>GAB K Pfd</stp>
        <stp>CPN</stp>
        <stp>[BLP_Update_Sheet-PreferredCEF.xlsm]ActiveLinks!R14C20</stp>
        <tr r="T14" s="1"/>
      </tp>
      <tp t="s">
        <v>Preferred</v>
        <stp/>
        <stp>##V3_BDPV12</stp>
        <stp>JBK Pfd</stp>
        <stp>PAYMENT_RANK</stp>
        <stp>[BLP_Update_Sheet-PreferredCEF.xlsm]ActiveLinks!R719C37</stp>
        <tr r="AK719" s="1"/>
      </tp>
    </main>
    <main first="bloomberg.rtd">
      <tp t="s">
        <v>NYSE AMERICAN</v>
        <stp/>
        <stp>##V3_BDPV12</stp>
        <stp>YCBD A Pfd</stp>
        <stp>exch_code</stp>
        <stp>[BLP_Update_Sheet-PreferredCEF.xlsm]ActiveLinks!R707C44</stp>
        <tr r="AR707" s="1"/>
      </tp>
    </main>
    <main first="bloomberg.rtd">
      <tp t="s">
        <v>#N/A Field Not Applicable</v>
        <stp/>
        <stp>##V3_BDPV12</stp>
        <stp>IPB Pfd</stp>
        <stp>Dividend_Rights</stp>
        <stp>[BLP_Update_Sheet-PreferredCEF.xlsm]ActiveLinks!R4C25</stp>
        <tr r="Y4" s="1"/>
      </tp>
      <tp t="s">
        <v>Sr Unsecured</v>
        <stp/>
        <stp>##V3_BDPV12</stp>
        <stp>TBC Pfd</stp>
        <stp>PAYMENT_RANK</stp>
        <stp>[BLP_Update_Sheet-PreferredCEF.xlsm]ActiveLinks!R631C37</stp>
        <tr r="AK631" s="1"/>
      </tp>
    </main>
    <main first="bloomberg.rtd">
      <tp>
        <v>15.764637810887397</v>
        <stp/>
        <stp>##V3_BDPV12</stp>
        <stp>AIG A Pfd</stp>
        <stp>DUR_ADJ_MID</stp>
        <stp>[BLP_Update_Sheet-PreferredCEF.xlsm]ActiveLinks!R58C46</stp>
        <tr r="AT58" s="1"/>
      </tp>
      <tp t="s">
        <v>Sr Unsecured</v>
        <stp/>
        <stp>##V3_BDPV12</stp>
        <stp>TBB Pfd</stp>
        <stp>PAYMENT_RANK</stp>
        <stp>[BLP_Update_Sheet-PreferredCEF.xlsm]ActiveLinks!R630C37</stp>
        <tr r="AK630" s="1"/>
      </tp>
    </main>
    <main first="bloomberg.rtd">
      <tp t="s">
        <v>CHERRY HILL MTG INV CORP</v>
        <stp/>
        <stp>##V3_BDPV12</stp>
        <stp>CHMI B Pfd</stp>
        <stp>Name</stp>
        <stp>[BLP_Update_Sheet-PreferredCEF.xlsm]ActiveLinks!R180C7</stp>
        <tr r="G180" s="1"/>
      </tp>
    </main>
    <main first="bloomberg.rtd">
      <tp t="s">
        <v>JPM US</v>
        <stp/>
        <stp>##V3_BDPV12</stp>
        <stp>48126HAA8 Corp</stp>
        <stp>ult_parent_ticker_exchange</stp>
        <stp>[BLP_Update_Sheet-PreferredCEF.xlsm]ActiveLinks!R787C8</stp>
        <tr r="H787" s="1"/>
      </tp>
      <tp t="s">
        <v>JPM US</v>
        <stp/>
        <stp>##V3_BDPV12</stp>
        <stp>48126HAC4 Corp</stp>
        <stp>ult_parent_ticker_exchange</stp>
        <stp>[BLP_Update_Sheet-PreferredCEF.xlsm]ActiveLinks!R777C8</stp>
        <tr r="H777" s="1"/>
      </tp>
      <tp t="s">
        <v>US6915436074</v>
        <stp/>
        <stp>##V3_BDPV12</stp>
        <stp>OXLCP Pfd</stp>
        <stp>ID_ISIN</stp>
        <stp>[BLP_Update_Sheet-PreferredCEF.xlsm]ActiveLinks!R8C50</stp>
        <tr r="AX8" s="1"/>
      </tp>
    </main>
    <main first="bloomberg.rtd">
      <tp>
        <v>8.2830229463525153</v>
        <stp/>
        <stp>##V3_BDPV12</stp>
        <stp>AIRTP Pfd</stp>
        <stp>yld_ytm_ask</stp>
        <stp>[BLP_Update_Sheet-PreferredCEF.xlsm]ActiveLinks!R86C15</stp>
        <tr r="O86" s="1"/>
      </tp>
      <tp>
        <v>10.751924915988734</v>
        <stp/>
        <stp>##V3_BDPV12</stp>
        <stp>AIRTP Pfd</stp>
        <stp>yld_ytc_ask</stp>
        <stp>[BLP_Update_Sheet-PreferredCEF.xlsm]ActiveLinks!R86C16</stp>
        <tr r="P86" s="1"/>
      </tp>
      <tp t="s">
        <v>Not Confirmed</v>
        <stp/>
        <stp>##V3_BDPV12</stp>
        <stp>MDV A Pfd</stp>
        <stp>IS_QDI_ELIGIBLE</stp>
        <stp>[BLP_Update_Sheet-PreferredCEF.xlsm]ActiveLinks!R5C35</stp>
        <tr r="AI5" s="1"/>
      </tp>
      <tp>
        <v>25</v>
        <stp/>
        <stp>##V3_BDPV12</stp>
        <stp>ICR A Pfd</stp>
        <stp>PAR_AMT</stp>
        <stp>[BLP_Update_Sheet-PreferredCEF.xlsm]ActiveLinks!R6C21</stp>
        <tr r="U6" s="1"/>
      </tp>
      <tp t="s">
        <v>Not Confirmed</v>
        <stp/>
        <stp>##V3_BDPV12</stp>
        <stp>IPB Pfd</stp>
        <stp>IS_QDI_ELIGIBLE</stp>
        <stp>[BLP_Update_Sheet-PreferredCEF.xlsm]ActiveLinks!R4C35</stp>
        <tr r="AI4" s="1"/>
      </tp>
      <tp>
        <v>6.0508895324782781</v>
        <stp/>
        <stp>##V3_BDPV12</stp>
        <stp>AIG A Pfd</stp>
        <stp>yld_cnv_ask</stp>
        <stp>[BLP_Update_Sheet-PreferredCEF.xlsm]ActiveLinks!R58C17</stp>
        <tr r="Q58" s="1"/>
      </tp>
      <tp t="s">
        <v>JPM US</v>
        <stp/>
        <stp>##V3_BDPV12</stp>
        <stp>46625HJQ4 Corp</stp>
        <stp>ult_parent_ticker_exchange</stp>
        <stp>[BLP_Update_Sheet-PreferredCEF.xlsm]ActiveLinks!R769C8</stp>
        <tr r="H769" s="1"/>
      </tp>
      <tp>
        <v>7.5891072361730645</v>
        <stp/>
        <stp>##V3_BDPV12</stp>
        <stp>SACC Pfd</stp>
        <stp>yld_cnv_ask</stp>
        <stp>[BLP_Update_Sheet-PreferredCEF.xlsm]ActiveLinks!R563C17</stp>
        <tr r="Q563" s="1"/>
      </tp>
    </main>
    <main first="bloomberg.rtd">
      <tp>
        <v>6.0508895324782781</v>
        <stp/>
        <stp>##V3_BDPV12</stp>
        <stp>AIG A Pfd</stp>
        <stp>yld_ytm_ask</stp>
        <stp>[BLP_Update_Sheet-PreferredCEF.xlsm]ActiveLinks!R58C15</stp>
        <tr r="O58" s="1"/>
      </tp>
      <tp>
        <v>9.2297085710272633</v>
        <stp/>
        <stp>##V3_BDPV12</stp>
        <stp>AIG A Pfd</stp>
        <stp>yld_ytc_ask</stp>
        <stp>[BLP_Update_Sheet-PreferredCEF.xlsm]ActiveLinks!R58C16</stp>
        <tr r="P58" s="1"/>
      </tp>
    </main>
    <main first="bloomberg.rtd">
      <tp t="s">
        <v>TENN VALLEY AUTHORITY</v>
        <stp/>
        <stp>##V3_BDPV12</stp>
        <stp>TVC Pfd</stp>
        <stp>Name</stp>
        <stp>[BLP_Update_Sheet-PreferredCEF.xlsm]ActiveLinks!R31C7</stp>
        <tr r="G31" s="1"/>
      </tp>
      <tp>
        <v>8.2830229463525153</v>
        <stp/>
        <stp>##V3_BDPV12</stp>
        <stp>AIRTP Pfd</stp>
        <stp>yld_cnv_ask</stp>
        <stp>[BLP_Update_Sheet-PreferredCEF.xlsm]ActiveLinks!R86C17</stp>
        <tr r="Q86" s="1"/>
      </tp>
      <tp t="s">
        <v>#N/A N/A</v>
        <stp/>
        <stp>##V3_BDPV12</stp>
        <stp>NSA A Pfd</stp>
        <stp>RTG_FITCH</stp>
        <stp>[BLP_Update_Sheet-PreferredCEF.xlsm]ActiveLinks!R455C39</stp>
        <tr r="AM455" s="1"/>
      </tp>
      <tp t="s">
        <v>6/1/2023</v>
        <stp/>
        <stp>##V3_BDPV12</stp>
        <stp>BDXB Pfd</stp>
        <stp>MATURITY</stp>
        <stp>[BLP_Update_Sheet-PreferredCEF.xlsm]ActiveLinks!R148C29</stp>
        <tr r="AC148" s="1"/>
      </tp>
      <tp t="s">
        <v>#N/A Field Not Applicable</v>
        <stp/>
        <stp>##V3_BDPV12</stp>
        <stp>EICA Pfd</stp>
        <stp>CALL_DAYS_NOTICE</stp>
        <stp>[BLP_Update_Sheet-PreferredCEF.xlsm]ActiveLinks!R252C27</stp>
        <tr r="AA252" s="1"/>
      </tp>
      <tp t="s">
        <v>#N/A Field Not Applicable</v>
        <stp/>
        <stp>##V3_BDPV12</stp>
        <stp>FRGAP Pfd</stp>
        <stp>MATURITY</stp>
        <stp>[BLP_Update_Sheet-PreferredCEF.xlsm]ActiveLinks!R301C29</stp>
        <tr r="AC301" s="1"/>
      </tp>
      <tp>
        <v>30</v>
        <stp/>
        <stp>##V3_BDPV12</stp>
        <stp>SCCF Pfd</stp>
        <stp>CALL_DAYS_NOTICE</stp>
        <stp>[BLP_Update_Sheet-PreferredCEF.xlsm]ActiveLinks!R567C27</stp>
        <tr r="AA567" s="1"/>
      </tp>
      <tp t="s">
        <v>#N/A Field Not Applicable</v>
        <stp/>
        <stp>##V3_BDPV12</stp>
        <stp>FNMAT Pfd</stp>
        <stp>MATURITY</stp>
        <stp>[BLP_Update_Sheet-PreferredCEF.xlsm]ActiveLinks!R734C29</stp>
        <tr r="AC734" s="1"/>
      </tp>
      <tp t="s">
        <v>BLK7825</v>
        <stp/>
        <stp>##V3_BDPV12</stp>
        <stp>BPYPN Pfd</stp>
        <stp>ID_SEDOL1</stp>
        <stp>[BLP_Update_Sheet-PreferredCEF.xlsm]ActiveLinks!R314C51</stp>
        <tr r="AY314" s="1"/>
      </tp>
      <tp>
        <v>30</v>
        <stp/>
        <stp>##V3_BDPV12</stp>
        <stp>SCCG Pfd</stp>
        <stp>CALL_DAYS_NOTICE</stp>
        <stp>[BLP_Update_Sheet-PreferredCEF.xlsm]ActiveLinks!R561C27</stp>
        <tr r="AA561" s="1"/>
      </tp>
    </main>
    <main first="bloomberg.rtd">
      <tp t="s">
        <v>BKBKSZ9</v>
        <stp/>
        <stp>##V3_BDPV12</stp>
        <stp>FRC J Pfd</stp>
        <stp>ID_SEDOL1</stp>
        <stp>[BLP_Update_Sheet-PreferredCEF.xlsm]ActiveLinks!R298C51</stp>
        <tr r="AY298" s="1"/>
      </tp>
      <tp>
        <v>30</v>
        <stp/>
        <stp>##V3_BDPV12</stp>
        <stp>QVCD Pfd</stp>
        <stp>CALL_DAYS_NOTICE</stp>
        <stp>[BLP_Update_Sheet-PreferredCEF.xlsm]ActiveLinks!R532C27</stp>
        <tr r="AA532" s="1"/>
      </tp>
    </main>
    <main first="bloomberg.rtd">
      <tp t="s">
        <v>#N/A Field Not Applicable</v>
        <stp/>
        <stp>##V3_BDPV12</stp>
        <stp>SCCD Pfd</stp>
        <stp>CALL_DAYS_NOTICE</stp>
        <stp>[BLP_Update_Sheet-PreferredCEF.xlsm]ActiveLinks!R565C27</stp>
        <tr r="AA565" s="1"/>
      </tp>
      <tp t="s">
        <v>Quarter</v>
        <stp/>
        <stp>##V3_BDPV12</stp>
        <stp>DCOMP Pfd</stp>
        <stp>dvd_freq</stp>
        <stp>[BLP_Update_Sheet-PreferredCEF.xlsm]ActiveLinks!R229C22</stp>
        <tr r="V229" s="1"/>
      </tp>
      <tp>
        <v>30</v>
        <stp/>
        <stp>##V3_BDPV12</stp>
        <stp>SCCE Pfd</stp>
        <stp>CALL_DAYS_NOTICE</stp>
        <stp>[BLP_Update_Sheet-PreferredCEF.xlsm]ActiveLinks!R566C27</stp>
        <tr r="AA566" s="1"/>
      </tp>
    </main>
    <main first="bloomberg.rtd">
      <tp t="s">
        <v>#N/A N/A</v>
        <stp/>
        <stp>##V3_BDPV12</stp>
        <stp>BPYPM Pfd</stp>
        <stp>RTG_FITCH</stp>
        <stp>[BLP_Update_Sheet-PreferredCEF.xlsm]ActiveLinks!R313C39</stp>
        <tr r="AM313" s="1"/>
      </tp>
      <tp t="s">
        <v>NEW YORK</v>
        <stp/>
        <stp>##V3_BDPV12</stp>
        <stp>WBS G Pfd</stp>
        <stp>exch_code</stp>
        <stp>[BLP_Update_Sheet-PreferredCEF.xlsm]ActiveLinks!R620C44</stp>
        <tr r="AR620" s="1"/>
      </tp>
      <tp>
        <v>30</v>
        <stp/>
        <stp>##V3_BDPV12</stp>
        <stp>SCCB Pfd</stp>
        <stp>CALL_DAYS_NOTICE</stp>
        <stp>[BLP_Update_Sheet-PreferredCEF.xlsm]ActiveLinks!R564C27</stp>
        <tr r="AA564" s="1"/>
      </tp>
      <tp t="s">
        <v>#N/A Field Not Applicable</v>
        <stp/>
        <stp>##V3_BDPV12</stp>
        <stp>FNMAP Pfd</stp>
        <stp>MATURITY</stp>
        <stp>[BLP_Update_Sheet-PreferredCEF.xlsm]ActiveLinks!R735C29</stp>
        <tr r="AC735" s="1"/>
      </tp>
      <tp t="s">
        <v>12/31/2026</v>
        <stp/>
        <stp>##V3_BDPV12</stp>
        <stp>HNNAZ Pfd</stp>
        <stp>MATURITY</stp>
        <stp>[BLP_Update_Sheet-PreferredCEF.xlsm]ActiveLinks!R346C29</stp>
        <tr r="AC346" s="1"/>
      </tp>
    </main>
    <main first="bloomberg.rtd">
      <tp t="s">
        <v>NYSE AMERICAN</v>
        <stp/>
        <stp>##V3_BDPV12</stp>
        <stp>SCCF Pfd</stp>
        <stp>exch_code</stp>
        <stp>[BLP_Update_Sheet-PreferredCEF.xlsm]ActiveLinks!R567C44</stp>
        <tr r="AR567" s="1"/>
      </tp>
      <tp t="s">
        <v>69331C140</v>
        <stp/>
        <stp>##V3_BDPV12</stp>
        <stp>PCGU Pfd</stp>
        <stp>ID_CUSIP</stp>
        <stp>[BLP_Update_Sheet-PreferredCEF.xlsm]ActiveLinks!R492C38</stp>
        <tr r="AL492" s="1"/>
      </tp>
    </main>
    <main first="bloomberg.rtd">
      <tp>
        <v>30</v>
        <stp/>
        <stp>##V3_BDPV12</stp>
        <stp>QVCC Pfd</stp>
        <stp>CALL_DAYS_NOTICE</stp>
        <stp>[BLP_Update_Sheet-PreferredCEF.xlsm]ActiveLinks!R531C27</stp>
        <tr r="AA531" s="1"/>
      </tp>
      <tp>
        <v>30</v>
        <stp/>
        <stp>##V3_BDPV12</stp>
        <stp>SCCC Pfd</stp>
        <stp>CALL_DAYS_NOTICE</stp>
        <stp>[BLP_Update_Sheet-PreferredCEF.xlsm]ActiveLinks!R562C27</stp>
        <tr r="AA562" s="1"/>
      </tp>
      <tp>
        <v>30</v>
        <stp/>
        <stp>##V3_BDPV12</stp>
        <stp>SACC Pfd</stp>
        <stp>CALL_DAYS_NOTICE</stp>
        <stp>[BLP_Update_Sheet-PreferredCEF.xlsm]ActiveLinks!R563C27</stp>
        <tr r="AA563" s="1"/>
      </tp>
      <tp t="s">
        <v>#N/A Field Not Applicable</v>
        <stp/>
        <stp>##V3_BDPV12</stp>
        <stp>XOMAO Pfd</stp>
        <stp>MATURITY</stp>
        <stp>[BLP_Update_Sheet-PreferredCEF.xlsm]ActiveLinks!R710C29</stp>
        <tr r="AC710" s="1"/>
      </tp>
    </main>
    <main first="bloomberg.rtd">
      <tp t="s">
        <v>CCC *-</v>
        <stp/>
        <stp>##V3_BDPV12</stp>
        <stp>FRC I Pfd</stp>
        <stp>RTG_FITCH</stp>
        <stp>[BLP_Update_Sheet-PreferredCEF.xlsm]ActiveLinks!R300C39</stp>
        <tr r="AM300" s="1"/>
      </tp>
      <tp t="s">
        <v>B+</v>
        <stp/>
        <stp>##V3_BDPV12</stp>
        <stp>BPOPM Pfd</stp>
        <stp>RTG_FITCH</stp>
        <stp>[BLP_Update_Sheet-PreferredCEF.xlsm]ActiveLinks!R162C39</stp>
        <tr r="AM162" s="1"/>
      </tp>
      <tp t="s">
        <v>#N/A Field Not Applicable</v>
        <stp/>
        <stp>##V3_BDPV12</stp>
        <stp>BHFAP Pfd</stp>
        <stp>MATURITY</stp>
        <stp>[BLP_Update_Sheet-PreferredCEF.xlsm]ActiveLinks!R154C29</stp>
        <tr r="AC154" s="1"/>
      </tp>
    </main>
    <main first="bloomberg.rtd">
      <tp t="s">
        <v>#N/A Field Not Applicable</v>
        <stp/>
        <stp>##V3_BDPV12</stp>
        <stp>FNMAS Pfd</stp>
        <stp>MATURITY</stp>
        <stp>[BLP_Update_Sheet-PreferredCEF.xlsm]ActiveLinks!R733C29</stp>
        <tr r="AC733" s="1"/>
      </tp>
    </main>
    <main first="bloomberg.rtd">
      <tp t="s">
        <v>NEW YORK</v>
        <stp/>
        <stp>##V3_BDPV12</stp>
        <stp>TNP D Pfd</stp>
        <stp>exch_code</stp>
        <stp>[BLP_Update_Sheet-PreferredCEF.xlsm]ActiveLinks!R647C44</stp>
        <tr r="AR647" s="1"/>
      </tp>
    </main>
    <main first="bloomberg.rtd">
      <tp t="s">
        <v>#N/A Field Not Applicable</v>
        <stp/>
        <stp>##V3_BDPV12</stp>
        <stp>MTCN Pfd</stp>
        <stp>CALL_DAYS_NOTICE</stp>
        <stp>[BLP_Update_Sheet-PreferredCEF.xlsm]ActiveLinks!R424C27</stp>
        <tr r="AA424" s="1"/>
      </tp>
    </main>
    <main first="bloomberg.rtd">
      <tp t="s">
        <v>NEW YORK</v>
        <stp/>
        <stp>##V3_BDPV12</stp>
        <stp>RJF B Pfd</stp>
        <stp>exch_code</stp>
        <stp>[BLP_Update_Sheet-PreferredCEF.xlsm]ActiveLinks!R661C44</stp>
        <tr r="AR661" s="1"/>
      </tp>
      <tp t="s">
        <v>#N/A N/A</v>
        <stp/>
        <stp>##V3_BDPV12</stp>
        <stp>LXP C Pfd</stp>
        <stp>RTG_FITCH</stp>
        <stp>[BLP_Update_Sheet-PreferredCEF.xlsm]ActiveLinks!R395C39</stp>
        <tr r="AM395" s="1"/>
      </tp>
    </main>
    <main first="bloomberg.rtd">
      <tp t="s">
        <v>#N/A Field Not Applicable</v>
        <stp/>
        <stp>##V3_BDPV12</stp>
        <stp>OZKAP Pfd</stp>
        <stp>MATURITY</stp>
        <stp>[BLP_Update_Sheet-PreferredCEF.xlsm]ActiveLinks!R480C29</stp>
        <tr r="AC480" s="1"/>
      </tp>
    </main>
    <main first="bloomberg.rtd">
      <tp t="s">
        <v>BBB-</v>
        <stp/>
        <stp>##V3_BDPV12</stp>
        <stp>HCXY Pfd</stp>
        <stp>RTG_FITCH</stp>
        <stp>[BLP_Update_Sheet-PreferredCEF.xlsm]ActiveLinks!R343C39</stp>
        <tr r="AM343" s="1"/>
      </tp>
    </main>
    <main first="bloomberg.rtd">
      <tp t="s">
        <v>#N/A Field Not Applicable</v>
        <stp/>
        <stp>##V3_BDPV12</stp>
        <stp>PXSAP Pfd</stp>
        <stp>MATURITY</stp>
        <stp>[BLP_Update_Sheet-PreferredCEF.xlsm]ActiveLinks!R529C29</stp>
        <tr r="AC529" s="1"/>
      </tp>
      <tp t="s">
        <v>#N/A Field Not Applicable</v>
        <stp/>
        <stp>##V3_BDPV12</stp>
        <stp>SRCU Pfd</stp>
        <stp>CALL_DAYS_NOTICE</stp>
        <stp>[BLP_Update_Sheet-PreferredCEF.xlsm]ActiveLinks!R608C27</stp>
        <tr r="AA608" s="1"/>
      </tp>
      <tp t="s">
        <v>45781T205</v>
        <stp/>
        <stp>##V3_BDPV12</stp>
        <stp>ICR A Pfd</stp>
        <stp>ID_CUSIP</stp>
        <stp>[BLP_Update_Sheet-PreferredCEF.xlsm]ActiveLinks!R6C38</stp>
        <tr r="AL6" s="1"/>
      </tp>
      <tp t="s">
        <v>BBB</v>
        <stp/>
        <stp>##V3_BDPV12</stp>
        <stp>CGABL Pfd</stp>
        <stp>RTG_FITCH</stp>
        <stp>[BLP_Update_Sheet-PreferredCEF.xlsm]ActiveLinks!R178C39</stp>
        <tr r="AM178" s="1"/>
      </tp>
      <tp t="s">
        <v>BYSX804</v>
        <stp/>
        <stp>##V3_BDPV12</stp>
        <stp>NGL B Pfd</stp>
        <stp>ID_SEDOL1</stp>
        <stp>[BLP_Update_Sheet-PreferredCEF.xlsm]ActiveLinks!R433C51</stp>
        <tr r="AY433" s="1"/>
      </tp>
      <tp t="s">
        <v>BPLQR33</v>
        <stp/>
        <stp>##V3_BDPV12</stp>
        <stp>TELZ Pfd</stp>
        <stp>ID_SEDOL1</stp>
        <stp>[BLP_Update_Sheet-PreferredCEF.xlsm]ActiveLinks!R640C51</stp>
        <tr r="AY640" s="1"/>
      </tp>
    </main>
    <main first="bloomberg.rtd">
      <tp t="s">
        <v>BKVJXF1</v>
        <stp/>
        <stp>##V3_BDPV12</stp>
        <stp>BAC N Pfd</stp>
        <stp>ID_SEDOL1</stp>
        <stp>[BLP_Update_Sheet-PreferredCEF.xlsm]ActiveLinks!R128C51</stp>
        <tr r="AY128" s="1"/>
      </tp>
    </main>
    <main first="bloomberg.rtd">
      <tp>
        <v>7.1973762614678582E-2</v>
        <stp/>
        <stp>##V3_BDPV12</stp>
        <stp>RC Equity</stp>
        <stp>BB_5Y_default_Prob</stp>
        <stp>[BLP_Update_Sheet-PreferredCEF.xlsm]ActiveLinks!R586C43</stp>
        <tr r="AQ586" s="1"/>
      </tp>
      <tp>
        <v>7.1973762614678582E-2</v>
        <stp/>
        <stp>##V3_BDPV12</stp>
        <stp>RC Equity</stp>
        <stp>BB_5Y_default_Prob</stp>
        <stp>[BLP_Update_Sheet-PreferredCEF.xlsm]ActiveLinks!R587C43</stp>
        <tr r="AQ587" s="1"/>
      </tp>
      <tp>
        <v>7.1973762614678582E-2</v>
        <stp/>
        <stp>##V3_BDPV12</stp>
        <stp>RC Equity</stp>
        <stp>BB_5Y_default_Prob</stp>
        <stp>[BLP_Update_Sheet-PreferredCEF.xlsm]ActiveLinks!R535C43</stp>
        <tr r="AQ535" s="1"/>
      </tp>
    </main>
    <main first="bloomberg.rtd">
      <tp t="s">
        <v>4/1/2024</v>
        <stp/>
        <stp>##V3_BDPV12</stp>
        <stp>PARAP Pfd</stp>
        <stp>MATURITY</stp>
        <stp>[BLP_Update_Sheet-PreferredCEF.xlsm]ActiveLinks!R678C29</stp>
        <tr r="AC678" s="1"/>
      </tp>
      <tp t="s">
        <v>#N/A Field Not Applicable</v>
        <stp/>
        <stp>##V3_BDPV12</stp>
        <stp>FNMAG Pfd</stp>
        <stp>MATURITY</stp>
        <stp>[BLP_Update_Sheet-PreferredCEF.xlsm]ActiveLinks!R728C29</stp>
        <tr r="AC728" s="1"/>
      </tp>
      <tp t="s">
        <v>B0B87W3</v>
        <stp/>
        <stp>##V3_BDPV12</stp>
        <stp>MET A Pfd</stp>
        <stp>ID_SEDOL1</stp>
        <stp>[BLP_Update_Sheet-PreferredCEF.xlsm]ActiveLinks!R403C51</stp>
        <tr r="AY403" s="1"/>
      </tp>
      <tp t="s">
        <v>#N/A N/A</v>
        <stp/>
        <stp>##V3_BDPV12</stp>
        <stp>MFA B Pfd</stp>
        <stp>RTG_FITCH</stp>
        <stp>[BLP_Update_Sheet-PreferredCEF.xlsm]ActiveLinks!R408C39</stp>
        <tr r="AM408" s="1"/>
      </tp>
      <tp t="s">
        <v>NEW YORK</v>
        <stp/>
        <stp>##V3_BDPV12</stp>
        <stp>WRB G Pfd</stp>
        <stp>exch_code</stp>
        <stp>[BLP_Update_Sheet-PreferredCEF.xlsm]ActiveLinks!R701C44</stp>
        <tr r="AR701" s="1"/>
      </tp>
      <tp t="s">
        <v>#N/A Field Not Applicable</v>
        <stp/>
        <stp>##V3_BDPV12</stp>
        <stp>MGRD Pfd</stp>
        <stp>flt_spread</stp>
        <stp>[BLP_Update_Sheet-PreferredCEF.xlsm]ActiveLinks!R95C13</stp>
        <tr r="M95" s="1"/>
      </tp>
      <tp t="s">
        <v>#N/A Field Not Applicable</v>
        <stp/>
        <stp>##V3_BDPV12</stp>
        <stp>RBCP Pfd</stp>
        <stp>CALL_DAYS_NOTICE</stp>
        <stp>[BLP_Update_Sheet-PreferredCEF.xlsm]ActiveLinks!R555C27</stp>
        <tr r="AA555" s="1"/>
      </tp>
      <tp>
        <v>2.6188572998090853E-2</v>
        <stp/>
        <stp>##V3_BDPV12</stp>
        <stp>BC Equity</stp>
        <stp>BB_5Y_default_Prob</stp>
        <stp>[BLP_Update_Sheet-PreferredCEF.xlsm]ActiveLinks!R140C43</stp>
        <tr r="AQ140" s="1"/>
      </tp>
      <tp>
        <v>2.6188572998090853E-2</v>
        <stp/>
        <stp>##V3_BDPV12</stp>
        <stp>BC Equity</stp>
        <stp>BB_5Y_default_Prob</stp>
        <stp>[BLP_Update_Sheet-PreferredCEF.xlsm]ActiveLinks!R141C43</stp>
        <tr r="AQ141" s="1"/>
      </tp>
      <tp>
        <v>2.6188572998090853E-2</v>
        <stp/>
        <stp>##V3_BDPV12</stp>
        <stp>BC Equity</stp>
        <stp>BB_5Y_default_Prob</stp>
        <stp>[BLP_Update_Sheet-PreferredCEF.xlsm]ActiveLinks!R139C43</stp>
        <tr r="AQ139" s="1"/>
      </tp>
      <tp>
        <v>7.1973762614678582E-2</v>
        <stp/>
        <stp>##V3_BDPV12</stp>
        <stp>RC Equity</stp>
        <stp>BB_5Y_default_Prob</stp>
        <stp>[BLP_Update_Sheet-PreferredCEF.xlsm]ActiveLinks!R101C43</stp>
        <tr r="AQ101" s="1"/>
      </tp>
      <tp>
        <v>7.1973762614678582E-2</v>
        <stp/>
        <stp>##V3_BDPV12</stp>
        <stp>RC Equity</stp>
        <stp>BB_5Y_default_Prob</stp>
        <stp>[BLP_Update_Sheet-PreferredCEF.xlsm]ActiveLinks!R102C43</stp>
        <tr r="AQ102" s="1"/>
      </tp>
      <tp t="s">
        <v>BBB+</v>
        <stp/>
        <stp>##V3_BDPV12</stp>
        <stp>BAC M Pfd</stp>
        <stp>RTG_FITCH</stp>
        <stp>[BLP_Update_Sheet-PreferredCEF.xlsm]ActiveLinks!R129C39</stp>
        <tr r="AM129" s="1"/>
      </tp>
      <tp t="s">
        <v>B29R2V0</v>
        <stp/>
        <stp>##V3_BDPV12</stp>
        <stp>FMCKJ Pfd</stp>
        <stp>ID_SEDOL1</stp>
        <stp>[BLP_Update_Sheet-PreferredCEF.xlsm]ActiveLinks!R753C51</stp>
        <tr r="AY753" s="1"/>
      </tp>
      <tp t="s">
        <v>#N/A Field Not Applicable</v>
        <stp/>
        <stp>##V3_BDPV12</stp>
        <stp>FNMAL Pfd</stp>
        <stp>MATURITY</stp>
        <stp>[BLP_Update_Sheet-PreferredCEF.xlsm]ActiveLinks!R724C29</stp>
        <tr r="AC724" s="1"/>
      </tp>
      <tp t="s">
        <v>#N/A Field Not Applicable</v>
        <stp/>
        <stp>##V3_BDPV12</stp>
        <stp>BHFAN Pfd</stp>
        <stp>MATURITY</stp>
        <stp>[BLP_Update_Sheet-PreferredCEF.xlsm]ActiveLinks!R153C29</stp>
        <tr r="AC153" s="1"/>
      </tp>
    </main>
    <main first="bloomberg.rtd">
      <tp t="s">
        <v>BB+</v>
        <stp/>
        <stp>##V3_BDPV12</stp>
        <stp>DLR K Pfd</stp>
        <stp>RTG_FITCH</stp>
        <stp>[BLP_Update_Sheet-PreferredCEF.xlsm]ActiveLinks!R236C39</stp>
        <tr r="AM236" s="1"/>
      </tp>
      <tp t="s">
        <v>#N/A Field Not Applicable</v>
        <stp/>
        <stp>##V3_BDPV12</stp>
        <stp>AFGD Pfd</stp>
        <stp>flt_spread</stp>
        <stp>[BLP_Update_Sheet-PreferredCEF.xlsm]ActiveLinks!R54C13</stp>
        <tr r="M54" s="1"/>
      </tp>
      <tp t="s">
        <v>10/30/2033</v>
        <stp/>
        <stp>##V3_BDPV12</stp>
        <stp>HCXY Pfd</stp>
        <stp>MATURITY</stp>
        <stp>[BLP_Update_Sheet-PreferredCEF.xlsm]ActiveLinks!R343C29</stp>
        <tr r="AC343" s="1"/>
      </tp>
      <tp t="s">
        <v>#N/A Field Not Applicable</v>
        <stp/>
        <stp>##V3_BDPV12</stp>
        <stp>ARGD Pfd</stp>
        <stp>flt_spread</stp>
        <stp>[BLP_Update_Sheet-PreferredCEF.xlsm]ActiveLinks!R60C13</stp>
        <tr r="M60" s="1"/>
      </tp>
      <tp t="s">
        <v>#N/A Field Not Applicable</v>
        <stp/>
        <stp>##V3_BDPV12</stp>
        <stp>BHFAO Pfd</stp>
        <stp>MATURITY</stp>
        <stp>[BLP_Update_Sheet-PreferredCEF.xlsm]ActiveLinks!R155C29</stp>
        <tr r="AC155" s="1"/>
      </tp>
      <tp t="s">
        <v>#N/A Field Not Applicable</v>
        <stp/>
        <stp>##V3_BDPV12</stp>
        <stp>FNMAM Pfd</stp>
        <stp>MATURITY</stp>
        <stp>[BLP_Update_Sheet-PreferredCEF.xlsm]ActiveLinks!R730C29</stp>
        <tr r="AC730" s="1"/>
      </tp>
    </main>
    <main first="bloomberg.rtd">
      <tp t="s">
        <v>#N/A N/A</v>
        <stp/>
        <stp>##V3_BDPV12</stp>
        <stp>RCA Pfd</stp>
        <stp>RTG_FITCH</stp>
        <stp>[BLP_Update_Sheet-PreferredCEF.xlsm]ActiveLinks!R587C39</stp>
        <tr r="AM587" s="1"/>
      </tp>
    </main>
    <main first="bloomberg.rtd">
      <tp t="s">
        <v>BB+</v>
        <stp/>
        <stp>##V3_BDPV12</stp>
        <stp>COF L Pfd</stp>
        <stp>RTG_FITCH</stp>
        <stp>[BLP_Update_Sheet-PreferredCEF.xlsm]ActiveLinks!R209C39</stp>
        <tr r="AM209" s="1"/>
      </tp>
      <tp t="s">
        <v>#N/A N/A</v>
        <stp/>
        <stp>##V3_BDPV12</stp>
        <stp>INN F Pfd</stp>
        <stp>RTG_FITCH</stp>
        <stp>[BLP_Update_Sheet-PreferredCEF.xlsm]ActiveLinks!R363C39</stp>
        <tr r="AM363" s="1"/>
      </tp>
      <tp t="s">
        <v>#N/A Field Not Applicable</v>
        <stp/>
        <stp>##V3_BDPV12</stp>
        <stp>FNMAN Pfd</stp>
        <stp>MATURITY</stp>
        <stp>[BLP_Update_Sheet-PreferredCEF.xlsm]ActiveLinks!R726C29</stp>
        <tr r="AC726" s="1"/>
      </tp>
      <tp t="s">
        <v>9/15/2058</v>
        <stp/>
        <stp>##V3_BDPV12</stp>
        <stp>BHFAL Pfd</stp>
        <stp>MATURITY</stp>
        <stp>[BLP_Update_Sheet-PreferredCEF.xlsm]ActiveLinks!R151C29</stp>
        <tr r="AC151" s="1"/>
      </tp>
      <tp t="s">
        <v>#N/A Field Not Applicable</v>
        <stp/>
        <stp>##V3_BDPV12</stp>
        <stp>XOMAP Pfd</stp>
        <stp>MATURITY</stp>
        <stp>[BLP_Update_Sheet-PreferredCEF.xlsm]ActiveLinks!R709C29</stp>
        <tr r="AC709" s="1"/>
      </tp>
    </main>
    <main first="bloomberg.rtd">
      <tp t="s">
        <v>BBB-</v>
        <stp/>
        <stp>##V3_BDPV12</stp>
        <stp>T A Pfd</stp>
        <stp>RTG_FITCH</stp>
        <stp>[BLP_Update_Sheet-PreferredCEF.xlsm]ActiveLinks!R629C39</stp>
        <tr r="AM629" s="1"/>
      </tp>
      <tp t="s">
        <v>BJ029D4</v>
        <stp/>
        <stp>##V3_BDPV12</stp>
        <stp>F B Pfd</stp>
        <stp>ID_SEDOL1</stp>
        <stp>[BLP_Update_Sheet-PreferredCEF.xlsm]ActiveLinks!R278C51</stp>
        <tr r="AY278" s="1"/>
      </tp>
      <tp t="s">
        <v>BMY4XS0</v>
        <stp/>
        <stp>##V3_BDPV12</stp>
        <stp>DTB Pfd</stp>
        <stp>ID_SEDOL1</stp>
        <stp>[BLP_Update_Sheet-PreferredCEF.xlsm]ActiveLinks!R242C51</stp>
        <tr r="AY242" s="1"/>
      </tp>
      <tp t="s">
        <v>BANK OF NY MELLON CORP</v>
        <stp/>
        <stp>##V3_BDPV12</stp>
        <stp>064058AF7 Corp</stp>
        <stp>Name</stp>
        <stp>[BLP_Update_Sheet-PreferredCEF.xlsm]ActiveLinks!R774C7</stp>
        <tr r="G774" s="1"/>
      </tp>
      <tp t="s">
        <v>#N/A N/A</v>
        <stp/>
        <stp>##V3_BDPV12</stp>
        <stp>CNFRL Pfd</stp>
        <stp>RTG_FITCH</stp>
        <stp>[BLP_Update_Sheet-PreferredCEF.xlsm]ActiveLinks!R202C39</stp>
        <tr r="AM202" s="1"/>
      </tp>
      <tp t="s">
        <v>2638744</v>
        <stp/>
        <stp>##V3_BDPV12</stp>
        <stp>NMK B Pfd</stp>
        <stp>ID_SEDOL1</stp>
        <stp>[BLP_Update_Sheet-PreferredCEF.xlsm]ActiveLinks!R431C51</stp>
        <tr r="AY431" s="1"/>
      </tp>
      <tp t="s">
        <v>B29HJQ4</v>
        <stp/>
        <stp>##V3_BDPV12</stp>
        <stp>FNMAJ Pfd</stp>
        <stp>ID_SEDOL1</stp>
        <stp>[BLP_Update_Sheet-PreferredCEF.xlsm]ActiveLinks!R732C51</stp>
        <tr r="AY732" s="1"/>
      </tp>
      <tp t="s">
        <v>BN0TD19</v>
        <stp/>
        <stp>##V3_BDPV12</stp>
        <stp>BHFAN Pfd</stp>
        <stp>ID_SEDOL1</stp>
        <stp>[BLP_Update_Sheet-PreferredCEF.xlsm]ActiveLinks!R153C51</stp>
        <tr r="AY153" s="1"/>
      </tp>
      <tp t="s">
        <v>#N/A Field Not Applicable</v>
        <stp/>
        <stp>##V3_BDPV12</stp>
        <stp>BHFAM Pfd</stp>
        <stp>MATURITY</stp>
        <stp>[BLP_Update_Sheet-PreferredCEF.xlsm]ActiveLinks!R152C29</stp>
        <tr r="AC152" s="1"/>
      </tp>
      <tp t="s">
        <v>#N/A Field Not Applicable</v>
        <stp/>
        <stp>##V3_BDPV12</stp>
        <stp>FNMAO Pfd</stp>
        <stp>MATURITY</stp>
        <stp>[BLP_Update_Sheet-PreferredCEF.xlsm]ActiveLinks!R736C29</stp>
        <tr r="AC736" s="1"/>
      </tp>
    </main>
    <main first="bloomberg.rtd">
      <tp t="s">
        <v>NEW YORK</v>
        <stp/>
        <stp>##V3_BDPV12</stp>
        <stp>MS F Pfd</stp>
        <stp>exch_code</stp>
        <stp>[BLP_Update_Sheet-PreferredCEF.xlsm]ActiveLinks!R421C44</stp>
        <tr r="AR421" s="1"/>
      </tp>
    </main>
    <main first="bloomberg.rtd">
      <tp t="s">
        <v>BYT3Q98</v>
        <stp/>
        <stp>##V3_BDPV12</stp>
        <stp>RZB Pfd</stp>
        <stp>ID_SEDOL1</stp>
        <stp>[BLP_Update_Sheet-PreferredCEF.xlsm]ActiveLinks!R540C51</stp>
        <tr r="AY540" s="1"/>
      </tp>
      <tp t="s">
        <v>BD9FPT0</v>
        <stp/>
        <stp>##V3_BDPV12</stp>
        <stp>SFB Pfd</stp>
        <stp>ID_SEDOL1</stp>
        <stp>[BLP_Update_Sheet-PreferredCEF.xlsm]ActiveLinks!R576C51</stp>
        <tr r="AY576" s="1"/>
      </tp>
      <tp t="s">
        <v>BJ9LFX4</v>
        <stp/>
        <stp>##V3_BDPV12</stp>
        <stp>RCB Pfd</stp>
        <stp>ID_SEDOL1</stp>
        <stp>[BLP_Update_Sheet-PreferredCEF.xlsm]ActiveLinks!R586C51</stp>
        <tr r="AY586" s="1"/>
      </tp>
      <tp t="s">
        <v>BB+</v>
        <stp/>
        <stp>##V3_BDPV12</stp>
        <stp>FITBI Pfd</stp>
        <stp>RTG_FITCH</stp>
        <stp>[BLP_Update_Sheet-PreferredCEF.xlsm]ActiveLinks!R287C39</stp>
        <tr r="AM287" s="1"/>
      </tp>
    </main>
    <main first="bloomberg.rtd">
      <tp t="s">
        <v>#N/A Field Not Applicable</v>
        <stp/>
        <stp>##V3_BDPV12</stp>
        <stp>FNMAH Pfd</stp>
        <stp>MATURITY</stp>
        <stp>[BLP_Update_Sheet-PreferredCEF.xlsm]ActiveLinks!R738C29</stp>
        <tr r="AC738" s="1"/>
      </tp>
      <tp t="s">
        <v>#N/A N/A</v>
        <stp/>
        <stp>##V3_BDPV12</stp>
        <stp>HIG G Pfd</stp>
        <stp>RTG_FITCH</stp>
        <stp>[BLP_Update_Sheet-PreferredCEF.xlsm]ActiveLinks!R344C39</stp>
        <tr r="AM344" s="1"/>
      </tp>
      <tp t="s">
        <v>C</v>
        <stp/>
        <stp>##V3_BDPV12</stp>
        <stp>FMCKI Pfd</stp>
        <stp>RTG_FITCH</stp>
        <stp>[BLP_Update_Sheet-PreferredCEF.xlsm]ActiveLinks!R751C39</stp>
        <tr r="AM751" s="1"/>
      </tp>
      <tp t="s">
        <v>C</v>
        <stp/>
        <stp>##V3_BDPV12</stp>
        <stp>FMCCI Pfd</stp>
        <stp>RTG_FITCH</stp>
        <stp>[BLP_Update_Sheet-PreferredCEF.xlsm]ActiveLinks!R752C39</stp>
        <tr r="AM752" s="1"/>
      </tp>
      <tp t="s">
        <v>#N/A Field Not Applicable</v>
        <stp/>
        <stp>##V3_BDPV12</stp>
        <stp>FNMAI Pfd</stp>
        <stp>MATURITY</stp>
        <stp>[BLP_Update_Sheet-PreferredCEF.xlsm]ActiveLinks!R731C29</stp>
        <tr r="AC731" s="1"/>
      </tp>
      <tp t="s">
        <v>#N/A N/A</v>
        <stp/>
        <stp>##V3_BDPV12</stp>
        <stp>0802900D Equity</stp>
        <stp>BB_5Y_default_Prob</stp>
        <stp>[BLP_Update_Sheet-PreferredCEF.xlsm]ActiveLinks!R4C43</stp>
        <tr r="AQ4" s="1"/>
      </tp>
      <tp t="s">
        <v>BB+</v>
        <stp/>
        <stp>##V3_BDPV12</stp>
        <stp>BHFAM Pfd</stp>
        <stp>RTG_FITCH</stp>
        <stp>[BLP_Update_Sheet-PreferredCEF.xlsm]ActiveLinks!R152C39</stp>
        <tr r="AM152" s="1"/>
      </tp>
      <tp t="s">
        <v>C</v>
        <stp/>
        <stp>##V3_BDPV12</stp>
        <stp>FNMAI Pfd</stp>
        <stp>RTG_FITCH</stp>
        <stp>[BLP_Update_Sheet-PreferredCEF.xlsm]ActiveLinks!R731C39</stp>
        <tr r="AM731" s="1"/>
      </tp>
      <tp t="s">
        <v>#N/A Field Not Applicable</v>
        <stp/>
        <stp>##V3_BDPV12</stp>
        <stp>FNMAJ Pfd</stp>
        <stp>MATURITY</stp>
        <stp>[BLP_Update_Sheet-PreferredCEF.xlsm]ActiveLinks!R732C29</stp>
        <tr r="AC732" s="1"/>
      </tp>
    </main>
    <main first="bloomberg.rtd">
      <tp t="s">
        <v>BF545Q2</v>
        <stp/>
        <stp>##V3_BDPV12</stp>
        <stp>TBB Pfd</stp>
        <stp>ID_SEDOL1</stp>
        <stp>[BLP_Update_Sheet-PreferredCEF.xlsm]ActiveLinks!R630C51</stp>
        <tr r="AY630" s="1"/>
      </tp>
      <tp t="s">
        <v>BF2DPX9</v>
        <stp/>
        <stp>##V3_BDPV12</stp>
        <stp>INN E Pfd</stp>
        <stp>ID_SEDOL1</stp>
        <stp>[BLP_Update_Sheet-PreferredCEF.xlsm]ActiveLinks!R364C51</stp>
        <tr r="AY364" s="1"/>
      </tp>
      <tp t="s">
        <v>#N/A Field Not Applicable</v>
        <stp/>
        <stp>##V3_BDPV12</stp>
        <stp>FNMAK Pfd</stp>
        <stp>MATURITY</stp>
        <stp>[BLP_Update_Sheet-PreferredCEF.xlsm]ActiveLinks!R729C29</stp>
        <tr r="AC729" s="1"/>
      </tp>
    </main>
    <main first="bloomberg.rtd">
      <tp t="s">
        <v>#N/A N/A</v>
        <stp/>
        <stp>##V3_BDPV12</stp>
        <stp>GLOP A Pfd</stp>
        <stp>RTG_SP</stp>
        <stp>[BLP_Update_Sheet-PreferredCEF.xlsm]ActiveLinks!R320C40</stp>
        <tr r="AN320" s="1"/>
      </tp>
      <tp t="s">
        <v>#N/A N/A</v>
        <stp/>
        <stp>##V3_BDPV12</stp>
        <stp>GLOP C Pfd</stp>
        <stp>RTG_SP</stp>
        <stp>[BLP_Update_Sheet-PreferredCEF.xlsm]ActiveLinks!R321C40</stp>
        <tr r="AN321" s="1"/>
      </tp>
      <tp t="s">
        <v>#N/A N/A</v>
        <stp/>
        <stp>##V3_BDPV12</stp>
        <stp>GLOP B Pfd</stp>
        <stp>RTG_SP</stp>
        <stp>[BLP_Update_Sheet-PreferredCEF.xlsm]ActiveLinks!R319C40</stp>
        <tr r="AN319" s="1"/>
      </tp>
      <tp t="s">
        <v>NEW YORK</v>
        <stp/>
        <stp>##V3_BDPV12</stp>
        <stp>ECCW Pfd</stp>
        <stp>exch_code</stp>
        <stp>[BLP_Update_Sheet-PreferredCEF.xlsm]ActiveLinks!R12C44</stp>
        <tr r="AR12" s="1"/>
      </tp>
      <tp>
        <v>0.23725284291413595</v>
        <stp/>
        <stp>##V3_BDPV12</stp>
        <stp>FCCGD Equity</stp>
        <stp>BB_1YR_Default_Prob</stp>
        <stp>[BLP_Update_Sheet-PreferredCEF.xlsm]ActiveLinks!R280C42</stp>
        <tr r="AP280" s="1"/>
      </tp>
      <tp t="s">
        <v>NEW YORK</v>
        <stp/>
        <stp>##V3_BDPV12</stp>
        <stp>ECCV Pfd</stp>
        <stp>exch_code</stp>
        <stp>[BLP_Update_Sheet-PreferredCEF.xlsm]ActiveLinks!R10C44</stp>
        <tr r="AR10" s="1"/>
      </tp>
      <tp t="s">
        <v>FIFTH THIRD BANCORP</v>
        <stp/>
        <stp>##V3_BDPV12</stp>
        <stp>FITBI Pfd</stp>
        <stp>Name</stp>
        <stp>[BLP_Update_Sheet-PreferredCEF.xlsm]ActiveLinks!R287C7</stp>
        <tr r="G287" s="1"/>
      </tp>
      <tp>
        <v>1.2823565233802681E-3</v>
        <stp/>
        <stp>##V3_BDPV12</stp>
        <stp>FCNCA Equity</stp>
        <stp>BB_1YR_Default_Prob</stp>
        <stp>[BLP_Update_Sheet-PreferredCEF.xlsm]ActiveLinks!R282C42</stp>
        <tr r="AP282" s="1"/>
      </tp>
      <tp>
        <v>1.2823565233802681E-3</v>
        <stp/>
        <stp>##V3_BDPV12</stp>
        <stp>FCNCA Equity</stp>
        <stp>BB_1YR_Default_Prob</stp>
        <stp>[BLP_Update_Sheet-PreferredCEF.xlsm]ActiveLinks!R187C42</stp>
        <tr r="AP187" s="1"/>
      </tp>
      <tp t="s">
        <v>NEW YORK</v>
        <stp/>
        <stp>##V3_BDPV12</stp>
        <stp>ECCX Pfd</stp>
        <stp>exch_code</stp>
        <stp>[BLP_Update_Sheet-PreferredCEF.xlsm]ActiveLinks!R13C44</stp>
        <tr r="AR13" s="1"/>
      </tp>
      <tp t="s">
        <v>ASPEN INSURANCE HLDG LTD</v>
        <stp/>
        <stp>##V3_BDPV12</stp>
        <stp>AHL E Pfd</stp>
        <stp>Name</stp>
        <stp>[BLP_Update_Sheet-PreferredCEF.xlsm]ActiveLinks!R72C7</stp>
        <tr r="G72" s="1"/>
      </tp>
      <tp t="s">
        <v>BDFWMZ0</v>
        <stp/>
        <stp>##V3_BDPV12</stp>
        <stp>AJXA Pfd</stp>
        <stp>ID_SEDOL1</stp>
        <stp>[BLP_Update_Sheet-PreferredCEF.xlsm]ActiveLinks!R88C51</stp>
        <tr r="AY88" s="1"/>
      </tp>
      <tp t="s">
        <v>INDEXPLUS TRUST 2003-1</v>
        <stp/>
        <stp>##V3_BDPV12</stp>
        <stp>IPB Pfd</stp>
        <stp>Name</stp>
        <stp>[BLP_Update_Sheet-PreferredCEF.xlsm]ActiveLinks!R4C7</stp>
        <tr r="G4" s="1"/>
      </tp>
      <tp t="s">
        <v>NEW YORK</v>
        <stp/>
        <stp>##V3_BDPV12</stp>
        <stp>ECCC Pfd</stp>
        <stp>exch_code</stp>
        <stp>[BLP_Update_Sheet-PreferredCEF.xlsm]ActiveLinks!R11C44</stp>
        <tr r="AR11" s="1"/>
      </tp>
    </main>
    <main first="bloomberg.rtd">
      <tp t="s">
        <v>CHS INC</v>
        <stp/>
        <stp>##V3_BDPV12</stp>
        <stp>CHSCL Pfd</stp>
        <stp>Name</stp>
        <stp>[BLP_Update_Sheet-PreferredCEF.xlsm]ActiveLinks!R32C7</stp>
        <tr r="G32" s="1"/>
      </tp>
      <tp>
        <v>7.1656986199999997</v>
        <stp/>
        <stp>##V3_BDPV12</stp>
        <stp>SAY Pfd</stp>
        <stp>yld_cnv_ask</stp>
        <stp>[BLP_Update_Sheet-PreferredCEF.xlsm]ActiveLinks!R568C17</stp>
        <tr r="Q568" s="1"/>
      </tp>
      <tp>
        <v>4.5622076800000002</v>
        <stp/>
        <stp>##V3_BDPV12</stp>
        <stp>SAT Pfd</stp>
        <stp>yld_cnv_ask</stp>
        <stp>[BLP_Update_Sheet-PreferredCEF.xlsm]ActiveLinks!R570C17</stp>
        <tr r="Q570" s="1"/>
      </tp>
      <tp>
        <v>-22.09164431</v>
        <stp/>
        <stp>##V3_BDPV12</stp>
        <stp>SAJ Pfd</stp>
        <stp>yld_cnv_ask</stp>
        <stp>[BLP_Update_Sheet-PreferredCEF.xlsm]ActiveLinks!R569C17</stp>
        <tr r="Q569" s="1"/>
      </tp>
      <tp t="s">
        <v>ACRES COMMERCIAL REALTY</v>
        <stp/>
        <stp>##V3_BDPV12</stp>
        <stp>ACR C Pfd</stp>
        <stp>Name</stp>
        <stp>[BLP_Update_Sheet-PreferredCEF.xlsm]ActiveLinks!R39C7</stp>
        <tr r="G39" s="1"/>
      </tp>
      <tp>
        <v>6.3109344191039876</v>
        <stp/>
        <stp>##V3_BDPV12</stp>
        <stp>SFB Pfd</stp>
        <stp>yld_cnv_ask</stp>
        <stp>[BLP_Update_Sheet-PreferredCEF.xlsm]ActiveLinks!R576C17</stp>
        <tr r="Q576" s="1"/>
      </tp>
      <tp t="s">
        <v>GABELLI GLOB UTL &amp; INC T</v>
        <stp/>
        <stp>##V3_BDPV12</stp>
        <stp>GLU B Pfd</stp>
        <stp>Name</stp>
        <stp>[BLP_Update_Sheet-PreferredCEF.xlsm]ActiveLinks!R26C7</stp>
        <tr r="G26" s="1"/>
      </tp>
      <tp t="s">
        <v>ASHFORD HOSPITALITY TRUS</v>
        <stp/>
        <stp>##V3_BDPV12</stp>
        <stp>AHT D Pfd</stp>
        <stp>Name</stp>
        <stp>[BLP_Update_Sheet-PreferredCEF.xlsm]ActiveLinks!R82C7</stp>
        <tr r="G82" s="1"/>
      </tp>
      <tp t="s">
        <v>#N/A N/A</v>
        <stp/>
        <stp>##V3_BDPV12</stp>
        <stp>GLOG A Pfd</stp>
        <stp>RTG_SP</stp>
        <stp>[BLP_Update_Sheet-PreferredCEF.xlsm]ActiveLinks!R318C40</stp>
        <tr r="AN318" s="1"/>
      </tp>
      <tp>
        <v>3860.2131147540986</v>
        <stp/>
        <stp>##V3_BDPV12</stp>
        <stp>949746RG8 Corp</stp>
        <stp>VOLUME_AVG_3M</stp>
        <stp>[BLP_Update_Sheet-PreferredCEF.xlsm]ActiveLinks!R789C5</stp>
        <tr r="E789" s="1"/>
      </tp>
      <tp>
        <v>1663.1967213114754</v>
        <stp/>
        <stp>##V3_BDPV12</stp>
        <stp>060505EU4 Corp</stp>
        <stp>VOLUME_AVG_3M</stp>
        <stp>[BLP_Update_Sheet-PreferredCEF.xlsm]ActiveLinks!R768C5</stp>
        <tr r="E768" s="1"/>
      </tp>
      <tp t="s">
        <v>OFS CAPITAL CORP</v>
        <stp/>
        <stp>##V3_BDPV12</stp>
        <stp>OFSSH Pfd</stp>
        <stp>Name</stp>
        <stp>[BLP_Update_Sheet-PreferredCEF.xlsm]ActiveLinks!R470C7</stp>
        <tr r="G470" s="1"/>
      </tp>
    </main>
    <main first="bloomberg.rtd">
      <tp t="s">
        <v>#N/A N/A</v>
        <stp/>
        <stp>##V3_BDPV12</stp>
        <stp>3075346Z Equity</stp>
        <stp>PX_Last</stp>
        <stp>[BLP_Update_Sheet-PreferredCEF.xlsm]ActiveLinks!R142C9</stp>
        <tr r="I142" s="1"/>
      </tp>
    </main>
    <main first="bloomberg.rtd">
      <tp>
        <v>2964.377049180328</v>
        <stp/>
        <stp>##V3_BDPV12</stp>
        <stp>48126HAA8 Corp</stp>
        <stp>VOLUME_AVG_3M</stp>
        <stp>[BLP_Update_Sheet-PreferredCEF.xlsm]ActiveLinks!R787C5</stp>
        <tr r="E787" s="1"/>
      </tp>
    </main>
    <main first="bloomberg.rtd">
      <tp>
        <v>1.4153592274303803</v>
        <stp/>
        <stp>##V3_BDPV12</stp>
        <stp>CHSCM Pfd</stp>
        <stp>DUR_ADJ_MID</stp>
        <stp>[BLP_Update_Sheet-PreferredCEF.xlsm]ActiveLinks!R35C46</stp>
        <tr r="AT35" s="1"/>
      </tp>
      <tp>
        <v>0.95793255521146403</v>
        <stp/>
        <stp>##V3_BDPV12</stp>
        <stp>CHSCN Pfd</stp>
        <stp>DUR_ADJ_MID</stp>
        <stp>[BLP_Update_Sheet-PreferredCEF.xlsm]ActiveLinks!R36C46</stp>
        <tr r="AT36" s="1"/>
      </tp>
      <tp>
        <v>0.48316882372868025</v>
        <stp/>
        <stp>##V3_BDPV12</stp>
        <stp>CHSCO Pfd</stp>
        <stp>DUR_ADJ_MID</stp>
        <stp>[BLP_Update_Sheet-PreferredCEF.xlsm]ActiveLinks!R33C46</stp>
        <tr r="AT33" s="1"/>
      </tp>
      <tp>
        <v>1.6904941431086353</v>
        <stp/>
        <stp>##V3_BDPV12</stp>
        <stp>CHSCL Pfd</stp>
        <stp>DUR_ADJ_MID</stp>
        <stp>[BLP_Update_Sheet-PreferredCEF.xlsm]ActiveLinks!R32C46</stp>
        <tr r="AT32" s="1"/>
      </tp>
      <tp>
        <v>0.33046655661838759</v>
        <stp/>
        <stp>##V3_BDPV12</stp>
        <stp>CHSCP Pfd</stp>
        <stp>DUR_ADJ_MID</stp>
        <stp>[BLP_Update_Sheet-PreferredCEF.xlsm]ActiveLinks!R34C46</stp>
        <tr r="AT34" s="1"/>
      </tp>
    </main>
    <main first="bloomberg.rtd">
      <tp t="s">
        <v>TRITON INTERNATIONAL LTD</v>
        <stp/>
        <stp>##V3_BDPV12</stp>
        <stp>TRTN C Pfd</stp>
        <stp>Name</stp>
        <stp>[BLP_Update_Sheet-PreferredCEF.xlsm]ActiveLinks!R656C7</stp>
        <tr r="G656" s="1"/>
      </tp>
    </main>
    <main first="bloomberg.rtd">
      <tp t="s">
        <v>#N/A N/A</v>
        <stp/>
        <stp>##V3_BDPV12</stp>
        <stp>BHR D Pfd</stp>
        <stp>DUR_ADJ_MID</stp>
        <stp>[BLP_Update_Sheet-PreferredCEF.xlsm]ActiveLinks!R76C46</stp>
        <tr r="AT76" s="1"/>
      </tp>
      <tp>
        <v>11.080013602533187</v>
        <stp/>
        <stp>##V3_BDPV12</stp>
        <stp>BHR B Pfd</stp>
        <stp>DUR_ADJ_MID</stp>
        <stp>[BLP_Update_Sheet-PreferredCEF.xlsm]ActiveLinks!R75C46</stp>
        <tr r="AT75" s="1"/>
      </tp>
      <tp t="s">
        <v>PENNYMAC MTGE INVESTMENT</v>
        <stp/>
        <stp>##V3_BDPV12</stp>
        <stp>PMT C Pfd</stp>
        <stp>Name</stp>
        <stp>[BLP_Update_Sheet-PreferredCEF.xlsm]ActiveLinks!R496C7</stp>
        <tr r="G496" s="1"/>
      </tp>
      <tp t="s">
        <v>SYNOVUS FINANCIAL CORP</v>
        <stp/>
        <stp>##V3_BDPV12</stp>
        <stp>SNV E Pfd</stp>
        <stp>Name</stp>
        <stp>[BLP_Update_Sheet-PreferredCEF.xlsm]ActiveLinks!R594C7</stp>
        <tr r="G594" s="1"/>
      </tp>
      <tp t="s">
        <v>RPT REALTY</v>
        <stp/>
        <stp>##V3_BDPV12</stp>
        <stp>RPT D Pfd</stp>
        <stp>Name</stp>
        <stp>[BLP_Update_Sheet-PreferredCEF.xlsm]ActiveLinks!R556C7</stp>
        <tr r="G556" s="1"/>
      </tp>
      <tp t="s">
        <v>RIVERNORTH/DOUBLELINE</v>
        <stp/>
        <stp>##V3_BDPV12</stp>
        <stp>OPP B Pfd</stp>
        <stp>Name</stp>
        <stp>[BLP_Update_Sheet-PreferredCEF.xlsm]ActiveLinks!R472C7</stp>
        <tr r="G472" s="1"/>
      </tp>
      <tp t="s">
        <v>GLOBAL PARTNERS LP</v>
        <stp/>
        <stp>##V3_BDPV12</stp>
        <stp>GLP A Pfd</stp>
        <stp>Name</stp>
        <stp>[BLP_Update_Sheet-PreferredCEF.xlsm]ActiveLinks!R322C7</stp>
        <tr r="G322" s="1"/>
      </tp>
      <tp t="s">
        <v>EPR PROPERTIES</v>
        <stp/>
        <stp>##V3_BDPV12</stp>
        <stp>EPR C Pfd</stp>
        <stp>Name</stp>
        <stp>[BLP_Update_Sheet-PreferredCEF.xlsm]ActiveLinks!R260C7</stp>
        <tr r="G260" s="1"/>
      </tp>
    </main>
    <main first="bloomberg.rtd">
      <tp t="s">
        <v>PLYMOUTH INDUSTRIAL REIT</v>
        <stp/>
        <stp>##V3_BDPV12</stp>
        <stp>PLYM A Pfd</stp>
        <stp>Name</stp>
        <stp>[BLP_Update_Sheet-PreferredCEF.xlsm]ActiveLinks!R495C7</stp>
        <tr r="G495" s="1"/>
      </tp>
    </main>
    <main first="bloomberg.rtd">
      <tp t="s">
        <v>SACHEM CAPITAL C</v>
        <stp/>
        <stp>##V3_BDPV12</stp>
        <stp>SACH A Pfd</stp>
        <stp>Name</stp>
        <stp>[BLP_Update_Sheet-PreferredCEF.xlsm]ActiveLinks!R560C7</stp>
        <tr r="G560" s="1"/>
      </tp>
      <tp t="s">
        <v>SEAPEAK LLC</v>
        <stp/>
        <stp>##V3_BDPV12</stp>
        <stp>SEAL A Pfd</stp>
        <stp>Name</stp>
        <stp>[BLP_Update_Sheet-PreferredCEF.xlsm]ActiveLinks!R644C7</stp>
        <tr r="G644" s="1"/>
      </tp>
      <tp t="s">
        <v>#N/A N/A</v>
        <stp/>
        <stp>##V3_BDPV12</stp>
        <stp>ATCO H Pfd</stp>
        <stp>RTG_FITCH</stp>
        <stp>[BLP_Update_Sheet-PreferredCEF.xlsm]ActiveLinks!R612C39</stp>
        <tr r="AM612" s="1"/>
      </tp>
    </main>
    <main first="bloomberg.rtd">
      <tp>
        <v>8.6665935139011427</v>
        <stp/>
        <stp>##V3_BDPV12</stp>
        <stp>AHT D Pfd</stp>
        <stp>DUR_ADJ_MID</stp>
        <stp>[BLP_Update_Sheet-PreferredCEF.xlsm]ActiveLinks!R82C46</stp>
        <tr r="AT82" s="1"/>
      </tp>
      <tp>
        <v>8.4536589023656088</v>
        <stp/>
        <stp>##V3_BDPV12</stp>
        <stp>AHT H Pfd</stp>
        <stp>DUR_ADJ_MID</stp>
        <stp>[BLP_Update_Sheet-PreferredCEF.xlsm]ActiveLinks!R81C46</stp>
        <tr r="AT81" s="1"/>
      </tp>
      <tp>
        <v>5.9630205453401901</v>
        <stp/>
        <stp>##V3_BDPV12</stp>
        <stp>AHT I Pfd</stp>
        <stp>DUR_ADJ_MID</stp>
        <stp>[BLP_Update_Sheet-PreferredCEF.xlsm]ActiveLinks!R80C46</stp>
        <tr r="AT80" s="1"/>
      </tp>
      <tp>
        <v>8.1309819599179622</v>
        <stp/>
        <stp>##V3_BDPV12</stp>
        <stp>AHT F Pfd</stp>
        <stp>DUR_ADJ_MID</stp>
        <stp>[BLP_Update_Sheet-PreferredCEF.xlsm]ActiveLinks!R79C46</stp>
        <tr r="AT79" s="1"/>
      </tp>
      <tp>
        <v>8.3911091175694867</v>
        <stp/>
        <stp>##V3_BDPV12</stp>
        <stp>AHT G Pfd</stp>
        <stp>DUR_ADJ_MID</stp>
        <stp>[BLP_Update_Sheet-PreferredCEF.xlsm]ActiveLinks!R78C46</stp>
        <tr r="AT78" s="1"/>
      </tp>
      <tp>
        <v>12.813875224486267</v>
        <stp/>
        <stp>##V3_BDPV12</stp>
        <stp>AHH A Pfd</stp>
        <stp>DUR_ADJ_MID</stp>
        <stp>[BLP_Update_Sheet-PreferredCEF.xlsm]ActiveLinks!R77C46</stp>
        <tr r="AT77" s="1"/>
      </tp>
    </main>
    <main first="bloomberg.rtd">
      <tp>
        <v>0.23186014058666116</v>
        <stp/>
        <stp>##V3_BDPV12</stp>
        <stp>AHL C Pfd</stp>
        <stp>DUR_ADJ_MID</stp>
        <stp>[BLP_Update_Sheet-PreferredCEF.xlsm]ActiveLinks!R74C46</stp>
        <tr r="AT74" s="1"/>
      </tp>
      <tp>
        <v>13.390803105449578</v>
        <stp/>
        <stp>##V3_BDPV12</stp>
        <stp>AHL D Pfd</stp>
        <stp>DUR_ADJ_MID</stp>
        <stp>[BLP_Update_Sheet-PreferredCEF.xlsm]ActiveLinks!R73C46</stp>
        <tr r="AT73" s="1"/>
      </tp>
      <tp>
        <v>14.165912538240979</v>
        <stp/>
        <stp>##V3_BDPV12</stp>
        <stp>AHL E Pfd</stp>
        <stp>DUR_ADJ_MID</stp>
        <stp>[BLP_Update_Sheet-PreferredCEF.xlsm]ActiveLinks!R72C46</stp>
        <tr r="AT72" s="1"/>
      </tp>
    </main>
    <main first="bloomberg.rtd">
      <tp t="s">
        <v>Sr Unsecured</v>
        <stp/>
        <stp>##V3_BDPV12</stp>
        <stp>RCA Pfd</stp>
        <stp>PAYMENT_RANK</stp>
        <stp>[BLP_Update_Sheet-PreferredCEF.xlsm]ActiveLinks!R587C37</stp>
        <tr r="AK587" s="1"/>
      </tp>
    </main>
    <main first="bloomberg.rtd">
      <tp t="s">
        <v>Sr Unsecured</v>
        <stp/>
        <stp>##V3_BDPV12</stp>
        <stp>RCB Pfd</stp>
        <stp>PAYMENT_RANK</stp>
        <stp>[BLP_Update_Sheet-PreferredCEF.xlsm]ActiveLinks!R586C37</stp>
        <tr r="AK586" s="1"/>
      </tp>
      <tp t="s">
        <v>CUSTOMERS BANCORP INC</v>
        <stp/>
        <stp>##V3_BDPV12</stp>
        <stp>CUBI F Pfd</stp>
        <stp>Name</stp>
        <stp>[BLP_Update_Sheet-PreferredCEF.xlsm]ActiveLinks!R221C7</stp>
        <tr r="G221" s="1"/>
      </tp>
    </main>
    <main first="bloomberg.rtd">
      <tp>
        <v>4.2499777345493701</v>
        <stp/>
        <stp>##V3_BDPV12</stp>
        <stp>RHE A Pfd</stp>
        <stp>DUR_ADJ_MID</stp>
        <stp>[BLP_Update_Sheet-PreferredCEF.xlsm]ActiveLinks!R46C46</stp>
        <tr r="AT46" s="1"/>
      </tp>
      <tp t="s">
        <v>Sr Unsecured</v>
        <stp/>
        <stp>##V3_BDPV12</stp>
        <stp>RCC Pfd</stp>
        <stp>PAYMENT_RANK</stp>
        <stp>[BLP_Update_Sheet-PreferredCEF.xlsm]ActiveLinks!R535C37</stp>
        <tr r="AK535" s="1"/>
      </tp>
      <tp>
        <v>543.35</v>
        <stp/>
        <stp>##V3_BDPV12</stp>
        <stp>HWM Pfd</stp>
        <stp>VOLUME_AVG_3M</stp>
        <stp>[BLP_Update_Sheet-PreferredCEF.xlsm]ActiveLinks!R40C5</stp>
        <tr r="E40" s="1"/>
      </tp>
    </main>
    <main first="bloomberg.rtd">
      <tp>
        <v>-27.276426224416142</v>
        <stp/>
        <stp>##V3_BDPV12</stp>
        <stp>AHL C Pfd</stp>
        <stp>yld_cnv_ask</stp>
        <stp>[BLP_Update_Sheet-PreferredCEF.xlsm]ActiveLinks!R74C17</stp>
        <tr r="Q74" s="1"/>
      </tp>
      <tp>
        <v>6.3587163871186529</v>
        <stp/>
        <stp>##V3_BDPV12</stp>
        <stp>AHL D Pfd</stp>
        <stp>yld_cnv_ask</stp>
        <stp>[BLP_Update_Sheet-PreferredCEF.xlsm]ActiveLinks!R73C17</stp>
        <tr r="Q73" s="1"/>
      </tp>
      <tp>
        <v>6.2568651715076262</v>
        <stp/>
        <stp>##V3_BDPV12</stp>
        <stp>AHL E Pfd</stp>
        <stp>yld_cnv_ask</stp>
        <stp>[BLP_Update_Sheet-PreferredCEF.xlsm]ActiveLinks!R72C17</stp>
        <tr r="Q72" s="1"/>
      </tp>
    </main>
    <main first="bloomberg.rtd">
      <tp>
        <v>11.342155009451796</v>
        <stp/>
        <stp>##V3_BDPV12</stp>
        <stp>AHT H Pfd</stp>
        <stp>yld_ytm_ask</stp>
        <stp>[BLP_Update_Sheet-PreferredCEF.xlsm]ActiveLinks!R81C15</stp>
        <tr r="O81" s="1"/>
      </tp>
      <tp>
        <v>11.273957158962794</v>
        <stp/>
        <stp>##V3_BDPV12</stp>
        <stp>AHT I Pfd</stp>
        <stp>yld_ytm_ask</stp>
        <stp>[BLP_Update_Sheet-PreferredCEF.xlsm]ActiveLinks!R80C15</stp>
        <tr r="O80" s="1"/>
      </tp>
      <tp>
        <v>11.134903640256958</v>
        <stp/>
        <stp>##V3_BDPV12</stp>
        <stp>AHT D Pfd</stp>
        <stp>yld_ytm_ask</stp>
        <stp>[BLP_Update_Sheet-PreferredCEF.xlsm]ActiveLinks!R82C15</stp>
        <tr r="O82" s="1"/>
      </tp>
      <tp>
        <v>598.14045281597021</v>
        <stp/>
        <stp>##V3_BDPV12</stp>
        <stp>AHT D Pfd</stp>
        <stp>yld_ytc_ask</stp>
        <stp>[BLP_Update_Sheet-PreferredCEF.xlsm]ActiveLinks!R82C16</stp>
        <tr r="P82" s="1"/>
      </tp>
      <tp>
        <v>1167.9457854920795</v>
        <stp/>
        <stp>##V3_BDPV12</stp>
        <stp>AHT H Pfd</stp>
        <stp>yld_ytc_ask</stp>
        <stp>[BLP_Update_Sheet-PreferredCEF.xlsm]ActiveLinks!R81C16</stp>
        <tr r="P81" s="1"/>
      </tp>
      <tp>
        <v>1137.3226339543226</v>
        <stp/>
        <stp>##V3_BDPV12</stp>
        <stp>AHT I Pfd</stp>
        <stp>yld_ytc_ask</stp>
        <stp>[BLP_Update_Sheet-PreferredCEF.xlsm]ActiveLinks!R80C16</stp>
        <tr r="P80" s="1"/>
      </tp>
      <tp>
        <v>4.0946928765803658</v>
        <stp/>
        <stp>##V3_BDPV12</stp>
        <stp>AHT F Pfd</stp>
        <stp>yld_ytc_ask</stp>
        <stp>[BLP_Update_Sheet-PreferredCEF.xlsm]ActiveLinks!R79C16</stp>
        <tr r="P79" s="1"/>
      </tp>
      <tp>
        <v>-33.937907091847414</v>
        <stp/>
        <stp>##V3_BDPV12</stp>
        <stp>AHT G Pfd</stp>
        <stp>yld_ytc_ask</stp>
        <stp>[BLP_Update_Sheet-PreferredCEF.xlsm]ActiveLinks!R78C16</stp>
        <tr r="P78" s="1"/>
      </tp>
      <tp>
        <v>7.3811817397070039</v>
        <stp/>
        <stp>##V3_BDPV12</stp>
        <stp>AHT F Pfd</stp>
        <stp>yld_ytm_ask</stp>
        <stp>[BLP_Update_Sheet-PreferredCEF.xlsm]ActiveLinks!R79C15</stp>
        <tr r="O79" s="1"/>
      </tp>
      <tp>
        <v>7.1632368117525651</v>
        <stp/>
        <stp>##V3_BDPV12</stp>
        <stp>AHT G Pfd</stp>
        <stp>yld_ytm_ask</stp>
        <stp>[BLP_Update_Sheet-PreferredCEF.xlsm]ActiveLinks!R78C15</stp>
        <tr r="O78" s="1"/>
      </tp>
      <tp>
        <v>6.8781047000382118</v>
        <stp/>
        <stp>##V3_BDPV12</stp>
        <stp>CHSCP Pfd</stp>
        <stp>yld_ytm_ask</stp>
        <stp>[BLP_Update_Sheet-PreferredCEF.xlsm]ActiveLinks!R34C15</stp>
        <tr r="O34" s="1"/>
      </tp>
      <tp>
        <v>6.9361488959963005</v>
        <stp/>
        <stp>##V3_BDPV12</stp>
        <stp>CHSCL Pfd</stp>
        <stp>yld_ytm_ask</stp>
        <stp>[BLP_Update_Sheet-PreferredCEF.xlsm]ActiveLinks!R32C15</stp>
        <tr r="O32" s="1"/>
      </tp>
      <tp>
        <v>7.5695224592537418</v>
        <stp/>
        <stp>##V3_BDPV12</stp>
        <stp>CHSCO Pfd</stp>
        <stp>yld_ytm_ask</stp>
        <stp>[BLP_Update_Sheet-PreferredCEF.xlsm]ActiveLinks!R33C15</stp>
        <tr r="O33" s="1"/>
      </tp>
      <tp>
        <v>7.6808439672443924</v>
        <stp/>
        <stp>##V3_BDPV12</stp>
        <stp>CHSCM Pfd</stp>
        <stp>yld_ytm_ask</stp>
        <stp>[BLP_Update_Sheet-PreferredCEF.xlsm]ActiveLinks!R35C15</stp>
        <tr r="O35" s="1"/>
      </tp>
      <tp>
        <v>8.9765603534457448</v>
        <stp/>
        <stp>##V3_BDPV12</stp>
        <stp>CHSCN Pfd</stp>
        <stp>yld_ytm_ask</stp>
        <stp>[BLP_Update_Sheet-PreferredCEF.xlsm]ActiveLinks!R36C15</stp>
        <tr r="O36" s="1"/>
      </tp>
      <tp>
        <v>-41.153016081732936</v>
        <stp/>
        <stp>##V3_BDPV12</stp>
        <stp>CHSCP Pfd</stp>
        <stp>yld_ytc_ask</stp>
        <stp>[BLP_Update_Sheet-PreferredCEF.xlsm]ActiveLinks!R34C16</stp>
        <tr r="P34" s="1"/>
      </tp>
      <tp>
        <v>5.078158448288014</v>
        <stp/>
        <stp>##V3_BDPV12</stp>
        <stp>CHSCM Pfd</stp>
        <stp>yld_ytc_ask</stp>
        <stp>[BLP_Update_Sheet-PreferredCEF.xlsm]ActiveLinks!R35C16</stp>
        <tr r="P35" s="1"/>
      </tp>
      <tp>
        <v>4.0644281280045131</v>
        <stp/>
        <stp>##V3_BDPV12</stp>
        <stp>CHSCN Pfd</stp>
        <stp>yld_ytc_ask</stp>
        <stp>[BLP_Update_Sheet-PreferredCEF.xlsm]ActiveLinks!R36C16</stp>
        <tr r="P36" s="1"/>
      </tp>
      <tp>
        <v>-0.93117571390022347</v>
        <stp/>
        <stp>##V3_BDPV12</stp>
        <stp>CHSCO Pfd</stp>
        <stp>yld_ytc_ask</stp>
        <stp>[BLP_Update_Sheet-PreferredCEF.xlsm]ActiveLinks!R33C16</stp>
        <tr r="P33" s="1"/>
      </tp>
      <tp>
        <v>2.7242972551963631</v>
        <stp/>
        <stp>##V3_BDPV12</stp>
        <stp>CHSCL Pfd</stp>
        <stp>yld_ytc_ask</stp>
        <stp>[BLP_Update_Sheet-PreferredCEF.xlsm]ActiveLinks!R32C16</stp>
        <tr r="P32" s="1"/>
      </tp>
      <tp>
        <v>4.5558830364091278</v>
        <stp/>
        <stp>##V3_BDPV12</stp>
        <stp>BHR D Pfd</stp>
        <stp>yld_ytc_ask</stp>
        <stp>[BLP_Update_Sheet-PreferredCEF.xlsm]ActiveLinks!R76C16</stp>
        <tr r="P76" s="1"/>
      </tp>
      <tp>
        <v>37.964659579070627</v>
        <stp/>
        <stp>##V3_BDPV12</stp>
        <stp>BHR B Pfd</stp>
        <stp>yld_ytc_ask</stp>
        <stp>[BLP_Update_Sheet-PreferredCEF.xlsm]ActiveLinks!R75C16</stp>
        <tr r="P75" s="1"/>
      </tp>
      <tp>
        <v>5.6421830118998768</v>
        <stp/>
        <stp>##V3_BDPV12</stp>
        <stp>BHR B Pfd</stp>
        <stp>yld_ytm_ask</stp>
        <stp>[BLP_Update_Sheet-PreferredCEF.xlsm]ActiveLinks!R75C15</stp>
        <tr r="O75" s="1"/>
      </tp>
      <tp>
        <v>8.0931943592887805</v>
        <stp/>
        <stp>##V3_BDPV12</stp>
        <stp>BHR D Pfd</stp>
        <stp>yld_ytm_ask</stp>
        <stp>[BLP_Update_Sheet-PreferredCEF.xlsm]ActiveLinks!R76C15</stp>
        <tr r="O76" s="1"/>
      </tp>
      <tp>
        <v>7.0216500877706265</v>
        <stp/>
        <stp>##V3_BDPV12</stp>
        <stp>AHH A Pfd</stp>
        <stp>yld_cnv_ask</stp>
        <stp>[BLP_Update_Sheet-PreferredCEF.xlsm]ActiveLinks!R77C17</stp>
        <tr r="Q77" s="1"/>
      </tp>
    </main>
    <main first="bloomberg.rtd">
      <tp t="s">
        <v>HOWMET AEROSPACE INC</v>
        <stp/>
        <stp>##V3_BDPV12</stp>
        <stp>HWM Pfd</stp>
        <stp>Name</stp>
        <stp>[BLP_Update_Sheet-PreferredCEF.xlsm]ActiveLinks!R40C7</stp>
        <tr r="G40" s="1"/>
      </tp>
      <tp>
        <v>13.820675412700725</v>
        <stp/>
        <stp>##V3_BDPV12</stp>
        <stp>RHE A Pfd</stp>
        <stp>yld_cnv_ask</stp>
        <stp>[BLP_Update_Sheet-PreferredCEF.xlsm]ActiveLinks!R46C17</stp>
        <tr r="Q46" s="1"/>
      </tp>
      <tp>
        <v>4.0311875146603615E-4</v>
        <stp/>
        <stp>##V3_BDPV12</stp>
        <stp>PSEC Equity</stp>
        <stp>BB_1YR_Default_Prob</stp>
        <stp>[BLP_Update_Sheet-PreferredCEF.xlsm]ActiveLinks!R527C42</stp>
        <tr r="AP527" s="1"/>
      </tp>
    </main>
    <main first="bloomberg.rtd">
      <tp>
        <v>3.0018355994766432E-3</v>
        <stp/>
        <stp>##V3_BDPV12</stp>
        <stp>PLYM Equity</stp>
        <stp>BB_1YR_Default_Prob</stp>
        <stp>[BLP_Update_Sheet-PreferredCEF.xlsm]ActiveLinks!R495C42</stp>
        <tr r="AP495" s="1"/>
      </tp>
    </main>
    <main first="bloomberg.rtd">
      <tp>
        <v>13.820675412700725</v>
        <stp/>
        <stp>##V3_BDPV12</stp>
        <stp>RHE A Pfd</stp>
        <stp>yld_ytm_ask</stp>
        <stp>[BLP_Update_Sheet-PreferredCEF.xlsm]ActiveLinks!R46C15</stp>
        <tr r="O46" s="1"/>
      </tp>
      <tp>
        <v>364.91652637485959</v>
        <stp/>
        <stp>##V3_BDPV12</stp>
        <stp>RHE A Pfd</stp>
        <stp>yld_ytc_ask</stp>
        <stp>[BLP_Update_Sheet-PreferredCEF.xlsm]ActiveLinks!R46C16</stp>
        <tr r="P46" s="1"/>
      </tp>
    </main>
    <main first="bloomberg.rtd">
      <tp>
        <v>2.2945727865986143E-5</v>
        <stp/>
        <stp>##V3_BDPV12</stp>
        <stp>POWW Equity</stp>
        <stp>BB_1YR_Default_Prob</stp>
        <stp>[BLP_Update_Sheet-PreferredCEF.xlsm]ActiveLinks!R500C42</stp>
        <tr r="AP500" s="1"/>
      </tp>
      <tp>
        <v>1.1325025155842772E-3</v>
        <stp/>
        <stp>##V3_BDPV12</stp>
        <stp>PNFP Equity</stp>
        <stp>BB_1YR_Default_Prob</stp>
        <stp>[BLP_Update_Sheet-PreferredCEF.xlsm]ActiveLinks!R499C42</stp>
        <tr r="AP499" s="1"/>
      </tp>
    </main>
    <main first="bloomberg.rtd">
      <tp>
        <v>4.0946928800000002</v>
        <stp/>
        <stp>##V3_BDPV12</stp>
        <stp>AHT F Pfd</stp>
        <stp>yld_cnv_ask</stp>
        <stp>[BLP_Update_Sheet-PreferredCEF.xlsm]ActiveLinks!R79C17</stp>
        <tr r="Q79" s="1"/>
      </tp>
      <tp>
        <v>-33.937907090000003</v>
        <stp/>
        <stp>##V3_BDPV12</stp>
        <stp>AHT G Pfd</stp>
        <stp>yld_cnv_ask</stp>
        <stp>[BLP_Update_Sheet-PreferredCEF.xlsm]ActiveLinks!R78C17</stp>
        <tr r="Q78" s="1"/>
      </tp>
      <tp>
        <v>11.134903640256958</v>
        <stp/>
        <stp>##V3_BDPV12</stp>
        <stp>AHT D Pfd</stp>
        <stp>yld_cnv_ask</stp>
        <stp>[BLP_Update_Sheet-PreferredCEF.xlsm]ActiveLinks!R82C17</stp>
        <tr r="Q82" s="1"/>
      </tp>
      <tp>
        <v>11.342155009451796</v>
        <stp/>
        <stp>##V3_BDPV12</stp>
        <stp>AHT H Pfd</stp>
        <stp>yld_cnv_ask</stp>
        <stp>[BLP_Update_Sheet-PreferredCEF.xlsm]ActiveLinks!R81C17</stp>
        <tr r="Q81" s="1"/>
      </tp>
      <tp>
        <v>11.273957158962794</v>
        <stp/>
        <stp>##V3_BDPV12</stp>
        <stp>AHT I Pfd</stp>
        <stp>yld_cnv_ask</stp>
        <stp>[BLP_Update_Sheet-PreferredCEF.xlsm]ActiveLinks!R80C17</stp>
        <tr r="Q80" s="1"/>
      </tp>
    </main>
    <main first="bloomberg.rtd">
      <tp>
        <v>-27.276426224416142</v>
        <stp/>
        <stp>##V3_BDPV12</stp>
        <stp>AHL C Pfd</stp>
        <stp>yld_ytc_ask</stp>
        <stp>[BLP_Update_Sheet-PreferredCEF.xlsm]ActiveLinks!R74C16</stp>
        <tr r="P74" s="1"/>
      </tp>
      <tp>
        <v>9.2228880529204549</v>
        <stp/>
        <stp>##V3_BDPV12</stp>
        <stp>AHL D Pfd</stp>
        <stp>yld_ytc_ask</stp>
        <stp>[BLP_Update_Sheet-PreferredCEF.xlsm]ActiveLinks!R73C16</stp>
        <tr r="P73" s="1"/>
      </tp>
      <tp>
        <v>12.954328846487302</v>
        <stp/>
        <stp>##V3_BDPV12</stp>
        <stp>AHL E Pfd</stp>
        <stp>yld_ytc_ask</stp>
        <stp>[BLP_Update_Sheet-PreferredCEF.xlsm]ActiveLinks!R72C16</stp>
        <tr r="P72" s="1"/>
      </tp>
      <tp>
        <v>8.3800699903557732</v>
        <stp/>
        <stp>##V3_BDPV12</stp>
        <stp>AHL C Pfd</stp>
        <stp>yld_ytm_ask</stp>
        <stp>[BLP_Update_Sheet-PreferredCEF.xlsm]ActiveLinks!R74C15</stp>
        <tr r="O74" s="1"/>
      </tp>
      <tp>
        <v>6.3587163871186529</v>
        <stp/>
        <stp>##V3_BDPV12</stp>
        <stp>AHL D Pfd</stp>
        <stp>yld_ytm_ask</stp>
        <stp>[BLP_Update_Sheet-PreferredCEF.xlsm]ActiveLinks!R73C15</stp>
        <tr r="O73" s="1"/>
      </tp>
      <tp>
        <v>6.2568651715076262</v>
        <stp/>
        <stp>##V3_BDPV12</stp>
        <stp>AHL E Pfd</stp>
        <stp>yld_ytm_ask</stp>
        <stp>[BLP_Update_Sheet-PreferredCEF.xlsm]ActiveLinks!R72C15</stp>
        <tr r="O72" s="1"/>
      </tp>
      <tp t="s">
        <v>TENN VALLEY AUTHORITY</v>
        <stp/>
        <stp>##V3_BDPV12</stp>
        <stp>TVE Pfd</stp>
        <stp>Name</stp>
        <stp>[BLP_Update_Sheet-PreferredCEF.xlsm]ActiveLinks!R30C7</stp>
        <tr r="G30" s="1"/>
      </tp>
      <tp>
        <v>1.334593916515503E-2</v>
        <stp/>
        <stp>##V3_BDPV12</stp>
        <stp>PACW Equity</stp>
        <stp>BB_1YR_Default_Prob</stp>
        <stp>[BLP_Update_Sheet-PreferredCEF.xlsm]ActiveLinks!R482C42</stp>
        <tr r="AP482" s="1"/>
      </tp>
    </main>
    <main first="bloomberg.rtd">
      <tp>
        <v>-0.93117570999999999</v>
        <stp/>
        <stp>##V3_BDPV12</stp>
        <stp>CHSCO Pfd</stp>
        <stp>yld_cnv_ask</stp>
        <stp>[BLP_Update_Sheet-PreferredCEF.xlsm]ActiveLinks!R33C17</stp>
        <tr r="Q33" s="1"/>
      </tp>
      <tp>
        <v>2.7242972600000002</v>
        <stp/>
        <stp>##V3_BDPV12</stp>
        <stp>CHSCL Pfd</stp>
        <stp>yld_cnv_ask</stp>
        <stp>[BLP_Update_Sheet-PreferredCEF.xlsm]ActiveLinks!R32C17</stp>
        <tr r="Q32" s="1"/>
      </tp>
      <tp>
        <v>5.078158448288014</v>
        <stp/>
        <stp>##V3_BDPV12</stp>
        <stp>CHSCM Pfd</stp>
        <stp>yld_cnv_ask</stp>
        <stp>[BLP_Update_Sheet-PreferredCEF.xlsm]ActiveLinks!R35C17</stp>
        <tr r="Q35" s="1"/>
      </tp>
      <tp>
        <v>4.0644281280045131</v>
        <stp/>
        <stp>##V3_BDPV12</stp>
        <stp>CHSCN Pfd</stp>
        <stp>yld_cnv_ask</stp>
        <stp>[BLP_Update_Sheet-PreferredCEF.xlsm]ActiveLinks!R36C17</stp>
        <tr r="Q36" s="1"/>
      </tp>
      <tp>
        <v>-41.15301608</v>
        <stp/>
        <stp>##V3_BDPV12</stp>
        <stp>CHSCP Pfd</stp>
        <stp>yld_cnv_ask</stp>
        <stp>[BLP_Update_Sheet-PreferredCEF.xlsm]ActiveLinks!R34C17</stp>
        <tr r="Q34" s="1"/>
      </tp>
      <tp>
        <v>9.9754323693926281</v>
        <stp/>
        <stp>##V3_BDPV12</stp>
        <stp>AHH A Pfd</stp>
        <stp>yld_ytc_ask</stp>
        <stp>[BLP_Update_Sheet-PreferredCEF.xlsm]ActiveLinks!R77C16</stp>
        <tr r="P77" s="1"/>
      </tp>
      <tp>
        <v>7.0216500877706265</v>
        <stp/>
        <stp>##V3_BDPV12</stp>
        <stp>AHH A Pfd</stp>
        <stp>yld_ytm_ask</stp>
        <stp>[BLP_Update_Sheet-PreferredCEF.xlsm]ActiveLinks!R77C15</stp>
        <tr r="O77" s="1"/>
      </tp>
      <tp>
        <v>5.6421830118998768</v>
        <stp/>
        <stp>##V3_BDPV12</stp>
        <stp>BHR B Pfd</stp>
        <stp>yld_cnv_ask</stp>
        <stp>[BLP_Update_Sheet-PreferredCEF.xlsm]ActiveLinks!R75C17</stp>
        <tr r="Q75" s="1"/>
      </tp>
      <tp>
        <v>4.5558830400000003</v>
        <stp/>
        <stp>##V3_BDPV12</stp>
        <stp>BHR D Pfd</stp>
        <stp>yld_cnv_ask</stp>
        <stp>[BLP_Update_Sheet-PreferredCEF.xlsm]ActiveLinks!R76C17</stp>
        <tr r="Q76" s="1"/>
      </tp>
      <tp t="s">
        <v>NEW YORK</v>
        <stp/>
        <stp>##V3_BDPV12</stp>
        <stp>BAC S Pfd</stp>
        <stp>exch_code</stp>
        <stp>[BLP_Update_Sheet-PreferredCEF.xlsm]ActiveLinks!R127C44</stp>
        <tr r="AR127" s="1"/>
      </tp>
      <tp>
        <v>30</v>
        <stp/>
        <stp>##V3_BDPV12</stp>
        <stp>ENBA Pfd</stp>
        <stp>CALL_DAYS_NOTICE</stp>
        <stp>[BLP_Update_Sheet-PreferredCEF.xlsm]ActiveLinks!R258C27</stp>
        <tr r="AA258" s="1"/>
      </tp>
      <tp t="s">
        <v>BMWSCS7</v>
        <stp/>
        <stp>##V3_BDPV12</stp>
        <stp>ARBKL Pfd</stp>
        <stp>ID_SEDOL1</stp>
        <stp>[BLP_Update_Sheet-PreferredCEF.xlsm]ActiveLinks!R108C51</stp>
        <tr r="AY108" s="1"/>
      </tp>
      <tp t="s">
        <v>BK1KVK5</v>
        <stp/>
        <stp>##V3_BDPV12</stp>
        <stp>BPYPO Pfd</stp>
        <stp>ID_SEDOL1</stp>
        <stp>[BLP_Update_Sheet-PreferredCEF.xlsm]ActiveLinks!R315C51</stp>
        <tr r="AY315" s="1"/>
      </tp>
      <tp t="s">
        <v>#N/A N/A</v>
        <stp/>
        <stp>##V3_BDPV12</stp>
        <stp>FCRX Pfd</stp>
        <stp>RTG_FITCH</stp>
        <stp>[BLP_Update_Sheet-PreferredCEF.xlsm]ActiveLinks!R283C39</stp>
        <tr r="AM283" s="1"/>
      </tp>
      <tp t="s">
        <v>#N/A Field Not Applicable</v>
        <stp/>
        <stp>##V3_BDPV12</stp>
        <stp>CHSCP Pfd</stp>
        <stp>flt_spread</stp>
        <stp>[BLP_Update_Sheet-PreferredCEF.xlsm]ActiveLinks!R34C13</stp>
        <tr r="M34" s="1"/>
      </tp>
      <tp t="s">
        <v>#N/A Field Not Applicable</v>
        <stp/>
        <stp>##V3_BDPV12</stp>
        <stp>RHE A Pfd</stp>
        <stp>flt_spread</stp>
        <stp>[BLP_Update_Sheet-PreferredCEF.xlsm]ActiveLinks!R46C13</stp>
        <tr r="M46" s="1"/>
      </tp>
      <tp t="s">
        <v>BN78F13</v>
        <stp/>
        <stp>##V3_BDPV12</stp>
        <stp>FRC K Pfd</stp>
        <stp>ID_SEDOL1</stp>
        <stp>[BLP_Update_Sheet-PreferredCEF.xlsm]ActiveLinks!R296C51</stp>
        <tr r="AY296" s="1"/>
      </tp>
    </main>
    <main first="bloomberg.rtd">
      <tp t="s">
        <v>#N/A N/A</v>
        <stp/>
        <stp>##V3_BDPV12</stp>
        <stp>OPP A Pfd</stp>
        <stp>RTG_FITCH</stp>
        <stp>[BLP_Update_Sheet-PreferredCEF.xlsm]ActiveLinks!R471C39</stp>
        <tr r="AM471" s="1"/>
      </tp>
      <tp>
        <v>15</v>
        <stp/>
        <stp>##V3_BDPV12</stp>
        <stp>CTBB Pfd</stp>
        <stp>CALL_DAYS_NOTICE</stp>
        <stp>[BLP_Update_Sheet-PreferredCEF.xlsm]ActiveLinks!R217C27</stp>
        <tr r="AA217" s="1"/>
      </tp>
      <tp>
        <v>30</v>
        <stp/>
        <stp>##V3_BDPV12</stp>
        <stp>CUBB Pfd</stp>
        <stp>CALL_DAYS_NOTICE</stp>
        <stp>[BLP_Update_Sheet-PreferredCEF.xlsm]ActiveLinks!R220C27</stp>
        <tr r="AA220" s="1"/>
      </tp>
      <tp t="s">
        <v>#N/A Field Not Applicable</v>
        <stp/>
        <stp>##V3_BDPV12</stp>
        <stp>ASBA Pfd</stp>
        <stp>CALL_DAYS_NOTICE</stp>
        <stp>[BLP_Update_Sheet-PreferredCEF.xlsm]ActiveLinks!R112C27</stp>
        <tr r="AA112" s="1"/>
      </tp>
      <tp t="s">
        <v>BMW4348</v>
        <stp/>
        <stp>##V3_BDPV12</stp>
        <stp>CSSEN Pfd</stp>
        <stp>ID_SEDOL1</stp>
        <stp>[BLP_Update_Sheet-PreferredCEF.xlsm]ActiveLinks!R215C51</stp>
        <tr r="AY215" s="1"/>
      </tp>
    </main>
    <main first="bloomberg.rtd">
      <tp t="s">
        <v>BBB+</v>
        <stp/>
        <stp>##V3_BDPV12</stp>
        <stp>JPM D Pfd</stp>
        <stp>RTG_FITCH</stp>
        <stp>[BLP_Update_Sheet-PreferredCEF.xlsm]ActiveLinks!R373C39</stp>
        <tr r="AM373" s="1"/>
      </tp>
      <tp t="s">
        <v>NEW YORK</v>
        <stp/>
        <stp>##V3_BDPV12</stp>
        <stp>WBS F Pfd</stp>
        <stp>exch_code</stp>
        <stp>[BLP_Update_Sheet-PreferredCEF.xlsm]ActiveLinks!R687C44</stp>
        <tr r="AR687" s="1"/>
      </tp>
      <tp>
        <v>30</v>
        <stp/>
        <stp>##V3_BDPV12</stp>
        <stp>SBBA Pfd</stp>
        <stp>CALL_DAYS_NOTICE</stp>
        <stp>[BLP_Update_Sheet-PreferredCEF.xlsm]ActiveLinks!R618C27</stp>
        <tr r="AA618" s="1"/>
      </tp>
    </main>
    <main first="bloomberg.rtd">
      <tp t="s">
        <v>NYSE AMERICAN</v>
        <stp/>
        <stp>##V3_BDPV12</stp>
        <stp>SCCG Pfd</stp>
        <stp>exch_code</stp>
        <stp>[BLP_Update_Sheet-PreferredCEF.xlsm]ActiveLinks!R561C44</stp>
        <tr r="AR561" s="1"/>
      </tp>
    </main>
    <main first="bloomberg.rtd">
      <tp t="s">
        <v>Quarter</v>
        <stp/>
        <stp>##V3_BDPV12</stp>
        <stp>NRUC Pfd</stp>
        <stp>dvd_freq</stp>
        <stp>[BLP_Update_Sheet-PreferredCEF.xlsm]ActiveLinks!R443C22</stp>
        <tr r="V443" s="1"/>
      </tp>
    </main>
    <main first="bloomberg.rtd">
      <tp t="s">
        <v>BMGQCM1</v>
        <stp/>
        <stp>##V3_BDPV12</stp>
        <stp>OPP B Pfd</stp>
        <stp>ID_SEDOL1</stp>
        <stp>[BLP_Update_Sheet-PreferredCEF.xlsm]ActiveLinks!R472C51</stp>
        <tr r="AY472" s="1"/>
      </tp>
    </main>
    <main first="bloomberg.rtd">
      <tp t="s">
        <v>NYSE AMERICAN</v>
        <stp/>
        <stp>##V3_BDPV12</stp>
        <stp>PCG A Pfd</stp>
        <stp>exch_code</stp>
        <stp>[BLP_Update_Sheet-PreferredCEF.xlsm]ActiveLinks!R491C44</stp>
        <tr r="AR491" s="1"/>
      </tp>
      <tp t="s">
        <v>CCC *-</v>
        <stp/>
        <stp>##V3_BDPV12</stp>
        <stp>FRC H Pfd</stp>
        <stp>RTG_FITCH</stp>
        <stp>[BLP_Update_Sheet-PreferredCEF.xlsm]ActiveLinks!R299C39</stp>
        <tr r="AM299" s="1"/>
      </tp>
      <tp t="s">
        <v>BMHYR74</v>
        <stp/>
        <stp>##V3_BDPV12</stp>
        <stp>ATLCL Pfd</stp>
        <stp>ID_SEDOL1</stp>
        <stp>[BLP_Update_Sheet-PreferredCEF.xlsm]ActiveLinks!R119C51</stp>
        <tr r="AY119" s="1"/>
      </tp>
      <tp t="s">
        <v>#N/A N/A</v>
        <stp/>
        <stp>##V3_BDPV12</stp>
        <stp>3352Z US Equity</stp>
        <stp>expected_report_dt</stp>
        <stp>[BLP_Update_Sheet-PreferredCEF.xlsm]ActiveLinks!R726C11</stp>
        <tr r="K726" s="1"/>
      </tp>
      <tp t="s">
        <v>#N/A N/A</v>
        <stp/>
        <stp>##V3_BDPV12</stp>
        <stp>3352Z US Equity</stp>
        <stp>expected_report_dt</stp>
        <stp>[BLP_Update_Sheet-PreferredCEF.xlsm]ActiveLinks!R727C11</stp>
        <tr r="K727" s="1"/>
      </tp>
      <tp t="s">
        <v>#N/A N/A</v>
        <stp/>
        <stp>##V3_BDPV12</stp>
        <stp>3352Z US Equity</stp>
        <stp>expected_report_dt</stp>
        <stp>[BLP_Update_Sheet-PreferredCEF.xlsm]ActiveLinks!R724C11</stp>
        <tr r="K724" s="1"/>
      </tp>
      <tp t="s">
        <v>#N/A N/A</v>
        <stp/>
        <stp>##V3_BDPV12</stp>
        <stp>3352Z US Equity</stp>
        <stp>expected_report_dt</stp>
        <stp>[BLP_Update_Sheet-PreferredCEF.xlsm]ActiveLinks!R725C11</stp>
        <tr r="K725" s="1"/>
      </tp>
      <tp t="s">
        <v>#N/A N/A</v>
        <stp/>
        <stp>##V3_BDPV12</stp>
        <stp>3352Z US Equity</stp>
        <stp>expected_report_dt</stp>
        <stp>[BLP_Update_Sheet-PreferredCEF.xlsm]ActiveLinks!R728C11</stp>
        <tr r="K728" s="1"/>
      </tp>
      <tp t="s">
        <v>#N/A N/A</v>
        <stp/>
        <stp>##V3_BDPV12</stp>
        <stp>3352Z US Equity</stp>
        <stp>expected_report_dt</stp>
        <stp>[BLP_Update_Sheet-PreferredCEF.xlsm]ActiveLinks!R729C11</stp>
        <tr r="K729" s="1"/>
      </tp>
      <tp t="s">
        <v>#N/A N/A</v>
        <stp/>
        <stp>##V3_BDPV12</stp>
        <stp>3352Z US Equity</stp>
        <stp>expected_report_dt</stp>
        <stp>[BLP_Update_Sheet-PreferredCEF.xlsm]ActiveLinks!R732C11</stp>
        <tr r="K732" s="1"/>
      </tp>
      <tp t="s">
        <v>#N/A N/A</v>
        <stp/>
        <stp>##V3_BDPV12</stp>
        <stp>3352Z US Equity</stp>
        <stp>expected_report_dt</stp>
        <stp>[BLP_Update_Sheet-PreferredCEF.xlsm]ActiveLinks!R733C11</stp>
        <tr r="K733" s="1"/>
      </tp>
      <tp t="s">
        <v>#N/A N/A</v>
        <stp/>
        <stp>##V3_BDPV12</stp>
        <stp>3352Z US Equity</stp>
        <stp>expected_report_dt</stp>
        <stp>[BLP_Update_Sheet-PreferredCEF.xlsm]ActiveLinks!R730C11</stp>
        <tr r="K730" s="1"/>
      </tp>
      <tp t="s">
        <v>#N/A N/A</v>
        <stp/>
        <stp>##V3_BDPV12</stp>
        <stp>3352Z US Equity</stp>
        <stp>expected_report_dt</stp>
        <stp>[BLP_Update_Sheet-PreferredCEF.xlsm]ActiveLinks!R731C11</stp>
        <tr r="K731" s="1"/>
      </tp>
      <tp t="s">
        <v>#N/A N/A</v>
        <stp/>
        <stp>##V3_BDPV12</stp>
        <stp>3352Z US Equity</stp>
        <stp>expected_report_dt</stp>
        <stp>[BLP_Update_Sheet-PreferredCEF.xlsm]ActiveLinks!R736C11</stp>
        <tr r="K736" s="1"/>
      </tp>
      <tp t="s">
        <v>#N/A N/A</v>
        <stp/>
        <stp>##V3_BDPV12</stp>
        <stp>3352Z US Equity</stp>
        <stp>expected_report_dt</stp>
        <stp>[BLP_Update_Sheet-PreferredCEF.xlsm]ActiveLinks!R737C11</stp>
        <tr r="K737" s="1"/>
      </tp>
      <tp t="s">
        <v>#N/A N/A</v>
        <stp/>
        <stp>##V3_BDPV12</stp>
        <stp>3352Z US Equity</stp>
        <stp>expected_report_dt</stp>
        <stp>[BLP_Update_Sheet-PreferredCEF.xlsm]ActiveLinks!R734C11</stp>
        <tr r="K734" s="1"/>
      </tp>
      <tp t="s">
        <v>#N/A N/A</v>
        <stp/>
        <stp>##V3_BDPV12</stp>
        <stp>3352Z US Equity</stp>
        <stp>expected_report_dt</stp>
        <stp>[BLP_Update_Sheet-PreferredCEF.xlsm]ActiveLinks!R735C11</stp>
        <tr r="K735" s="1"/>
      </tp>
      <tp t="s">
        <v>#N/A N/A</v>
        <stp/>
        <stp>##V3_BDPV12</stp>
        <stp>3352Z US Equity</stp>
        <stp>expected_report_dt</stp>
        <stp>[BLP_Update_Sheet-PreferredCEF.xlsm]ActiveLinks!R738C11</stp>
        <tr r="K738" s="1"/>
      </tp>
      <tp t="s">
        <v>#N/A N/A</v>
        <stp/>
        <stp>##V3_BDPV12</stp>
        <stp>3352Z US Equity</stp>
        <stp>expected_report_dt</stp>
        <stp>[BLP_Update_Sheet-PreferredCEF.xlsm]ActiveLinks!R739C11</stp>
        <tr r="K739" s="1"/>
      </tp>
      <tp t="s">
        <v>#N/A N/A</v>
        <stp/>
        <stp>##V3_BDPV12</stp>
        <stp>3352Z US Equity</stp>
        <stp>expected_report_dt</stp>
        <stp>[BLP_Update_Sheet-PreferredCEF.xlsm]ActiveLinks!R742C11</stp>
        <tr r="K742" s="1"/>
      </tp>
      <tp t="s">
        <v>#N/A N/A</v>
        <stp/>
        <stp>##V3_BDPV12</stp>
        <stp>3352Z US Equity</stp>
        <stp>expected_report_dt</stp>
        <stp>[BLP_Update_Sheet-PreferredCEF.xlsm]ActiveLinks!R743C11</stp>
        <tr r="K743" s="1"/>
      </tp>
      <tp t="s">
        <v>#N/A N/A</v>
        <stp/>
        <stp>##V3_BDPV12</stp>
        <stp>3352Z US Equity</stp>
        <stp>expected_report_dt</stp>
        <stp>[BLP_Update_Sheet-PreferredCEF.xlsm]ActiveLinks!R740C11</stp>
        <tr r="K740" s="1"/>
      </tp>
      <tp t="s">
        <v>#N/A N/A</v>
        <stp/>
        <stp>##V3_BDPV12</stp>
        <stp>3352Z US Equity</stp>
        <stp>expected_report_dt</stp>
        <stp>[BLP_Update_Sheet-PreferredCEF.xlsm]ActiveLinks!R741C11</stp>
        <tr r="K741" s="1"/>
      </tp>
      <tp t="s">
        <v>#N/A N/A</v>
        <stp/>
        <stp>##V3_BDPV12</stp>
        <stp>3352Z US Equity</stp>
        <stp>expected_report_dt</stp>
        <stp>[BLP_Update_Sheet-PreferredCEF.xlsm]ActiveLinks!R746C11</stp>
        <tr r="K746" s="1"/>
      </tp>
      <tp t="s">
        <v>#N/A N/A</v>
        <stp/>
        <stp>##V3_BDPV12</stp>
        <stp>3352Z US Equity</stp>
        <stp>expected_report_dt</stp>
        <stp>[BLP_Update_Sheet-PreferredCEF.xlsm]ActiveLinks!R747C11</stp>
        <tr r="K747" s="1"/>
      </tp>
      <tp t="s">
        <v>#N/A N/A</v>
        <stp/>
        <stp>##V3_BDPV12</stp>
        <stp>3352Z US Equity</stp>
        <stp>expected_report_dt</stp>
        <stp>[BLP_Update_Sheet-PreferredCEF.xlsm]ActiveLinks!R744C11</stp>
        <tr r="K744" s="1"/>
      </tp>
      <tp t="s">
        <v>#N/A N/A</v>
        <stp/>
        <stp>##V3_BDPV12</stp>
        <stp>3352Z US Equity</stp>
        <stp>expected_report_dt</stp>
        <stp>[BLP_Update_Sheet-PreferredCEF.xlsm]ActiveLinks!R745C11</stp>
        <tr r="K745" s="1"/>
      </tp>
      <tp t="s">
        <v>#N/A N/A</v>
        <stp/>
        <stp>##V3_BDPV12</stp>
        <stp>3352Z US Equity</stp>
        <stp>expected_report_dt</stp>
        <stp>[BLP_Update_Sheet-PreferredCEF.xlsm]ActiveLinks!R748C11</stp>
        <tr r="K748" s="1"/>
      </tp>
      <tp t="s">
        <v>#N/A N/A</v>
        <stp/>
        <stp>##V3_BDPV12</stp>
        <stp>3352Z US Equity</stp>
        <stp>expected_report_dt</stp>
        <stp>[BLP_Update_Sheet-PreferredCEF.xlsm]ActiveLinks!R749C11</stp>
        <tr r="K749" s="1"/>
      </tp>
      <tp t="s">
        <v>#N/A N/A</v>
        <stp/>
        <stp>##V3_BDPV12</stp>
        <stp>3352Z US Equity</stp>
        <stp>expected_report_dt</stp>
        <stp>[BLP_Update_Sheet-PreferredCEF.xlsm]ActiveLinks!R752C11</stp>
        <tr r="K752" s="1"/>
      </tp>
      <tp t="s">
        <v>#N/A N/A</v>
        <stp/>
        <stp>##V3_BDPV12</stp>
        <stp>3352Z US Equity</stp>
        <stp>expected_report_dt</stp>
        <stp>[BLP_Update_Sheet-PreferredCEF.xlsm]ActiveLinks!R753C11</stp>
        <tr r="K753" s="1"/>
      </tp>
      <tp t="s">
        <v>#N/A N/A</v>
        <stp/>
        <stp>##V3_BDPV12</stp>
        <stp>3352Z US Equity</stp>
        <stp>expected_report_dt</stp>
        <stp>[BLP_Update_Sheet-PreferredCEF.xlsm]ActiveLinks!R750C11</stp>
        <tr r="K750" s="1"/>
      </tp>
      <tp t="s">
        <v>#N/A N/A</v>
        <stp/>
        <stp>##V3_BDPV12</stp>
        <stp>3352Z US Equity</stp>
        <stp>expected_report_dt</stp>
        <stp>[BLP_Update_Sheet-PreferredCEF.xlsm]ActiveLinks!R751C11</stp>
        <tr r="K751" s="1"/>
      </tp>
      <tp t="s">
        <v>#N/A N/A</v>
        <stp/>
        <stp>##V3_BDPV12</stp>
        <stp>3352Z US Equity</stp>
        <stp>expected_report_dt</stp>
        <stp>[BLP_Update_Sheet-PreferredCEF.xlsm]ActiveLinks!R756C11</stp>
        <tr r="K756" s="1"/>
      </tp>
      <tp t="s">
        <v>#N/A N/A</v>
        <stp/>
        <stp>##V3_BDPV12</stp>
        <stp>3352Z US Equity</stp>
        <stp>expected_report_dt</stp>
        <stp>[BLP_Update_Sheet-PreferredCEF.xlsm]ActiveLinks!R757C11</stp>
        <tr r="K757" s="1"/>
      </tp>
      <tp t="s">
        <v>#N/A N/A</v>
        <stp/>
        <stp>##V3_BDPV12</stp>
        <stp>3352Z US Equity</stp>
        <stp>expected_report_dt</stp>
        <stp>[BLP_Update_Sheet-PreferredCEF.xlsm]ActiveLinks!R754C11</stp>
        <tr r="K754" s="1"/>
      </tp>
      <tp t="s">
        <v>#N/A N/A</v>
        <stp/>
        <stp>##V3_BDPV12</stp>
        <stp>3352Z US Equity</stp>
        <stp>expected_report_dt</stp>
        <stp>[BLP_Update_Sheet-PreferredCEF.xlsm]ActiveLinks!R755C11</stp>
        <tr r="K755" s="1"/>
      </tp>
      <tp t="s">
        <v>#N/A N/A</v>
        <stp/>
        <stp>##V3_BDPV12</stp>
        <stp>3352Z US Equity</stp>
        <stp>expected_report_dt</stp>
        <stp>[BLP_Update_Sheet-PreferredCEF.xlsm]ActiveLinks!R758C11</stp>
        <tr r="K758" s="1"/>
      </tp>
    </main>
    <main first="bloomberg.rtd">
      <tp t="s">
        <v>NEW YORK</v>
        <stp/>
        <stp>##V3_BDPV12</stp>
        <stp>TNP E Pfd</stp>
        <stp>exch_code</stp>
        <stp>[BLP_Update_Sheet-PreferredCEF.xlsm]ActiveLinks!R648C44</stp>
        <tr r="AR648" s="1"/>
      </tp>
    </main>
    <main first="bloomberg.rtd">
      <tp t="s">
        <v>NASDAQ/NGM</v>
        <stp/>
        <stp>##V3_BDPV12</stp>
        <stp>SOHOB Pfd</stp>
        <stp>exch_code</stp>
        <stp>[BLP_Update_Sheet-PreferredCEF.xlsm]ActiveLinks!R602C44</stp>
        <tr r="AR602" s="1"/>
      </tp>
      <tp t="s">
        <v>NEW YORK</v>
        <stp/>
        <stp>##V3_BDPV12</stp>
        <stp>PMT A Pfd</stp>
        <stp>exch_code</stp>
        <stp>[BLP_Update_Sheet-PreferredCEF.xlsm]ActiveLinks!R498C44</stp>
        <tr r="AR498" s="1"/>
      </tp>
      <tp>
        <v>4.6019238390049108E-2</v>
        <stp/>
        <stp>##V3_BDPV12</stp>
        <stp>7165Z Equity</stp>
        <stp>BB_5Y_default_Prob</stp>
        <stp>[BLP_Update_Sheet-PreferredCEF.xlsm]ActiveLinks!R33C43</stp>
        <tr r="AQ33" s="1"/>
      </tp>
      <tp>
        <v>4.6019238390049108E-2</v>
        <stp/>
        <stp>##V3_BDPV12</stp>
        <stp>7165Z Equity</stp>
        <stp>BB_5Y_default_Prob</stp>
        <stp>[BLP_Update_Sheet-PreferredCEF.xlsm]ActiveLinks!R32C43</stp>
        <tr r="AQ32" s="1"/>
      </tp>
      <tp>
        <v>4.6019238390049108E-2</v>
        <stp/>
        <stp>##V3_BDPV12</stp>
        <stp>7165Z Equity</stp>
        <stp>BB_5Y_default_Prob</stp>
        <stp>[BLP_Update_Sheet-PreferredCEF.xlsm]ActiveLinks!R36C43</stp>
        <tr r="AQ36" s="1"/>
      </tp>
      <tp>
        <v>4.6019238390049108E-2</v>
        <stp/>
        <stp>##V3_BDPV12</stp>
        <stp>7165Z Equity</stp>
        <stp>BB_5Y_default_Prob</stp>
        <stp>[BLP_Update_Sheet-PreferredCEF.xlsm]ActiveLinks!R35C43</stp>
        <tr r="AQ35" s="1"/>
      </tp>
      <tp>
        <v>4.6019238390049108E-2</v>
        <stp/>
        <stp>##V3_BDPV12</stp>
        <stp>7165Z Equity</stp>
        <stp>BB_5Y_default_Prob</stp>
        <stp>[BLP_Update_Sheet-PreferredCEF.xlsm]ActiveLinks!R34C43</stp>
        <tr r="AQ34" s="1"/>
      </tp>
    </main>
    <main first="bloomberg.rtd">
      <tp t="s">
        <v>NEW YORK</v>
        <stp/>
        <stp>##V3_BDPV12</stp>
        <stp>UMH D Pfd</stp>
        <stp>exch_code</stp>
        <stp>[BLP_Update_Sheet-PreferredCEF.xlsm]ActiveLinks!R669C44</stp>
        <tr r="AR669" s="1"/>
      </tp>
    </main>
    <main first="bloomberg.rtd">
      <tp t="s">
        <v>#N/A N/A</v>
        <stp/>
        <stp>##V3_BDPV12</stp>
        <stp>TANNZ Pfd</stp>
        <stp>RTG_FITCH</stp>
        <stp>[BLP_Update_Sheet-PreferredCEF.xlsm]ActiveLinks!R625C39</stp>
        <tr r="AM625" s="1"/>
      </tp>
      <tp>
        <v>25</v>
        <stp/>
        <stp>##V3_BDPV12</stp>
        <stp>ARGO A Pfd</stp>
        <stp>PAR_AMT</stp>
        <stp>[BLP_Update_Sheet-PreferredCEF.xlsm]ActiveLinks!R59C21</stp>
        <tr r="U59" s="1"/>
      </tp>
      <tp t="s">
        <v>BJSFKY3</v>
        <stp/>
        <stp>##V3_BDPV12</stp>
        <stp>NGL C Pfd</stp>
        <stp>ID_SEDOL1</stp>
        <stp>[BLP_Update_Sheet-PreferredCEF.xlsm]ActiveLinks!R434C51</stp>
        <tr r="AY434" s="1"/>
      </tp>
      <tp t="s">
        <v>BBB</v>
        <stp/>
        <stp>##V3_BDPV12</stp>
        <stp>OAK A Pfd</stp>
        <stp>RTG_FITCH</stp>
        <stp>[BLP_Update_Sheet-PreferredCEF.xlsm]ActiveLinks!R465C39</stp>
        <tr r="AM465" s="1"/>
      </tp>
      <tp t="s">
        <v>BJVB6B7</v>
        <stp/>
        <stp>##V3_BDPV12</stp>
        <stp>WFC Z Pfd</stp>
        <stp>ID_SEDOL1</stp>
        <stp>[BLP_Update_Sheet-PreferredCEF.xlsm]ActiveLinks!R693C51</stp>
        <tr r="AY693" s="1"/>
      </tp>
      <tp t="s">
        <v>BMVXBP3</v>
        <stp/>
        <stp>##V3_BDPV12</stp>
        <stp>BAC O Pfd</stp>
        <stp>ID_SEDOL1</stp>
        <stp>[BLP_Update_Sheet-PreferredCEF.xlsm]ActiveLinks!R126C51</stp>
        <tr r="AY126" s="1"/>
      </tp>
    </main>
    <main first="bloomberg.rtd">
      <tp>
        <v>4.5186343046734856E-2</v>
        <stp/>
        <stp>##V3_BDPV12</stp>
        <stp>SB Equity</stp>
        <stp>BB_5Y_default_Prob</stp>
        <stp>[BLP_Update_Sheet-PreferredCEF.xlsm]ActiveLinks!R571C43</stp>
        <tr r="AQ571" s="1"/>
      </tp>
      <tp>
        <v>4.5186343046734856E-2</v>
        <stp/>
        <stp>##V3_BDPV12</stp>
        <stp>SB Equity</stp>
        <stp>BB_5Y_default_Prob</stp>
        <stp>[BLP_Update_Sheet-PreferredCEF.xlsm]ActiveLinks!R572C43</stp>
        <tr r="AQ572" s="1"/>
      </tp>
    </main>
    <main first="bloomberg.rtd">
      <tp t="s">
        <v>VARIABLE</v>
        <stp/>
        <stp>##V3_BDPV12</stp>
        <stp>ARGO A Pfd</stp>
        <stp>CPN_TYP</stp>
        <stp>[BLP_Update_Sheet-PreferredCEF.xlsm]ActiveLinks!R59C19</stp>
        <tr r="S59" s="1"/>
      </tp>
      <tp t="s">
        <v>NASDAQ/NCM</v>
        <stp/>
        <stp>##V3_BDPV12</stp>
        <stp>AUVIP Pfd</stp>
        <stp>exch_code</stp>
        <stp>[BLP_Update_Sheet-PreferredCEF.xlsm]ActiveLinks!R121C44</stp>
        <tr r="AR121" s="1"/>
      </tp>
      <tp t="s">
        <v>#N/A N/A</v>
        <stp/>
        <stp>##V3_BDPV12</stp>
        <stp>MFA C Pfd</stp>
        <stp>RTG_FITCH</stp>
        <stp>[BLP_Update_Sheet-PreferredCEF.xlsm]ActiveLinks!R407C39</stp>
        <tr r="AM407" s="1"/>
      </tp>
      <tp t="s">
        <v>NASDAQ/NGS</v>
        <stp/>
        <stp>##V3_BDPV12</stp>
        <stp>ATLCP Pfd</stp>
        <stp>exch_code</stp>
        <stp>[BLP_Update_Sheet-PreferredCEF.xlsm]ActiveLinks!R118C44</stp>
        <tr r="AR118" s="1"/>
      </tp>
      <tp t="s">
        <v>NEW YORK</v>
        <stp/>
        <stp>##V3_BDPV12</stp>
        <stp>WRB F Pfd</stp>
        <stp>exch_code</stp>
        <stp>[BLP_Update_Sheet-PreferredCEF.xlsm]ActiveLinks!R702C44</stp>
        <tr r="AR702" s="1"/>
      </tp>
      <tp t="s">
        <v>BBB+</v>
        <stp/>
        <stp>##V3_BDPV12</stp>
        <stp>BAC L Pfd</stp>
        <stp>RTG_FITCH</stp>
        <stp>[BLP_Update_Sheet-PreferredCEF.xlsm]ActiveLinks!R130C39</stp>
        <tr r="AM130" s="1"/>
      </tp>
      <tp t="s">
        <v>BBB</v>
        <stp/>
        <stp>##V3_BDPV12</stp>
        <stp>WFC Y Pfd</stp>
        <stp>RTG_FITCH</stp>
        <stp>[BLP_Update_Sheet-PreferredCEF.xlsm]ActiveLinks!R694C39</stp>
        <tr r="AM694" s="1"/>
      </tp>
      <tp t="s">
        <v>BG4SNK2</v>
        <stp/>
        <stp>##V3_BDPV12</stp>
        <stp>OAK B Pfd</stp>
        <stp>ID_SEDOL1</stp>
        <stp>[BLP_Update_Sheet-PreferredCEF.xlsm]ActiveLinks!R466C51</stp>
        <tr r="AY466" s="1"/>
      </tp>
      <tp t="s">
        <v>BMV87L6</v>
        <stp/>
        <stp>##V3_BDPV12</stp>
        <stp>LFT A Pfd</stp>
        <stp>ID_SEDOL1</stp>
        <stp>[BLP_Update_Sheet-PreferredCEF.xlsm]ActiveLinks!R393C51</stp>
        <tr r="AY393" s="1"/>
      </tp>
      <tp t="s">
        <v>2757898</v>
        <stp/>
        <stp>##V3_BDPV12</stp>
        <stp>FMCKK Pfd</stp>
        <stp>ID_SEDOL1</stp>
        <stp>[BLP_Update_Sheet-PreferredCEF.xlsm]ActiveLinks!R739C51</stp>
        <tr r="AY739" s="1"/>
      </tp>
      <tp t="s">
        <v>2757928</v>
        <stp/>
        <stp>##V3_BDPV12</stp>
        <stp>FMCCK Pfd</stp>
        <stp>ID_SEDOL1</stp>
        <stp>[BLP_Update_Sheet-PreferredCEF.xlsm]ActiveLinks!R745C51</stp>
        <tr r="AY745" s="1"/>
      </tp>
    </main>
    <main first="bloomberg.rtd">
      <tp t="s">
        <v>NEW YORK</v>
        <stp/>
        <stp>##V3_BDPV12</stp>
        <stp>NM G Pfd</stp>
        <stp>exch_code</stp>
        <stp>[BLP_Update_Sheet-PreferredCEF.xlsm]ActiveLinks!R442C44</stp>
        <tr r="AR442" s="1"/>
      </tp>
      <tp t="s">
        <v>BB+</v>
        <stp/>
        <stp>##V3_BDPV12</stp>
        <stp>DLR J Pfd</stp>
        <stp>RTG_FITCH</stp>
        <stp>[BLP_Update_Sheet-PreferredCEF.xlsm]ActiveLinks!R235C39</stp>
        <tr r="AM235" s="1"/>
      </tp>
      <tp t="s">
        <v>#N/A Field Not Applicable</v>
        <stp/>
        <stp>##V3_BDPV12</stp>
        <stp>AFGE Pfd</stp>
        <stp>flt_spread</stp>
        <stp>[BLP_Update_Sheet-PreferredCEF.xlsm]ActiveLinks!R52C13</stp>
        <tr r="M52" s="1"/>
      </tp>
    </main>
    <main first="bloomberg.rtd">
      <tp t="s">
        <v>PERP/CALL</v>
        <stp/>
        <stp>##V3_BDPV12</stp>
        <stp>ARGO A Pfd</stp>
        <stp>MTY_TYP</stp>
        <stp>[BLP_Update_Sheet-PreferredCEF.xlsm]ActiveLinks!R59C18</stp>
        <tr r="R59" s="1"/>
      </tp>
      <tp t="s">
        <v>BD0S963</v>
        <stp/>
        <stp>##V3_BDPV12</stp>
        <stp>ELC Pfd</stp>
        <stp>ID_SEDOL1</stp>
        <stp>[BLP_Update_Sheet-PreferredCEF.xlsm]ActiveLinks!R271C51</stp>
        <tr r="AY271" s="1"/>
      </tp>
      <tp t="s">
        <v>BJP1KW2</v>
        <stp/>
        <stp>##V3_BDPV12</stp>
        <stp>F C Pfd</stp>
        <stp>ID_SEDOL1</stp>
        <stp>[BLP_Update_Sheet-PreferredCEF.xlsm]ActiveLinks!R277C51</stp>
        <tr r="AY277" s="1"/>
      </tp>
      <tp t="s">
        <v>BANK OF NY MELLON CORP</v>
        <stp/>
        <stp>##V3_BDPV12</stp>
        <stp>064058AF7 Corp</stp>
        <stp>Name</stp>
        <stp>[BLP_Update_Sheet-PreferredCEF.xlsm]ActiveLinks!R775C7</stp>
        <tr r="G775" s="1"/>
      </tp>
      <tp t="s">
        <v>BBB+</v>
        <stp/>
        <stp>##V3_BDPV12</stp>
        <stp>BML L Pfd</stp>
        <stp>RTG_FITCH</stp>
        <stp>[BLP_Update_Sheet-PreferredCEF.xlsm]ActiveLinks!R137C39</stp>
        <tr r="AM137" s="1"/>
      </tp>
      <tp t="s">
        <v>2638766</v>
        <stp/>
        <stp>##V3_BDPV12</stp>
        <stp>NMK C Pfd</stp>
        <stp>ID_SEDOL1</stp>
        <stp>[BLP_Update_Sheet-PreferredCEF.xlsm]ActiveLinks!R432C51</stp>
        <tr r="AY432" s="1"/>
      </tp>
      <tp t="s">
        <v>2838652</v>
        <stp/>
        <stp>##V3_BDPV12</stp>
        <stp>FNMAK Pfd</stp>
        <stp>ID_SEDOL1</stp>
        <stp>[BLP_Update_Sheet-PreferredCEF.xlsm]ActiveLinks!R729C51</stp>
        <tr r="AY729" s="1"/>
      </tp>
      <tp t="s">
        <v>BM9JJ93</v>
        <stp/>
        <stp>##V3_BDPV12</stp>
        <stp>BHFAO Pfd</stp>
        <stp>ID_SEDOL1</stp>
        <stp>[BLP_Update_Sheet-PreferredCEF.xlsm]ActiveLinks!R155C51</stp>
        <tr r="AY155" s="1"/>
      </tp>
      <tp t="s">
        <v>BMG9SY4</v>
        <stp/>
        <stp>##V3_BDPV12</stp>
        <stp>RZC Pfd</stp>
        <stp>ID_SEDOL1</stp>
        <stp>[BLP_Update_Sheet-PreferredCEF.xlsm]ActiveLinks!R541C51</stp>
        <tr r="AY541" s="1"/>
      </tp>
      <tp t="s">
        <v>BM8C380</v>
        <stp/>
        <stp>##V3_BDPV12</stp>
        <stp>RCC Pfd</stp>
        <stp>ID_SEDOL1</stp>
        <stp>[BLP_Update_Sheet-PreferredCEF.xlsm]ActiveLinks!R535C51</stp>
        <tr r="AY535" s="1"/>
      </tp>
      <tp t="s">
        <v>Quarter</v>
        <stp/>
        <stp>##V3_BDPV12</stp>
        <stp>FOSLL Pfd</stp>
        <stp>dvd_freq</stp>
        <stp>[BLP_Update_Sheet-PreferredCEF.xlsm]ActiveLinks!R293C22</stp>
        <tr r="V293" s="1"/>
      </tp>
      <tp t="s">
        <v>C</v>
        <stp/>
        <stp>##V3_BDPV12</stp>
        <stp>FMCCH Pfd</stp>
        <stp>RTG_FITCH</stp>
        <stp>[BLP_Update_Sheet-PreferredCEF.xlsm]ActiveLinks!R740C39</stp>
        <tr r="AM740" s="1"/>
      </tp>
    </main>
    <main first="bloomberg.rtd">
      <tp t="s">
        <v>BB+</v>
        <stp/>
        <stp>##V3_BDPV12</stp>
        <stp>BHFAL Pfd</stp>
        <stp>RTG_FITCH</stp>
        <stp>[BLP_Update_Sheet-PreferredCEF.xlsm]ActiveLinks!R151C39</stp>
        <tr r="AM151" s="1"/>
      </tp>
      <tp t="s">
        <v>NR</v>
        <stp/>
        <stp>##V3_BDPV12</stp>
        <stp>FNMAH Pfd</stp>
        <stp>RTG_FITCH</stp>
        <stp>[BLP_Update_Sheet-PreferredCEF.xlsm]ActiveLinks!R738C39</stp>
        <tr r="AM738" s="1"/>
      </tp>
      <tp t="s">
        <v>BDDJDF0</v>
        <stp/>
        <stp>##V3_BDPV12</stp>
        <stp>TBC Pfd</stp>
        <stp>ID_SEDOL1</stp>
        <stp>[BLP_Update_Sheet-PreferredCEF.xlsm]ActiveLinks!R631C51</stp>
        <tr r="AY631" s="1"/>
      </tp>
      <tp t="s">
        <v>BLL1ZY7</v>
        <stp/>
        <stp>##V3_BDPV12</stp>
        <stp>T C Pfd</stp>
        <stp>ID_SEDOL1</stp>
        <stp>[BLP_Update_Sheet-PreferredCEF.xlsm]ActiveLinks!R628C51</stp>
        <tr r="AY628" s="1"/>
      </tp>
      <tp t="s">
        <v>BKRTG67</v>
        <stp/>
        <stp>##V3_BDPV12</stp>
        <stp>DHCNI Pfd</stp>
        <stp>ID_SEDOL1</stp>
        <stp>[BLP_Update_Sheet-PreferredCEF.xlsm]ActiveLinks!R591C51</stp>
        <tr r="AY591" s="1"/>
      </tp>
    </main>
    <main first="bloomberg.rtd">
      <tp t="s">
        <v>BMHJZD1</v>
        <stp/>
        <stp>##V3_BDPV12</stp>
        <stp>COF N Pfd</stp>
        <stp>ID_SEDOL1</stp>
        <stp>[BLP_Update_Sheet-PreferredCEF.xlsm]ActiveLinks!R208C51</stp>
        <tr r="AY208" s="1"/>
      </tp>
    </main>
    <main first="bloomberg.rtd">
      <tp t="s">
        <v>BB+</v>
        <stp/>
        <stp>##V3_BDPV12</stp>
        <stp>SPNT B Pfd</stp>
        <stp>RTG_SP</stp>
        <stp>[BLP_Update_Sheet-PreferredCEF.xlsm]ActiveLinks!R605C40</stp>
        <tr r="AN605" s="1"/>
      </tp>
    </main>
    <main first="bloomberg.rtd">
      <tp>
        <v>-5.799358862141454</v>
        <stp/>
        <stp>##V3_BDPV12</stp>
        <stp>RZC Pfd</stp>
        <stp>yld_cnv_ask</stp>
        <stp>[BLP_Update_Sheet-PreferredCEF.xlsm]ActiveLinks!R541C17</stp>
        <tr r="Q541" s="1"/>
      </tp>
      <tp>
        <v>-10.16313080686775</v>
        <stp/>
        <stp>##V3_BDPV12</stp>
        <stp>RZB Pfd</stp>
        <stp>yld_cnv_ask</stp>
        <stp>[BLP_Update_Sheet-PreferredCEF.xlsm]ActiveLinks!R540C17</stp>
        <tr r="Q540" s="1"/>
      </tp>
    </main>
    <main first="bloomberg.rtd">
      <tp t="s">
        <v>RAMACO RESOURCES INC</v>
        <stp/>
        <stp>##V3_BDPV12</stp>
        <stp>METCL Pfd</stp>
        <stp>Name</stp>
        <stp>[BLP_Update_Sheet-PreferredCEF.xlsm]ActiveLinks!R406C7</stp>
        <tr r="G406" s="1"/>
      </tp>
    </main>
    <main first="bloomberg.rtd">
      <tp t="s">
        <v>ASPEN INSURANCE HLDG LTD</v>
        <stp/>
        <stp>##V3_BDPV12</stp>
        <stp>AHL D Pfd</stp>
        <stp>Name</stp>
        <stp>[BLP_Update_Sheet-PreferredCEF.xlsm]ActiveLinks!R73C7</stp>
        <tr r="G73" s="1"/>
      </tp>
    </main>
    <main first="bloomberg.rtd">
      <tp>
        <v>1116.0983606557377</v>
        <stp/>
        <stp>##V3_BDPV12</stp>
        <stp>446150AL8 Corp</stp>
        <stp>VOLUME_AVG_3M</stp>
        <stp>[BLP_Update_Sheet-PreferredCEF.xlsm]ActiveLinks!R804C5</stp>
        <tr r="E804" s="1"/>
      </tp>
    </main>
    <main first="bloomberg.rtd">
      <tp>
        <v>-391.02439780999998</v>
        <stp/>
        <stp>##V3_BDPV12</stp>
        <stp>RCB Pfd</stp>
        <stp>yld_cnv_ask</stp>
        <stp>[BLP_Update_Sheet-PreferredCEF.xlsm]ActiveLinks!R586C17</stp>
        <tr r="Q586" s="1"/>
      </tp>
      <tp>
        <v>-101.317875829817</v>
        <stp/>
        <stp>##V3_BDPV12</stp>
        <stp>RCA Pfd</stp>
        <stp>yld_cnv_ask</stp>
        <stp>[BLP_Update_Sheet-PreferredCEF.xlsm]ActiveLinks!R587C17</stp>
        <tr r="Q587" s="1"/>
      </tp>
      <tp>
        <v>-61.272405280000001</v>
        <stp/>
        <stp>##V3_BDPV12</stp>
        <stp>RCC Pfd</stp>
        <stp>yld_cnv_ask</stp>
        <stp>[BLP_Update_Sheet-PreferredCEF.xlsm]ActiveLinks!R535C17</stp>
        <tr r="Q535" s="1"/>
      </tp>
    </main>
    <main first="bloomberg.rtd">
      <tp t="s">
        <v>CHS INC</v>
        <stp/>
        <stp>##V3_BDPV12</stp>
        <stp>CHSCO Pfd</stp>
        <stp>Name</stp>
        <stp>[BLP_Update_Sheet-PreferredCEF.xlsm]ActiveLinks!R33C7</stp>
        <tr r="G33" s="1"/>
      </tp>
      <tp t="s">
        <v>ACRES COMMERCIAL REALTY</v>
        <stp/>
        <stp>##V3_BDPV12</stp>
        <stp>ACR D Pfd</stp>
        <stp>Name</stp>
        <stp>[BLP_Update_Sheet-PreferredCEF.xlsm]ActiveLinks!R38C7</stp>
        <tr r="G38" s="1"/>
      </tp>
    </main>
    <main first="bloomberg.rtd">
      <tp>
        <v>2.0748378073575102E-3</v>
        <stp/>
        <stp>##V3_BDPV12</stp>
        <stp>LBRDA Equity</stp>
        <stp>BB_1YR_Default_Prob</stp>
        <stp>[BLP_Update_Sheet-PreferredCEF.xlsm]ActiveLinks!R317C42</stp>
        <tr r="AP317" s="1"/>
      </tp>
    </main>
    <main first="bloomberg.rtd">
      <tp>
        <v>4.1751797745188113E-2</v>
        <stp/>
        <stp>##V3_BDPV12</stp>
        <stp>BBU-U Equity</stp>
        <stp>BB_1YR_Default_Prob</stp>
        <stp>[BLP_Update_Sheet-PreferredCEF.xlsm]ActiveLinks!R651C42</stp>
        <tr r="AP651" s="1"/>
      </tp>
      <tp>
        <v>4.1751797745188113E-2</v>
        <stp/>
        <stp>##V3_BDPV12</stp>
        <stp>BBU-U Equity</stp>
        <stp>BB_1YR_Default_Prob</stp>
        <stp>[BLP_Update_Sheet-PreferredCEF.xlsm]ActiveLinks!R650C42</stp>
        <tr r="AP650" s="1"/>
      </tp>
      <tp>
        <v>4.1751797745188113E-2</v>
        <stp/>
        <stp>##V3_BDPV12</stp>
        <stp>BBU-U Equity</stp>
        <stp>BB_1YR_Default_Prob</stp>
        <stp>[BLP_Update_Sheet-PreferredCEF.xlsm]ActiveLinks!R652C42</stp>
        <tr r="AP652" s="1"/>
      </tp>
      <tp t="s">
        <v>#N/A N/A</v>
        <stp/>
        <stp>##V3_BDPV12</stp>
        <stp>316773CR9 Corp</stp>
        <stp>VOLUME_AVG_3M</stp>
        <stp>[BLP_Update_Sheet-PreferredCEF.xlsm]ActiveLinks!R810C5</stp>
        <tr r="E810" s="1"/>
      </tp>
      <tp t="s">
        <v>#N/A N/A</v>
        <stp/>
        <stp>##V3_BDPV12</stp>
        <stp>DLNG B Pfd</stp>
        <stp>RTG_SP</stp>
        <stp>[BLP_Update_Sheet-PreferredCEF.xlsm]ActiveLinks!R233C40</stp>
        <tr r="AN233" s="1"/>
      </tp>
      <tp t="s">
        <v>#N/A N/A</v>
        <stp/>
        <stp>##V3_BDPV12</stp>
        <stp>DLNG A Pfd</stp>
        <stp>RTG_SP</stp>
        <stp>[BLP_Update_Sheet-PreferredCEF.xlsm]ActiveLinks!R232C40</stp>
        <tr r="AN232" s="1"/>
      </tp>
      <tp t="s">
        <v>STAR EQUITY HOLDINGS INC</v>
        <stp/>
        <stp>##V3_BDPV12</stp>
        <stp>STRRP Pfd</stp>
        <stp>Name</stp>
        <stp>[BLP_Update_Sheet-PreferredCEF.xlsm]ActiveLinks!R240C7</stp>
        <tr r="G240" s="1"/>
      </tp>
    </main>
    <main first="bloomberg.rtd">
      <tp t="s">
        <v>SVB FINANCIAL GROUP</v>
        <stp/>
        <stp>##V3_BDPV12</stp>
        <stp>SIVPQ Pfd</stp>
        <stp>Name</stp>
        <stp>[BLP_Update_Sheet-PreferredCEF.xlsm]ActiveLinks!R584C7</stp>
        <tr r="G584" s="1"/>
      </tp>
    </main>
    <main first="bloomberg.rtd">
      <tp t="s">
        <v>VIRTUS CVT &amp; INC FUND II</v>
        <stp/>
        <stp>##V3_BDPV12</stp>
        <stp>NCZ A Pfd</stp>
        <stp>Name</stp>
        <stp>[BLP_Update_Sheet-PreferredCEF.xlsm]ActiveLinks!R28C7</stp>
        <tr r="G28" s="1"/>
      </tp>
      <tp t="s">
        <v>MODIV INC</v>
        <stp/>
        <stp>##V3_BDPV12</stp>
        <stp>MDV A Pfd</stp>
        <stp>Name</stp>
        <stp>[BLP_Update_Sheet-PreferredCEF.xlsm]ActiveLinks!R5C7</stp>
        <tr r="G5" s="1"/>
      </tp>
    </main>
    <main first="bloomberg.rtd">
      <tp t="s">
        <v>BMCHB10</v>
        <stp/>
        <stp>##V3_BDPV12</stp>
        <stp>PRIF J Pfd</stp>
        <stp>ID_SEDOL1</stp>
        <stp>[BLP_Update_Sheet-PreferredCEF.xlsm]ActiveLinks!R504C51</stp>
        <tr r="AY504" s="1"/>
      </tp>
      <tp>
        <v>5.125</v>
        <stp/>
        <stp>##V3_BDPV12</stp>
        <stp>GGT G Pfd</stp>
        <stp>CPN</stp>
        <stp>[BLP_Update_Sheet-PreferredCEF.xlsm]ActiveLinks!R22C20</stp>
        <tr r="T22" s="1"/>
      </tp>
      <tp>
        <v>5.125</v>
        <stp/>
        <stp>##V3_BDPV12</stp>
        <stp>GGT E Pfd</stp>
        <stp>CPN</stp>
        <stp>[BLP_Update_Sheet-PreferredCEF.xlsm]ActiveLinks!R17C20</stp>
        <tr r="T17" s="1"/>
      </tp>
    </main>
    <main first="bloomberg.rtd">
      <tp t="s">
        <v>#N/A N/A</v>
        <stp/>
        <stp>##V3_BDPV12</stp>
        <stp>PRIF I Pfd</stp>
        <stp>RTG_FITCH</stp>
        <stp>[BLP_Update_Sheet-PreferredCEF.xlsm]ActiveLinks!R505C39</stp>
        <tr r="AM505" s="1"/>
      </tp>
    </main>
    <main first="bloomberg.rtd">
      <tp t="s">
        <v>BYVLYP2</v>
        <stp/>
        <stp>##V3_BDPV12</stp>
        <stp>NYCB A Pfd</stp>
        <stp>ID_SEDOL1</stp>
        <stp>[BLP_Update_Sheet-PreferredCEF.xlsm]ActiveLinks!R457C51</stp>
        <tr r="AY457" s="1"/>
      </tp>
    </main>
    <main first="bloomberg.rtd">
      <tp>
        <v>-0.62337662337662858</v>
        <stp/>
        <stp>##V3_BDPV12</stp>
        <stp>ACGLN Pfd</stp>
        <stp>chg_pct_1m</stp>
        <stp>[BLP_Update_Sheet-PreferredCEF.xlsm]ActiveLinks!R44C4</stp>
        <tr r="D44" s="1"/>
      </tp>
      <tp t="s">
        <v>URSTADT BIDDLE PROPERTIE</v>
        <stp/>
        <stp>##V3_BDPV12</stp>
        <stp>UBP K Pfd</stp>
        <stp>Name</stp>
        <stp>[BLP_Update_Sheet-PreferredCEF.xlsm]ActiveLinks!R665C7</stp>
        <tr r="G665" s="1"/>
      </tp>
      <tp t="s">
        <v>STATE STREET CORP</v>
        <stp/>
        <stp>##V3_BDPV12</stp>
        <stp>STT G Pfd</stp>
        <stp>Name</stp>
        <stp>[BLP_Update_Sheet-PreferredCEF.xlsm]ActiveLinks!R621C7</stp>
        <tr r="G621" s="1"/>
      </tp>
      <tp t="s">
        <v>LXP INDUSTRIAL TRUST</v>
        <stp/>
        <stp>##V3_BDPV12</stp>
        <stp>LXP C Pfd</stp>
        <stp>Name</stp>
        <stp>[BLP_Update_Sheet-PreferredCEF.xlsm]ActiveLinks!R395C7</stp>
        <tr r="G395" s="1"/>
      </tp>
    </main>
    <main first="bloomberg.rtd">
      <tp t="s">
        <v>INVESCO MORTGAGE CAPITAL</v>
        <stp/>
        <stp>##V3_BDPV12</stp>
        <stp>IVR B Pfd</stp>
        <stp>Name</stp>
        <stp>[BLP_Update_Sheet-PreferredCEF.xlsm]ActiveLinks!R367C7</stp>
        <tr r="G367" s="1"/>
      </tp>
    </main>
    <main first="bloomberg.rtd">
      <tp t="s">
        <v>DCP MIDSTREAM LP</v>
        <stp/>
        <stp>##V3_BDPV12</stp>
        <stp>DCP C Pfd</stp>
        <stp>Name</stp>
        <stp>[BLP_Update_Sheet-PreferredCEF.xlsm]ActiveLinks!R225C7</stp>
        <tr r="G225" s="1"/>
      </tp>
      <tp t="s">
        <v>CULLEN/FROST BANKERS INC</v>
        <stp/>
        <stp>##V3_BDPV12</stp>
        <stp>CFR B Pfd</stp>
        <stp>Name</stp>
        <stp>[BLP_Update_Sheet-PreferredCEF.xlsm]ActiveLinks!R177C7</stp>
        <tr r="G177" s="1"/>
      </tp>
      <tp t="s">
        <v>CONSUMERS ENERGY CO</v>
        <stp/>
        <stp>##V3_BDPV12</stp>
        <stp>CMS B Pfd</stp>
        <stp>Name</stp>
        <stp>[BLP_Update_Sheet-PreferredCEF.xlsm]ActiveLinks!R196C7</stp>
        <tr r="G196" s="1"/>
      </tp>
    </main>
    <main first="bloomberg.rtd">
      <tp t="s">
        <v>SEAPEAK LLC</v>
        <stp/>
        <stp>##V3_BDPV12</stp>
        <stp>SEAL B Pfd</stp>
        <stp>Name</stp>
        <stp>[BLP_Update_Sheet-PreferredCEF.xlsm]ActiveLinks!R643C7</stp>
        <tr r="G643" s="1"/>
      </tp>
    </main>
    <main first="bloomberg.rtd">
      <tp t="s">
        <v>Jr Subordinated</v>
        <stp/>
        <stp>##V3_BDPV12</stp>
        <stp>DDT Pfd</stp>
        <stp>PAYMENT_RANK</stp>
        <stp>[BLP_Update_Sheet-PreferredCEF.xlsm]ActiveLinks!R230C37</stp>
        <tr r="AK230" s="1"/>
      </tp>
    </main>
    <main first="bloomberg.rtd">
      <tp>
        <v>7.75</v>
        <stp/>
        <stp>##V3_BDPV12</stp>
        <stp>AGNCL Pfd</stp>
        <stp>CPN</stp>
        <stp>[BLP_Update_Sheet-PreferredCEF.xlsm]ActiveLinks!R71C20</stp>
        <tr r="T71" s="1"/>
      </tp>
      <tp>
        <v>9.9034300000000002</v>
        <stp/>
        <stp>##V3_BDPV12</stp>
        <stp>AGNCN Pfd</stp>
        <stp>CPN</stp>
        <stp>[BLP_Update_Sheet-PreferredCEF.xlsm]ActiveLinks!R70C20</stp>
        <tr r="T70" s="1"/>
      </tp>
      <tp>
        <v>6.125</v>
        <stp/>
        <stp>##V3_BDPV12</stp>
        <stp>AGNCP Pfd</stp>
        <stp>CPN</stp>
        <stp>[BLP_Update_Sheet-PreferredCEF.xlsm]ActiveLinks!R67C20</stp>
        <tr r="T67" s="1"/>
      </tp>
      <tp>
        <v>6.875</v>
        <stp/>
        <stp>##V3_BDPV12</stp>
        <stp>AGNCM Pfd</stp>
        <stp>CPN</stp>
        <stp>[BLP_Update_Sheet-PreferredCEF.xlsm]ActiveLinks!R69C20</stp>
        <tr r="T69" s="1"/>
      </tp>
      <tp>
        <v>6.5</v>
        <stp/>
        <stp>##V3_BDPV12</stp>
        <stp>AGNCO Pfd</stp>
        <stp>CPN</stp>
        <stp>[BLP_Update_Sheet-PreferredCEF.xlsm]ActiveLinks!R68C20</stp>
        <tr r="T68" s="1"/>
      </tp>
    </main>
    <main first="bloomberg.rtd">
      <tp>
        <v>5</v>
        <stp/>
        <stp>##V3_BDPV12</stp>
        <stp>GGN B Pfd</stp>
        <stp>CPN</stp>
        <stp>[BLP_Update_Sheet-PreferredCEF.xlsm]ActiveLinks!R19C20</stp>
        <tr r="T19" s="1"/>
      </tp>
      <tp t="s">
        <v>DIGITALBRIDGE GROUP INC</v>
        <stp/>
        <stp>##V3_BDPV12</stp>
        <stp>DBRG H Pfd</stp>
        <stp>Name</stp>
        <stp>[BLP_Update_Sheet-PreferredCEF.xlsm]ActiveLinks!R188C7</stp>
        <tr r="G188" s="1"/>
      </tp>
      <tp t="s">
        <v>GASLOG LTD</v>
        <stp/>
        <stp>##V3_BDPV12</stp>
        <stp>GLOG A Pfd</stp>
        <stp>Name</stp>
        <stp>[BLP_Update_Sheet-PreferredCEF.xlsm]ActiveLinks!R318C7</stp>
        <tr r="G318" s="1"/>
      </tp>
    </main>
    <main first="bloomberg.rtd">
      <tp t="s">
        <v>NEW YORK</v>
        <stp/>
        <stp>##V3_BDPV12</stp>
        <stp>SEAL A Pfd</stp>
        <stp>exch_code</stp>
        <stp>[BLP_Update_Sheet-PreferredCEF.xlsm]ActiveLinks!R644C44</stp>
        <tr r="AR644" s="1"/>
      </tp>
      <tp>
        <v>5.7</v>
        <stp/>
        <stp>##V3_BDPV12</stp>
        <stp>AGM D Pfd</stp>
        <stp>CPN</stp>
        <stp>[BLP_Update_Sheet-PreferredCEF.xlsm]ActiveLinks!R64C20</stp>
        <tr r="T64" s="1"/>
      </tp>
      <tp>
        <v>5.25</v>
        <stp/>
        <stp>##V3_BDPV12</stp>
        <stp>AGM F Pfd</stp>
        <stp>CPN</stp>
        <stp>[BLP_Update_Sheet-PreferredCEF.xlsm]ActiveLinks!R62C20</stp>
        <tr r="T62" s="1"/>
      </tp>
      <tp>
        <v>6</v>
        <stp/>
        <stp>##V3_BDPV12</stp>
        <stp>AGM C Pfd</stp>
        <stp>CPN</stp>
        <stp>[BLP_Update_Sheet-PreferredCEF.xlsm]ActiveLinks!R65C20</stp>
        <tr r="T65" s="1"/>
      </tp>
      <tp>
        <v>5.75</v>
        <stp/>
        <stp>##V3_BDPV12</stp>
        <stp>AGM E Pfd</stp>
        <stp>CPN</stp>
        <stp>[BLP_Update_Sheet-PreferredCEF.xlsm]ActiveLinks!R63C20</stp>
        <tr r="T63" s="1"/>
      </tp>
      <tp>
        <v>4.875</v>
        <stp/>
        <stp>##V3_BDPV12</stp>
        <stp>AGM G Pfd</stp>
        <stp>CPN</stp>
        <stp>[BLP_Update_Sheet-PreferredCEF.xlsm]ActiveLinks!R61C20</stp>
        <tr r="T61" s="1"/>
      </tp>
      <tp t="s">
        <v>ALTERA INFRASTRUCTURE LP</v>
        <stp/>
        <stp>##V3_BDPV12</stp>
        <stp>ALIN A Pfd</stp>
        <stp>Name</stp>
        <stp>[BLP_Update_Sheet-PreferredCEF.xlsm]ActiveLinks!R651C7</stp>
        <tr r="G651" s="1"/>
      </tp>
    </main>
    <main first="bloomberg.rtd">
      <tp t="s">
        <v>COMPASS DIVERSIF HOLDING</v>
        <stp/>
        <stp>##V3_BDPV12</stp>
        <stp>CODI A Pfd</stp>
        <stp>Name</stp>
        <stp>[BLP_Update_Sheet-PreferredCEF.xlsm]ActiveLinks!R206C7</stp>
        <tr r="G206" s="1"/>
      </tp>
    </main>
    <main first="bloomberg.rtd">
      <tp t="s">
        <v>AFFILIATED MANAGERS GROU</v>
        <stp/>
        <stp>##V3_BDPV12</stp>
        <stp>MGR Pfd</stp>
        <stp>Name</stp>
        <stp>[BLP_Update_Sheet-PreferredCEF.xlsm]ActiveLinks!R97C7</stp>
        <tr r="G97" s="1"/>
      </tp>
      <tp>
        <v>-12.641016137025233</v>
        <stp/>
        <stp>##V3_BDPV12</stp>
        <stp>UGIC Pfd</stp>
        <stp>yld_cnv_ask</stp>
        <stp>[BLP_Update_Sheet-PreferredCEF.xlsm]ActiveLinks!R668C17</stp>
        <tr r="Q668" s="1"/>
      </tp>
    </main>
    <main first="bloomberg.rtd">
      <tp>
        <v>8.2624095106209605E-4</v>
        <stp/>
        <stp>##V3_BDPV12</stp>
        <stp>WTFC Equity</stp>
        <stp>BB_1YR_Default_Prob</stp>
        <stp>[BLP_Update_Sheet-PreferredCEF.xlsm]ActiveLinks!R705C42</stp>
        <tr r="AP705" s="1"/>
      </tp>
      <tp>
        <v>8.2624095106209605E-4</v>
        <stp/>
        <stp>##V3_BDPV12</stp>
        <stp>WTFC Equity</stp>
        <stp>BB_1YR_Default_Prob</stp>
        <stp>[BLP_Update_Sheet-PreferredCEF.xlsm]ActiveLinks!R706C42</stp>
        <tr r="AP706" s="1"/>
      </tp>
    </main>
    <main first="bloomberg.rtd">
      <tp>
        <v>1.5704779283520764E-4</v>
        <stp/>
        <stp>##V3_BDPV12</stp>
        <stp>WSBC Equity</stp>
        <stp>BB_1YR_Default_Prob</stp>
        <stp>[BLP_Update_Sheet-PreferredCEF.xlsm]ActiveLinks!R704C42</stp>
        <tr r="AP704" s="1"/>
      </tp>
      <tp>
        <v>0.15597820594087575</v>
        <stp/>
        <stp>##V3_BDPV12</stp>
        <stp>WHLR Equity</stp>
        <stp>BB_1YR_Default_Prob</stp>
        <stp>[BLP_Update_Sheet-PreferredCEF.xlsm]ActiveLinks!R171C42</stp>
        <tr r="AP171" s="1"/>
      </tp>
      <tp>
        <v>0.15597820594087575</v>
        <stp/>
        <stp>##V3_BDPV12</stp>
        <stp>WHLR Equity</stp>
        <stp>BB_1YR_Default_Prob</stp>
        <stp>[BLP_Update_Sheet-PreferredCEF.xlsm]ActiveLinks!R172C42</stp>
        <tr r="AP172" s="1"/>
      </tp>
    </main>
    <main first="bloomberg.rtd">
      <tp>
        <v>0.15597820594087575</v>
        <stp/>
        <stp>##V3_BDPV12</stp>
        <stp>WHLR Equity</stp>
        <stp>BB_1YR_Default_Prob</stp>
        <stp>[BLP_Update_Sheet-PreferredCEF.xlsm]ActiveLinks!R699C42</stp>
        <tr r="AP699" s="1"/>
      </tp>
      <tp>
        <v>0.15597820594087575</v>
        <stp/>
        <stp>##V3_BDPV12</stp>
        <stp>WHLR Equity</stp>
        <stp>BB_1YR_Default_Prob</stp>
        <stp>[BLP_Update_Sheet-PreferredCEF.xlsm]ActiveLinks!R698C42</stp>
        <tr r="AP698" s="1"/>
      </tp>
    </main>
    <main first="bloomberg.rtd">
      <tp>
        <v>4.4528553960598849E-4</v>
        <stp/>
        <stp>##V3_BDPV12</stp>
        <stp>WAFD Equity</stp>
        <stp>BB_1YR_Default_Prob</stp>
        <stp>[BLP_Update_Sheet-PreferredCEF.xlsm]ActiveLinks!R686C42</stp>
        <tr r="AP686" s="1"/>
      </tp>
      <tp t="s">
        <v>#N/A N/A</v>
        <stp/>
        <stp>##V3_BDPV12</stp>
        <stp>FTAIO Pfd</stp>
        <stp>RTG_FITCH</stp>
        <stp>[BLP_Update_Sheet-PreferredCEF.xlsm]ActiveLinks!R304C39</stp>
        <tr r="AM304" s="1"/>
      </tp>
      <tp t="s">
        <v>NEW YORK</v>
        <stp/>
        <stp>##V3_BDPV12</stp>
        <stp>WFC A Pfd</stp>
        <stp>exch_code</stp>
        <stp>[BLP_Update_Sheet-PreferredCEF.xlsm]ActiveLinks!R692C44</stp>
        <tr r="AR692" s="1"/>
      </tp>
      <tp t="s">
        <v>NASDAQ/NCM</v>
        <stp/>
        <stp>##V3_BDPV12</stp>
        <stp>FBIOP Pfd</stp>
        <stp>exch_code</stp>
        <stp>[BLP_Update_Sheet-PreferredCEF.xlsm]ActiveLinks!R281C44</stp>
        <tr r="AR281" s="1"/>
      </tp>
    </main>
    <main first="bloomberg.rtd">
      <tp t="s">
        <v>NEW YORK</v>
        <stp/>
        <stp>##V3_BDPV12</stp>
        <stp>TGH B Pfd</stp>
        <stp>exch_code</stp>
        <stp>[BLP_Update_Sheet-PreferredCEF.xlsm]ActiveLinks!R641C44</stp>
        <tr r="AR641" s="1"/>
      </tp>
      <tp t="s">
        <v>NASDAQ/NGS</v>
        <stp/>
        <stp>##V3_BDPV12</stp>
        <stp>FCNCP Pfd</stp>
        <stp>exch_code</stp>
        <stp>[BLP_Update_Sheet-PreferredCEF.xlsm]ActiveLinks!R282C44</stp>
        <tr r="AR282" s="1"/>
      </tp>
    </main>
    <main first="bloomberg.rtd">
      <tp t="s">
        <v>Quarter</v>
        <stp/>
        <stp>##V3_BDPV12</stp>
        <stp>CHRB Pfd</stp>
        <stp>dvd_freq</stp>
        <stp>[BLP_Update_Sheet-PreferredCEF.xlsm]ActiveLinks!R181C22</stp>
        <tr r="V181" s="1"/>
      </tp>
      <tp t="s">
        <v>BMH5WY9</v>
        <stp/>
        <stp>##V3_BDPV12</stp>
        <stp>FRC L Pfd</stp>
        <stp>ID_SEDOL1</stp>
        <stp>[BLP_Update_Sheet-PreferredCEF.xlsm]ActiveLinks!R297C51</stp>
        <tr r="AY297" s="1"/>
      </tp>
    </main>
    <main first="bloomberg.rtd">
      <tp t="s">
        <v>NASDAQ/NGM</v>
        <stp/>
        <stp>##V3_BDPV12</stp>
        <stp>FGFPP Pfd</stp>
        <stp>exch_code</stp>
        <stp>[BLP_Update_Sheet-PreferredCEF.xlsm]ActiveLinks!R494C44</stp>
        <tr r="AR494" s="1"/>
      </tp>
      <tp t="s">
        <v>NASDAQ/NCM</v>
        <stp/>
        <stp>##V3_BDPV12</stp>
        <stp>FATBP Pfd</stp>
        <stp>exch_code</stp>
        <stp>[BLP_Update_Sheet-PreferredCEF.xlsm]ActiveLinks!R280C44</stp>
        <tr r="AR280" s="1"/>
      </tp>
      <tp t="s">
        <v>BGT0PD0</v>
        <stp/>
        <stp>##V3_BDPV12</stp>
        <stp>ESGRO Pfd</stp>
        <stp>ID_SEDOL1</stp>
        <stp>[BLP_Update_Sheet-PreferredCEF.xlsm]ActiveLinks!R265C51</stp>
        <tr r="AY265" s="1"/>
      </tp>
    </main>
    <main first="bloomberg.rtd">
      <tp t="s">
        <v>BBB+</v>
        <stp/>
        <stp>##V3_BDPV12</stp>
        <stp>JPM C Pfd</stp>
        <stp>RTG_FITCH</stp>
        <stp>[BLP_Update_Sheet-PreferredCEF.xlsm]ActiveLinks!R372C39</stp>
        <tr r="AM372" s="1"/>
      </tp>
    </main>
    <main first="bloomberg.rtd">
      <tp>
        <v>30</v>
        <stp/>
        <stp>##V3_BDPV12</stp>
        <stp>SREA Pfd</stp>
        <stp>CALL_DAYS_NOTICE</stp>
        <stp>[BLP_Update_Sheet-PreferredCEF.xlsm]ActiveLinks!R610C27</stp>
        <tr r="AA610" s="1"/>
      </tp>
    </main>
    <main first="bloomberg.rtd">
      <tp t="s">
        <v>Quarter</v>
        <stp/>
        <stp>##V3_BDPV12</stp>
        <stp>INBKZ Pfd</stp>
        <stp>dvd_freq</stp>
        <stp>[BLP_Update_Sheet-PreferredCEF.xlsm]ActiveLinks!R356C22</stp>
        <tr r="V356" s="1"/>
      </tp>
      <tp t="s">
        <v>NASDAQ/NGM</v>
        <stp/>
        <stp>##V3_BDPV12</stp>
        <stp>FGBIP Pfd</stp>
        <stp>exch_code</stp>
        <stp>[BLP_Update_Sheet-PreferredCEF.xlsm]ActiveLinks!R284C44</stp>
        <tr r="AR284" s="1"/>
      </tp>
      <tp t="s">
        <v>NEW YORK</v>
        <stp/>
        <stp>##V3_BDPV12</stp>
        <stp>WCC A Pfd</stp>
        <stp>exch_code</stp>
        <stp>[BLP_Update_Sheet-PreferredCEF.xlsm]ActiveLinks!R688C44</stp>
        <tr r="AR688" s="1"/>
      </tp>
    </main>
    <main first="bloomberg.rtd">
      <tp t="s">
        <v>#N/A N/A</v>
        <stp/>
        <stp>##V3_BDPV12</stp>
        <stp>FMCKP Pfd</stp>
        <stp>dvd_freq</stp>
        <stp>[BLP_Update_Sheet-PreferredCEF.xlsm]ActiveLinks!R744C22</stp>
        <tr r="V744" s="1"/>
      </tp>
    </main>
    <main first="bloomberg.rtd">
      <tp t="s">
        <v>NEW YORK</v>
        <stp/>
        <stp>##V3_BDPV12</stp>
        <stp>PEB F Pfd</stp>
        <stp>exch_code</stp>
        <stp>[BLP_Update_Sheet-PreferredCEF.xlsm]ActiveLinks!R391C44</stp>
        <tr r="AR391" s="1"/>
      </tp>
    </main>
    <main first="bloomberg.rtd">
      <tp t="s">
        <v>NEW YORK</v>
        <stp/>
        <stp>##V3_BDPV12</stp>
        <stp>WAL A Pfd</stp>
        <stp>exch_code</stp>
        <stp>[BLP_Update_Sheet-PreferredCEF.xlsm]ActiveLinks!R697C44</stp>
        <tr r="AR697" s="1"/>
      </tp>
    </main>
    <main first="bloomberg.rtd">
      <tp t="s">
        <v>BZ0CHS7</v>
        <stp/>
        <stp>##V3_BDPV12</stp>
        <stp>IVR C Pfd</stp>
        <stp>ID_SEDOL1</stp>
        <stp>[BLP_Update_Sheet-PreferredCEF.xlsm]ActiveLinks!R366C51</stp>
        <tr r="AY366" s="1"/>
      </tp>
    </main>
    <main first="bloomberg.rtd">
      <tp t="s">
        <v>OTC US</v>
        <stp/>
        <stp>##V3_BDPV12</stp>
        <stp>FNMAP Pfd</stp>
        <stp>exch_code</stp>
        <stp>[BLP_Update_Sheet-PreferredCEF.xlsm]ActiveLinks!R735C44</stp>
        <tr r="AR735" s="1"/>
      </tp>
    </main>
    <main first="bloomberg.rtd">
      <tp t="s">
        <v>OTC US</v>
        <stp/>
        <stp>##V3_BDPV12</stp>
        <stp>FMCCP Pfd</stp>
        <stp>exch_code</stp>
        <stp>[BLP_Update_Sheet-PreferredCEF.xlsm]ActiveLinks!R748C44</stp>
        <tr r="AR748" s="1"/>
      </tp>
      <tp t="s">
        <v>OTC US</v>
        <stp/>
        <stp>##V3_BDPV12</stp>
        <stp>FMCKP Pfd</stp>
        <stp>exch_code</stp>
        <stp>[BLP_Update_Sheet-PreferredCEF.xlsm]ActiveLinks!R744C44</stp>
        <tr r="AR744" s="1"/>
      </tp>
    </main>
    <main first="bloomberg.rtd">
      <tp t="s">
        <v>NEW YORK</v>
        <stp/>
        <stp>##V3_BDPV12</stp>
        <stp>SNV E Pfd</stp>
        <stp>exch_code</stp>
        <stp>[BLP_Update_Sheet-PreferredCEF.xlsm]ActiveLinks!R594C44</stp>
        <tr r="AR594" s="1"/>
      </tp>
      <tp t="s">
        <v>NASDAQ/NGS</v>
        <stp/>
        <stp>##V3_BDPV12</stp>
        <stp>FITBP Pfd</stp>
        <stp>exch_code</stp>
        <stp>[BLP_Update_Sheet-PreferredCEF.xlsm]ActiveLinks!R289C44</stp>
        <tr r="AR289" s="1"/>
      </tp>
    </main>
    <main first="bloomberg.rtd">
      <tp>
        <v>8.6977409858435273E-3</v>
        <stp/>
        <stp>##V3_BDPV12</stp>
        <stp>3352Z Equity</stp>
        <stp>BB_5Y_default_Prob</stp>
        <stp>[BLP_Update_Sheet-PreferredCEF.xlsm]ActiveLinks!R30C43</stp>
        <tr r="AQ30" s="1"/>
      </tp>
      <tp>
        <v>8.6977409858435273E-3</v>
        <stp/>
        <stp>##V3_BDPV12</stp>
        <stp>3352Z Equity</stp>
        <stp>BB_5Y_default_Prob</stp>
        <stp>[BLP_Update_Sheet-PreferredCEF.xlsm]ActiveLinks!R31C43</stp>
        <tr r="AQ31" s="1"/>
      </tp>
    </main>
    <main first="bloomberg.rtd">
      <tp t="s">
        <v>NASDAQ/NGM</v>
        <stp/>
        <stp>##V3_BDPV12</stp>
        <stp>ZIONL Pfd</stp>
        <stp>exch_code</stp>
        <stp>[BLP_Update_Sheet-PreferredCEF.xlsm]ActiveLinks!R711C44</stp>
        <tr r="AR711" s="1"/>
      </tp>
    </main>
    <main first="bloomberg.rtd">
      <tp t="s">
        <v>Quarter</v>
        <stp/>
        <stp>##V3_BDPV12</stp>
        <stp>OTRKP Pfd</stp>
        <stp>dvd_freq</stp>
        <stp>[BLP_Update_Sheet-PreferredCEF.xlsm]ActiveLinks!R473C22</stp>
        <tr r="V473" s="1"/>
      </tp>
      <tp t="s">
        <v>Quarter</v>
        <stp/>
        <stp>##V3_BDPV12</stp>
        <stp>MBNKP Pfd</stp>
        <stp>dvd_freq</stp>
        <stp>[BLP_Update_Sheet-PreferredCEF.xlsm]ActiveLinks!R627C22</stp>
        <tr r="V627" s="1"/>
      </tp>
      <tp t="s">
        <v>HUNTINGTON BANCSHARES</v>
        <stp/>
        <stp>##V3_BDPV12</stp>
        <stp>446150AL8 Corp</stp>
        <stp>Name</stp>
        <stp>[BLP_Update_Sheet-PreferredCEF.xlsm]ActiveLinks!R809C7</stp>
        <tr r="G809" s="1"/>
      </tp>
      <tp t="s">
        <v>BP5GX53</v>
        <stp/>
        <stp>##V3_BDPV12</stp>
        <stp>PFXNZ Pfd</stp>
        <stp>ID_SEDOL1</stp>
        <stp>[BLP_Update_Sheet-PreferredCEF.xlsm]ActiveLinks!R493C51</stp>
        <tr r="AY493" s="1"/>
      </tp>
      <tp t="s">
        <v>#N/A N/A</v>
        <stp/>
        <stp>##V3_BDPV12</stp>
        <stp>GECCN Pfd</stp>
        <stp>RTG_FITCH</stp>
        <stp>[BLP_Update_Sheet-PreferredCEF.xlsm]ActiveLinks!R307C39</stp>
        <tr r="AM307" s="1"/>
      </tp>
      <tp t="s">
        <v>NEW YORK</v>
        <stp/>
        <stp>##V3_BDPV12</stp>
        <stp>TWO B Pfd</stp>
        <stp>exch_code</stp>
        <stp>[BLP_Update_Sheet-PreferredCEF.xlsm]ActiveLinks!R663C44</stp>
        <tr r="AR663" s="1"/>
      </tp>
      <tp t="s">
        <v>NASDAQ/NGM</v>
        <stp/>
        <stp>##V3_BDPV12</stp>
        <stp>FRGAP Pfd</stp>
        <stp>exch_code</stp>
        <stp>[BLP_Update_Sheet-PreferredCEF.xlsm]ActiveLinks!R301C44</stp>
        <tr r="AR301" s="1"/>
      </tp>
    </main>
    <main first="bloomberg.rtd">
      <tp t="s">
        <v>Quarter</v>
        <stp/>
        <stp>##V3_BDPV12</stp>
        <stp>KKRS Pfd</stp>
        <stp>dvd_freq</stp>
        <stp>[BLP_Update_Sheet-PreferredCEF.xlsm]ActiveLinks!R381C22</stp>
        <tr r="V381" s="1"/>
      </tp>
      <tp t="s">
        <v>JPMORGAN CHASE &amp; CO</v>
        <stp/>
        <stp>##V3_BDPV12</stp>
        <stp>48126HAA8 Corp</stp>
        <stp>Name</stp>
        <stp>[BLP_Update_Sheet-PreferredCEF.xlsm]ActiveLinks!R787C7</stp>
        <tr r="G787" s="1"/>
      </tp>
      <tp t="s">
        <v>BYZH553</v>
        <stp/>
        <stp>##V3_BDPV12</stp>
        <stp>GECCM Pfd</stp>
        <stp>ID_SEDOL1</stp>
        <stp>[BLP_Update_Sheet-PreferredCEF.xlsm]ActiveLinks!R308C51</stp>
        <tr r="AY308" s="1"/>
      </tp>
    </main>
    <main first="bloomberg.rtd">
      <tp t="s">
        <v>WD</v>
        <stp/>
        <stp>##V3_BDPV12</stp>
        <stp>FCNCO Pfd</stp>
        <stp>RTG_FITCH</stp>
        <stp>[BLP_Update_Sheet-PreferredCEF.xlsm]ActiveLinks!R187C39</stp>
        <tr r="AM187" s="1"/>
      </tp>
      <tp t="s">
        <v>#N/A N/A</v>
        <stp/>
        <stp>##V3_BDPV12</stp>
        <stp>GAINN Pfd</stp>
        <stp>RTG_FITCH</stp>
        <stp>[BLP_Update_Sheet-PreferredCEF.xlsm]ActiveLinks!R310C39</stp>
        <tr r="AM310" s="1"/>
      </tp>
      <tp t="s">
        <v>OTC US</v>
        <stp/>
        <stp>##V3_BDPV12</stp>
        <stp>FREJP Pfd</stp>
        <stp>exch_code</stp>
        <stp>[BLP_Update_Sheet-PreferredCEF.xlsm]ActiveLinks!R741C44</stp>
        <tr r="AR741" s="1"/>
      </tp>
      <tp t="s">
        <v>NEW YORK</v>
        <stp/>
        <stp>##V3_BDPV12</stp>
        <stp>RPT D Pfd</stp>
        <stp>exch_code</stp>
        <stp>[BLP_Update_Sheet-PreferredCEF.xlsm]ActiveLinks!R556C44</stp>
        <tr r="AR556" s="1"/>
      </tp>
      <tp t="s">
        <v>#N/A Field Not Applicable</v>
        <stp/>
        <stp>##V3_BDPV12</stp>
        <stp>MGRB Pfd</stp>
        <stp>flt_spread</stp>
        <stp>[BLP_Update_Sheet-PreferredCEF.xlsm]ActiveLinks!R96C13</stp>
        <tr r="M96" s="1"/>
      </tp>
      <tp t="s">
        <v>NASDAQ/NGS</v>
        <stp/>
        <stp>##V3_BDPV12</stp>
        <stp>FULTP Pfd</stp>
        <stp>exch_code</stp>
        <stp>[BLP_Update_Sheet-PreferredCEF.xlsm]ActiveLinks!R306C44</stp>
        <tr r="AR306" s="1"/>
      </tp>
      <tp t="s">
        <v>NEW YORK</v>
        <stp/>
        <stp>##V3_BDPV12</stp>
        <stp>PSA F Pfd</stp>
        <stp>exch_code</stp>
        <stp>[BLP_Update_Sheet-PreferredCEF.xlsm]ActiveLinks!R525C44</stp>
        <tr r="AR525" s="1"/>
      </tp>
      <tp t="s">
        <v>BBB+</v>
        <stp/>
        <stp>##V3_BDPV12</stp>
        <stp>BAC K Pfd</stp>
        <stp>RTG_FITCH</stp>
        <stp>[BLP_Update_Sheet-PreferredCEF.xlsm]ActiveLinks!R131C39</stp>
        <tr r="AM131" s="1"/>
      </tp>
      <tp t="s">
        <v>NASDAQ/NGS</v>
        <stp/>
        <stp>##V3_BDPV12</stp>
        <stp>FTAIP Pfd</stp>
        <stp>exch_code</stp>
        <stp>[BLP_Update_Sheet-PreferredCEF.xlsm]ActiveLinks!R303C44</stp>
        <tr r="AR303" s="1"/>
      </tp>
      <tp t="s">
        <v>B23FWC1</v>
        <stp/>
        <stp>##V3_BDPV12</stp>
        <stp>FMCKL Pfd</stp>
        <stp>ID_SEDOL1</stp>
        <stp>[BLP_Update_Sheet-PreferredCEF.xlsm]ActiveLinks!R749C51</stp>
        <tr r="AY749" s="1"/>
      </tp>
      <tp t="s">
        <v>2757940</v>
        <stp/>
        <stp>##V3_BDPV12</stp>
        <stp>FMCCL Pfd</stp>
        <stp>ID_SEDOL1</stp>
        <stp>[BLP_Update_Sheet-PreferredCEF.xlsm]ActiveLinks!R755C51</stp>
        <tr r="AY755" s="1"/>
      </tp>
    </main>
    <main first="bloomberg.rtd">
      <tp t="s">
        <v>#N/A N/A</v>
        <stp/>
        <stp>##V3_BDPV12</stp>
        <stp>FCRX Pfd</stp>
        <stp>dvd_freq</stp>
        <stp>[BLP_Update_Sheet-PreferredCEF.xlsm]ActiveLinks!R283C22</stp>
        <tr r="V283" s="1"/>
      </tp>
    </main>
    <main first="bloomberg.rtd">
      <tp t="s">
        <v>Quarter</v>
        <stp/>
        <stp>##V3_BDPV12</stp>
        <stp>ARBKL Pfd</stp>
        <stp>dvd_freq</stp>
        <stp>[BLP_Update_Sheet-PreferredCEF.xlsm]ActiveLinks!R108C22</stp>
        <tr r="V108" s="1"/>
      </tp>
      <tp t="s">
        <v>#N/A N/A</v>
        <stp/>
        <stp>##V3_BDPV12</stp>
        <stp>FMCKM Pfd</stp>
        <stp>dvd_freq</stp>
        <stp>[BLP_Update_Sheet-PreferredCEF.xlsm]ActiveLinks!R742C22</stp>
        <tr r="V742" s="1"/>
      </tp>
    </main>
    <main first="bloomberg.rtd">
      <tp t="s">
        <v>#N/A Field Not Applicable</v>
        <stp/>
        <stp>##V3_BDPV12</stp>
        <stp>AFGB Pfd</stp>
        <stp>flt_spread</stp>
        <stp>[BLP_Update_Sheet-PreferredCEF.xlsm]ActiveLinks!R55C13</stp>
        <tr r="M55" s="1"/>
      </tp>
      <tp t="s">
        <v>#N/A N/A</v>
        <stp/>
        <stp>##V3_BDPV12</stp>
        <stp>FMCKL Pfd</stp>
        <stp>dvd_freq</stp>
        <stp>[BLP_Update_Sheet-PreferredCEF.xlsm]ActiveLinks!R749C22</stp>
        <tr r="V749" s="1"/>
      </tp>
      <tp t="s">
        <v>BANK OF NEW YORK MELLON</v>
        <stp/>
        <stp>##V3_BDPV12</stp>
        <stp>064058AB6 Corp</stp>
        <stp>Name</stp>
        <stp>[BLP_Update_Sheet-PreferredCEF.xlsm]ActiveLinks!R796C7</stp>
        <tr r="G796" s="1"/>
      </tp>
      <tp t="s">
        <v>BB+</v>
        <stp/>
        <stp>##V3_BDPV12</stp>
        <stp>COF J Pfd</stp>
        <stp>RTG_FITCH</stp>
        <stp>[BLP_Update_Sheet-PreferredCEF.xlsm]ActiveLinks!R211C39</stp>
        <tr r="AM211" s="1"/>
      </tp>
      <tp t="s">
        <v>#N/A N/A</v>
        <stp/>
        <stp>##V3_BDPV12</stp>
        <stp>FMCKO Pfd</stp>
        <stp>dvd_freq</stp>
        <stp>[BLP_Update_Sheet-PreferredCEF.xlsm]ActiveLinks!R747C22</stp>
        <tr r="V747" s="1"/>
      </tp>
      <tp t="s">
        <v>BPJK038</v>
        <stp/>
        <stp>##V3_BDPV12</stp>
        <stp>F D Pfd</stp>
        <stp>ID_SEDOL1</stp>
        <stp>[BLP_Update_Sheet-PreferredCEF.xlsm]ActiveLinks!R279C51</stp>
        <tr r="AY279" s="1"/>
      </tp>
      <tp t="s">
        <v>#N/A N/A</v>
        <stp/>
        <stp>##V3_BDPV12</stp>
        <stp>GOODN Pfd</stp>
        <stp>RTG_FITCH</stp>
        <stp>[BLP_Update_Sheet-PreferredCEF.xlsm]ActiveLinks!R328C39</stp>
        <tr r="AM328" s="1"/>
      </tp>
      <tp t="s">
        <v>2765051</v>
        <stp/>
        <stp>##V3_BDPV12</stp>
        <stp>FNMAL Pfd</stp>
        <stp>ID_SEDOL1</stp>
        <stp>[BLP_Update_Sheet-PreferredCEF.xlsm]ActiveLinks!R724C51</stp>
        <tr r="AY724" s="1"/>
      </tp>
      <tp t="s">
        <v>#N/A N/A</v>
        <stp/>
        <stp>##V3_BDPV12</stp>
        <stp>FMCKN Pfd</stp>
        <stp>dvd_freq</stp>
        <stp>[BLP_Update_Sheet-PreferredCEF.xlsm]ActiveLinks!R743C22</stp>
        <tr r="V743" s="1"/>
      </tp>
      <tp t="s">
        <v>BB+</v>
        <stp/>
        <stp>##V3_BDPV12</stp>
        <stp>FITBO Pfd</stp>
        <stp>RTG_FITCH</stp>
        <stp>[BLP_Update_Sheet-PreferredCEF.xlsm]ActiveLinks!R288C39</stp>
        <tr r="AM288" s="1"/>
      </tp>
      <tp t="s">
        <v>B1L0NK6</v>
        <stp/>
        <stp>##V3_BDPV12</stp>
        <stp>ZIONP Pfd</stp>
        <stp>ID_SEDOL1</stp>
        <stp>[BLP_Update_Sheet-PreferredCEF.xlsm]ActiveLinks!R712C51</stp>
        <tr r="AY712" s="1"/>
      </tp>
    </main>
    <main first="bloomberg.rtd">
      <tp t="s">
        <v>#N/A N/A</v>
        <stp/>
        <stp>##V3_BDPV12</stp>
        <stp>FMCKI Pfd</stp>
        <stp>dvd_freq</stp>
        <stp>[BLP_Update_Sheet-PreferredCEF.xlsm]ActiveLinks!R751C22</stp>
        <tr r="V751" s="1"/>
      </tp>
      <tp t="s">
        <v>C</v>
        <stp/>
        <stp>##V3_BDPV12</stp>
        <stp>FMCKO Pfd</stp>
        <stp>RTG_FITCH</stp>
        <stp>[BLP_Update_Sheet-PreferredCEF.xlsm]ActiveLinks!R747C39</stp>
        <tr r="AM747" s="1"/>
      </tp>
      <tp t="s">
        <v>C</v>
        <stp/>
        <stp>##V3_BDPV12</stp>
        <stp>FMCCO Pfd</stp>
        <stp>RTG_FITCH</stp>
        <stp>[BLP_Update_Sheet-PreferredCEF.xlsm]ActiveLinks!R746C39</stp>
        <tr r="AM746" s="1"/>
      </tp>
      <tp t="s">
        <v>6/30/2027</v>
        <stp/>
        <stp>##V3_BDPV12</stp>
        <stp>GEGGL Pfd</stp>
        <stp>MATURITY</stp>
        <stp>[BLP_Update_Sheet-PreferredCEF.xlsm]ActiveLinks!R311C29</stp>
        <tr r="AC311" s="1"/>
      </tp>
      <tp t="s">
        <v>C</v>
        <stp/>
        <stp>##V3_BDPV12</stp>
        <stp>FNMAO Pfd</stp>
        <stp>RTG_FITCH</stp>
        <stp>[BLP_Update_Sheet-PreferredCEF.xlsm]ActiveLinks!R736C39</stp>
        <tr r="AM736" s="1"/>
      </tp>
      <tp t="s">
        <v>C</v>
        <stp/>
        <stp>##V3_BDPV12</stp>
        <stp>FNMFO Pfd</stp>
        <stp>RTG_FITCH</stp>
        <stp>[BLP_Update_Sheet-PreferredCEF.xlsm]ActiveLinks!R727C39</stp>
        <tr r="AM727" s="1"/>
      </tp>
      <tp t="s">
        <v>B06H0T3</v>
        <stp/>
        <stp>##V3_BDPV12</stp>
        <stp>BML H Pfd</stp>
        <stp>ID_SEDOL1</stp>
        <stp>[BLP_Update_Sheet-PreferredCEF.xlsm]ActiveLinks!R133C51</stp>
        <tr r="AY133" s="1"/>
      </tp>
    </main>
    <main first="bloomberg.rtd">
      <tp t="s">
        <v>BB+</v>
        <stp/>
        <stp>##V3_BDPV12</stp>
        <stp>DTG Pfd</stp>
        <stp>RTG_FITCH</stp>
        <stp>[BLP_Update_Sheet-PreferredCEF.xlsm]ActiveLinks!R241C39</stp>
        <tr r="AM241" s="1"/>
      </tp>
      <tp t="s">
        <v>#N/A N/A</v>
        <stp/>
        <stp>##V3_BDPV12</stp>
        <stp>FMCKK Pfd</stp>
        <stp>dvd_freq</stp>
        <stp>[BLP_Update_Sheet-PreferredCEF.xlsm]ActiveLinks!R739C22</stp>
        <tr r="V739" s="1"/>
      </tp>
      <tp t="s">
        <v>BMGR6C2</v>
        <stp/>
        <stp>##V3_BDPV12</stp>
        <stp>UZD Pfd</stp>
        <stp>ID_SEDOL1</stp>
        <stp>[BLP_Update_Sheet-PreferredCEF.xlsm]ActiveLinks!R637C51</stp>
        <tr r="AY637" s="1"/>
      </tp>
      <tp t="s">
        <v>#N/A N/A</v>
        <stp/>
        <stp>##V3_BDPV12</stp>
        <stp>NLY G Pfd</stp>
        <stp>RTG_FITCH</stp>
        <stp>[BLP_Update_Sheet-PreferredCEF.xlsm]ActiveLinks!R438C39</stp>
        <tr r="AM438" s="1"/>
      </tp>
      <tp t="s">
        <v>BGMJPW3</v>
        <stp/>
        <stp>##V3_BDPV12</stp>
        <stp>COF I Pfd</stp>
        <stp>ID_SEDOL1</stp>
        <stp>[BLP_Update_Sheet-PreferredCEF.xlsm]ActiveLinks!R212C51</stp>
        <tr r="AY212" s="1"/>
      </tp>
      <tp t="s">
        <v>BPDZ125</v>
        <stp/>
        <stp>##V3_BDPV12</stp>
        <stp>FOSLL Pfd</stp>
        <stp>ID_SEDOL1</stp>
        <stp>[BLP_Update_Sheet-PreferredCEF.xlsm]ActiveLinks!R293C51</stp>
        <tr r="AY293" s="1"/>
      </tp>
    </main>
    <main first="bloomberg.rtd">
      <tp t="s">
        <v>#N/A N/A</v>
        <stp/>
        <stp>##V3_BDPV12</stp>
        <stp>FMCKJ Pfd</stp>
        <stp>dvd_freq</stp>
        <stp>[BLP_Update_Sheet-PreferredCEF.xlsm]ActiveLinks!R753C22</stp>
        <tr r="V753" s="1"/>
      </tp>
    </main>
    <main first="bloomberg.rtd">
      <tp t="s">
        <v>#N/A N/A</v>
        <stp/>
        <stp>##V3_BDPV12</stp>
        <stp>ECCC Pfd</stp>
        <stp>RTG_FITCH</stp>
        <stp>[BLP_Update_Sheet-PreferredCEF.xlsm]ActiveLinks!R11C39</stp>
        <tr r="AM11" s="1"/>
      </tp>
    </main>
    <main first="bloomberg.rtd">
      <tp>
        <v>8.0771061553136736E-2</v>
        <stp/>
        <stp>##V3_BDPV12</stp>
        <stp>LEHMQ Equity</stp>
        <stp>BB_1YR_Default_Prob</stp>
        <stp>[BLP_Update_Sheet-PreferredCEF.xlsm]ActiveLinks!R719C42</stp>
        <tr r="AP719" s="1"/>
      </tp>
      <tp>
        <v>8.5670456889196664</v>
        <stp/>
        <stp>##V3_BDPV12</stp>
        <stp>UZD Pfd</stp>
        <stp>yld_cnv_ask</stp>
        <stp>[BLP_Update_Sheet-PreferredCEF.xlsm]ActiveLinks!R637C17</stp>
        <tr r="Q637" s="1"/>
      </tp>
      <tp>
        <v>6.9584445451125587</v>
        <stp/>
        <stp>##V3_BDPV12</stp>
        <stp>UZE Pfd</stp>
        <stp>yld_cnv_ask</stp>
        <stp>[BLP_Update_Sheet-PreferredCEF.xlsm]ActiveLinks!R636C17</stp>
        <tr r="Q636" s="1"/>
      </tp>
      <tp>
        <v>8.4780702487759676</v>
        <stp/>
        <stp>##V3_BDPV12</stp>
        <stp>UZF Pfd</stp>
        <stp>yld_cnv_ask</stp>
        <stp>[BLP_Update_Sheet-PreferredCEF.xlsm]ActiveLinks!R635C17</stp>
        <tr r="Q635" s="1"/>
      </tp>
      <tp t="s">
        <v>ALLSTATE CORP</v>
        <stp/>
        <stp>##V3_BDPV12</stp>
        <stp>ALL B Pfd</stp>
        <stp>Name</stp>
        <stp>[BLP_Update_Sheet-PreferredCEF.xlsm]ActiveLinks!R90C7</stp>
        <tr r="G90" s="1"/>
      </tp>
      <tp t="s">
        <v>AMERICAN EQUITY INVESTME</v>
        <stp/>
        <stp>##V3_BDPV12</stp>
        <stp>AEL B Pfd</stp>
        <stp>Name</stp>
        <stp>[BLP_Update_Sheet-PreferredCEF.xlsm]ActiveLinks!R49C7</stp>
        <tr r="G49" s="1"/>
      </tp>
      <tp t="s">
        <v>ASPEN INSURANCE HLDG LTD</v>
        <stp/>
        <stp>##V3_BDPV12</stp>
        <stp>AHL C Pfd</stp>
        <stp>Name</stp>
        <stp>[BLP_Update_Sheet-PreferredCEF.xlsm]ActiveLinks!R74C7</stp>
        <tr r="G74" s="1"/>
      </tp>
      <tp t="s">
        <v>LIBERTY BROADBAND CORP</v>
        <stp/>
        <stp>##V3_BDPV12</stp>
        <stp>LBRDP Pfd</stp>
        <stp>Name</stp>
        <stp>[BLP_Update_Sheet-PreferredCEF.xlsm]ActiveLinks!R317C7</stp>
        <tr r="G317" s="1"/>
      </tp>
      <tp t="s">
        <v>CHICKEN SOUP FOR SOUL</v>
        <stp/>
        <stp>##V3_BDPV12</stp>
        <stp>CSSEP Pfd</stp>
        <stp>Name</stp>
        <stp>[BLP_Update_Sheet-PreferredCEF.xlsm]ActiveLinks!R216C7</stp>
        <tr r="G216" s="1"/>
      </tp>
    </main>
    <main first="bloomberg.rtd">
      <tp t="s">
        <v>#N/A N/A</v>
        <stp/>
        <stp>##V3_BDPV12</stp>
        <stp>PRIF G Pfd</stp>
        <stp>RTG_SP</stp>
        <stp>[BLP_Update_Sheet-PreferredCEF.xlsm]ActiveLinks!R507C40</stp>
        <tr r="AN507" s="1"/>
      </tp>
      <tp t="s">
        <v>#N/A N/A</v>
        <stp/>
        <stp>##V3_BDPV12</stp>
        <stp>PRIF K Pfd</stp>
        <stp>RTG_SP</stp>
        <stp>[BLP_Update_Sheet-PreferredCEF.xlsm]ActiveLinks!R503C40</stp>
        <tr r="AN503" s="1"/>
      </tp>
      <tp t="s">
        <v>#N/A N/A</v>
        <stp/>
        <stp>##V3_BDPV12</stp>
        <stp>PRIF F Pfd</stp>
        <stp>RTG_SP</stp>
        <stp>[BLP_Update_Sheet-PreferredCEF.xlsm]ActiveLinks!R508C40</stp>
        <tr r="AN508" s="1"/>
      </tp>
      <tp t="s">
        <v>#N/A N/A</v>
        <stp/>
        <stp>##V3_BDPV12</stp>
        <stp>PRIF H Pfd</stp>
        <stp>RTG_SP</stp>
        <stp>[BLP_Update_Sheet-PreferredCEF.xlsm]ActiveLinks!R506C40</stp>
        <tr r="AN506" s="1"/>
      </tp>
      <tp t="s">
        <v>#N/A N/A</v>
        <stp/>
        <stp>##V3_BDPV12</stp>
        <stp>PRIF J Pfd</stp>
        <stp>RTG_SP</stp>
        <stp>[BLP_Update_Sheet-PreferredCEF.xlsm]ActiveLinks!R504C40</stp>
        <tr r="AN504" s="1"/>
      </tp>
      <tp t="s">
        <v>#N/A N/A</v>
        <stp/>
        <stp>##V3_BDPV12</stp>
        <stp>PRIF L Pfd</stp>
        <stp>RTG_SP</stp>
        <stp>[BLP_Update_Sheet-PreferredCEF.xlsm]ActiveLinks!R502C40</stp>
        <tr r="AN502" s="1"/>
      </tp>
      <tp t="s">
        <v>#N/A N/A</v>
        <stp/>
        <stp>##V3_BDPV12</stp>
        <stp>PRIF I Pfd</stp>
        <stp>RTG_SP</stp>
        <stp>[BLP_Update_Sheet-PreferredCEF.xlsm]ActiveLinks!R505C40</stp>
        <tr r="AN505" s="1"/>
      </tp>
    </main>
    <main first="bloomberg.rtd">
      <tp t="s">
        <v>CHS INC</v>
        <stp/>
        <stp>##V3_BDPV12</stp>
        <stp>CHSCP Pfd</stp>
        <stp>Name</stp>
        <stp>[BLP_Update_Sheet-PreferredCEF.xlsm]ActiveLinks!R34C7</stp>
        <tr r="G34" s="1"/>
      </tp>
      <tp t="s">
        <v>#N/A N/A</v>
        <stp/>
        <stp>##V3_BDPV12</stp>
        <stp>ECCX Pfd</stp>
        <stp>RTG_FITCH</stp>
        <stp>[BLP_Update_Sheet-PreferredCEF.xlsm]ActiveLinks!R13C39</stp>
        <tr r="AM13" s="1"/>
      </tp>
      <tp>
        <v>1.4408459050090361E-3</v>
        <stp/>
        <stp>##V3_BDPV12</stp>
        <stp>BEP-U Equity</stp>
        <stp>BB_1YR_Default_Prob</stp>
        <stp>[BLP_Update_Sheet-PreferredCEF.xlsm]ActiveLinks!R145C42</stp>
        <tr r="AP145" s="1"/>
      </tp>
      <tp>
        <v>1.4408459050090361E-3</v>
        <stp/>
        <stp>##V3_BDPV12</stp>
        <stp>BEP-U Equity</stp>
        <stp>BB_1YR_Default_Prob</stp>
        <stp>[BLP_Update_Sheet-PreferredCEF.xlsm]ActiveLinks!R147C42</stp>
        <tr r="AP147" s="1"/>
      </tp>
      <tp>
        <v>1.4408459050090361E-3</v>
        <stp/>
        <stp>##V3_BDPV12</stp>
        <stp>BEP-U Equity</stp>
        <stp>BB_1YR_Default_Prob</stp>
        <stp>[BLP_Update_Sheet-PreferredCEF.xlsm]ActiveLinks!R146C42</stp>
        <tr r="AP146" s="1"/>
      </tp>
      <tp>
        <v>2020.967213114754</v>
        <stp/>
        <stp>##V3_BDPV12</stp>
        <stp>172967JM4 Corp</stp>
        <stp>VOLUME_AVG_3M</stp>
        <stp>[BLP_Update_Sheet-PreferredCEF.xlsm]ActiveLinks!R799C5</stp>
        <tr r="E799" s="1"/>
      </tp>
    </main>
    <main first="bloomberg.rtd">
      <tp t="s">
        <v>INPOINT COMM REAL ESTATE</v>
        <stp/>
        <stp>##V3_BDPV12</stp>
        <stp>ICR A Pfd</stp>
        <stp>Name</stp>
        <stp>[BLP_Update_Sheet-PreferredCEF.xlsm]ActiveLinks!R6C7</stp>
        <tr r="G6" s="1"/>
      </tp>
      <tp t="s">
        <v>#N/A N/A</v>
        <stp/>
        <stp>##V3_BDPV12</stp>
        <stp>ALIN E Pfd</stp>
        <stp>RTG_SP</stp>
        <stp>[BLP_Update_Sheet-PreferredCEF.xlsm]ActiveLinks!R650C40</stp>
        <tr r="AN650" s="1"/>
      </tp>
      <tp t="s">
        <v>#N/A N/A</v>
        <stp/>
        <stp>##V3_BDPV12</stp>
        <stp>ALIN A Pfd</stp>
        <stp>RTG_SP</stp>
        <stp>[BLP_Update_Sheet-PreferredCEF.xlsm]ActiveLinks!R651C40</stp>
        <tr r="AN651" s="1"/>
      </tp>
      <tp t="s">
        <v>#N/A N/A</v>
        <stp/>
        <stp>##V3_BDPV12</stp>
        <stp>ALIN B Pfd</stp>
        <stp>RTG_SP</stp>
        <stp>[BLP_Update_Sheet-PreferredCEF.xlsm]ActiveLinks!R652C40</stp>
        <tr r="AN652" s="1"/>
      </tp>
    </main>
    <main first="bloomberg.rtd">
      <tp t="s">
        <v>#N/A N/A</v>
        <stp/>
        <stp>##V3_BDPV12</stp>
        <stp>ECCW Pfd</stp>
        <stp>RTG_FITCH</stp>
        <stp>[BLP_Update_Sheet-PreferredCEF.xlsm]ActiveLinks!R12C39</stp>
        <tr r="AM12" s="1"/>
      </tp>
      <tp t="s">
        <v>#N/A N/A</v>
        <stp/>
        <stp>##V3_BDPV12</stp>
        <stp>ECCV Pfd</stp>
        <stp>RTG_FITCH</stp>
        <stp>[BLP_Update_Sheet-PreferredCEF.xlsm]ActiveLinks!R10C39</stp>
        <tr r="AM10" s="1"/>
      </tp>
    </main>
    <main first="bloomberg.rtd">
      <tp t="s">
        <v>BMHP7H7</v>
        <stp/>
        <stp>##V3_BDPV12</stp>
        <stp>PRIF K Pfd</stp>
        <stp>ID_SEDOL1</stp>
        <stp>[BLP_Update_Sheet-PreferredCEF.xlsm]ActiveLinks!R503C51</stp>
        <tr r="AY503" s="1"/>
      </tp>
    </main>
    <main first="bloomberg.rtd">
      <tp t="s">
        <v>#N/A Field Not Applicable</v>
        <stp/>
        <stp>##V3_BDPV12</stp>
        <stp>HFRO A Pfd</stp>
        <stp>flt_spread</stp>
        <stp>[BLP_Update_Sheet-PreferredCEF.xlsm]ActiveLinks!R29C13</stp>
        <tr r="M29" s="1"/>
      </tp>
    </main>
    <main first="bloomberg.rtd">
      <tp t="s">
        <v>#N/A N/A</v>
        <stp/>
        <stp>##V3_BDPV12</stp>
        <stp>PRIF H Pfd</stp>
        <stp>RTG_FITCH</stp>
        <stp>[BLP_Update_Sheet-PreferredCEF.xlsm]ActiveLinks!R506C39</stp>
        <tr r="AM506" s="1"/>
      </tp>
    </main>
    <main first="bloomberg.rtd">
      <tp>
        <v>-2.9049295774647894</v>
        <stp/>
        <stp>##V3_BDPV12</stp>
        <stp>ACGLO Pfd</stp>
        <stp>chg_pct_1m</stp>
        <stp>[BLP_Update_Sheet-PreferredCEF.xlsm]ActiveLinks!R45C4</stp>
        <tr r="D45" s="1"/>
      </tp>
    </main>
    <main first="bloomberg.rtd">
      <tp t="s">
        <v>WEBSTER FINANCIAL CORP</v>
        <stp/>
        <stp>##V3_BDPV12</stp>
        <stp>WBS F Pfd</stp>
        <stp>Name</stp>
        <stp>[BLP_Update_Sheet-PreferredCEF.xlsm]ActiveLinks!R687C7</stp>
        <tr r="G687" s="1"/>
      </tp>
      <tp t="s">
        <v>DIGITAL REALTY TRUST INC</v>
        <stp/>
        <stp>##V3_BDPV12</stp>
        <stp>DLR K Pfd</stp>
        <stp>Name</stp>
        <stp>[BLP_Update_Sheet-PreferredCEF.xlsm]ActiveLinks!R236C7</stp>
        <tr r="G236" s="1"/>
      </tp>
      <tp t="s">
        <v>INVESCO MORTGAGE CAPITAL</v>
        <stp/>
        <stp>##V3_BDPV12</stp>
        <stp>IVR C Pfd</stp>
        <stp>Name</stp>
        <stp>[BLP_Update_Sheet-PreferredCEF.xlsm]ActiveLinks!R366C7</stp>
        <tr r="G366" s="1"/>
      </tp>
    </main>
    <main first="bloomberg.rtd">
      <tp t="s">
        <v>DCP MIDSTREAM LP</v>
        <stp/>
        <stp>##V3_BDPV12</stp>
        <stp>DCP B Pfd</stp>
        <stp>Name</stp>
        <stp>[BLP_Update_Sheet-PreferredCEF.xlsm]ActiveLinks!R224C7</stp>
        <tr r="G224" s="1"/>
      </tp>
      <tp t="s">
        <v>CMS ENERGY CORP</v>
        <stp/>
        <stp>##V3_BDPV12</stp>
        <stp>CMS C Pfd</stp>
        <stp>Name</stp>
        <stp>[BLP_Update_Sheet-PreferredCEF.xlsm]ActiveLinks!R197C7</stp>
        <tr r="G197" s="1"/>
      </tp>
      <tp t="s">
        <v>BANCROFT FUND LTD</v>
        <stp/>
        <stp>##V3_BDPV12</stp>
        <stp>BCV A Pfd</stp>
        <stp>Name</stp>
        <stp>[BLP_Update_Sheet-PreferredCEF.xlsm]ActiveLinks!R142C7</stp>
        <tr r="G142" s="1"/>
      </tp>
    </main>
    <main first="bloomberg.rtd">
      <tp t="s">
        <v>PRIORITY INCOME FUND</v>
        <stp/>
        <stp>##V3_BDPV12</stp>
        <stp>PRIF F Pfd</stp>
        <stp>Name</stp>
        <stp>[BLP_Update_Sheet-PreferredCEF.xlsm]ActiveLinks!R508C7</stp>
        <tr r="G508" s="1"/>
      </tp>
    </main>
    <main first="bloomberg.rtd">
      <tp>
        <v>543.60655737704917</v>
        <stp/>
        <stp>##V3_BDPV12</stp>
        <stp>38148BAC2 Corp</stp>
        <stp>VOLUME_AVG_3M</stp>
        <stp>[BLP_Update_Sheet-PreferredCEF.xlsm]ActiveLinks!R792C5</stp>
        <tr r="E792" s="1"/>
      </tp>
      <tp t="s">
        <v>#N/A N/A</v>
        <stp/>
        <stp>##V3_BDPV12</stp>
        <stp>GNT A Pfd</stp>
        <stp>DUR_ADJ_MID</stp>
        <stp>[BLP_Update_Sheet-PreferredCEF.xlsm]ActiveLinks!R16C46</stp>
        <tr r="AT16" s="1"/>
      </tp>
    </main>
    <main first="bloomberg.rtd">
      <tp>
        <v>5.7544757033248084</v>
        <stp/>
        <stp>##V3_BDPV12</stp>
        <stp>T A Pfd</stp>
        <stp>yld_cnv_ask</stp>
        <stp>[BLP_Update_Sheet-PreferredCEF.xlsm]ActiveLinks!R629C17</stp>
        <tr r="Q629" s="1"/>
      </tp>
      <tp>
        <v>5.4935876018401917</v>
        <stp/>
        <stp>##V3_BDPV12</stp>
        <stp>T C Pfd</stp>
        <stp>yld_cnv_ask</stp>
        <stp>[BLP_Update_Sheet-PreferredCEF.xlsm]ActiveLinks!R628C17</stp>
        <tr r="Q628" s="1"/>
      </tp>
      <tp>
        <v>-2.003270645952584</v>
        <stp/>
        <stp>##V3_BDPV12</stp>
        <stp>AJXA Pfd</stp>
        <stp>chg_pct_1m</stp>
        <stp>[BLP_Update_Sheet-PreferredCEF.xlsm]ActiveLinks!R88C4</stp>
        <tr r="D88" s="1"/>
      </tp>
    </main>
    <main first="bloomberg.rtd">
      <tp t="s">
        <v>Anytime</v>
        <stp/>
        <stp>##V3_BDPV12</stp>
        <stp>PYT Pfd</stp>
        <stp>CALL_FEATURE</stp>
        <stp>[BLP_Update_Sheet-PreferredCEF.xlsm]ActiveLinks!R721C28</stp>
        <tr r="AB721" s="1"/>
      </tp>
    </main>
    <main first="bloomberg.rtd">
      <tp>
        <v>571.36065573770497</v>
        <stp/>
        <stp>##V3_BDPV12</stp>
        <stp>05518VAA3 Corp</stp>
        <stp>VOLUME_AVG_3M</stp>
        <stp>[BLP_Update_Sheet-PreferredCEF.xlsm]ActiveLinks!R760C5</stp>
        <tr r="E760" s="1"/>
      </tp>
    </main>
    <main first="bloomberg.rtd">
      <tp t="s">
        <v>ALTERA INFRASTRUCTURE LP</v>
        <stp/>
        <stp>##V3_BDPV12</stp>
        <stp>ALIN E Pfd</stp>
        <stp>Name</stp>
        <stp>[BLP_Update_Sheet-PreferredCEF.xlsm]ActiveLinks!R650C7</stp>
        <tr r="G650" s="1"/>
      </tp>
    </main>
    <main first="bloomberg.rtd">
      <tp t="s">
        <v>COMPASS DIVERSIF HOLDING</v>
        <stp/>
        <stp>##V3_BDPV12</stp>
        <stp>CODI B Pfd</stp>
        <stp>Name</stp>
        <stp>[BLP_Update_Sheet-PreferredCEF.xlsm]ActiveLinks!R207C7</stp>
        <tr r="G207" s="1"/>
      </tp>
    </main>
    <main first="bloomberg.rtd">
      <tp>
        <v>11.581123983777131</v>
        <stp/>
        <stp>##V3_BDPV12</stp>
        <stp>MDV A Pfd</stp>
        <stp>DUR_ADJ_MTY_MID</stp>
        <stp>[BLP_Update_Sheet-PreferredCEF.xlsm]ActiveLinks!R5C47</stp>
        <tr r="AU5" s="1"/>
      </tp>
    </main>
    <main first="bloomberg.rtd">
      <tp t="s">
        <v>MTB US</v>
        <stp/>
        <stp>##V3_BDPV12</stp>
        <stp>55261FAH7 Corp</stp>
        <stp>ult_parent_ticker_exchange</stp>
        <stp>[BLP_Update_Sheet-PreferredCEF.xlsm]ActiveLinks!R763C8</stp>
        <tr r="H763" s="1"/>
      </tp>
    </main>
    <main first="bloomberg.rtd">
      <tp t="s">
        <v>#N/A N/A</v>
        <stp/>
        <stp>##V3_BDPV12</stp>
        <stp>GNT A Pfd</stp>
        <stp>yld_ytm_ask</stp>
        <stp>[BLP_Update_Sheet-PreferredCEF.xlsm]ActiveLinks!R16C15</stp>
        <tr r="O16" s="1"/>
      </tp>
      <tp t="s">
        <v>#N/A N/A</v>
        <stp/>
        <stp>##V3_BDPV12</stp>
        <stp>GNT A Pfd</stp>
        <stp>yld_ytc_ask</stp>
        <stp>[BLP_Update_Sheet-PreferredCEF.xlsm]ActiveLinks!R16C16</stp>
        <tr r="P16" s="1"/>
      </tp>
    </main>
    <main first="bloomberg.rtd">
      <tp t="s">
        <v>VOYA US</v>
        <stp/>
        <stp>##V3_BDPV12</stp>
        <stp>45685EAG1 Corp</stp>
        <stp>ult_parent_ticker_exchange</stp>
        <stp>[BLP_Update_Sheet-PreferredCEF.xlsm]ActiveLinks!R790C8</stp>
        <tr r="H790" s="1"/>
      </tp>
      <tp>
        <v>2400000</v>
        <stp/>
        <stp>##V3_BDPV12</stp>
        <stp>OXLCO Pfd</stp>
        <stp>AMT_OUTSTANDING</stp>
        <stp>[BLP_Update_Sheet-PreferredCEF.xlsm]ActiveLinks!R7C48</stp>
        <tr r="AV7" s="1"/>
      </tp>
      <tp>
        <v>7.2889567674297613</v>
        <stp/>
        <stp>##V3_BDPV12</stp>
        <stp>IPB Pfd</stp>
        <stp>DUR_ADJ_MTY_MID</stp>
        <stp>[BLP_Update_Sheet-PreferredCEF.xlsm]ActiveLinks!R4C47</stp>
        <tr r="AU4" s="1"/>
      </tp>
    </main>
    <main first="bloomberg.rtd">
      <tp>
        <v>2.1339179943824504E-4</v>
        <stp/>
        <stp>##V3_BDPV12</stp>
        <stp>VOYA Equity</stp>
        <stp>BB_1YR_Default_Prob</stp>
        <stp>[BLP_Update_Sheet-PreferredCEF.xlsm]ActiveLinks!R685C42</stp>
        <tr r="AP685" s="1"/>
      </tp>
      <tp t="s">
        <v>CALLABLE</v>
        <stp/>
        <stp>##V3_BDPV12</stp>
        <stp>OXLCO Pfd</stp>
        <stp>MTY_TYP</stp>
        <stp>[BLP_Update_Sheet-PreferredCEF.xlsm]ActiveLinks!R7C18</stp>
        <tr r="R7" s="1"/>
      </tp>
      <tp>
        <v>2.1339179943824504E-4</v>
        <stp/>
        <stp>##V3_BDPV12</stp>
        <stp>VOYA Equity</stp>
        <stp>BB_1YR_Default_Prob</stp>
        <stp>[BLP_Update_Sheet-PreferredCEF.xlsm]ActiveLinks!R790C42</stp>
        <tr r="AP790" s="1"/>
      </tp>
    </main>
    <main first="bloomberg.rtd">
      <tp t="s">
        <v>#N/A N/A</v>
        <stp/>
        <stp>##V3_BDPV12</stp>
        <stp>GNT A Pfd</stp>
        <stp>yld_cnv_ask</stp>
        <stp>[BLP_Update_Sheet-PreferredCEF.xlsm]ActiveLinks!R16C17</stp>
        <tr r="Q16" s="1"/>
      </tp>
    </main>
    <main first="bloomberg.rtd">
      <tp t="s">
        <v>#N/A N/A</v>
        <stp/>
        <stp>##V3_BDPV12</stp>
        <stp>FTAIN Pfd</stp>
        <stp>RTG_FITCH</stp>
        <stp>[BLP_Update_Sheet-PreferredCEF.xlsm]ActiveLinks!R305C39</stp>
        <tr r="AM305" s="1"/>
      </tp>
      <tp t="s">
        <v>Quarter</v>
        <stp/>
        <stp>##V3_BDPV12</stp>
        <stp>CMSC Pfd</stp>
        <stp>dvd_freq</stp>
        <stp>[BLP_Update_Sheet-PreferredCEF.xlsm]ActiveLinks!R199C22</stp>
        <tr r="V199" s="1"/>
      </tp>
      <tp t="s">
        <v>05580M835</v>
        <stp/>
        <stp>##V3_BDPV12</stp>
        <stp>RILYT Pfd</stp>
        <stp>ID_CUSIP</stp>
        <stp>[BLP_Update_Sheet-PreferredCEF.xlsm]ActiveLinks!R548C38</stp>
        <tr r="AL548" s="1"/>
      </tp>
      <tp t="s">
        <v>BP38WQ5</v>
        <stp/>
        <stp>##V3_BDPV12</stp>
        <stp>HPP C Pfd</stp>
        <stp>ID_SEDOL1</stp>
        <stp>[BLP_Update_Sheet-PreferredCEF.xlsm]ActiveLinks!R348C51</stp>
        <tr r="AY348" s="1"/>
      </tp>
      <tp t="s">
        <v>NEW YORK</v>
        <stp/>
        <stp>##V3_BDPV12</stp>
        <stp>UNMA Pfd</stp>
        <stp>exch_code</stp>
        <stp>[BLP_Update_Sheet-PreferredCEF.xlsm]ActiveLinks!R670C44</stp>
        <tr r="AR670" s="1"/>
      </tp>
      <tp t="s">
        <v>BNT8V57</v>
        <stp/>
        <stp>##V3_BDPV12</stp>
        <stp>FRC M Pfd</stp>
        <stp>ID_SEDOL1</stp>
        <stp>[BLP_Update_Sheet-PreferredCEF.xlsm]ActiveLinks!R295C51</stp>
        <tr r="AY295" s="1"/>
      </tp>
    </main>
    <main first="bloomberg.rtd">
      <tp t="s">
        <v>Quarter</v>
        <stp/>
        <stp>##V3_BDPV12</stp>
        <stp>CMSA Pfd</stp>
        <stp>dvd_freq</stp>
        <stp>[BLP_Update_Sheet-PreferredCEF.xlsm]ActiveLinks!R198C22</stp>
        <tr r="V198" s="1"/>
      </tp>
    </main>
    <main first="bloomberg.rtd">
      <tp t="s">
        <v>Quarter</v>
        <stp/>
        <stp>##V3_BDPV12</stp>
        <stp>CMSD Pfd</stp>
        <stp>dvd_freq</stp>
        <stp>[BLP_Update_Sheet-PreferredCEF.xlsm]ActiveLinks!R200C22</stp>
        <tr r="V200" s="1"/>
      </tp>
      <tp t="s">
        <v>NEW YORK</v>
        <stp/>
        <stp>##V3_BDPV12</stp>
        <stp>SI A Pfd</stp>
        <stp>exch_code</stp>
        <stp>[BLP_Update_Sheet-PreferredCEF.xlsm]ActiveLinks!R582C44</stp>
        <tr r="AR582" s="1"/>
      </tp>
      <tp t="s">
        <v>#N/A N/A</v>
        <stp/>
        <stp>##V3_BDPV12</stp>
        <stp>RWAYZ Pfd</stp>
        <stp>RTG_FITCH</stp>
        <stp>[BLP_Update_Sheet-PreferredCEF.xlsm]ActiveLinks!R533C39</stp>
        <tr r="AM533" s="1"/>
      </tp>
      <tp>
        <v>15</v>
        <stp/>
        <stp>##V3_BDPV12</stp>
        <stp>CTDD Pfd</stp>
        <stp>CALL_DAYS_NOTICE</stp>
        <stp>[BLP_Update_Sheet-PreferredCEF.xlsm]ActiveLinks!R218C27</stp>
        <tr r="AA218" s="1"/>
      </tp>
      <tp t="s">
        <v>05580M876</v>
        <stp/>
        <stp>##V3_BDPV12</stp>
        <stp>RILYP Pfd</stp>
        <stp>ID_CUSIP</stp>
        <stp>[BLP_Update_Sheet-PreferredCEF.xlsm]ActiveLinks!R546C38</stp>
        <tr r="AL546" s="1"/>
      </tp>
    </main>
    <main first="bloomberg.rtd">
      <tp t="s">
        <v>#N/A N/A</v>
        <stp/>
        <stp>##V3_BDPV12</stp>
        <stp>FREJP Pfd</stp>
        <stp>dvd_freq</stp>
        <stp>[BLP_Update_Sheet-PreferredCEF.xlsm]ActiveLinks!R741C22</stp>
        <tr r="V741" s="1"/>
      </tp>
      <tp t="s">
        <v>NEW YORK</v>
        <stp/>
        <stp>##V3_BDPV12</stp>
        <stp>PEB G Pfd</stp>
        <stp>exch_code</stp>
        <stp>[BLP_Update_Sheet-PreferredCEF.xlsm]ActiveLinks!R389C44</stp>
        <tr r="AR389" s="1"/>
      </tp>
    </main>
    <main first="bloomberg.rtd">
      <tp t="s">
        <v>3/31/2034</v>
        <stp/>
        <stp>##V3_BDPV12</stp>
        <stp>BANFP Pfd</stp>
        <stp>MATURITY</stp>
        <stp>[BLP_Update_Sheet-PreferredCEF.xlsm]ActiveLinks!R138C29</stp>
        <tr r="AC138" s="1"/>
      </tp>
    </main>
    <main first="bloomberg.rtd">
      <tp t="s">
        <v>NYSE AMERICAN</v>
        <stp/>
        <stp>##V3_BDPV12</stp>
        <stp>PCG G Pfd</stp>
        <stp>exch_code</stp>
        <stp>[BLP_Update_Sheet-PreferredCEF.xlsm]ActiveLinks!R486C44</stp>
        <tr r="AR486" s="1"/>
      </tp>
      <tp t="s">
        <v>#N/A N/A</v>
        <stp/>
        <stp>##V3_BDPV12</stp>
        <stp>FRC N Pfd</stp>
        <stp>RTG_FITCH</stp>
        <stp>[BLP_Update_Sheet-PreferredCEF.xlsm]ActiveLinks!R294C39</stp>
        <tr r="AM294" s="1"/>
      </tp>
      <tp t="s">
        <v>BQRNFJ7</v>
        <stp/>
        <stp>##V3_BDPV12</stp>
        <stp>IVR B Pfd</stp>
        <stp>ID_SEDOL1</stp>
        <stp>[BLP_Update_Sheet-PreferredCEF.xlsm]ActiveLinks!R367C51</stp>
        <tr r="AY367" s="1"/>
      </tp>
      <tp t="s">
        <v>NEW YORK</v>
        <stp/>
        <stp>##V3_BDPV12</stp>
        <stp>SR A Pfd</stp>
        <stp>exch_code</stp>
        <stp>[BLP_Update_Sheet-PreferredCEF.xlsm]ActiveLinks!R607C44</stp>
        <tr r="AR607" s="1"/>
      </tp>
    </main>
    <main first="bloomberg.rtd">
      <tp t="s">
        <v>NEW YORK</v>
        <stp/>
        <stp>##V3_BDPV12</stp>
        <stp>SREA Pfd</stp>
        <stp>exch_code</stp>
        <stp>[BLP_Update_Sheet-PreferredCEF.xlsm]ActiveLinks!R610C44</stp>
        <tr r="AR610" s="1"/>
      </tp>
      <tp t="s">
        <v>NYSE AMERICAN</v>
        <stp/>
        <stp>##V3_BDPV12</stp>
        <stp>PW A Pfd</stp>
        <stp>exch_code</stp>
        <stp>[BLP_Update_Sheet-PreferredCEF.xlsm]ActiveLinks!R528C44</stp>
        <tr r="AR528" s="1"/>
      </tp>
      <tp t="s">
        <v>NEW YORK</v>
        <stp/>
        <stp>##V3_BDPV12</stp>
        <stp>SBBA Pfd</stp>
        <stp>exch_code</stp>
        <stp>[BLP_Update_Sheet-PreferredCEF.xlsm]ActiveLinks!R618C44</stp>
        <tr r="AR618" s="1"/>
      </tp>
      <tp t="s">
        <v>NASDAQ/NGM</v>
        <stp/>
        <stp>##V3_BDPV12</stp>
        <stp>XOMAO Pfd</stp>
        <stp>exch_code</stp>
        <stp>[BLP_Update_Sheet-PreferredCEF.xlsm]ActiveLinks!R710C44</stp>
        <tr r="AR710" s="1"/>
      </tp>
    </main>
    <main first="bloomberg.rtd">
      <tp t="s">
        <v>BMW6VL7</v>
        <stp/>
        <stp>##V3_BDPV12</stp>
        <stp>JXN A Pfd</stp>
        <stp>ID_SEDOL1</stp>
        <stp>[BLP_Update_Sheet-PreferredCEF.xlsm]ActiveLinks!R374C51</stp>
        <tr r="AY374" s="1"/>
      </tp>
    </main>
    <main first="bloomberg.rtd">
      <tp t="s">
        <v>NEW YORK</v>
        <stp/>
        <stp>##V3_BDPV12</stp>
        <stp>SNV D Pfd</stp>
        <stp>exch_code</stp>
        <stp>[BLP_Update_Sheet-PreferredCEF.xlsm]ActiveLinks!R595C44</stp>
        <tr r="AR595" s="1"/>
      </tp>
      <tp t="s">
        <v>#N/A N/A</v>
        <stp/>
        <stp>##V3_BDPV12</stp>
        <stp>OXSQG Pfd</stp>
        <stp>RTG_FITCH</stp>
        <stp>[BLP_Update_Sheet-PreferredCEF.xlsm]ActiveLinks!R477C39</stp>
        <tr r="AM477" s="1"/>
      </tp>
    </main>
    <main first="bloomberg.rtd">
      <tp t="s">
        <v>Quarter</v>
        <stp/>
        <stp>##V3_BDPV12</stp>
        <stp>BWSN Pfd</stp>
        <stp>dvd_freq</stp>
        <stp>[BLP_Update_Sheet-PreferredCEF.xlsm]ActiveLinks!R165C22</stp>
        <tr r="V165" s="1"/>
      </tp>
      <tp>
        <v>0.91263791999999999</v>
        <stp/>
        <stp>##V3_BDPV12</stp>
        <stp>RF E Pfd</stp>
        <stp>yld_cnv_ask</stp>
        <stp>[BLP_Update_Sheet-PreferredCEF.xlsm]ActiveLinks!R537C17</stp>
        <tr r="Q537" s="1"/>
      </tp>
      <tp>
        <v>-33.716870829999998</v>
        <stp/>
        <stp>##V3_BDPV12</stp>
        <stp>SF B Pfd</stp>
        <stp>yld_cnv_ask</stp>
        <stp>[BLP_Update_Sheet-PreferredCEF.xlsm]ActiveLinks!R578C17</stp>
        <tr r="Q578" s="1"/>
      </tp>
      <tp>
        <v>-12.01267011</v>
        <stp/>
        <stp>##V3_BDPV12</stp>
        <stp>SF C Pfd</stp>
        <stp>yld_cnv_ask</stp>
        <stp>[BLP_Update_Sheet-PreferredCEF.xlsm]ActiveLinks!R579C17</stp>
        <tr r="Q579" s="1"/>
      </tp>
      <tp>
        <v>6.9619029201315019</v>
        <stp/>
        <stp>##V3_BDPV12</stp>
        <stp>SF D Pfd</stp>
        <stp>yld_cnv_ask</stp>
        <stp>[BLP_Update_Sheet-PreferredCEF.xlsm]ActiveLinks!R577C17</stp>
        <tr r="Q577" s="1"/>
      </tp>
      <tp>
        <v>2.0926632925893527</v>
        <stp/>
        <stp>##V3_BDPV12</stp>
        <stp>RF B Pfd</stp>
        <stp>yld_cnv_ask</stp>
        <stp>[BLP_Update_Sheet-PreferredCEF.xlsm]ActiveLinks!R539C17</stp>
        <tr r="Q539" s="1"/>
      </tp>
      <tp>
        <v>4.3886782373105788</v>
        <stp/>
        <stp>##V3_BDPV12</stp>
        <stp>RF C Pfd</stp>
        <stp>yld_cnv_ask</stp>
        <stp>[BLP_Update_Sheet-PreferredCEF.xlsm]ActiveLinks!R538C17</stp>
        <tr r="Q538" s="1"/>
      </tp>
      <tp t="s">
        <v>#N/A Field Not Applicable</v>
        <stp/>
        <stp>##V3_BDPV12</stp>
        <stp>HTLFP Pfd</stp>
        <stp>MATURITY</stp>
        <stp>[BLP_Update_Sheet-PreferredCEF.xlsm]ActiveLinks!R355C29</stp>
        <tr r="AC355" s="1"/>
      </tp>
    </main>
    <main first="bloomberg.rtd">
      <tp t="s">
        <v>NEW YORK</v>
        <stp/>
        <stp>##V3_BDPV12</stp>
        <stp>SAY Pfd</stp>
        <stp>exch_code</stp>
        <stp>[BLP_Update_Sheet-PreferredCEF.xlsm]ActiveLinks!R568C44</stp>
        <tr r="AR568" s="1"/>
      </tp>
    </main>
    <main first="bloomberg.rtd">
      <tp t="s">
        <v>#N/A N/A</v>
        <stp/>
        <stp>##V3_BDPV12</stp>
        <stp>AAIC B Pfd</stp>
        <stp>DUR_ADJ_MTY_MID</stp>
        <stp>[BLP_Update_Sheet-PreferredCEF.xlsm]ActiveLinks!R84C47</stp>
        <tr r="AU84" s="1"/>
      </tp>
      <tp t="s">
        <v>#N/A N/A</v>
        <stp/>
        <stp>##V3_BDPV12</stp>
        <stp>AAIC C Pfd</stp>
        <stp>DUR_ADJ_MTY_MID</stp>
        <stp>[BLP_Update_Sheet-PreferredCEF.xlsm]ActiveLinks!R85C47</stp>
        <tr r="AU85" s="1"/>
      </tp>
      <tp t="s">
        <v>05580M819</v>
        <stp/>
        <stp>##V3_BDPV12</stp>
        <stp>RILYZ Pfd</stp>
        <stp>ID_CUSIP</stp>
        <stp>[BLP_Update_Sheet-PreferredCEF.xlsm]ActiveLinks!R543C38</stp>
        <tr r="AL543" s="1"/>
      </tp>
      <tp t="s">
        <v>78163D308</v>
        <stp/>
        <stp>##V3_BDPV12</stp>
        <stp>RWAYZ Pfd</stp>
        <stp>ID_CUSIP</stp>
        <stp>[BLP_Update_Sheet-PreferredCEF.xlsm]ActiveLinks!R533C38</stp>
        <tr r="AL533" s="1"/>
      </tp>
      <tp t="s">
        <v>GOLDMAN SACHS GROUP INC</v>
        <stp/>
        <stp>##V3_BDPV12</stp>
        <stp>38148BAC2 Corp</stp>
        <stp>Name</stp>
        <stp>[BLP_Update_Sheet-PreferredCEF.xlsm]ActiveLinks!R792C7</stp>
        <tr r="G792" s="1"/>
      </tp>
      <tp t="s">
        <v>NEW YORK</v>
        <stp/>
        <stp>##V3_BDPV12</stp>
        <stp>GPJA Pfd</stp>
        <stp>exch_code</stp>
        <stp>[BLP_Update_Sheet-PreferredCEF.xlsm]ActiveLinks!R596C44</stp>
        <tr r="AR596" s="1"/>
      </tp>
      <tp t="s">
        <v>NEW YORK</v>
        <stp/>
        <stp>##V3_BDPV12</stp>
        <stp>CMSA Pfd</stp>
        <stp>exch_code</stp>
        <stp>[BLP_Update_Sheet-PreferredCEF.xlsm]ActiveLinks!R198C44</stp>
        <tr r="AR198" s="1"/>
      </tp>
      <tp t="s">
        <v>NEW YORK</v>
        <stp/>
        <stp>##V3_BDPV12</stp>
        <stp>TWO C Pfd</stp>
        <stp>exch_code</stp>
        <stp>[BLP_Update_Sheet-PreferredCEF.xlsm]ActiveLinks!R662C44</stp>
        <tr r="AR662" s="1"/>
      </tp>
      <tp t="s">
        <v>NEW YORK</v>
        <stp/>
        <stp>##V3_BDPV12</stp>
        <stp>BW A Pfd</stp>
        <stp>exch_code</stp>
        <stp>[BLP_Update_Sheet-PreferredCEF.xlsm]ActiveLinks!R164C44</stp>
        <tr r="AR164" s="1"/>
      </tp>
    </main>
    <main first="bloomberg.rtd">
      <tp t="s">
        <v>NEW YORK</v>
        <stp/>
        <stp>##V3_BDPV12</stp>
        <stp>BC A Pfd</stp>
        <stp>exch_code</stp>
        <stp>[BLP_Update_Sheet-PreferredCEF.xlsm]ActiveLinks!R139C44</stp>
        <tr r="AR139" s="1"/>
      </tp>
      <tp t="s">
        <v>NEW YORK</v>
        <stp/>
        <stp>##V3_BDPV12</stp>
        <stp>STT D Pfd</stp>
        <stp>exch_code</stp>
        <stp>[BLP_Update_Sheet-PreferredCEF.xlsm]ActiveLinks!R622C44</stp>
        <tr r="AR622" s="1"/>
      </tp>
      <tp t="s">
        <v>05580M793</v>
        <stp/>
        <stp>##V3_BDPV12</stp>
        <stp>RILYG Pfd</stp>
        <stp>ID_CUSIP</stp>
        <stp>[BLP_Update_Sheet-PreferredCEF.xlsm]ActiveLinks!R542C38</stp>
        <tr r="AL542" s="1"/>
      </tp>
    </main>
    <main first="bloomberg.rtd">
      <tp t="s">
        <v>NEW YORK</v>
        <stp/>
        <stp>##V3_BDPV12</stp>
        <stp>ASBA Pfd</stp>
        <stp>exch_code</stp>
        <stp>[BLP_Update_Sheet-PreferredCEF.xlsm]ActiveLinks!R112C44</stp>
        <tr r="AR112" s="1"/>
      </tp>
      <tp t="s">
        <v>NEW YORK</v>
        <stp/>
        <stp>##V3_BDPV12</stp>
        <stp>AQNA Pfd</stp>
        <stp>exch_code</stp>
        <stp>[BLP_Update_Sheet-PreferredCEF.xlsm]ActiveLinks!R106C44</stp>
        <tr r="AR106" s="1"/>
      </tp>
      <tp t="s">
        <v>BL3BQ19</v>
        <stp/>
        <stp>##V3_BDPV12</stp>
        <stp>MET F Pfd</stp>
        <stp>ID_SEDOL1</stp>
        <stp>[BLP_Update_Sheet-PreferredCEF.xlsm]ActiveLinks!R404C51</stp>
        <tr r="AY404" s="1"/>
      </tp>
    </main>
    <main first="bloomberg.rtd">
      <tp t="s">
        <v>#N/A N/A</v>
        <stp/>
        <stp>##V3_BDPV12</stp>
        <stp>AAIC B Pfd</stp>
        <stp>yld_pfd_str_ask</stp>
        <stp>[BLP_Update_Sheet-PreferredCEF.xlsm]ActiveLinks!R84C14</stp>
        <tr r="N84" s="1"/>
      </tp>
      <tp>
        <v>10.285553991366367</v>
        <stp/>
        <stp>##V3_BDPV12</stp>
        <stp>AAIC C Pfd</stp>
        <stp>yld_pfd_str_ask</stp>
        <stp>[BLP_Update_Sheet-PreferredCEF.xlsm]ActiveLinks!R85C14</stp>
        <tr r="N85" s="1"/>
      </tp>
      <tp t="s">
        <v>BMYQ256</v>
        <stp/>
        <stp>##V3_BDPV12</stp>
        <stp>GEGGL Pfd</stp>
        <stp>ID_SEDOL1</stp>
        <stp>[BLP_Update_Sheet-PreferredCEF.xlsm]ActiveLinks!R311C51</stp>
        <tr r="AY311" s="1"/>
      </tp>
      <tp t="s">
        <v>NEW YORK</v>
        <stp/>
        <stp>##V3_BDPV12</stp>
        <stp>DTLA Pfd</stp>
        <stp>exch_code</stp>
        <stp>[BLP_Update_Sheet-PreferredCEF.xlsm]ActiveLinks!R239C44</stp>
        <tr r="AR239" s="1"/>
      </tp>
      <tp t="s">
        <v>60784B200</v>
        <stp/>
        <stp>##V3_BDPV12</stp>
        <stp>MDV A Pfd</stp>
        <stp>ID_CUSIP</stp>
        <stp>[BLP_Update_Sheet-PreferredCEF.xlsm]ActiveLinks!R5C38</stp>
        <tr r="AL5" s="1"/>
      </tp>
      <tp t="s">
        <v>NEW YORK</v>
        <stp/>
        <stp>##V3_BDPV12</stp>
        <stp>ENBA Pfd</stp>
        <stp>exch_code</stp>
        <stp>[BLP_Update_Sheet-PreferredCEF.xlsm]ActiveLinks!R258C44</stp>
        <tr r="AR258" s="1"/>
      </tp>
      <tp t="s">
        <v>NEW YORK</v>
        <stp/>
        <stp>##V3_BDPV12</stp>
        <stp>EICA Pfd</stp>
        <stp>exch_code</stp>
        <stp>[BLP_Update_Sheet-PreferredCEF.xlsm]ActiveLinks!R252C44</stp>
        <tr r="AR252" s="1"/>
      </tp>
      <tp t="s">
        <v>NEW YORK</v>
        <stp/>
        <stp>##V3_BDPV12</stp>
        <stp>PSA G Pfd</stp>
        <stp>exch_code</stp>
        <stp>[BLP_Update_Sheet-PreferredCEF.xlsm]ActiveLinks!R524C44</stp>
        <tr r="AR524" s="1"/>
      </tp>
      <tp t="s">
        <v>BBB</v>
        <stp/>
        <stp>##V3_BDPV12</stp>
        <stp>MET E Pfd</stp>
        <stp>RTG_FITCH</stp>
        <stp>[BLP_Update_Sheet-PreferredCEF.xlsm]ActiveLinks!R405C39</stp>
        <tr r="AM405" s="1"/>
      </tp>
      <tp t="s">
        <v>#N/A Field Not Applicable</v>
        <stp/>
        <stp>##V3_BDPV12</stp>
        <stp>BKDT Pfd</stp>
        <stp>CALL_DAYS_NOTICE</stp>
        <stp>[BLP_Update_Sheet-PreferredCEF.xlsm]ActiveLinks!R160C27</stp>
        <tr r="AA160" s="1"/>
      </tp>
      <tp t="s">
        <v>NEW YORK</v>
        <stp/>
        <stp>##V3_BDPV12</stp>
        <stp>GS A Pfd</stp>
        <stp>exch_code</stp>
        <stp>[BLP_Update_Sheet-PreferredCEF.xlsm]ActiveLinks!R332C44</stp>
        <tr r="AR332" s="1"/>
      </tp>
      <tp t="s">
        <v>05580M868</v>
        <stp/>
        <stp>##V3_BDPV12</stp>
        <stp>RILYM Pfd</stp>
        <stp>ID_CUSIP</stp>
        <stp>[BLP_Update_Sheet-PreferredCEF.xlsm]ActiveLinks!R547C38</stp>
        <tr r="AL547" s="1"/>
      </tp>
      <tp t="s">
        <v>B3DDBP8</v>
        <stp/>
        <stp>##V3_BDPV12</stp>
        <stp>FMCKM Pfd</stp>
        <stp>ID_SEDOL1</stp>
        <stp>[BLP_Update_Sheet-PreferredCEF.xlsm]ActiveLinks!R742C51</stp>
        <tr r="AY742" s="1"/>
      </tp>
      <tp t="s">
        <v>82669G203</v>
        <stp/>
        <stp>##V3_BDPV12</stp>
        <stp>SBNYL Pfd</stp>
        <stp>ID_CUSIP</stp>
        <stp>[BLP_Update_Sheet-PreferredCEF.xlsm]ActiveLinks!R573C38</stp>
        <tr r="AL573" s="1"/>
      </tp>
      <tp t="s">
        <v>2757951</v>
        <stp/>
        <stp>##V3_BDPV12</stp>
        <stp>FMCCM Pfd</stp>
        <stp>ID_SEDOL1</stp>
        <stp>[BLP_Update_Sheet-PreferredCEF.xlsm]ActiveLinks!R757C51</stp>
        <tr r="AY757" s="1"/>
      </tp>
      <tp t="s">
        <v>NEW YORK</v>
        <stp/>
        <stp>##V3_BDPV12</stp>
        <stp>NS A Pfd</stp>
        <stp>exch_code</stp>
        <stp>[BLP_Update_Sheet-PreferredCEF.xlsm]ActiveLinks!R453C44</stp>
        <tr r="AR453" s="1"/>
      </tp>
    </main>
    <main first="bloomberg.rtd">
      <tp t="s">
        <v>BB+</v>
        <stp/>
        <stp>##V3_BDPV12</stp>
        <stp>DLR L Pfd</stp>
        <stp>RTG_FITCH</stp>
        <stp>[BLP_Update_Sheet-PreferredCEF.xlsm]ActiveLinks!R234C39</stp>
        <tr r="AM234" s="1"/>
      </tp>
      <tp t="s">
        <v>#N/A Field Not Applicable</v>
        <stp/>
        <stp>##V3_BDPV12</stp>
        <stp>AEFC Pfd</stp>
        <stp>flt_spread</stp>
        <stp>[BLP_Update_Sheet-PreferredCEF.xlsm]ActiveLinks!R66C13</stp>
        <tr r="M66" s="1"/>
      </tp>
      <tp t="s">
        <v>#N/A Field Not Applicable</v>
        <stp/>
        <stp>##V3_BDPV12</stp>
        <stp>AFGC Pfd</stp>
        <stp>flt_spread</stp>
        <stp>[BLP_Update_Sheet-PreferredCEF.xlsm]ActiveLinks!R53C13</stp>
        <tr r="M53" s="1"/>
      </tp>
      <tp t="s">
        <v>#N/A Field Not Applicable</v>
        <stp/>
        <stp>##V3_BDPV12</stp>
        <stp>AESC Pfd</stp>
        <stp>flt_spread</stp>
        <stp>[BLP_Update_Sheet-PreferredCEF.xlsm]ActiveLinks!R51C13</stp>
        <tr r="M51" s="1"/>
      </tp>
      <tp t="s">
        <v>05580M850</v>
        <stp/>
        <stp>##V3_BDPV12</stp>
        <stp>RILYL Pfd</stp>
        <stp>ID_CUSIP</stp>
        <stp>[BLP_Update_Sheet-PreferredCEF.xlsm]ActiveLinks!R545C38</stp>
        <tr r="AL545" s="1"/>
      </tp>
      <tp t="s">
        <v>#N/A Field Not Applicable</v>
        <stp/>
        <stp>##V3_BDPV12</stp>
        <stp>FNMFM Pfd</stp>
        <stp>MATURITY</stp>
        <stp>[BLP_Update_Sheet-PreferredCEF.xlsm]ActiveLinks!R725C29</stp>
        <tr r="AC725" s="1"/>
      </tp>
    </main>
    <main first="bloomberg.rtd">
      <tp t="s">
        <v>78163D209</v>
        <stp/>
        <stp>##V3_BDPV12</stp>
        <stp>RWAYL Pfd</stp>
        <stp>ID_CUSIP</stp>
        <stp>[BLP_Update_Sheet-PreferredCEF.xlsm]ActiveLinks!R534C38</stp>
        <tr r="AL534" s="1"/>
      </tp>
    </main>
    <main first="bloomberg.rtd">
      <tp t="s">
        <v>NASDAQ/NGM</v>
        <stp/>
        <stp>##V3_BDPV12</stp>
        <stp>HTIA Pfd</stp>
        <stp>exch_code</stp>
        <stp>[BLP_Update_Sheet-PreferredCEF.xlsm]ActiveLinks!R354C44</stp>
        <tr r="AR354" s="1"/>
      </tp>
    </main>
    <main first="bloomberg.rtd">
      <tp t="s">
        <v>BB+</v>
        <stp/>
        <stp>##V3_BDPV12</stp>
        <stp>COF K Pfd</stp>
        <stp>RTG_FITCH</stp>
        <stp>[BLP_Update_Sheet-PreferredCEF.xlsm]ActiveLinks!R210C39</stp>
        <tr r="AM210" s="1"/>
      </tp>
      <tp t="s">
        <v>BBB-</v>
        <stp/>
        <stp>##V3_BDPV12</stp>
        <stp>LNC D Pfd</stp>
        <stp>RTG_FITCH</stp>
        <stp>[BLP_Update_Sheet-PreferredCEF.xlsm]ActiveLinks!R394C39</stp>
        <tr r="AM394" s="1"/>
      </tp>
      <tp t="s">
        <v>#N/A N/A</v>
        <stp/>
        <stp>##V3_BDPV12</stp>
        <stp>DHCNL Pfd</stp>
        <stp>RTG_FITCH</stp>
        <stp>[BLP_Update_Sheet-PreferredCEF.xlsm]ActiveLinks!R592C39</stp>
        <tr r="AM592" s="1"/>
      </tp>
      <tp t="s">
        <v>05580M702</v>
        <stp/>
        <stp>##V3_BDPV12</stp>
        <stp>RILYO Pfd</stp>
        <stp>ID_CUSIP</stp>
        <stp>[BLP_Update_Sheet-PreferredCEF.xlsm]ActiveLinks!R550C38</stp>
        <tr r="AL550" s="1"/>
      </tp>
      <tp t="s">
        <v>#N/A Field Not Applicable</v>
        <stp/>
        <stp>##V3_BDPV12</stp>
        <stp>FNMFN Pfd</stp>
        <stp>MATURITY</stp>
        <stp>[BLP_Update_Sheet-PreferredCEF.xlsm]ActiveLinks!R737C29</stp>
        <tr r="AC737" s="1"/>
      </tp>
      <tp t="s">
        <v>BB+</v>
        <stp/>
        <stp>##V3_BDPV12</stp>
        <stp>UZF Pfd</stp>
        <stp>RTG_FITCH</stp>
        <stp>[BLP_Update_Sheet-PreferredCEF.xlsm]ActiveLinks!R635C39</stp>
        <tr r="AM635" s="1"/>
      </tp>
      <tp t="s">
        <v>#N/A N/A</v>
        <stp/>
        <stp>##V3_BDPV12</stp>
        <stp>RILYZ Pfd</stp>
        <stp>RTG_FITCH</stp>
        <stp>[BLP_Update_Sheet-PreferredCEF.xlsm]ActiveLinks!R543C39</stp>
        <tr r="AM543" s="1"/>
      </tp>
      <tp t="s">
        <v>#N/A N/A</v>
        <stp/>
        <stp>##V3_BDPV12</stp>
        <stp>GOODO Pfd</stp>
        <stp>RTG_FITCH</stp>
        <stp>[BLP_Update_Sheet-PreferredCEF.xlsm]ActiveLinks!R312C39</stp>
        <tr r="AM312" s="1"/>
      </tp>
      <tp t="s">
        <v>BBB+</v>
        <stp/>
        <stp>##V3_BDPV12</stp>
        <stp>BML J Pfd</stp>
        <stp>RTG_FITCH</stp>
        <stp>[BLP_Update_Sheet-PreferredCEF.xlsm]ActiveLinks!R136C39</stp>
        <tr r="AM136" s="1"/>
      </tp>
    </main>
    <main first="bloomberg.rtd">
      <tp t="s">
        <v>2170893</v>
        <stp/>
        <stp>##V3_BDPV12</stp>
        <stp>FNMFM Pfd</stp>
        <stp>ID_SEDOL1</stp>
        <stp>[BLP_Update_Sheet-PreferredCEF.xlsm]ActiveLinks!R725C51</stp>
        <tr r="AY725" s="1"/>
      </tp>
      <tp t="s">
        <v>05580M801</v>
        <stp/>
        <stp>##V3_BDPV12</stp>
        <stp>RILYN Pfd</stp>
        <stp>ID_CUSIP</stp>
        <stp>[BLP_Update_Sheet-PreferredCEF.xlsm]ActiveLinks!R549C38</stp>
        <tr r="AL549" s="1"/>
      </tp>
      <tp t="s">
        <v>2758675</v>
        <stp/>
        <stp>##V3_BDPV12</stp>
        <stp>FNMAM Pfd</stp>
        <stp>ID_SEDOL1</stp>
        <stp>[BLP_Update_Sheet-PreferredCEF.xlsm]ActiveLinks!R730C51</stp>
        <tr r="AY730" s="1"/>
      </tp>
      <tp t="s">
        <v>#N/A Field Not Applicable</v>
        <stp/>
        <stp>##V3_BDPV12</stp>
        <stp>FNMFO Pfd</stp>
        <stp>MATURITY</stp>
        <stp>[BLP_Update_Sheet-PreferredCEF.xlsm]ActiveLinks!R727C29</stp>
        <tr r="AC727" s="1"/>
      </tp>
      <tp t="s">
        <v>NEW YORK</v>
        <stp/>
        <stp>##V3_BDPV12</stp>
        <stp>MS A Pfd</stp>
        <stp>exch_code</stp>
        <stp>[BLP_Update_Sheet-PreferredCEF.xlsm]ActiveLinks!R418C44</stp>
        <tr r="AR418" s="1"/>
      </tp>
    </main>
    <main first="bloomberg.rtd">
      <tp t="s">
        <v>NEW YORK</v>
        <stp/>
        <stp>##V3_BDPV12</stp>
        <stp>MHLA Pfd</stp>
        <stp>exch_code</stp>
        <stp>[BLP_Update_Sheet-PreferredCEF.xlsm]ActiveLinks!R410C44</stp>
        <tr r="AR410" s="1"/>
      </tp>
    </main>
    <main first="bloomberg.rtd">
      <tp t="s">
        <v>C</v>
        <stp/>
        <stp>##V3_BDPV12</stp>
        <stp>FMCCN Pfd</stp>
        <stp>RTG_FITCH</stp>
        <stp>[BLP_Update_Sheet-PreferredCEF.xlsm]ActiveLinks!R758C39</stp>
        <tr r="AM758" s="1"/>
      </tp>
      <tp t="s">
        <v>C</v>
        <stp/>
        <stp>##V3_BDPV12</stp>
        <stp>FMCKN Pfd</stp>
        <stp>RTG_FITCH</stp>
        <stp>[BLP_Update_Sheet-PreferredCEF.xlsm]ActiveLinks!R743C39</stp>
        <tr r="AM743" s="1"/>
      </tp>
      <tp t="s">
        <v>#N/A Field Not Applicable</v>
        <stp/>
        <stp>##V3_BDPV12</stp>
        <stp>ECCC Pfd</stp>
        <stp>flt_spread</stp>
        <stp>[BLP_Update_Sheet-PreferredCEF.xlsm]ActiveLinks!R11C13</stp>
        <tr r="M11" s="1"/>
      </tp>
      <tp t="s">
        <v>C</v>
        <stp/>
        <stp>##V3_BDPV12</stp>
        <stp>FNMFN Pfd</stp>
        <stp>RTG_FITCH</stp>
        <stp>[BLP_Update_Sheet-PreferredCEF.xlsm]ActiveLinks!R737C39</stp>
        <tr r="AM737" s="1"/>
      </tp>
      <tp t="s">
        <v>C</v>
        <stp/>
        <stp>##V3_BDPV12</stp>
        <stp>FNMAN Pfd</stp>
        <stp>RTG_FITCH</stp>
        <stp>[BLP_Update_Sheet-PreferredCEF.xlsm]ActiveLinks!R726C39</stp>
        <tr r="AM726" s="1"/>
      </tp>
      <tp t="s">
        <v>05580M827</v>
        <stp/>
        <stp>##V3_BDPV12</stp>
        <stp>RILYK Pfd</stp>
        <stp>ID_CUSIP</stp>
        <stp>[BLP_Update_Sheet-PreferredCEF.xlsm]ActiveLinks!R544C38</stp>
        <tr r="AL544" s="1"/>
      </tp>
      <tp t="s">
        <v>BN7J7C1</v>
        <stp/>
        <stp>##V3_BDPV12</stp>
        <stp>UZE Pfd</stp>
        <stp>ID_SEDOL1</stp>
        <stp>[BLP_Update_Sheet-PreferredCEF.xlsm]ActiveLinks!R636C51</stp>
        <tr r="AY636" s="1"/>
      </tp>
      <tp t="s">
        <v>#N/A N/A</v>
        <stp/>
        <stp>##V3_BDPV12</stp>
        <stp>XOMAP Pfd</stp>
        <stp>RTG_FITCH</stp>
        <stp>[BLP_Update_Sheet-PreferredCEF.xlsm]ActiveLinks!R709C39</stp>
        <tr r="AM709" s="1"/>
      </tp>
      <tp t="s">
        <v>BBB</v>
        <stp/>
        <stp>##V3_BDPV12</stp>
        <stp>KKR C Pfd</stp>
        <stp>RTG_FITCH</stp>
        <stp>[BLP_Update_Sheet-PreferredCEF.xlsm]ActiveLinks!R382C39</stp>
        <tr r="AM382" s="1"/>
      </tp>
      <tp t="s">
        <v>#N/A N/A</v>
        <stp/>
        <stp>##V3_BDPV12</stp>
        <stp>NLY F Pfd</stp>
        <stp>RTG_FITCH</stp>
        <stp>[BLP_Update_Sheet-PreferredCEF.xlsm]ActiveLinks!R440C39</stp>
        <tr r="AM440" s="1"/>
      </tp>
    </main>
    <main first="bloomberg.rtd">
      <tp t="s">
        <v>BBB</v>
        <stp/>
        <stp>##V3_BDPV12</stp>
        <stp>SCHW D Pfd</stp>
        <stp>RTG_SP</stp>
        <stp>[BLP_Update_Sheet-PreferredCEF.xlsm]ActiveLinks!R575C40</stp>
        <tr r="AN575" s="1"/>
      </tp>
      <tp t="s">
        <v>BBB</v>
        <stp/>
        <stp>##V3_BDPV12</stp>
        <stp>SCHW J Pfd</stp>
        <stp>RTG_SP</stp>
        <stp>[BLP_Update_Sheet-PreferredCEF.xlsm]ActiveLinks!R574C40</stp>
        <tr r="AN574" s="1"/>
      </tp>
    </main>
    <main first="bloomberg.rtd">
      <tp t="s">
        <v>FAT BRANDS INC</v>
        <stp/>
        <stp>##V3_BDPV12</stp>
        <stp>FATBP Pfd</stp>
        <stp>Name</stp>
        <stp>[BLP_Update_Sheet-PreferredCEF.xlsm]ActiveLinks!R280C7</stp>
        <tr r="G280" s="1"/>
      </tp>
      <tp t="s">
        <v>ALLSTATE CORP</v>
        <stp/>
        <stp>##V3_BDPV12</stp>
        <stp>ALL I Pfd</stp>
        <stp>Name</stp>
        <stp>[BLP_Update_Sheet-PreferredCEF.xlsm]ActiveLinks!R91C7</stp>
        <tr r="G91" s="1"/>
      </tp>
      <tp t="s">
        <v>AMERICAN EQUITY INVESTME</v>
        <stp/>
        <stp>##V3_BDPV12</stp>
        <stp>AEL A Pfd</stp>
        <stp>Name</stp>
        <stp>[BLP_Update_Sheet-PreferredCEF.xlsm]ActiveLinks!R48C7</stp>
        <tr r="G48" s="1"/>
      </tp>
      <tp t="s">
        <v>QURATE RETAIL INC</v>
        <stp/>
        <stp>##V3_BDPV12</stp>
        <stp>QRTEP Pfd</stp>
        <stp>Name</stp>
        <stp>[BLP_Update_Sheet-PreferredCEF.xlsm]ActiveLinks!R530C7</stp>
        <tr r="G530" s="1"/>
      </tp>
      <tp t="s">
        <v>CHS INC</v>
        <stp/>
        <stp>##V3_BDPV12</stp>
        <stp>CHSCM Pfd</stp>
        <stp>Name</stp>
        <stp>[BLP_Update_Sheet-PreferredCEF.xlsm]ActiveLinks!R35C7</stp>
        <tr r="G35" s="1"/>
      </tp>
      <tp>
        <v>5.8651899716274158</v>
        <stp/>
        <stp>##V3_BDPV12</stp>
        <stp>TBB Pfd</stp>
        <stp>yld_cnv_ask</stp>
        <stp>[BLP_Update_Sheet-PreferredCEF.xlsm]ActiveLinks!R630C17</stp>
        <tr r="Q630" s="1"/>
      </tp>
      <tp>
        <v>-106.52059145</v>
        <stp/>
        <stp>##V3_BDPV12</stp>
        <stp>TBC Pfd</stp>
        <stp>yld_cnv_ask</stp>
        <stp>[BLP_Update_Sheet-PreferredCEF.xlsm]ActiveLinks!R631C17</stp>
        <tr r="Q631" s="1"/>
      </tp>
      <tp t="s">
        <v>BRAEMAR HOTELS &amp; RESORTS</v>
        <stp/>
        <stp>##V3_BDPV12</stp>
        <stp>BHR B Pfd</stp>
        <stp>Name</stp>
        <stp>[BLP_Update_Sheet-PreferredCEF.xlsm]ActiveLinks!R75C7</stp>
        <tr r="G75" s="1"/>
      </tp>
      <tp t="s">
        <v>NORTHERN TRUST CORP</v>
        <stp/>
        <stp>##V3_BDPV12</stp>
        <stp>NTRSO Pfd</stp>
        <stp>Name</stp>
        <stp>[BLP_Update_Sheet-PreferredCEF.xlsm]ActiveLinks!R456C7</stp>
        <tr r="G456" s="1"/>
      </tp>
      <tp>
        <v>11.992884031049387</v>
        <stp/>
        <stp>##V3_BDPV12</stp>
        <stp>NSS Pfd</stp>
        <stp>yld_ytm_ask</stp>
        <stp>[BLP_Update_Sheet-PreferredCEF.xlsm]ActiveLinks!R452C15</stp>
        <tr r="O452" s="1"/>
      </tp>
      <tp>
        <v>16.470636894624825</v>
        <stp/>
        <stp>##V3_BDPV12</stp>
        <stp>NSS Pfd</stp>
        <stp>yld_ytc_ask</stp>
        <stp>[BLP_Update_Sheet-PreferredCEF.xlsm]ActiveLinks!R452C16</stp>
        <tr r="P452" s="1"/>
      </tp>
      <tp t="s">
        <v>OXFORD SQUARE CAPITAL CO</v>
        <stp/>
        <stp>##V3_BDPV12</stp>
        <stp>OXSQG Pfd</stp>
        <stp>Name</stp>
        <stp>[BLP_Update_Sheet-PreferredCEF.xlsm]ActiveLinks!R477C7</stp>
        <tr r="G477" s="1"/>
      </tp>
    </main>
    <main first="bloomberg.rtd">
      <tp t="s">
        <v>Anytime</v>
        <stp/>
        <stp>##V3_BDPV12</stp>
        <stp>UZF Pfd</stp>
        <stp>CALL_FEATURE</stp>
        <stp>[BLP_Update_Sheet-PreferredCEF.xlsm]ActiveLinks!R635C28</stp>
        <tr r="AB635" s="1"/>
      </tp>
    </main>
    <main first="bloomberg.rtd">
      <tp t="s">
        <v>NEW YORK</v>
        <stp/>
        <stp>##V3_BDPV12</stp>
        <stp>REXR C Pfd</stp>
        <stp>exch_code</stp>
        <stp>[BLP_Update_Sheet-PreferredCEF.xlsm]ActiveLinks!R536C44</stp>
        <tr r="AR536" s="1"/>
      </tp>
    </main>
    <main first="bloomberg.rtd">
      <tp t="s">
        <v>Anytime</v>
        <stp/>
        <stp>##V3_BDPV12</stp>
        <stp>UZD Pfd</stp>
        <stp>CALL_FEATURE</stp>
        <stp>[BLP_Update_Sheet-PreferredCEF.xlsm]ActiveLinks!R637C28</stp>
        <tr r="AB637" s="1"/>
      </tp>
      <tp t="s">
        <v>#N/A N/A</v>
        <stp/>
        <stp>##V3_BDPV12</stp>
        <stp>3075346Z Equity</stp>
        <stp>PX_Last</stp>
        <stp>[BLP_Update_Sheet-PreferredCEF.xlsm]ActiveLinks!R247C9</stp>
        <tr r="I247" s="1"/>
      </tp>
      <tp t="s">
        <v>BK969R8</v>
        <stp/>
        <stp>##V3_BDPV12</stp>
        <stp>PRIF H Pfd</stp>
        <stp>ID_SEDOL1</stp>
        <stp>[BLP_Update_Sheet-PreferredCEF.xlsm]ActiveLinks!R506C51</stp>
        <tr r="AY506" s="1"/>
      </tp>
    </main>
    <main first="bloomberg.rtd">
      <tp t="s">
        <v>Anytime</v>
        <stp/>
        <stp>##V3_BDPV12</stp>
        <stp>UZE Pfd</stp>
        <stp>CALL_FEATURE</stp>
        <stp>[BLP_Update_Sheet-PreferredCEF.xlsm]ActiveLinks!R636C28</stp>
        <tr r="AB636" s="1"/>
      </tp>
    </main>
    <main first="bloomberg.rtd">
      <tp>
        <v>6.125</v>
        <stp/>
        <stp>##V3_BDPV12</stp>
        <stp>AEPPZ Pfd</stp>
        <stp>CPN</stp>
        <stp>[BLP_Update_Sheet-PreferredCEF.xlsm]ActiveLinks!R50C20</stp>
        <tr r="T50" s="1"/>
      </tp>
      <tp t="s">
        <v>Anytime</v>
        <stp/>
        <stp>##V3_BDPV12</stp>
        <stp>RZC Pfd</stp>
        <stp>CALL_FEATURE</stp>
        <stp>[BLP_Update_Sheet-PreferredCEF.xlsm]ActiveLinks!R541C28</stp>
        <tr r="AB541" s="1"/>
      </tp>
    </main>
    <main first="bloomberg.rtd">
      <tp t="s">
        <v>Anytime</v>
        <stp/>
        <stp>##V3_BDPV12</stp>
        <stp>RZB Pfd</stp>
        <stp>CALL_FEATURE</stp>
        <stp>[BLP_Update_Sheet-PreferredCEF.xlsm]ActiveLinks!R540C28</stp>
        <tr r="AB540" s="1"/>
      </tp>
      <tp t="s">
        <v>#N/A N/A</v>
        <stp/>
        <stp>##V3_BDPV12</stp>
        <stp>PRIF K Pfd</stp>
        <stp>RTG_FITCH</stp>
        <stp>[BLP_Update_Sheet-PreferredCEF.xlsm]ActiveLinks!R503C39</stp>
        <tr r="AM503" s="1"/>
      </tp>
    </main>
    <main first="bloomberg.rtd">
      <tp t="s">
        <v>TSAKOS ENERGY NAVIGATION</v>
        <stp/>
        <stp>##V3_BDPV12</stp>
        <stp>TNP D Pfd</stp>
        <stp>Name</stp>
        <stp>[BLP_Update_Sheet-PreferredCEF.xlsm]ActiveLinks!R647C7</stp>
        <tr r="G647" s="1"/>
      </tp>
      <tp t="s">
        <v>RIVERNORTH OPP FUND INC</v>
        <stp/>
        <stp>##V3_BDPV12</stp>
        <stp>RIV A Pfd</stp>
        <stp>Name</stp>
        <stp>[BLP_Update_Sheet-PreferredCEF.xlsm]ActiveLinks!R551C7</stp>
        <tr r="G551" s="1"/>
      </tp>
      <tp t="s">
        <v>DIGITAL REALTY TRUST INC</v>
        <stp/>
        <stp>##V3_BDPV12</stp>
        <stp>DLR J Pfd</stp>
        <stp>Name</stp>
        <stp>[BLP_Update_Sheet-PreferredCEF.xlsm]ActiveLinks!R235C7</stp>
        <tr r="G235" s="1"/>
      </tp>
      <tp t="s">
        <v>LUMENT FINANCE TRUST INC</v>
        <stp/>
        <stp>##V3_BDPV12</stp>
        <stp>LFT A Pfd</stp>
        <stp>Name</stp>
        <stp>[BLP_Update_Sheet-PreferredCEF.xlsm]ActiveLinks!R393C7</stp>
        <tr r="G393" s="1"/>
      </tp>
      <tp t="s">
        <v>METLIFE INC</v>
        <stp/>
        <stp>##V3_BDPV12</stp>
        <stp>MET A Pfd</stp>
        <stp>Name</stp>
        <stp>[BLP_Update_Sheet-PreferredCEF.xlsm]ActiveLinks!R403C7</stp>
        <tr r="G403" s="1"/>
      </tp>
    </main>
    <main first="bloomberg.rtd">
      <tp t="s">
        <v>CENTERSPACE</v>
        <stp/>
        <stp>##V3_BDPV12</stp>
        <stp>CSR C Pfd</stp>
        <stp>Name</stp>
        <stp>[BLP_Update_Sheet-PreferredCEF.xlsm]ActiveLinks!R365C7</stp>
        <tr r="G365" s="1"/>
      </tp>
      <tp t="s">
        <v>BROOKFIELD RENEWABLE PAR</v>
        <stp/>
        <stp>##V3_BDPV12</stp>
        <stp>BEP A Pfd</stp>
        <stp>Name</stp>
        <stp>[BLP_Update_Sheet-PreferredCEF.xlsm]ActiveLinks!R147C7</stp>
        <tr r="G147" s="1"/>
      </tp>
      <tp>
        <v>-9.2273730684326711</v>
        <stp/>
        <stp>##V3_BDPV12</stp>
        <stp>AGNCM Pfd</stp>
        <stp>chg_pct_1m</stp>
        <stp>[BLP_Update_Sheet-PreferredCEF.xlsm]ActiveLinks!R69C4</stp>
        <tr r="D69" s="1"/>
      </tp>
      <tp t="s">
        <v>#N/A N/A</v>
        <stp/>
        <stp>##V3_BDPV12</stp>
        <stp>8133172Z Equity</stp>
        <stp>PX_Last</stp>
        <stp>[BLP_Update_Sheet-PreferredCEF.xlsm]ActiveLinks!R301C9</stp>
        <tr r="I301" s="1"/>
      </tp>
    </main>
    <main first="bloomberg.rtd">
      <tp t="s">
        <v>RITHM CAPITAL CORP</v>
        <stp/>
        <stp>##V3_BDPV12</stp>
        <stp>RITM A Pfd</stp>
        <stp>Name</stp>
        <stp>[BLP_Update_Sheet-PreferredCEF.xlsm]ActiveLinks!R450C7</stp>
        <tr r="G450" s="1"/>
      </tp>
    </main>
    <main first="bloomberg.rtd">
      <tp>
        <v>15.724815579825448</v>
        <stp/>
        <stp>##V3_BDPV12</stp>
        <stp>AMH H Pfd</stp>
        <stp>DUR_ADJ_MID</stp>
        <stp>[BLP_Update_Sheet-PreferredCEF.xlsm]ActiveLinks!R99C46</stp>
        <tr r="AT99" s="1"/>
      </tp>
      <tp>
        <v>15.750007082280973</v>
        <stp/>
        <stp>##V3_BDPV12</stp>
        <stp>AMH G Pfd</stp>
        <stp>DUR_ADJ_MID</stp>
        <stp>[BLP_Update_Sheet-PreferredCEF.xlsm]ActiveLinks!R98C46</stp>
        <tr r="AT98" s="1"/>
      </tp>
      <tp t="s">
        <v>Jr Subordinated</v>
        <stp/>
        <stp>##V3_BDPV12</stp>
        <stp>PFH Pfd</stp>
        <stp>PAYMENT_RANK</stp>
        <stp>[BLP_Update_Sheet-PreferredCEF.xlsm]ActiveLinks!R510C37</stp>
        <tr r="AK510" s="1"/>
      </tp>
      <tp t="s">
        <v>CUMULATIVE</v>
        <stp/>
        <stp>##V3_BDPV12</stp>
        <stp>ICR A Pfd</stp>
        <stp>Dividend_Rights</stp>
        <stp>[BLP_Update_Sheet-PreferredCEF.xlsm]ActiveLinks!R6C25</stp>
        <tr r="Y6" s="1"/>
      </tp>
    </main>
    <main first="bloomberg.rtd">
      <tp t="s">
        <v>2786182</v>
        <stp/>
        <stp>##V3_BDPV12</stp>
        <stp>GAM B Pfd</stp>
        <stp>ID_SEDOL1</stp>
        <stp>[BLP_Update_Sheet-PreferredCEF.xlsm]ActiveLinks!R3C51</stp>
        <tr r="AY3" s="1"/>
      </tp>
    </main>
    <main first="bloomberg.rtd">
      <tp>
        <v>5.95</v>
        <stp/>
        <stp>##V3_BDPV12</stp>
        <stp>AEL A Pfd</stp>
        <stp>CPN</stp>
        <stp>[BLP_Update_Sheet-PreferredCEF.xlsm]ActiveLinks!R48C20</stp>
        <tr r="T48" s="1"/>
      </tp>
      <tp>
        <v>6.625</v>
        <stp/>
        <stp>##V3_BDPV12</stp>
        <stp>AEL B Pfd</stp>
        <stp>CPN</stp>
        <stp>[BLP_Update_Sheet-PreferredCEF.xlsm]ActiveLinks!R49C20</stp>
        <tr r="T49" s="1"/>
      </tp>
    </main>
    <main first="bloomberg.rtd">
      <tp t="s">
        <v>ATLAS CORP</v>
        <stp/>
        <stp>##V3_BDPV12</stp>
        <stp>ATCO H Pfd</stp>
        <stp>Name</stp>
        <stp>[BLP_Update_Sheet-PreferredCEF.xlsm]ActiveLinks!R612C7</stp>
        <tr r="G612" s="1"/>
      </tp>
    </main>
    <main first="bloomberg.rtd">
      <tp t="s">
        <v>Sr Unsecured</v>
        <stp/>
        <stp>##V3_BDPV12</stp>
        <stp>SFB Pfd</stp>
        <stp>PAYMENT_RANK</stp>
        <stp>[BLP_Update_Sheet-PreferredCEF.xlsm]ActiveLinks!R576C37</stp>
        <tr r="AK576" s="1"/>
      </tp>
    </main>
    <main first="bloomberg.rtd">
      <tp>
        <v>25</v>
        <stp/>
        <stp>##V3_BDPV12</stp>
        <stp>IPB Pfd</stp>
        <stp>PAR_AMT</stp>
        <stp>[BLP_Update_Sheet-PreferredCEF.xlsm]ActiveLinks!R4C21</stp>
        <tr r="U4" s="1"/>
      </tp>
    </main>
    <main first="bloomberg.rtd">
      <tp>
        <v>16.149119267659472</v>
        <stp/>
        <stp>##V3_BDPV12</stp>
        <stp>TELZ Pfd</stp>
        <stp>yld_cnv_ask</stp>
        <stp>[BLP_Update_Sheet-PreferredCEF.xlsm]ActiveLinks!R640C17</stp>
        <tr r="Q640" s="1"/>
      </tp>
      <tp t="s">
        <v>Not Confirmed</v>
        <stp/>
        <stp>##V3_BDPV12</stp>
        <stp>ICR A Pfd</stp>
        <stp>IS_QDI_ELIGIBLE</stp>
        <stp>[BLP_Update_Sheet-PreferredCEF.xlsm]ActiveLinks!R6C35</stp>
        <tr r="AI6" s="1"/>
      </tp>
    </main>
    <main first="bloomberg.rtd">
      <tp>
        <v>-16.230939880000001</v>
        <stp/>
        <stp>##V3_BDPV12</stp>
        <stp>AMH H Pfd</stp>
        <stp>yld_cnv_ask</stp>
        <stp>[BLP_Update_Sheet-PreferredCEF.xlsm]ActiveLinks!R99C17</stp>
        <tr r="Q99" s="1"/>
      </tp>
      <tp>
        <v>-83.564913309999994</v>
        <stp/>
        <stp>##V3_BDPV12</stp>
        <stp>AMH G Pfd</stp>
        <stp>yld_cnv_ask</stp>
        <stp>[BLP_Update_Sheet-PreferredCEF.xlsm]ActiveLinks!R98C17</stp>
        <tr r="Q98" s="1"/>
      </tp>
    </main>
    <main first="bloomberg.rtd">
      <tp>
        <v>25</v>
        <stp/>
        <stp>##V3_BDPV12</stp>
        <stp>MDV A Pfd</stp>
        <stp>PAR_AMT</stp>
        <stp>[BLP_Update_Sheet-PreferredCEF.xlsm]ActiveLinks!R5C21</stp>
        <tr r="U5" s="1"/>
      </tp>
    </main>
    <main first="bloomberg.rtd">
      <tp>
        <v>6.5037034978251507</v>
        <stp/>
        <stp>##V3_BDPV12</stp>
        <stp>BEPI Pfd</stp>
        <stp>yld_cnv_ask</stp>
        <stp>[BLP_Update_Sheet-PreferredCEF.xlsm]ActiveLinks!R146C17</stp>
        <tr r="Q146" s="1"/>
      </tp>
      <tp>
        <v>7.645795329176746</v>
        <stp/>
        <stp>##V3_BDPV12</stp>
        <stp>BEPH Pfd</stp>
        <stp>yld_cnv_ask</stp>
        <stp>[BLP_Update_Sheet-PreferredCEF.xlsm]ActiveLinks!R145C17</stp>
        <tr r="Q145" s="1"/>
      </tp>
      <tp>
        <v>9.4936669305351344</v>
        <stp/>
        <stp>##V3_BDPV12</stp>
        <stp>CEQP Pfd</stp>
        <stp>yld_cnv_ask</stp>
        <stp>[BLP_Update_Sheet-PreferredCEF.xlsm]ActiveLinks!R174C17</stp>
        <tr r="Q174" s="1"/>
      </tp>
    </main>
    <main first="bloomberg.rtd">
      <tp>
        <v>3.5278450234577097E-4</v>
        <stp/>
        <stp>##V3_BDPV12</stp>
        <stp>UCBI Equity</stp>
        <stp>BB_1YR_Default_Prob</stp>
        <stp>[BLP_Update_Sheet-PreferredCEF.xlsm]ActiveLinks!R667C42</stp>
        <tr r="AP667" s="1"/>
      </tp>
    </main>
    <main first="bloomberg.rtd">
      <tp>
        <v>5.4806554241968994</v>
        <stp/>
        <stp>##V3_BDPV12</stp>
        <stp>AMH G Pfd</stp>
        <stp>yld_ytm_ask</stp>
        <stp>[BLP_Update_Sheet-PreferredCEF.xlsm]ActiveLinks!R98C15</stp>
        <tr r="O98" s="1"/>
      </tp>
      <tp>
        <v>5.6336970197742771</v>
        <stp/>
        <stp>##V3_BDPV12</stp>
        <stp>AMH H Pfd</stp>
        <stp>yld_ytm_ask</stp>
        <stp>[BLP_Update_Sheet-PreferredCEF.xlsm]ActiveLinks!R99C15</stp>
        <tr r="O99" s="1"/>
      </tp>
      <tp>
        <v>-16.230939881411143</v>
        <stp/>
        <stp>##V3_BDPV12</stp>
        <stp>AMH H Pfd</stp>
        <stp>yld_ytc_ask</stp>
        <stp>[BLP_Update_Sheet-PreferredCEF.xlsm]ActiveLinks!R99C16</stp>
        <tr r="P99" s="1"/>
      </tp>
      <tp>
        <v>-83.564913307094884</v>
        <stp/>
        <stp>##V3_BDPV12</stp>
        <stp>AMH G Pfd</stp>
        <stp>yld_ytc_ask</stp>
        <stp>[BLP_Update_Sheet-PreferredCEF.xlsm]ActiveLinks!R98C16</stp>
        <tr r="P98" s="1"/>
      </tp>
    </main>
    <main first="bloomberg.rtd">
      <tp t="s">
        <v>NEW YORK</v>
        <stp/>
        <stp>##V3_BDPV12</stp>
        <stp>WFC C Pfd</stp>
        <stp>exch_code</stp>
        <stp>[BLP_Update_Sheet-PreferredCEF.xlsm]ActiveLinks!R691C44</stp>
        <tr r="AR691" s="1"/>
      </tp>
      <tp t="s">
        <v>BPP06Y5</v>
        <stp/>
        <stp>##V3_BDPV12</stp>
        <stp>RWAYZ Pfd</stp>
        <stp>ID_SEDOL1</stp>
        <stp>[BLP_Update_Sheet-PreferredCEF.xlsm]ActiveLinks!R533C51</stp>
        <tr r="AY533" s="1"/>
      </tp>
      <tp t="s">
        <v>Quarter</v>
        <stp/>
        <stp>##V3_BDPV12</stp>
        <stp>FGBIP Pfd</stp>
        <stp>dvd_freq</stp>
        <stp>[BLP_Update_Sheet-PreferredCEF.xlsm]ActiveLinks!R284C22</stp>
        <tr r="V284" s="1"/>
      </tp>
      <tp t="s">
        <v>NASDAQ/NGS</v>
        <stp/>
        <stp>##V3_BDPV12</stp>
        <stp>DCOMP Pfd</stp>
        <stp>exch_code</stp>
        <stp>[BLP_Update_Sheet-PreferredCEF.xlsm]ActiveLinks!R229C44</stp>
        <tr r="AR229" s="1"/>
      </tp>
      <tp t="s">
        <v>NEW YORK</v>
        <stp/>
        <stp>##V3_BDPV12</stp>
        <stp>SCE G Pfd</stp>
        <stp>exch_code</stp>
        <stp>[BLP_Update_Sheet-PreferredCEF.xlsm]ActiveLinks!R254C44</stp>
        <tr r="AR254" s="1"/>
      </tp>
      <tp t="s">
        <v>NASDAQ/NGM</v>
        <stp/>
        <stp>##V3_BDPV12</stp>
        <stp>NEWTZ Pfd</stp>
        <stp>exch_code</stp>
        <stp>[BLP_Update_Sheet-PreferredCEF.xlsm]ActiveLinks!R430C44</stp>
        <tr r="AR430" s="1"/>
      </tp>
      <tp t="s">
        <v>75524B203</v>
        <stp/>
        <stp>##V3_BDPV12</stp>
        <stp>RBCP Pfd</stp>
        <stp>ID_CUSIP</stp>
        <stp>[BLP_Update_Sheet-PreferredCEF.xlsm]ActiveLinks!R555C38</stp>
        <tr r="AL555" s="1"/>
      </tp>
      <tp t="s">
        <v>Quarter</v>
        <stp/>
        <stp>##V3_BDPV12</stp>
        <stp>FTAIP Pfd</stp>
        <stp>dvd_freq</stp>
        <stp>[BLP_Update_Sheet-PreferredCEF.xlsm]ActiveLinks!R303C22</stp>
        <tr r="V303" s="1"/>
      </tp>
      <tp t="s">
        <v>#N/A N/A</v>
        <stp/>
        <stp>##V3_BDPV12</stp>
        <stp>IVR B Pfd</stp>
        <stp>RTG_FITCH</stp>
        <stp>[BLP_Update_Sheet-PreferredCEF.xlsm]ActiveLinks!R367C39</stp>
        <tr r="AM367" s="1"/>
      </tp>
      <tp t="s">
        <v>BLGTT77</v>
        <stp/>
        <stp>##V3_BDPV12</stp>
        <stp>FRC N Pfd</stp>
        <stp>ID_SEDOL1</stp>
        <stp>[BLP_Update_Sheet-PreferredCEF.xlsm]ActiveLinks!R294C51</stp>
        <tr r="AY294" s="1"/>
      </tp>
    </main>
    <main first="bloomberg.rtd">
      <tp t="s">
        <v>Quarter</v>
        <stp/>
        <stp>##V3_BDPV12</stp>
        <stp>KMPB Pfd</stp>
        <stp>dvd_freq</stp>
        <stp>[BLP_Update_Sheet-PreferredCEF.xlsm]ActiveLinks!R383C22</stp>
        <tr r="V383" s="1"/>
      </tp>
      <tp t="s">
        <v>BB</v>
        <stp/>
        <stp>##V3_BDPV12</stp>
        <stp>HPP C Pfd</stp>
        <stp>RTG_FITCH</stp>
        <stp>[BLP_Update_Sheet-PreferredCEF.xlsm]ActiveLinks!R348C39</stp>
        <tr r="AM348" s="1"/>
      </tp>
      <tp t="s">
        <v>#N/A Field Not Applicable</v>
        <stp/>
        <stp>##V3_BDPV12</stp>
        <stp>CSSEP Pfd</stp>
        <stp>MATURITY</stp>
        <stp>[BLP_Update_Sheet-PreferredCEF.xlsm]ActiveLinks!R216C29</stp>
        <tr r="AC216" s="1"/>
      </tp>
    </main>
    <main first="bloomberg.rtd">
      <tp t="s">
        <v>#N/A Field Not Applicable</v>
        <stp/>
        <stp>##V3_BDPV12</stp>
        <stp>CCNEP Pfd</stp>
        <stp>MATURITY</stp>
        <stp>[BLP_Update_Sheet-PreferredCEF.xlsm]ActiveLinks!R201C29</stp>
        <tr r="AC201" s="1"/>
      </tp>
      <tp t="s">
        <v>Monthly</v>
        <stp/>
        <stp>##V3_BDPV12</stp>
        <stp>AUVIP Pfd</stp>
        <stp>dvd_freq</stp>
        <stp>[BLP_Update_Sheet-PreferredCEF.xlsm]ActiveLinks!R121C22</stp>
        <tr r="V121" s="1"/>
      </tp>
      <tp t="s">
        <v>NEW YORK</v>
        <stp/>
        <stp>##V3_BDPV12</stp>
        <stp>SF B Pfd</stp>
        <stp>exch_code</stp>
        <stp>[BLP_Update_Sheet-PreferredCEF.xlsm]ActiveLinks!R578C44</stp>
        <tr r="AR578" s="1"/>
      </tp>
      <tp t="s">
        <v>NYSE AMERICAN</v>
        <stp/>
        <stp>##V3_BDPV12</stp>
        <stp>SCCB Pfd</stp>
        <stp>exch_code</stp>
        <stp>[BLP_Update_Sheet-PreferredCEF.xlsm]ActiveLinks!R564C44</stp>
        <tr r="AR564" s="1"/>
      </tp>
    </main>
    <main first="bloomberg.rtd">
      <tp t="s">
        <v>BM8J6R1</v>
        <stp/>
        <stp>##V3_BDPV12</stp>
        <stp>FTAIN Pfd</stp>
        <stp>ID_SEDOL1</stp>
        <stp>[BLP_Update_Sheet-PreferredCEF.xlsm]ActiveLinks!R305C51</stp>
        <tr r="AY305" s="1"/>
      </tp>
    </main>
    <main first="bloomberg.rtd">
      <tp t="s">
        <v>NEW YORK</v>
        <stp/>
        <stp>##V3_BDPV12</stp>
        <stp>RF B Pfd</stp>
        <stp>exch_code</stp>
        <stp>[BLP_Update_Sheet-PreferredCEF.xlsm]ActiveLinks!R539C44</stp>
        <tr r="AR539" s="1"/>
      </tp>
    </main>
    <main first="bloomberg.rtd">
      <tp t="s">
        <v>Quarter</v>
        <stp/>
        <stp>##V3_BDPV12</stp>
        <stp>CDZIP Pfd</stp>
        <stp>dvd_freq</stp>
        <stp>[BLP_Update_Sheet-PreferredCEF.xlsm]ActiveLinks!R173C22</stp>
        <tr r="V173" s="1"/>
      </tp>
      <tp t="s">
        <v>NYSE AMERICAN</v>
        <stp/>
        <stp>##V3_BDPV12</stp>
        <stp>PCG D Pfd</stp>
        <stp>exch_code</stp>
        <stp>[BLP_Update_Sheet-PreferredCEF.xlsm]ActiveLinks!R488C44</stp>
        <tr r="AR488" s="1"/>
      </tp>
      <tp t="s">
        <v>#N/A N/A</v>
        <stp/>
        <stp>##V3_BDPV12</stp>
        <stp>FRC M Pfd</stp>
        <stp>RTG_FITCH</stp>
        <stp>[BLP_Update_Sheet-PreferredCEF.xlsm]ActiveLinks!R295C39</stp>
        <tr r="AM295" s="1"/>
      </tp>
      <tp t="s">
        <v>84857L606</v>
        <stp/>
        <stp>##V3_BDPV12</stp>
        <stp>SRCU Pfd</stp>
        <stp>ID_CUSIP</stp>
        <stp>[BLP_Update_Sheet-PreferredCEF.xlsm]ActiveLinks!R608C38</stp>
        <tr r="AL608" s="1"/>
      </tp>
    </main>
    <main first="bloomberg.rtd">
      <tp t="s">
        <v>Quarter</v>
        <stp/>
        <stp>##V3_BDPV12</stp>
        <stp>UCBIO Pfd</stp>
        <stp>dvd_freq</stp>
        <stp>[BLP_Update_Sheet-PreferredCEF.xlsm]ActiveLinks!R667C22</stp>
        <tr r="V667" s="1"/>
      </tp>
    </main>
    <main first="bloomberg.rtd">
      <tp t="s">
        <v>Quarter</v>
        <stp/>
        <stp>##V3_BDPV12</stp>
        <stp>TCBIO Pfd</stp>
        <stp>dvd_freq</stp>
        <stp>[BLP_Update_Sheet-PreferredCEF.xlsm]ActiveLinks!R633C22</stp>
        <tr r="V633" s="1"/>
      </tp>
    </main>
    <main first="bloomberg.rtd">
      <tp t="s">
        <v>Quarter</v>
        <stp/>
        <stp>##V3_BDPV12</stp>
        <stp>BIPI Pfd</stp>
        <stp>dvd_freq</stp>
        <stp>[BLP_Update_Sheet-PreferredCEF.xlsm]ActiveLinks!R157C22</stp>
        <tr r="V157" s="1"/>
      </tp>
      <tp t="s">
        <v>Quarter</v>
        <stp/>
        <stp>##V3_BDPV12</stp>
        <stp>BEPI Pfd</stp>
        <stp>dvd_freq</stp>
        <stp>[BLP_Update_Sheet-PreferredCEF.xlsm]ActiveLinks!R146C22</stp>
        <tr r="V146" s="1"/>
      </tp>
      <tp t="s">
        <v>NEW YORK</v>
        <stp/>
        <stp>##V3_BDPV12</stp>
        <stp>RNR F Pfd</stp>
        <stp>exch_code</stp>
        <stp>[BLP_Update_Sheet-PreferredCEF.xlsm]ActiveLinks!R554C44</stp>
        <tr r="AR554" s="1"/>
      </tp>
      <tp t="s">
        <v>Quarter</v>
        <stp/>
        <stp>##V3_BDPV12</stp>
        <stp>BIPH Pfd</stp>
        <stp>dvd_freq</stp>
        <stp>[BLP_Update_Sheet-PreferredCEF.xlsm]ActiveLinks!R156C22</stp>
        <tr r="V156" s="1"/>
      </tp>
      <tp t="s">
        <v>Quarter</v>
        <stp/>
        <stp>##V3_BDPV12</stp>
        <stp>BEPH Pfd</stp>
        <stp>dvd_freq</stp>
        <stp>[BLP_Update_Sheet-PreferredCEF.xlsm]ActiveLinks!R145C22</stp>
        <tr r="V145" s="1"/>
      </tp>
      <tp t="s">
        <v>BB+</v>
        <stp/>
        <stp>##V3_BDPV12</stp>
        <stp>JXN A Pfd</stp>
        <stp>RTG_FITCH</stp>
        <stp>[BLP_Update_Sheet-PreferredCEF.xlsm]ActiveLinks!R374C39</stp>
        <tr r="AM374" s="1"/>
      </tp>
    </main>
    <main first="bloomberg.rtd">
      <tp t="s">
        <v>Quarter</v>
        <stp/>
        <stp>##V3_BDPV12</stp>
        <stp>MSBIP Pfd</stp>
        <stp>dvd_freq</stp>
        <stp>[BLP_Update_Sheet-PreferredCEF.xlsm]ActiveLinks!R423C22</stp>
        <tr r="V423" s="1"/>
      </tp>
      <tp t="s">
        <v>8/31/2029</v>
        <stp/>
        <stp>##V3_BDPV12</stp>
        <stp>OXLCO Pfd</stp>
        <stp>MATURITY</stp>
        <stp>[BLP_Update_Sheet-PreferredCEF.xlsm]ActiveLinks!R7C29</stp>
        <tr r="AC7" s="1"/>
      </tp>
      <tp t="s">
        <v>6/30/2024</v>
        <stp/>
        <stp>##V3_BDPV12</stp>
        <stp>OXLCM Pfd</stp>
        <stp>MATURITY</stp>
        <stp>[BLP_Update_Sheet-PreferredCEF.xlsm]ActiveLinks!R9C29</stp>
        <tr r="AC9" s="1"/>
      </tp>
      <tp t="s">
        <v>2/28/2027</v>
        <stp/>
        <stp>##V3_BDPV12</stp>
        <stp>OXLCP Pfd</stp>
        <stp>MATURITY</stp>
        <stp>[BLP_Update_Sheet-PreferredCEF.xlsm]ActiveLinks!R8C29</stp>
        <tr r="AC8" s="1"/>
      </tp>
      <tp t="s">
        <v>BNNTWH5</v>
        <stp/>
        <stp>##V3_BDPV12</stp>
        <stp>OXSQG Pfd</stp>
        <stp>ID_SEDOL1</stp>
        <stp>[BLP_Update_Sheet-PreferredCEF.xlsm]ActiveLinks!R477C51</stp>
        <tr r="AY477" s="1"/>
      </tp>
      <tp t="s">
        <v>Monthly</v>
        <stp/>
        <stp>##V3_BDPV12</stp>
        <stp>HCDIP Pfd</stp>
        <stp>dvd_freq</stp>
        <stp>[BLP_Update_Sheet-PreferredCEF.xlsm]ActiveLinks!R341C22</stp>
        <tr r="V341" s="1"/>
      </tp>
      <tp t="s">
        <v>NEW YORK</v>
        <stp/>
        <stp>##V3_BDPV12</stp>
        <stp>CHRB Pfd</stp>
        <stp>exch_code</stp>
        <stp>[BLP_Update_Sheet-PreferredCEF.xlsm]ActiveLinks!R181C44</stp>
        <tr r="AR181" s="1"/>
      </tp>
      <tp t="s">
        <v>Monthly</v>
        <stp/>
        <stp>##V3_BDPV12</stp>
        <stp>OCCIO Pfd</stp>
        <stp>dvd_freq</stp>
        <stp>[BLP_Update_Sheet-PreferredCEF.xlsm]ActiveLinks!R468C22</stp>
        <tr r="V468" s="1"/>
      </tp>
      <tp t="s">
        <v>#N/A N/A</v>
        <stp/>
        <stp>##V3_BDPV12</stp>
        <stp>GEGGL Pfd</stp>
        <stp>RTG_FITCH</stp>
        <stp>[BLP_Update_Sheet-PreferredCEF.xlsm]ActiveLinks!R311C39</stp>
        <tr r="AM311" s="1"/>
      </tp>
      <tp t="s">
        <v>3/15/2031</v>
        <stp/>
        <stp>##V3_BDPV12</stp>
        <stp>QRTEP Pfd</stp>
        <stp>MATURITY</stp>
        <stp>[BLP_Update_Sheet-PreferredCEF.xlsm]ActiveLinks!R530C29</stp>
        <tr r="AC530" s="1"/>
      </tp>
      <tp t="s">
        <v>NEW YORK</v>
        <stp/>
        <stp>##V3_BDPV12</stp>
        <stp>BWNB Pfd</stp>
        <stp>exch_code</stp>
        <stp>[BLP_Update_Sheet-PreferredCEF.xlsm]ActiveLinks!R166C44</stp>
        <tr r="AR166" s="1"/>
      </tp>
      <tp t="s">
        <v>NEW YORK</v>
        <stp/>
        <stp>##V3_BDPV12</stp>
        <stp>BDXB Pfd</stp>
        <stp>exch_code</stp>
        <stp>[BLP_Update_Sheet-PreferredCEF.xlsm]ActiveLinks!R148C44</stp>
        <tr r="AR148" s="1"/>
      </tp>
      <tp t="s">
        <v>NEW YORK</v>
        <stp/>
        <stp>##V3_BDPV12</stp>
        <stp>BC B Pfd</stp>
        <stp>exch_code</stp>
        <stp>[BLP_Update_Sheet-PreferredCEF.xlsm]ActiveLinks!R140C44</stp>
        <tr r="AR140" s="1"/>
      </tp>
      <tp t="s">
        <v>Monthly</v>
        <stp/>
        <stp>##V3_BDPV12</stp>
        <stp>OCCIN Pfd</stp>
        <stp>dvd_freq</stp>
        <stp>[BLP_Update_Sheet-PreferredCEF.xlsm]ActiveLinks!R467C22</stp>
        <tr r="V467" s="1"/>
      </tp>
      <tp t="s">
        <v>NEW YORK</v>
        <stp/>
        <stp>##V3_BDPV12</stp>
        <stp>STT G Pfd</stp>
        <stp>exch_code</stp>
        <stp>[BLP_Update_Sheet-PreferredCEF.xlsm]ActiveLinks!R621C44</stp>
        <tr r="AR621" s="1"/>
      </tp>
      <tp t="s">
        <v>747262400</v>
        <stp/>
        <stp>##V3_BDPV12</stp>
        <stp>QVCC Pfd</stp>
        <stp>ID_CUSIP</stp>
        <stp>[BLP_Update_Sheet-PreferredCEF.xlsm]ActiveLinks!R531C38</stp>
        <tr r="AL531" s="1"/>
      </tp>
      <tp t="s">
        <v>78590A307</v>
        <stp/>
        <stp>##V3_BDPV12</stp>
        <stp>SACC Pfd</stp>
        <stp>ID_CUSIP</stp>
        <stp>[BLP_Update_Sheet-PreferredCEF.xlsm]ActiveLinks!R563C38</stp>
        <tr r="AL563" s="1"/>
      </tp>
      <tp t="s">
        <v>78590A406</v>
        <stp/>
        <stp>##V3_BDPV12</stp>
        <stp>SCCC Pfd</stp>
        <stp>ID_CUSIP</stp>
        <stp>[BLP_Update_Sheet-PreferredCEF.xlsm]ActiveLinks!R562C38</stp>
        <tr r="AL562" s="1"/>
      </tp>
      <tp t="s">
        <v>#N/A Field Not Applicable</v>
        <stp/>
        <stp>##V3_BDPV12</stp>
        <stp>PCGU Pfd</stp>
        <stp>CALL_DAYS_NOTICE</stp>
        <stp>[BLP_Update_Sheet-PreferredCEF.xlsm]ActiveLinks!R492C27</stp>
        <tr r="AA492" s="1"/>
      </tp>
      <tp t="s">
        <v>NEW YORK</v>
        <stp/>
        <stp>##V3_BDPV12</stp>
        <stp>AQNB Pfd</stp>
        <stp>exch_code</stp>
        <stp>[BLP_Update_Sheet-PreferredCEF.xlsm]ActiveLinks!R107C44</stp>
        <tr r="AR107" s="1"/>
      </tp>
      <tp t="s">
        <v>Quarter</v>
        <stp/>
        <stp>##V3_BDPV12</stp>
        <stp>IMBIL Pfd</stp>
        <stp>dvd_freq</stp>
        <stp>[BLP_Update_Sheet-PreferredCEF.xlsm]ActiveLinks!R362C22</stp>
        <tr r="V362" s="1"/>
      </tp>
      <tp t="s">
        <v>Quarter</v>
        <stp/>
        <stp>##V3_BDPV12</stp>
        <stp>SIGIP Pfd</stp>
        <stp>dvd_freq</stp>
        <stp>[BLP_Update_Sheet-PreferredCEF.xlsm]ActiveLinks!R583C22</stp>
        <tr r="V583" s="1"/>
      </tp>
      <tp t="s">
        <v>78590A208</v>
        <stp/>
        <stp>##V3_BDPV12</stp>
        <stp>SCCB Pfd</stp>
        <stp>ID_CUSIP</stp>
        <stp>[BLP_Update_Sheet-PreferredCEF.xlsm]ActiveLinks!R564C38</stp>
        <tr r="AL564" s="1"/>
      </tp>
      <tp t="s">
        <v>BG43LW5</v>
        <stp/>
        <stp>##V3_BDPV12</stp>
        <stp>MET E Pfd</stp>
        <stp>ID_SEDOL1</stp>
        <stp>[BLP_Update_Sheet-PreferredCEF.xlsm]ActiveLinks!R405C51</stp>
        <tr r="AY405" s="1"/>
      </tp>
      <tp t="s">
        <v>NEW YORK</v>
        <stp/>
        <stp>##V3_BDPV12</stp>
        <stp>CUBB Pfd</stp>
        <stp>exch_code</stp>
        <stp>[BLP_Update_Sheet-PreferredCEF.xlsm]ActiveLinks!R220C44</stp>
        <tr r="AR220" s="1"/>
      </tp>
      <tp t="s">
        <v>NEW YORK</v>
        <stp/>
        <stp>##V3_BDPV12</stp>
        <stp>CTBB Pfd</stp>
        <stp>exch_code</stp>
        <stp>[BLP_Update_Sheet-PreferredCEF.xlsm]ActiveLinks!R217C44</stp>
        <tr r="AR217" s="1"/>
      </tp>
      <tp t="s">
        <v>78590A703</v>
        <stp/>
        <stp>##V3_BDPV12</stp>
        <stp>SCCE Pfd</stp>
        <stp>ID_CUSIP</stp>
        <stp>[BLP_Update_Sheet-PreferredCEF.xlsm]ActiveLinks!R566C38</stp>
        <tr r="AL566" s="1"/>
      </tp>
      <tp t="s">
        <v>NEW YORK</v>
        <stp/>
        <stp>##V3_BDPV12</stp>
        <stp>DUKB Pfd</stp>
        <stp>exch_code</stp>
        <stp>[BLP_Update_Sheet-PreferredCEF.xlsm]ActiveLinks!R244C44</stp>
        <tr r="AR244" s="1"/>
      </tp>
      <tp t="s">
        <v>NEW YORK</v>
        <stp/>
        <stp>##V3_BDPV12</stp>
        <stp>USB A Pfd</stp>
        <stp>exch_code</stp>
        <stp>[BLP_Update_Sheet-PreferredCEF.xlsm]ActiveLinks!R676C44</stp>
        <tr r="AR676" s="1"/>
      </tp>
      <tp t="s">
        <v>US02128L2051</v>
        <stp/>
        <stp>##V3_BDPV12</stp>
        <stp>ALTG A Pfd</stp>
        <stp>ID_ISIN</stp>
        <stp>[BLP_Update_Sheet-PreferredCEF.xlsm]ActiveLinks!R94C50</stp>
        <tr r="AX94" s="1"/>
      </tp>
      <tp t="s">
        <v>747262301</v>
        <stp/>
        <stp>##V3_BDPV12</stp>
        <stp>QVCD Pfd</stp>
        <stp>ID_CUSIP</stp>
        <stp>[BLP_Update_Sheet-PreferredCEF.xlsm]ActiveLinks!R532C38</stp>
        <tr r="AL532" s="1"/>
      </tp>
      <tp t="s">
        <v>78590A604</v>
        <stp/>
        <stp>##V3_BDPV12</stp>
        <stp>SCCD Pfd</stp>
        <stp>ID_CUSIP</stp>
        <stp>[BLP_Update_Sheet-PreferredCEF.xlsm]ActiveLinks!R565C38</stp>
        <tr r="AL565" s="1"/>
      </tp>
    </main>
    <main first="bloomberg.rtd">
      <tp t="s">
        <v>BBB</v>
        <stp/>
        <stp>##V3_BDPV12</stp>
        <stp>MET F Pfd</stp>
        <stp>RTG_FITCH</stp>
        <stp>[BLP_Update_Sheet-PreferredCEF.xlsm]ActiveLinks!R404C39</stp>
        <tr r="AM404" s="1"/>
      </tp>
      <tp t="s">
        <v>78590A877</v>
        <stp/>
        <stp>##V3_BDPV12</stp>
        <stp>SCCG Pfd</stp>
        <stp>ID_CUSIP</stp>
        <stp>[BLP_Update_Sheet-PreferredCEF.xlsm]ActiveLinks!R561C38</stp>
        <tr r="AL561" s="1"/>
      </tp>
      <tp>
        <v>3.2180544191172111E-2</v>
        <stp/>
        <stp>##V3_BDPV12</stp>
        <stp>CG Equity</stp>
        <stp>BB_5Y_default_Prob</stp>
        <stp>[BLP_Update_Sheet-PreferredCEF.xlsm]ActiveLinks!R178C43</stp>
        <tr r="AQ178" s="1"/>
      </tp>
      <tp t="s">
        <v>78590A802</v>
        <stp/>
        <stp>##V3_BDPV12</stp>
        <stp>SCCF Pfd</stp>
        <stp>ID_CUSIP</stp>
        <stp>[BLP_Update_Sheet-PreferredCEF.xlsm]ActiveLinks!R567C38</stp>
        <tr r="AL567" s="1"/>
      </tp>
      <tp t="s">
        <v>269817201</v>
        <stp/>
        <stp>##V3_BDPV12</stp>
        <stp>EICA Pfd</stp>
        <stp>ID_CUSIP</stp>
        <stp>[BLP_Update_Sheet-PreferredCEF.xlsm]ActiveLinks!R252C38</stp>
        <tr r="AL252" s="1"/>
      </tp>
      <tp t="s">
        <v>B1W0H58</v>
        <stp/>
        <stp>##V3_BDPV12</stp>
        <stp>FMCKN Pfd</stp>
        <stp>ID_SEDOL1</stp>
        <stp>[BLP_Update_Sheet-PreferredCEF.xlsm]ActiveLinks!R743C51</stp>
        <tr r="AY743" s="1"/>
      </tp>
      <tp t="s">
        <v>2814113</v>
        <stp/>
        <stp>##V3_BDPV12</stp>
        <stp>FMCCN Pfd</stp>
        <stp>ID_SEDOL1</stp>
        <stp>[BLP_Update_Sheet-PreferredCEF.xlsm]ActiveLinks!R758C51</stp>
        <tr r="AY758" s="1"/>
      </tp>
      <tp t="s">
        <v>NEW YORK</v>
        <stp/>
        <stp>##V3_BDPV12</stp>
        <stp>NS B Pfd</stp>
        <stp>exch_code</stp>
        <stp>[BLP_Update_Sheet-PreferredCEF.xlsm]ActiveLinks!R451C44</stp>
        <tr r="AR451" s="1"/>
      </tp>
      <tp t="s">
        <v>NEW YORK</v>
        <stp/>
        <stp>##V3_BDPV12</stp>
        <stp>NI B Pfd</stp>
        <stp>exch_code</stp>
        <stp>[BLP_Update_Sheet-PreferredCEF.xlsm]ActiveLinks!R437C44</stp>
        <tr r="AR437" s="1"/>
      </tp>
    </main>
    <main first="bloomberg.rtd">
      <tp t="s">
        <v>NEW YORK</v>
        <stp/>
        <stp>##V3_BDPV12</stp>
        <stp>HL B Pfd</stp>
        <stp>exch_code</stp>
        <stp>[BLP_Update_Sheet-PreferredCEF.xlsm]ActiveLinks!R345C44</stp>
        <tr r="AR345" s="1"/>
      </tp>
      <tp t="s">
        <v>BL6P232</v>
        <stp/>
        <stp>##V3_BDPV12</stp>
        <stp>XOMAP Pfd</stp>
        <stp>ID_SEDOL1</stp>
        <stp>[BLP_Update_Sheet-PreferredCEF.xlsm]ActiveLinks!R709C51</stp>
        <tr r="AY709" s="1"/>
      </tp>
      <tp t="s">
        <v>7/31/2025</v>
        <stp/>
        <stp>##V3_BDPV12</stp>
        <stp>CSSEN Pfd</stp>
        <stp>MATURITY</stp>
        <stp>[BLP_Update_Sheet-PreferredCEF.xlsm]ActiveLinks!R215C29</stp>
        <tr r="AC215" s="1"/>
      </tp>
      <tp t="s">
        <v>BMH17T7</v>
        <stp/>
        <stp>##V3_BDPV12</stp>
        <stp>KKR C Pfd</stp>
        <stp>ID_SEDOL1</stp>
        <stp>[BLP_Update_Sheet-PreferredCEF.xlsm]ActiveLinks!R382C51</stp>
        <tr r="AY382" s="1"/>
      </tp>
      <tp t="s">
        <v>BD0B1Y4</v>
        <stp/>
        <stp>##V3_BDPV12</stp>
        <stp>NLY F Pfd</stp>
        <stp>ID_SEDOL1</stp>
        <stp>[BLP_Update_Sheet-PreferredCEF.xlsm]ActiveLinks!R440C51</stp>
        <tr r="AY440" s="1"/>
      </tp>
      <tp t="s">
        <v>NEW YORK</v>
        <stp/>
        <stp>##V3_BDPV12</stp>
        <stp>KMPB Pfd</stp>
        <stp>exch_code</stp>
        <stp>[BLP_Update_Sheet-PreferredCEF.xlsm]ActiveLinks!R383C44</stp>
        <tr r="AR383" s="1"/>
      </tp>
      <tp t="s">
        <v>BB+</v>
        <stp/>
        <stp>##V3_BDPV12</stp>
        <stp>UZE Pfd</stp>
        <stp>RTG_FITCH</stp>
        <stp>[BLP_Update_Sheet-PreferredCEF.xlsm]ActiveLinks!R636C39</stp>
        <tr r="AM636" s="1"/>
      </tp>
      <tp t="s">
        <v>2642240</v>
        <stp/>
        <stp>##V3_BDPV12</stp>
        <stp>FNMAN Pfd</stp>
        <stp>ID_SEDOL1</stp>
        <stp>[BLP_Update_Sheet-PreferredCEF.xlsm]ActiveLinks!R726C51</stp>
        <tr r="AY726" s="1"/>
      </tp>
      <tp t="s">
        <v>B05GXM5</v>
        <stp/>
        <stp>##V3_BDPV12</stp>
        <stp>FNMFN Pfd</stp>
        <stp>ID_SEDOL1</stp>
        <stp>[BLP_Update_Sheet-PreferredCEF.xlsm]ActiveLinks!R737C51</stp>
        <tr r="AY737" s="1"/>
      </tp>
      <tp t="s">
        <v>BKLXG10</v>
        <stp/>
        <stp>##V3_BDPV12</stp>
        <stp>DLR L Pfd</stp>
        <stp>ID_SEDOL1</stp>
        <stp>[BLP_Update_Sheet-PreferredCEF.xlsm]ActiveLinks!R234C51</stp>
        <tr r="AY234" s="1"/>
      </tp>
      <tp t="s">
        <v>Preferred</v>
        <stp/>
        <stp>##V3_BDPV12</stp>
        <stp>TY Pfd</stp>
        <stp>PAYMENT_RANK</stp>
        <stp>[BLP_Update_Sheet-PreferredCEF.xlsm]ActiveLinks!R100C37</stp>
        <tr r="AK100" s="1"/>
      </tp>
      <tp t="s">
        <v>C</v>
        <stp/>
        <stp>##V3_BDPV12</stp>
        <stp>FMCCM Pfd</stp>
        <stp>RTG_FITCH</stp>
        <stp>[BLP_Update_Sheet-PreferredCEF.xlsm]ActiveLinks!R757C39</stp>
        <tr r="AM757" s="1"/>
      </tp>
      <tp t="s">
        <v>NASDAQ/NGS</v>
        <stp/>
        <stp>##V3_BDPV12</stp>
        <stp>NYMTZ Pfd</stp>
        <stp>exch_code</stp>
        <stp>[BLP_Update_Sheet-PreferredCEF.xlsm]ActiveLinks!R459C44</stp>
        <tr r="AR459" s="1"/>
      </tp>
      <tp t="s">
        <v>C</v>
        <stp/>
        <stp>##V3_BDPV12</stp>
        <stp>FMCKM Pfd</stp>
        <stp>RTG_FITCH</stp>
        <stp>[BLP_Update_Sheet-PreferredCEF.xlsm]ActiveLinks!R742C39</stp>
        <tr r="AM742" s="1"/>
      </tp>
      <tp t="s">
        <v>C</v>
        <stp/>
        <stp>##V3_BDPV12</stp>
        <stp>FNMAM Pfd</stp>
        <stp>RTG_FITCH</stp>
        <stp>[BLP_Update_Sheet-PreferredCEF.xlsm]ActiveLinks!R730C39</stp>
        <tr r="AM730" s="1"/>
      </tp>
      <tp t="s">
        <v>C</v>
        <stp/>
        <stp>##V3_BDPV12</stp>
        <stp>FNMFM Pfd</stp>
        <stp>RTG_FITCH</stp>
        <stp>[BLP_Update_Sheet-PreferredCEF.xlsm]ActiveLinks!R725C39</stp>
        <tr r="AM725" s="1"/>
      </tp>
      <tp t="s">
        <v>BMCHWS4</v>
        <stp/>
        <stp>##V3_BDPV12</stp>
        <stp>RILYZ Pfd</stp>
        <stp>ID_SEDOL1</stp>
        <stp>[BLP_Update_Sheet-PreferredCEF.xlsm]ActiveLinks!R543C51</stp>
        <tr r="AY543" s="1"/>
      </tp>
      <tp t="s">
        <v>B0PR2S7</v>
        <stp/>
        <stp>##V3_BDPV12</stp>
        <stp>BML J Pfd</stp>
        <stp>ID_SEDOL1</stp>
        <stp>[BLP_Update_Sheet-PreferredCEF.xlsm]ActiveLinks!R136C51</stp>
        <tr r="AY136" s="1"/>
      </tp>
      <tp t="s">
        <v>BP7L914</v>
        <stp/>
        <stp>##V3_BDPV12</stp>
        <stp>GOODO Pfd</stp>
        <stp>ID_SEDOL1</stp>
        <stp>[BLP_Update_Sheet-PreferredCEF.xlsm]ActiveLinks!R312C51</stp>
        <tr r="AY312" s="1"/>
      </tp>
      <tp t="s">
        <v>03938L302</v>
        <stp/>
        <stp>##V3_BDPV12</stp>
        <stp>MTCN Pfd</stp>
        <stp>ID_CUSIP</stp>
        <stp>[BLP_Update_Sheet-PreferredCEF.xlsm]ActiveLinks!R424C38</stp>
        <tr r="AL424" s="1"/>
      </tp>
      <tp t="s">
        <v>Quarter</v>
        <stp/>
        <stp>##V3_BDPV12</stp>
        <stp>FTAIO Pfd</stp>
        <stp>dvd_freq</stp>
        <stp>[BLP_Update_Sheet-PreferredCEF.xlsm]ActiveLinks!R304C22</stp>
        <tr r="V304" s="1"/>
      </tp>
      <tp t="s">
        <v>BNMBT60</v>
        <stp/>
        <stp>##V3_BDPV12</stp>
        <stp>UZF Pfd</stp>
        <stp>ID_SEDOL1</stp>
        <stp>[BLP_Update_Sheet-PreferredCEF.xlsm]ActiveLinks!R635C51</stp>
        <tr r="AY635" s="1"/>
      </tp>
      <tp t="s">
        <v>BP398R1</v>
        <stp/>
        <stp>##V3_BDPV12</stp>
        <stp>LNC D Pfd</stp>
        <stp>ID_SEDOL1</stp>
        <stp>[BLP_Update_Sheet-PreferredCEF.xlsm]ActiveLinks!R394C51</stp>
        <tr r="AY394" s="1"/>
      </tp>
      <tp t="s">
        <v>BKRTG78</v>
        <stp/>
        <stp>##V3_BDPV12</stp>
        <stp>DHCNL Pfd</stp>
        <stp>ID_SEDOL1</stp>
        <stp>[BLP_Update_Sheet-PreferredCEF.xlsm]ActiveLinks!R592C51</stp>
        <tr r="AY592" s="1"/>
      </tp>
      <tp t="s">
        <v>BLNPMY6</v>
        <stp/>
        <stp>##V3_BDPV12</stp>
        <stp>COF K Pfd</stp>
        <stp>ID_SEDOL1</stp>
        <stp>[BLP_Update_Sheet-PreferredCEF.xlsm]ActiveLinks!R210C51</stp>
        <tr r="AY210" s="1"/>
      </tp>
    </main>
    <main first="bloomberg.rtd">
      <tp t="s">
        <v>Quarter</v>
        <stp/>
        <stp>##V3_BDPV12</stp>
        <stp>FTAIN Pfd</stp>
        <stp>dvd_freq</stp>
        <stp>[BLP_Update_Sheet-PreferredCEF.xlsm]ActiveLinks!R305C22</stp>
        <tr r="V305" s="1"/>
      </tp>
      <tp t="s">
        <v>JPMORGAN CHASE &amp; CO</v>
        <stp/>
        <stp>##V3_BDPV12</stp>
        <stp>48126HAC4 Corp</stp>
        <stp>Name</stp>
        <stp>[BLP_Update_Sheet-PreferredCEF.xlsm]ActiveLinks!R777C7</stp>
        <tr r="G777" s="1"/>
      </tp>
    </main>
    <main first="bloomberg.rtd">
      <tp t="s">
        <v>APPLIED UV INC</v>
        <stp/>
        <stp>##V3_BDPV12</stp>
        <stp>AUVIP Pfd</stp>
        <stp>Name</stp>
        <stp>[BLP_Update_Sheet-PreferredCEF.xlsm]ActiveLinks!R121C7</stp>
        <tr r="G121" s="1"/>
      </tp>
    </main>
    <main first="bloomberg.rtd">
      <tp t="s">
        <v>REGIONAL HEALTH PROP INC</v>
        <stp/>
        <stp>##V3_BDPV12</stp>
        <stp>RHE A Pfd</stp>
        <stp>Name</stp>
        <stp>[BLP_Update_Sheet-PreferredCEF.xlsm]ActiveLinks!R46C7</stp>
        <tr r="G46" s="1"/>
      </tp>
      <tp t="s">
        <v>ALLSTATE CORP</v>
        <stp/>
        <stp>##V3_BDPV12</stp>
        <stp>ALL H Pfd</stp>
        <stp>Name</stp>
        <stp>[BLP_Update_Sheet-PreferredCEF.xlsm]ActiveLinks!R92C7</stp>
        <tr r="G92" s="1"/>
      </tp>
      <tp t="s">
        <v>AGNC INVESTMENT CORP</v>
        <stp/>
        <stp>##V3_BDPV12</stp>
        <stp>AGNCM Pfd</stp>
        <stp>Name</stp>
        <stp>[BLP_Update_Sheet-PreferredCEF.xlsm]ActiveLinks!R69C7</stp>
        <tr r="G69" s="1"/>
      </tp>
      <tp t="s">
        <v>GAMCO GLOBAL GOLD NATURA</v>
        <stp/>
        <stp>##V3_BDPV12</stp>
        <stp>GGN B Pfd</stp>
        <stp>Name</stp>
        <stp>[BLP_Update_Sheet-PreferredCEF.xlsm]ActiveLinks!R19C7</stp>
        <tr r="G19" s="1"/>
      </tp>
      <tp t="s">
        <v>NEW YORK</v>
        <stp/>
        <stp>##V3_BDPV12</stp>
        <stp>AFGC Pfd</stp>
        <stp>exch_code</stp>
        <stp>[BLP_Update_Sheet-PreferredCEF.xlsm]ActiveLinks!R53C44</stp>
        <tr r="AR53" s="1"/>
      </tp>
    </main>
    <main first="bloomberg.rtd">
      <tp t="s">
        <v>NEW YORK</v>
        <stp/>
        <stp>##V3_BDPV12</stp>
        <stp>AFGB Pfd</stp>
        <stp>exch_code</stp>
        <stp>[BLP_Update_Sheet-PreferredCEF.xlsm]ActiveLinks!R55C44</stp>
        <tr r="AR55" s="1"/>
      </tp>
      <tp t="s">
        <v>CHS INC</v>
        <stp/>
        <stp>##V3_BDPV12</stp>
        <stp>CHSCN Pfd</stp>
        <stp>Name</stp>
        <stp>[BLP_Update_Sheet-PreferredCEF.xlsm]ActiveLinks!R36C7</stp>
        <tr r="G36" s="1"/>
      </tp>
      <tp t="s">
        <v>#N/A N/A</v>
        <stp/>
        <stp>##V3_BDPV12</stp>
        <stp>174610AP0 Corp</stp>
        <stp>VOLUME_AVG_3M</stp>
        <stp>[BLP_Update_Sheet-PreferredCEF.xlsm]ActiveLinks!R808C5</stp>
        <tr r="E808" s="1"/>
      </tp>
      <tp t="s">
        <v>BRAEMAR HOTELS &amp; RESORTS</v>
        <stp/>
        <stp>##V3_BDPV12</stp>
        <stp>BHR D Pfd</stp>
        <stp>Name</stp>
        <stp>[BLP_Update_Sheet-PreferredCEF.xlsm]ActiveLinks!R76C7</stp>
        <tr r="G76" s="1"/>
      </tp>
      <tp t="s">
        <v>NEW YORK</v>
        <stp/>
        <stp>##V3_BDPV12</stp>
        <stp>AFGE Pfd</stp>
        <stp>exch_code</stp>
        <stp>[BLP_Update_Sheet-PreferredCEF.xlsm]ActiveLinks!R52C44</stp>
        <tr r="AR52" s="1"/>
      </tp>
      <tp t="s">
        <v>#N/A N/A</v>
        <stp/>
        <stp>##V3_BDPV12</stp>
        <stp>316773CR9 Corp</stp>
        <stp>VOLUME_AVG_3M</stp>
        <stp>[BLP_Update_Sheet-PreferredCEF.xlsm]ActiveLinks!R805C5</stp>
        <tr r="E805" s="1"/>
      </tp>
      <tp t="s">
        <v>NEW YORK</v>
        <stp/>
        <stp>##V3_BDPV12</stp>
        <stp>ARGD Pfd</stp>
        <stp>exch_code</stp>
        <stp>[BLP_Update_Sheet-PreferredCEF.xlsm]ActiveLinks!R60C44</stp>
        <tr r="AR60" s="1"/>
      </tp>
      <tp t="s">
        <v>NEW YORK</v>
        <stp/>
        <stp>##V3_BDPV12</stp>
        <stp>AFGD Pfd</stp>
        <stp>exch_code</stp>
        <stp>[BLP_Update_Sheet-PreferredCEF.xlsm]ActiveLinks!R54C44</stp>
        <tr r="AR54" s="1"/>
      </tp>
      <tp t="s">
        <v>AMMO INC</v>
        <stp/>
        <stp>##V3_BDPV12</stp>
        <stp>POWWP Pfd</stp>
        <stp>Name</stp>
        <stp>[BLP_Update_Sheet-PreferredCEF.xlsm]ActiveLinks!R500C7</stp>
        <tr r="G500" s="1"/>
      </tp>
      <tp t="s">
        <v>NEWTEKONE INC</v>
        <stp/>
        <stp>##V3_BDPV12</stp>
        <stp>NEWTZ Pfd</stp>
        <stp>Name</stp>
        <stp>[BLP_Update_Sheet-PreferredCEF.xlsm]ActiveLinks!R430C7</stp>
        <tr r="G430" s="1"/>
      </tp>
      <tp t="s">
        <v>N</v>
        <stp/>
        <stp>##V3_BDPV12</stp>
        <stp>TY Pfd</stp>
        <stp>TIER1_CAPITAL</stp>
        <stp>[BLP_Update_Sheet-PreferredCEF.xlsm]ActiveLinks!R100C34</stp>
        <tr r="AH100" s="1"/>
      </tp>
      <tp>
        <v>4.25</v>
        <stp/>
        <stp>##V3_BDPV12</stp>
        <stp>GDV K Pfd</stp>
        <stp>CPN</stp>
        <stp>[BLP_Update_Sheet-PreferredCEF.xlsm]ActiveLinks!R21C20</stp>
        <tr r="T21" s="1"/>
      </tp>
      <tp>
        <v>5.375</v>
        <stp/>
        <stp>##V3_BDPV12</stp>
        <stp>GDV H Pfd</stp>
        <stp>CPN</stp>
        <stp>[BLP_Update_Sheet-PreferredCEF.xlsm]ActiveLinks!R23C20</stp>
        <tr r="T23" s="1"/>
      </tp>
    </main>
    <main first="bloomberg.rtd">
      <tp t="s">
        <v>BM9DFJ7</v>
        <stp/>
        <stp>##V3_BDPV12</stp>
        <stp>PRIF I Pfd</stp>
        <stp>ID_SEDOL1</stp>
        <stp>[BLP_Update_Sheet-PreferredCEF.xlsm]ActiveLinks!R505C51</stp>
        <tr r="AY505" s="1"/>
      </tp>
    </main>
    <main first="bloomberg.rtd">
      <tp t="s">
        <v>#N/A N/A</v>
        <stp/>
        <stp>##V3_BDPV12</stp>
        <stp>0802900D Equity</stp>
        <stp>PX_Last</stp>
        <stp>[BLP_Update_Sheet-PreferredCEF.xlsm]ActiveLinks!R4C9</stp>
        <tr r="I4" s="1"/>
      </tp>
    </main>
    <main first="bloomberg.rtd">
      <tp t="s">
        <v>#N/A N/A</v>
        <stp/>
        <stp>##V3_BDPV12</stp>
        <stp>PRIF J Pfd</stp>
        <stp>RTG_FITCH</stp>
        <stp>[BLP_Update_Sheet-PreferredCEF.xlsm]ActiveLinks!R504C39</stp>
        <tr r="AM504" s="1"/>
      </tp>
    </main>
    <main first="bloomberg.rtd">
      <tp>
        <v>-7.7436582109479239</v>
        <stp/>
        <stp>##V3_BDPV12</stp>
        <stp>AGNCO Pfd</stp>
        <stp>chg_pct_1m</stp>
        <stp>[BLP_Update_Sheet-PreferredCEF.xlsm]ActiveLinks!R68C4</stp>
        <tr r="D68" s="1"/>
      </tp>
    </main>
    <main first="bloomberg.rtd">
      <tp t="s">
        <v>URSTADT BIDDLE PROPERTIE</v>
        <stp/>
        <stp>##V3_BDPV12</stp>
        <stp>UBP H Pfd</stp>
        <stp>Name</stp>
        <stp>[BLP_Update_Sheet-PreferredCEF.xlsm]ActiveLinks!R666C7</stp>
        <tr r="G666" s="1"/>
      </tp>
      <tp t="s">
        <v>RENAISSANCERE HOLDINGS L</v>
        <stp/>
        <stp>##V3_BDPV12</stp>
        <stp>RNR F Pfd</stp>
        <stp>Name</stp>
        <stp>[BLP_Update_Sheet-PreferredCEF.xlsm]ActiveLinks!R554C7</stp>
        <tr r="G554" s="1"/>
      </tp>
      <tp t="s">
        <v>STATE STREET CORP</v>
        <stp/>
        <stp>##V3_BDPV12</stp>
        <stp>STT D Pfd</stp>
        <stp>Name</stp>
        <stp>[BLP_Update_Sheet-PreferredCEF.xlsm]ActiveLinks!R622C7</stp>
        <tr r="G622" s="1"/>
      </tp>
    </main>
    <main first="bloomberg.rtd">
      <tp t="s">
        <v>DIGITAL REALTY TRUST INC</v>
        <stp/>
        <stp>##V3_BDPV12</stp>
        <stp>DLR L Pfd</stp>
        <stp>Name</stp>
        <stp>[BLP_Update_Sheet-PreferredCEF.xlsm]ActiveLinks!R234C7</stp>
        <tr r="G234" s="1"/>
      </tp>
      <tp t="s">
        <v>FEDERAL REALTY INVS TRST</v>
        <stp/>
        <stp>##V3_BDPV12</stp>
        <stp>FRT C Pfd</stp>
        <stp>Name</stp>
        <stp>[BLP_Update_Sheet-PreferredCEF.xlsm]ActiveLinks!R302C7</stp>
        <tr r="G302" s="1"/>
      </tp>
    </main>
    <main first="bloomberg.rtd">
      <tp>
        <v>1.0915842500080597E-2</v>
        <stp/>
        <stp>##V3_BDPV12</stp>
        <stp>T Equity</stp>
        <stp>BB_5Y_default_Prob</stp>
        <stp>[BLP_Update_Sheet-PreferredCEF.xlsm]ActiveLinks!R628C43</stp>
        <tr r="AQ628" s="1"/>
      </tp>
      <tp>
        <v>1.0915842500080597E-2</v>
        <stp/>
        <stp>##V3_BDPV12</stp>
        <stp>T Equity</stp>
        <stp>BB_5Y_default_Prob</stp>
        <stp>[BLP_Update_Sheet-PreferredCEF.xlsm]ActiveLinks!R629C43</stp>
        <tr r="AQ629" s="1"/>
      </tp>
      <tp>
        <v>1.0915842500080597E-2</v>
        <stp/>
        <stp>##V3_BDPV12</stp>
        <stp>T Equity</stp>
        <stp>BB_5Y_default_Prob</stp>
        <stp>[BLP_Update_Sheet-PreferredCEF.xlsm]ActiveLinks!R630C43</stp>
        <tr r="AQ630" s="1"/>
      </tp>
      <tp>
        <v>1.0915842500080597E-2</v>
        <stp/>
        <stp>##V3_BDPV12</stp>
        <stp>T Equity</stp>
        <stp>BB_5Y_default_Prob</stp>
        <stp>[BLP_Update_Sheet-PreferredCEF.xlsm]ActiveLinks!R631C43</stp>
        <tr r="AQ631" s="1"/>
      </tp>
      <tp t="s">
        <v>BB-</v>
        <stp/>
        <stp>##V3_BDPV12</stp>
        <stp>NYCB A Pfd</stp>
        <stp>RTG_FITCH</stp>
        <stp>[BLP_Update_Sheet-PreferredCEF.xlsm]ActiveLinks!R457C39</stp>
        <tr r="AM457" s="1"/>
      </tp>
    </main>
    <main first="bloomberg.rtd">
      <tp>
        <v>1723.1147540983607</v>
        <stp/>
        <stp>##V3_BDPV12</stp>
        <stp>48128BAD3 Corp</stp>
        <stp>VOLUME_AVG_3M</stp>
        <stp>[BLP_Update_Sheet-PreferredCEF.xlsm]ActiveLinks!R806C5</stp>
        <tr r="E806" s="1"/>
      </tp>
      <tp>
        <v>7.372455752660044E-2</v>
        <stp/>
        <stp>##V3_BDPV12</stp>
        <stp>GLU A Pfd</stp>
        <stp>DUR_ADJ_MID</stp>
        <stp>[BLP_Update_Sheet-PreferredCEF.xlsm]ActiveLinks!R25C46</stp>
        <tr r="AT25" s="1"/>
      </tp>
      <tp>
        <v>0.69776619722314082</v>
        <stp/>
        <stp>##V3_BDPV12</stp>
        <stp>GLU B Pfd</stp>
        <stp>DUR_ADJ_MID</stp>
        <stp>[BLP_Update_Sheet-PreferredCEF.xlsm]ActiveLinks!R26C46</stp>
        <tr r="AT26" s="1"/>
      </tp>
      <tp t="s">
        <v>NEW YORK</v>
        <stp/>
        <stp>##V3_BDPV12</stp>
        <stp>FBRT E Pfd</stp>
        <stp>exch_code</stp>
        <stp>[BLP_Update_Sheet-PreferredCEF.xlsm]ActiveLinks!R191C44</stp>
        <tr r="AR191" s="1"/>
      </tp>
      <tp t="s">
        <v>NEW YORK</v>
        <stp/>
        <stp>##V3_BDPV12</stp>
        <stp>SCHW D Pfd</stp>
        <stp>exch_code</stp>
        <stp>[BLP_Update_Sheet-PreferredCEF.xlsm]ActiveLinks!R575C44</stp>
        <tr r="AR575" s="1"/>
      </tp>
    </main>
    <main first="bloomberg.rtd">
      <tp>
        <v>-4.8359366466411826</v>
        <stp/>
        <stp>##V3_BDPV12</stp>
        <stp>AESC Pfd</stp>
        <stp>chg_pct_1m</stp>
        <stp>[BLP_Update_Sheet-PreferredCEF.xlsm]ActiveLinks!R51C4</stp>
        <tr r="D51" s="1"/>
      </tp>
    </main>
    <main first="bloomberg.rtd">
      <tp>
        <v>4.25</v>
        <stp/>
        <stp>##V3_BDPV12</stp>
        <stp>ADC A Pfd</stp>
        <stp>CPN</stp>
        <stp>[BLP_Update_Sheet-PreferredCEF.xlsm]ActiveLinks!R47C20</stp>
        <tr r="T47" s="1"/>
      </tp>
    </main>
    <main first="bloomberg.rtd">
      <tp t="s">
        <v>NEW YORK</v>
        <stp/>
        <stp>##V3_BDPV12</stp>
        <stp>XFLT A Pfd</stp>
        <stp>exch_code</stp>
        <stp>[BLP_Update_Sheet-PreferredCEF.xlsm]ActiveLinks!R708C44</stp>
        <tr r="AR708" s="1"/>
      </tp>
    </main>
    <main first="bloomberg.rtd">
      <tp>
        <v>4.1895968047570231E-2</v>
        <stp/>
        <stp>##V3_BDPV12</stp>
        <stp>ALL B Pfd</stp>
        <stp>DUR_ADJ_MID</stp>
        <stp>[BLP_Update_Sheet-PreferredCEF.xlsm]ActiveLinks!R90C46</stp>
        <tr r="AT90" s="1"/>
      </tp>
      <tp>
        <v>4.4755555557050804E-2</v>
        <stp/>
        <stp>##V3_BDPV12</stp>
        <stp>ALL G Pfd</stp>
        <stp>DUR_ADJ_MID</stp>
        <stp>[BLP_Update_Sheet-PreferredCEF.xlsm]ActiveLinks!R93C46</stp>
        <tr r="AT93" s="1"/>
      </tp>
      <tp>
        <v>17.407895888924056</v>
        <stp/>
        <stp>##V3_BDPV12</stp>
        <stp>ALL H Pfd</stp>
        <stp>DUR_ADJ_MID</stp>
        <stp>[BLP_Update_Sheet-PreferredCEF.xlsm]ActiveLinks!R92C46</stp>
        <tr r="AT92" s="1"/>
      </tp>
      <tp>
        <v>17.852688478402346</v>
        <stp/>
        <stp>##V3_BDPV12</stp>
        <stp>ALL I Pfd</stp>
        <stp>DUR_ADJ_MID</stp>
        <stp>[BLP_Update_Sheet-PreferredCEF.xlsm]ActiveLinks!R91C46</stp>
        <tr r="AT91" s="1"/>
      </tp>
    </main>
    <main first="bloomberg.rtd">
      <tp>
        <v>4</v>
        <stp/>
        <stp>##V3_BDPV12</stp>
        <stp>GDL C Pfd</stp>
        <stp>CPN</stp>
        <stp>[BLP_Update_Sheet-PreferredCEF.xlsm]ActiveLinks!R15C20</stp>
        <tr r="T15" s="1"/>
      </tp>
    </main>
    <main first="bloomberg.rtd">
      <tp t="s">
        <v>NEW YORK</v>
        <stp/>
        <stp>##V3_BDPV12</stp>
        <stp>SEAL B Pfd</stp>
        <stp>exch_code</stp>
        <stp>[BLP_Update_Sheet-PreferredCEF.xlsm]ActiveLinks!R643C44</stp>
        <tr r="AR643" s="1"/>
      </tp>
    </main>
    <main first="bloomberg.rtd">
      <tp t="s">
        <v>ALTERA INFRASTRUCTURE LP</v>
        <stp/>
        <stp>##V3_BDPV12</stp>
        <stp>ALIN B Pfd</stp>
        <stp>Name</stp>
        <stp>[BLP_Update_Sheet-PreferredCEF.xlsm]ActiveLinks!R652C7</stp>
        <tr r="G652" s="1"/>
      </tp>
      <tp t="s">
        <v>ATLAS CORP</v>
        <stp/>
        <stp>##V3_BDPV12</stp>
        <stp>ATCO D Pfd</stp>
        <stp>Name</stp>
        <stp>[BLP_Update_Sheet-PreferredCEF.xlsm]ActiveLinks!R613C7</stp>
        <tr r="G613" s="1"/>
      </tp>
    </main>
    <main first="bloomberg.rtd">
      <tp t="s">
        <v>COMPASS DIVERSIF HOLDING</v>
        <stp/>
        <stp>##V3_BDPV12</stp>
        <stp>CODI C Pfd</stp>
        <stp>Name</stp>
        <stp>[BLP_Update_Sheet-PreferredCEF.xlsm]ActiveLinks!R205C7</stp>
        <tr r="G205" s="1"/>
      </tp>
    </main>
    <main first="bloomberg.rtd">
      <tp t="s">
        <v>JPM US</v>
        <stp/>
        <stp>##V3_BDPV12</stp>
        <stp>48124BAC9 Corp</stp>
        <stp>ult_parent_ticker_exchange</stp>
        <stp>[BLP_Update_Sheet-PreferredCEF.xlsm]ActiveLinks!R778C8</stp>
        <tr r="H778" s="1"/>
      </tp>
      <tp>
        <v>8.0600538302499913E-6</v>
        <stp/>
        <stp>##V3_BDPV12</stp>
        <stp>HIG Equity</stp>
        <stp>BB_1YR_Default_Prob</stp>
        <stp>[BLP_Update_Sheet-PreferredCEF.xlsm]ActiveLinks!R344C42</stp>
        <tr r="AP344" s="1"/>
      </tp>
      <tp>
        <v>1.6500155843944153E-2</v>
        <stp/>
        <stp>##V3_BDPV12</stp>
        <stp>HOV Equity</stp>
        <stp>BB_1YR_Default_Prob</stp>
        <stp>[BLP_Update_Sheet-PreferredCEF.xlsm]ActiveLinks!R347C42</stp>
        <tr r="AP347" s="1"/>
      </tp>
      <tp>
        <v>1.4739397333966009E-3</v>
        <stp/>
        <stp>##V3_BDPV12</stp>
        <stp>CFG Equity</stp>
        <stp>BB_1YR_Default_Prob</stp>
        <stp>[BLP_Update_Sheet-PreferredCEF.xlsm]ActiveLinks!R808C42</stp>
        <tr r="AP808" s="1"/>
      </tp>
      <tp>
        <v>1.4980043508314611E-2</v>
        <stp/>
        <stp>##V3_BDPV12</stp>
        <stp>LNC Equity</stp>
        <stp>BB_1YR_Default_Prob</stp>
        <stp>[BLP_Update_Sheet-PreferredCEF.xlsm]ActiveLinks!R780C42</stp>
        <tr r="AP780" s="1"/>
      </tp>
      <tp>
        <v>1.4739397333966009E-3</v>
        <stp/>
        <stp>##V3_BDPV12</stp>
        <stp>CFG Equity</stp>
        <stp>BB_1YR_Default_Prob</stp>
        <stp>[BLP_Update_Sheet-PreferredCEF.xlsm]ActiveLinks!R803C42</stp>
        <tr r="AP803" s="1"/>
      </tp>
      <tp>
        <v>3.3958533744946617E-3</v>
        <stp/>
        <stp>##V3_BDPV12</stp>
        <stp>OFS Equity</stp>
        <stp>BB_1YR_Default_Prob</stp>
        <stp>[BLP_Update_Sheet-PreferredCEF.xlsm]ActiveLinks!R470C42</stp>
        <tr r="AP470" s="1"/>
      </tp>
      <tp>
        <v>7.392477118940366E-2</v>
        <stp/>
        <stp>##V3_BDPV12</stp>
        <stp>HPP Equity</stp>
        <stp>BB_1YR_Default_Prob</stp>
        <stp>[BLP_Update_Sheet-PreferredCEF.xlsm]ActiveLinks!R348C42</stp>
        <tr r="AP348" s="1"/>
      </tp>
      <tp>
        <v>9.5935797531032652E-4</v>
        <stp/>
        <stp>##V3_BDPV12</stp>
        <stp>HWC Equity</stp>
        <stp>BB_1YR_Default_Prob</stp>
        <stp>[BLP_Update_Sheet-PreferredCEF.xlsm]ActiveLinks!R342C42</stp>
        <tr r="AP342" s="1"/>
      </tp>
      <tp>
        <v>6.5404313699946037E-4</v>
        <stp/>
        <stp>##V3_BDPV12</stp>
        <stp>OZK Equity</stp>
        <stp>BB_1YR_Default_Prob</stp>
        <stp>[BLP_Update_Sheet-PreferredCEF.xlsm]ActiveLinks!R480C42</stp>
        <tr r="AP480" s="1"/>
      </tp>
      <tp>
        <v>1.4830538607681132E-2</v>
        <stp/>
        <stp>##V3_BDPV12</stp>
        <stp>NLY Equity</stp>
        <stp>BB_1YR_Default_Prob</stp>
        <stp>[BLP_Update_Sheet-PreferredCEF.xlsm]ActiveLinks!R439C42</stp>
        <tr r="AP439" s="1"/>
      </tp>
      <tp>
        <v>1.4830538607681132E-2</v>
        <stp/>
        <stp>##V3_BDPV12</stp>
        <stp>NLY Equity</stp>
        <stp>BB_1YR_Default_Prob</stp>
        <stp>[BLP_Update_Sheet-PreferredCEF.xlsm]ActiveLinks!R438C42</stp>
        <tr r="AP438" s="1"/>
      </tp>
      <tp>
        <v>1.4830538607681132E-2</v>
        <stp/>
        <stp>##V3_BDPV12</stp>
        <stp>NLY Equity</stp>
        <stp>BB_1YR_Default_Prob</stp>
        <stp>[BLP_Update_Sheet-PreferredCEF.xlsm]ActiveLinks!R440C42</stp>
        <tr r="AP440" s="1"/>
      </tp>
      <tp>
        <v>1.0291584331525327E-2</v>
        <stp/>
        <stp>##V3_BDPV12</stp>
        <stp>INN Equity</stp>
        <stp>BB_1YR_Default_Prob</stp>
        <stp>[BLP_Update_Sheet-PreferredCEF.xlsm]ActiveLinks!R364C42</stp>
        <tr r="AP364" s="1"/>
      </tp>
      <tp>
        <v>1.0291584331525327E-2</v>
        <stp/>
        <stp>##V3_BDPV12</stp>
        <stp>INN Equity</stp>
        <stp>BB_1YR_Default_Prob</stp>
        <stp>[BLP_Update_Sheet-PreferredCEF.xlsm]ActiveLinks!R363C42</stp>
        <tr r="AP363" s="1"/>
      </tp>
      <tp>
        <v>1.1308958664490998E-4</v>
        <stp/>
        <stp>##V3_BDPV12</stp>
        <stp>NEE Equity</stp>
        <stp>BB_1YR_Default_Prob</stp>
        <stp>[BLP_Update_Sheet-PreferredCEF.xlsm]ActiveLinks!R429C42</stp>
        <tr r="AP429" s="1"/>
      </tp>
      <tp>
        <v>1.1308958664490998E-4</v>
        <stp/>
        <stp>##V3_BDPV12</stp>
        <stp>NEE Equity</stp>
        <stp>BB_1YR_Default_Prob</stp>
        <stp>[BLP_Update_Sheet-PreferredCEF.xlsm]ActiveLinks!R428C42</stp>
        <tr r="AP428" s="1"/>
      </tp>
      <tp>
        <v>1.1308958664490998E-4</v>
        <stp/>
        <stp>##V3_BDPV12</stp>
        <stp>NEE Equity</stp>
        <stp>BB_1YR_Default_Prob</stp>
        <stp>[BLP_Update_Sheet-PreferredCEF.xlsm]ActiveLinks!R427C42</stp>
        <tr r="AP427" s="1"/>
      </tp>
      <tp>
        <v>2.6910313111693007E-2</v>
        <stp/>
        <stp>##V3_BDPV12</stp>
        <stp>NGL Equity</stp>
        <stp>BB_1YR_Default_Prob</stp>
        <stp>[BLP_Update_Sheet-PreferredCEF.xlsm]ActiveLinks!R434C42</stp>
        <tr r="AP434" s="1"/>
      </tp>
      <tp>
        <v>2.6910313111693007E-2</v>
        <stp/>
        <stp>##V3_BDPV12</stp>
        <stp>NGL Equity</stp>
        <stp>BB_1YR_Default_Prob</stp>
        <stp>[BLP_Update_Sheet-PreferredCEF.xlsm]ActiveLinks!R433C42</stp>
        <tr r="AP433" s="1"/>
      </tp>
      <tp t="s">
        <v>#N/A Invalid Security</v>
        <stp/>
        <stp>##V3_BDPV12</stp>
        <stp>NG/ Equity</stp>
        <stp>BB_1YR_Default_Prob</stp>
        <stp>[BLP_Update_Sheet-PreferredCEF.xlsm]ActiveLinks!R432C42</stp>
        <tr r="AP432" s="1"/>
      </tp>
      <tp t="s">
        <v>#N/A Invalid Security</v>
        <stp/>
        <stp>##V3_BDPV12</stp>
        <stp>NG/ Equity</stp>
        <stp>BB_1YR_Default_Prob</stp>
        <stp>[BLP_Update_Sheet-PreferredCEF.xlsm]ActiveLinks!R431C42</stp>
        <tr r="AP431" s="1"/>
      </tp>
      <tp>
        <v>2.5887435283256099E-4</v>
        <stp/>
        <stp>##V3_BDPV12</stp>
        <stp>MET Equity</stp>
        <stp>BB_1YR_Default_Prob</stp>
        <stp>[BLP_Update_Sheet-PreferredCEF.xlsm]ActiveLinks!R773C42</stp>
        <tr r="AP773" s="1"/>
      </tp>
      <tp>
        <v>2.1412217539922285E-3</v>
        <stp/>
        <stp>##V3_BDPV12</stp>
        <stp>NSA Equity</stp>
        <stp>BB_1YR_Default_Prob</stp>
        <stp>[BLP_Update_Sheet-PreferredCEF.xlsm]ActiveLinks!R455C42</stp>
        <tr r="AP455" s="1"/>
      </tp>
      <tp>
        <v>9.2731555561231804E-4</v>
        <stp/>
        <stp>##V3_BDPV12</stp>
        <stp>MTB Equity</stp>
        <stp>BB_1YR_Default_Prob</stp>
        <stp>[BLP_Update_Sheet-PreferredCEF.xlsm]ActiveLinks!R763C42</stp>
        <tr r="AP763" s="1"/>
      </tp>
      <tp>
        <v>3.302940515110786E-2</v>
        <stp/>
        <stp>##V3_BDPV12</stp>
        <stp>IVR Equity</stp>
        <stp>BB_1YR_Default_Prob</stp>
        <stp>[BLP_Update_Sheet-PreferredCEF.xlsm]ActiveLinks!R366C42</stp>
        <tr r="AP366" s="1"/>
      </tp>
      <tp>
        <v>3.302940515110786E-2</v>
        <stp/>
        <stp>##V3_BDPV12</stp>
        <stp>IVR Equity</stp>
        <stp>BB_1YR_Default_Prob</stp>
        <stp>[BLP_Update_Sheet-PreferredCEF.xlsm]ActiveLinks!R367C42</stp>
        <tr r="AP367" s="1"/>
      </tp>
      <tp>
        <v>-31.065088757396609</v>
        <stp/>
        <stp>##V3_BDPV12</stp>
        <stp>ALL G Pfd</stp>
        <stp>yld_cnv_ask</stp>
        <stp>[BLP_Update_Sheet-PreferredCEF.xlsm]ActiveLinks!R93C17</stp>
        <tr r="Q93" s="1"/>
      </tp>
      <tp>
        <v>6.7864105209999996</v>
        <stp/>
        <stp>##V3_BDPV12</stp>
        <stp>ALL B Pfd</stp>
        <stp>yld_cnv_ask</stp>
        <stp>[BLP_Update_Sheet-PreferredCEF.xlsm]ActiveLinks!R90C17</stp>
        <tr r="Q90" s="1"/>
      </tp>
      <tp>
        <v>5.0918530351437692</v>
        <stp/>
        <stp>##V3_BDPV12</stp>
        <stp>ALL H Pfd</stp>
        <stp>yld_cnv_ask</stp>
        <stp>[BLP_Update_Sheet-PreferredCEF.xlsm]ActiveLinks!R92C17</stp>
        <tr r="Q92" s="1"/>
      </tp>
      <tp>
        <v>4.712301587301587</v>
        <stp/>
        <stp>##V3_BDPV12</stp>
        <stp>ALL I Pfd</stp>
        <stp>yld_cnv_ask</stp>
        <stp>[BLP_Update_Sheet-PreferredCEF.xlsm]ActiveLinks!R91C17</stp>
        <tr r="Q91" s="1"/>
      </tp>
      <tp>
        <v>9.9671151443381234E-6</v>
        <stp/>
        <stp>##V3_BDPV12</stp>
        <stp>MFA Equity</stp>
        <stp>BB_1YR_Default_Prob</stp>
        <stp>[BLP_Update_Sheet-PreferredCEF.xlsm]ActiveLinks!R408C42</stp>
        <tr r="AP408" s="1"/>
      </tp>
      <tp>
        <v>9.9671151443381234E-6</v>
        <stp/>
        <stp>##V3_BDPV12</stp>
        <stp>MFA Equity</stp>
        <stp>BB_1YR_Default_Prob</stp>
        <stp>[BLP_Update_Sheet-PreferredCEF.xlsm]ActiveLinks!R407C42</stp>
        <tr r="AP407" s="1"/>
      </tp>
      <tp>
        <v>2.5887435283256099E-4</v>
        <stp/>
        <stp>##V3_BDPV12</stp>
        <stp>MET Equity</stp>
        <stp>BB_1YR_Default_Prob</stp>
        <stp>[BLP_Update_Sheet-PreferredCEF.xlsm]ActiveLinks!R404C42</stp>
        <tr r="AP404" s="1"/>
      </tp>
      <tp>
        <v>2.5887435283256099E-4</v>
        <stp/>
        <stp>##V3_BDPV12</stp>
        <stp>MET Equity</stp>
        <stp>BB_1YR_Default_Prob</stp>
        <stp>[BLP_Update_Sheet-PreferredCEF.xlsm]ActiveLinks!R405C42</stp>
        <tr r="AP405" s="1"/>
      </tp>
      <tp>
        <v>2.5887435283256099E-4</v>
        <stp/>
        <stp>##V3_BDPV12</stp>
        <stp>MET Equity</stp>
        <stp>BB_1YR_Default_Prob</stp>
        <stp>[BLP_Update_Sheet-PreferredCEF.xlsm]ActiveLinks!R403C42</stp>
        <tr r="AP403" s="1"/>
      </tp>
      <tp>
        <v>3.7332122563514814E-3</v>
        <stp/>
        <stp>##V3_BDPV12</stp>
        <stp>JXN Equity</stp>
        <stp>BB_1YR_Default_Prob</stp>
        <stp>[BLP_Update_Sheet-PreferredCEF.xlsm]ActiveLinks!R374C42</stp>
        <tr r="AP374" s="1"/>
      </tp>
      <tp>
        <v>9.2731555561231804E-4</v>
        <stp/>
        <stp>##V3_BDPV12</stp>
        <stp>MTB Equity</stp>
        <stp>BB_1YR_Default_Prob</stp>
        <stp>[BLP_Update_Sheet-PreferredCEF.xlsm]ActiveLinks!R481C42</stp>
        <tr r="AP481" s="1"/>
      </tp>
      <tp>
        <v>1.8478386280362802E-4</v>
        <stp/>
        <stp>##V3_BDPV12</stp>
        <stp>JPM Equity</stp>
        <stp>BB_1YR_Default_Prob</stp>
        <stp>[BLP_Update_Sheet-PreferredCEF.xlsm]ActiveLinks!R371C42</stp>
        <tr r="AP371" s="1"/>
      </tp>
      <tp>
        <v>1.8478386280362802E-4</v>
        <stp/>
        <stp>##V3_BDPV12</stp>
        <stp>JPM Equity</stp>
        <stp>BB_1YR_Default_Prob</stp>
        <stp>[BLP_Update_Sheet-PreferredCEF.xlsm]ActiveLinks!R370C42</stp>
        <tr r="AP370" s="1"/>
      </tp>
      <tp>
        <v>1.8478386280362802E-4</v>
        <stp/>
        <stp>##V3_BDPV12</stp>
        <stp>JPM Equity</stp>
        <stp>BB_1YR_Default_Prob</stp>
        <stp>[BLP_Update_Sheet-PreferredCEF.xlsm]ActiveLinks!R373C42</stp>
        <tr r="AP373" s="1"/>
      </tp>
      <tp>
        <v>1.8478386280362802E-4</v>
        <stp/>
        <stp>##V3_BDPV12</stp>
        <stp>JPM Equity</stp>
        <stp>BB_1YR_Default_Prob</stp>
        <stp>[BLP_Update_Sheet-PreferredCEF.xlsm]ActiveLinks!R372C42</stp>
        <tr r="AP372" s="1"/>
      </tp>
      <tp>
        <v>1.8478386280362802E-4</v>
        <stp/>
        <stp>##V3_BDPV12</stp>
        <stp>JPM Equity</stp>
        <stp>BB_1YR_Default_Prob</stp>
        <stp>[BLP_Update_Sheet-PreferredCEF.xlsm]ActiveLinks!R369C42</stp>
        <tr r="AP369" s="1"/>
      </tp>
      <tp>
        <v>1.8478386280362802E-4</v>
        <stp/>
        <stp>##V3_BDPV12</stp>
        <stp>JPM Equity</stp>
        <stp>BB_1YR_Default_Prob</stp>
        <stp>[BLP_Update_Sheet-PreferredCEF.xlsm]ActiveLinks!R368C42</stp>
        <tr r="AP368" s="1"/>
      </tp>
      <tp>
        <v>53.941908713692754</v>
        <stp/>
        <stp>##V3_BDPV12</stp>
        <stp>GLU A Pfd</stp>
        <stp>yld_ytc_ask</stp>
        <stp>[BLP_Update_Sheet-PreferredCEF.xlsm]ActiveLinks!R25C16</stp>
        <tr r="P25" s="1"/>
      </tp>
      <tp>
        <v>5.1822120288077942</v>
        <stp/>
        <stp>##V3_BDPV12</stp>
        <stp>GLU B Pfd</stp>
        <stp>yld_ytc_ask</stp>
        <stp>[BLP_Update_Sheet-PreferredCEF.xlsm]ActiveLinks!R26C16</stp>
        <tr r="P26" s="1"/>
      </tp>
      <tp>
        <v>5.1897852183211421</v>
        <stp/>
        <stp>##V3_BDPV12</stp>
        <stp>GLU A Pfd</stp>
        <stp>yld_ytm_ask</stp>
        <stp>[BLP_Update_Sheet-PreferredCEF.xlsm]ActiveLinks!R25C15</stp>
        <tr r="O25" s="1"/>
      </tp>
      <tp>
        <v>5.5356731732592257</v>
        <stp/>
        <stp>##V3_BDPV12</stp>
        <stp>GLU B Pfd</stp>
        <stp>yld_ytm_ask</stp>
        <stp>[BLP_Update_Sheet-PreferredCEF.xlsm]ActiveLinks!R26C15</stp>
        <tr r="O26" s="1"/>
      </tp>
      <tp>
        <v>1.5825352690882477E-3</v>
        <stp/>
        <stp>##V3_BDPV12</stp>
        <stp>KIM Equity</stp>
        <stp>BB_1YR_Default_Prob</stp>
        <stp>[BLP_Update_Sheet-PreferredCEF.xlsm]ActiveLinks!R379C42</stp>
        <tr r="AP379" s="1"/>
      </tp>
      <tp>
        <v>3.8563281468240174E-4</v>
        <stp/>
        <stp>##V3_BDPV12</stp>
        <stp>KMI Equity</stp>
        <stp>BB_1YR_Default_Prob</stp>
        <stp>[BLP_Update_Sheet-PreferredCEF.xlsm]ActiveLinks!R384C42</stp>
        <tr r="AP384" s="1"/>
      </tp>
      <tp>
        <v>5.0636635716729828E-3</v>
        <stp/>
        <stp>##V3_BDPV12</stp>
        <stp>KKR Equity</stp>
        <stp>BB_1YR_Default_Prob</stp>
        <stp>[BLP_Update_Sheet-PreferredCEF.xlsm]ActiveLinks!R382C42</stp>
        <tr r="AP382" s="1"/>
      </tp>
      <tp>
        <v>5.0636635716729828E-3</v>
        <stp/>
        <stp>##V3_BDPV12</stp>
        <stp>KKR Equity</stp>
        <stp>BB_1YR_Default_Prob</stp>
        <stp>[BLP_Update_Sheet-PreferredCEF.xlsm]ActiveLinks!R381C42</stp>
        <tr r="AP381" s="1"/>
      </tp>
    </main>
    <main first="bloomberg.rtd">
      <tp>
        <v>3.3225407538062246E-3</v>
        <stp/>
        <stp>##V3_BDPV12</stp>
        <stp>KEY Equity</stp>
        <stp>BB_1YR_Default_Prob</stp>
        <stp>[BLP_Update_Sheet-PreferredCEF.xlsm]ActiveLinks!R375C42</stp>
        <tr r="AP375" s="1"/>
      </tp>
      <tp>
        <v>3.3225407538062246E-3</v>
        <stp/>
        <stp>##V3_BDPV12</stp>
        <stp>KEY Equity</stp>
        <stp>BB_1YR_Default_Prob</stp>
        <stp>[BLP_Update_Sheet-PreferredCEF.xlsm]ActiveLinks!R377C42</stp>
        <tr r="AP377" s="1"/>
      </tp>
      <tp>
        <v>3.3225407538062246E-3</v>
        <stp/>
        <stp>##V3_BDPV12</stp>
        <stp>KEY Equity</stp>
        <stp>BB_1YR_Default_Prob</stp>
        <stp>[BLP_Update_Sheet-PreferredCEF.xlsm]ActiveLinks!R376C42</stp>
        <tr r="AP376" s="1"/>
      </tp>
      <tp>
        <v>3.3225407538062246E-3</v>
        <stp/>
        <stp>##V3_BDPV12</stp>
        <stp>KEY Equity</stp>
        <stp>BB_1YR_Default_Prob</stp>
        <stp>[BLP_Update_Sheet-PreferredCEF.xlsm]ActiveLinks!R378C42</stp>
        <tr r="AP378" s="1"/>
      </tp>
      <tp>
        <v>1.5825352690882477E-3</v>
        <stp/>
        <stp>##V3_BDPV12</stp>
        <stp>KIM Equity</stp>
        <stp>BB_1YR_Default_Prob</stp>
        <stp>[BLP_Update_Sheet-PreferredCEF.xlsm]ActiveLinks!R380C42</stp>
        <tr r="AP380" s="1"/>
      </tp>
      <tp>
        <v>1.4383343429746898E-4</v>
        <stp/>
        <stp>##V3_BDPV12</stp>
        <stp>MAA Equity</stp>
        <stp>BB_1YR_Default_Prob</stp>
        <stp>[BLP_Update_Sheet-PreferredCEF.xlsm]ActiveLinks!R501C42</stp>
        <tr r="AP501" s="1"/>
      </tp>
      <tp>
        <v>2.3323624777804586E-4</v>
        <stp/>
        <stp>##V3_BDPV12</stp>
        <stp>LFT Equity</stp>
        <stp>BB_1YR_Default_Prob</stp>
        <stp>[BLP_Update_Sheet-PreferredCEF.xlsm]ActiveLinks!R393C42</stp>
        <tr r="AP393" s="1"/>
      </tp>
      <tp>
        <v>1.4980043508314611E-2</v>
        <stp/>
        <stp>##V3_BDPV12</stp>
        <stp>LNC Equity</stp>
        <stp>BB_1YR_Default_Prob</stp>
        <stp>[BLP_Update_Sheet-PreferredCEF.xlsm]ActiveLinks!R394C42</stp>
        <tr r="AP394" s="1"/>
      </tp>
      <tp>
        <v>1.1239051593571192E-3</v>
        <stp/>
        <stp>##V3_BDPV12</stp>
        <stp>LXP Equity</stp>
        <stp>BB_1YR_Default_Prob</stp>
        <stp>[BLP_Update_Sheet-PreferredCEF.xlsm]ActiveLinks!R395C42</stp>
        <tr r="AP395" s="1"/>
      </tp>
      <tp>
        <v>4.333740116382323E-4</v>
        <stp/>
        <stp>##V3_BDPV12</stp>
        <stp>ONB Equity</stp>
        <stp>BB_1YR_Default_Prob</stp>
        <stp>[BLP_Update_Sheet-PreferredCEF.xlsm]ActiveLinks!R290C42</stp>
        <tr r="AP290" s="1"/>
      </tp>
      <tp>
        <v>4.333740116382323E-4</v>
        <stp/>
        <stp>##V3_BDPV12</stp>
        <stp>ONB Equity</stp>
        <stp>BB_1YR_Default_Prob</stp>
        <stp>[BLP_Update_Sheet-PreferredCEF.xlsm]ActiveLinks!R291C42</stp>
        <tr r="AP291" s="1"/>
      </tp>
    </main>
    <main first="bloomberg.rtd">
      <tp>
        <v>1.8478386280362802E-4</v>
        <stp/>
        <stp>##V3_BDPV12</stp>
        <stp>JPM Equity</stp>
        <stp>BB_1YR_Default_Prob</stp>
        <stp>[BLP_Update_Sheet-PreferredCEF.xlsm]ActiveLinks!R787C42</stp>
        <tr r="AP787" s="1"/>
      </tp>
      <tp>
        <v>1.8478386280362802E-4</v>
        <stp/>
        <stp>##V3_BDPV12</stp>
        <stp>JPM Equity</stp>
        <stp>BB_1YR_Default_Prob</stp>
        <stp>[BLP_Update_Sheet-PreferredCEF.xlsm]ActiveLinks!R777C42</stp>
        <tr r="AP777" s="1"/>
      </tp>
      <tp>
        <v>1.8478386280362802E-4</v>
        <stp/>
        <stp>##V3_BDPV12</stp>
        <stp>JPM Equity</stp>
        <stp>BB_1YR_Default_Prob</stp>
        <stp>[BLP_Update_Sheet-PreferredCEF.xlsm]ActiveLinks!R776C42</stp>
        <tr r="AP776" s="1"/>
      </tp>
      <tp>
        <v>1.8478386280362802E-4</v>
        <stp/>
        <stp>##V3_BDPV12</stp>
        <stp>JPM Equity</stp>
        <stp>BB_1YR_Default_Prob</stp>
        <stp>[BLP_Update_Sheet-PreferredCEF.xlsm]ActiveLinks!R778C42</stp>
        <tr r="AP778" s="1"/>
      </tp>
      <tp>
        <v>1.8478386280362802E-4</v>
        <stp/>
        <stp>##V3_BDPV12</stp>
        <stp>JPM Equity</stp>
        <stp>BB_1YR_Default_Prob</stp>
        <stp>[BLP_Update_Sheet-PreferredCEF.xlsm]ActiveLinks!R769C42</stp>
        <tr r="AP769" s="1"/>
      </tp>
      <tp>
        <v>3.3225407538062246E-3</v>
        <stp/>
        <stp>##V3_BDPV12</stp>
        <stp>KEY Equity</stp>
        <stp>BB_1YR_Default_Prob</stp>
        <stp>[BLP_Update_Sheet-PreferredCEF.xlsm]ActiveLinks!R783C42</stp>
        <tr r="AP783" s="1"/>
      </tp>
    </main>
    <main first="bloomberg.rtd">
      <tp>
        <v>3.0292017030480123E-2</v>
        <stp/>
        <stp>##V3_BDPV12</stp>
        <stp>OPI Equity</stp>
        <stp>BB_1YR_Default_Prob</stp>
        <stp>[BLP_Update_Sheet-PreferredCEF.xlsm]ActiveLinks!R331C42</stp>
        <tr r="AP331" s="1"/>
      </tp>
      <tp>
        <v>1.3187115690643791E-3</v>
        <stp/>
        <stp>##V3_BDPV12</stp>
        <stp>DFS Equity</stp>
        <stp>BB_1YR_Default_Prob</stp>
        <stp>[BLP_Update_Sheet-PreferredCEF.xlsm]ActiveLinks!R794C42</stp>
        <tr r="AP794" s="1"/>
      </tp>
      <tp>
        <v>7.5155594338617293E-3</v>
        <stp/>
        <stp>##V3_BDPV12</stp>
        <stp>BHF Equity</stp>
        <stp>BB_1YR_Default_Prob</stp>
        <stp>[BLP_Update_Sheet-PreferredCEF.xlsm]ActiveLinks!R154C42</stp>
        <tr r="AP154" s="1"/>
      </tp>
      <tp>
        <v>7.5155594338617293E-3</v>
        <stp/>
        <stp>##V3_BDPV12</stp>
        <stp>BHF Equity</stp>
        <stp>BB_1YR_Default_Prob</stp>
        <stp>[BLP_Update_Sheet-PreferredCEF.xlsm]ActiveLinks!R155C42</stp>
        <tr r="AP155" s="1"/>
      </tp>
      <tp>
        <v>7.5155594338617293E-3</v>
        <stp/>
        <stp>##V3_BDPV12</stp>
        <stp>BHF Equity</stp>
        <stp>BB_1YR_Default_Prob</stp>
        <stp>[BLP_Update_Sheet-PreferredCEF.xlsm]ActiveLinks!R152C42</stp>
        <tr r="AP152" s="1"/>
      </tp>
      <tp>
        <v>0.10706008524543087</v>
        <stp/>
        <stp>##V3_BDPV12</stp>
        <stp>BKD Equity</stp>
        <stp>BB_1YR_Default_Prob</stp>
        <stp>[BLP_Update_Sheet-PreferredCEF.xlsm]ActiveLinks!R160C42</stp>
        <tr r="AP160" s="1"/>
      </tp>
      <tp>
        <v>7.5155594338617293E-3</v>
        <stp/>
        <stp>##V3_BDPV12</stp>
        <stp>BHF Equity</stp>
        <stp>BB_1YR_Default_Prob</stp>
        <stp>[BLP_Update_Sheet-PreferredCEF.xlsm]ActiveLinks!R153C42</stp>
        <tr r="AP153" s="1"/>
      </tp>
      <tp>
        <v>7.5155594338617293E-3</v>
        <stp/>
        <stp>##V3_BDPV12</stp>
        <stp>BHF Equity</stp>
        <stp>BB_1YR_Default_Prob</stp>
        <stp>[BLP_Update_Sheet-PreferredCEF.xlsm]ActiveLinks!R151C42</stp>
        <tr r="AP151" s="1"/>
      </tp>
      <tp>
        <v>1.4807390138836807E-3</v>
        <stp/>
        <stp>##V3_BDPV12</stp>
        <stp>BIP Equity</stp>
        <stp>BB_1YR_Default_Prob</stp>
        <stp>[BLP_Update_Sheet-PreferredCEF.xlsm]ActiveLinks!R158C42</stp>
        <tr r="AP158" s="1"/>
      </tp>
      <tp>
        <v>1.4807390138836807E-3</v>
        <stp/>
        <stp>##V3_BDPV12</stp>
        <stp>BIP Equity</stp>
        <stp>BB_1YR_Default_Prob</stp>
        <stp>[BLP_Update_Sheet-PreferredCEF.xlsm]ActiveLinks!R159C42</stp>
        <tr r="AP159" s="1"/>
      </tp>
      <tp>
        <v>1.4807390138836807E-3</v>
        <stp/>
        <stp>##V3_BDPV12</stp>
        <stp>BIP Equity</stp>
        <stp>BB_1YR_Default_Prob</stp>
        <stp>[BLP_Update_Sheet-PreferredCEF.xlsm]ActiveLinks!R156C42</stp>
        <tr r="AP156" s="1"/>
      </tp>
      <tp>
        <v>1.4807390138836807E-3</v>
        <stp/>
        <stp>##V3_BDPV12</stp>
        <stp>BIP Equity</stp>
        <stp>BB_1YR_Default_Prob</stp>
        <stp>[BLP_Update_Sheet-PreferredCEF.xlsm]ActiveLinks!R157C42</stp>
        <tr r="AP157" s="1"/>
      </tp>
      <tp>
        <v>1.3142129970630245E-3</v>
        <stp/>
        <stp>##V3_BDPV12</stp>
        <stp>BOH Equity</stp>
        <stp>BB_1YR_Default_Prob</stp>
        <stp>[BLP_Update_Sheet-PreferredCEF.xlsm]ActiveLinks!R161C42</stp>
        <tr r="AP161" s="1"/>
      </tp>
      <tp>
        <v>1.9464113861971111E-3</v>
        <stp/>
        <stp>##V3_BDPV12</stp>
        <stp>BFS Equity</stp>
        <stp>BB_1YR_Default_Prob</stp>
        <stp>[BLP_Update_Sheet-PreferredCEF.xlsm]ActiveLinks!R150C42</stp>
        <tr r="AP150" s="1"/>
      </tp>
      <tp>
        <v>6.7880703598188763E-4</v>
        <stp/>
        <stp>##V3_BDPV12</stp>
        <stp>BAC Equity</stp>
        <stp>BB_1YR_Default_Prob</stp>
        <stp>[BLP_Update_Sheet-PreferredCEF.xlsm]ActiveLinks!R129C42</stp>
        <tr r="AP129" s="1"/>
      </tp>
      <tp>
        <v>6.7880703598188763E-4</v>
        <stp/>
        <stp>##V3_BDPV12</stp>
        <stp>BAC Equity</stp>
        <stp>BB_1YR_Default_Prob</stp>
        <stp>[BLP_Update_Sheet-PreferredCEF.xlsm]ActiveLinks!R128C42</stp>
        <tr r="AP128" s="1"/>
      </tp>
      <tp>
        <v>6.7880703598188763E-4</v>
        <stp/>
        <stp>##V3_BDPV12</stp>
        <stp>BAC Equity</stp>
        <stp>BB_1YR_Default_Prob</stp>
        <stp>[BLP_Update_Sheet-PreferredCEF.xlsm]ActiveLinks!R123C42</stp>
        <tr r="AP123" s="1"/>
      </tp>
      <tp>
        <v>6.7880703598188763E-4</v>
        <stp/>
        <stp>##V3_BDPV12</stp>
        <stp>BAC Equity</stp>
        <stp>BB_1YR_Default_Prob</stp>
        <stp>[BLP_Update_Sheet-PreferredCEF.xlsm]ActiveLinks!R127C42</stp>
        <tr r="AP127" s="1"/>
      </tp>
      <tp>
        <v>6.7880703598188763E-4</v>
        <stp/>
        <stp>##V3_BDPV12</stp>
        <stp>BAC Equity</stp>
        <stp>BB_1YR_Default_Prob</stp>
        <stp>[BLP_Update_Sheet-PreferredCEF.xlsm]ActiveLinks!R126C42</stp>
        <tr r="AP126" s="1"/>
      </tp>
      <tp>
        <v>6.7880703598188763E-4</v>
        <stp/>
        <stp>##V3_BDPV12</stp>
        <stp>BAC Equity</stp>
        <stp>BB_1YR_Default_Prob</stp>
        <stp>[BLP_Update_Sheet-PreferredCEF.xlsm]ActiveLinks!R125C42</stp>
        <tr r="AP125" s="1"/>
      </tp>
      <tp>
        <v>6.7880703598188763E-4</v>
        <stp/>
        <stp>##V3_BDPV12</stp>
        <stp>BAC Equity</stp>
        <stp>BB_1YR_Default_Prob</stp>
        <stp>[BLP_Update_Sheet-PreferredCEF.xlsm]ActiveLinks!R124C42</stp>
        <tr r="AP124" s="1"/>
      </tp>
      <tp>
        <v>1.9464113861971111E-3</v>
        <stp/>
        <stp>##V3_BDPV12</stp>
        <stp>BFS Equity</stp>
        <stp>BB_1YR_Default_Prob</stp>
        <stp>[BLP_Update_Sheet-PreferredCEF.xlsm]ActiveLinks!R149C42</stp>
        <tr r="AP149" s="1"/>
      </tp>
      <tp>
        <v>6.7880703598188763E-4</v>
        <stp/>
        <stp>##V3_BDPV12</stp>
        <stp>BAC Equity</stp>
        <stp>BB_1YR_Default_Prob</stp>
        <stp>[BLP_Update_Sheet-PreferredCEF.xlsm]ActiveLinks!R133C42</stp>
        <tr r="AP133" s="1"/>
      </tp>
      <tp>
        <v>6.7880703598188763E-4</v>
        <stp/>
        <stp>##V3_BDPV12</stp>
        <stp>BAC Equity</stp>
        <stp>BB_1YR_Default_Prob</stp>
        <stp>[BLP_Update_Sheet-PreferredCEF.xlsm]ActiveLinks!R132C42</stp>
        <tr r="AP132" s="1"/>
      </tp>
      <tp>
        <v>6.7880703598188763E-4</v>
        <stp/>
        <stp>##V3_BDPV12</stp>
        <stp>BAC Equity</stp>
        <stp>BB_1YR_Default_Prob</stp>
        <stp>[BLP_Update_Sheet-PreferredCEF.xlsm]ActiveLinks!R131C42</stp>
        <tr r="AP131" s="1"/>
      </tp>
      <tp>
        <v>6.7880703598188763E-4</v>
        <stp/>
        <stp>##V3_BDPV12</stp>
        <stp>BAC Equity</stp>
        <stp>BB_1YR_Default_Prob</stp>
        <stp>[BLP_Update_Sheet-PreferredCEF.xlsm]ActiveLinks!R130C42</stp>
        <tr r="AP130" s="1"/>
      </tp>
      <tp>
        <v>6.7880703598188763E-4</v>
        <stp/>
        <stp>##V3_BDPV12</stp>
        <stp>BAC Equity</stp>
        <stp>BB_1YR_Default_Prob</stp>
        <stp>[BLP_Update_Sheet-PreferredCEF.xlsm]ActiveLinks!R137C42</stp>
        <tr r="AP137" s="1"/>
      </tp>
      <tp>
        <v>6.7880703598188763E-4</v>
        <stp/>
        <stp>##V3_BDPV12</stp>
        <stp>BAC Equity</stp>
        <stp>BB_1YR_Default_Prob</stp>
        <stp>[BLP_Update_Sheet-PreferredCEF.xlsm]ActiveLinks!R136C42</stp>
        <tr r="AP136" s="1"/>
      </tp>
      <tp>
        <v>6.7880703598188763E-4</v>
        <stp/>
        <stp>##V3_BDPV12</stp>
        <stp>BAC Equity</stp>
        <stp>BB_1YR_Default_Prob</stp>
        <stp>[BLP_Update_Sheet-PreferredCEF.xlsm]ActiveLinks!R135C42</stp>
        <tr r="AP135" s="1"/>
      </tp>
      <tp>
        <v>6.7880703598188763E-4</v>
        <stp/>
        <stp>##V3_BDPV12</stp>
        <stp>BAC Equity</stp>
        <stp>BB_1YR_Default_Prob</stp>
        <stp>[BLP_Update_Sheet-PreferredCEF.xlsm]ActiveLinks!R134C42</stp>
        <tr r="AP134" s="1"/>
      </tp>
      <tp>
        <v>8.2580924595232474E-6</v>
        <stp/>
        <stp>##V3_BDPV12</stp>
        <stp>BDX Equity</stp>
        <stp>BB_1YR_Default_Prob</stp>
        <stp>[BLP_Update_Sheet-PreferredCEF.xlsm]ActiveLinks!R148C42</stp>
        <tr r="AP148" s="1"/>
      </tp>
      <tp>
        <v>2.8334904113025416E-6</v>
        <stp/>
        <stp>##V3_BDPV12</stp>
        <stp>BSX Equity</stp>
        <stp>BB_1YR_Default_Prob</stp>
        <stp>[BLP_Update_Sheet-PreferredCEF.xlsm]ActiveLinks!R163C42</stp>
        <tr r="AP163" s="1"/>
      </tp>
      <tp t="s">
        <v>#N/A N/A</v>
        <stp/>
        <stp>##V3_BDPV12</stp>
        <stp>FGF Equity</stp>
        <stp>BB_1YR_Default_Prob</stp>
        <stp>[BLP_Update_Sheet-PreferredCEF.xlsm]ActiveLinks!R494C42</stp>
        <tr r="AP494" s="1"/>
      </tp>
      <tp>
        <v>3.2846371519401618E-4</v>
        <stp/>
        <stp>##V3_BDPV12</stp>
        <stp>CMS Equity</stp>
        <stp>BB_1YR_Default_Prob</stp>
        <stp>[BLP_Update_Sheet-PreferredCEF.xlsm]ActiveLinks!R199C42</stp>
        <tr r="AP199" s="1"/>
      </tp>
      <tp>
        <v>3.2846371519401618E-4</v>
        <stp/>
        <stp>##V3_BDPV12</stp>
        <stp>CMS Equity</stp>
        <stp>BB_1YR_Default_Prob</stp>
        <stp>[BLP_Update_Sheet-PreferredCEF.xlsm]ActiveLinks!R198C42</stp>
        <tr r="AP198" s="1"/>
      </tp>
      <tp>
        <v>3.2846371519401618E-4</v>
        <stp/>
        <stp>##V3_BDPV12</stp>
        <stp>CMS Equity</stp>
        <stp>BB_1YR_Default_Prob</stp>
        <stp>[BLP_Update_Sheet-PreferredCEF.xlsm]ActiveLinks!R197C42</stp>
        <tr r="AP197" s="1"/>
      </tp>
      <tp>
        <v>3.2846371519401618E-4</v>
        <stp/>
        <stp>##V3_BDPV12</stp>
        <stp>CMS Equity</stp>
        <stp>BB_1YR_Default_Prob</stp>
        <stp>[BLP_Update_Sheet-PreferredCEF.xlsm]ActiveLinks!R196C42</stp>
        <tr r="AP196" s="1"/>
      </tp>
      <tp>
        <v>7.6788756875101338E-4</v>
        <stp/>
        <stp>##V3_BDPV12</stp>
        <stp>CFR Equity</stp>
        <stp>BB_1YR_Default_Prob</stp>
        <stp>[BLP_Update_Sheet-PreferredCEF.xlsm]ActiveLinks!R177C42</stp>
        <tr r="AP177" s="1"/>
      </tp>
      <tp>
        <v>2.7153403426092293E-2</v>
        <stp/>
        <stp>##V3_BDPV12</stp>
        <stp>CIM Equity</stp>
        <stp>BB_1YR_Default_Prob</stp>
        <stp>[BLP_Update_Sheet-PreferredCEF.xlsm]ActiveLinks!R185C42</stp>
        <tr r="AP185" s="1"/>
      </tp>
      <tp>
        <v>2.7153403426092293E-2</v>
        <stp/>
        <stp>##V3_BDPV12</stp>
        <stp>CIM Equity</stp>
        <stp>BB_1YR_Default_Prob</stp>
        <stp>[BLP_Update_Sheet-PreferredCEF.xlsm]ActiveLinks!R184C42</stp>
        <tr r="AP184" s="1"/>
      </tp>
      <tp>
        <v>1.2005719103298285E-2</v>
        <stp/>
        <stp>##V3_BDPV12</stp>
        <stp>CIO Equity</stp>
        <stp>BB_1YR_Default_Prob</stp>
        <stp>[BLP_Update_Sheet-PreferredCEF.xlsm]ActiveLinks!R186C42</stp>
        <tr r="AP186" s="1"/>
      </tp>
      <tp>
        <v>2.7153403426092293E-2</v>
        <stp/>
        <stp>##V3_BDPV12</stp>
        <stp>CIM Equity</stp>
        <stp>BB_1YR_Default_Prob</stp>
        <stp>[BLP_Update_Sheet-PreferredCEF.xlsm]ActiveLinks!R183C42</stp>
        <tr r="AP183" s="1"/>
      </tp>
      <tp>
        <v>2.7153403426092293E-2</v>
        <stp/>
        <stp>##V3_BDPV12</stp>
        <stp>CIM Equity</stp>
        <stp>BB_1YR_Default_Prob</stp>
        <stp>[BLP_Update_Sheet-PreferredCEF.xlsm]ActiveLinks!R182C42</stp>
        <tr r="AP182" s="1"/>
      </tp>
      <tp>
        <v>1.4739397333966009E-3</v>
        <stp/>
        <stp>##V3_BDPV12</stp>
        <stp>CFG Equity</stp>
        <stp>BB_1YR_Default_Prob</stp>
        <stp>[BLP_Update_Sheet-PreferredCEF.xlsm]ActiveLinks!R176C42</stp>
        <tr r="AP176" s="1"/>
      </tp>
      <tp>
        <v>1.4739397333966009E-3</v>
        <stp/>
        <stp>##V3_BDPV12</stp>
        <stp>CFG Equity</stp>
        <stp>BB_1YR_Default_Prob</stp>
        <stp>[BLP_Update_Sheet-PreferredCEF.xlsm]ActiveLinks!R175C42</stp>
        <tr r="AP175" s="1"/>
      </tp>
      <tp>
        <v>1.8478386280362802E-4</v>
        <stp/>
        <stp>##V3_BDPV12</stp>
        <stp>JPM Equity</stp>
        <stp>BB_1YR_Default_Prob</stp>
        <stp>[BLP_Update_Sheet-PreferredCEF.xlsm]ActiveLinks!R811C42</stp>
        <tr r="AP811" s="1"/>
      </tp>
      <tp>
        <v>1.8478386280362802E-4</v>
        <stp/>
        <stp>##V3_BDPV12</stp>
        <stp>JPM Equity</stp>
        <stp>BB_1YR_Default_Prob</stp>
        <stp>[BLP_Update_Sheet-PreferredCEF.xlsm]ActiveLinks!R806C42</stp>
        <tr r="AP806" s="1"/>
      </tp>
      <tp>
        <v>4.9141121119847808E-3</v>
        <stp/>
        <stp>##V3_BDPV12</stp>
        <stp>COF Equity</stp>
        <stp>BB_1YR_Default_Prob</stp>
        <stp>[BLP_Update_Sheet-PreferredCEF.xlsm]ActiveLinks!R208C42</stp>
        <tr r="AP208" s="1"/>
      </tp>
      <tp>
        <v>4.9141121119847808E-3</v>
        <stp/>
        <stp>##V3_BDPV12</stp>
        <stp>COF Equity</stp>
        <stp>BB_1YR_Default_Prob</stp>
        <stp>[BLP_Update_Sheet-PreferredCEF.xlsm]ActiveLinks!R209C42</stp>
        <tr r="AP209" s="1"/>
      </tp>
      <tp>
        <v>2.078265379907851E-3</v>
        <stp/>
        <stp>##V3_BDPV12</stp>
        <stp>CNO Equity</stp>
        <stp>BB_1YR_Default_Prob</stp>
        <stp>[BLP_Update_Sheet-PreferredCEF.xlsm]ActiveLinks!R203C42</stp>
        <tr r="AP203" s="1"/>
      </tp>
      <tp>
        <v>4.9141121119847808E-3</v>
        <stp/>
        <stp>##V3_BDPV12</stp>
        <stp>COF Equity</stp>
        <stp>BB_1YR_Default_Prob</stp>
        <stp>[BLP_Update_Sheet-PreferredCEF.xlsm]ActiveLinks!R212C42</stp>
        <tr r="AP212" s="1"/>
      </tp>
      <tp>
        <v>4.9141121119847808E-3</v>
        <stp/>
        <stp>##V3_BDPV12</stp>
        <stp>COF Equity</stp>
        <stp>BB_1YR_Default_Prob</stp>
        <stp>[BLP_Update_Sheet-PreferredCEF.xlsm]ActiveLinks!R210C42</stp>
        <tr r="AP210" s="1"/>
      </tp>
      <tp>
        <v>4.9141121119847808E-3</v>
        <stp/>
        <stp>##V3_BDPV12</stp>
        <stp>COF Equity</stp>
        <stp>BB_1YR_Default_Prob</stp>
        <stp>[BLP_Update_Sheet-PreferredCEF.xlsm]ActiveLinks!R211C42</stp>
        <tr r="AP211" s="1"/>
      </tp>
      <tp>
        <v>3.2846371519401618E-4</v>
        <stp/>
        <stp>##V3_BDPV12</stp>
        <stp>CMS Equity</stp>
        <stp>BB_1YR_Default_Prob</stp>
        <stp>[BLP_Update_Sheet-PreferredCEF.xlsm]ActiveLinks!R200C42</stp>
        <tr r="AP200" s="1"/>
      </tp>
      <tp>
        <v>8.0272253663063897E-2</v>
        <stp/>
        <stp>##V3_BDPV12</stp>
        <stp>DHC Equity</stp>
        <stp>BB_1YR_Default_Prob</stp>
        <stp>[BLP_Update_Sheet-PreferredCEF.xlsm]ActiveLinks!R592C42</stp>
        <tr r="AP592" s="1"/>
      </tp>
      <tp>
        <v>8.0272253663063897E-2</v>
        <stp/>
        <stp>##V3_BDPV12</stp>
        <stp>DHC Equity</stp>
        <stp>BB_1YR_Default_Prob</stp>
        <stp>[BLP_Update_Sheet-PreferredCEF.xlsm]ActiveLinks!R591C42</stp>
        <tr r="AP591" s="1"/>
      </tp>
      <tp>
        <v>7.930564252780492E-4</v>
        <stp/>
        <stp>##V3_BDPV12</stp>
        <stp>CTO Equity</stp>
        <stp>BB_1YR_Default_Prob</stp>
        <stp>[BLP_Update_Sheet-PreferredCEF.xlsm]ActiveLinks!R219C42</stp>
        <tr r="AP219" s="1"/>
      </tp>
      <tp>
        <v>2.0239767854628974E-2</v>
        <stp/>
        <stp>##V3_BDPV12</stp>
        <stp>BPY Equity</stp>
        <stp>BB_1YR_Default_Prob</stp>
        <stp>[BLP_Update_Sheet-PreferredCEF.xlsm]ActiveLinks!R313C42</stp>
        <tr r="AP313" s="1"/>
      </tp>
      <tp>
        <v>2.0239767854628974E-2</v>
        <stp/>
        <stp>##V3_BDPV12</stp>
        <stp>BPY Equity</stp>
        <stp>BB_1YR_Default_Prob</stp>
        <stp>[BLP_Update_Sheet-PreferredCEF.xlsm]ActiveLinks!R315C42</stp>
        <tr r="AP315" s="1"/>
      </tp>
      <tp>
        <v>2.0239767854628974E-2</v>
        <stp/>
        <stp>##V3_BDPV12</stp>
        <stp>BPY Equity</stp>
        <stp>BB_1YR_Default_Prob</stp>
        <stp>[BLP_Update_Sheet-PreferredCEF.xlsm]ActiveLinks!R314C42</stp>
        <tr r="AP314" s="1"/>
      </tp>
      <tp>
        <v>2.0239767854628974E-2</v>
        <stp/>
        <stp>##V3_BDPV12</stp>
        <stp>BPY Equity</stp>
        <stp>BB_1YR_Default_Prob</stp>
        <stp>[BLP_Update_Sheet-PreferredCEF.xlsm]ActiveLinks!R316C42</stp>
        <tr r="AP316" s="1"/>
      </tp>
      <tp>
        <v>1.0691942371443552E-4</v>
        <stp/>
        <stp>##V3_BDPV12</stp>
        <stp>AMP Equity</stp>
        <stp>BB_1YR_Default_Prob</stp>
        <stp>[BLP_Update_Sheet-PreferredCEF.xlsm]ActiveLinks!R100C42</stp>
        <tr r="AP100" s="1"/>
      </tp>
      <tp>
        <v>3.8149859188152391E-5</v>
        <stp/>
        <stp>##V3_BDPV12</stp>
        <stp>AXS Equity</stp>
        <stp>BB_1YR_Default_Prob</stp>
        <stp>[BLP_Update_Sheet-PreferredCEF.xlsm]ActiveLinks!R122C42</stp>
        <tr r="AP122" s="1"/>
      </tp>
      <tp>
        <v>3.7216152080521425E-4</v>
        <stp/>
        <stp>##V3_BDPV12</stp>
        <stp>AUB Equity</stp>
        <stp>BB_1YR_Default_Prob</stp>
        <stp>[BLP_Update_Sheet-PreferredCEF.xlsm]ActiveLinks!R120C42</stp>
        <tr r="AP120" s="1"/>
      </tp>
      <tp>
        <v>2.841252888733381E-3</v>
        <stp/>
        <stp>##V3_BDPV12</stp>
        <stp>CSR Equity</stp>
        <stp>BB_1YR_Default_Prob</stp>
        <stp>[BLP_Update_Sheet-PreferredCEF.xlsm]ActiveLinks!R365C42</stp>
        <tr r="AP365" s="1"/>
      </tp>
      <tp>
        <v>7.5896927569143458E-3</v>
        <stp/>
        <stp>##V3_BDPV12</stp>
        <stp>ARR Equity</stp>
        <stp>BB_1YR_Default_Prob</stp>
        <stp>[BLP_Update_Sheet-PreferredCEF.xlsm]ActiveLinks!R109C42</stp>
        <tr r="AP109" s="1"/>
      </tp>
      <tp t="s">
        <v>#N/A N/A</v>
        <stp/>
        <stp>##V3_BDPV12</stp>
        <stp>ARB Equity</stp>
        <stp>BB_1YR_Default_Prob</stp>
        <stp>[BLP_Update_Sheet-PreferredCEF.xlsm]ActiveLinks!R108C42</stp>
        <tr r="AP108" s="1"/>
      </tp>
      <tp>
        <v>8.941653287155571E-4</v>
        <stp/>
        <stp>##V3_BDPV12</stp>
        <stp>ASB Equity</stp>
        <stp>BB_1YR_Default_Prob</stp>
        <stp>[BLP_Update_Sheet-PreferredCEF.xlsm]ActiveLinks!R112C42</stp>
        <tr r="AP112" s="1"/>
      </tp>
      <tp>
        <v>8.941653287155571E-4</v>
        <stp/>
        <stp>##V3_BDPV12</stp>
        <stp>ASB Equity</stp>
        <stp>BB_1YR_Default_Prob</stp>
        <stp>[BLP_Update_Sheet-PreferredCEF.xlsm]ActiveLinks!R110C42</stp>
        <tr r="AP110" s="1"/>
      </tp>
      <tp>
        <v>8.941653287155571E-4</v>
        <stp/>
        <stp>##V3_BDPV12</stp>
        <stp>ASB Equity</stp>
        <stp>BB_1YR_Default_Prob</stp>
        <stp>[BLP_Update_Sheet-PreferredCEF.xlsm]ActiveLinks!R111C42</stp>
        <tr r="AP111" s="1"/>
      </tp>
      <tp>
        <v>2.2630648839572221E-4</v>
        <stp/>
        <stp>##V3_BDPV12</stp>
        <stp>APO Equity</stp>
        <stp>BB_1YR_Default_Prob</stp>
        <stp>[BLP_Update_Sheet-PreferredCEF.xlsm]ActiveLinks!R117C42</stp>
        <tr r="AP117" s="1"/>
      </tp>
      <tp>
        <v>1.4655738554467668E-3</v>
        <stp/>
        <stp>##V3_BDPV12</stp>
        <stp>AQN Equity</stp>
        <stp>BB_1YR_Default_Prob</stp>
        <stp>[BLP_Update_Sheet-PreferredCEF.xlsm]ActiveLinks!R106C42</stp>
        <tr r="AP106" s="1"/>
      </tp>
      <tp>
        <v>2.2630648839572221E-4</v>
        <stp/>
        <stp>##V3_BDPV12</stp>
        <stp>APO Equity</stp>
        <stp>BB_1YR_Default_Prob</stp>
        <stp>[BLP_Update_Sheet-PreferredCEF.xlsm]ActiveLinks!R116C42</stp>
        <tr r="AP116" s="1"/>
      </tp>
      <tp>
        <v>1.4655738554467668E-3</v>
        <stp/>
        <stp>##V3_BDPV12</stp>
        <stp>AQN Equity</stp>
        <stp>BB_1YR_Default_Prob</stp>
        <stp>[BLP_Update_Sheet-PreferredCEF.xlsm]ActiveLinks!R107C42</stp>
        <tr r="AP107" s="1"/>
      </tp>
      <tp>
        <v>2.2630648839572221E-4</v>
        <stp/>
        <stp>##V3_BDPV12</stp>
        <stp>APO Equity</stp>
        <stp>BB_1YR_Default_Prob</stp>
        <stp>[BLP_Update_Sheet-PreferredCEF.xlsm]ActiveLinks!R115C42</stp>
        <tr r="AP115" s="1"/>
      </tp>
      <tp>
        <v>2.2630648839572221E-4</v>
        <stp/>
        <stp>##V3_BDPV12</stp>
        <stp>APO Equity</stp>
        <stp>BB_1YR_Default_Prob</stp>
        <stp>[BLP_Update_Sheet-PreferredCEF.xlsm]ActiveLinks!R114C42</stp>
        <tr r="AP114" s="1"/>
      </tp>
      <tp>
        <v>2.2630648839572221E-4</v>
        <stp/>
        <stp>##V3_BDPV12</stp>
        <stp>APO Equity</stp>
        <stp>BB_1YR_Default_Prob</stp>
        <stp>[BLP_Update_Sheet-PreferredCEF.xlsm]ActiveLinks!R113C42</stp>
        <tr r="AP113" s="1"/>
      </tp>
      <tp>
        <v>2.2630648839572221E-4</v>
        <stp/>
        <stp>##V3_BDPV12</stp>
        <stp>APO Equity</stp>
        <stp>BB_1YR_Default_Prob</stp>
        <stp>[BLP_Update_Sheet-PreferredCEF.xlsm]ActiveLinks!R104C42</stp>
        <tr r="AP104" s="1"/>
      </tp>
      <tp>
        <v>2.2630648839572221E-4</v>
        <stp/>
        <stp>##V3_BDPV12</stp>
        <stp>APO Equity</stp>
        <stp>BB_1YR_Default_Prob</stp>
        <stp>[BLP_Update_Sheet-PreferredCEF.xlsm]ActiveLinks!R103C42</stp>
        <tr r="AP103" s="1"/>
      </tp>
      <tp>
        <v>2729415</v>
        <stp/>
        <stp>##V3_BDPV12</stp>
        <stp>OXLCM Pfd</stp>
        <stp>AMT_OUTSTANDING</stp>
        <stp>[BLP_Update_Sheet-PreferredCEF.xlsm]ActiveLinks!R9C48</stp>
        <tr r="AV9" s="1"/>
      </tp>
      <tp>
        <v>1.0117602461647834E-3</v>
        <stp/>
        <stp>##V3_BDPV12</stp>
        <stp>EIX Equity</stp>
        <stp>BB_1YR_Default_Prob</stp>
        <stp>[BLP_Update_Sheet-PreferredCEF.xlsm]ActiveLinks!R253C42</stp>
        <tr r="AP253" s="1"/>
      </tp>
      <tp>
        <v>1.0117602461647834E-3</v>
        <stp/>
        <stp>##V3_BDPV12</stp>
        <stp>EIX Equity</stp>
        <stp>BB_1YR_Default_Prob</stp>
        <stp>[BLP_Update_Sheet-PreferredCEF.xlsm]ActiveLinks!R254C42</stp>
        <tr r="AP254" s="1"/>
      </tp>
      <tp>
        <v>1.0117602461647834E-3</v>
        <stp/>
        <stp>##V3_BDPV12</stp>
        <stp>EIX Equity</stp>
        <stp>BB_1YR_Default_Prob</stp>
        <stp>[BLP_Update_Sheet-PreferredCEF.xlsm]ActiveLinks!R255C42</stp>
        <tr r="AP255" s="1"/>
      </tp>
      <tp>
        <v>1.0117602461647834E-3</v>
        <stp/>
        <stp>##V3_BDPV12</stp>
        <stp>EIX Equity</stp>
        <stp>BB_1YR_Default_Prob</stp>
        <stp>[BLP_Update_Sheet-PreferredCEF.xlsm]ActiveLinks!R256C42</stp>
        <tr r="AP256" s="1"/>
      </tp>
      <tp>
        <v>1.0117602461647834E-3</v>
        <stp/>
        <stp>##V3_BDPV12</stp>
        <stp>EIX Equity</stp>
        <stp>BB_1YR_Default_Prob</stp>
        <stp>[BLP_Update_Sheet-PreferredCEF.xlsm]ActiveLinks!R257C42</stp>
        <tr r="AP257" s="1"/>
      </tp>
      <tp>
        <v>3.7304764235579491E-5</v>
        <stp/>
        <stp>##V3_BDPV12</stp>
        <stp>ENB Equity</stp>
        <stp>BB_1YR_Default_Prob</stp>
        <stp>[BLP_Update_Sheet-PreferredCEF.xlsm]ActiveLinks!R258C42</stp>
        <tr r="AP258" s="1"/>
      </tp>
      <tp>
        <v>4.5489694277832671E-3</v>
        <stp/>
        <stp>##V3_BDPV12</stp>
        <stp>EFC Equity</stp>
        <stp>BB_1YR_Default_Prob</stp>
        <stp>[BLP_Update_Sheet-PreferredCEF.xlsm]ActiveLinks!R251C42</stp>
        <tr r="AP251" s="1"/>
      </tp>
      <tp>
        <v>4.5489694277832671E-3</v>
        <stp/>
        <stp>##V3_BDPV12</stp>
        <stp>EFC Equity</stp>
        <stp>BB_1YR_Default_Prob</stp>
        <stp>[BLP_Update_Sheet-PreferredCEF.xlsm]ActiveLinks!R250C42</stp>
        <tr r="AP250" s="1"/>
      </tp>
      <tp>
        <v>4.5489694277832671E-3</v>
        <stp/>
        <stp>##V3_BDPV12</stp>
        <stp>EFC Equity</stp>
        <stp>BB_1YR_Default_Prob</stp>
        <stp>[BLP_Update_Sheet-PreferredCEF.xlsm]ActiveLinks!R249C42</stp>
        <tr r="AP249" s="1"/>
      </tp>
      <tp>
        <v>1.1668411521876809E-3</v>
        <stp/>
        <stp>##V3_BDPV12</stp>
        <stp>EQH Equity</stp>
        <stp>BB_1YR_Default_Prob</stp>
        <stp>[BLP_Update_Sheet-PreferredCEF.xlsm]ActiveLinks!R263C42</stp>
        <tr r="AP263" s="1"/>
      </tp>
      <tp>
        <v>1.1668411521876809E-3</v>
        <stp/>
        <stp>##V3_BDPV12</stp>
        <stp>EQH Equity</stp>
        <stp>BB_1YR_Default_Prob</stp>
        <stp>[BLP_Update_Sheet-PreferredCEF.xlsm]ActiveLinks!R264C42</stp>
        <tr r="AP264" s="1"/>
      </tp>
      <tp>
        <v>1.6617651699135649E-9</v>
        <stp/>
        <stp>##V3_BDPV12</stp>
        <stp>EQC Equity</stp>
        <stp>BB_1YR_Default_Prob</stp>
        <stp>[BLP_Update_Sheet-PreferredCEF.xlsm]ActiveLinks!R262C42</stp>
        <tr r="AP262" s="1"/>
      </tp>
      <tp>
        <v>4.0828664144845206E-3</v>
        <stp/>
        <stp>##V3_BDPV12</stp>
        <stp>EPR Equity</stp>
        <stp>BB_1YR_Default_Prob</stp>
        <stp>[BLP_Update_Sheet-PreferredCEF.xlsm]ActiveLinks!R260C42</stp>
        <tr r="AP260" s="1"/>
      </tp>
      <tp>
        <v>4.0828664144845206E-3</v>
        <stp/>
        <stp>##V3_BDPV12</stp>
        <stp>EPR Equity</stp>
        <stp>BB_1YR_Default_Prob</stp>
        <stp>[BLP_Update_Sheet-PreferredCEF.xlsm]ActiveLinks!R261C42</stp>
        <tr r="AP261" s="1"/>
      </tp>
      <tp>
        <v>4.0828664144845206E-3</v>
        <stp/>
        <stp>##V3_BDPV12</stp>
        <stp>EPR Equity</stp>
        <stp>BB_1YR_Default_Prob</stp>
        <stp>[BLP_Update_Sheet-PreferredCEF.xlsm]ActiveLinks!R259C42</stp>
        <tr r="AP259" s="1"/>
      </tp>
      <tp>
        <v>6.9826921129623187E-4</v>
        <stp/>
        <stp>##V3_BDPV12</stp>
        <stp>ETR Equity</stp>
        <stp>BB_1YR_Default_Prob</stp>
        <stp>[BLP_Update_Sheet-PreferredCEF.xlsm]ActiveLinks!R272C42</stp>
        <tr r="AP272" s="1"/>
      </tp>
      <tp>
        <v>6.9826921129623187E-4</v>
        <stp/>
        <stp>##V3_BDPV12</stp>
        <stp>ETR Equity</stp>
        <stp>BB_1YR_Default_Prob</stp>
        <stp>[BLP_Update_Sheet-PreferredCEF.xlsm]ActiveLinks!R273C42</stp>
        <tr r="AP273" s="1"/>
      </tp>
      <tp>
        <v>6.9826921129623187E-4</v>
        <stp/>
        <stp>##V3_BDPV12</stp>
        <stp>ETR Equity</stp>
        <stp>BB_1YR_Default_Prob</stp>
        <stp>[BLP_Update_Sheet-PreferredCEF.xlsm]ActiveLinks!R270C42</stp>
        <tr r="AP270" s="1"/>
      </tp>
      <tp>
        <v>6.9826921129623187E-4</v>
        <stp/>
        <stp>##V3_BDPV12</stp>
        <stp>ETR Equity</stp>
        <stp>BB_1YR_Default_Prob</stp>
        <stp>[BLP_Update_Sheet-PreferredCEF.xlsm]ActiveLinks!R271C42</stp>
        <tr r="AP271" s="1"/>
      </tp>
      <tp>
        <v>6.9826921129623187E-4</v>
        <stp/>
        <stp>##V3_BDPV12</stp>
        <stp>ETR Equity</stp>
        <stp>BB_1YR_Default_Prob</stp>
        <stp>[BLP_Update_Sheet-PreferredCEF.xlsm]ActiveLinks!R274C42</stp>
        <tr r="AP274" s="1"/>
      </tp>
      <tp>
        <v>6.9826921129623187E-4</v>
        <stp/>
        <stp>##V3_BDPV12</stp>
        <stp>ETR Equity</stp>
        <stp>BB_1YR_Default_Prob</stp>
        <stp>[BLP_Update_Sheet-PreferredCEF.xlsm]ActiveLinks!R275C42</stp>
        <tr r="AP275" s="1"/>
      </tp>
      <tp>
        <v>2.8922306596533831E-3</v>
        <stp/>
        <stp>##V3_BDPV12</stp>
        <stp>DLR Equity</stp>
        <stp>BB_1YR_Default_Prob</stp>
        <stp>[BLP_Update_Sheet-PreferredCEF.xlsm]ActiveLinks!R236C42</stp>
        <tr r="AP236" s="1"/>
      </tp>
      <tp>
        <v>2.8922306596533831E-3</v>
        <stp/>
        <stp>##V3_BDPV12</stp>
        <stp>DLR Equity</stp>
        <stp>BB_1YR_Default_Prob</stp>
        <stp>[BLP_Update_Sheet-PreferredCEF.xlsm]ActiveLinks!R234C42</stp>
        <tr r="AP234" s="1"/>
      </tp>
      <tp>
        <v>2.8922306596533831E-3</v>
        <stp/>
        <stp>##V3_BDPV12</stp>
        <stp>DLR Equity</stp>
        <stp>BB_1YR_Default_Prob</stp>
        <stp>[BLP_Update_Sheet-PreferredCEF.xlsm]ActiveLinks!R235C42</stp>
        <tr r="AP235" s="1"/>
      </tp>
      <tp>
        <v>1.7357409861529227E-5</v>
        <stp/>
        <stp>##V3_BDPV12</stp>
        <stp>DHR Equity</stp>
        <stp>BB_1YR_Default_Prob</stp>
        <stp>[BLP_Update_Sheet-PreferredCEF.xlsm]ActiveLinks!R231C42</stp>
        <tr r="AP231" s="1"/>
      </tp>
      <tp>
        <v>1.0650803192699954E-3</v>
        <stp/>
        <stp>##V3_BDPV12</stp>
        <stp>DDS Equity</stp>
        <stp>BB_1YR_Default_Prob</stp>
        <stp>[BLP_Update_Sheet-PreferredCEF.xlsm]ActiveLinks!R230C42</stp>
        <tr r="AP230" s="1"/>
      </tp>
      <tp>
        <v>1.0503571487130436E-4</v>
        <stp/>
        <stp>##V3_BDPV12</stp>
        <stp>ALL Equity</stp>
        <stp>BB_1YR_Default_Prob</stp>
        <stp>[BLP_Update_Sheet-PreferredCEF.xlsm]ActiveLinks!R782C42</stp>
        <tr r="AP782" s="1"/>
      </tp>
    </main>
    <main first="bloomberg.rtd">
      <tp>
        <v>6.8542206576549525E-4</v>
        <stp/>
        <stp>##V3_BDPV12</stp>
        <stp>AIG Equity</stp>
        <stp>BB_1YR_Default_Prob</stp>
        <stp>[BLP_Update_Sheet-PreferredCEF.xlsm]ActiveLinks!R795C42</stp>
        <tr r="AP795" s="1"/>
      </tp>
      <tp>
        <v>2.914815518650915E-4</v>
        <stp/>
        <stp>##V3_BDPV12</stp>
        <stp>DUK Equity</stp>
        <stp>BB_1YR_Default_Prob</stp>
        <stp>[BLP_Update_Sheet-PreferredCEF.xlsm]ActiveLinks!R245C42</stp>
        <tr r="AP245" s="1"/>
      </tp>
      <tp>
        <v>5.7687511307598083E-3</v>
        <stp/>
        <stp>##V3_BDPV12</stp>
        <stp>DRH Equity</stp>
        <stp>BB_1YR_Default_Prob</stp>
        <stp>[BLP_Update_Sheet-PreferredCEF.xlsm]ActiveLinks!R237C42</stp>
        <tr r="AP237" s="1"/>
      </tp>
      <tp>
        <v>2.914815518650915E-4</v>
        <stp/>
        <stp>##V3_BDPV12</stp>
        <stp>DUK Equity</stp>
        <stp>BB_1YR_Default_Prob</stp>
        <stp>[BLP_Update_Sheet-PreferredCEF.xlsm]ActiveLinks!R244C42</stp>
        <tr r="AP244" s="1"/>
      </tp>
      <tp>
        <v>1.6664423164033715E-2</v>
        <stp/>
        <stp>##V3_BDPV12</stp>
        <stp>DSX Equity</stp>
        <stp>BB_1YR_Default_Prob</stp>
        <stp>[BLP_Update_Sheet-PreferredCEF.xlsm]ActiveLinks!R238C42</stp>
        <tr r="AP238" s="1"/>
      </tp>
      <tp>
        <v>2.0710434304860303E-4</v>
        <stp/>
        <stp>##V3_BDPV12</stp>
        <stp>DTE Equity</stp>
        <stp>BB_1YR_Default_Prob</stp>
        <stp>[BLP_Update_Sheet-PreferredCEF.xlsm]ActiveLinks!R241C42</stp>
        <tr r="AP241" s="1"/>
      </tp>
      <tp>
        <v>2.0710434304860303E-4</v>
        <stp/>
        <stp>##V3_BDPV12</stp>
        <stp>DTE Equity</stp>
        <stp>BB_1YR_Default_Prob</stp>
        <stp>[BLP_Update_Sheet-PreferredCEF.xlsm]ActiveLinks!R243C42</stp>
        <tr r="AP243" s="1"/>
      </tp>
      <tp>
        <v>2.0710434304860303E-4</v>
        <stp/>
        <stp>##V3_BDPV12</stp>
        <stp>DTE Equity</stp>
        <stp>BB_1YR_Default_Prob</stp>
        <stp>[BLP_Update_Sheet-PreferredCEF.xlsm]ActiveLinks!R242C42</stp>
        <tr r="AP242" s="1"/>
      </tp>
      <tp>
        <v>2.1005656793039451E-3</v>
        <stp/>
        <stp>##V3_BDPV12</stp>
        <stp>TRTN Equity</stp>
        <stp>BB_1YR_Default_Prob</stp>
        <stp>[BLP_Update_Sheet-PreferredCEF.xlsm]ActiveLinks!R658C42</stp>
        <tr r="AP658" s="1"/>
      </tp>
      <tp>
        <v>2.1005656793039451E-3</v>
        <stp/>
        <stp>##V3_BDPV12</stp>
        <stp>TRTN Equity</stp>
        <stp>BB_1YR_Default_Prob</stp>
        <stp>[BLP_Update_Sheet-PreferredCEF.xlsm]ActiveLinks!R655C42</stp>
        <tr r="AP655" s="1"/>
      </tp>
      <tp>
        <v>2.1005656793039451E-3</v>
        <stp/>
        <stp>##V3_BDPV12</stp>
        <stp>TRTN Equity</stp>
        <stp>BB_1YR_Default_Prob</stp>
        <stp>[BLP_Update_Sheet-PreferredCEF.xlsm]ActiveLinks!R654C42</stp>
        <tr r="AP654" s="1"/>
      </tp>
      <tp>
        <v>2.1005656793039451E-3</v>
        <stp/>
        <stp>##V3_BDPV12</stp>
        <stp>TRTN Equity</stp>
        <stp>BB_1YR_Default_Prob</stp>
        <stp>[BLP_Update_Sheet-PreferredCEF.xlsm]ActiveLinks!R657C42</stp>
        <tr r="AP657" s="1"/>
      </tp>
      <tp>
        <v>2.1005656793039451E-3</v>
        <stp/>
        <stp>##V3_BDPV12</stp>
        <stp>TRTN Equity</stp>
        <stp>BB_1YR_Default_Prob</stp>
        <stp>[BLP_Update_Sheet-PreferredCEF.xlsm]ActiveLinks!R656C42</stp>
        <tr r="AP656" s="1"/>
      </tp>
      <tp>
        <v>1.6716426242507909E-2</v>
        <stp/>
        <stp>##V3_BDPV12</stp>
        <stp>TRTX Equity</stp>
        <stp>BB_1YR_Default_Prob</stp>
        <stp>[BLP_Update_Sheet-PreferredCEF.xlsm]ActiveLinks!R659C42</stp>
        <tr r="AP659" s="1"/>
      </tp>
      <tp>
        <v>3.5987570710751537E-3</v>
        <stp/>
        <stp>##V3_BDPV12</stp>
        <stp>TRIN Equity</stp>
        <stp>BB_1YR_Default_Prob</stp>
        <stp>[BLP_Update_Sheet-PreferredCEF.xlsm]ActiveLinks!R653C42</stp>
        <tr r="AP653" s="1"/>
      </tp>
      <tp>
        <v>3.761767313245068E-4</v>
        <stp/>
        <stp>##V3_BDPV12</stp>
        <stp>FHN Equity</stp>
        <stp>BB_1YR_Default_Prob</stp>
        <stp>[BLP_Update_Sheet-PreferredCEF.xlsm]ActiveLinks!R357C42</stp>
        <tr r="AP357" s="1"/>
      </tp>
      <tp>
        <v>3.761767313245068E-4</v>
        <stp/>
        <stp>##V3_BDPV12</stp>
        <stp>FHN Equity</stp>
        <stp>BB_1YR_Default_Prob</stp>
        <stp>[BLP_Update_Sheet-PreferredCEF.xlsm]ActiveLinks!R358C42</stp>
        <tr r="AP358" s="1"/>
      </tp>
      <tp>
        <v>3.761767313245068E-4</v>
        <stp/>
        <stp>##V3_BDPV12</stp>
        <stp>FHN Equity</stp>
        <stp>BB_1YR_Default_Prob</stp>
        <stp>[BLP_Update_Sheet-PreferredCEF.xlsm]ActiveLinks!R359C42</stp>
        <tr r="AP359" s="1"/>
      </tp>
      <tp>
        <v>6.7880703598188763E-4</v>
        <stp/>
        <stp>##V3_BDPV12</stp>
        <stp>BAC Equity</stp>
        <stp>BB_1YR_Default_Prob</stp>
        <stp>[BLP_Update_Sheet-PreferredCEF.xlsm]ActiveLinks!R785C42</stp>
        <tr r="AP785" s="1"/>
      </tp>
      <tp>
        <v>6.7880703598188763E-4</v>
        <stp/>
        <stp>##V3_BDPV12</stp>
        <stp>BAC Equity</stp>
        <stp>BB_1YR_Default_Prob</stp>
        <stp>[BLP_Update_Sheet-PreferredCEF.xlsm]ActiveLinks!R793C42</stp>
        <tr r="AP793" s="1"/>
      </tp>
      <tp>
        <v>6.7880703598188763E-4</v>
        <stp/>
        <stp>##V3_BDPV12</stp>
        <stp>BAC Equity</stp>
        <stp>BB_1YR_Default_Prob</stp>
        <stp>[BLP_Update_Sheet-PreferredCEF.xlsm]ActiveLinks!R768C42</stp>
        <tr r="AP768" s="1"/>
      </tp>
      <tp>
        <v>6.7880703598188763E-4</v>
        <stp/>
        <stp>##V3_BDPV12</stp>
        <stp>BAC Equity</stp>
        <stp>BB_1YR_Default_Prob</stp>
        <stp>[BLP_Update_Sheet-PreferredCEF.xlsm]ActiveLinks!R762C42</stp>
        <tr r="AP762" s="1"/>
      </tp>
      <tp>
        <v>6.7880703598188763E-4</v>
        <stp/>
        <stp>##V3_BDPV12</stp>
        <stp>BAC Equity</stp>
        <stp>BB_1YR_Default_Prob</stp>
        <stp>[BLP_Update_Sheet-PreferredCEF.xlsm]ActiveLinks!R760C42</stp>
        <tr r="AP760" s="1"/>
      </tp>
      <tp>
        <v>6.7880703598188763E-4</v>
        <stp/>
        <stp>##V3_BDPV12</stp>
        <stp>BAC Equity</stp>
        <stp>BB_1YR_Default_Prob</stp>
        <stp>[BLP_Update_Sheet-PreferredCEF.xlsm]ActiveLinks!R767C42</stp>
        <tr r="AP767" s="1"/>
      </tp>
      <tp>
        <v>6.7880703598188763E-4</v>
        <stp/>
        <stp>##V3_BDPV12</stp>
        <stp>BAC Equity</stp>
        <stp>BB_1YR_Default_Prob</stp>
        <stp>[BLP_Update_Sheet-PreferredCEF.xlsm]ActiveLinks!R771C42</stp>
        <tr r="AP771" s="1"/>
      </tp>
      <tp>
        <v>1.0018940862093206E-3</v>
        <stp/>
        <stp>##V3_BDPV12</stp>
        <stp>FRT Equity</stp>
        <stp>BB_1YR_Default_Prob</stp>
        <stp>[BLP_Update_Sheet-PreferredCEF.xlsm]ActiveLinks!R302C42</stp>
        <tr r="AP302" s="1"/>
      </tp>
      <tp>
        <v>2.704977358601568E-2</v>
        <stp/>
        <stp>##V3_BDPV12</stp>
        <stp>FRC Equity</stp>
        <stp>BB_1YR_Default_Prob</stp>
        <stp>[BLP_Update_Sheet-PreferredCEF.xlsm]ActiveLinks!R300C42</stp>
        <tr r="AP300" s="1"/>
      </tp>
      <tp>
        <v>4.4183017953034476E-3</v>
        <stp/>
        <stp>##V3_BDPV12</stp>
        <stp>GLP Equity</stp>
        <stp>BB_1YR_Default_Prob</stp>
        <stp>[BLP_Update_Sheet-PreferredCEF.xlsm]ActiveLinks!R322C42</stp>
        <tr r="AP322" s="1"/>
      </tp>
      <tp>
        <v>4.4183017953034476E-3</v>
        <stp/>
        <stp>##V3_BDPV12</stp>
        <stp>GLP Equity</stp>
        <stp>BB_1YR_Default_Prob</stp>
        <stp>[BLP_Update_Sheet-PreferredCEF.xlsm]ActiveLinks!R323C42</stp>
        <tr r="AP323" s="1"/>
      </tp>
      <tp>
        <v>3.725644538854489E-3</v>
        <stp/>
        <stp>##V3_BDPV12</stp>
        <stp>GNL Equity</stp>
        <stp>BB_1YR_Default_Prob</stp>
        <stp>[BLP_Update_Sheet-PreferredCEF.xlsm]ActiveLinks!R326C42</stp>
        <tr r="AP326" s="1"/>
      </tp>
      <tp>
        <v>3.725644538854489E-3</v>
        <stp/>
        <stp>##V3_BDPV12</stp>
        <stp>GNL Equity</stp>
        <stp>BB_1YR_Default_Prob</stp>
        <stp>[BLP_Update_Sheet-PreferredCEF.xlsm]ActiveLinks!R327C42</stp>
        <tr r="AP327" s="1"/>
      </tp>
      <tp>
        <v>2.1955325905098633E-6</v>
        <stp/>
        <stp>##V3_BDPV12</stp>
        <stp>GNE Equity</stp>
        <stp>BB_1YR_Default_Prob</stp>
        <stp>[BLP_Update_Sheet-PreferredCEF.xlsm]ActiveLinks!R325C42</stp>
        <tr r="AP325" s="1"/>
      </tp>
      <tp>
        <v>3.1869365057257681E-4</v>
        <stp/>
        <stp>##V3_BDPV12</stp>
        <stp>FNB Equity</stp>
        <stp>BB_1YR_Default_Prob</stp>
        <stp>[BLP_Update_Sheet-PreferredCEF.xlsm]ActiveLinks!R292C42</stp>
        <tr r="AP292" s="1"/>
      </tp>
      <tp>
        <v>1.4101365676931321E-2</v>
        <stp/>
        <stp>##V3_BDPV12</stp>
        <stp>GEG Equity</stp>
        <stp>BB_1YR_Default_Prob</stp>
        <stp>[BLP_Update_Sheet-PreferredCEF.xlsm]ActiveLinks!R311C42</stp>
        <tr r="AP311" s="1"/>
      </tp>
      <tp>
        <v>3.761767313245068E-4</v>
        <stp/>
        <stp>##V3_BDPV12</stp>
        <stp>FHN Equity</stp>
        <stp>BB_1YR_Default_Prob</stp>
        <stp>[BLP_Update_Sheet-PreferredCEF.xlsm]ActiveLinks!R286C42</stp>
        <tr r="AP286" s="1"/>
      </tp>
      <tp>
        <v>3.761767313245068E-4</v>
        <stp/>
        <stp>##V3_BDPV12</stp>
        <stp>FHN Equity</stp>
        <stp>BB_1YR_Default_Prob</stp>
        <stp>[BLP_Update_Sheet-PreferredCEF.xlsm]ActiveLinks!R285C42</stp>
        <tr r="AP285" s="1"/>
      </tp>
      <tp>
        <v>2.704977358601568E-2</v>
        <stp/>
        <stp>##V3_BDPV12</stp>
        <stp>FRC Equity</stp>
        <stp>BB_1YR_Default_Prob</stp>
        <stp>[BLP_Update_Sheet-PreferredCEF.xlsm]ActiveLinks!R299C42</stp>
        <tr r="AP299" s="1"/>
      </tp>
      <tp>
        <v>2.704977358601568E-2</v>
        <stp/>
        <stp>##V3_BDPV12</stp>
        <stp>FRC Equity</stp>
        <stp>BB_1YR_Default_Prob</stp>
        <stp>[BLP_Update_Sheet-PreferredCEF.xlsm]ActiveLinks!R298C42</stp>
        <tr r="AP298" s="1"/>
      </tp>
      <tp>
        <v>2.704977358601568E-2</v>
        <stp/>
        <stp>##V3_BDPV12</stp>
        <stp>FRC Equity</stp>
        <stp>BB_1YR_Default_Prob</stp>
        <stp>[BLP_Update_Sheet-PreferredCEF.xlsm]ActiveLinks!R297C42</stp>
        <tr r="AP297" s="1"/>
      </tp>
      <tp>
        <v>2.704977358601568E-2</v>
        <stp/>
        <stp>##V3_BDPV12</stp>
        <stp>FRC Equity</stp>
        <stp>BB_1YR_Default_Prob</stp>
        <stp>[BLP_Update_Sheet-PreferredCEF.xlsm]ActiveLinks!R296C42</stp>
        <tr r="AP296" s="1"/>
      </tp>
      <tp>
        <v>2.704977358601568E-2</v>
        <stp/>
        <stp>##V3_BDPV12</stp>
        <stp>FRC Equity</stp>
        <stp>BB_1YR_Default_Prob</stp>
        <stp>[BLP_Update_Sheet-PreferredCEF.xlsm]ActiveLinks!R295C42</stp>
        <tr r="AP295" s="1"/>
      </tp>
      <tp>
        <v>2.704977358601568E-2</v>
        <stp/>
        <stp>##V3_BDPV12</stp>
        <stp>FRC Equity</stp>
        <stp>BB_1YR_Default_Prob</stp>
        <stp>[BLP_Update_Sheet-PreferredCEF.xlsm]ActiveLinks!R294C42</stp>
        <tr r="AP294" s="1"/>
      </tp>
      <tp>
        <v>6.4402085546134691E-3</v>
        <stp/>
        <stp>##V3_BDPV12</stp>
        <stp>GSL Equity</stp>
        <stp>BB_1YR_Default_Prob</stp>
        <stp>[BLP_Update_Sheet-PreferredCEF.xlsm]ActiveLinks!R337C42</stp>
        <tr r="AP337" s="1"/>
      </tp>
      <tp t="s">
        <v>CALLABLE</v>
        <stp/>
        <stp>##V3_BDPV12</stp>
        <stp>OXLCM Pfd</stp>
        <stp>MTY_TYP</stp>
        <stp>[BLP_Update_Sheet-PreferredCEF.xlsm]ActiveLinks!R9C18</stp>
        <tr r="R9" s="1"/>
      </tp>
      <tp>
        <v>-214.80075901328277</v>
        <stp/>
        <stp>##V3_BDPV12</stp>
        <stp>BDXB Pfd</stp>
        <stp>yld_cnv_ask</stp>
        <stp>[BLP_Update_Sheet-PreferredCEF.xlsm]ActiveLinks!R148C17</stp>
        <tr r="Q148" s="1"/>
      </tp>
    </main>
    <main first="bloomberg.rtd">
      <tp>
        <v>1.7785768324865669E-2</v>
        <stp/>
        <stp>##V3_BDPV12</stp>
        <stp>PEB Equity</stp>
        <stp>BB_1YR_Default_Prob</stp>
        <stp>[BLP_Update_Sheet-PreferredCEF.xlsm]ActiveLinks!R388C42</stp>
        <tr r="AP388" s="1"/>
      </tp>
      <tp>
        <v>1.7785768324865669E-2</v>
        <stp/>
        <stp>##V3_BDPV12</stp>
        <stp>PEB Equity</stp>
        <stp>BB_1YR_Default_Prob</stp>
        <stp>[BLP_Update_Sheet-PreferredCEF.xlsm]ActiveLinks!R389C42</stp>
        <tr r="AP389" s="1"/>
      </tp>
      <tp>
        <v>1.7785768324865669E-2</v>
        <stp/>
        <stp>##V3_BDPV12</stp>
        <stp>PEB Equity</stp>
        <stp>BB_1YR_Default_Prob</stp>
        <stp>[BLP_Update_Sheet-PreferredCEF.xlsm]ActiveLinks!R390C42</stp>
        <tr r="AP390" s="1"/>
      </tp>
      <tp>
        <v>1.7785768324865669E-2</v>
        <stp/>
        <stp>##V3_BDPV12</stp>
        <stp>PEB Equity</stp>
        <stp>BB_1YR_Default_Prob</stp>
        <stp>[BLP_Update_Sheet-PreferredCEF.xlsm]ActiveLinks!R391C42</stp>
        <tr r="AP391" s="1"/>
      </tp>
      <tp>
        <v>3.0094309041578393E-3</v>
        <stp/>
        <stp>##V3_BDPV12</stp>
        <stp>UMH Equity</stp>
        <stp>BB_1YR_Default_Prob</stp>
        <stp>[BLP_Update_Sheet-PreferredCEF.xlsm]ActiveLinks!R669C42</stp>
        <tr r="AP669" s="1"/>
      </tp>
      <tp>
        <v>2.7973451758056544E-4</v>
        <stp/>
        <stp>##V3_BDPV12</stp>
        <stp>UNM Equity</stp>
        <stp>BB_1YR_Default_Prob</stp>
        <stp>[BLP_Update_Sheet-PreferredCEF.xlsm]ActiveLinks!R670C42</stp>
        <tr r="AP670" s="1"/>
      </tp>
      <tp>
        <v>9.4965988840622906E-5</v>
        <stp/>
        <stp>##V3_BDPV12</stp>
        <stp>UBA Equity</stp>
        <stp>BB_1YR_Default_Prob</stp>
        <stp>[BLP_Update_Sheet-PreferredCEF.xlsm]ActiveLinks!R665C42</stp>
        <tr r="AP665" s="1"/>
      </tp>
      <tp>
        <v>9.4965988840622906E-5</v>
        <stp/>
        <stp>##V3_BDPV12</stp>
        <stp>UBA Equity</stp>
        <stp>BB_1YR_Default_Prob</stp>
        <stp>[BLP_Update_Sheet-PreferredCEF.xlsm]ActiveLinks!R666C42</stp>
        <tr r="AP666" s="1"/>
      </tp>
      <tp>
        <v>1.3069266551350989E-3</v>
        <stp/>
        <stp>##V3_BDPV12</stp>
        <stp>UGI Equity</stp>
        <stp>BB_1YR_Default_Prob</stp>
        <stp>[BLP_Update_Sheet-PreferredCEF.xlsm]ActiveLinks!R668C42</stp>
        <tr r="AP668" s="1"/>
      </tp>
      <tp>
        <v>1.0757371197510635E-3</v>
        <stp/>
        <stp>##V3_BDPV12</stp>
        <stp>USB Equity</stp>
        <stp>BB_1YR_Default_Prob</stp>
        <stp>[BLP_Update_Sheet-PreferredCEF.xlsm]ActiveLinks!R672C42</stp>
        <tr r="AP672" s="1"/>
      </tp>
      <tp>
        <v>1.0757371197510635E-3</v>
        <stp/>
        <stp>##V3_BDPV12</stp>
        <stp>USB Equity</stp>
        <stp>BB_1YR_Default_Prob</stp>
        <stp>[BLP_Update_Sheet-PreferredCEF.xlsm]ActiveLinks!R673C42</stp>
        <tr r="AP673" s="1"/>
      </tp>
      <tp>
        <v>1.0757371197510635E-3</v>
        <stp/>
        <stp>##V3_BDPV12</stp>
        <stp>USB Equity</stp>
        <stp>BB_1YR_Default_Prob</stp>
        <stp>[BLP_Update_Sheet-PreferredCEF.xlsm]ActiveLinks!R676C42</stp>
        <tr r="AP676" s="1"/>
      </tp>
      <tp>
        <v>1.0757371197510635E-3</v>
        <stp/>
        <stp>##V3_BDPV12</stp>
        <stp>USB Equity</stp>
        <stp>BB_1YR_Default_Prob</stp>
        <stp>[BLP_Update_Sheet-PreferredCEF.xlsm]ActiveLinks!R677C42</stp>
        <tr r="AP677" s="1"/>
      </tp>
      <tp>
        <v>1.0757371197510635E-3</v>
        <stp/>
        <stp>##V3_BDPV12</stp>
        <stp>USB Equity</stp>
        <stp>BB_1YR_Default_Prob</stp>
        <stp>[BLP_Update_Sheet-PreferredCEF.xlsm]ActiveLinks!R674C42</stp>
        <tr r="AP674" s="1"/>
      </tp>
      <tp>
        <v>1.0757371197510635E-3</v>
        <stp/>
        <stp>##V3_BDPV12</stp>
        <stp>USB Equity</stp>
        <stp>BB_1YR_Default_Prob</stp>
        <stp>[BLP_Update_Sheet-PreferredCEF.xlsm]ActiveLinks!R675C42</stp>
        <tr r="AP675" s="1"/>
      </tp>
      <tp>
        <v>53.941908713692754</v>
        <stp/>
        <stp>##V3_BDPV12</stp>
        <stp>GLU A Pfd</stp>
        <stp>yld_cnv_ask</stp>
        <stp>[BLP_Update_Sheet-PreferredCEF.xlsm]ActiveLinks!R25C17</stp>
        <tr r="Q25" s="1"/>
      </tp>
      <tp>
        <v>5.1822120288077942</v>
        <stp/>
        <stp>##V3_BDPV12</stp>
        <stp>GLU B Pfd</stp>
        <stp>yld_cnv_ask</stp>
        <stp>[BLP_Update_Sheet-PreferredCEF.xlsm]ActiveLinks!R26C17</stp>
        <tr r="Q26" s="1"/>
      </tp>
      <tp>
        <v>1.0175001801407069E-2</v>
        <stp/>
        <stp>##V3_BDPV12</stp>
        <stp>TNP Equity</stp>
        <stp>BB_1YR_Default_Prob</stp>
        <stp>[BLP_Update_Sheet-PreferredCEF.xlsm]ActiveLinks!R648C42</stp>
        <tr r="AP648" s="1"/>
      </tp>
      <tp>
        <v>1.0175001801407069E-2</v>
        <stp/>
        <stp>##V3_BDPV12</stp>
        <stp>TNP Equity</stp>
        <stp>BB_1YR_Default_Prob</stp>
        <stp>[BLP_Update_Sheet-PreferredCEF.xlsm]ActiveLinks!R649C42</stp>
        <tr r="AP649" s="1"/>
      </tp>
      <tp>
        <v>1.0175001801407069E-2</v>
        <stp/>
        <stp>##V3_BDPV12</stp>
        <stp>TNP Equity</stp>
        <stp>BB_1YR_Default_Prob</stp>
        <stp>[BLP_Update_Sheet-PreferredCEF.xlsm]ActiveLinks!R647C42</stp>
        <tr r="AP647" s="1"/>
      </tp>
      <tp>
        <v>1.5513664972210628E-2</v>
        <stp/>
        <stp>##V3_BDPV12</stp>
        <stp>TDS Equity</stp>
        <stp>BB_1YR_Default_Prob</stp>
        <stp>[BLP_Update_Sheet-PreferredCEF.xlsm]ActiveLinks!R639C42</stp>
        <tr r="AP639" s="1"/>
      </tp>
      <tp>
        <v>1.5513664972210628E-2</v>
        <stp/>
        <stp>##V3_BDPV12</stp>
        <stp>TDS Equity</stp>
        <stp>BB_1YR_Default_Prob</stp>
        <stp>[BLP_Update_Sheet-PreferredCEF.xlsm]ActiveLinks!R638C42</stp>
        <tr r="AP638" s="1"/>
      </tp>
      <tp>
        <v>1.5513664972210628E-2</v>
        <stp/>
        <stp>##V3_BDPV12</stp>
        <stp>TDS Equity</stp>
        <stp>BB_1YR_Default_Prob</stp>
        <stp>[BLP_Update_Sheet-PreferredCEF.xlsm]ActiveLinks!R637C42</stp>
        <tr r="AP637" s="1"/>
      </tp>
      <tp>
        <v>1.5513664972210628E-2</v>
        <stp/>
        <stp>##V3_BDPV12</stp>
        <stp>TDS Equity</stp>
        <stp>BB_1YR_Default_Prob</stp>
        <stp>[BLP_Update_Sheet-PreferredCEF.xlsm]ActiveLinks!R636C42</stp>
        <tr r="AP636" s="1"/>
      </tp>
      <tp>
        <v>1.5513664972210628E-2</v>
        <stp/>
        <stp>##V3_BDPV12</stp>
        <stp>TDS Equity</stp>
        <stp>BB_1YR_Default_Prob</stp>
        <stp>[BLP_Update_Sheet-PreferredCEF.xlsm]ActiveLinks!R635C42</stp>
        <tr r="AP635" s="1"/>
      </tp>
      <tp>
        <v>1.6153755854451113E-3</v>
        <stp/>
        <stp>##V3_BDPV12</stp>
        <stp>TFC Equity</stp>
        <stp>BB_1YR_Default_Prob</stp>
        <stp>[BLP_Update_Sheet-PreferredCEF.xlsm]ActiveLinks!R619C42</stp>
        <tr r="AP619" s="1"/>
      </tp>
      <tp>
        <v>3.5601823307273017E-3</v>
        <stp/>
        <stp>##V3_BDPV12</stp>
        <stp>TGH Equity</stp>
        <stp>BB_1YR_Default_Prob</stp>
        <stp>[BLP_Update_Sheet-PreferredCEF.xlsm]ActiveLinks!R641C42</stp>
        <tr r="AP641" s="1"/>
      </tp>
      <tp>
        <v>3.5601823307273017E-3</v>
        <stp/>
        <stp>##V3_BDPV12</stp>
        <stp>TGH Equity</stp>
        <stp>BB_1YR_Default_Prob</stp>
        <stp>[BLP_Update_Sheet-PreferredCEF.xlsm]ActiveLinks!R642C42</stp>
        <tr r="AP642" s="1"/>
      </tp>
      <tp>
        <v>1.0757371197510635E-3</v>
        <stp/>
        <stp>##V3_BDPV12</stp>
        <stp>USB Equity</stp>
        <stp>BB_1YR_Default_Prob</stp>
        <stp>[BLP_Update_Sheet-PreferredCEF.xlsm]ActiveLinks!R772C42</stp>
        <tr r="AP772" s="1"/>
      </tp>
      <tp>
        <v>1.8035465827386465E-2</v>
        <stp/>
        <stp>##V3_BDPV12</stp>
        <stp>TWO Equity</stp>
        <stp>BB_1YR_Default_Prob</stp>
        <stp>[BLP_Update_Sheet-PreferredCEF.xlsm]ActiveLinks!R664C42</stp>
        <tr r="AP664" s="1"/>
      </tp>
      <tp>
        <v>1.8035465827386465E-2</v>
        <stp/>
        <stp>##V3_BDPV12</stp>
        <stp>TWO Equity</stp>
        <stp>BB_1YR_Default_Prob</stp>
        <stp>[BLP_Update_Sheet-PreferredCEF.xlsm]ActiveLinks!R663C42</stp>
        <tr r="AP663" s="1"/>
      </tp>
      <tp>
        <v>1.8035465827386465E-2</v>
        <stp/>
        <stp>##V3_BDPV12</stp>
        <stp>TWO Equity</stp>
        <stp>BB_1YR_Default_Prob</stp>
        <stp>[BLP_Update_Sheet-PreferredCEF.xlsm]ActiveLinks!R662C42</stp>
        <tr r="AP662" s="1"/>
      </tp>
      <tp>
        <v>8.0999899782341345E-4</v>
        <stp/>
        <stp>##V3_BDPV12</stp>
        <stp>TFIN Equity</stp>
        <stp>BB_1YR_Default_Prob</stp>
        <stp>[BLP_Update_Sheet-PreferredCEF.xlsm]ActiveLinks!R646C42</stp>
        <tr r="AP646" s="1"/>
      </tp>
      <tp>
        <v>7.3678369765839413E-4</v>
        <stp/>
        <stp>##V3_BDPV12</stp>
        <stp>WFC Equity</stp>
        <stp>BB_1YR_Default_Prob</stp>
        <stp>[BLP_Update_Sheet-PreferredCEF.xlsm]ActiveLinks!R693C42</stp>
        <tr r="AP693" s="1"/>
      </tp>
      <tp>
        <v>7.3678369765839413E-4</v>
        <stp/>
        <stp>##V3_BDPV12</stp>
        <stp>WFC Equity</stp>
        <stp>BB_1YR_Default_Prob</stp>
        <stp>[BLP_Update_Sheet-PreferredCEF.xlsm]ActiveLinks!R692C42</stp>
        <tr r="AP692" s="1"/>
      </tp>
      <tp>
        <v>7.3678369765839413E-4</v>
        <stp/>
        <stp>##V3_BDPV12</stp>
        <stp>WFC Equity</stp>
        <stp>BB_1YR_Default_Prob</stp>
        <stp>[BLP_Update_Sheet-PreferredCEF.xlsm]ActiveLinks!R691C42</stp>
        <tr r="AP691" s="1"/>
      </tp>
      <tp>
        <v>7.3678369765839413E-4</v>
        <stp/>
        <stp>##V3_BDPV12</stp>
        <stp>WFC Equity</stp>
        <stp>BB_1YR_Default_Prob</stp>
        <stp>[BLP_Update_Sheet-PreferredCEF.xlsm]ActiveLinks!R690C42</stp>
        <tr r="AP690" s="1"/>
      </tp>
      <tp>
        <v>7.3678369765839413E-4</v>
        <stp/>
        <stp>##V3_BDPV12</stp>
        <stp>WFC Equity</stp>
        <stp>BB_1YR_Default_Prob</stp>
        <stp>[BLP_Update_Sheet-PreferredCEF.xlsm]ActiveLinks!R696C42</stp>
        <tr r="AP696" s="1"/>
      </tp>
      <tp>
        <v>7.3678369765839413E-4</v>
        <stp/>
        <stp>##V3_BDPV12</stp>
        <stp>WFC Equity</stp>
        <stp>BB_1YR_Default_Prob</stp>
        <stp>[BLP_Update_Sheet-PreferredCEF.xlsm]ActiveLinks!R695C42</stp>
        <tr r="AP695" s="1"/>
      </tp>
      <tp>
        <v>7.3678369765839413E-4</v>
        <stp/>
        <stp>##V3_BDPV12</stp>
        <stp>WFC Equity</stp>
        <stp>BB_1YR_Default_Prob</stp>
        <stp>[BLP_Update_Sheet-PreferredCEF.xlsm]ActiveLinks!R694C42</stp>
        <tr r="AP694" s="1"/>
      </tp>
      <tp>
        <v>7.3678369765839413E-4</v>
        <stp/>
        <stp>##V3_BDPV12</stp>
        <stp>WFC Equity</stp>
        <stp>BB_1YR_Default_Prob</stp>
        <stp>[BLP_Update_Sheet-PreferredCEF.xlsm]ActiveLinks!R689C42</stp>
        <tr r="AP689" s="1"/>
      </tp>
      <tp>
        <v>2.9774100837071105E-3</v>
        <stp/>
        <stp>##V3_BDPV12</stp>
        <stp>WCC Equity</stp>
        <stp>BB_1YR_Default_Prob</stp>
        <stp>[BLP_Update_Sheet-PreferredCEF.xlsm]ActiveLinks!R688C42</stp>
        <tr r="AP688" s="1"/>
      </tp>
      <tp>
        <v>1.4703169216555567E-3</v>
        <stp/>
        <stp>##V3_BDPV12</stp>
        <stp>WBS Equity</stp>
        <stp>BB_1YR_Default_Prob</stp>
        <stp>[BLP_Update_Sheet-PreferredCEF.xlsm]ActiveLinks!R687C42</stp>
        <tr r="AP687" s="1"/>
      </tp>
      <tp>
        <v>9.550742406523649E-3</v>
        <stp/>
        <stp>##V3_BDPV12</stp>
        <stp>WAL Equity</stp>
        <stp>BB_1YR_Default_Prob</stp>
        <stp>[BLP_Update_Sheet-PreferredCEF.xlsm]ActiveLinks!R697C42</stp>
        <tr r="AP697" s="1"/>
      </tp>
    </main>
    <main first="bloomberg.rtd">
      <tp>
        <v>1.4703169216555567E-3</v>
        <stp/>
        <stp>##V3_BDPV12</stp>
        <stp>WBS Equity</stp>
        <stp>BB_1YR_Default_Prob</stp>
        <stp>[BLP_Update_Sheet-PreferredCEF.xlsm]ActiveLinks!R620C42</stp>
        <tr r="AP620" s="1"/>
      </tp>
      <tp>
        <v>0.14744825412081719</v>
        <stp/>
        <stp>##V3_BDPV12</stp>
        <stp>TELL Equity</stp>
        <stp>BB_1YR_Default_Prob</stp>
        <stp>[BLP_Update_Sheet-PreferredCEF.xlsm]ActiveLinks!R640C42</stp>
        <tr r="AP640" s="1"/>
      </tp>
      <tp>
        <v>7.3678369765839413E-4</v>
        <stp/>
        <stp>##V3_BDPV12</stp>
        <stp>WFC Equity</stp>
        <stp>BB_1YR_Default_Prob</stp>
        <stp>[BLP_Update_Sheet-PreferredCEF.xlsm]ActiveLinks!R789C42</stp>
        <tr r="AP789" s="1"/>
      </tp>
      <tp>
        <v>8.8903685872421256E-4</v>
        <stp/>
        <stp>##V3_BDPV12</stp>
        <stp>VLY Equity</stp>
        <stp>BB_1YR_Default_Prob</stp>
        <stp>[BLP_Update_Sheet-PreferredCEF.xlsm]ActiveLinks!R679C42</stp>
        <tr r="AP679" s="1"/>
      </tp>
      <tp>
        <v>1.0732235996676498E-2</v>
        <stp/>
        <stp>##V3_BDPV12</stp>
        <stp>RLJ Equity</stp>
        <stp>BB_1YR_Default_Prob</stp>
        <stp>[BLP_Update_Sheet-PreferredCEF.xlsm]ActiveLinks!R276C42</stp>
        <tr r="AP276" s="1"/>
      </tp>
      <tp>
        <v>5.5659810316304181E-3</v>
        <stp/>
        <stp>##V3_BDPV12</stp>
        <stp>VIA Equity</stp>
        <stp>BB_1YR_Default_Prob</stp>
        <stp>[BLP_Update_Sheet-PreferredCEF.xlsm]ActiveLinks!R604C42</stp>
        <tr r="AP604" s="1"/>
      </tp>
      <tp>
        <v>7.3678369765839413E-4</v>
        <stp/>
        <stp>##V3_BDPV12</stp>
        <stp>WFC Equity</stp>
        <stp>BB_1YR_Default_Prob</stp>
        <stp>[BLP_Update_Sheet-PreferredCEF.xlsm]ActiveLinks!R718C42</stp>
        <tr r="AP718" s="1"/>
      </tp>
      <tp>
        <v>7.3678369765839413E-4</v>
        <stp/>
        <stp>##V3_BDPV12</stp>
        <stp>WFC Equity</stp>
        <stp>BB_1YR_Default_Prob</stp>
        <stp>[BLP_Update_Sheet-PreferredCEF.xlsm]ActiveLinks!R716C42</stp>
        <tr r="AP716" s="1"/>
      </tp>
      <tp>
        <v>7.3678369765839413E-4</v>
        <stp/>
        <stp>##V3_BDPV12</stp>
        <stp>WFC Equity</stp>
        <stp>BB_1YR_Default_Prob</stp>
        <stp>[BLP_Update_Sheet-PreferredCEF.xlsm]ActiveLinks!R714C42</stp>
        <tr r="AP714" s="1"/>
      </tp>
      <tp>
        <v>2.67178684489775E-2</v>
        <stp/>
        <stp>##V3_BDPV12</stp>
        <stp>VNO Equity</stp>
        <stp>BB_1YR_Default_Prob</stp>
        <stp>[BLP_Update_Sheet-PreferredCEF.xlsm]ActiveLinks!R684C42</stp>
        <tr r="AP684" s="1"/>
      </tp>
      <tp>
        <v>2.67178684489775E-2</v>
        <stp/>
        <stp>##V3_BDPV12</stp>
        <stp>VNO Equity</stp>
        <stp>BB_1YR_Default_Prob</stp>
        <stp>[BLP_Update_Sheet-PreferredCEF.xlsm]ActiveLinks!R683C42</stp>
        <tr r="AP683" s="1"/>
      </tp>
      <tp>
        <v>2.67178684489775E-2</v>
        <stp/>
        <stp>##V3_BDPV12</stp>
        <stp>VNO Equity</stp>
        <stp>BB_1YR_Default_Prob</stp>
        <stp>[BLP_Update_Sheet-PreferredCEF.xlsm]ActiveLinks!R682C42</stp>
        <tr r="AP682" s="1"/>
      </tp>
      <tp>
        <v>2.67178684489775E-2</v>
        <stp/>
        <stp>##V3_BDPV12</stp>
        <stp>VNO Equity</stp>
        <stp>BB_1YR_Default_Prob</stp>
        <stp>[BLP_Update_Sheet-PreferredCEF.xlsm]ActiveLinks!R681C42</stp>
        <tr r="AP681" s="1"/>
      </tp>
      <tp>
        <v>8.8903685872421256E-4</v>
        <stp/>
        <stp>##V3_BDPV12</stp>
        <stp>VLY Equity</stp>
        <stp>BB_1YR_Default_Prob</stp>
        <stp>[BLP_Update_Sheet-PreferredCEF.xlsm]ActiveLinks!R680C42</stp>
        <tr r="AP680" s="1"/>
      </tp>
      <tp>
        <v>7.3678369765839413E-4</v>
        <stp/>
        <stp>##V3_BDPV12</stp>
        <stp>WFC Equity</stp>
        <stp>BB_1YR_Default_Prob</stp>
        <stp>[BLP_Update_Sheet-PreferredCEF.xlsm]ActiveLinks!R723C42</stp>
        <tr r="AP723" s="1"/>
      </tp>
      <tp>
        <v>7.3678369765839413E-4</v>
        <stp/>
        <stp>##V3_BDPV12</stp>
        <stp>WFC Equity</stp>
        <stp>BB_1YR_Default_Prob</stp>
        <stp>[BLP_Update_Sheet-PreferredCEF.xlsm]ActiveLinks!R722C42</stp>
        <tr r="AP722" s="1"/>
      </tp>
      <tp>
        <v>7.3678369765839413E-4</v>
        <stp/>
        <stp>##V3_BDPV12</stp>
        <stp>WFC Equity</stp>
        <stp>BB_1YR_Default_Prob</stp>
        <stp>[BLP_Update_Sheet-PreferredCEF.xlsm]ActiveLinks!R720C42</stp>
        <tr r="AP720" s="1"/>
      </tp>
      <tp>
        <v>7.3678369765839413E-4</v>
        <stp/>
        <stp>##V3_BDPV12</stp>
        <stp>WFC Equity</stp>
        <stp>BB_1YR_Default_Prob</stp>
        <stp>[BLP_Update_Sheet-PreferredCEF.xlsm]ActiveLinks!R770C42</stp>
        <tr r="AP770" s="1"/>
      </tp>
      <tp>
        <v>3.3360673912241623E-6</v>
        <stp/>
        <stp>##V3_BDPV12</stp>
        <stp>WRB Equity</stp>
        <stp>BB_1YR_Default_Prob</stp>
        <stp>[BLP_Update_Sheet-PreferredCEF.xlsm]ActiveLinks!R702C42</stp>
        <tr r="AP702" s="1"/>
      </tp>
      <tp>
        <v>3.3360673912241623E-6</v>
        <stp/>
        <stp>##V3_BDPV12</stp>
        <stp>WRB Equity</stp>
        <stp>BB_1YR_Default_Prob</stp>
        <stp>[BLP_Update_Sheet-PreferredCEF.xlsm]ActiveLinks!R703C42</stp>
        <tr r="AP703" s="1"/>
      </tp>
      <tp>
        <v>3.3360673912241623E-6</v>
        <stp/>
        <stp>##V3_BDPV12</stp>
        <stp>WRB Equity</stp>
        <stp>BB_1YR_Default_Prob</stp>
        <stp>[BLP_Update_Sheet-PreferredCEF.xlsm]ActiveLinks!R700C42</stp>
        <tr r="AP700" s="1"/>
      </tp>
      <tp>
        <v>3.3360673912241623E-6</v>
        <stp/>
        <stp>##V3_BDPV12</stp>
        <stp>WRB Equity</stp>
        <stp>BB_1YR_Default_Prob</stp>
        <stp>[BLP_Update_Sheet-PreferredCEF.xlsm]ActiveLinks!R701C42</stp>
        <tr r="AP701" s="1"/>
      </tp>
      <tp>
        <v>4.712301587301587</v>
        <stp/>
        <stp>##V3_BDPV12</stp>
        <stp>ALL I Pfd</stp>
        <stp>yld_ytm_ask</stp>
        <stp>[BLP_Update_Sheet-PreferredCEF.xlsm]ActiveLinks!R91C15</stp>
        <tr r="O91" s="1"/>
      </tp>
      <tp>
        <v>5.0918530351437692</v>
        <stp/>
        <stp>##V3_BDPV12</stp>
        <stp>ALL H Pfd</stp>
        <stp>yld_ytm_ask</stp>
        <stp>[BLP_Update_Sheet-PreferredCEF.xlsm]ActiveLinks!R92C15</stp>
        <tr r="O92" s="1"/>
      </tp>
      <tp>
        <v>-31.065088757396609</v>
        <stp/>
        <stp>##V3_BDPV12</stp>
        <stp>ALL G Pfd</stp>
        <stp>yld_ytm_ask</stp>
        <stp>[BLP_Update_Sheet-PreferredCEF.xlsm]ActiveLinks!R93C15</stp>
        <tr r="O93" s="1"/>
      </tp>
      <tp>
        <v>8.3749740989258274</v>
        <stp/>
        <stp>##V3_BDPV12</stp>
        <stp>ALL B Pfd</stp>
        <stp>yld_ytm_ask</stp>
        <stp>[BLP_Update_Sheet-PreferredCEF.xlsm]ActiveLinks!R90C15</stp>
        <tr r="O90" s="1"/>
      </tp>
      <tp>
        <v>-152.17294790176538</v>
        <stp/>
        <stp>##V3_BDPV12</stp>
        <stp>ALL B Pfd</stp>
        <stp>yld_ytc_ask</stp>
        <stp>[BLP_Update_Sheet-PreferredCEF.xlsm]ActiveLinks!R90C16</stp>
        <tr r="P90" s="1"/>
      </tp>
      <tp>
        <v>-31.065088757396609</v>
        <stp/>
        <stp>##V3_BDPV12</stp>
        <stp>ALL G Pfd</stp>
        <stp>yld_ytc_ask</stp>
        <stp>[BLP_Update_Sheet-PreferredCEF.xlsm]ActiveLinks!R93C16</stp>
        <tr r="P93" s="1"/>
      </tp>
      <tp>
        <v>5.7062975888388587</v>
        <stp/>
        <stp>##V3_BDPV12</stp>
        <stp>ALL H Pfd</stp>
        <stp>yld_ytc_ask</stp>
        <stp>[BLP_Update_Sheet-PreferredCEF.xlsm]ActiveLinks!R92C16</stp>
        <tr r="P92" s="1"/>
      </tp>
      <tp>
        <v>4.8530098168126292</v>
        <stp/>
        <stp>##V3_BDPV12</stp>
        <stp>ALL I Pfd</stp>
        <stp>yld_ytc_ask</stp>
        <stp>[BLP_Update_Sheet-PreferredCEF.xlsm]ActiveLinks!R91C16</stp>
        <tr r="P91" s="1"/>
      </tp>
      <tp>
        <v>5.7703992206725729E-7</v>
        <stp/>
        <stp>##V3_BDPV12</stp>
        <stp>PGR Equity</stp>
        <stp>BB_1YR_Default_Prob</stp>
        <stp>[BLP_Update_Sheet-PreferredCEF.xlsm]ActiveLinks!R781C42</stp>
        <tr r="AP781" s="1"/>
      </tp>
      <tp>
        <v>8.382277709717556E-6</v>
        <stp/>
        <stp>##V3_BDPV12</stp>
        <stp>RNR Equity</stp>
        <stp>BB_1YR_Default_Prob</stp>
        <stp>[BLP_Update_Sheet-PreferredCEF.xlsm]ActiveLinks!R553C42</stp>
        <tr r="AP553" s="1"/>
      </tp>
      <tp>
        <v>8.382277709717556E-6</v>
        <stp/>
        <stp>##V3_BDPV12</stp>
        <stp>RNR Equity</stp>
        <stp>BB_1YR_Default_Prob</stp>
        <stp>[BLP_Update_Sheet-PreferredCEF.xlsm]ActiveLinks!R554C42</stp>
        <tr r="AP554" s="1"/>
      </tp>
      <tp>
        <v>1.0732235996676498E-2</v>
        <stp/>
        <stp>##V3_BDPV12</stp>
        <stp>RLJ Equity</stp>
        <stp>BB_1YR_Default_Prob</stp>
        <stp>[BLP_Update_Sheet-PreferredCEF.xlsm]ActiveLinks!R552C42</stp>
        <tr r="AP552" s="1"/>
      </tp>
      <tp>
        <v>8.1482302320612376E-4</v>
        <stp/>
        <stp>##V3_BDPV12</stp>
        <stp>PNC Equity</stp>
        <stp>BB_1YR_Default_Prob</stp>
        <stp>[BLP_Update_Sheet-PreferredCEF.xlsm]ActiveLinks!R779C42</stp>
        <tr r="AP779" s="1"/>
      </tp>
      <tp>
        <v>8.1482302320612376E-4</v>
        <stp/>
        <stp>##V3_BDPV12</stp>
        <stp>PNC Equity</stp>
        <stp>BB_1YR_Default_Prob</stp>
        <stp>[BLP_Update_Sheet-PreferredCEF.xlsm]ActiveLinks!R766C42</stp>
        <tr r="AP766" s="1"/>
      </tp>
      <tp>
        <v>1.5552536330465383E-4</v>
        <stp/>
        <stp>##V3_BDPV12</stp>
        <stp>RBC Equity</stp>
        <stp>BB_1YR_Default_Prob</stp>
        <stp>[BLP_Update_Sheet-PreferredCEF.xlsm]ActiveLinks!R555C42</stp>
        <tr r="AP555" s="1"/>
      </tp>
      <tp>
        <v>8.1482302320612376E-4</v>
        <stp/>
        <stp>##V3_BDPV12</stp>
        <stp>PNC Equity</stp>
        <stp>BB_1YR_Default_Prob</stp>
        <stp>[BLP_Update_Sheet-PreferredCEF.xlsm]ActiveLinks!R788C42</stp>
        <tr r="AP788" s="1"/>
      </tp>
      <tp>
        <v>9.5236646762142385E-5</v>
        <stp/>
        <stp>##V3_BDPV12</stp>
        <stp>RGA Equity</stp>
        <stp>BB_1YR_Default_Prob</stp>
        <stp>[BLP_Update_Sheet-PreferredCEF.xlsm]ActiveLinks!R541C42</stp>
        <tr r="AP541" s="1"/>
      </tp>
      <tp>
        <v>9.5236646762142385E-5</v>
        <stp/>
        <stp>##V3_BDPV12</stp>
        <stp>RGA Equity</stp>
        <stp>BB_1YR_Default_Prob</stp>
        <stp>[BLP_Update_Sheet-PreferredCEF.xlsm]ActiveLinks!R540C42</stp>
        <tr r="AP540" s="1"/>
      </tp>
    </main>
    <main first="bloomberg.rtd">
      <tp>
        <v>1.1242730277306601E-3</v>
        <stp/>
        <stp>##V3_BDPV12</stp>
        <stp>PRU Equity</stp>
        <stp>BB_1YR_Default_Prob</stp>
        <stp>[BLP_Update_Sheet-PreferredCEF.xlsm]ActiveLinks!R784C42</stp>
        <tr r="AP784" s="1"/>
      </tp>
      <tp>
        <v>1.1242730277306601E-3</v>
        <stp/>
        <stp>##V3_BDPV12</stp>
        <stp>PRU Equity</stp>
        <stp>BB_1YR_Default_Prob</stp>
        <stp>[BLP_Update_Sheet-PreferredCEF.xlsm]ActiveLinks!R786C42</stp>
        <tr r="AP786" s="1"/>
      </tp>
      <tp>
        <v>5.3127424326346873E-3</v>
        <stp/>
        <stp>##V3_BDPV12</stp>
        <stp>RPT Equity</stp>
        <stp>BB_1YR_Default_Prob</stp>
        <stp>[BLP_Update_Sheet-PreferredCEF.xlsm]ActiveLinks!R556C42</stp>
        <tr r="AP556" s="1"/>
      </tp>
      <tp>
        <v>1.1242730277306601E-3</v>
        <stp/>
        <stp>##V3_BDPV12</stp>
        <stp>PRU Equity</stp>
        <stp>BB_1YR_Default_Prob</stp>
        <stp>[BLP_Update_Sheet-PreferredCEF.xlsm]ActiveLinks!R764C42</stp>
        <tr r="AP764" s="1"/>
      </tp>
      <tp>
        <v>3.360500752087614E-2</v>
        <stp/>
        <stp>##V3_BDPV12</stp>
        <stp>RWT Equity</stp>
        <stp>BB_1YR_Default_Prob</stp>
        <stp>[BLP_Update_Sheet-PreferredCEF.xlsm]ActiveLinks!R557C42</stp>
        <tr r="AP557" s="1"/>
      </tp>
      <tp>
        <v>9.3856754558385713E-4</v>
        <stp/>
        <stp>##V3_BDPV12</stp>
        <stp>TCBI Equity</stp>
        <stp>BB_1YR_Default_Prob</stp>
        <stp>[BLP_Update_Sheet-PreferredCEF.xlsm]ActiveLinks!R633C42</stp>
        <tr r="AP633" s="1"/>
      </tp>
      <tp>
        <v>2.95679886633049E-3</v>
        <stp/>
        <stp>##V3_BDPV12</stp>
        <stp>SAR Equity</stp>
        <stp>BB_1YR_Default_Prob</stp>
        <stp>[BLP_Update_Sheet-PreferredCEF.xlsm]ActiveLinks!R568C42</stp>
        <tr r="AP568" s="1"/>
      </tp>
      <tp>
        <v>2.95679886633049E-3</v>
        <stp/>
        <stp>##V3_BDPV12</stp>
        <stp>SAR Equity</stp>
        <stp>BB_1YR_Default_Prob</stp>
        <stp>[BLP_Update_Sheet-PreferredCEF.xlsm]ActiveLinks!R569C42</stp>
        <tr r="AP569" s="1"/>
      </tp>
      <tp>
        <v>1.9654723673561136E-3</v>
        <stp/>
        <stp>##V3_BDPV12</stp>
        <stp>SNV Equity</stp>
        <stp>BB_1YR_Default_Prob</stp>
        <stp>[BLP_Update_Sheet-PreferredCEF.xlsm]ActiveLinks!R594C42</stp>
        <tr r="AP594" s="1"/>
      </tp>
      <tp>
        <v>1.9654723673561136E-3</v>
        <stp/>
        <stp>##V3_BDPV12</stp>
        <stp>SNV Equity</stp>
        <stp>BB_1YR_Default_Prob</stp>
        <stp>[BLP_Update_Sheet-PreferredCEF.xlsm]ActiveLinks!R595C42</stp>
        <tr r="AP595" s="1"/>
      </tp>
      <tp>
        <v>2.95679886633049E-3</v>
        <stp/>
        <stp>##V3_BDPV12</stp>
        <stp>SAR Equity</stp>
        <stp>BB_1YR_Default_Prob</stp>
        <stp>[BLP_Update_Sheet-PreferredCEF.xlsm]ActiveLinks!R570C42</stp>
        <tr r="AP570" s="1"/>
      </tp>
      <tp>
        <v>6.3168340781427634E-3</v>
        <stp/>
        <stp>##V3_BDPV12</stp>
        <stp>SLM Equity</stp>
        <stp>BB_1YR_Default_Prob</stp>
        <stp>[BLP_Update_Sheet-PreferredCEF.xlsm]ActiveLinks!R590C42</stp>
        <tr r="AP590" s="1"/>
      </tp>
      <tp>
        <v>5.1671744619057103E-2</v>
        <stp/>
        <stp>##V3_BDPV12</stp>
        <stp>SLG Equity</stp>
        <stp>BB_1YR_Default_Prob</stp>
        <stp>[BLP_Update_Sheet-PreferredCEF.xlsm]ActiveLinks!R588C42</stp>
        <tr r="AP588" s="1"/>
      </tp>
    </main>
    <main first="bloomberg.rtd">
      <tp>
        <v>1.4219567604807359E-3</v>
        <stp/>
        <stp>##V3_BDPV12</stp>
        <stp>SHO Equity</stp>
        <stp>BB_1YR_Default_Prob</stp>
        <stp>[BLP_Update_Sheet-PreferredCEF.xlsm]ActiveLinks!R581C42</stp>
        <tr r="AP581" s="1"/>
      </tp>
      <tp>
        <v>1.4219567604807359E-3</v>
        <stp/>
        <stp>##V3_BDPV12</stp>
        <stp>SHO Equity</stp>
        <stp>BB_1YR_Default_Prob</stp>
        <stp>[BLP_Update_Sheet-PreferredCEF.xlsm]ActiveLinks!R580C42</stp>
        <tr r="AP580" s="1"/>
      </tp>
    </main>
    <main first="bloomberg.rtd">
      <tp>
        <v>1.6153755854451113E-3</v>
        <stp/>
        <stp>##V3_BDPV12</stp>
        <stp>TFC Equity</stp>
        <stp>BB_1YR_Default_Prob</stp>
        <stp>[BLP_Update_Sheet-PreferredCEF.xlsm]ActiveLinks!R143C42</stp>
        <tr r="AP143" s="1"/>
      </tp>
      <tp>
        <v>1.6153755854451113E-3</v>
        <stp/>
        <stp>##V3_BDPV12</stp>
        <stp>TFC Equity</stp>
        <stp>BB_1YR_Default_Prob</stp>
        <stp>[BLP_Update_Sheet-PreferredCEF.xlsm]ActiveLinks!R144C42</stp>
        <tr r="AP144" s="1"/>
      </tp>
      <tp>
        <v>5.2619426501164801E-3</v>
        <stp/>
        <stp>##V3_BDPV12</stp>
        <stp>SYF Equity</stp>
        <stp>BB_1YR_Default_Prob</stp>
        <stp>[BLP_Update_Sheet-PreferredCEF.xlsm]ActiveLinks!R623C42</stp>
        <tr r="AP623" s="1"/>
      </tp>
      <tp>
        <v>6.5147739957593931E-3</v>
        <stp/>
        <stp>##V3_BDPV12</stp>
        <stp>STT Equity</stp>
        <stp>BB_1YR_Default_Prob</stp>
        <stp>[BLP_Update_Sheet-PreferredCEF.xlsm]ActiveLinks!R621C42</stp>
        <tr r="AP621" s="1"/>
      </tp>
      <tp>
        <v>6.5147739957593931E-3</v>
        <stp/>
        <stp>##V3_BDPV12</stp>
        <stp>STT Equity</stp>
        <stp>BB_1YR_Default_Prob</stp>
        <stp>[BLP_Update_Sheet-PreferredCEF.xlsm]ActiveLinks!R622C42</stp>
        <tr r="AP622" s="1"/>
      </tp>
      <tp>
        <v>1.1242730277306601E-3</v>
        <stp/>
        <stp>##V3_BDPV12</stp>
        <stp>PRU Equity</stp>
        <stp>BB_1YR_Default_Prob</stp>
        <stp>[BLP_Update_Sheet-PreferredCEF.xlsm]ActiveLinks!R511C42</stp>
        <tr r="AP511" s="1"/>
      </tp>
      <tp>
        <v>1.1242730277306601E-3</v>
        <stp/>
        <stp>##V3_BDPV12</stp>
        <stp>PRU Equity</stp>
        <stp>BB_1YR_Default_Prob</stp>
        <stp>[BLP_Update_Sheet-PreferredCEF.xlsm]ActiveLinks!R510C42</stp>
        <tr r="AP510" s="1"/>
      </tp>
      <tp>
        <v>1.1242730277306601E-3</v>
        <stp/>
        <stp>##V3_BDPV12</stp>
        <stp>PRU Equity</stp>
        <stp>BB_1YR_Default_Prob</stp>
        <stp>[BLP_Update_Sheet-PreferredCEF.xlsm]ActiveLinks!R512C42</stp>
        <tr r="AP512" s="1"/>
      </tp>
      <tp>
        <v>2.5249781876224286E-4</v>
        <stp/>
        <stp>##V3_BDPV12</stp>
        <stp>SRE Equity</stp>
        <stp>BB_1YR_Default_Prob</stp>
        <stp>[BLP_Update_Sheet-PreferredCEF.xlsm]ActiveLinks!R610C42</stp>
        <tr r="AP610" s="1"/>
      </tp>
      <tp>
        <v>5.9569487503093876E-2</v>
        <stp/>
        <stp>##V3_BDPV12</stp>
        <stp>SRG Equity</stp>
        <stp>BB_1YR_Default_Prob</stp>
        <stp>[BLP_Update_Sheet-PreferredCEF.xlsm]ActiveLinks!R611C42</stp>
        <tr r="AP611" s="1"/>
      </tp>
      <tp>
        <v>5.3895423904659623E-5</v>
        <stp/>
        <stp>##V3_BDPV12</stp>
        <stp>PSA Equity</stp>
        <stp>BB_1YR_Default_Prob</stp>
        <stp>[BLP_Update_Sheet-PreferredCEF.xlsm]ActiveLinks!R519C42</stp>
        <tr r="AP519" s="1"/>
      </tp>
      <tp>
        <v>5.3895423904659623E-5</v>
        <stp/>
        <stp>##V3_BDPV12</stp>
        <stp>PSA Equity</stp>
        <stp>BB_1YR_Default_Prob</stp>
        <stp>[BLP_Update_Sheet-PreferredCEF.xlsm]ActiveLinks!R518C42</stp>
        <tr r="AP518" s="1"/>
      </tp>
      <tp>
        <v>7.3901544649734863E-4</v>
        <stp/>
        <stp>##V3_BDPV12</stp>
        <stp>SRC Equity</stp>
        <stp>BB_1YR_Default_Prob</stp>
        <stp>[BLP_Update_Sheet-PreferredCEF.xlsm]ActiveLinks!R609C42</stp>
        <tr r="AP609" s="1"/>
      </tp>
      <tp>
        <v>5.3895423904659623E-5</v>
        <stp/>
        <stp>##V3_BDPV12</stp>
        <stp>PSA Equity</stp>
        <stp>BB_1YR_Default_Prob</stp>
        <stp>[BLP_Update_Sheet-PreferredCEF.xlsm]ActiveLinks!R513C42</stp>
        <tr r="AP513" s="1"/>
      </tp>
      <tp>
        <v>5.3895423904659623E-5</v>
        <stp/>
        <stp>##V3_BDPV12</stp>
        <stp>PSA Equity</stp>
        <stp>BB_1YR_Default_Prob</stp>
        <stp>[BLP_Update_Sheet-PreferredCEF.xlsm]ActiveLinks!R515C42</stp>
        <tr r="AP515" s="1"/>
      </tp>
      <tp>
        <v>5.3895423904659623E-5</v>
        <stp/>
        <stp>##V3_BDPV12</stp>
        <stp>PSA Equity</stp>
        <stp>BB_1YR_Default_Prob</stp>
        <stp>[BLP_Update_Sheet-PreferredCEF.xlsm]ActiveLinks!R514C42</stp>
        <tr r="AP514" s="1"/>
      </tp>
      <tp>
        <v>5.3895423904659623E-5</v>
        <stp/>
        <stp>##V3_BDPV12</stp>
        <stp>PSA Equity</stp>
        <stp>BB_1YR_Default_Prob</stp>
        <stp>[BLP_Update_Sheet-PreferredCEF.xlsm]ActiveLinks!R517C42</stp>
        <tr r="AP517" s="1"/>
      </tp>
      <tp>
        <v>5.3895423904659623E-5</v>
        <stp/>
        <stp>##V3_BDPV12</stp>
        <stp>PSA Equity</stp>
        <stp>BB_1YR_Default_Prob</stp>
        <stp>[BLP_Update_Sheet-PreferredCEF.xlsm]ActiveLinks!R516C42</stp>
        <tr r="AP516" s="1"/>
      </tp>
      <tp>
        <v>5.3895423904659623E-5</v>
        <stp/>
        <stp>##V3_BDPV12</stp>
        <stp>PSA Equity</stp>
        <stp>BB_1YR_Default_Prob</stp>
        <stp>[BLP_Update_Sheet-PreferredCEF.xlsm]ActiveLinks!R521C42</stp>
        <tr r="AP521" s="1"/>
      </tp>
      <tp>
        <v>5.3895423904659623E-5</v>
        <stp/>
        <stp>##V3_BDPV12</stp>
        <stp>PSA Equity</stp>
        <stp>BB_1YR_Default_Prob</stp>
        <stp>[BLP_Update_Sheet-PreferredCEF.xlsm]ActiveLinks!R520C42</stp>
        <tr r="AP520" s="1"/>
      </tp>
      <tp>
        <v>5.3895423904659623E-5</v>
        <stp/>
        <stp>##V3_BDPV12</stp>
        <stp>PSA Equity</stp>
        <stp>BB_1YR_Default_Prob</stp>
        <stp>[BLP_Update_Sheet-PreferredCEF.xlsm]ActiveLinks!R523C42</stp>
        <tr r="AP523" s="1"/>
      </tp>
      <tp>
        <v>5.3895423904659623E-5</v>
        <stp/>
        <stp>##V3_BDPV12</stp>
        <stp>PSA Equity</stp>
        <stp>BB_1YR_Default_Prob</stp>
        <stp>[BLP_Update_Sheet-PreferredCEF.xlsm]ActiveLinks!R522C42</stp>
        <tr r="AP522" s="1"/>
      </tp>
      <tp>
        <v>5.3895423904659623E-5</v>
        <stp/>
        <stp>##V3_BDPV12</stp>
        <stp>PSA Equity</stp>
        <stp>BB_1YR_Default_Prob</stp>
        <stp>[BLP_Update_Sheet-PreferredCEF.xlsm]ActiveLinks!R525C42</stp>
        <tr r="AP525" s="1"/>
      </tp>
      <tp>
        <v>5.3895423904659623E-5</v>
        <stp/>
        <stp>##V3_BDPV12</stp>
        <stp>PSA Equity</stp>
        <stp>BB_1YR_Default_Prob</stp>
        <stp>[BLP_Update_Sheet-PreferredCEF.xlsm]ActiveLinks!R524C42</stp>
        <tr r="AP524" s="1"/>
      </tp>
      <tp>
        <v>5.3895423904659623E-5</v>
        <stp/>
        <stp>##V3_BDPV12</stp>
        <stp>PSA Equity</stp>
        <stp>BB_1YR_Default_Prob</stp>
        <stp>[BLP_Update_Sheet-PreferredCEF.xlsm]ActiveLinks!R526C42</stp>
        <tr r="AP526" s="1"/>
      </tp>
      <tp>
        <v>1.7399845720024176E-3</v>
        <stp/>
        <stp>##V3_BDPV12</stp>
        <stp>SPG Equity</stp>
        <stp>BB_1YR_Default_Prob</stp>
        <stp>[BLP_Update_Sheet-PreferredCEF.xlsm]ActiveLinks!R603C42</stp>
        <tr r="AP603" s="1"/>
      </tp>
      <tp>
        <v>2.4158698965170977E-4</v>
        <stp/>
        <stp>##V3_BDPV12</stp>
        <stp>PFX Equity</stp>
        <stp>BB_1YR_Default_Prob</stp>
        <stp>[BLP_Update_Sheet-PreferredCEF.xlsm]ActiveLinks!R493C42</stp>
        <tr r="AP493" s="1"/>
      </tp>
      <tp>
        <v>1.4610768743472669E-4</v>
        <stp/>
        <stp>##V3_BDPV12</stp>
        <stp>RJF Equity</stp>
        <stp>BB_1YR_Default_Prob</stp>
        <stp>[BLP_Update_Sheet-PreferredCEF.xlsm]ActiveLinks!R660C42</stp>
        <tr r="AP660" s="1"/>
      </tp>
      <tp>
        <v>1.4610768743472669E-4</v>
        <stp/>
        <stp>##V3_BDPV12</stp>
        <stp>RJF Equity</stp>
        <stp>BB_1YR_Default_Prob</stp>
        <stp>[BLP_Update_Sheet-PreferredCEF.xlsm]ActiveLinks!R661C42</stp>
        <tr r="AP661" s="1"/>
      </tp>
      <tp>
        <v>2.1930974501045419E-3</v>
        <stp/>
        <stp>##V3_BDPV12</stp>
        <stp>PCG Equity</stp>
        <stp>BB_1YR_Default_Prob</stp>
        <stp>[BLP_Update_Sheet-PreferredCEF.xlsm]ActiveLinks!R489C42</stp>
        <tr r="AP489" s="1"/>
      </tp>
      <tp>
        <v>2.1930974501045419E-3</v>
        <stp/>
        <stp>##V3_BDPV12</stp>
        <stp>PCG Equity</stp>
        <stp>BB_1YR_Default_Prob</stp>
        <stp>[BLP_Update_Sheet-PreferredCEF.xlsm]ActiveLinks!R488C42</stp>
        <tr r="AP488" s="1"/>
      </tp>
      <tp>
        <v>2.1930974501045419E-3</v>
        <stp/>
        <stp>##V3_BDPV12</stp>
        <stp>PCG Equity</stp>
        <stp>BB_1YR_Default_Prob</stp>
        <stp>[BLP_Update_Sheet-PreferredCEF.xlsm]ActiveLinks!R487C42</stp>
        <tr r="AP487" s="1"/>
      </tp>
      <tp>
        <v>2.1930974501045419E-3</v>
        <stp/>
        <stp>##V3_BDPV12</stp>
        <stp>PCG Equity</stp>
        <stp>BB_1YR_Default_Prob</stp>
        <stp>[BLP_Update_Sheet-PreferredCEF.xlsm]ActiveLinks!R486C42</stp>
        <tr r="AP486" s="1"/>
      </tp>
      <tp>
        <v>2.1930974501045419E-3</v>
        <stp/>
        <stp>##V3_BDPV12</stp>
        <stp>PCG Equity</stp>
        <stp>BB_1YR_Default_Prob</stp>
        <stp>[BLP_Update_Sheet-PreferredCEF.xlsm]ActiveLinks!R485C42</stp>
        <tr r="AP485" s="1"/>
      </tp>
      <tp>
        <v>2.1930974501045419E-3</v>
        <stp/>
        <stp>##V3_BDPV12</stp>
        <stp>PCG Equity</stp>
        <stp>BB_1YR_Default_Prob</stp>
        <stp>[BLP_Update_Sheet-PreferredCEF.xlsm]ActiveLinks!R484C42</stp>
        <tr r="AP484" s="1"/>
      </tp>
      <tp>
        <v>3.1773081859112096E-2</v>
        <stp/>
        <stp>##V3_BDPV12</stp>
        <stp>PBI Equity</stp>
        <stp>BB_1YR_Default_Prob</stp>
        <stp>[BLP_Update_Sheet-PreferredCEF.xlsm]ActiveLinks!R483C42</stp>
        <tr r="AP483" s="1"/>
      </tp>
      <tp>
        <v>2.1930974501045419E-3</v>
        <stp/>
        <stp>##V3_BDPV12</stp>
        <stp>PCG Equity</stp>
        <stp>BB_1YR_Default_Prob</stp>
        <stp>[BLP_Update_Sheet-PreferredCEF.xlsm]ActiveLinks!R492C42</stp>
        <tr r="AP492" s="1"/>
      </tp>
      <tp>
        <v>2.1930974501045419E-3</v>
        <stp/>
        <stp>##V3_BDPV12</stp>
        <stp>PCG Equity</stp>
        <stp>BB_1YR_Default_Prob</stp>
        <stp>[BLP_Update_Sheet-PreferredCEF.xlsm]ActiveLinks!R491C42</stp>
        <tr r="AP491" s="1"/>
      </tp>
      <tp>
        <v>2.1930974501045419E-3</v>
        <stp/>
        <stp>##V3_BDPV12</stp>
        <stp>PCG Equity</stp>
        <stp>BB_1YR_Default_Prob</stp>
        <stp>[BLP_Update_Sheet-PreferredCEF.xlsm]ActiveLinks!R490C42</stp>
        <tr r="AP490" s="1"/>
      </tp>
      <tp>
        <v>2.4158698965170977E-4</v>
        <stp/>
        <stp>##V3_BDPV12</stp>
        <stp>PFX Equity</stp>
        <stp>BB_1YR_Default_Prob</stp>
        <stp>[BLP_Update_Sheet-PreferredCEF.xlsm]ActiveLinks!R401C42</stp>
        <tr r="AP401" s="1"/>
      </tp>
      <tp>
        <v>2.574916664589233E-2</v>
        <stp/>
        <stp>##V3_BDPV12</stp>
        <stp>PMT Equity</stp>
        <stp>BB_1YR_Default_Prob</stp>
        <stp>[BLP_Update_Sheet-PreferredCEF.xlsm]ActiveLinks!R498C42</stp>
        <tr r="AP498" s="1"/>
      </tp>
      <tp>
        <v>2.574916664589233E-2</v>
        <stp/>
        <stp>##V3_BDPV12</stp>
        <stp>PMT Equity</stp>
        <stp>BB_1YR_Default_Prob</stp>
        <stp>[BLP_Update_Sheet-PreferredCEF.xlsm]ActiveLinks!R496C42</stp>
        <tr r="AP496" s="1"/>
      </tp>
      <tp>
        <v>2.574916664589233E-2</v>
        <stp/>
        <stp>##V3_BDPV12</stp>
        <stp>PMT Equity</stp>
        <stp>BB_1YR_Default_Prob</stp>
        <stp>[BLP_Update_Sheet-PreferredCEF.xlsm]ActiveLinks!R497C42</stp>
        <tr r="AP497" s="1"/>
      </tp>
      <tp>
        <v>6.5147739957593931E-3</v>
        <stp/>
        <stp>##V3_BDPV12</stp>
        <stp>STT Equity</stp>
        <stp>BB_1YR_Default_Prob</stp>
        <stp>[BLP_Update_Sheet-PreferredCEF.xlsm]ActiveLinks!R759C42</stp>
        <tr r="AP759" s="1"/>
      </tp>
      <tp t="s">
        <v>NEW YORK</v>
        <stp/>
        <stp>##V3_BDPV12</stp>
        <stp>TGH A Pfd</stp>
        <stp>exch_code</stp>
        <stp>[BLP_Update_Sheet-PreferredCEF.xlsm]ActiveLinks!R642C44</stp>
        <tr r="AR642" s="1"/>
      </tp>
      <tp t="s">
        <v>BJ2KBT6</v>
        <stp/>
        <stp>##V3_BDPV12</stp>
        <stp>JPM C Pfd</stp>
        <stp>ID_SEDOL1</stp>
        <stp>[BLP_Update_Sheet-PreferredCEF.xlsm]ActiveLinks!R372C51</stp>
        <tr r="AY372" s="1"/>
      </tp>
    </main>
    <main first="bloomberg.rtd">
      <tp t="s">
        <v>NEW YORK</v>
        <stp/>
        <stp>##V3_BDPV12</stp>
        <stp>RC C Pfd</stp>
        <stp>exch_code</stp>
        <stp>[BLP_Update_Sheet-PreferredCEF.xlsm]ActiveLinks!R102C44</stp>
        <tr r="AR102" s="1"/>
      </tp>
      <tp t="s">
        <v>NEW YORK</v>
        <stp/>
        <stp>##V3_BDPV12</stp>
        <stp>UGIC Pfd</stp>
        <stp>exch_code</stp>
        <stp>[BLP_Update_Sheet-PreferredCEF.xlsm]ActiveLinks!R668C44</stp>
        <tr r="AR668" s="1"/>
      </tp>
      <tp t="s">
        <v>#N/A N/A</v>
        <stp/>
        <stp>##V3_BDPV12</stp>
        <stp>IVR C Pfd</stp>
        <stp>RTG_FITCH</stp>
        <stp>[BLP_Update_Sheet-PreferredCEF.xlsm]ActiveLinks!R366C39</stp>
        <tr r="AM366" s="1"/>
      </tp>
      <tp t="s">
        <v>#N/A Field Not Applicable</v>
        <stp/>
        <stp>##V3_BDPV12</stp>
        <stp>CCLDP Pfd</stp>
        <stp>MATURITY</stp>
        <stp>[BLP_Update_Sheet-PreferredCEF.xlsm]ActiveLinks!R425C29</stp>
        <tr r="AC425" s="1"/>
      </tp>
    </main>
    <main first="bloomberg.rtd">
      <tp t="s">
        <v>NASDAQ/NGS</v>
        <stp/>
        <stp>##V3_BDPV12</stp>
        <stp>EFSCP Pfd</stp>
        <stp>exch_code</stp>
        <stp>[BLP_Update_Sheet-PreferredCEF.xlsm]ActiveLinks!R248C44</stp>
        <tr r="AR248" s="1"/>
      </tp>
    </main>
    <main first="bloomberg.rtd">
      <tp t="s">
        <v>NEW YORK</v>
        <stp/>
        <stp>##V3_BDPV12</stp>
        <stp>SF C Pfd</stp>
        <stp>exch_code</stp>
        <stp>[BLP_Update_Sheet-PreferredCEF.xlsm]ActiveLinks!R579C44</stp>
        <tr r="AR579" s="1"/>
      </tp>
      <tp t="s">
        <v>NEW YORK</v>
        <stp/>
        <stp>##V3_BDPV12</stp>
        <stp>SOJC Pfd</stp>
        <stp>exch_code</stp>
        <stp>[BLP_Update_Sheet-PreferredCEF.xlsm]ActiveLinks!R599C44</stp>
        <tr r="AR599" s="1"/>
      </tp>
      <tp t="s">
        <v>NYSE AMERICAN</v>
        <stp/>
        <stp>##V3_BDPV12</stp>
        <stp>SACC Pfd</stp>
        <stp>exch_code</stp>
        <stp>[BLP_Update_Sheet-PreferredCEF.xlsm]ActiveLinks!R563C44</stp>
        <tr r="AR563" s="1"/>
      </tp>
      <tp t="s">
        <v>NEW YORK</v>
        <stp/>
        <stp>##V3_BDPV12</stp>
        <stp>SB C Pfd</stp>
        <stp>exch_code</stp>
        <stp>[BLP_Update_Sheet-PreferredCEF.xlsm]ActiveLinks!R572C44</stp>
        <tr r="AR572" s="1"/>
      </tp>
      <tp t="s">
        <v>NYSE AMERICAN</v>
        <stp/>
        <stp>##V3_BDPV12</stp>
        <stp>SCCC Pfd</stp>
        <stp>exch_code</stp>
        <stp>[BLP_Update_Sheet-PreferredCEF.xlsm]ActiveLinks!R562C44</stp>
        <tr r="AR562" s="1"/>
      </tp>
      <tp t="s">
        <v>BM8J6S2</v>
        <stp/>
        <stp>##V3_BDPV12</stp>
        <stp>FTAIO Pfd</stp>
        <stp>ID_SEDOL1</stp>
        <stp>[BLP_Update_Sheet-PreferredCEF.xlsm]ActiveLinks!R304C51</stp>
        <tr r="AY304" s="1"/>
      </tp>
    </main>
    <main first="bloomberg.rtd">
      <tp t="s">
        <v>NEW YORK</v>
        <stp/>
        <stp>##V3_BDPV12</stp>
        <stp>RF C Pfd</stp>
        <stp>exch_code</stp>
        <stp>[BLP_Update_Sheet-PreferredCEF.xlsm]ActiveLinks!R538C44</stp>
        <tr r="AR538" s="1"/>
      </tp>
      <tp t="s">
        <v>BBB-</v>
        <stp/>
        <stp>##V3_BDPV12</stp>
        <stp>ESGRO Pfd</stp>
        <stp>RTG_FITCH</stp>
        <stp>[BLP_Update_Sheet-PreferredCEF.xlsm]ActiveLinks!R265C39</stp>
        <tr r="AM265" s="1"/>
      </tp>
      <tp t="s">
        <v>NEW YORK</v>
        <stp/>
        <stp>##V3_BDPV12</stp>
        <stp>PEB E Pfd</stp>
        <stp>exch_code</stp>
        <stp>[BLP_Update_Sheet-PreferredCEF.xlsm]ActiveLinks!R390C44</stp>
        <tr r="AR390" s="1"/>
      </tp>
    </main>
    <main first="bloomberg.rtd">
      <tp t="s">
        <v>NEW YORK</v>
        <stp/>
        <stp>##V3_BDPV12</stp>
        <stp>QVCC Pfd</stp>
        <stp>exch_code</stp>
        <stp>[BLP_Update_Sheet-PreferredCEF.xlsm]ActiveLinks!R531C44</stp>
        <tr r="AR531" s="1"/>
      </tp>
      <tp t="s">
        <v>NYSE AMERICAN</v>
        <stp/>
        <stp>##V3_BDPV12</stp>
        <stp>PCG E Pfd</stp>
        <stp>exch_code</stp>
        <stp>[BLP_Update_Sheet-PreferredCEF.xlsm]ActiveLinks!R487C44</stp>
        <tr r="AR487" s="1"/>
      </tp>
      <tp t="s">
        <v>#N/A N/A</v>
        <stp/>
        <stp>##V3_BDPV12</stp>
        <stp>FRC L Pfd</stp>
        <stp>RTG_FITCH</stp>
        <stp>[BLP_Update_Sheet-PreferredCEF.xlsm]ActiveLinks!R297C39</stp>
        <tr r="AM297" s="1"/>
      </tp>
    </main>
    <main first="bloomberg.rtd">
      <tp t="s">
        <v>OTC US</v>
        <stp/>
        <stp>##V3_BDPV12</stp>
        <stp>FNMAS Pfd</stp>
        <stp>exch_code</stp>
        <stp>[BLP_Update_Sheet-PreferredCEF.xlsm]ActiveLinks!R733C44</stp>
        <tr r="AR733" s="1"/>
      </tp>
    </main>
    <main first="bloomberg.rtd">
      <tp t="s">
        <v>OTC US</v>
        <stp/>
        <stp>##V3_BDPV12</stp>
        <stp>FMCCS Pfd</stp>
        <stp>exch_code</stp>
        <stp>[BLP_Update_Sheet-PreferredCEF.xlsm]ActiveLinks!R756C44</stp>
        <tr r="AR756" s="1"/>
      </tp>
      <tp t="s">
        <v>#N/A Field Not Applicable</v>
        <stp/>
        <stp>##V3_BDPV12</stp>
        <stp>LBRDP Pfd</stp>
        <stp>MATURITY</stp>
        <stp>[BLP_Update_Sheet-PreferredCEF.xlsm]ActiveLinks!R317C29</stp>
        <tr r="AC317" s="1"/>
      </tp>
      <tp t="s">
        <v>NEW YORK</v>
        <stp/>
        <stp>##V3_BDPV12</stp>
        <stp>RNR G Pfd</stp>
        <stp>exch_code</stp>
        <stp>[BLP_Update_Sheet-PreferredCEF.xlsm]ActiveLinks!R553C44</stp>
        <tr r="AR553" s="1"/>
      </tp>
      <tp t="s">
        <v>#N/A N/A</v>
        <stp/>
        <stp>##V3_BDPV12</stp>
        <stp>1297715D US Equity</stp>
        <stp>expected_report_dt</stp>
        <stp>[BLP_Update_Sheet-PreferredCEF.xlsm]ActiveLinks!R7C11</stp>
        <tr r="K7" s="1"/>
      </tp>
      <tp t="s">
        <v>#N/A N/A</v>
        <stp/>
        <stp>##V3_BDPV12</stp>
        <stp>1297715D US Equity</stp>
        <stp>expected_report_dt</stp>
        <stp>[BLP_Update_Sheet-PreferredCEF.xlsm]ActiveLinks!R9C11</stp>
        <tr r="K9" s="1"/>
      </tp>
      <tp t="s">
        <v>#N/A N/A</v>
        <stp/>
        <stp>##V3_BDPV12</stp>
        <stp>1297715D US Equity</stp>
        <stp>expected_report_dt</stp>
        <stp>[BLP_Update_Sheet-PreferredCEF.xlsm]ActiveLinks!R8C11</stp>
        <tr r="K8" s="1"/>
      </tp>
      <tp t="s">
        <v>NASDAQ/NGM</v>
        <stp/>
        <stp>##V3_BDPV12</stp>
        <stp>RILYG Pfd</stp>
        <stp>exch_code</stp>
        <stp>[BLP_Update_Sheet-PreferredCEF.xlsm]ActiveLinks!R542C44</stp>
        <tr r="AR542" s="1"/>
      </tp>
      <tp t="s">
        <v>#N/A Field Not Applicable</v>
        <stp/>
        <stp>##V3_BDPV12</stp>
        <stp>MCLDP Pfd</stp>
        <stp>MATURITY</stp>
        <stp>[BLP_Update_Sheet-PreferredCEF.xlsm]ActiveLinks!R400C29</stp>
        <tr r="AC400" s="1"/>
      </tp>
      <tp t="s">
        <v>#N/A Field Not Applicable</v>
        <stp/>
        <stp>##V3_BDPV12</stp>
        <stp>MINDP Pfd</stp>
        <stp>MATURITY</stp>
        <stp>[BLP_Update_Sheet-PreferredCEF.xlsm]ActiveLinks!R411C29</stp>
        <tr r="AC411" s="1"/>
      </tp>
    </main>
    <main first="bloomberg.rtd">
      <tp t="s">
        <v>NASDAQ/NGM</v>
        <stp/>
        <stp>##V3_BDPV12</stp>
        <stp>ZIONO Pfd</stp>
        <stp>exch_code</stp>
        <stp>[BLP_Update_Sheet-PreferredCEF.xlsm]ActiveLinks!R713C44</stp>
        <tr r="AR713" s="1"/>
      </tp>
      <tp t="s">
        <v>Not Confirmed</v>
        <stp/>
        <stp>##V3_BDPV12</stp>
        <stp>AAIC B Pfd</stp>
        <stp>IS_QDI_ELIGIBLE</stp>
        <stp>[BLP_Update_Sheet-PreferredCEF.xlsm]ActiveLinks!R84C35</stp>
        <tr r="AI84" s="1"/>
      </tp>
      <tp t="s">
        <v>Not Confirmed</v>
        <stp/>
        <stp>##V3_BDPV12</stp>
        <stp>AAIC C Pfd</stp>
        <stp>IS_QDI_ELIGIBLE</stp>
        <stp>[BLP_Update_Sheet-PreferredCEF.xlsm]ActiveLinks!R85C35</stp>
        <tr r="AI85" s="1"/>
      </tp>
    </main>
    <main first="bloomberg.rtd">
      <tp t="s">
        <v>BM9ZTC4</v>
        <stp/>
        <stp>##V3_BDPV12</stp>
        <stp>GAINN Pfd</stp>
        <stp>ID_SEDOL1</stp>
        <stp>[BLP_Update_Sheet-PreferredCEF.xlsm]ActiveLinks!R310C51</stp>
        <tr r="AY310" s="1"/>
      </tp>
      <tp t="s">
        <v>BMQ7J12</v>
        <stp/>
        <stp>##V3_BDPV12</stp>
        <stp>FCNCO Pfd</stp>
        <stp>ID_SEDOL1</stp>
        <stp>[BLP_Update_Sheet-PreferredCEF.xlsm]ActiveLinks!R187C51</stp>
        <tr r="AY187" s="1"/>
      </tp>
      <tp t="s">
        <v>NEW YORK</v>
        <stp/>
        <stp>##V3_BDPV12</stp>
        <stp>CMSC Pfd</stp>
        <stp>exch_code</stp>
        <stp>[BLP_Update_Sheet-PreferredCEF.xlsm]ActiveLinks!R199C44</stp>
        <tr r="AR199" s="1"/>
      </tp>
      <tp t="s">
        <v>#N/A N/A</v>
        <stp/>
        <stp>##V3_BDPV12</stp>
        <stp>GECCM Pfd</stp>
        <stp>RTG_FITCH</stp>
        <stp>[BLP_Update_Sheet-PreferredCEF.xlsm]ActiveLinks!R308C39</stp>
        <tr r="AM308" s="1"/>
      </tp>
      <tp t="s">
        <v>NEW YORK</v>
        <stp/>
        <stp>##V3_BDPV12</stp>
        <stp>TWO A Pfd</stp>
        <stp>exch_code</stp>
        <stp>[BLP_Update_Sheet-PreferredCEF.xlsm]ActiveLinks!R664C44</stp>
        <tr r="AR664" s="1"/>
      </tp>
      <tp t="s">
        <v>NASDAQ/NGS</v>
        <stp/>
        <stp>##V3_BDPV12</stp>
        <stp>ESGRP Pfd</stp>
        <stp>exch_code</stp>
        <stp>[BLP_Update_Sheet-PreferredCEF.xlsm]ActiveLinks!R266C44</stp>
        <tr r="AR266" s="1"/>
      </tp>
      <tp t="s">
        <v>NEW YORK</v>
        <stp/>
        <stp>##V3_BDPV12</stp>
        <stp>BC C Pfd</stp>
        <stp>exch_code</stp>
        <stp>[BLP_Update_Sheet-PreferredCEF.xlsm]ActiveLinks!R141C44</stp>
        <tr r="AR141" s="1"/>
      </tp>
      <tp t="s">
        <v>BYVQZ09</v>
        <stp/>
        <stp>##V3_BDPV12</stp>
        <stp>BAC K Pfd</stp>
        <stp>ID_SEDOL1</stp>
        <stp>[BLP_Update_Sheet-PreferredCEF.xlsm]ActiveLinks!R131C51</stp>
        <tr r="AY131" s="1"/>
      </tp>
      <tp t="s">
        <v>GOLDMAN SACHS GROUP INC</v>
        <stp/>
        <stp>##V3_BDPV12</stp>
        <stp>38148BAD0 Corp</stp>
        <stp>Name</stp>
        <stp>[BLP_Update_Sheet-PreferredCEF.xlsm]ActiveLinks!R807C7</stp>
        <tr r="G807" s="1"/>
      </tp>
      <tp>
        <v>2.7248600497613018E-2</v>
        <stp/>
        <stp>##V3_BDPV12</stp>
        <stp>SF Equity</stp>
        <stp>BB_5Y_default_Prob</stp>
        <stp>[BLP_Update_Sheet-PreferredCEF.xlsm]ActiveLinks!R577C43</stp>
        <tr r="AQ577" s="1"/>
      </tp>
      <tp>
        <v>2.7248600497613018E-2</v>
        <stp/>
        <stp>##V3_BDPV12</stp>
        <stp>SF Equity</stp>
        <stp>BB_5Y_default_Prob</stp>
        <stp>[BLP_Update_Sheet-PreferredCEF.xlsm]ActiveLinks!R576C43</stp>
        <tr r="AQ576" s="1"/>
      </tp>
      <tp>
        <v>2.7248600497613018E-2</v>
        <stp/>
        <stp>##V3_BDPV12</stp>
        <stp>SF Equity</stp>
        <stp>BB_5Y_default_Prob</stp>
        <stp>[BLP_Update_Sheet-PreferredCEF.xlsm]ActiveLinks!R579C43</stp>
        <tr r="AQ579" s="1"/>
      </tp>
      <tp>
        <v>2.7248600497613018E-2</v>
        <stp/>
        <stp>##V3_BDPV12</stp>
        <stp>SF Equity</stp>
        <stp>BB_5Y_default_Prob</stp>
        <stp>[BLP_Update_Sheet-PreferredCEF.xlsm]ActiveLinks!R578C43</stp>
        <tr r="AQ578" s="1"/>
      </tp>
      <tp>
        <v>2.025520890209187E-2</v>
        <stp/>
        <stp>##V3_BDPV12</stp>
        <stp>RF Equity</stp>
        <stp>BB_5Y_default_Prob</stp>
        <stp>[BLP_Update_Sheet-PreferredCEF.xlsm]ActiveLinks!R537C43</stp>
        <tr r="AQ537" s="1"/>
      </tp>
      <tp>
        <v>2.025520890209187E-2</v>
        <stp/>
        <stp>##V3_BDPV12</stp>
        <stp>RF Equity</stp>
        <stp>BB_5Y_default_Prob</stp>
        <stp>[BLP_Update_Sheet-PreferredCEF.xlsm]ActiveLinks!R538C43</stp>
        <tr r="AQ538" s="1"/>
      </tp>
      <tp>
        <v>2.025520890209187E-2</v>
        <stp/>
        <stp>##V3_BDPV12</stp>
        <stp>RF Equity</stp>
        <stp>BB_5Y_default_Prob</stp>
        <stp>[BLP_Update_Sheet-PreferredCEF.xlsm]ActiveLinks!R539C43</stp>
        <tr r="AQ539" s="1"/>
      </tp>
      <tp t="s">
        <v>80918T208</v>
        <stp/>
        <stp>##V3_BDPV12</stp>
        <stp>SBBA Pfd</stp>
        <stp>ID_CUSIP</stp>
        <stp>[BLP_Update_Sheet-PreferredCEF.xlsm]ActiveLinks!R618C38</stp>
        <tr r="AL618" s="1"/>
      </tp>
      <tp t="s">
        <v>Quarter</v>
        <stp/>
        <stp>##V3_BDPV12</stp>
        <stp>CEQP Pfd</stp>
        <stp>dvd_freq</stp>
        <stp>[BLP_Update_Sheet-PreferredCEF.xlsm]ActiveLinks!R174C22</stp>
        <tr r="V174" s="1"/>
      </tp>
      <tp t="s">
        <v>BJ5F7W3</v>
        <stp/>
        <stp>##V3_BDPV12</stp>
        <stp>GECCN Pfd</stp>
        <stp>ID_SEDOL1</stp>
        <stp>[BLP_Update_Sheet-PreferredCEF.xlsm]ActiveLinks!R307C51</stp>
        <tr r="AY307" s="1"/>
      </tp>
      <tp t="s">
        <v>045487600</v>
        <stp/>
        <stp>##V3_BDPV12</stp>
        <stp>ASBA Pfd</stp>
        <stp>ID_CUSIP</stp>
        <stp>[BLP_Update_Sheet-PreferredCEF.xlsm]ActiveLinks!R112C38</stp>
        <tr r="AL112" s="1"/>
      </tp>
      <tp t="s">
        <v>23204G803</v>
        <stp/>
        <stp>##V3_BDPV12</stp>
        <stp>CUBB Pfd</stp>
        <stp>ID_CUSIP</stp>
        <stp>[BLP_Update_Sheet-PreferredCEF.xlsm]ActiveLinks!R220C38</stp>
        <tr r="AL220" s="1"/>
      </tp>
      <tp t="s">
        <v>74913G881</v>
        <stp/>
        <stp>##V3_BDPV12</stp>
        <stp>CTBB Pfd</stp>
        <stp>ID_CUSIP</stp>
        <stp>[BLP_Update_Sheet-PreferredCEF.xlsm]ActiveLinks!R217C38</stp>
        <tr r="AL217" s="1"/>
      </tp>
      <tp t="s">
        <v>#N/A Field Not Applicable</v>
        <stp/>
        <stp>##V3_BDPV12</stp>
        <stp>WAFDP Pfd</stp>
        <stp>MATURITY</stp>
        <stp>[BLP_Update_Sheet-PreferredCEF.xlsm]ActiveLinks!R686C29</stp>
        <tr r="AC686" s="1"/>
      </tp>
    </main>
    <main first="bloomberg.rtd">
      <tp t="s">
        <v>NEW YORK</v>
        <stp/>
        <stp>##V3_BDPV12</stp>
        <stp>EP C Pfd</stp>
        <stp>exch_code</stp>
        <stp>[BLP_Update_Sheet-PreferredCEF.xlsm]ActiveLinks!R384C44</stp>
        <tr r="AR384" s="1"/>
      </tp>
      <tp t="s">
        <v>NEW YORK</v>
        <stp/>
        <stp>##V3_BDPV12</stp>
        <stp>DX C Pfd</stp>
        <stp>exch_code</stp>
        <stp>[BLP_Update_Sheet-PreferredCEF.xlsm]ActiveLinks!R246C44</stp>
        <tr r="AR246" s="1"/>
      </tp>
      <tp t="s">
        <v>#N/A N/A</v>
        <stp/>
        <stp>##V3_BDPV12</stp>
        <stp>PFXNZ Pfd</stp>
        <stp>RTG_FITCH</stp>
        <stp>[BLP_Update_Sheet-PreferredCEF.xlsm]ActiveLinks!R493C39</stp>
        <tr r="AM493" s="1"/>
      </tp>
      <tp t="s">
        <v>#N/A Field Not Applicable</v>
        <stp/>
        <stp>##V3_BDPV12</stp>
        <stp>LANDO Pfd</stp>
        <stp>MATURITY</stp>
        <stp>[BLP_Update_Sheet-PreferredCEF.xlsm]ActiveLinks!R387C29</stp>
        <tr r="AC387" s="1"/>
      </tp>
      <tp t="s">
        <v>NEW YORK</v>
        <stp/>
        <stp>##V3_BDPV12</stp>
        <stp>ET C Pfd</stp>
        <stp>exch_code</stp>
        <stp>[BLP_Update_Sheet-PreferredCEF.xlsm]ActiveLinks!R267C44</stp>
        <tr r="AR267" s="1"/>
      </tp>
      <tp t="s">
        <v>NEW YORK</v>
        <stp/>
        <stp>##V3_BDPV12</stp>
        <stp>GS C Pfd</stp>
        <stp>exch_code</stp>
        <stp>[BLP_Update_Sheet-PreferredCEF.xlsm]ActiveLinks!R334C44</stp>
        <tr r="AR334" s="1"/>
      </tp>
      <tp t="s">
        <v>JPMORGAN CHASE &amp; CO</v>
        <stp/>
        <stp>##V3_BDPV12</stp>
        <stp>48128BAD3 Corp</stp>
        <stp>Name</stp>
        <stp>[BLP_Update_Sheet-PreferredCEF.xlsm]ActiveLinks!R811C7</stp>
        <tr r="G811" s="1"/>
      </tp>
      <tp t="s">
        <v>29250N477</v>
        <stp/>
        <stp>##V3_BDPV12</stp>
        <stp>ENBA Pfd</stp>
        <stp>ID_CUSIP</stp>
        <stp>[BLP_Update_Sheet-PreferredCEF.xlsm]ActiveLinks!R258C38</stp>
        <tr r="AL258" s="1"/>
      </tp>
      <tp t="s">
        <v>1/31/2026</v>
        <stp/>
        <stp>##V3_BDPV12</stp>
        <stp>LANDM Pfd</stp>
        <stp>MATURITY</stp>
        <stp>[BLP_Update_Sheet-PreferredCEF.xlsm]ActiveLinks!R386C29</stp>
        <tr r="AC386" s="1"/>
      </tp>
      <tp t="s">
        <v>2770602</v>
        <stp/>
        <stp>##V3_BDPV12</stp>
        <stp>FMCCO Pfd</stp>
        <stp>ID_SEDOL1</stp>
        <stp>[BLP_Update_Sheet-PreferredCEF.xlsm]ActiveLinks!R746C51</stp>
        <tr r="AY746" s="1"/>
      </tp>
      <tp t="s">
        <v>B1G2DV8</v>
        <stp/>
        <stp>##V3_BDPV12</stp>
        <stp>FMCKO Pfd</stp>
        <stp>ID_SEDOL1</stp>
        <stp>[BLP_Update_Sheet-PreferredCEF.xlsm]ActiveLinks!R747C51</stp>
        <tr r="AY747" s="1"/>
      </tp>
      <tp t="s">
        <v>NEW YORK</v>
        <stp/>
        <stp>##V3_BDPV12</stp>
        <stp>NS C Pfd</stp>
        <stp>exch_code</stp>
        <stp>[BLP_Update_Sheet-PreferredCEF.xlsm]ActiveLinks!R454C44</stp>
        <tr r="AR454" s="1"/>
      </tp>
      <tp t="s">
        <v>NEW YORK</v>
        <stp/>
        <stp>##V3_BDPV12</stp>
        <stp>NRUC Pfd</stp>
        <stp>exch_code</stp>
        <stp>[BLP_Update_Sheet-PreferredCEF.xlsm]ActiveLinks!R443C44</stp>
        <tr r="AR443" s="1"/>
      </tp>
    </main>
    <main first="bloomberg.rtd">
      <tp t="s">
        <v>NEW YORK</v>
        <stp/>
        <stp>##V3_BDPV12</stp>
        <stp>NIMC Pfd</stp>
        <stp>exch_code</stp>
        <stp>[BLP_Update_Sheet-PreferredCEF.xlsm]ActiveLinks!R436C44</stp>
        <tr r="AR436" s="1"/>
      </tp>
      <tp t="s">
        <v>WD</v>
        <stp/>
        <stp>##V3_BDPV12</stp>
        <stp>ZIONP Pfd</stp>
        <stp>RTG_FITCH</stp>
        <stp>[BLP_Update_Sheet-PreferredCEF.xlsm]ActiveLinks!R712C39</stp>
        <tr r="AM712" s="1"/>
      </tp>
      <tp>
        <v>365</v>
        <stp/>
        <stp>##V3_BDPV12</stp>
        <stp>AL A Pfd</stp>
        <stp>flt_spread</stp>
        <stp>[BLP_Update_Sheet-PreferredCEF.xlsm]ActiveLinks!R89C13</stp>
        <tr r="M89" s="1"/>
      </tp>
      <tp t="s">
        <v>#N/A Field Not Applicable</v>
        <stp/>
        <stp>##V3_BDPV12</stp>
        <stp>AJXA Pfd</stp>
        <stp>flt_spread</stp>
        <stp>[BLP_Update_Sheet-PreferredCEF.xlsm]ActiveLinks!R88C13</stp>
        <tr r="M88" s="1"/>
      </tp>
      <tp t="s">
        <v>BKKBGL5</v>
        <stp/>
        <stp>##V3_BDPV12</stp>
        <stp>FITBO Pfd</stp>
        <stp>ID_SEDOL1</stp>
        <stp>[BLP_Update_Sheet-PreferredCEF.xlsm]ActiveLinks!R288C51</stp>
        <tr r="AY288" s="1"/>
      </tp>
    </main>
    <main first="bloomberg.rtd">
      <tp t="s">
        <v>NEW YORK</v>
        <stp/>
        <stp>##V3_BDPV12</stp>
        <stp>HT C Pfd</stp>
        <stp>exch_code</stp>
        <stp>[BLP_Update_Sheet-PreferredCEF.xlsm]ActiveLinks!R352C44</stp>
        <tr r="AR352" s="1"/>
      </tp>
    </main>
    <main first="bloomberg.rtd">
      <tp t="s">
        <v>BB+</v>
        <stp/>
        <stp>##V3_BDPV12</stp>
        <stp>COF I Pfd</stp>
        <stp>RTG_FITCH</stp>
        <stp>[BLP_Update_Sheet-PreferredCEF.xlsm]ActiveLinks!R212C39</stp>
        <tr r="AM212" s="1"/>
      </tp>
      <tp t="s">
        <v>#N/A N/A</v>
        <stp/>
        <stp>##V3_BDPV12</stp>
        <stp>FOSLL Pfd</stp>
        <stp>RTG_FITCH</stp>
        <stp>[BLP_Update_Sheet-PreferredCEF.xlsm]ActiveLinks!R293C39</stp>
        <tr r="AM293" s="1"/>
      </tp>
      <tp t="s">
        <v>BF4M2M2</v>
        <stp/>
        <stp>##V3_BDPV12</stp>
        <stp>NLY G Pfd</stp>
        <stp>ID_SEDOL1</stp>
        <stp>[BLP_Update_Sheet-PreferredCEF.xlsm]ActiveLinks!R438C51</stp>
        <tr r="AY438" s="1"/>
      </tp>
      <tp t="s">
        <v>BB+</v>
        <stp/>
        <stp>##V3_BDPV12</stp>
        <stp>UZD Pfd</stp>
        <stp>RTG_FITCH</stp>
        <stp>[BLP_Update_Sheet-PreferredCEF.xlsm]ActiveLinks!R637C39</stp>
        <tr r="AM637" s="1"/>
      </tp>
      <tp t="s">
        <v>BNQNFS6</v>
        <stp/>
        <stp>##V3_BDPV12</stp>
        <stp>DTG Pfd</stp>
        <stp>ID_SEDOL1</stp>
        <stp>[BLP_Update_Sheet-PreferredCEF.xlsm]ActiveLinks!R241C51</stp>
        <tr r="AY241" s="1"/>
      </tp>
      <tp t="s">
        <v>BBB+</v>
        <stp/>
        <stp>##V3_BDPV12</stp>
        <stp>BML H Pfd</stp>
        <stp>RTG_FITCH</stp>
        <stp>[BLP_Update_Sheet-PreferredCEF.xlsm]ActiveLinks!R133C39</stp>
        <tr r="AM133" s="1"/>
      </tp>
      <tp t="s">
        <v>B05GXC5</v>
        <stp/>
        <stp>##V3_BDPV12</stp>
        <stp>FNMFO Pfd</stp>
        <stp>ID_SEDOL1</stp>
        <stp>[BLP_Update_Sheet-PreferredCEF.xlsm]ActiveLinks!R727C51</stp>
        <tr r="AY727" s="1"/>
      </tp>
      <tp t="s">
        <v>2621863</v>
        <stp/>
        <stp>##V3_BDPV12</stp>
        <stp>FNMAO Pfd</stp>
        <stp>ID_SEDOL1</stp>
        <stp>[BLP_Update_Sheet-PreferredCEF.xlsm]ActiveLinks!R736C51</stp>
        <tr r="AY736" s="1"/>
      </tp>
      <tp t="s">
        <v>NEW YORK</v>
        <stp/>
        <stp>##V3_BDPV12</stp>
        <stp>MHNC Pfd</stp>
        <stp>exch_code</stp>
        <stp>[BLP_Update_Sheet-PreferredCEF.xlsm]ActiveLinks!R409C44</stp>
        <tr r="AR409" s="1"/>
      </tp>
      <tp t="s">
        <v>NASDAQ/NGS</v>
        <stp/>
        <stp>##V3_BDPV12</stp>
        <stp>OXLCZ Pfd</stp>
        <stp>exch_code</stp>
        <stp>[BLP_Update_Sheet-PreferredCEF.xlsm]ActiveLinks!R475C44</stp>
        <tr r="AR475" s="1"/>
      </tp>
      <tp t="s">
        <v>NASDAQ/NGS</v>
        <stp/>
        <stp>##V3_BDPV12</stp>
        <stp>OXSQZ Pfd</stp>
        <stp>exch_code</stp>
        <stp>[BLP_Update_Sheet-PreferredCEF.xlsm]ActiveLinks!R478C44</stp>
        <tr r="AR478" s="1"/>
      </tp>
    </main>
    <main first="bloomberg.rtd">
      <tp t="s">
        <v>C</v>
        <stp/>
        <stp>##V3_BDPV12</stp>
        <stp>FMCCL Pfd</stp>
        <stp>RTG_FITCH</stp>
        <stp>[BLP_Update_Sheet-PreferredCEF.xlsm]ActiveLinks!R755C39</stp>
        <tr r="AM755" s="1"/>
      </tp>
      <tp t="s">
        <v>C</v>
        <stp/>
        <stp>##V3_BDPV12</stp>
        <stp>FMCKL Pfd</stp>
        <stp>RTG_FITCH</stp>
        <stp>[BLP_Update_Sheet-PreferredCEF.xlsm]ActiveLinks!R749C39</stp>
        <tr r="AM749" s="1"/>
      </tp>
    </main>
    <main first="bloomberg.rtd">
      <tp t="s">
        <v>NR</v>
        <stp/>
        <stp>##V3_BDPV12</stp>
        <stp>FNMAL Pfd</stp>
        <stp>RTG_FITCH</stp>
        <stp>[BLP_Update_Sheet-PreferredCEF.xlsm]ActiveLinks!R724C39</stp>
        <tr r="AM724" s="1"/>
      </tp>
      <tp t="s">
        <v>BJLPTN2</v>
        <stp/>
        <stp>##V3_BDPV12</stp>
        <stp>GOODN Pfd</stp>
        <stp>ID_SEDOL1</stp>
        <stp>[BLP_Update_Sheet-PreferredCEF.xlsm]ActiveLinks!R328C51</stp>
        <tr r="AY328" s="1"/>
      </tp>
      <tp t="s">
        <v>#N/A Field Not Applicable</v>
        <stp/>
        <stp>##V3_BDPV12</stp>
        <stp>GOODO Pfd</stp>
        <stp>MATURITY</stp>
        <stp>[BLP_Update_Sheet-PreferredCEF.xlsm]ActiveLinks!R312C29</stp>
        <tr r="AC312" s="1"/>
      </tp>
      <tp t="s">
        <v>BB+</v>
        <stp/>
        <stp>##V3_BDPV12</stp>
        <stp>F D Pfd</stp>
        <stp>RTG_FITCH</stp>
        <stp>[BLP_Update_Sheet-PreferredCEF.xlsm]ActiveLinks!R279C39</stp>
        <tr r="AM279" s="1"/>
      </tp>
      <tp t="s">
        <v>BK9PWX2</v>
        <stp/>
        <stp>##V3_BDPV12</stp>
        <stp>COF J Pfd</stp>
        <stp>ID_SEDOL1</stp>
        <stp>[BLP_Update_Sheet-PreferredCEF.xlsm]ActiveLinks!R211C51</stp>
        <tr r="AY211" s="1"/>
      </tp>
      <tp t="s">
        <v>#N/A Field Not Applicable</v>
        <stp/>
        <stp>##V3_BDPV12</stp>
        <stp>GOODN Pfd</stp>
        <stp>MATURITY</stp>
        <stp>[BLP_Update_Sheet-PreferredCEF.xlsm]ActiveLinks!R328C29</stp>
        <tr r="AC328" s="1"/>
      </tp>
      <tp t="s">
        <v>ARMADA HOFFLER PROPERTIE</v>
        <stp/>
        <stp>##V3_BDPV12</stp>
        <stp>AHH A Pfd</stp>
        <stp>Name</stp>
        <stp>[BLP_Update_Sheet-PreferredCEF.xlsm]ActiveLinks!R77C7</stp>
        <tr r="G77" s="1"/>
      </tp>
      <tp t="s">
        <v>ALLSTATE CORP</v>
        <stp/>
        <stp>##V3_BDPV12</stp>
        <stp>ALL G Pfd</stp>
        <stp>Name</stp>
        <stp>[BLP_Update_Sheet-PreferredCEF.xlsm]ActiveLinks!R93C7</stp>
        <tr r="G93" s="1"/>
      </tp>
      <tp t="s">
        <v>AGNC INVESTMENT CORP</v>
        <stp/>
        <stp>##V3_BDPV12</stp>
        <stp>AGNCO Pfd</stp>
        <stp>Name</stp>
        <stp>[BLP_Update_Sheet-PreferredCEF.xlsm]ActiveLinks!R68C7</stp>
        <tr r="G68" s="1"/>
      </tp>
      <tp t="s">
        <v>CHICKEN SOUP FOR SOUL</v>
        <stp/>
        <stp>##V3_BDPV12</stp>
        <stp>CSSEN Pfd</stp>
        <stp>Name</stp>
        <stp>[BLP_Update_Sheet-PreferredCEF.xlsm]ActiveLinks!R215C7</stp>
        <tr r="G215" s="1"/>
      </tp>
      <tp t="s">
        <v>NEW YORK</v>
        <stp/>
        <stp>##V3_BDPV12</stp>
        <stp>AEFC Pfd</stp>
        <stp>exch_code</stp>
        <stp>[BLP_Update_Sheet-PreferredCEF.xlsm]ActiveLinks!R66C44</stp>
        <tr r="AR66" s="1"/>
      </tp>
    </main>
    <main first="bloomberg.rtd">
      <tp t="s">
        <v>AIR T FUNDING</v>
        <stp/>
        <stp>##V3_BDPV12</stp>
        <stp>AIRTP Pfd</stp>
        <stp>Name</stp>
        <stp>[BLP_Update_Sheet-PreferredCEF.xlsm]ActiveLinks!R86C7</stp>
        <tr r="G86" s="1"/>
      </tp>
      <tp t="s">
        <v>#N/A N/A</v>
        <stp/>
        <stp>##V3_BDPV12</stp>
        <stp>172967GR6 Corp</stp>
        <stp>VOLUME_AVG_3M</stp>
        <stp>[BLP_Update_Sheet-PreferredCEF.xlsm]ActiveLinks!R798C5</stp>
        <tr r="E798" s="1"/>
      </tp>
      <tp t="s">
        <v>BKKK2R0</v>
        <stp/>
        <stp>##V3_BDPV12</stp>
        <stp>OXLCP Pfd</stp>
        <stp>ID_SEDOL1</stp>
        <stp>[BLP_Update_Sheet-PreferredCEF.xlsm]ActiveLinks!R8C51</stp>
        <tr r="AY8" s="1"/>
      </tp>
      <tp t="s">
        <v>BP2P632</v>
        <stp/>
        <stp>##V3_BDPV12</stp>
        <stp>OXLCO Pfd</stp>
        <stp>ID_SEDOL1</stp>
        <stp>[BLP_Update_Sheet-PreferredCEF.xlsm]ActiveLinks!R7C51</stp>
        <tr r="AY7" s="1"/>
      </tp>
      <tp t="s">
        <v>BYSYT93</v>
        <stp/>
        <stp>##V3_BDPV12</stp>
        <stp>OXLCM Pfd</stp>
        <stp>ID_SEDOL1</stp>
        <stp>[BLP_Update_Sheet-PreferredCEF.xlsm]ActiveLinks!R9C51</stp>
        <tr r="AY9" s="1"/>
      </tp>
      <tp t="s">
        <v>Anytime</v>
        <stp/>
        <stp>##V3_BDPV12</stp>
        <stp>DTB Pfd</stp>
        <stp>CALL_FEATURE</stp>
        <stp>[BLP_Update_Sheet-PreferredCEF.xlsm]ActiveLinks!R242C28</stp>
        <tr r="AB242" s="1"/>
      </tp>
      <tp>
        <v>15.25466153505643</v>
        <stp/>
        <stp>##V3_BDPV12</stp>
        <stp>NCZ A Pfd</stp>
        <stp>DUR_ADJ_MID</stp>
        <stp>[BLP_Update_Sheet-PreferredCEF.xlsm]ActiveLinks!R28C46</stp>
        <tr r="AT28" s="1"/>
      </tp>
      <tp t="s">
        <v>BLCHL80</v>
        <stp/>
        <stp>##V3_BDPV12</stp>
        <stp>PRIF F Pfd</stp>
        <stp>ID_SEDOL1</stp>
        <stp>[BLP_Update_Sheet-PreferredCEF.xlsm]ActiveLinks!R508C51</stp>
        <tr r="AY508" s="1"/>
      </tp>
    </main>
    <main first="bloomberg.rtd">
      <tp t="s">
        <v>CBDMD INC</v>
        <stp/>
        <stp>##V3_BDPV12</stp>
        <stp>YCBD A Pfd</stp>
        <stp>Name</stp>
        <stp>[BLP_Update_Sheet-PreferredCEF.xlsm]ActiveLinks!R707C7</stp>
        <tr r="G707" s="1"/>
      </tp>
      <tp t="s">
        <v>Anytime</v>
        <stp/>
        <stp>##V3_BDPV12</stp>
        <stp>DTG Pfd</stp>
        <stp>CALL_FEATURE</stp>
        <stp>[BLP_Update_Sheet-PreferredCEF.xlsm]ActiveLinks!R241C28</stp>
        <tr r="AB241" s="1"/>
      </tp>
    </main>
    <main first="bloomberg.rtd">
      <tp t="s">
        <v>#N/A Field Not Applicable</v>
        <stp/>
        <stp>##V3_BDPV12</stp>
        <stp>KTN Pfd</stp>
        <stp>CALL_FEATURE</stp>
        <stp>[BLP_Update_Sheet-PreferredCEF.xlsm]ActiveLinks!R715C28</stp>
        <tr r="AB715" s="1"/>
      </tp>
      <tp>
        <v>1.1988599350539435</v>
        <stp/>
        <stp>##V3_BDPV12</stp>
        <stp>ACR C Pfd</stp>
        <stp>DUR_ADJ_MID</stp>
        <stp>[BLP_Update_Sheet-PreferredCEF.xlsm]ActiveLinks!R39C46</stp>
        <tr r="AT39" s="1"/>
      </tp>
      <tp>
        <v>10.124658451931467</v>
        <stp/>
        <stp>##V3_BDPV12</stp>
        <stp>ACR D Pfd</stp>
        <stp>DUR_ADJ_MID</stp>
        <stp>[BLP_Update_Sheet-PreferredCEF.xlsm]ActiveLinks!R38C46</stp>
        <tr r="AT38" s="1"/>
      </tp>
    </main>
    <main first="bloomberg.rtd">
      <tp t="s">
        <v>TSAKOS ENERGY NAVIGATION</v>
        <stp/>
        <stp>##V3_BDPV12</stp>
        <stp>TNP F Pfd</stp>
        <stp>Name</stp>
        <stp>[BLP_Update_Sheet-PreferredCEF.xlsm]ActiveLinks!R649C7</stp>
        <tr r="G649" s="1"/>
      </tp>
      <tp t="s">
        <v>ANNALY CAPITAL MGMT</v>
        <stp/>
        <stp>##V3_BDPV12</stp>
        <stp>NLY F Pfd</stp>
        <stp>Name</stp>
        <stp>[BLP_Update_Sheet-PreferredCEF.xlsm]ActiveLinks!R440C7</stp>
        <tr r="G440" s="1"/>
      </tp>
      <tp t="s">
        <v>NEW YORK</v>
        <stp/>
        <stp>##V3_BDPV12</stp>
        <stp>SITC A Pfd</stp>
        <stp>exch_code</stp>
        <stp>[BLP_Update_Sheet-PreferredCEF.xlsm]ActiveLinks!R228C44</stp>
        <tr r="AR228" s="1"/>
      </tp>
    </main>
    <main first="bloomberg.rtd">
      <tp t="s">
        <v>NEW YORK</v>
        <stp/>
        <stp>##V3_BDPV12</stp>
        <stp>DBRG J Pfd</stp>
        <stp>exch_code</stp>
        <stp>[BLP_Update_Sheet-PreferredCEF.xlsm]ActiveLinks!R445C44</stp>
        <tr r="AR445" s="1"/>
      </tp>
      <tp t="s">
        <v>BROOKFIELD INFRASTRUCTUR</v>
        <stp/>
        <stp>##V3_BDPV12</stp>
        <stp>BIP A Pfd</stp>
        <stp>Name</stp>
        <stp>[BLP_Update_Sheet-PreferredCEF.xlsm]ActiveLinks!R159C7</stp>
        <tr r="G159" s="1"/>
      </tp>
    </main>
    <main first="bloomberg.rtd">
      <tp>
        <v>1255.4754098360656</v>
        <stp/>
        <stp>##V3_BDPV12</stp>
        <stp>46625HJW1 Corp</stp>
        <stp>VOLUME_AVG_3M</stp>
        <stp>[BLP_Update_Sheet-PreferredCEF.xlsm]ActiveLinks!R776C5</stp>
        <tr r="E776" s="1"/>
      </tp>
      <tp t="s">
        <v>Anytime</v>
        <stp/>
        <stp>##V3_BDPV12</stp>
        <stp>ETI Pfd</stp>
        <stp>CALL_FEATURE</stp>
        <stp>[BLP_Update_Sheet-PreferredCEF.xlsm]ActiveLinks!R275C28</stp>
        <tr r="AB275" s="1"/>
      </tp>
      <tp>
        <v>15.986776908926899</v>
        <stp/>
        <stp>##V3_BDPV12</stp>
        <stp>ACP A Pfd</stp>
        <stp>DUR_ADJ_MID</stp>
        <stp>[BLP_Update_Sheet-PreferredCEF.xlsm]ActiveLinks!R37C46</stp>
        <tr r="AT37" s="1"/>
      </tp>
      <tp t="s">
        <v>NEW YORK</v>
        <stp/>
        <stp>##V3_BDPV12</stp>
        <stp>MITT A Pfd</stp>
        <stp>exch_code</stp>
        <stp>[BLP_Update_Sheet-PreferredCEF.xlsm]ActiveLinks!R413C44</stp>
        <tr r="AR413" s="1"/>
      </tp>
      <tp>
        <v>-118.90541897915739</v>
        <stp/>
        <stp>##V3_BDPV12</stp>
        <stp>C N Pfd</stp>
        <stp>yld_ytc_ask</stp>
        <stp>[BLP_Update_Sheet-PreferredCEF.xlsm]ActiveLinks!R168C16</stp>
        <tr r="P168" s="1"/>
      </tp>
      <tp>
        <v>-8.0081047192945789</v>
        <stp/>
        <stp>##V3_BDPV12</stp>
        <stp>C J Pfd</stp>
        <stp>yld_ytc_ask</stp>
        <stp>[BLP_Update_Sheet-PreferredCEF.xlsm]ActiveLinks!R170C16</stp>
        <tr r="P170" s="1"/>
      </tp>
      <tp>
        <v>5.0055407946871622</v>
        <stp/>
        <stp>##V3_BDPV12</stp>
        <stp>C K Pfd</stp>
        <stp>yld_ytc_ask</stp>
        <stp>[BLP_Update_Sheet-PreferredCEF.xlsm]ActiveLinks!R169C16</stp>
        <tr r="P169" s="1"/>
      </tp>
      <tp>
        <v>8.4553988917225364</v>
        <stp/>
        <stp>##V3_BDPV12</stp>
        <stp>C J Pfd</stp>
        <stp>yld_ytm_ask</stp>
        <stp>[BLP_Update_Sheet-PreferredCEF.xlsm]ActiveLinks!R170C15</stp>
        <tr r="O170" s="1"/>
      </tp>
      <tp>
        <v>9.0547913460399609</v>
        <stp/>
        <stp>##V3_BDPV12</stp>
        <stp>C K Pfd</stp>
        <stp>yld_ytm_ask</stp>
        <stp>[BLP_Update_Sheet-PreferredCEF.xlsm]ActiveLinks!R169C15</stp>
        <tr r="O169" s="1"/>
      </tp>
      <tp>
        <v>11.611257641461188</v>
        <stp/>
        <stp>##V3_BDPV12</stp>
        <stp>C N Pfd</stp>
        <stp>yld_ytm_ask</stp>
        <stp>[BLP_Update_Sheet-PreferredCEF.xlsm]ActiveLinks!R168C15</stp>
        <tr r="O168" s="1"/>
      </tp>
      <tp t="s">
        <v>NEW YORK</v>
        <stp/>
        <stp>##V3_BDPV12</stp>
        <stp>RITM A Pfd</stp>
        <stp>exch_code</stp>
        <stp>[BLP_Update_Sheet-PreferredCEF.xlsm]ActiveLinks!R450C44</stp>
        <tr r="AR450" s="1"/>
      </tp>
      <tp t="s">
        <v>PRIORITY INCOME</v>
        <stp/>
        <stp>##V3_BDPV12</stp>
        <stp>PRIF I Pfd</stp>
        <stp>Name</stp>
        <stp>[BLP_Update_Sheet-PreferredCEF.xlsm]ActiveLinks!R505C7</stp>
        <tr r="G505" s="1"/>
      </tp>
      <tp>
        <v>14.920441053475578</v>
        <stp/>
        <stp>##V3_BDPV12</stp>
        <stp>NCV A Pfd</stp>
        <stp>DUR_ADJ_MID</stp>
        <stp>[BLP_Update_Sheet-PreferredCEF.xlsm]ActiveLinks!R27C46</stp>
        <tr r="AT27" s="1"/>
      </tp>
      <tp t="s">
        <v>#N/A Field Not Applicable</v>
        <stp/>
        <stp>##V3_BDPV12</stp>
        <stp>KTH Pfd</stp>
        <stp>CALL_FEATURE</stp>
        <stp>[BLP_Update_Sheet-PreferredCEF.xlsm]ActiveLinks!R717C28</stp>
        <tr r="AB717" s="1"/>
      </tp>
      <tp t="s">
        <v>NEW YORK</v>
        <stp/>
        <stp>##V3_BDPV12</stp>
        <stp>IIPR A Pfd</stp>
        <stp>exch_code</stp>
        <stp>[BLP_Update_Sheet-PreferredCEF.xlsm]ActiveLinks!R360C44</stp>
        <tr r="AR360" s="1"/>
      </tp>
    </main>
    <main first="bloomberg.rtd">
      <tp t="s">
        <v>NEW YORK</v>
        <stp/>
        <stp>##V3_BDPV12</stp>
        <stp>CMRE E Pfd</stp>
        <stp>exch_code</stp>
        <stp>[BLP_Update_Sheet-PreferredCEF.xlsm]ActiveLinks!R195C44</stp>
        <tr r="AR195" s="1"/>
      </tp>
    </main>
    <main first="bloomberg.rtd">
      <tp t="s">
        <v>Anytime</v>
        <stp/>
        <stp>##V3_BDPV12</stp>
        <stp>DTW Pfd</stp>
        <stp>CALL_FEATURE</stp>
        <stp>[BLP_Update_Sheet-PreferredCEF.xlsm]ActiveLinks!R243C28</stp>
        <tr r="AB243" s="1"/>
      </tp>
    </main>
    <main first="bloomberg.rtd">
      <tp t="s">
        <v>KKR REAL ESTATE FIN</v>
        <stp/>
        <stp>##V3_BDPV12</stp>
        <stp>KREF A Pfd</stp>
        <stp>Name</stp>
        <stp>[BLP_Update_Sheet-PreferredCEF.xlsm]ActiveLinks!R385C7</stp>
        <tr r="G385" s="1"/>
      </tp>
    </main>
    <main first="bloomberg.rtd">
      <tp>
        <v>-11.742949607027274</v>
        <stp/>
        <stp>##V3_BDPV12</stp>
        <stp>AGNCP Pfd</stp>
        <stp>chg_pct_1m</stp>
        <stp>[BLP_Update_Sheet-PreferredCEF.xlsm]ActiveLinks!R67C4</stp>
        <tr r="D67" s="1"/>
      </tp>
    </main>
    <main first="bloomberg.rtd">
      <tp t="s">
        <v>DIGITALBRIDGE GROUP INC</v>
        <stp/>
        <stp>##V3_BDPV12</stp>
        <stp>DBRG I Pfd</stp>
        <stp>Name</stp>
        <stp>[BLP_Update_Sheet-PreferredCEF.xlsm]ActiveLinks!R444C7</stp>
        <tr r="G444" s="1"/>
      </tp>
      <tp t="s">
        <v>BB</v>
        <stp/>
        <stp>##V3_BDPV12</stp>
        <stp>TRTN E Pfd</stp>
        <stp>RTG_FITCH</stp>
        <stp>[BLP_Update_Sheet-PreferredCEF.xlsm]ActiveLinks!R654C39</stp>
        <tr r="AM654" s="1"/>
      </tp>
    </main>
    <main first="bloomberg.rtd">
      <tp>
        <v>16.825561492972408</v>
        <stp/>
        <stp>##V3_BDPV12</stp>
        <stp>ACGLN Pfd</stp>
        <stp>DUR_ADJ_MID</stp>
        <stp>[BLP_Update_Sheet-PreferredCEF.xlsm]ActiveLinks!R44C46</stp>
        <tr r="AT44" s="1"/>
      </tp>
      <tp>
        <v>16.103971861677749</v>
        <stp/>
        <stp>##V3_BDPV12</stp>
        <stp>ACGLO Pfd</stp>
        <stp>DUR_ADJ_MID</stp>
        <stp>[BLP_Update_Sheet-PreferredCEF.xlsm]ActiveLinks!R45C46</stp>
        <tr r="AT45" s="1"/>
      </tp>
    </main>
    <main first="bloomberg.rtd">
      <tp>
        <v>-6.5296803652968025</v>
        <stp/>
        <stp>##V3_BDPV12</stp>
        <stp>AIZN Pfd</stp>
        <stp>chg_pct_1m</stp>
        <stp>[BLP_Update_Sheet-PreferredCEF.xlsm]ActiveLinks!R87C4</stp>
        <tr r="D87" s="1"/>
      </tp>
    </main>
    <main first="bloomberg.rtd">
      <tp t="s">
        <v>GS US</v>
        <stp/>
        <stp>##V3_BDPV12</stp>
        <stp>38148BAD0 Corp</stp>
        <stp>ult_parent_ticker_exchange</stp>
        <stp>[BLP_Update_Sheet-PreferredCEF.xlsm]ActiveLinks!R807C8</stp>
        <tr r="H807" s="1"/>
      </tp>
      <tp>
        <v>4.5075118645474559</v>
        <stp/>
        <stp>##V3_BDPV12</stp>
        <stp>NCV A Pfd</stp>
        <stp>yld_ytc_ask</stp>
        <stp>[BLP_Update_Sheet-PreferredCEF.xlsm]ActiveLinks!R27C16</stp>
        <tr r="P27" s="1"/>
      </tp>
      <tp>
        <v>5.6124771603360006</v>
        <stp/>
        <stp>##V3_BDPV12</stp>
        <stp>NCV A Pfd</stp>
        <stp>yld_ytm_ask</stp>
        <stp>[BLP_Update_Sheet-PreferredCEF.xlsm]ActiveLinks!R27C15</stp>
        <tr r="O27" s="1"/>
      </tp>
    </main>
    <main first="bloomberg.rtd">
      <tp>
        <v>8.1715580867589548</v>
        <stp/>
        <stp>##V3_BDPV12</stp>
        <stp>ACR C Pfd</stp>
        <stp>yld_ytc_ask</stp>
        <stp>[BLP_Update_Sheet-PreferredCEF.xlsm]ActiveLinks!R39C16</stp>
        <tr r="P39" s="1"/>
      </tp>
      <tp>
        <v>8.3982407294448009</v>
        <stp/>
        <stp>##V3_BDPV12</stp>
        <stp>ACR D Pfd</stp>
        <stp>yld_ytc_ask</stp>
        <stp>[BLP_Update_Sheet-PreferredCEF.xlsm]ActiveLinks!R38C16</stp>
        <tr r="P38" s="1"/>
      </tp>
      <tp>
        <v>8.0412015852654566</v>
        <stp/>
        <stp>##V3_BDPV12</stp>
        <stp>ACR D Pfd</stp>
        <stp>yld_ytm_ask</stp>
        <stp>[BLP_Update_Sheet-PreferredCEF.xlsm]ActiveLinks!R38C15</stp>
        <tr r="O38" s="1"/>
      </tp>
      <tp>
        <v>10.45930557965651</v>
        <stp/>
        <stp>##V3_BDPV12</stp>
        <stp>ACR C Pfd</stp>
        <stp>yld_ytm_ask</stp>
        <stp>[BLP_Update_Sheet-PreferredCEF.xlsm]ActiveLinks!R39C15</stp>
        <tr r="O39" s="1"/>
      </tp>
      <tp>
        <v>8.2662652724034302</v>
        <stp/>
        <stp>##V3_BDPV12</stp>
        <stp>ACP A Pfd</stp>
        <stp>yld_ytc_ask</stp>
        <stp>[BLP_Update_Sheet-PreferredCEF.xlsm]ActiveLinks!R37C16</stp>
        <tr r="P37" s="1"/>
      </tp>
      <tp>
        <v>5.7499589288647934</v>
        <stp/>
        <stp>##V3_BDPV12</stp>
        <stp>ACP A Pfd</stp>
        <stp>yld_ytm_ask</stp>
        <stp>[BLP_Update_Sheet-PreferredCEF.xlsm]ActiveLinks!R37C15</stp>
        <tr r="O37" s="1"/>
      </tp>
    </main>
    <main first="bloomberg.rtd">
      <tp>
        <v>4.9052490357202752</v>
        <stp/>
        <stp>##V3_BDPV12</stp>
        <stp>ACGLN Pfd</stp>
        <stp>yld_cnv_ask</stp>
        <stp>[BLP_Update_Sheet-PreferredCEF.xlsm]ActiveLinks!R44C17</stp>
        <tr r="Q44" s="1"/>
      </tp>
      <tp>
        <v>-46.59309021</v>
        <stp/>
        <stp>##V3_BDPV12</stp>
        <stp>ACGLO Pfd</stp>
        <stp>yld_cnv_ask</stp>
        <stp>[BLP_Update_Sheet-PreferredCEF.xlsm]ActiveLinks!R45C17</stp>
        <tr r="Q45" s="1"/>
      </tp>
      <tp>
        <v>24.8</v>
        <stp/>
        <stp>##V3_BDPV12</stp>
        <stp>IPB Pfd</stp>
        <stp>PX_Last</stp>
        <stp>[BLP_Update_Sheet-PreferredCEF.xlsm]ActiveLinks!R4C3</stp>
        <tr r="C4" s="1"/>
      </tp>
    </main>
    <main first="bloomberg.rtd">
      <tp>
        <v>4.4129724727897912</v>
        <stp/>
        <stp>##V3_BDPV12</stp>
        <stp>NCZ A Pfd</stp>
        <stp>yld_ytc_ask</stp>
        <stp>[BLP_Update_Sheet-PreferredCEF.xlsm]ActiveLinks!R28C16</stp>
        <tr r="P28" s="1"/>
      </tp>
      <tp>
        <v>5.4895850372765</v>
        <stp/>
        <stp>##V3_BDPV12</stp>
        <stp>NCZ A Pfd</stp>
        <stp>yld_ytm_ask</stp>
        <stp>[BLP_Update_Sheet-PreferredCEF.xlsm]ActiveLinks!R28C15</stp>
        <tr r="O28" s="1"/>
      </tp>
    </main>
    <main first="bloomberg.rtd">
      <tp>
        <v>-7.1459478189248431</v>
        <stp/>
        <stp>##V3_BDPV12</stp>
        <stp>BKDT Pfd</stp>
        <stp>yld_cnv_ask</stp>
        <stp>[BLP_Update_Sheet-PreferredCEF.xlsm]ActiveLinks!R160C17</stp>
        <tr r="Q160" s="1"/>
      </tp>
      <tp>
        <v>4.9052490357202752</v>
        <stp/>
        <stp>##V3_BDPV12</stp>
        <stp>ACGLN Pfd</stp>
        <stp>yld_ytm_ask</stp>
        <stp>[BLP_Update_Sheet-PreferredCEF.xlsm]ActiveLinks!R44C15</stp>
        <tr r="O44" s="1"/>
      </tp>
      <tp>
        <v>5.241749654357104</v>
        <stp/>
        <stp>##V3_BDPV12</stp>
        <stp>ACGLO Pfd</stp>
        <stp>yld_ytm_ask</stp>
        <stp>[BLP_Update_Sheet-PreferredCEF.xlsm]ActiveLinks!R45C15</stp>
        <tr r="O45" s="1"/>
      </tp>
      <tp>
        <v>7.0282362971688688</v>
        <stp/>
        <stp>##V3_BDPV12</stp>
        <stp>ACGLN Pfd</stp>
        <stp>yld_ytc_ask</stp>
        <stp>[BLP_Update_Sheet-PreferredCEF.xlsm]ActiveLinks!R44C16</stp>
        <tr r="P44" s="1"/>
      </tp>
      <tp>
        <v>-46.593090211132591</v>
        <stp/>
        <stp>##V3_BDPV12</stp>
        <stp>ACGLO Pfd</stp>
        <stp>yld_ytc_ask</stp>
        <stp>[BLP_Update_Sheet-PreferredCEF.xlsm]ActiveLinks!R45C16</stp>
        <tr r="P45" s="1"/>
      </tp>
      <tp>
        <v>25</v>
        <stp/>
        <stp>##V3_BDPV12</stp>
        <stp>OXLCM Pfd</stp>
        <stp>PAR_AMT</stp>
        <stp>[BLP_Update_Sheet-PreferredCEF.xlsm]ActiveLinks!R9C21</stp>
        <tr r="U9" s="1"/>
      </tp>
      <tp>
        <v>4.4129724699999997</v>
        <stp/>
        <stp>##V3_BDPV12</stp>
        <stp>NCZ A Pfd</stp>
        <stp>yld_cnv_ask</stp>
        <stp>[BLP_Update_Sheet-PreferredCEF.xlsm]ActiveLinks!R28C17</stp>
        <tr r="Q28" s="1"/>
      </tp>
      <tp>
        <v>5.6243088996583168</v>
        <stp/>
        <stp>##V3_BDPV12</stp>
        <stp>KKRS Pfd</stp>
        <stp>yld_cnv_ask</stp>
        <stp>[BLP_Update_Sheet-PreferredCEF.xlsm]ActiveLinks!R381C17</stp>
        <tr r="Q381" s="1"/>
      </tp>
      <tp>
        <v>4.5075118600000001</v>
        <stp/>
        <stp>##V3_BDPV12</stp>
        <stp>NCV A Pfd</stp>
        <stp>yld_cnv_ask</stp>
        <stp>[BLP_Update_Sheet-PreferredCEF.xlsm]ActiveLinks!R27C17</stp>
        <tr r="Q27" s="1"/>
      </tp>
      <tp>
        <v>5.7499589288647934</v>
        <stp/>
        <stp>##V3_BDPV12</stp>
        <stp>ACP A Pfd</stp>
        <stp>yld_cnv_ask</stp>
        <stp>[BLP_Update_Sheet-PreferredCEF.xlsm]ActiveLinks!R37C17</stp>
        <tr r="Q37" s="1"/>
      </tp>
      <tp>
        <v>2.92263777320577</v>
        <stp/>
        <stp>##V3_BDPV12</stp>
        <stp>AQNB Pfd</stp>
        <stp>yld_ytc_ask</stp>
        <stp>[BLP_Update_Sheet-PreferredCEF.xlsm]ActiveLinks!R107C16</stp>
        <tr r="P107" s="1"/>
      </tp>
      <tp>
        <v>7.3861479102440022</v>
        <stp/>
        <stp>##V3_BDPV12</stp>
        <stp>AQNA Pfd</stp>
        <stp>yld_ytc_ask</stp>
        <stp>[BLP_Update_Sheet-PreferredCEF.xlsm]ActiveLinks!R106C16</stp>
        <tr r="P106" s="1"/>
      </tp>
      <tp>
        <v>8.5099866421876431</v>
        <stp/>
        <stp>##V3_BDPV12</stp>
        <stp>AQNB Pfd</stp>
        <stp>yld_ytm_ask</stp>
        <stp>[BLP_Update_Sheet-PreferredCEF.xlsm]ActiveLinks!R107C15</stp>
        <tr r="O107" s="1"/>
      </tp>
      <tp>
        <v>8.7533199390560377</v>
        <stp/>
        <stp>##V3_BDPV12</stp>
        <stp>AQNA Pfd</stp>
        <stp>yld_ytm_ask</stp>
        <stp>[BLP_Update_Sheet-PreferredCEF.xlsm]ActiveLinks!R106C15</stp>
        <tr r="O106" s="1"/>
      </tp>
      <tp>
        <v>8.0412015852654566</v>
        <stp/>
        <stp>##V3_BDPV12</stp>
        <stp>ACR D Pfd</stp>
        <stp>yld_cnv_ask</stp>
        <stp>[BLP_Update_Sheet-PreferredCEF.xlsm]ActiveLinks!R38C17</stp>
        <tr r="Q38" s="1"/>
      </tp>
      <tp>
        <v>8.1715580867589548</v>
        <stp/>
        <stp>##V3_BDPV12</stp>
        <stp>ACR C Pfd</stp>
        <stp>yld_cnv_ask</stp>
        <stp>[BLP_Update_Sheet-PreferredCEF.xlsm]ActiveLinks!R39C17</stp>
        <tr r="Q39" s="1"/>
      </tp>
      <tp t="s">
        <v>WD</v>
        <stp/>
        <stp>##V3_BDPV12</stp>
        <stp>DUK A Pfd</stp>
        <stp>RTG_FITCH</stp>
        <stp>[BLP_Update_Sheet-PreferredCEF.xlsm]ActiveLinks!R245C39</stp>
        <tr r="AM245" s="1"/>
      </tp>
      <tp>
        <v>30</v>
        <stp/>
        <stp>##V3_BDPV12</stp>
        <stp>CTLPP Pfd</stp>
        <stp>CALL_DAYS_NOTICE</stp>
        <stp>[BLP_Update_Sheet-PreferredCEF.xlsm]ActiveLinks!R671C27</stp>
        <tr r="AA671" s="1"/>
      </tp>
      <tp t="s">
        <v>87217L208</v>
        <stp/>
        <stp>##V3_BDPV12</stp>
        <stp>TECTP Pfd</stp>
        <stp>ID_CUSIP</stp>
        <stp>[BLP_Update_Sheet-PreferredCEF.xlsm]ActiveLinks!R634C38</stp>
        <tr r="AL634" s="1"/>
      </tp>
      <tp t="s">
        <v>8/31/2026</v>
        <stp/>
        <stp>##V3_BDPV12</stp>
        <stp>CHRB Pfd</stp>
        <stp>MATURITY</stp>
        <stp>[BLP_Update_Sheet-PreferredCEF.xlsm]ActiveLinks!R181C29</stp>
        <tr r="AC181" s="1"/>
      </tp>
      <tp t="s">
        <v>#N/A N/A</v>
        <stp/>
        <stp>##V3_BDPV12</stp>
        <stp>0802900D US Equity</stp>
        <stp>expected_report_dt</stp>
        <stp>[BLP_Update_Sheet-PreferredCEF.xlsm]ActiveLinks!R4C11</stp>
        <tr r="K4" s="1"/>
      </tp>
      <tp t="s">
        <v>B8MGH66</v>
        <stp/>
        <stp>##V3_BDPV12</stp>
        <stp>EPR C Pfd</stp>
        <stp>ID_SEDOL1</stp>
        <stp>[BLP_Update_Sheet-PreferredCEF.xlsm]ActiveLinks!R260C51</stp>
        <tr r="AY260" s="1"/>
      </tp>
    </main>
    <main first="bloomberg.rtd">
      <tp t="s">
        <v>BND7XB0</v>
        <stp/>
        <stp>##V3_BDPV12</stp>
        <stp>JPM L Pfd</stp>
        <stp>ID_SEDOL1</stp>
        <stp>[BLP_Update_Sheet-PreferredCEF.xlsm]ActiveLinks!R369C51</stp>
        <tr r="AY369" s="1"/>
      </tp>
      <tp t="s">
        <v>BMF1DS0</v>
        <stp/>
        <stp>##V3_BDPV12</stp>
        <stp>EQH C Pfd</stp>
        <stp>ID_SEDOL1</stp>
        <stp>[BLP_Update_Sheet-PreferredCEF.xlsm]ActiveLinks!R263C51</stp>
        <tr r="AY263" s="1"/>
      </tp>
      <tp>
        <v>30</v>
        <stp/>
        <stp>##V3_BDPV12</stp>
        <stp>HTIA Pfd</stp>
        <stp>CALL_DAYS_NOTICE</stp>
        <stp>[BLP_Update_Sheet-PreferredCEF.xlsm]ActiveLinks!R354C27</stp>
        <tr r="AA354" s="1"/>
      </tp>
      <tp t="s">
        <v>BD6VLS2</v>
        <stp/>
        <stp>##V3_BDPV12</stp>
        <stp>CEQP Pfd</stp>
        <stp>ID_SEDOL1</stp>
        <stp>[BLP_Update_Sheet-PreferredCEF.xlsm]ActiveLinks!R174C51</stp>
        <tr r="AY174" s="1"/>
      </tp>
      <tp t="s">
        <v>BBB+</v>
        <stp/>
        <stp>##V3_BDPV12</stp>
        <stp>USB P Pfd</stp>
        <stp>RTG_FITCH</stp>
        <stp>[BLP_Update_Sheet-PreferredCEF.xlsm]ActiveLinks!R675C39</stp>
        <tr r="AM675" s="1"/>
      </tp>
      <tp t="s">
        <v>BBB</v>
        <stp/>
        <stp>##V3_BDPV12</stp>
        <stp>ATH D Pfd</stp>
        <stp>RTG_FITCH</stp>
        <stp>[BLP_Update_Sheet-PreferredCEF.xlsm]ActiveLinks!R115C39</stp>
        <tr r="AM115" s="1"/>
      </tp>
    </main>
    <main first="bloomberg.rtd">
      <tp t="s">
        <v>BJVF084</v>
        <stp/>
        <stp>##V3_BDPV12</stp>
        <stp>DSX B Pfd</stp>
        <stp>ID_SEDOL1</stp>
        <stp>[BLP_Update_Sheet-PreferredCEF.xlsm]ActiveLinks!R238C51</stp>
        <tr r="AY238" s="1"/>
      </tp>
    </main>
    <main first="bloomberg.rtd">
      <tp>
        <v>30</v>
        <stp/>
        <stp>##V3_BDPV12</stp>
        <stp>BPYPP Pfd</stp>
        <stp>CALL_DAYS_NOTICE</stp>
        <stp>[BLP_Update_Sheet-PreferredCEF.xlsm]ActiveLinks!R316C27</stp>
        <tr r="AA316" s="1"/>
      </tp>
      <tp t="s">
        <v>#N/A Field Not Applicable</v>
        <stp/>
        <stp>##V3_BDPV12</stp>
        <stp>HWCPZ Pfd</stp>
        <stp>CALL_DAYS_NOTICE</stp>
        <stp>[BLP_Update_Sheet-PreferredCEF.xlsm]ActiveLinks!R342C27</stp>
        <tr r="AA342" s="1"/>
      </tp>
    </main>
    <main first="bloomberg.rtd">
      <tp t="s">
        <v>649604865</v>
        <stp/>
        <stp>##V3_BDPV12</stp>
        <stp>NYMTL Pfd</stp>
        <stp>ID_CUSIP</stp>
        <stp>[BLP_Update_Sheet-PreferredCEF.xlsm]ActiveLinks!R460C38</stp>
        <tr r="AL460" s="1"/>
      </tp>
    </main>
    <main first="bloomberg.rtd">
      <tp t="s">
        <v>#N/A Field Not Applicable</v>
        <stp/>
        <stp>##V3_BDPV12</stp>
        <stp>FMCKP Pfd</stp>
        <stp>MATURITY</stp>
        <stp>[BLP_Update_Sheet-PreferredCEF.xlsm]ActiveLinks!R744C29</stp>
        <tr r="AC744" s="1"/>
      </tp>
    </main>
    <main first="bloomberg.rtd">
      <tp t="s">
        <v>NASDAQ/NGS</v>
        <stp/>
        <stp>##V3_BDPV12</stp>
        <stp>UCBIO Pfd</stp>
        <stp>exch_code</stp>
        <stp>[BLP_Update_Sheet-PreferredCEF.xlsm]ActiveLinks!R667C44</stp>
        <tr r="AR667" s="1"/>
      </tp>
      <tp t="s">
        <v>649604873</v>
        <stp/>
        <stp>##V3_BDPV12</stp>
        <stp>NYMTM Pfd</stp>
        <stp>ID_CUSIP</stp>
        <stp>[BLP_Update_Sheet-PreferredCEF.xlsm]ActiveLinks!R461C38</stp>
        <tr r="AL461" s="1"/>
      </tp>
    </main>
    <main first="bloomberg.rtd">
      <tp t="s">
        <v>6/30/2029</v>
        <stp/>
        <stp>##V3_BDPV12</stp>
        <stp>INBKZ Pfd</stp>
        <stp>MATURITY</stp>
        <stp>[BLP_Update_Sheet-PreferredCEF.xlsm]ActiveLinks!R356C29</stp>
        <tr r="AC356" s="1"/>
      </tp>
    </main>
    <main first="bloomberg.rtd">
      <tp t="s">
        <v>#N/A N/A</v>
        <stp/>
        <stp>##V3_BDPV12</stp>
        <stp>HROWM Pfd</stp>
        <stp>RTG_FITCH</stp>
        <stp>[BLP_Update_Sheet-PreferredCEF.xlsm]ActiveLinks!R349C39</stp>
        <tr r="AM349" s="1"/>
      </tp>
      <tp t="s">
        <v>WD</v>
        <stp/>
        <stp>##V3_BDPV12</stp>
        <stp>FRT C Pfd</stp>
        <stp>RTG_FITCH</stp>
        <stp>[BLP_Update_Sheet-PreferredCEF.xlsm]ActiveLinks!R302C39</stp>
        <tr r="AM302" s="1"/>
      </tp>
      <tp t="s">
        <v>#N/A Field Not Applicable</v>
        <stp/>
        <stp>##V3_BDPV12</stp>
        <stp>UGIC Pfd</stp>
        <stp>CALL_DAYS_NOTICE</stp>
        <stp>[BLP_Update_Sheet-PreferredCEF.xlsm]ActiveLinks!R668C27</stp>
        <tr r="AA668" s="1"/>
      </tp>
      <tp t="s">
        <v>649604881</v>
        <stp/>
        <stp>##V3_BDPV12</stp>
        <stp>NYMTN Pfd</stp>
        <stp>ID_CUSIP</stp>
        <stp>[BLP_Update_Sheet-PreferredCEF.xlsm]ActiveLinks!R462C38</stp>
        <tr r="AL462" s="1"/>
      </tp>
    </main>
    <main first="bloomberg.rtd">
      <tp t="s">
        <v>#N/A N/A</v>
        <stp/>
        <stp>##V3_BDPV12</stp>
        <stp>MTB H Pfd</stp>
        <stp>RTG_FITCH</stp>
        <stp>[BLP_Update_Sheet-PreferredCEF.xlsm]ActiveLinks!R481C39</stp>
        <tr r="AM481" s="1"/>
      </tp>
      <tp t="s">
        <v>#N/A N/A</v>
        <stp/>
        <stp>##V3_BDPV12</stp>
        <stp>DRH A Pfd</stp>
        <stp>RTG_FITCH</stp>
        <stp>[BLP_Update_Sheet-PreferredCEF.xlsm]ActiveLinks!R237C39</stp>
        <tr r="AM237" s="1"/>
      </tp>
      <tp t="s">
        <v>#N/A N/A</v>
        <stp/>
        <stp>##V3_BDPV12</stp>
        <stp>GSL B Pfd</stp>
        <stp>RTG_FITCH</stp>
        <stp>[BLP_Update_Sheet-PreferredCEF.xlsm]ActiveLinks!R337C39</stp>
        <tr r="AM337" s="1"/>
      </tp>
    </main>
    <main first="bloomberg.rtd">
      <tp t="s">
        <v>BMC7GV5</v>
        <stp/>
        <stp>##V3_BDPV12</stp>
        <stp>USB S Pfd</stp>
        <stp>ID_SEDOL1</stp>
        <stp>[BLP_Update_Sheet-PreferredCEF.xlsm]ActiveLinks!R672C51</stp>
        <tr r="AY672" s="1"/>
      </tp>
      <tp t="s">
        <v>74102L402</v>
        <stp/>
        <stp>##V3_BDPV12</stp>
        <stp>SQFTP Pfd</stp>
        <stp>ID_CUSIP</stp>
        <stp>[BLP_Update_Sheet-PreferredCEF.xlsm]ActiveLinks!R606C38</stp>
        <tr r="AL606" s="1"/>
      </tp>
      <tp>
        <v>30</v>
        <stp/>
        <stp>##V3_BDPV12</stp>
        <stp>FGFPP Pfd</stp>
        <stp>CALL_DAYS_NOTICE</stp>
        <stp>[BLP_Update_Sheet-PreferredCEF.xlsm]ActiveLinks!R494C27</stp>
        <tr r="AA494" s="1"/>
      </tp>
    </main>
    <main first="bloomberg.rtd">
      <tp t="s">
        <v>NEW YORK</v>
        <stp/>
        <stp>##V3_BDPV12</stp>
        <stp>VNO L Pfd</stp>
        <stp>exch_code</stp>
        <stp>[BLP_Update_Sheet-PreferredCEF.xlsm]ActiveLinks!R684C44</stp>
        <tr r="AR684" s="1"/>
      </tp>
      <tp t="s">
        <v>#N/A Field Not Applicable</v>
        <stp/>
        <stp>##V3_BDPV12</stp>
        <stp>ONBPP Pfd</stp>
        <stp>CALL_DAYS_NOTICE</stp>
        <stp>[BLP_Update_Sheet-PreferredCEF.xlsm]ActiveLinks!R290C27</stp>
        <tr r="AA290" s="1"/>
      </tp>
    </main>
    <main first="bloomberg.rtd">
      <tp t="s">
        <v>BQH5ZL5</v>
        <stp/>
        <stp>##V3_BDPV12</stp>
        <stp>MS P Pfd</stp>
        <stp>ID_SEDOL1</stp>
        <stp>[BLP_Update_Sheet-PreferredCEF.xlsm]ActiveLinks!R417C51</stp>
        <tr r="AY417" s="1"/>
      </tp>
      <tp t="s">
        <v>NEW YORK</v>
        <stp/>
        <stp>##V3_BDPV12</stp>
        <stp>SLG I Pfd</stp>
        <stp>exch_code</stp>
        <stp>[BLP_Update_Sheet-PreferredCEF.xlsm]ActiveLinks!R588C44</stp>
        <tr r="AR588" s="1"/>
      </tp>
    </main>
    <main first="bloomberg.rtd">
      <tp t="s">
        <v>NEW YORK</v>
        <stp/>
        <stp>##V3_BDPV12</stp>
        <stp>DDT Pfd</stp>
        <stp>exch_code</stp>
        <stp>[BLP_Update_Sheet-PreferredCEF.xlsm]ActiveLinks!R230C44</stp>
        <tr r="AR230" s="1"/>
      </tp>
    </main>
    <main first="bloomberg.rtd">
      <tp>
        <v>30</v>
        <stp/>
        <stp>##V3_BDPV12</stp>
        <stp>VLYPO Pfd</stp>
        <stp>CALL_DAYS_NOTICE</stp>
        <stp>[BLP_Update_Sheet-PreferredCEF.xlsm]ActiveLinks!R679C27</stp>
        <tr r="AA679" s="1"/>
      </tp>
    </main>
    <main first="bloomberg.rtd">
      <tp t="s">
        <v>#N/A N/A</v>
        <stp/>
        <stp>##V3_BDPV12</stp>
        <stp>ECCW Pfd</stp>
        <stp>HYBRID_CUMULATIVE_INDICATOR</stp>
        <stp>[BLP_Update_Sheet-PreferredCEF.xlsm]ActiveLinks!R12C36</stp>
        <tr r="AJ12" s="1"/>
      </tp>
      <tp t="s">
        <v>#N/A N/A</v>
        <stp/>
        <stp>##V3_BDPV12</stp>
        <stp>ECCV Pfd</stp>
        <stp>HYBRID_CUMULATIVE_INDICATOR</stp>
        <stp>[BLP_Update_Sheet-PreferredCEF.xlsm]ActiveLinks!R10C36</stp>
        <tr r="AJ10" s="1"/>
      </tp>
      <tp t="s">
        <v>#N/A N/A</v>
        <stp/>
        <stp>##V3_BDPV12</stp>
        <stp>ECCX Pfd</stp>
        <stp>HYBRID_CUMULATIVE_INDICATOR</stp>
        <stp>[BLP_Update_Sheet-PreferredCEF.xlsm]ActiveLinks!R13C36</stp>
        <tr r="AJ13" s="1"/>
      </tp>
      <tp t="s">
        <v>Y</v>
        <stp/>
        <stp>##V3_BDPV12</stp>
        <stp>ECCC Pfd</stp>
        <stp>HYBRID_CUMULATIVE_INDICATOR</stp>
        <stp>[BLP_Update_Sheet-PreferredCEF.xlsm]ActiveLinks!R11C36</stp>
        <tr r="AJ11" s="1"/>
      </tp>
      <tp>
        <v>2.2160000000000002</v>
        <stp/>
        <stp>##V3_BDPV12</stp>
        <stp>TVE Pfd</stp>
        <stp>CPN</stp>
        <stp>[BLP_Update_Sheet-PreferredCEF.xlsm]ActiveLinks!R30C20</stp>
        <tr r="T30" s="1"/>
      </tp>
      <tp>
        <v>2.1339999999999999</v>
        <stp/>
        <stp>##V3_BDPV12</stp>
        <stp>TVC Pfd</stp>
        <stp>CPN</stp>
        <stp>[BLP_Update_Sheet-PreferredCEF.xlsm]ActiveLinks!R31C20</stp>
        <tr r="T31" s="1"/>
      </tp>
      <tp>
        <v>15</v>
        <stp/>
        <stp>##V3_BDPV12</stp>
        <stp>SJIJ Pfd</stp>
        <stp>CALL_DAYS_NOTICE</stp>
        <stp>[BLP_Update_Sheet-PreferredCEF.xlsm]ActiveLinks!R585C27</stp>
        <tr r="AA585" s="1"/>
      </tp>
      <tp t="s">
        <v>NEW YORK</v>
        <stp/>
        <stp>##V3_BDPV12</stp>
        <stp>GJT Pfd</stp>
        <stp>exch_code</stp>
        <stp>[BLP_Update_Sheet-PreferredCEF.xlsm]ActiveLinks!R714C44</stp>
        <tr r="AR714" s="1"/>
      </tp>
      <tp t="s">
        <v>NEW YORK</v>
        <stp/>
        <stp>##V3_BDPV12</stp>
        <stp>PYT Pfd</stp>
        <stp>exch_code</stp>
        <stp>[BLP_Update_Sheet-PreferredCEF.xlsm]ActiveLinks!R721C44</stp>
        <tr r="AR721" s="1"/>
      </tp>
      <tp t="s">
        <v>NEW YORK</v>
        <stp/>
        <stp>##V3_BDPV12</stp>
        <stp>SHO I Pfd</stp>
        <stp>exch_code</stp>
        <stp>[BLP_Update_Sheet-PreferredCEF.xlsm]ActiveLinks!R580C44</stp>
        <tr r="AR580" s="1"/>
      </tp>
    </main>
    <main first="bloomberg.rtd">
      <tp t="s">
        <v>BBB+</v>
        <stp/>
        <stp>##V3_BDPV12</stp>
        <stp>KKRS Pfd</stp>
        <stp>RTG_FITCH</stp>
        <stp>[BLP_Update_Sheet-PreferredCEF.xlsm]ActiveLinks!R381C39</stp>
        <tr r="AM381" s="1"/>
      </tp>
      <tp t="s">
        <v>#N/A Field Not Applicable</v>
        <stp/>
        <stp>##V3_BDPV12</stp>
        <stp>OTRKP Pfd</stp>
        <stp>MATURITY</stp>
        <stp>[BLP_Update_Sheet-PreferredCEF.xlsm]ActiveLinks!R473C29</stp>
        <tr r="AC473" s="1"/>
      </tp>
    </main>
    <main first="bloomberg.rtd">
      <tp t="s">
        <v>#N/A Field Not Applicable</v>
        <stp/>
        <stp>##V3_BDPV12</stp>
        <stp>MBNKP Pfd</stp>
        <stp>MATURITY</stp>
        <stp>[BLP_Update_Sheet-PreferredCEF.xlsm]ActiveLinks!R627C29</stp>
        <tr r="AC627" s="1"/>
      </tp>
    </main>
    <main first="bloomberg.rtd">
      <tp t="s">
        <v>NEW YORK</v>
        <stp/>
        <stp>##V3_BDPV12</stp>
        <stp>SAT Pfd</stp>
        <stp>exch_code</stp>
        <stp>[BLP_Update_Sheet-PreferredCEF.xlsm]ActiveLinks!R570C44</stp>
        <tr r="AR570" s="1"/>
      </tp>
    </main>
    <main first="bloomberg.rtd">
      <tp>
        <v>3.75</v>
        <stp/>
        <stp>##V3_BDPV12</stp>
        <stp>HWM Pfd</stp>
        <stp>CPN</stp>
        <stp>[BLP_Update_Sheet-PreferredCEF.xlsm]ActiveLinks!R40C20</stp>
        <tr r="T40" s="1"/>
      </tp>
      <tp>
        <v>30</v>
        <stp/>
        <stp>##V3_BDPV12</stp>
        <stp>PNFPP Pfd</stp>
        <stp>CALL_DAYS_NOTICE</stp>
        <stp>[BLP_Update_Sheet-PreferredCEF.xlsm]ActiveLinks!R499C27</stp>
        <tr r="AA499" s="1"/>
      </tp>
    </main>
    <main first="bloomberg.rtd">
      <tp>
        <v>2.1361916348891952E-2</v>
        <stp/>
        <stp>##V3_BDPV12</stp>
        <stp>NI Equity</stp>
        <stp>BB_5Y_default_Prob</stp>
        <stp>[BLP_Update_Sheet-PreferredCEF.xlsm]ActiveLinks!R436C43</stp>
        <tr r="AQ436" s="1"/>
      </tp>
      <tp>
        <v>2.1361916348891952E-2</v>
        <stp/>
        <stp>##V3_BDPV12</stp>
        <stp>NI Equity</stp>
        <stp>BB_5Y_default_Prob</stp>
        <stp>[BLP_Update_Sheet-PreferredCEF.xlsm]ActiveLinks!R437C43</stp>
        <tr r="AQ437" s="1"/>
      </tp>
      <tp t="s">
        <v>BCD53N9</v>
        <stp/>
        <stp>##V3_BDPV12</stp>
        <stp>WFC Q Pfd</stp>
        <stp>ID_SEDOL1</stp>
        <stp>[BLP_Update_Sheet-PreferredCEF.xlsm]ActiveLinks!R695C51</stp>
        <tr r="AY695" s="1"/>
      </tp>
      <tp t="s">
        <v>652526708</v>
        <stp/>
        <stp>##V3_BDPV12</stp>
        <stp>NEWTZ Pfd</stp>
        <stp>ID_CUSIP</stp>
        <stp>[BLP_Update_Sheet-PreferredCEF.xlsm]ActiveLinks!R430C38</stp>
        <tr r="AL430" s="1"/>
      </tp>
      <tp>
        <v>30</v>
        <stp/>
        <stp>##V3_BDPV12</stp>
        <stp>SIVPQ Pfd</stp>
        <stp>CALL_DAYS_NOTICE</stp>
        <stp>[BLP_Update_Sheet-PreferredCEF.xlsm]ActiveLinks!R584C27</stp>
        <tr r="AA584" s="1"/>
      </tp>
      <tp t="s">
        <v>649604857</v>
        <stp/>
        <stp>##V3_BDPV12</stp>
        <stp>NYMTZ Pfd</stp>
        <stp>ID_CUSIP</stp>
        <stp>[BLP_Update_Sheet-PreferredCEF.xlsm]ActiveLinks!R459C38</stp>
        <tr r="AL459" s="1"/>
      </tp>
      <tp>
        <v>0.17949477270393421</v>
        <stp/>
        <stp>##V3_BDPV12</stp>
        <stp>SI Equity</stp>
        <stp>BB_5Y_default_Prob</stp>
        <stp>[BLP_Update_Sheet-PreferredCEF.xlsm]ActiveLinks!R582C43</stp>
        <tr r="AQ582" s="1"/>
      </tp>
      <tp t="s">
        <v>#N/A N/A</v>
        <stp/>
        <stp>##V3_BDPV12</stp>
        <stp>HBANM Pfd</stp>
        <stp>RTG_FITCH</stp>
        <stp>[BLP_Update_Sheet-PreferredCEF.xlsm]ActiveLinks!R632C39</stp>
        <tr r="AM632" s="1"/>
      </tp>
      <tp t="s">
        <v>NASDAQ/NGS</v>
        <stp/>
        <stp>##V3_BDPV12</stp>
        <stp>WTFCM Pfd</stp>
        <stp>exch_code</stp>
        <stp>[BLP_Update_Sheet-PreferredCEF.xlsm]ActiveLinks!R705C44</stp>
        <tr r="AR705" s="1"/>
      </tp>
      <tp t="s">
        <v>4/1/2061</v>
        <stp/>
        <stp>##V3_BDPV12</stp>
        <stp>KKRS Pfd</stp>
        <stp>MATURITY</stp>
        <stp>[BLP_Update_Sheet-PreferredCEF.xlsm]ActiveLinks!R381C29</stp>
        <tr r="AC381" s="1"/>
      </tp>
      <tp t="s">
        <v>91529Y601</v>
        <stp/>
        <stp>##V3_BDPV12</stp>
        <stp>UNMA Pfd</stp>
        <stp>ID_CUSIP</stp>
        <stp>[BLP_Update_Sheet-PreferredCEF.xlsm]ActiveLinks!R670C38</stp>
        <tr r="AL670" s="1"/>
      </tp>
    </main>
    <main first="bloomberg.rtd">
      <tp t="s">
        <v>65473P121</v>
        <stp/>
        <stp>##V3_BDPV12</stp>
        <stp>NIMC Pfd</stp>
        <stp>ID_CUSIP</stp>
        <stp>[BLP_Update_Sheet-PreferredCEF.xlsm]ActiveLinks!R436C38</stp>
        <tr r="AL436" s="1"/>
      </tp>
      <tp t="s">
        <v>BDT8TJ7</v>
        <stp/>
        <stp>##V3_BDPV12</stp>
        <stp>DCP B Pfd</stp>
        <stp>ID_SEDOL1</stp>
        <stp>[BLP_Update_Sheet-PreferredCEF.xlsm]ActiveLinks!R224C51</stp>
        <tr r="AY224" s="1"/>
      </tp>
    </main>
    <main first="bloomberg.rtd">
      <tp t="s">
        <v>BK229B7</v>
        <stp/>
        <stp>##V3_BDPV12</stp>
        <stp>CFG E Pfd</stp>
        <stp>ID_SEDOL1</stp>
        <stp>[BLP_Update_Sheet-PreferredCEF.xlsm]ActiveLinks!R175C51</stp>
        <tr r="AY175" s="1"/>
      </tp>
      <tp t="s">
        <v>BLD4B13</v>
        <stp/>
        <stp>##V3_BDPV12</stp>
        <stp>TFC R Pfd</stp>
        <stp>ID_SEDOL1</stp>
        <stp>[BLP_Update_Sheet-PreferredCEF.xlsm]ActiveLinks!R143C51</stp>
        <tr r="AY143" s="1"/>
      </tp>
      <tp>
        <v>30</v>
        <stp/>
        <stp>##V3_BDPV12</stp>
        <stp>VLYPP Pfd</stp>
        <stp>CALL_DAYS_NOTICE</stp>
        <stp>[BLP_Update_Sheet-PreferredCEF.xlsm]ActiveLinks!R680C27</stp>
        <tr r="AA680" s="1"/>
      </tp>
      <tp>
        <v>5.875</v>
        <stp/>
        <stp>##V3_BDPV12</stp>
        <stp>MGR Pfd</stp>
        <stp>CPN</stp>
        <stp>[BLP_Update_Sheet-PreferredCEF.xlsm]ActiveLinks!R97C20</stp>
        <tr r="T97" s="1"/>
      </tp>
      <tp t="s">
        <v>BFMTX99</v>
        <stp/>
        <stp>##V3_BDPV12</stp>
        <stp>BFS D Pfd</stp>
        <stp>ID_SEDOL1</stp>
        <stp>[BLP_Update_Sheet-PreferredCEF.xlsm]ActiveLinks!R150C51</stp>
        <tr r="AY150" s="1"/>
      </tp>
      <tp t="s">
        <v>NEW YORK</v>
        <stp/>
        <stp>##V3_BDPV12</stp>
        <stp>PSA J Pfd</stp>
        <stp>exch_code</stp>
        <stp>[BLP_Update_Sheet-PreferredCEF.xlsm]ActiveLinks!R522C44</stp>
        <tr r="AR522" s="1"/>
      </tp>
      <tp t="s">
        <v>BR1GY03</v>
        <stp/>
        <stp>##V3_BDPV12</stp>
        <stp>EFC C Pfd</stp>
        <stp>ID_SEDOL1</stp>
        <stp>[BLP_Update_Sheet-PreferredCEF.xlsm]ActiveLinks!R251C51</stp>
        <tr r="AY251" s="1"/>
      </tp>
      <tp t="s">
        <v>BF2PL60</v>
        <stp/>
        <stp>##V3_BDPV12</stp>
        <stp>MER K Pfd</stp>
        <stp>ID_SEDOL1</stp>
        <stp>[BLP_Update_Sheet-PreferredCEF.xlsm]ActiveLinks!R123C51</stp>
        <tr r="AY123" s="1"/>
      </tp>
      <tp t="s">
        <v>BP6RTH9</v>
        <stp/>
        <stp>##V3_BDPV12</stp>
        <stp>RBCP Pfd</stp>
        <stp>ID_SEDOL1</stp>
        <stp>[BLP_Update_Sheet-PreferredCEF.xlsm]ActiveLinks!R555C51</stp>
        <tr r="AY555" s="1"/>
      </tp>
      <tp t="s">
        <v>BBB</v>
        <stp/>
        <stp>##V3_BDPV12</stp>
        <stp>WFC R Pfd</stp>
        <stp>RTG_FITCH</stp>
        <stp>[BLP_Update_Sheet-PreferredCEF.xlsm]ActiveLinks!R696C39</stp>
        <tr r="AM696" s="1"/>
      </tp>
      <tp t="s">
        <v>NEW YORK</v>
        <stp/>
        <stp>##V3_BDPV12</stp>
        <stp>PRE J Pfd</stp>
        <stp>exch_code</stp>
        <stp>[BLP_Update_Sheet-PreferredCEF.xlsm]ActiveLinks!R509C44</stp>
        <tr r="AR509" s="1"/>
      </tp>
      <tp t="s">
        <v>#N/A Field Not Applicable</v>
        <stp/>
        <stp>##V3_BDPV12</stp>
        <stp>ONBPO Pfd</stp>
        <stp>CALL_DAYS_NOTICE</stp>
        <stp>[BLP_Update_Sheet-PreferredCEF.xlsm]ActiveLinks!R291C27</stp>
        <tr r="AA291" s="1"/>
      </tp>
      <tp t="s">
        <v>360271308</v>
        <stp/>
        <stp>##V3_BDPV12</stp>
        <stp>FULTP Pfd</stp>
        <stp>ID_CUSIP</stp>
        <stp>[BLP_Update_Sheet-PreferredCEF.xlsm]ActiveLinks!R306C38</stp>
        <tr r="AL306" s="1"/>
      </tp>
      <tp t="s">
        <v>#N/A N/A</v>
        <stp/>
        <stp>##V3_BDPV12</stp>
        <stp>GLP B Pfd</stp>
        <stp>RTG_FITCH</stp>
        <stp>[BLP_Update_Sheet-PreferredCEF.xlsm]ActiveLinks!R323C39</stp>
        <tr r="AM323" s="1"/>
      </tp>
      <tp t="s">
        <v>BD0RST6</v>
        <stp/>
        <stp>##V3_BDPV12</stp>
        <stp>KIM M Pfd</stp>
        <stp>ID_SEDOL1</stp>
        <stp>[BLP_Update_Sheet-PreferredCEF.xlsm]ActiveLinks!R379C51</stp>
        <tr r="AY379" s="1"/>
      </tp>
      <tp t="s">
        <v>BMVWZV4</v>
        <stp/>
        <stp>##V3_BDPV12</stp>
        <stp>DHR B Pfd</stp>
        <stp>ID_SEDOL1</stp>
        <stp>[BLP_Update_Sheet-PreferredCEF.xlsm]ActiveLinks!R231C51</stp>
        <tr r="AY231" s="1"/>
      </tp>
      <tp t="s">
        <v>BYNMCH1</v>
        <stp/>
        <stp>##V3_BDPV12</stp>
        <stp>VLYPP Pfd</stp>
        <stp>ID_SEDOL1</stp>
        <stp>[BLP_Update_Sheet-PreferredCEF.xlsm]ActiveLinks!R680C51</stp>
        <tr r="AY680" s="1"/>
      </tp>
    </main>
    <main first="bloomberg.rtd">
      <tp t="s">
        <v>#N/A Field Not Applicable</v>
        <stp/>
        <stp>##V3_BDPV12</stp>
        <stp>FMCKL Pfd</stp>
        <stp>MATURITY</stp>
        <stp>[BLP_Update_Sheet-PreferredCEF.xlsm]ActiveLinks!R749C29</stp>
        <tr r="AC749" s="1"/>
      </tp>
    </main>
    <main first="bloomberg.rtd">
      <tp t="s">
        <v>#N/A N/A</v>
        <stp/>
        <stp>##V3_BDPV12</stp>
        <stp>IMBIL Pfd</stp>
        <stp>RTG_FITCH</stp>
        <stp>[BLP_Update_Sheet-PreferredCEF.xlsm]ActiveLinks!R362C39</stp>
        <tr r="AM362" s="1"/>
      </tp>
    </main>
    <main first="bloomberg.rtd">
      <tp t="s">
        <v>#N/A Field Not Applicable</v>
        <stp/>
        <stp>##V3_BDPV12</stp>
        <stp>BPYPM Pfd</stp>
        <stp>CALL_DAYS_NOTICE</stp>
        <stp>[BLP_Update_Sheet-PreferredCEF.xlsm]ActiveLinks!R313C27</stp>
        <tr r="AA313" s="1"/>
      </tp>
      <tp t="s">
        <v>11/30/2026</v>
        <stp/>
        <stp>##V3_BDPV12</stp>
        <stp>ARBKL Pfd</stp>
        <stp>MATURITY</stp>
        <stp>[BLP_Update_Sheet-PreferredCEF.xlsm]ActiveLinks!R108C29</stp>
        <tr r="AC108" s="1"/>
      </tp>
      <tp t="s">
        <v>#N/A Field Not Applicable</v>
        <stp/>
        <stp>##V3_BDPV12</stp>
        <stp>AIZN Pfd</stp>
        <stp>flt_spread</stp>
        <stp>[BLP_Update_Sheet-PreferredCEF.xlsm]ActiveLinks!R87C13</stp>
        <tr r="M87" s="1"/>
      </tp>
      <tp t="s">
        <v>5/25/2026</v>
        <stp/>
        <stp>##V3_BDPV12</stp>
        <stp>FCRX Pfd</stp>
        <stp>MATURITY</stp>
        <stp>[BLP_Update_Sheet-PreferredCEF.xlsm]ActiveLinks!R283C29</stp>
        <tr r="AC283" s="1"/>
      </tp>
    </main>
    <main first="bloomberg.rtd">
      <tp>
        <v>6.75</v>
        <stp/>
        <stp>##V3_BDPV12</stp>
        <stp>AIC Pfd</stp>
        <stp>CPN</stp>
        <stp>[BLP_Update_Sheet-PreferredCEF.xlsm]ActiveLinks!R83C20</stp>
        <tr r="T83" s="1"/>
      </tp>
      <tp t="s">
        <v>#N/A Field Not Applicable</v>
        <stp/>
        <stp>##V3_BDPV12</stp>
        <stp>FMCKM Pfd</stp>
        <stp>MATURITY</stp>
        <stp>[BLP_Update_Sheet-PreferredCEF.xlsm]ActiveLinks!R742C29</stp>
        <tr r="AC742" s="1"/>
      </tp>
    </main>
    <main first="bloomberg.rtd">
      <tp t="s">
        <v>BANK OF AMERICA CORP</v>
        <stp/>
        <stp>##V3_BDPV12</stp>
        <stp>060505EH3 Corp</stp>
        <stp>Name</stp>
        <stp>[BLP_Update_Sheet-PreferredCEF.xlsm]ActiveLinks!R785C7</stp>
        <tr r="G785" s="1"/>
      </tp>
      <tp t="s">
        <v>BB-</v>
        <stp/>
        <stp>##V3_BDPV12</stp>
        <stp>GNL B Pfd</stp>
        <stp>RTG_FITCH</stp>
        <stp>[BLP_Update_Sheet-PreferredCEF.xlsm]ActiveLinks!R326C39</stp>
        <tr r="AM326" s="1"/>
      </tp>
      <tp>
        <v>30</v>
        <stp/>
        <stp>##V3_BDPV12</stp>
        <stp>BPYPN Pfd</stp>
        <stp>CALL_DAYS_NOTICE</stp>
        <stp>[BLP_Update_Sheet-PreferredCEF.xlsm]ActiveLinks!R314C27</stp>
        <tr r="AA314" s="1"/>
      </tp>
      <tp t="s">
        <v>#N/A Field Not Applicable</v>
        <stp/>
        <stp>##V3_BDPV12</stp>
        <stp>FMCKN Pfd</stp>
        <stp>MATURITY</stp>
        <stp>[BLP_Update_Sheet-PreferredCEF.xlsm]ActiveLinks!R743C29</stp>
        <tr r="AC743" s="1"/>
      </tp>
    </main>
    <main first="bloomberg.rtd">
      <tp t="s">
        <v>BBB+</v>
        <stp/>
        <stp>##V3_BDPV12</stp>
        <stp>BML G Pfd</stp>
        <stp>RTG_FITCH</stp>
        <stp>[BLP_Update_Sheet-PreferredCEF.xlsm]ActiveLinks!R134C39</stp>
        <tr r="AM134" s="1"/>
      </tp>
      <tp>
        <v>30</v>
        <stp/>
        <stp>##V3_BDPV12</stp>
        <stp>BPYPO Pfd</stp>
        <stp>CALL_DAYS_NOTICE</stp>
        <stp>[BLP_Update_Sheet-PreferredCEF.xlsm]ActiveLinks!R315C27</stp>
        <tr r="AA315" s="1"/>
      </tp>
      <tp>
        <v>30</v>
        <stp/>
        <stp>##V3_BDPV12</stp>
        <stp>BPOPM Pfd</stp>
        <stp>CALL_DAYS_NOTICE</stp>
        <stp>[BLP_Update_Sheet-PreferredCEF.xlsm]ActiveLinks!R162C27</stp>
        <tr r="AA162" s="1"/>
      </tp>
      <tp t="s">
        <v>#N/A Field Not Applicable</v>
        <stp/>
        <stp>##V3_BDPV12</stp>
        <stp>FMCKO Pfd</stp>
        <stp>MATURITY</stp>
        <stp>[BLP_Update_Sheet-PreferredCEF.xlsm]ActiveLinks!R747C29</stp>
        <tr r="AC747" s="1"/>
      </tp>
      <tp t="s">
        <v>NEW YORK</v>
        <stp/>
        <stp>##V3_BDPV12</stp>
        <stp>MS L Pfd</stp>
        <stp>exch_code</stp>
        <stp>[BLP_Update_Sheet-PreferredCEF.xlsm]ActiveLinks!R416C44</stp>
        <tr r="AR416" s="1"/>
      </tp>
      <tp t="s">
        <v>#N/A N/A</v>
        <stp/>
        <stp>##V3_BDPV12</stp>
        <stp>JBK Pfd</stp>
        <stp>RTG_FITCH</stp>
        <stp>[BLP_Update_Sheet-PreferredCEF.xlsm]ActiveLinks!R719C39</stp>
        <tr r="AM719" s="1"/>
      </tp>
    </main>
    <main first="bloomberg.rtd">
      <tp t="s">
        <v>BQB5JR5</v>
        <stp/>
        <stp>##V3_BDPV12</stp>
        <stp>PRH Pfd</stp>
        <stp>ID_SEDOL1</stp>
        <stp>[BLP_Update_Sheet-PreferredCEF.xlsm]ActiveLinks!R512C51</stp>
        <tr r="AY512" s="1"/>
      </tp>
      <tp t="s">
        <v>BLB2465</v>
        <stp/>
        <stp>##V3_BDPV12</stp>
        <stp>PFH Pfd</stp>
        <stp>ID_SEDOL1</stp>
        <stp>[BLP_Update_Sheet-PreferredCEF.xlsm]ActiveLinks!R510C51</stp>
        <tr r="AY510" s="1"/>
      </tp>
      <tp t="s">
        <v>CITIGROUP INC</v>
        <stp/>
        <stp>##V3_BDPV12</stp>
        <stp>172967GF2 Corp</stp>
        <stp>Name</stp>
        <stp>[BLP_Update_Sheet-PreferredCEF.xlsm]ActiveLinks!R797C7</stp>
        <tr r="G797" s="1"/>
      </tp>
      <tp t="s">
        <v>BB- *+</v>
        <stp/>
        <stp>##V3_BDPV12</stp>
        <stp>FHN C Pfd</stp>
        <stp>RTG_FITCH</stp>
        <stp>[BLP_Update_Sheet-PreferredCEF.xlsm]ActiveLinks!R358C39</stp>
        <tr r="AM358" s="1"/>
      </tp>
      <tp t="s">
        <v>Quarter</v>
        <stp/>
        <stp>##V3_BDPV12</stp>
        <stp>GEGGL Pfd</stp>
        <stp>dvd_freq</stp>
        <stp>[BLP_Update_Sheet-PreferredCEF.xlsm]ActiveLinks!R311C22</stp>
        <tr r="V311" s="1"/>
      </tp>
      <tp t="s">
        <v>BNHQ5L7</v>
        <stp/>
        <stp>##V3_BDPV12</stp>
        <stp>BNH Pfd</stp>
        <stp>ID_SEDOL1</stp>
        <stp>[BLP_Update_Sheet-PreferredCEF.xlsm]ActiveLinks!R464C51</stp>
        <tr r="AY464" s="1"/>
      </tp>
      <tp t="s">
        <v>FIFTH THIRD BANCORP</v>
        <stp/>
        <stp>##V3_BDPV12</stp>
        <stp>316773CM0 Corp</stp>
        <stp>Name</stp>
        <stp>[BLP_Update_Sheet-PreferredCEF.xlsm]ActiveLinks!R802C7</stp>
        <tr r="G802" s="1"/>
      </tp>
      <tp t="s">
        <v>BNK8ZM1</v>
        <stp/>
        <stp>##V3_BDPV12</stp>
        <stp>VIASP Pfd</stp>
        <stp>ID_SEDOL1</stp>
        <stp>[BLP_Update_Sheet-PreferredCEF.xlsm]ActiveLinks!R604C51</stp>
        <tr r="AY604" s="1"/>
      </tp>
      <tp t="s">
        <v>BG0D0X3</v>
        <stp/>
        <stp>##V3_BDPV12</stp>
        <stp>GLP A Pfd</stp>
        <stp>ID_SEDOL1</stp>
        <stp>[BLP_Update_Sheet-PreferredCEF.xlsm]ActiveLinks!R322C51</stp>
        <tr r="AY322" s="1"/>
      </tp>
      <tp t="s">
        <v>#N/A Field Not Applicable</v>
        <stp/>
        <stp>##V3_BDPV12</stp>
        <stp>FMCKI Pfd</stp>
        <stp>MATURITY</stp>
        <stp>[BLP_Update_Sheet-PreferredCEF.xlsm]ActiveLinks!R751C29</stp>
        <tr r="AC751" s="1"/>
      </tp>
    </main>
    <main first="bloomberg.rtd">
      <tp t="s">
        <v>BBB-</v>
        <stp/>
        <stp>##V3_BDPV12</stp>
        <stp>C K Pfd</stp>
        <stp>RTG_FITCH</stp>
        <stp>[BLP_Update_Sheet-PreferredCEF.xlsm]ActiveLinks!R169C39</stp>
        <tr r="AM169" s="1"/>
      </tp>
      <tp t="s">
        <v>B011ML6</v>
        <stp/>
        <stp>##V3_BDPV12</stp>
        <stp>GJH Pfd</stp>
        <stp>ID_SEDOL1</stp>
        <stp>[BLP_Update_Sheet-PreferredCEF.xlsm]ActiveLinks!R722C51</stp>
        <tr r="AY722" s="1"/>
      </tp>
      <tp t="s">
        <v>2756981</v>
        <stp/>
        <stp>##V3_BDPV12</stp>
        <stp>KTH Pfd</stp>
        <stp>ID_SEDOL1</stp>
        <stp>[BLP_Update_Sheet-PreferredCEF.xlsm]ActiveLinks!R717C51</stp>
        <tr r="AY717" s="1"/>
      </tp>
      <tp t="s">
        <v>BNDN5T0</v>
        <stp/>
        <stp>##V3_BDPV12</stp>
        <stp>RILYT Pfd</stp>
        <stp>ID_SEDOL1</stp>
        <stp>[BLP_Update_Sheet-PreferredCEF.xlsm]ActiveLinks!R548C51</stp>
        <tr r="AY548" s="1"/>
      </tp>
      <tp t="s">
        <v>#N/A Field Not Applicable</v>
        <stp/>
        <stp>##V3_BDPV12</stp>
        <stp>FMCKJ Pfd</stp>
        <stp>MATURITY</stp>
        <stp>[BLP_Update_Sheet-PreferredCEF.xlsm]ActiveLinks!R753C29</stp>
        <tr r="AC753" s="1"/>
      </tp>
    </main>
    <main first="bloomberg.rtd">
      <tp t="s">
        <v>BYT3YP0</v>
        <stp/>
        <stp>##V3_BDPV12</stp>
        <stp>GNL A Pfd</stp>
        <stp>ID_SEDOL1</stp>
        <stp>[BLP_Update_Sheet-PreferredCEF.xlsm]ActiveLinks!R327C51</stp>
        <tr r="AY327" s="1"/>
      </tp>
      <tp t="s">
        <v>B6X6SY6</v>
        <stp/>
        <stp>##V3_BDPV12</stp>
        <stp>GNE A Pfd</stp>
        <stp>ID_SEDOL1</stp>
        <stp>[BLP_Update_Sheet-PreferredCEF.xlsm]ActiveLinks!R325C51</stp>
        <tr r="AY325" s="1"/>
      </tp>
      <tp t="s">
        <v>#N/A Field Not Applicable</v>
        <stp/>
        <stp>##V3_BDPV12</stp>
        <stp>FMCKK Pfd</stp>
        <stp>MATURITY</stp>
        <stp>[BLP_Update_Sheet-PreferredCEF.xlsm]ActiveLinks!R739C29</stp>
        <tr r="AC739" s="1"/>
      </tp>
    </main>
    <main first="bloomberg.rtd">
      <tp t="s">
        <v>CADIZ INC</v>
        <stp/>
        <stp>##V3_BDPV12</stp>
        <stp>CDZIP Pfd</stp>
        <stp>Name</stp>
        <stp>[BLP_Update_Sheet-PreferredCEF.xlsm]ActiveLinks!R173C7</stp>
        <tr r="G173" s="1"/>
      </tp>
      <tp t="s">
        <v>PHENIXFIN CORP</v>
        <stp/>
        <stp>##V3_BDPV12</stp>
        <stp>PFXNL Pfd</stp>
        <stp>Name</stp>
        <stp>[BLP_Update_Sheet-PreferredCEF.xlsm]ActiveLinks!R401C7</stp>
        <tr r="G401" s="1"/>
      </tp>
      <tp t="s">
        <v>NASDAQ/NGS</v>
        <stp/>
        <stp>##V3_BDPV12</stp>
        <stp>RTLPP Pfd</stp>
        <stp>exch_code</stp>
        <stp>[BLP_Update_Sheet-PreferredCEF.xlsm]ActiveLinks!R57C44</stp>
        <tr r="AR57" s="1"/>
      </tp>
      <tp t="s">
        <v>BL972M4</v>
        <stp/>
        <stp>##V3_BDPV12</stp>
        <stp>MGRD Pfd</stp>
        <stp>ID_SEDOL1</stp>
        <stp>[BLP_Update_Sheet-PreferredCEF.xlsm]ActiveLinks!R95C51</stp>
        <tr r="AY95" s="1"/>
      </tp>
      <tp t="s">
        <v>BN0VM18</v>
        <stp/>
        <stp>##V3_BDPV12</stp>
        <stp>MGRB Pfd</stp>
        <stp>ID_SEDOL1</stp>
        <stp>[BLP_Update_Sheet-PreferredCEF.xlsm]ActiveLinks!R96C51</stp>
        <tr r="AY96" s="1"/>
      </tp>
    </main>
    <main first="bloomberg.rtd">
      <tp t="s">
        <v>AGNC INVESTMENT CORP</v>
        <stp/>
        <stp>##V3_BDPV12</stp>
        <stp>AGNCP Pfd</stp>
        <stp>Name</stp>
        <stp>[BLP_Update_Sheet-PreferredCEF.xlsm]ActiveLinks!R67C7</stp>
        <tr r="G67" s="1"/>
      </tp>
      <tp t="s">
        <v>#N/A N/A</v>
        <stp/>
        <stp>##V3_BDPV12</stp>
        <stp>NREF A Pfd</stp>
        <stp>RTG_SP</stp>
        <stp>[BLP_Update_Sheet-PreferredCEF.xlsm]ActiveLinks!R446C40</stp>
        <tr r="AN446" s="1"/>
      </tp>
      <tp t="s">
        <v>ARBOR REALTY TRUST INC</v>
        <stp/>
        <stp>##V3_BDPV12</stp>
        <stp>ABR E Pfd</stp>
        <stp>Name</stp>
        <stp>[BLP_Update_Sheet-PreferredCEF.xlsm]ActiveLinks!R42C7</stp>
        <tr r="G42" s="1"/>
      </tp>
      <tp t="s">
        <v>BB</v>
        <stp/>
        <stp>##V3_BDPV12</stp>
        <stp>PSEC A Pfd</stp>
        <stp>RTG_SP</stp>
        <stp>[BLP_Update_Sheet-PreferredCEF.xlsm]ActiveLinks!R527C40</stp>
        <tr r="AN527" s="1"/>
      </tp>
      <tp t="s">
        <v>GABELLI MULTIMEDIA TRUST</v>
        <stp/>
        <stp>##V3_BDPV12</stp>
        <stp>GGT E Pfd</stp>
        <stp>Name</stp>
        <stp>[BLP_Update_Sheet-PreferredCEF.xlsm]ActiveLinks!R17C7</stp>
        <tr r="G17" s="1"/>
      </tp>
      <tp t="s">
        <v>ASHFORD HOSPITALITY TRUS</v>
        <stp/>
        <stp>##V3_BDPV12</stp>
        <stp>AHT G Pfd</stp>
        <stp>Name</stp>
        <stp>[BLP_Update_Sheet-PreferredCEF.xlsm]ActiveLinks!R78C7</stp>
        <tr r="G78" s="1"/>
      </tp>
      <tp>
        <v>1.7954264068952175E-2</v>
        <stp/>
        <stp>##V3_BDPV12</stp>
        <stp>SIVBQ Equity</stp>
        <stp>BB_1YR_Default_Prob</stp>
        <stp>[BLP_Update_Sheet-PreferredCEF.xlsm]ActiveLinks!R584C42</stp>
        <tr r="AP584" s="1"/>
      </tp>
      <tp t="s">
        <v>#N/A N/A</v>
        <stp/>
        <stp>##V3_BDPV12</stp>
        <stp>316773CM0 Corp</stp>
        <stp>VOLUME_AVG_3M</stp>
        <stp>[BLP_Update_Sheet-PreferredCEF.xlsm]ActiveLinks!R802C5</stp>
        <tr r="E802" s="1"/>
      </tp>
      <tp t="s">
        <v>#N/A N/A</v>
        <stp/>
        <stp>##V3_BDPV12</stp>
        <stp>KREF A Pfd</stp>
        <stp>RTG_SP</stp>
        <stp>[BLP_Update_Sheet-PreferredCEF.xlsm]ActiveLinks!R385C40</stp>
        <tr r="AN385" s="1"/>
      </tp>
      <tp>
        <v>5651.7213114754095</v>
        <stp/>
        <stp>##V3_BDPV12</stp>
        <stp>060505EH3 Corp</stp>
        <stp>VOLUME_AVG_3M</stp>
        <stp>[BLP_Update_Sheet-PreferredCEF.xlsm]ActiveLinks!R785C5</stp>
        <tr r="E785" s="1"/>
      </tp>
      <tp>
        <v>2955.3606557377047</v>
        <stp/>
        <stp>##V3_BDPV12</stp>
        <stp>060505EL4 Corp</stp>
        <stp>VOLUME_AVG_3M</stp>
        <stp>[BLP_Update_Sheet-PreferredCEF.xlsm]ActiveLinks!R762C5</stp>
        <tr r="E762" s="1"/>
      </tp>
      <tp t="s">
        <v>NASDAQ/NGS</v>
        <stp/>
        <stp>##V3_BDPV12</stp>
        <stp>RTLPO Pfd</stp>
        <stp>exch_code</stp>
        <stp>[BLP_Update_Sheet-PreferredCEF.xlsm]ActiveLinks!R56C44</stp>
        <tr r="AR56" s="1"/>
      </tp>
      <tp>
        <v>3193.3606557377047</v>
        <stp/>
        <stp>##V3_BDPV12</stp>
        <stp>693475AK1 Corp</stp>
        <stp>VOLUME_AVG_3M</stp>
        <stp>[BLP_Update_Sheet-PreferredCEF.xlsm]ActiveLinks!R766C5</stp>
        <tr r="E766" s="1"/>
      </tp>
      <tp t="s">
        <v>N</v>
        <stp/>
        <stp>##V3_BDPV12</stp>
        <stp>IPB Pfd</stp>
        <stp>TIER1_CAPITAL</stp>
        <stp>[BLP_Update_Sheet-PreferredCEF.xlsm]ActiveLinks!R4C34</stp>
        <tr r="AH4" s="1"/>
      </tp>
      <tp t="s">
        <v>VALLEY NATIONAL BANCORP</v>
        <stp/>
        <stp>##V3_BDPV12</stp>
        <stp>VLYPP Pfd</stp>
        <stp>Name</stp>
        <stp>[BLP_Update_Sheet-PreferredCEF.xlsm]ActiveLinks!R680C7</stp>
        <tr r="G680" s="1"/>
      </tp>
      <tp t="s">
        <v>#N/A N/A</v>
        <stp/>
        <stp>##V3_BDPV12</stp>
        <stp>064058AF7 Corp</stp>
        <stp>VOLUME_AVG_3M</stp>
        <stp>[BLP_Update_Sheet-PreferredCEF.xlsm]ActiveLinks!R774C5</stp>
        <tr r="E774" s="1"/>
      </tp>
      <tp t="s">
        <v>NASDAQ/NGS</v>
        <stp/>
        <stp>##V3_BDPV12</stp>
        <stp>AEPPZ Pfd</stp>
        <stp>exch_code</stp>
        <stp>[BLP_Update_Sheet-PreferredCEF.xlsm]ActiveLinks!R50C44</stp>
        <tr r="AR50" s="1"/>
      </tp>
    </main>
    <main first="bloomberg.rtd">
      <tp>
        <v>2612.5901639344261</v>
        <stp/>
        <stp>##V3_BDPV12</stp>
        <stp>AIC Pfd</stp>
        <stp>VOLUME_AVG_3M</stp>
        <stp>[BLP_Update_Sheet-PreferredCEF.xlsm]ActiveLinks!R83C5</stp>
        <tr r="E83" s="1"/>
      </tp>
    </main>
    <main first="bloomberg.rtd">
      <tp t="s">
        <v>BN14K01</v>
        <stp/>
        <stp>##V3_BDPV12</stp>
        <stp>PRIF G Pfd</stp>
        <stp>ID_SEDOL1</stp>
        <stp>[BLP_Update_Sheet-PreferredCEF.xlsm]ActiveLinks!R507C51</stp>
        <tr r="AY507" s="1"/>
      </tp>
    </main>
    <main first="bloomberg.rtd">
      <tp t="s">
        <v>#N/A N/A</v>
        <stp/>
        <stp>##V3_BDPV12</stp>
        <stp>GTLS B Pfd</stp>
        <stp>RTG_FITCH</stp>
        <stp>[BLP_Update_Sheet-PreferredCEF.xlsm]ActiveLinks!R338C39</stp>
        <tr r="AM338" s="1"/>
      </tp>
    </main>
    <main first="bloomberg.rtd">
      <tp>
        <v>10.447030783645339</v>
        <stp/>
        <stp>##V3_BDPV12</stp>
        <stp>ABR D Pfd</stp>
        <stp>DUR_ADJ_MID</stp>
        <stp>[BLP_Update_Sheet-PreferredCEF.xlsm]ActiveLinks!R43C46</stp>
        <tr r="AT43" s="1"/>
      </tp>
      <tp>
        <v>11.783986590697852</v>
        <stp/>
        <stp>##V3_BDPV12</stp>
        <stp>ABR E Pfd</stp>
        <stp>DUR_ADJ_MID</stp>
        <stp>[BLP_Update_Sheet-PreferredCEF.xlsm]ActiveLinks!R42C46</stp>
        <tr r="AT42" s="1"/>
      </tp>
      <tp>
        <v>3.0316493669029381</v>
        <stp/>
        <stp>##V3_BDPV12</stp>
        <stp>ABR F Pfd</stp>
        <stp>DUR_ADJ_MID</stp>
        <stp>[BLP_Update_Sheet-PreferredCEF.xlsm]ActiveLinks!R41C46</stp>
        <tr r="AT41" s="1"/>
      </tp>
      <tp t="s">
        <v>TSAKOS ENERGY NAVIGATION</v>
        <stp/>
        <stp>##V3_BDPV12</stp>
        <stp>TNP E Pfd</stp>
        <stp>Name</stp>
        <stp>[BLP_Update_Sheet-PreferredCEF.xlsm]ActiveLinks!R648C7</stp>
        <tr r="G648" s="1"/>
      </tp>
      <tp t="s">
        <v>HUDSON PACIFIC PROPERTIE</v>
        <stp/>
        <stp>##V3_BDPV12</stp>
        <stp>HPP C Pfd</stp>
        <stp>Name</stp>
        <stp>[BLP_Update_Sheet-PreferredCEF.xlsm]ActiveLinks!R348C7</stp>
        <tr r="G348" s="1"/>
      </tp>
      <tp t="s">
        <v>BROOKFIELD INFRASTRUCTUR</v>
        <stp/>
        <stp>##V3_BDPV12</stp>
        <stp>BIP B Pfd</stp>
        <stp>Name</stp>
        <stp>[BLP_Update_Sheet-PreferredCEF.xlsm]ActiveLinks!R158C7</stp>
        <tr r="G158" s="1"/>
      </tp>
    </main>
    <main first="bloomberg.rtd">
      <tp>
        <v>-2.9571984435797587</v>
        <stp/>
        <stp>##V3_BDPV12</stp>
        <stp>CHSCN Pfd</stp>
        <stp>chg_pct_1m</stp>
        <stp>[BLP_Update_Sheet-PreferredCEF.xlsm]ActiveLinks!R36C4</stp>
        <tr r="D36" s="1"/>
      </tp>
      <tp t="s">
        <v>PRIORITY INCOME FUND</v>
        <stp/>
        <stp>##V3_BDPV12</stp>
        <stp>PRIF J Pfd</stp>
        <stp>Name</stp>
        <stp>[BLP_Update_Sheet-PreferredCEF.xlsm]ActiveLinks!R504C7</stp>
        <tr r="G504" s="1"/>
      </tp>
    </main>
    <main first="bloomberg.rtd">
      <tp t="s">
        <v>NEW YORK</v>
        <stp/>
        <stp>##V3_BDPV12</stp>
        <stp>CMRE D Pfd</stp>
        <stp>exch_code</stp>
        <stp>[BLP_Update_Sheet-PreferredCEF.xlsm]ActiveLinks!R194C44</stp>
        <tr r="AR194" s="1"/>
      </tp>
      <tp t="s">
        <v>NEW YORK</v>
        <stp/>
        <stp>##V3_BDPV12</stp>
        <stp>CHMI A Pfd</stp>
        <stp>exch_code</stp>
        <stp>[BLP_Update_Sheet-PreferredCEF.xlsm]ActiveLinks!R179C44</stp>
        <tr r="AR179" s="1"/>
      </tp>
      <tp t="s">
        <v>Y</v>
        <stp/>
        <stp>##V3_BDPV12</stp>
        <stp>05518VAA3 Corp</stp>
        <stp>TIER1_CAPITAL</stp>
        <stp>[BLP_Update_Sheet-PreferredCEF.xlsm]ActiveLinks!R760C34</stp>
        <tr r="AH760" s="1"/>
      </tp>
      <tp t="s">
        <v>NEW YORK</v>
        <stp/>
        <stp>##V3_BDPV12</stp>
        <stp>SCHW J Pfd</stp>
        <stp>exch_code</stp>
        <stp>[BLP_Update_Sheet-PreferredCEF.xlsm]ActiveLinks!R574C44</stp>
        <tr r="AR574" s="1"/>
      </tp>
      <tp t="s">
        <v>NOT LISTED</v>
        <stp/>
        <stp>##V3_BDPV12</stp>
        <stp>ALIN E Pfd</stp>
        <stp>exch_code</stp>
        <stp>[BLP_Update_Sheet-PreferredCEF.xlsm]ActiveLinks!R650C44</stp>
        <tr r="AR650" s="1"/>
      </tp>
    </main>
    <main first="bloomberg.rtd">
      <tp t="s">
        <v>DIGITALBRIDGE GROUP INC</v>
        <stp/>
        <stp>##V3_BDPV12</stp>
        <stp>DBRG J Pfd</stp>
        <stp>Name</stp>
        <stp>[BLP_Update_Sheet-PreferredCEF.xlsm]ActiveLinks!R445C7</stp>
        <tr r="G445" s="1"/>
      </tp>
      <tp t="s">
        <v>BB</v>
        <stp/>
        <stp>##V3_BDPV12</stp>
        <stp>TRTN D Pfd</stp>
        <stp>RTG_FITCH</stp>
        <stp>[BLP_Update_Sheet-PreferredCEF.xlsm]ActiveLinks!R655C39</stp>
        <tr r="AM655" s="1"/>
      </tp>
    </main>
    <main first="bloomberg.rtd">
      <tp t="s">
        <v>CADENCE BANK</v>
        <stp/>
        <stp>##V3_BDPV12</stp>
        <stp>CADE A Pfd</stp>
        <stp>Name</stp>
        <stp>[BLP_Update_Sheet-PreferredCEF.xlsm]ActiveLinks!R167C7</stp>
        <tr r="G167" s="1"/>
      </tp>
    </main>
    <main first="bloomberg.rtd">
      <tp t="s">
        <v>JPM US</v>
        <stp/>
        <stp>##V3_BDPV12</stp>
        <stp>48128BAD3 Corp</stp>
        <stp>ult_parent_ticker_exchange</stp>
        <stp>[BLP_Update_Sheet-PreferredCEF.xlsm]ActiveLinks!R806C8</stp>
        <tr r="H806" s="1"/>
      </tp>
      <tp t="s">
        <v>AT MATURITY</v>
        <stp/>
        <stp>##V3_BDPV12</stp>
        <stp>IPB Pfd</stp>
        <stp>MTY_TYP</stp>
        <stp>[BLP_Update_Sheet-PreferredCEF.xlsm]ActiveLinks!R4C18</stp>
        <tr r="R4" s="1"/>
      </tp>
    </main>
    <main first="bloomberg.rtd">
      <tp>
        <v>9.0764827146395355</v>
        <stp/>
        <stp>##V3_BDPV12</stp>
        <stp>ABR D Pfd</stp>
        <stp>yld_ytm_ask</stp>
        <stp>[BLP_Update_Sheet-PreferredCEF.xlsm]ActiveLinks!R43C15</stp>
        <tr r="O43" s="1"/>
      </tp>
      <tp>
        <v>7.0332830583840638</v>
        <stp/>
        <stp>##V3_BDPV12</stp>
        <stp>ABR E Pfd</stp>
        <stp>yld_ytm_ask</stp>
        <stp>[BLP_Update_Sheet-PreferredCEF.xlsm]ActiveLinks!R42C15</stp>
        <tr r="O42" s="1"/>
      </tp>
      <tp>
        <v>10.585497066905649</v>
        <stp/>
        <stp>##V3_BDPV12</stp>
        <stp>ABR F Pfd</stp>
        <stp>yld_ytm_ask</stp>
        <stp>[BLP_Update_Sheet-PreferredCEF.xlsm]ActiveLinks!R41C15</stp>
        <tr r="O41" s="1"/>
      </tp>
      <tp>
        <v>18.941057395992278</v>
        <stp/>
        <stp>##V3_BDPV12</stp>
        <stp>ABR D Pfd</stp>
        <stp>yld_ytc_ask</stp>
        <stp>[BLP_Update_Sheet-PreferredCEF.xlsm]ActiveLinks!R43C16</stp>
        <tr r="P43" s="1"/>
      </tp>
      <tp>
        <v>10.089885207631513</v>
        <stp/>
        <stp>##V3_BDPV12</stp>
        <stp>ABR E Pfd</stp>
        <stp>yld_ytc_ask</stp>
        <stp>[BLP_Update_Sheet-PreferredCEF.xlsm]ActiveLinks!R42C16</stp>
        <tr r="P42" s="1"/>
      </tp>
      <tp>
        <v>11.702239986016021</v>
        <stp/>
        <stp>##V3_BDPV12</stp>
        <stp>ABR F Pfd</stp>
        <stp>yld_ytc_ask</stp>
        <stp>[BLP_Update_Sheet-PreferredCEF.xlsm]ActiveLinks!R41C16</stp>
        <tr r="P41" s="1"/>
      </tp>
      <tp>
        <v>10.998897350053292</v>
        <stp/>
        <stp>##V3_BDPV12</stp>
        <stp>SJIJ Pfd</stp>
        <stp>yld_cnv_ask</stp>
        <stp>[BLP_Update_Sheet-PreferredCEF.xlsm]ActiveLinks!R585C17</stp>
        <tr r="Q585" s="1"/>
      </tp>
    </main>
    <main first="bloomberg.rtd">
      <tp t="s">
        <v>PERP/CALL</v>
        <stp/>
        <stp>##V3_BDPV12</stp>
        <stp>MDV A Pfd</stp>
        <stp>MTY_TYP</stp>
        <stp>[BLP_Update_Sheet-PreferredCEF.xlsm]ActiveLinks!R5C18</stp>
        <tr r="R5" s="1"/>
      </tp>
      <tp>
        <v>1800000</v>
        <stp/>
        <stp>##V3_BDPV12</stp>
        <stp>MDV A Pfd</stp>
        <stp>AMT_OUTSTANDING</stp>
        <stp>[BLP_Update_Sheet-PreferredCEF.xlsm]ActiveLinks!R5C48</stp>
        <tr r="AV5" s="1"/>
      </tp>
      <tp>
        <v>5.3708924462005925E-3</v>
        <stp/>
        <stp>##V3_BDPV12</stp>
        <stp>ZION Equity</stp>
        <stp>BB_1YR_Default_Prob</stp>
        <stp>[BLP_Update_Sheet-PreferredCEF.xlsm]ActiveLinks!R711C42</stp>
        <tr r="AP711" s="1"/>
      </tp>
      <tp>
        <v>5.3708924462005925E-3</v>
        <stp/>
        <stp>##V3_BDPV12</stp>
        <stp>ZION Equity</stp>
        <stp>BB_1YR_Default_Prob</stp>
        <stp>[BLP_Update_Sheet-PreferredCEF.xlsm]ActiveLinks!R713C42</stp>
        <tr r="AP713" s="1"/>
      </tp>
      <tp>
        <v>5.3708924462005925E-3</v>
        <stp/>
        <stp>##V3_BDPV12</stp>
        <stp>ZION Equity</stp>
        <stp>BB_1YR_Default_Prob</stp>
        <stp>[BLP_Update_Sheet-PreferredCEF.xlsm]ActiveLinks!R712C42</stp>
        <tr r="AP712" s="1"/>
      </tp>
      <tp>
        <v>1500000</v>
        <stp/>
        <stp>##V3_BDPV12</stp>
        <stp>IPB Pfd</stp>
        <stp>AMT_OUTSTANDING</stp>
        <stp>[BLP_Update_Sheet-PreferredCEF.xlsm]ActiveLinks!R4C48</stp>
        <tr r="AV4" s="1"/>
      </tp>
      <tp>
        <v>5.1699842508091152</v>
        <stp/>
        <stp>##V3_BDPV12</stp>
        <stp>OXLCO Pfd</stp>
        <stp>DUR_ADJ_MTY_MID</stp>
        <stp>[BLP_Update_Sheet-PreferredCEF.xlsm]ActiveLinks!R7C47</stp>
        <tr r="AU7" s="1"/>
      </tp>
      <tp>
        <v>5.0005357740179424</v>
        <stp/>
        <stp>##V3_BDPV12</stp>
        <stp>GPJA Pfd</stp>
        <stp>yld_ytm_ask</stp>
        <stp>[BLP_Update_Sheet-PreferredCEF.xlsm]ActiveLinks!R596C15</stp>
        <tr r="O596" s="1"/>
      </tp>
      <tp>
        <v>5.3310657612936447</v>
        <stp/>
        <stp>##V3_BDPV12</stp>
        <stp>GPJA Pfd</stp>
        <stp>yld_ytc_ask</stp>
        <stp>[BLP_Update_Sheet-PreferredCEF.xlsm]ActiveLinks!R596C16</stp>
        <tr r="P596" s="1"/>
      </tp>
      <tp>
        <v>9.0764827146395355</v>
        <stp/>
        <stp>##V3_BDPV12</stp>
        <stp>ABR D Pfd</stp>
        <stp>yld_cnv_ask</stp>
        <stp>[BLP_Update_Sheet-PreferredCEF.xlsm]ActiveLinks!R43C17</stp>
        <tr r="Q43" s="1"/>
      </tp>
      <tp>
        <v>7.0332830583840638</v>
        <stp/>
        <stp>##V3_BDPV12</stp>
        <stp>ABR E Pfd</stp>
        <stp>yld_cnv_ask</stp>
        <stp>[BLP_Update_Sheet-PreferredCEF.xlsm]ActiveLinks!R42C17</stp>
        <tr r="Q42" s="1"/>
      </tp>
      <tp>
        <v>11.702239986016021</v>
        <stp/>
        <stp>##V3_BDPV12</stp>
        <stp>ABR F Pfd</stp>
        <stp>yld_cnv_ask</stp>
        <stp>[BLP_Update_Sheet-PreferredCEF.xlsm]ActiveLinks!R41C17</stp>
        <tr r="Q41" s="1"/>
      </tp>
      <tp t="s">
        <v>NEW YORK</v>
        <stp/>
        <stp>##V3_BDPV12</stp>
        <stp>WFC L Pfd</stp>
        <stp>exch_code</stp>
        <stp>[BLP_Update_Sheet-PreferredCEF.xlsm]ActiveLinks!R689C44</stp>
        <tr r="AR689" s="1"/>
      </tp>
      <tp t="s">
        <v>BMTD069</v>
        <stp/>
        <stp>##V3_BDPV12</stp>
        <stp>ASB F Pfd</stp>
        <stp>ID_SEDOL1</stp>
        <stp>[BLP_Update_Sheet-PreferredCEF.xlsm]ActiveLinks!R111C51</stp>
        <tr r="AY111" s="1"/>
      </tp>
    </main>
    <main first="bloomberg.rtd">
      <tp t="s">
        <v>NEW YORK</v>
        <stp/>
        <stp>##V3_BDPV12</stp>
        <stp>SCE H Pfd</stp>
        <stp>exch_code</stp>
        <stp>[BLP_Update_Sheet-PreferredCEF.xlsm]ActiveLinks!R256C44</stp>
        <tr r="AR256" s="1"/>
      </tp>
      <tp t="s">
        <v>BN75VC7</v>
        <stp/>
        <stp>##V3_BDPV12</stp>
        <stp>JPM M Pfd</stp>
        <stp>ID_SEDOL1</stp>
        <stp>[BLP_Update_Sheet-PreferredCEF.xlsm]ActiveLinks!R368C51</stp>
        <tr r="AY368" s="1"/>
      </tp>
      <tp t="s">
        <v>10/15/2078</v>
        <stp/>
        <stp>##V3_BDPV12</stp>
        <stp>CMSC Pfd</stp>
        <stp>MATURITY</stp>
        <stp>[BLP_Update_Sheet-PreferredCEF.xlsm]ActiveLinks!R199C29</stp>
        <tr r="AC199" s="1"/>
      </tp>
      <tp t="s">
        <v>BMTCNN4</v>
        <stp/>
        <stp>##V3_BDPV12</stp>
        <stp>WTFCP Pfd</stp>
        <stp>ID_SEDOL1</stp>
        <stp>[BLP_Update_Sheet-PreferredCEF.xlsm]ActiveLinks!R706C51</stp>
        <tr r="AY706" s="1"/>
      </tp>
      <tp t="s">
        <v>BBB+</v>
        <stp/>
        <stp>##V3_BDPV12</stp>
        <stp>USB Q Pfd</stp>
        <stp>RTG_FITCH</stp>
        <stp>[BLP_Update_Sheet-PreferredCEF.xlsm]ActiveLinks!R674C39</stp>
        <tr r="AM674" s="1"/>
      </tp>
      <tp t="s">
        <v>BBB</v>
        <stp/>
        <stp>##V3_BDPV12</stp>
        <stp>ATH E Pfd</stp>
        <stp>RTG_FITCH</stp>
        <stp>[BLP_Update_Sheet-PreferredCEF.xlsm]ActiveLinks!R114C39</stp>
        <tr r="AM114" s="1"/>
      </tp>
      <tp t="s">
        <v>Yes</v>
        <stp/>
        <stp>##V3_BDPV12</stp>
        <stp>ARGO A Pfd</stp>
        <stp>IS_QDI_ELIGIBLE</stp>
        <stp>[BLP_Update_Sheet-PreferredCEF.xlsm]ActiveLinks!R59C35</stp>
        <tr r="AI59" s="1"/>
      </tp>
    </main>
    <main first="bloomberg.rtd">
      <tp t="s">
        <v>3/15/2078</v>
        <stp/>
        <stp>##V3_BDPV12</stp>
        <stp>CMSA Pfd</stp>
        <stp>MATURITY</stp>
        <stp>[BLP_Update_Sheet-PreferredCEF.xlsm]ActiveLinks!R198C29</stp>
        <tr r="AC198" s="1"/>
      </tp>
    </main>
    <main first="bloomberg.rtd">
      <tp t="s">
        <v>#N/A N/A</v>
        <stp/>
        <stp>##V3_BDPV12</stp>
        <stp>EQH A Pfd</stp>
        <stp>RTG_FITCH</stp>
        <stp>[BLP_Update_Sheet-PreferredCEF.xlsm]ActiveLinks!R264C39</stp>
        <tr r="AM264" s="1"/>
      </tp>
      <tp t="s">
        <v>#N/A Field Not Applicable</v>
        <stp/>
        <stp>##V3_BDPV12</stp>
        <stp>FREJP Pfd</stp>
        <stp>MATURITY</stp>
        <stp>[BLP_Update_Sheet-PreferredCEF.xlsm]ActiveLinks!R741C29</stp>
        <tr r="AC741" s="1"/>
      </tp>
    </main>
    <main first="bloomberg.rtd">
      <tp>
        <v>30</v>
        <stp/>
        <stp>##V3_BDPV12</stp>
        <stp>OXSQZ Pfd</stp>
        <stp>CALL_DAYS_NOTICE</stp>
        <stp>[BLP_Update_Sheet-PreferredCEF.xlsm]ActiveLinks!R478C27</stp>
        <tr r="AA478" s="1"/>
      </tp>
      <tp t="s">
        <v>#N/A N/A</v>
        <stp/>
        <stp>##V3_BDPV12</stp>
        <stp>ASB E Pfd</stp>
        <stp>RTG_FITCH</stp>
        <stp>[BLP_Update_Sheet-PreferredCEF.xlsm]ActiveLinks!R110C39</stp>
        <tr r="AM110" s="1"/>
      </tp>
      <tp t="s">
        <v>NASDAQ/NGS</v>
        <stp/>
        <stp>##V3_BDPV12</stp>
        <stp>TCBIO Pfd</stp>
        <stp>exch_code</stp>
        <stp>[BLP_Update_Sheet-PreferredCEF.xlsm]ActiveLinks!R633C44</stp>
        <tr r="AR633" s="1"/>
      </tp>
      <tp t="s">
        <v>3/1/2079</v>
        <stp/>
        <stp>##V3_BDPV12</stp>
        <stp>CMSD Pfd</stp>
        <stp>MATURITY</stp>
        <stp>[BLP_Update_Sheet-PreferredCEF.xlsm]ActiveLinks!R200C29</stp>
        <tr r="AC200" s="1"/>
      </tp>
      <tp t="s">
        <v>BMF3M89</v>
        <stp/>
        <stp>##V3_BDPV12</stp>
        <stp>WSBCP Pfd</stp>
        <stp>ID_SEDOL1</stp>
        <stp>[BLP_Update_Sheet-PreferredCEF.xlsm]ActiveLinks!R704C51</stp>
        <tr r="AY704" s="1"/>
      </tp>
      <tp t="s">
        <v>NEW YORK</v>
        <stp/>
        <stp>##V3_BDPV12</stp>
        <stp>TFC O Pfd</stp>
        <stp>exch_code</stp>
        <stp>[BLP_Update_Sheet-PreferredCEF.xlsm]ActiveLinks!R144C44</stp>
        <tr r="AR144" s="1"/>
      </tp>
      <tp t="s">
        <v>BMFDGD2</v>
        <stp/>
        <stp>##V3_BDPV12</stp>
        <stp>USB R Pfd</stp>
        <stp>ID_SEDOL1</stp>
        <stp>[BLP_Update_Sheet-PreferredCEF.xlsm]ActiveLinks!R673C51</stp>
        <tr r="AY673" s="1"/>
      </tp>
      <tp t="s">
        <v>Quarter</v>
        <stp/>
        <stp>##V3_BDPV12</stp>
        <stp>BANFP Pfd</stp>
        <stp>dvd_freq</stp>
        <stp>[BLP_Update_Sheet-PreferredCEF.xlsm]ActiveLinks!R138C22</stp>
        <tr r="V138" s="1"/>
      </tp>
      <tp t="s">
        <v>NEW YORK</v>
        <stp/>
        <stp>##V3_BDPV12</stp>
        <stp>VNO M Pfd</stp>
        <stp>exch_code</stp>
        <stp>[BLP_Update_Sheet-PreferredCEF.xlsm]ActiveLinks!R683C44</stp>
        <tr r="AR683" s="1"/>
      </tp>
      <tp t="s">
        <v>87968A203</v>
        <stp/>
        <stp>##V3_BDPV12</stp>
        <stp>TELZ Pfd</stp>
        <stp>ID_CUSIP</stp>
        <stp>[BLP_Update_Sheet-PreferredCEF.xlsm]ActiveLinks!R640C38</stp>
        <tr r="AL640" s="1"/>
      </tp>
    </main>
    <main first="bloomberg.rtd">
      <tp t="s">
        <v>2/28/2026</v>
        <stp/>
        <stp>##V3_BDPV12</stp>
        <stp>BWSN Pfd</stp>
        <stp>MATURITY</stp>
        <stp>[BLP_Update_Sheet-PreferredCEF.xlsm]ActiveLinks!R165C29</stp>
        <tr r="AC165" s="1"/>
      </tp>
      <tp t="s">
        <v>NEW YORK</v>
        <stp/>
        <stp>##V3_BDPV12</stp>
        <stp>SHO H Pfd</stp>
        <stp>exch_code</stp>
        <stp>[BLP_Update_Sheet-PreferredCEF.xlsm]ActiveLinks!R581C44</stp>
        <tr r="AR581" s="1"/>
      </tp>
    </main>
    <main first="bloomberg.rtd">
      <tp t="s">
        <v>WD</v>
        <stp/>
        <stp>##V3_BDPV12</stp>
        <stp>AXS E Pfd</stp>
        <stp>RTG_FITCH</stp>
        <stp>[BLP_Update_Sheet-PreferredCEF.xlsm]ActiveLinks!R122C39</stp>
        <tr r="AM122" s="1"/>
      </tp>
      <tp t="s">
        <v>Quarter</v>
        <stp/>
        <stp>##V3_BDPV12</stp>
        <stp>HTLFP Pfd</stp>
        <stp>dvd_freq</stp>
        <stp>[BLP_Update_Sheet-PreferredCEF.xlsm]ActiveLinks!R355C22</stp>
        <tr r="V355" s="1"/>
      </tp>
      <tp t="s">
        <v>HUNTINGTON BANCSHARES</v>
        <stp/>
        <stp>##V3_BDPV12</stp>
        <stp>446150AL8 Corp</stp>
        <stp>Name</stp>
        <stp>[BLP_Update_Sheet-PreferredCEF.xlsm]ActiveLinks!R804C7</stp>
        <tr r="G804" s="1"/>
      </tp>
      <tp t="s">
        <v>BMJ1007</v>
        <stp/>
        <stp>##V3_BDPV12</stp>
        <stp>OFSSH Pfd</stp>
        <stp>ID_SEDOL1</stp>
        <stp>[BLP_Update_Sheet-PreferredCEF.xlsm]ActiveLinks!R470C51</stp>
        <tr r="AY470" s="1"/>
      </tp>
      <tp t="s">
        <v>JPMORGAN CHASE &amp; CO</v>
        <stp/>
        <stp>##V3_BDPV12</stp>
        <stp>48124BAC9 Corp</stp>
        <stp>Name</stp>
        <stp>[BLP_Update_Sheet-PreferredCEF.xlsm]ActiveLinks!R778C7</stp>
        <tr r="G778" s="1"/>
      </tp>
    </main>
    <main first="bloomberg.rtd">
      <tp t="s">
        <v>560292302</v>
        <stp/>
        <stp>##V3_BDPV12</stp>
        <stp>MHLA Pfd</stp>
        <stp>ID_CUSIP</stp>
        <stp>[BLP_Update_Sheet-PreferredCEF.xlsm]ActiveLinks!R410C38</stp>
        <tr r="AL410" s="1"/>
      </tp>
      <tp t="s">
        <v>#N/A N/A</v>
        <stp/>
        <stp>##V3_BDPV12</stp>
        <stp>1297715D Equity</stp>
        <stp>BB_5Y_default_Prob</stp>
        <stp>[BLP_Update_Sheet-PreferredCEF.xlsm]ActiveLinks!R8C43</stp>
        <tr r="AQ8" s="1"/>
      </tp>
      <tp t="s">
        <v>#N/A N/A</v>
        <stp/>
        <stp>##V3_BDPV12</stp>
        <stp>1297715D Equity</stp>
        <stp>BB_5Y_default_Prob</stp>
        <stp>[BLP_Update_Sheet-PreferredCEF.xlsm]ActiveLinks!R9C43</stp>
        <tr r="AQ9" s="1"/>
      </tp>
      <tp t="s">
        <v>#N/A N/A</v>
        <stp/>
        <stp>##V3_BDPV12</stp>
        <stp>1297715D Equity</stp>
        <stp>BB_5Y_default_Prob</stp>
        <stp>[BLP_Update_Sheet-PreferredCEF.xlsm]ActiveLinks!R7C43</stp>
        <tr r="AQ7" s="1"/>
      </tp>
      <tp>
        <v>-3.3063079929040167</v>
        <stp/>
        <stp>##V3_BDPV12</stp>
        <stp>EP C Pfd</stp>
        <stp>yld_ytm_ask</stp>
        <stp>[BLP_Update_Sheet-PreferredCEF.xlsm]ActiveLinks!R384C15</stp>
        <tr r="O384" s="1"/>
      </tp>
      <tp>
        <v>-389.55853174603175</v>
        <stp/>
        <stp>##V3_BDPV12</stp>
        <stp>EP C Pfd</stp>
        <stp>yld_ytc_ask</stp>
        <stp>[BLP_Update_Sheet-PreferredCEF.xlsm]ActiveLinks!R384C16</stp>
        <tr r="P384" s="1"/>
      </tp>
      <tp t="s">
        <v>B1GH4Y3</v>
        <stp/>
        <stp>##V3_BDPV12</stp>
        <stp>BAC E Pfd</stp>
        <stp>ID_SEDOL1</stp>
        <stp>[BLP_Update_Sheet-PreferredCEF.xlsm]ActiveLinks!R135C51</stp>
        <tr r="AY135" s="1"/>
      </tp>
      <tp>
        <v>30</v>
        <stp/>
        <stp>##V3_BDPV12</stp>
        <stp>OXSQL Pfd</stp>
        <stp>CALL_DAYS_NOTICE</stp>
        <stp>[BLP_Update_Sheet-PreferredCEF.xlsm]ActiveLinks!R479C27</stp>
        <tr r="AA479" s="1"/>
      </tp>
    </main>
    <main first="bloomberg.rtd">
      <tp t="s">
        <v>BBB</v>
        <stp/>
        <stp>##V3_BDPV12</stp>
        <stp>MAA I Pfd</stp>
        <stp>RTG_FITCH</stp>
        <stp>[BLP_Update_Sheet-PreferredCEF.xlsm]ActiveLinks!R501C39</stp>
        <tr r="AM501" s="1"/>
      </tp>
      <tp t="s">
        <v>#N/A N/A</v>
        <stp/>
        <stp>##V3_BDPV12</stp>
        <stp>EFC A Pfd</stp>
        <stp>RTG_FITCH</stp>
        <stp>[BLP_Update_Sheet-PreferredCEF.xlsm]ActiveLinks!R249C39</stp>
        <tr r="AM249" s="1"/>
      </tp>
      <tp t="s">
        <v>BG0BNV6</v>
        <stp/>
        <stp>##V3_BDPV12</stp>
        <stp>DCP C Pfd</stp>
        <stp>ID_SEDOL1</stp>
        <stp>[BLP_Update_Sheet-PreferredCEF.xlsm]ActiveLinks!R225C51</stp>
        <tr r="AY225" s="1"/>
      </tp>
      <tp t="s">
        <v>#N/A N/A</v>
        <stp/>
        <stp>##V3_BDPV12</stp>
        <stp>TECTP Pfd</stp>
        <stp>RTG_FITCH</stp>
        <stp>[BLP_Update_Sheet-PreferredCEF.xlsm]ActiveLinks!R634C39</stp>
        <tr r="AM634" s="1"/>
      </tp>
      <tp t="s">
        <v>BPLPQT9</v>
        <stp/>
        <stp>##V3_BDPV12</stp>
        <stp>KEY L Pfd</stp>
        <stp>ID_SEDOL1</stp>
        <stp>[BLP_Update_Sheet-PreferredCEF.xlsm]ActiveLinks!R376C51</stp>
        <tr r="AY376" s="1"/>
      </tp>
    </main>
    <main first="bloomberg.rtd">
      <tp>
        <v>5800000</v>
        <stp/>
        <stp>##V3_BDPV12</stp>
        <stp>HFRO A Pfd</stp>
        <stp>AMT_OUTSTANDING</stp>
        <stp>[BLP_Update_Sheet-PreferredCEF.xlsm]ActiveLinks!R29C48</stp>
        <tr r="AV29" s="1"/>
      </tp>
      <tp t="s">
        <v>BMVN6G9</v>
        <stp/>
        <stp>##V3_BDPV12</stp>
        <stp>WAFDP Pfd</stp>
        <stp>ID_SEDOL1</stp>
        <stp>[BLP_Update_Sheet-PreferredCEF.xlsm]ActiveLinks!R686C51</stp>
        <tr r="AY686" s="1"/>
      </tp>
      <tp t="s">
        <v>BGPFT82</v>
        <stp/>
        <stp>##V3_BDPV12</stp>
        <stp>CFG D Pfd</stp>
        <stp>ID_SEDOL1</stp>
        <stp>[BLP_Update_Sheet-PreferredCEF.xlsm]ActiveLinks!R176C51</stp>
        <tr r="AY176" s="1"/>
      </tp>
      <tp t="s">
        <v>BK1N483</v>
        <stp/>
        <stp>##V3_BDPV12</stp>
        <stp>BFS E Pfd</stp>
        <stp>ID_SEDOL1</stp>
        <stp>[BLP_Update_Sheet-PreferredCEF.xlsm]ActiveLinks!R149C51</stp>
        <tr r="AY149" s="1"/>
      </tp>
      <tp t="s">
        <v>#N/A N/A</v>
        <stp/>
        <stp>##V3_BDPV12</stp>
        <stp>ECF A Pfd</stp>
        <stp>RTG_FITCH</stp>
        <stp>[BLP_Update_Sheet-PreferredCEF.xlsm]ActiveLinks!R247C39</stp>
        <tr r="AM247" s="1"/>
      </tp>
      <tp t="s">
        <v>BB+</v>
        <stp/>
        <stp>##V3_BDPV12</stp>
        <stp>HBANL Pfd</stp>
        <stp>RTG_FITCH</stp>
        <stp>[BLP_Update_Sheet-PreferredCEF.xlsm]ActiveLinks!R340C39</stp>
        <tr r="AM340" s="1"/>
      </tp>
      <tp t="s">
        <v>NEW YORK</v>
        <stp/>
        <stp>##V3_BDPV12</stp>
        <stp>PSA K Pfd</stp>
        <stp>exch_code</stp>
        <stp>[BLP_Update_Sheet-PreferredCEF.xlsm]ActiveLinks!R521C44</stp>
        <tr r="AR521" s="1"/>
      </tp>
      <tp t="s">
        <v>BN7LLV4</v>
        <stp/>
        <stp>##V3_BDPV12</stp>
        <stp>EFC B Pfd</stp>
        <stp>ID_SEDOL1</stp>
        <stp>[BLP_Update_Sheet-PreferredCEF.xlsm]ActiveLinks!R250C51</stp>
        <tr r="AY250" s="1"/>
      </tp>
      <tp t="s">
        <v>WELLS FARGO &amp; COMPANY</v>
        <stp/>
        <stp>##V3_BDPV12</stp>
        <stp>949746RN3 Corp</stp>
        <stp>Name</stp>
        <stp>[BLP_Update_Sheet-PreferredCEF.xlsm]ActiveLinks!R770C7</stp>
        <tr r="G770" s="1"/>
      </tp>
      <tp t="s">
        <v>#N/A N/A</v>
        <stp/>
        <stp>##V3_BDPV12</stp>
        <stp>TFINP Pfd</stp>
        <stp>RTG_FITCH</stp>
        <stp>[BLP_Update_Sheet-PreferredCEF.xlsm]ActiveLinks!R646C39</stp>
        <tr r="AM646" s="1"/>
      </tp>
      <tp t="s">
        <v>112714209</v>
        <stp/>
        <stp>##V3_BDPV12</stp>
        <stp>DTLA Pfd</stp>
        <stp>ID_CUSIP</stp>
        <stp>[BLP_Update_Sheet-PreferredCEF.xlsm]ActiveLinks!R239C38</stp>
        <tr r="AL239" s="1"/>
      </tp>
      <tp t="s">
        <v>BF47T71</v>
        <stp/>
        <stp>##V3_BDPV12</stp>
        <stp>KIM L Pfd</stp>
        <stp>ID_SEDOL1</stp>
        <stp>[BLP_Update_Sheet-PreferredCEF.xlsm]ActiveLinks!R380C51</stp>
        <tr r="AY380" s="1"/>
      </tp>
    </main>
    <main first="bloomberg.rtd">
      <tp t="s">
        <v>BBB</v>
        <stp/>
        <stp>##V3_BDPV12</stp>
        <stp>BNJ Pfd</stp>
        <stp>RTG_FITCH</stp>
        <stp>[BLP_Update_Sheet-PreferredCEF.xlsm]ActiveLinks!R463C39</stp>
        <tr r="AM463" s="1"/>
      </tp>
      <tp t="s">
        <v>#N/A N/A</v>
        <stp/>
        <stp>##V3_BDPV12</stp>
        <stp>FNMFM Pfd</stp>
        <stp>dvd_freq</stp>
        <stp>[BLP_Update_Sheet-PreferredCEF.xlsm]ActiveLinks!R725C22</stp>
        <tr r="V725" s="1"/>
      </tp>
      <tp t="s">
        <v>PNC FINANCIAL SERVICES</v>
        <stp/>
        <stp>##V3_BDPV12</stp>
        <stp>693475AK1 Corp</stp>
        <stp>Name</stp>
        <stp>[BLP_Update_Sheet-PreferredCEF.xlsm]ActiveLinks!R766C7</stp>
        <tr r="G766" s="1"/>
      </tp>
      <tp>
        <v>30</v>
        <stp/>
        <stp>##V3_BDPV12</stp>
        <stp>OXSQG Pfd</stp>
        <stp>CALL_DAYS_NOTICE</stp>
        <stp>[BLP_Update_Sheet-PreferredCEF.xlsm]ActiveLinks!R477C27</stp>
        <tr r="AA477" s="1"/>
      </tp>
    </main>
    <main first="bloomberg.rtd">
      <tp t="s">
        <v>#N/A N/A</v>
        <stp/>
        <stp>##V3_BDPV12</stp>
        <stp>SAJ Pfd</stp>
        <stp>RTG_FITCH</stp>
        <stp>[BLP_Update_Sheet-PreferredCEF.xlsm]ActiveLinks!R569C39</stp>
        <tr r="AM569" s="1"/>
      </tp>
      <tp t="s">
        <v>BHRS1F7</v>
        <stp/>
        <stp>##V3_BDPV12</stp>
        <stp>CIM D Pfd</stp>
        <stp>ID_SEDOL1</stp>
        <stp>[BLP_Update_Sheet-PreferredCEF.xlsm]ActiveLinks!R183C51</stp>
        <tr r="AY183" s="1"/>
      </tp>
      <tp t="s">
        <v>BK4QDZ9</v>
        <stp/>
        <stp>##V3_BDPV12</stp>
        <stp>NLY I Pfd</stp>
        <stp>ID_SEDOL1</stp>
        <stp>[BLP_Update_Sheet-PreferredCEF.xlsm]ActiveLinks!R439C51</stp>
        <tr r="AY439" s="1"/>
      </tp>
      <tp t="s">
        <v>#N/A N/A</v>
        <stp/>
        <stp>##V3_BDPV12</stp>
        <stp>FNMFO Pfd</stp>
        <stp>dvd_freq</stp>
        <stp>[BLP_Update_Sheet-PreferredCEF.xlsm]ActiveLinks!R727C22</stp>
        <tr r="V727" s="1"/>
      </tp>
      <tp t="s">
        <v>BKLMSN3</v>
        <stp/>
        <stp>##V3_BDPV12</stp>
        <stp>ETI Pfd</stp>
        <stp>ID_SEDOL1</stp>
        <stp>[BLP_Update_Sheet-PreferredCEF.xlsm]ActiveLinks!R275C51</stp>
        <tr r="AY275" s="1"/>
      </tp>
      <tp t="s">
        <v>BZC0L09</v>
        <stp/>
        <stp>##V3_BDPV12</stp>
        <stp>EAI Pfd</stp>
        <stp>ID_SEDOL1</stp>
        <stp>[BLP_Update_Sheet-PreferredCEF.xlsm]ActiveLinks!R270C51</stp>
        <tr r="AY270" s="1"/>
      </tp>
      <tp t="s">
        <v>#N/A N/A</v>
        <stp/>
        <stp>##V3_BDPV12</stp>
        <stp>FNMFN Pfd</stp>
        <stp>dvd_freq</stp>
        <stp>[BLP_Update_Sheet-PreferredCEF.xlsm]ActiveLinks!R737C22</stp>
        <tr r="V737" s="1"/>
      </tp>
    </main>
    <main first="bloomberg.rtd">
      <tp t="s">
        <v>WELLS FARGO &amp; COMPANY</v>
        <stp/>
        <stp>##V3_BDPV12</stp>
        <stp>949746RG8 Corp</stp>
        <stp>Name</stp>
        <stp>[BLP_Update_Sheet-PreferredCEF.xlsm]ActiveLinks!R789C7</stp>
        <tr r="G789" s="1"/>
      </tp>
      <tp t="s">
        <v>BB- *+</v>
        <stp/>
        <stp>##V3_BDPV12</stp>
        <stp>FHN B Pfd</stp>
        <stp>RTG_FITCH</stp>
        <stp>[BLP_Update_Sheet-PreferredCEF.xlsm]ActiveLinks!R359C39</stp>
        <tr r="AM359" s="1"/>
      </tp>
      <tp t="s">
        <v>BM4YQ14</v>
        <stp/>
        <stp>##V3_BDPV12</stp>
        <stp>WHLRP Pfd</stp>
        <stp>ID_SEDOL1</stp>
        <stp>[BLP_Update_Sheet-PreferredCEF.xlsm]ActiveLinks!R699C51</stp>
        <tr r="AY699" s="1"/>
      </tp>
    </main>
    <main first="bloomberg.rtd">
      <tp t="s">
        <v>BBB-</v>
        <stp/>
        <stp>##V3_BDPV12</stp>
        <stp>C J Pfd</stp>
        <stp>RTG_FITCH</stp>
        <stp>[BLP_Update_Sheet-PreferredCEF.xlsm]ActiveLinks!R170C39</stp>
        <tr r="AM170" s="1"/>
      </tp>
      <tp t="s">
        <v>#N/A N/A</v>
        <stp/>
        <stp>##V3_BDPV12</stp>
        <stp>ENJ Pfd</stp>
        <stp>RTG_FITCH</stp>
        <stp>[BLP_Update_Sheet-PreferredCEF.xlsm]ActiveLinks!R273C39</stp>
        <tr r="AM273" s="1"/>
      </tp>
    </main>
    <main first="bloomberg.rtd">
      <tp t="s">
        <v>AMERICAN INTL GROUP</v>
        <stp/>
        <stp>##V3_BDPV12</stp>
        <stp>AIG A Pfd</stp>
        <stp>Name</stp>
        <stp>[BLP_Update_Sheet-PreferredCEF.xlsm]ActiveLinks!R58C7</stp>
        <tr r="G58" s="1"/>
      </tp>
      <tp t="s">
        <v>#N/A N/A</v>
        <stp/>
        <stp>##V3_BDPV12</stp>
        <stp>CLDT A Pfd</stp>
        <stp>RTG_SP</stp>
        <stp>[BLP_Update_Sheet-PreferredCEF.xlsm]ActiveLinks!R189C40</stp>
        <tr r="AN189" s="1"/>
      </tp>
      <tp>
        <v>16.909488842220707</v>
        <stp/>
        <stp>##V3_BDPV12</stp>
        <stp>BNH Pfd</stp>
        <stp>yld_ytc_ask</stp>
        <stp>[BLP_Update_Sheet-PreferredCEF.xlsm]ActiveLinks!R464C16</stp>
        <tr r="P464" s="1"/>
      </tp>
      <tp>
        <v>16.89123257830337</v>
        <stp/>
        <stp>##V3_BDPV12</stp>
        <stp>BNJ Pfd</stp>
        <stp>yld_ytc_ask</stp>
        <stp>[BLP_Update_Sheet-PreferredCEF.xlsm]ActiveLinks!R463C16</stp>
        <tr r="P463" s="1"/>
      </tp>
      <tp>
        <v>6.2245474203159192</v>
        <stp/>
        <stp>##V3_BDPV12</stp>
        <stp>BNH Pfd</stp>
        <stp>yld_ytm_ask</stp>
        <stp>[BLP_Update_Sheet-PreferredCEF.xlsm]ActiveLinks!R464C15</stp>
        <tr r="O464" s="1"/>
      </tp>
      <tp>
        <v>6.0973544256630881</v>
        <stp/>
        <stp>##V3_BDPV12</stp>
        <stp>BNJ Pfd</stp>
        <stp>yld_ytm_ask</stp>
        <stp>[BLP_Update_Sheet-PreferredCEF.xlsm]ActiveLinks!R463C15</stp>
        <tr r="O463" s="1"/>
      </tp>
    </main>
    <main first="bloomberg.rtd">
      <tp t="s">
        <v>BMWFLV4</v>
        <stp/>
        <stp>##V3_BDPV12</stp>
        <stp>AESC Pfd</stp>
        <stp>ID_SEDOL1</stp>
        <stp>[BLP_Update_Sheet-PreferredCEF.xlsm]ActiveLinks!R51C51</stp>
        <tr r="AY51" s="1"/>
      </tp>
      <tp t="s">
        <v>GDL FUND</v>
        <stp/>
        <stp>##V3_BDPV12</stp>
        <stp>GDL C Pfd</stp>
        <stp>Name</stp>
        <stp>[BLP_Update_Sheet-PreferredCEF.xlsm]ActiveLinks!R15C7</stp>
        <tr r="G15" s="1"/>
      </tp>
      <tp t="s">
        <v>#N/A N/A</v>
        <stp/>
        <stp>##V3_BDPV12</stp>
        <stp>26788Z Equity</stp>
        <stp>current_trr_1mo</stp>
        <stp>[BLP_Update_Sheet-PreferredCEF.xlsm]ActiveLinks!R224C10</stp>
        <tr r="J224" s="1"/>
      </tp>
      <tp t="s">
        <v>#N/A N/A</v>
        <stp/>
        <stp>##V3_BDPV12</stp>
        <stp>26788Z Equity</stp>
        <stp>current_trr_1mo</stp>
        <stp>[BLP_Update_Sheet-PreferredCEF.xlsm]ActiveLinks!R225C10</stp>
        <tr r="J225" s="1"/>
      </tp>
    </main>
    <main first="bloomberg.rtd">
      <tp>
        <v>2.521227333465931</v>
        <stp/>
        <stp>##V3_BDPV12</stp>
        <stp>TY Pfd</stp>
        <stp>yld_cnv_ask</stp>
        <stp>[BLP_Update_Sheet-PreferredCEF.xlsm]ActiveLinks!R100C17</stp>
        <tr r="Q100" s="1"/>
      </tp>
    </main>
    <main first="bloomberg.rtd">
      <tp t="s">
        <v>ARBOR REALTY TRUST INC</v>
        <stp/>
        <stp>##V3_BDPV12</stp>
        <stp>ABR D Pfd</stp>
        <stp>Name</stp>
        <stp>[BLP_Update_Sheet-PreferredCEF.xlsm]ActiveLinks!R43C7</stp>
        <tr r="G43" s="1"/>
      </tp>
      <tp t="s">
        <v>ASHFORD HOSPITALITY TRUS</v>
        <stp/>
        <stp>##V3_BDPV12</stp>
        <stp>AHT F Pfd</stp>
        <stp>Name</stp>
        <stp>[BLP_Update_Sheet-PreferredCEF.xlsm]ActiveLinks!R79C7</stp>
        <tr r="G79" s="1"/>
      </tp>
      <tp t="s">
        <v>BB+</v>
        <stp/>
        <stp>##V3_BDPV12</stp>
        <stp>CADE A Pfd</stp>
        <stp>RTG_SP</stp>
        <stp>[BLP_Update_Sheet-PreferredCEF.xlsm]ActiveLinks!R167C40</stp>
        <tr r="AN167" s="1"/>
      </tp>
      <tp t="s">
        <v>#N/A N/A</v>
        <stp/>
        <stp>##V3_BDPV12</stp>
        <stp>CODI C Pfd</stp>
        <stp>RTG_SP</stp>
        <stp>[BLP_Update_Sheet-PreferredCEF.xlsm]ActiveLinks!R205C40</stp>
        <tr r="AN205" s="1"/>
      </tp>
      <tp t="s">
        <v>#N/A N/A</v>
        <stp/>
        <stp>##V3_BDPV12</stp>
        <stp>CODI A Pfd</stp>
        <stp>RTG_SP</stp>
        <stp>[BLP_Update_Sheet-PreferredCEF.xlsm]ActiveLinks!R206C40</stp>
        <tr r="AN206" s="1"/>
      </tp>
      <tp t="s">
        <v>#N/A N/A</v>
        <stp/>
        <stp>##V3_BDPV12</stp>
        <stp>CODI B Pfd</stp>
        <stp>RTG_SP</stp>
        <stp>[BLP_Update_Sheet-PreferredCEF.xlsm]ActiveLinks!R207C40</stp>
        <tr r="AN207" s="1"/>
      </tp>
      <tp t="s">
        <v>#N/A N/A</v>
        <stp/>
        <stp>##V3_BDPV12</stp>
        <stp>064058AF7 Corp</stp>
        <stp>VOLUME_AVG_3M</stp>
        <stp>[BLP_Update_Sheet-PreferredCEF.xlsm]ActiveLinks!R775C5</stp>
        <tr r="E775" s="1"/>
      </tp>
    </main>
    <main first="bloomberg.rtd">
      <tp t="s">
        <v>Y</v>
        <stp/>
        <stp>##V3_BDPV12</stp>
        <stp>GUT C Pfd</stp>
        <stp>HYBRID_CUMULATIVE_INDICATOR</stp>
        <stp>[BLP_Update_Sheet-PreferredCEF.xlsm]ActiveLinks!R20C36</stp>
        <tr r="AJ20" s="1"/>
      </tp>
      <tp t="s">
        <v>BNTBQN9</v>
        <stp/>
        <stp>##V3_BDPV12</stp>
        <stp>GTLS B Pfd</stp>
        <stp>ID_SEDOL1</stp>
        <stp>[BLP_Update_Sheet-PreferredCEF.xlsm]ActiveLinks!R338C51</stp>
        <tr r="AY338" s="1"/>
      </tp>
      <tp>
        <v>8</v>
        <stp/>
        <stp>##V3_BDPV12</stp>
        <stp>AIRTP Pfd</stp>
        <stp>CPN</stp>
        <stp>[BLP_Update_Sheet-PreferredCEF.xlsm]ActiveLinks!R86C20</stp>
        <tr r="T86" s="1"/>
      </tp>
      <tp t="s">
        <v>45408V203</v>
        <stp/>
        <stp>##V3_BDPV12</stp>
        <stp>IPB Pfd</stp>
        <stp>ID_CUSIP</stp>
        <stp>[BLP_Update_Sheet-PreferredCEF.xlsm]ActiveLinks!R4C38</stp>
        <tr r="AL4" s="1"/>
      </tp>
    </main>
    <main first="bloomberg.rtd">
      <tp t="s">
        <v>#N/A N/A</v>
        <stp/>
        <stp>##V3_BDPV12</stp>
        <stp>PRIF G Pfd</stp>
        <stp>RTG_FITCH</stp>
        <stp>[BLP_Update_Sheet-PreferredCEF.xlsm]ActiveLinks!R507C39</stp>
        <tr r="AM507" s="1"/>
      </tp>
    </main>
    <main first="bloomberg.rtd">
      <tp>
        <v>-3.7354085603112877</v>
        <stp/>
        <stp>##V3_BDPV12</stp>
        <stp>CHSCM Pfd</stp>
        <stp>chg_pct_1m</stp>
        <stp>[BLP_Update_Sheet-PreferredCEF.xlsm]ActiveLinks!R35C4</stp>
        <tr r="D35" s="1"/>
      </tp>
    </main>
    <main first="bloomberg.rtd">
      <tp t="s">
        <v>Preferred</v>
        <stp/>
        <stp>##V3_BDPV12</stp>
        <stp>GJT Pfd</stp>
        <stp>PAYMENT_RANK</stp>
        <stp>[BLP_Update_Sheet-PreferredCEF.xlsm]ActiveLinks!R714C37</stp>
        <tr r="AK714" s="1"/>
      </tp>
    </main>
    <main first="bloomberg.rtd">
      <tp t="s">
        <v>TELEPHONE &amp; DATA SYS</v>
        <stp/>
        <stp>##V3_BDPV12</stp>
        <stp>TDS V Pfd</stp>
        <stp>Name</stp>
        <stp>[BLP_Update_Sheet-PreferredCEF.xlsm]ActiveLinks!R638C7</stp>
        <tr r="G638" s="1"/>
      </tp>
      <tp t="s">
        <v>EPR PROPERTIES</v>
        <stp/>
        <stp>##V3_BDPV12</stp>
        <stp>EPR G Pfd</stp>
        <stp>Name</stp>
        <stp>[BLP_Update_Sheet-PreferredCEF.xlsm]ActiveLinks!R259C7</stp>
        <tr r="G259" s="1"/>
      </tp>
      <tp t="s">
        <v>ARMOUR RESIDENTIAL REIT</v>
        <stp/>
        <stp>##V3_BDPV12</stp>
        <stp>ARR C Pfd</stp>
        <stp>Name</stp>
        <stp>[BLP_Update_Sheet-PreferredCEF.xlsm]ActiveLinks!R109C7</stp>
        <tr r="G109" s="1"/>
      </tp>
      <tp t="s">
        <v>BOSTON SCIENTIFIC CORP</v>
        <stp/>
        <stp>##V3_BDPV12</stp>
        <stp>BSX A Pfd</stp>
        <stp>Name</stp>
        <stp>[BLP_Update_Sheet-PreferredCEF.xlsm]ActiveLinks!R163C7</stp>
        <tr r="G163" s="1"/>
      </tp>
      <tp t="s">
        <v>Preferred</v>
        <stp/>
        <stp>##V3_BDPV12</stp>
        <stp>GJR Pfd</stp>
        <stp>PAYMENT_RANK</stp>
        <stp>[BLP_Update_Sheet-PreferredCEF.xlsm]ActiveLinks!R720C37</stp>
        <tr r="AK720" s="1"/>
      </tp>
      <tp t="s">
        <v>NEW YORK</v>
        <stp/>
        <stp>##V3_BDPV12</stp>
        <stp>MITT C Pfd</stp>
        <stp>exch_code</stp>
        <stp>[BLP_Update_Sheet-PreferredCEF.xlsm]ActiveLinks!R414C44</stp>
        <tr r="AR414" s="1"/>
      </tp>
      <tp t="s">
        <v>NEW YORK</v>
        <stp/>
        <stp>##V3_BDPV12</stp>
        <stp>RITM C Pfd</stp>
        <stp>exch_code</stp>
        <stp>[BLP_Update_Sheet-PreferredCEF.xlsm]ActiveLinks!R447C44</stp>
        <tr r="AR447" s="1"/>
      </tp>
      <tp t="s">
        <v>Preferred</v>
        <stp/>
        <stp>##V3_BDPV12</stp>
        <stp>GJS Pfd</stp>
        <stp>PAYMENT_RANK</stp>
        <stp>[BLP_Update_Sheet-PreferredCEF.xlsm]ActiveLinks!R718C37</stp>
        <tr r="AK718" s="1"/>
      </tp>
      <tp t="s">
        <v>PRIORITY INCOME FUND</v>
        <stp/>
        <stp>##V3_BDPV12</stp>
        <stp>PRIF G Pfd</stp>
        <stp>Name</stp>
        <stp>[BLP_Update_Sheet-PreferredCEF.xlsm]ActiveLinks!R507C7</stp>
        <tr r="G507" s="1"/>
      </tp>
    </main>
    <main first="bloomberg.rtd">
      <tp t="s">
        <v>Preferred</v>
        <stp/>
        <stp>##V3_BDPV12</stp>
        <stp>GJP Pfd</stp>
        <stp>PAYMENT_RANK</stp>
        <stp>[BLP_Update_Sheet-PreferredCEF.xlsm]ActiveLinks!R716C37</stp>
        <tr r="AK716" s="1"/>
      </tp>
    </main>
    <main first="bloomberg.rtd">
      <tp t="s">
        <v>NEW YORK</v>
        <stp/>
        <stp>##V3_BDPV12</stp>
        <stp>DBRG H Pfd</stp>
        <stp>exch_code</stp>
        <stp>[BLP_Update_Sheet-PreferredCEF.xlsm]ActiveLinks!R188C44</stp>
        <tr r="AR188" s="1"/>
      </tp>
    </main>
    <main first="bloomberg.rtd">
      <tp t="s">
        <v>NEW YORK</v>
        <stp/>
        <stp>##V3_BDPV12</stp>
        <stp>CHMI B Pfd</stp>
        <stp>exch_code</stp>
        <stp>[BLP_Update_Sheet-PreferredCEF.xlsm]ActiveLinks!R180C44</stp>
        <tr r="AR180" s="1"/>
      </tp>
      <tp t="s">
        <v>Preferred</v>
        <stp/>
        <stp>##V3_BDPV12</stp>
        <stp>GJO Pfd</stp>
        <stp>PAYMENT_RANK</stp>
        <stp>[BLP_Update_Sheet-PreferredCEF.xlsm]ActiveLinks!R723C37</stp>
        <tr r="AK723" s="1"/>
      </tp>
    </main>
    <main first="bloomberg.rtd">
      <tp>
        <v>5.85</v>
        <stp/>
        <stp>##V3_BDPV12</stp>
        <stp>AIG A Pfd</stp>
        <stp>CPN</stp>
        <stp>[BLP_Update_Sheet-PreferredCEF.xlsm]ActiveLinks!R58C20</stp>
        <tr r="T58" s="1"/>
      </tp>
    </main>
    <main first="bloomberg.rtd">
      <tp t="s">
        <v>Preferred</v>
        <stp/>
        <stp>##V3_BDPV12</stp>
        <stp>GJH Pfd</stp>
        <stp>PAYMENT_RANK</stp>
        <stp>[BLP_Update_Sheet-PreferredCEF.xlsm]ActiveLinks!R722C37</stp>
        <tr r="AK722" s="1"/>
      </tp>
    </main>
    <main first="bloomberg.rtd">
      <tp t="s">
        <v>#N/A N/A</v>
        <stp/>
        <stp>##V3_BDPV12</stp>
        <stp>GAB H Pfd</stp>
        <stp>DUR_ADJ_MID</stp>
        <stp>[BLP_Update_Sheet-PreferredCEF.xlsm]ActiveLinks!R18C46</stp>
        <tr r="AT18" s="1"/>
      </tp>
      <tp>
        <v>1.6580107872385448</v>
        <stp/>
        <stp>##V3_BDPV12</stp>
        <stp>GAB K Pfd</stp>
        <stp>DUR_ADJ_MID</stp>
        <stp>[BLP_Update_Sheet-PreferredCEF.xlsm]ActiveLinks!R14C46</stp>
        <tr r="AT14" s="1"/>
      </tp>
      <tp>
        <v>17.797452115586918</v>
        <stp/>
        <stp>##V3_BDPV12</stp>
        <stp>GAB G Pfd</stp>
        <stp>DUR_ADJ_MID</stp>
        <stp>[BLP_Update_Sheet-PreferredCEF.xlsm]ActiveLinks!R24C46</stp>
        <tr r="AT24" s="1"/>
      </tp>
      <tp t="s">
        <v>GLOBAL MEDICAL REIT INC</v>
        <stp/>
        <stp>##V3_BDPV12</stp>
        <stp>GMRE A Pfd</stp>
        <stp>Name</stp>
        <stp>[BLP_Update_Sheet-PreferredCEF.xlsm]ActiveLinks!R324C7</stp>
        <tr r="G324" s="1"/>
      </tp>
    </main>
    <main first="bloomberg.rtd">
      <tp t="s">
        <v>BMTQTF0</v>
        <stp/>
        <stp>##V3_BDPV12</stp>
        <stp>TRTN D Pfd</stp>
        <stp>ID_SEDOL1</stp>
        <stp>[BLP_Update_Sheet-PreferredCEF.xlsm]ActiveLinks!R655C51</stp>
        <tr r="AY655" s="1"/>
      </tp>
      <tp t="s">
        <v>COSTAMARE INC</v>
        <stp/>
        <stp>##V3_BDPV12</stp>
        <stp>CMRE D Pfd</stp>
        <stp>Name</stp>
        <stp>[BLP_Update_Sheet-PreferredCEF.xlsm]ActiveLinks!R194C7</stp>
        <tr r="G194" s="1"/>
      </tp>
    </main>
    <main first="bloomberg.rtd">
      <tp t="s">
        <v>#N/A N/A</v>
        <stp/>
        <stp>##V3_BDPV12</stp>
        <stp>59156RBT4 Corp</stp>
        <stp>VOLUME_AVG_3M</stp>
        <stp>[BLP_Update_Sheet-PreferredCEF.xlsm]ActiveLinks!R773C5</stp>
        <tr r="E773" s="1"/>
      </tp>
      <tp>
        <v>-44.0178192701188</v>
        <stp/>
        <stp>##V3_BDPV12</stp>
        <stp>NIMC Pfd</stp>
        <stp>yld_cnv_ask</stp>
        <stp>[BLP_Update_Sheet-PreferredCEF.xlsm]ActiveLinks!R436C17</stp>
        <tr r="Q436" s="1"/>
      </tp>
    </main>
    <main first="bloomberg.rtd">
      <tp>
        <v>-13.416534410000001</v>
        <stp/>
        <stp>##V3_BDPV12</stp>
        <stp>EICA Pfd</stp>
        <stp>yld_cnv_ask</stp>
        <stp>[BLP_Update_Sheet-PreferredCEF.xlsm]ActiveLinks!R252C17</stp>
        <tr r="Q252" s="1"/>
      </tp>
    </main>
    <main first="bloomberg.rtd">
      <tp t="s">
        <v>#N/A N/A</v>
        <stp/>
        <stp>##V3_BDPV12</stp>
        <stp>GAB H Pfd</stp>
        <stp>yld_cnv_ask</stp>
        <stp>[BLP_Update_Sheet-PreferredCEF.xlsm]ActiveLinks!R18C17</stp>
        <tr r="Q18" s="1"/>
      </tp>
      <tp>
        <v>-16.436703099999999</v>
        <stp/>
        <stp>##V3_BDPV12</stp>
        <stp>GAB K Pfd</stp>
        <stp>yld_cnv_ask</stp>
        <stp>[BLP_Update_Sheet-PreferredCEF.xlsm]ActiveLinks!R14C17</stp>
        <tr r="Q14" s="1"/>
      </tp>
      <tp>
        <v>-145.20825421000001</v>
        <stp/>
        <stp>##V3_BDPV12</stp>
        <stp>GAB G Pfd</stp>
        <stp>yld_cnv_ask</stp>
        <stp>[BLP_Update_Sheet-PreferredCEF.xlsm]ActiveLinks!R24C17</stp>
        <tr r="Q24" s="1"/>
      </tp>
      <tp>
        <v>-1.8200254254898727</v>
        <stp/>
        <stp>##V3_BDPV12</stp>
        <stp>ASBA Pfd</stp>
        <stp>yld_ytc_ask</stp>
        <stp>[BLP_Update_Sheet-PreferredCEF.xlsm]ActiveLinks!R112C16</stp>
        <tr r="P112" s="1"/>
      </tp>
      <tp>
        <v>1.7452719555069915</v>
        <stp/>
        <stp>##V3_BDPV12</stp>
        <stp>ASBA Pfd</stp>
        <stp>yld_ytm_ask</stp>
        <stp>[BLP_Update_Sheet-PreferredCEF.xlsm]ActiveLinks!R112C15</stp>
        <tr r="O112" s="1"/>
      </tp>
      <tp>
        <v>25</v>
        <stp/>
        <stp>##V3_BDPV12</stp>
        <stp>OXLCO Pfd</stp>
        <stp>PAR_AMT</stp>
        <stp>[BLP_Update_Sheet-PreferredCEF.xlsm]ActiveLinks!R7C21</stp>
        <tr r="U7" s="1"/>
      </tp>
    </main>
    <main first="bloomberg.rtd">
      <tp>
        <v>3.4917826714465288</v>
        <stp/>
        <stp>##V3_BDPV12</stp>
        <stp>GAB K Pfd</stp>
        <stp>yld_ytm_ask</stp>
        <stp>[BLP_Update_Sheet-PreferredCEF.xlsm]ActiveLinks!R14C15</stp>
        <tr r="O14" s="1"/>
      </tp>
      <tp>
        <v>-145.20825420939332</v>
        <stp/>
        <stp>##V3_BDPV12</stp>
        <stp>GAB G Pfd</stp>
        <stp>yld_ytc_ask</stp>
        <stp>[BLP_Update_Sheet-PreferredCEF.xlsm]ActiveLinks!R24C16</stp>
        <tr r="P24" s="1"/>
      </tp>
      <tp t="s">
        <v>#N/A N/A</v>
        <stp/>
        <stp>##V3_BDPV12</stp>
        <stp>GAB H Pfd</stp>
        <stp>yld_ytm_ask</stp>
        <stp>[BLP_Update_Sheet-PreferredCEF.xlsm]ActiveLinks!R18C15</stp>
        <tr r="O18" s="1"/>
      </tp>
      <tp t="s">
        <v>#N/A N/A</v>
        <stp/>
        <stp>##V3_BDPV12</stp>
        <stp>GAB H Pfd</stp>
        <stp>yld_ytc_ask</stp>
        <stp>[BLP_Update_Sheet-PreferredCEF.xlsm]ActiveLinks!R18C16</stp>
        <tr r="P18" s="1"/>
      </tp>
      <tp>
        <v>4.7549610093197243</v>
        <stp/>
        <stp>##V3_BDPV12</stp>
        <stp>GAB G Pfd</stp>
        <stp>yld_ytm_ask</stp>
        <stp>[BLP_Update_Sheet-PreferredCEF.xlsm]ActiveLinks!R24C15</stp>
        <tr r="O24" s="1"/>
      </tp>
      <tp>
        <v>-16.436703095690543</v>
        <stp/>
        <stp>##V3_BDPV12</stp>
        <stp>GAB K Pfd</stp>
        <stp>yld_ytc_ask</stp>
        <stp>[BLP_Update_Sheet-PreferredCEF.xlsm]ActiveLinks!R14C16</stp>
        <tr r="P14" s="1"/>
      </tp>
      <tp>
        <v>8.0408664444651023</v>
        <stp/>
        <stp>##V3_BDPV12</stp>
        <stp>OXLCP Pfd</stp>
        <stp>yld_pfd_str_ask</stp>
        <stp>[BLP_Update_Sheet-PreferredCEF.xlsm]ActiveLinks!R8C14</stp>
        <tr r="N8" s="1"/>
      </tp>
      <tp>
        <v>5.7117167576768191</v>
        <stp/>
        <stp>##V3_BDPV12</stp>
        <stp>BIPH Pfd</stp>
        <stp>yld_cnv_ask</stp>
        <stp>[BLP_Update_Sheet-PreferredCEF.xlsm]ActiveLinks!R156C17</stp>
        <tr r="Q156" s="1"/>
      </tp>
      <tp>
        <v>2.90953149</v>
        <stp/>
        <stp>##V3_BDPV12</stp>
        <stp>BIPI Pfd</stp>
        <stp>yld_cnv_ask</stp>
        <stp>[BLP_Update_Sheet-PreferredCEF.xlsm]ActiveLinks!R157C17</stp>
        <tr r="Q157" s="1"/>
      </tp>
    </main>
    <main first="bloomberg.rtd">
      <tp>
        <v>9.1564496763085756E-2</v>
        <stp/>
        <stp>##V3_BDPV12</stp>
        <stp>YCBD Equity</stp>
        <stp>BB_1YR_Default_Prob</stp>
        <stp>[BLP_Update_Sheet-PreferredCEF.xlsm]ActiveLinks!R707C42</stp>
        <tr r="AP707" s="1"/>
      </tp>
      <tp>
        <v>-86.54103593641112</v>
        <stp/>
        <stp>##V3_BDPV12</stp>
        <stp>IIVI Pfd</stp>
        <stp>yld_cnv_ask</stp>
        <stp>[BLP_Update_Sheet-PreferredCEF.xlsm]ActiveLinks!R361C17</stp>
        <tr r="Q361" s="1"/>
      </tp>
    </main>
    <main first="bloomberg.rtd">
      <tp t="s">
        <v>NASDAQ/NCM</v>
        <stp/>
        <stp>##V3_BDPV12</stp>
        <stp>HCDIP Pfd</stp>
        <stp>exch_code</stp>
        <stp>[BLP_Update_Sheet-PreferredCEF.xlsm]ActiveLinks!R341C44</stp>
        <tr r="AR341" s="1"/>
      </tp>
      <tp t="s">
        <v>#N/A Field Not Applicable</v>
        <stp/>
        <stp>##V3_BDPV12</stp>
        <stp>FTAIP Pfd</stp>
        <stp>MATURITY</stp>
        <stp>[BLP_Update_Sheet-PreferredCEF.xlsm]ActiveLinks!R303C29</stp>
        <tr r="AC303" s="1"/>
      </tp>
      <tp t="s">
        <v>BG2F3F0</v>
        <stp/>
        <stp>##V3_BDPV12</stp>
        <stp>ASB E Pfd</stp>
        <stp>ID_SEDOL1</stp>
        <stp>[BLP_Update_Sheet-PreferredCEF.xlsm]ActiveLinks!R110C51</stp>
        <tr r="AY110" s="1"/>
      </tp>
      <tp>
        <v>1</v>
        <stp/>
        <stp>##V3_BDPV12</stp>
        <stp>WHLRD Pfd</stp>
        <stp>CALL_DAYS_NOTICE</stp>
        <stp>[BLP_Update_Sheet-PreferredCEF.xlsm]ActiveLinks!R698C27</stp>
        <tr r="AA698" s="1"/>
      </tp>
      <tp t="s">
        <v>NASDAQ/NGS</v>
        <stp/>
        <stp>##V3_BDPV12</stp>
        <stp>HBANP Pfd</stp>
        <stp>exch_code</stp>
        <stp>[BLP_Update_Sheet-PreferredCEF.xlsm]ActiveLinks!R339C44</stp>
        <tr r="AR339" s="1"/>
      </tp>
      <tp t="s">
        <v>NEW YORK</v>
        <stp/>
        <stp>##V3_BDPV12</stp>
        <stp>SCE K Pfd</stp>
        <stp>exch_code</stp>
        <stp>[BLP_Update_Sheet-PreferredCEF.xlsm]ActiveLinks!R255C44</stp>
        <tr r="AR255" s="1"/>
      </tp>
      <tp t="s">
        <v>BKRMRC9</v>
        <stp/>
        <stp>##V3_BDPV12</stp>
        <stp>EQH A Pfd</stp>
        <stp>ID_SEDOL1</stp>
        <stp>[BLP_Update_Sheet-PreferredCEF.xlsm]ActiveLinks!R264C51</stp>
        <tr r="AY264" s="1"/>
      </tp>
      <tp t="s">
        <v>#N/A Field Not Applicable</v>
        <stp/>
        <stp>##V3_BDPV12</stp>
        <stp>FGBIP Pfd</stp>
        <stp>MATURITY</stp>
        <stp>[BLP_Update_Sheet-PreferredCEF.xlsm]ActiveLinks!R284C29</stp>
        <tr r="AC284" s="1"/>
      </tp>
      <tp t="s">
        <v>BBB+</v>
        <stp/>
        <stp>##V3_BDPV12</stp>
        <stp>USB R Pfd</stp>
        <stp>RTG_FITCH</stp>
        <stp>[BLP_Update_Sheet-PreferredCEF.xlsm]ActiveLinks!R673C39</stp>
        <tr r="AM673" s="1"/>
      </tp>
      <tp>
        <v>30</v>
        <stp/>
        <stp>##V3_BDPV12</stp>
        <stp>ESGRP Pfd</stp>
        <stp>CALL_DAYS_NOTICE</stp>
        <stp>[BLP_Update_Sheet-PreferredCEF.xlsm]ActiveLinks!R266C27</stp>
        <tr r="AA266" s="1"/>
      </tp>
      <tp t="s">
        <v>3/15/2062</v>
        <stp/>
        <stp>##V3_BDPV12</stp>
        <stp>KMPB Pfd</stp>
        <stp>MATURITY</stp>
        <stp>[BLP_Update_Sheet-PreferredCEF.xlsm]ActiveLinks!R383C29</stp>
        <tr r="AC383" s="1"/>
      </tp>
    </main>
    <main first="bloomberg.rtd">
      <tp t="s">
        <v>#N/A N/A</v>
        <stp/>
        <stp>##V3_BDPV12</stp>
        <stp>WSBCP Pfd</stp>
        <stp>RTG_FITCH</stp>
        <stp>[BLP_Update_Sheet-PreferredCEF.xlsm]ActiveLinks!R704C39</stp>
        <tr r="AM704" s="1"/>
      </tp>
      <tp>
        <v>10</v>
        <stp/>
        <stp>##V3_BDPV12</stp>
        <stp>DUKB Pfd</stp>
        <stp>CALL_DAYS_NOTICE</stp>
        <stp>[BLP_Update_Sheet-PreferredCEF.xlsm]ActiveLinks!R244C27</stp>
        <tr r="AA244" s="1"/>
      </tp>
      <tp t="s">
        <v>BB</v>
        <stp/>
        <stp>##V3_BDPV12</stp>
        <stp>WTFCP Pfd</stp>
        <stp>RTG_FITCH</stp>
        <stp>[BLP_Update_Sheet-PreferredCEF.xlsm]ActiveLinks!R706C39</stp>
        <tr r="AM706" s="1"/>
      </tp>
      <tp t="s">
        <v>BBB+</v>
        <stp/>
        <stp>##V3_BDPV12</stp>
        <stp>JPM M Pfd</stp>
        <stp>RTG_FITCH</stp>
        <stp>[BLP_Update_Sheet-PreferredCEF.xlsm]ActiveLinks!R368C39</stp>
        <tr r="AM368" s="1"/>
      </tp>
    </main>
    <main first="bloomberg.rtd">
      <tp t="s">
        <v>#N/A N/A</v>
        <stp/>
        <stp>##V3_BDPV12</stp>
        <stp>ASB F Pfd</stp>
        <stp>RTG_FITCH</stp>
        <stp>[BLP_Update_Sheet-PreferredCEF.xlsm]ActiveLinks!R111C39</stp>
        <tr r="AM111" s="1"/>
      </tp>
      <tp t="s">
        <v>#N/A Field Not Applicable</v>
        <stp/>
        <stp>##V3_BDPV12</stp>
        <stp>AUVIP Pfd</stp>
        <stp>MATURITY</stp>
        <stp>[BLP_Update_Sheet-PreferredCEF.xlsm]ActiveLinks!R121C29</stp>
        <tr r="AC121" s="1"/>
      </tp>
      <tp t="s">
        <v>Monthly</v>
        <stp/>
        <stp>##V3_BDPV12</stp>
        <stp>CSSEP Pfd</stp>
        <stp>dvd_freq</stp>
        <stp>[BLP_Update_Sheet-PreferredCEF.xlsm]ActiveLinks!R216C22</stp>
        <tr r="V216" s="1"/>
      </tp>
      <tp t="s">
        <v>Quarter</v>
        <stp/>
        <stp>##V3_BDPV12</stp>
        <stp>CCNEP Pfd</stp>
        <stp>dvd_freq</stp>
        <stp>[BLP_Update_Sheet-PreferredCEF.xlsm]ActiveLinks!R201C22</stp>
        <tr r="V201" s="1"/>
      </tp>
      <tp t="s">
        <v>NEW YORK</v>
        <stp/>
        <stp>##V3_BDPV12</stp>
        <stp>PEB H Pfd</stp>
        <stp>exch_code</stp>
        <stp>[BLP_Update_Sheet-PreferredCEF.xlsm]ActiveLinks!R388C44</stp>
        <tr r="AR388" s="1"/>
      </tp>
      <tp t="s">
        <v>NYSE AMERICAN</v>
        <stp/>
        <stp>##V3_BDPV12</stp>
        <stp>PCG H Pfd</stp>
        <stp>exch_code</stp>
        <stp>[BLP_Update_Sheet-PreferredCEF.xlsm]ActiveLinks!R485C44</stp>
        <tr r="AR485" s="1"/>
      </tp>
      <tp t="s">
        <v>NASDAQ/NGS</v>
        <stp/>
        <stp>##V3_BDPV12</stp>
        <stp>TANNL Pfd</stp>
        <stp>exch_code</stp>
        <stp>[BLP_Update_Sheet-PreferredCEF.xlsm]ActiveLinks!R624C44</stp>
        <tr r="AR624" s="1"/>
      </tp>
      <tp t="s">
        <v>BPLKV33</v>
        <stp/>
        <stp>##V3_BDPV12</stp>
        <stp>ATH E Pfd</stp>
        <stp>ID_SEDOL1</stp>
        <stp>[BLP_Update_Sheet-PreferredCEF.xlsm]ActiveLinks!R114C51</stp>
        <tr r="AY114" s="1"/>
      </tp>
      <tp t="s">
        <v>BMFV904</v>
        <stp/>
        <stp>##V3_BDPV12</stp>
        <stp>USB Q Pfd</stp>
        <stp>ID_SEDOL1</stp>
        <stp>[BLP_Update_Sheet-PreferredCEF.xlsm]ActiveLinks!R674C51</stp>
        <tr r="AY674" s="1"/>
      </tp>
      <tp t="s">
        <v>#N/A Field Not Applicable</v>
        <stp/>
        <stp>##V3_BDPV12</stp>
        <stp>CDZIP Pfd</stp>
        <stp>MATURITY</stp>
        <stp>[BLP_Update_Sheet-PreferredCEF.xlsm]ActiveLinks!R173C29</stp>
        <tr r="AC173" s="1"/>
      </tp>
      <tp t="s">
        <v>NEW YORK</v>
        <stp/>
        <stp>##V3_BDPV12</stp>
        <stp>VNO N Pfd</stp>
        <stp>exch_code</stp>
        <stp>[BLP_Update_Sheet-PreferredCEF.xlsm]ActiveLinks!R682C44</stp>
        <tr r="AR682" s="1"/>
      </tp>
      <tp t="s">
        <v>#N/A Field Not Applicable</v>
        <stp/>
        <stp>##V3_BDPV12</stp>
        <stp>TCBIO Pfd</stp>
        <stp>MATURITY</stp>
        <stp>[BLP_Update_Sheet-PreferredCEF.xlsm]ActiveLinks!R633C29</stp>
        <tr r="AC633" s="1"/>
      </tp>
    </main>
    <main first="bloomberg.rtd">
      <tp t="s">
        <v>#N/A Field Not Applicable</v>
        <stp/>
        <stp>##V3_BDPV12</stp>
        <stp>UCBIO Pfd</stp>
        <stp>MATURITY</stp>
        <stp>[BLP_Update_Sheet-PreferredCEF.xlsm]ActiveLinks!R667C29</stp>
        <tr r="AC667" s="1"/>
      </tp>
    </main>
    <main first="bloomberg.rtd">
      <tp t="s">
        <v>#N/A Field Not Applicable</v>
        <stp/>
        <stp>##V3_BDPV12</stp>
        <stp>BEPH Pfd</stp>
        <stp>MATURITY</stp>
        <stp>[BLP_Update_Sheet-PreferredCEF.xlsm]ActiveLinks!R145C29</stp>
        <tr r="AC145" s="1"/>
      </tp>
      <tp t="s">
        <v>5/24/2081</v>
        <stp/>
        <stp>##V3_BDPV12</stp>
        <stp>BIPH Pfd</stp>
        <stp>MATURITY</stp>
        <stp>[BLP_Update_Sheet-PreferredCEF.xlsm]ActiveLinks!R156C29</stp>
        <tr r="AC156" s="1"/>
      </tp>
    </main>
    <main first="bloomberg.rtd">
      <tp t="s">
        <v>#N/A Field Not Applicable</v>
        <stp/>
        <stp>##V3_BDPV12</stp>
        <stp>BEPI Pfd</stp>
        <stp>MATURITY</stp>
        <stp>[BLP_Update_Sheet-PreferredCEF.xlsm]ActiveLinks!R146C29</stp>
        <tr r="AC146" s="1"/>
      </tp>
      <tp t="s">
        <v>#N/A Field Not Applicable</v>
        <stp/>
        <stp>##V3_BDPV12</stp>
        <stp>BIPI Pfd</stp>
        <stp>MATURITY</stp>
        <stp>[BLP_Update_Sheet-PreferredCEF.xlsm]ActiveLinks!R157C29</stp>
        <tr r="AC157" s="1"/>
      </tp>
      <tp t="s">
        <v>BD2Z8N2</v>
        <stp/>
        <stp>##V3_BDPV12</stp>
        <stp>AXS E Pfd</stp>
        <stp>ID_SEDOL1</stp>
        <stp>[BLP_Update_Sheet-PreferredCEF.xlsm]ActiveLinks!R122C51</stp>
        <tr r="AY122" s="1"/>
      </tp>
      <tp t="s">
        <v>NASDAQ/NGM</v>
        <stp/>
        <stp>##V3_BDPV12</stp>
        <stp>HOVNP Pfd</stp>
        <stp>exch_code</stp>
        <stp>[BLP_Update_Sheet-PreferredCEF.xlsm]ActiveLinks!R347C44</stp>
        <tr r="AR347" s="1"/>
      </tp>
      <tp t="s">
        <v>#N/A Field Not Applicable</v>
        <stp/>
        <stp>##V3_BDPV12</stp>
        <stp>MSBIP Pfd</stp>
        <stp>MATURITY</stp>
        <stp>[BLP_Update_Sheet-PreferredCEF.xlsm]ActiveLinks!R423C29</stp>
        <tr r="AC423" s="1"/>
      </tp>
      <tp>
        <v>30</v>
        <stp/>
        <stp>##V3_BDPV12</stp>
        <stp>MDRRP Pfd</stp>
        <stp>CALL_DAYS_NOTICE</stp>
        <stp>[BLP_Update_Sheet-PreferredCEF.xlsm]ActiveLinks!R402C27</stp>
        <tr r="AA402" s="1"/>
      </tp>
    </main>
    <main first="bloomberg.rtd">
      <tp>
        <v>17.272351963223727</v>
        <stp/>
        <stp>##V3_BDPV12</stp>
        <stp>SI A Pfd</stp>
        <stp>yld_cnv_ask</stp>
        <stp>[BLP_Update_Sheet-PreferredCEF.xlsm]ActiveLinks!R582C17</stp>
        <tr r="Q582" s="1"/>
      </tp>
      <tp t="s">
        <v>#N/A Field Not Applicable</v>
        <stp/>
        <stp>##V3_BDPV12</stp>
        <stp>HCDIP Pfd</stp>
        <stp>MATURITY</stp>
        <stp>[BLP_Update_Sheet-PreferredCEF.xlsm]ActiveLinks!R341C29</stp>
        <tr r="AC341" s="1"/>
      </tp>
    </main>
    <main first="bloomberg.rtd">
      <tp>
        <v>4.0092155270937155</v>
        <stp/>
        <stp>##V3_BDPV12</stp>
        <stp>NI B Pfd</stp>
        <stp>yld_cnv_ask</stp>
        <stp>[BLP_Update_Sheet-PreferredCEF.xlsm]ActiveLinks!R437C17</stp>
        <tr r="Q437" s="1"/>
      </tp>
      <tp t="s">
        <v>#N/A Field Not Applicable</v>
        <stp/>
        <stp>##V3_BDPV12</stp>
        <stp>SNCRL Pfd</stp>
        <stp>CALL_DAYS_NOTICE</stp>
        <stp>[BLP_Update_Sheet-PreferredCEF.xlsm]ActiveLinks!R593C27</stp>
        <tr r="AA593" s="1"/>
      </tp>
    </main>
    <main first="bloomberg.rtd">
      <tp t="s">
        <v>BB</v>
        <stp/>
        <stp>##V3_BDPV12</stp>
        <stp>CFG D Pfd</stp>
        <stp>RTG_FITCH</stp>
        <stp>[BLP_Update_Sheet-PreferredCEF.xlsm]ActiveLinks!R176C39</stp>
        <tr r="AM176" s="1"/>
      </tp>
      <tp t="s">
        <v>#N/A N/A</v>
        <stp/>
        <stp>##V3_BDPV12</stp>
        <stp>WAFDP Pfd</stp>
        <stp>RTG_FITCH</stp>
        <stp>[BLP_Update_Sheet-PreferredCEF.xlsm]ActiveLinks!R686C39</stp>
        <tr r="AM686" s="1"/>
      </tp>
      <tp t="s">
        <v>#N/A N/A</v>
        <stp/>
        <stp>##V3_BDPV12</stp>
        <stp>BFS E Pfd</stp>
        <stp>RTG_FITCH</stp>
        <stp>[BLP_Update_Sheet-PreferredCEF.xlsm]ActiveLinks!R149C39</stp>
        <tr r="AM149" s="1"/>
      </tp>
      <tp t="s">
        <v>12/31/2026</v>
        <stp/>
        <stp>##V3_BDPV12</stp>
        <stp>OCCIN Pfd</stp>
        <stp>MATURITY</stp>
        <stp>[BLP_Update_Sheet-PreferredCEF.xlsm]ActiveLinks!R467C29</stp>
        <tr r="AC467" s="1"/>
      </tp>
      <tp t="s">
        <v>Quarter</v>
        <stp/>
        <stp>##V3_BDPV12</stp>
        <stp>QRTEP Pfd</stp>
        <stp>dvd_freq</stp>
        <stp>[BLP_Update_Sheet-PreferredCEF.xlsm]ActiveLinks!R530C22</stp>
        <tr r="V530" s="1"/>
      </tp>
      <tp>
        <v>3.3867697377397254E-2</v>
        <stp/>
        <stp>##V3_BDPV12</stp>
        <stp>BK Equity</stp>
        <stp>BB_5Y_default_Prob</stp>
        <stp>[BLP_Update_Sheet-PreferredCEF.xlsm]ActiveLinks!R796C43</stp>
        <tr r="AQ796" s="1"/>
      </tp>
      <tp>
        <v>3.3867697377397254E-2</v>
        <stp/>
        <stp>##V3_BDPV12</stp>
        <stp>BK Equity</stp>
        <stp>BB_5Y_default_Prob</stp>
        <stp>[BLP_Update_Sheet-PreferredCEF.xlsm]ActiveLinks!R774C43</stp>
        <tr r="AQ774" s="1"/>
      </tp>
      <tp>
        <v>3.3867697377397254E-2</v>
        <stp/>
        <stp>##V3_BDPV12</stp>
        <stp>BK Equity</stp>
        <stp>BB_5Y_default_Prob</stp>
        <stp>[BLP_Update_Sheet-PreferredCEF.xlsm]ActiveLinks!R775C43</stp>
        <tr r="AQ775" s="1"/>
      </tp>
      <tp t="s">
        <v>BB+</v>
        <stp/>
        <stp>##V3_BDPV12</stp>
        <stp>KEY L Pfd</stp>
        <stp>RTG_FITCH</stp>
        <stp>[BLP_Update_Sheet-PreferredCEF.xlsm]ActiveLinks!R376C39</stp>
        <tr r="AM376" s="1"/>
      </tp>
      <tp t="s">
        <v>BK5D014</v>
        <stp/>
        <stp>##V3_BDPV12</stp>
        <stp>TECTP Pfd</stp>
        <stp>ID_SEDOL1</stp>
        <stp>[BLP_Update_Sheet-PreferredCEF.xlsm]ActiveLinks!R634C51</stp>
        <tr r="AY634" s="1"/>
      </tp>
      <tp t="s">
        <v>4/30/2026</v>
        <stp/>
        <stp>##V3_BDPV12</stp>
        <stp>OCCIO Pfd</stp>
        <stp>MATURITY</stp>
        <stp>[BLP_Update_Sheet-PreferredCEF.xlsm]ActiveLinks!R468C29</stp>
        <tr r="AC468" s="1"/>
      </tp>
      <tp t="s">
        <v>NEW YORK</v>
        <stp/>
        <stp>##V3_BDPV12</stp>
        <stp>BWSN Pfd</stp>
        <stp>exch_code</stp>
        <stp>[BLP_Update_Sheet-PreferredCEF.xlsm]ActiveLinks!R165C44</stp>
        <tr r="AR165" s="1"/>
      </tp>
      <tp>
        <v>277.40420685522463</v>
        <stp/>
        <stp>##V3_BDPV12</stp>
        <stp>GS A Pfd</stp>
        <stp>yld_ytc_ask</stp>
        <stp>[BLP_Update_Sheet-PreferredCEF.xlsm]ActiveLinks!R332C16</stp>
        <tr r="P332" s="1"/>
      </tp>
      <tp>
        <v>-282.07535516010017</v>
        <stp/>
        <stp>##V3_BDPV12</stp>
        <stp>GS C Pfd</stp>
        <stp>yld_ytc_ask</stp>
        <stp>[BLP_Update_Sheet-PreferredCEF.xlsm]ActiveLinks!R334C16</stp>
        <tr r="P334" s="1"/>
      </tp>
      <tp>
        <v>-267.14254032213711</v>
        <stp/>
        <stp>##V3_BDPV12</stp>
        <stp>GS D Pfd</stp>
        <stp>yld_ytc_ask</stp>
        <stp>[BLP_Update_Sheet-PreferredCEF.xlsm]ActiveLinks!R333C16</stp>
        <tr r="P333" s="1"/>
      </tp>
      <tp>
        <v>7.8569910146251392</v>
        <stp/>
        <stp>##V3_BDPV12</stp>
        <stp>GS K Pfd</stp>
        <stp>yld_ytm_ask</stp>
        <stp>[BLP_Update_Sheet-PreferredCEF.xlsm]ActiveLinks!R336C15</stp>
        <tr r="O336" s="1"/>
      </tp>
      <tp>
        <v>8.8398124265131717</v>
        <stp/>
        <stp>##V3_BDPV12</stp>
        <stp>GS J Pfd</stp>
        <stp>yld_ytm_ask</stp>
        <stp>[BLP_Update_Sheet-PreferredCEF.xlsm]ActiveLinks!R335C15</stp>
        <tr r="O335" s="1"/>
      </tp>
      <tp>
        <v>5.8567627726141192</v>
        <stp/>
        <stp>##V3_BDPV12</stp>
        <stp>GS D Pfd</stp>
        <stp>yld_ytm_ask</stp>
        <stp>[BLP_Update_Sheet-PreferredCEF.xlsm]ActiveLinks!R333C15</stp>
        <tr r="O333" s="1"/>
      </tp>
      <tp>
        <v>14.569967923015259</v>
        <stp/>
        <stp>##V3_BDPV12</stp>
        <stp>GS J Pfd</stp>
        <stp>yld_ytc_ask</stp>
        <stp>[BLP_Update_Sheet-PreferredCEF.xlsm]ActiveLinks!R335C16</stp>
        <tr r="P335" s="1"/>
      </tp>
      <tp>
        <v>-0.9519889861093711</v>
        <stp/>
        <stp>##V3_BDPV12</stp>
        <stp>GS K Pfd</stp>
        <stp>yld_ytc_ask</stp>
        <stp>[BLP_Update_Sheet-PreferredCEF.xlsm]ActiveLinks!R336C16</stp>
        <tr r="P336" s="1"/>
      </tp>
      <tp>
        <v>5.9613311118637435</v>
        <stp/>
        <stp>##V3_BDPV12</stp>
        <stp>GS A Pfd</stp>
        <stp>yld_ytm_ask</stp>
        <stp>[BLP_Update_Sheet-PreferredCEF.xlsm]ActiveLinks!R332C15</stp>
        <tr r="O332" s="1"/>
      </tp>
      <tp>
        <v>5.9389337641558617</v>
        <stp/>
        <stp>##V3_BDPV12</stp>
        <stp>GS C Pfd</stp>
        <stp>yld_ytm_ask</stp>
        <stp>[BLP_Update_Sheet-PreferredCEF.xlsm]ActiveLinks!R334C15</stp>
        <tr r="O334" s="1"/>
      </tp>
      <tp t="s">
        <v>BL57VS7</v>
        <stp/>
        <stp>##V3_BDPV12</stp>
        <stp>TFINP Pfd</stp>
        <stp>ID_SEDOL1</stp>
        <stp>[BLP_Update_Sheet-PreferredCEF.xlsm]ActiveLinks!R646C51</stp>
        <tr r="AY646" s="1"/>
      </tp>
    </main>
    <main first="bloomberg.rtd">
      <tp t="s">
        <v>#N/A N/A</v>
        <stp/>
        <stp>##V3_BDPV12</stp>
        <stp>EFC B Pfd</stp>
        <stp>RTG_FITCH</stp>
        <stp>[BLP_Update_Sheet-PreferredCEF.xlsm]ActiveLinks!R250C39</stp>
        <tr r="AM250" s="1"/>
      </tp>
      <tp t="s">
        <v>BF7J7S1</v>
        <stp/>
        <stp>##V3_BDPV12</stp>
        <stp>ECF A Pfd</stp>
        <stp>ID_SEDOL1</stp>
        <stp>[BLP_Update_Sheet-PreferredCEF.xlsm]ActiveLinks!R247C51</stp>
        <tr r="AY247" s="1"/>
      </tp>
      <tp t="s">
        <v>BQMS207</v>
        <stp/>
        <stp>##V3_BDPV12</stp>
        <stp>HBANL Pfd</stp>
        <stp>ID_SEDOL1</stp>
        <stp>[BLP_Update_Sheet-PreferredCEF.xlsm]ActiveLinks!R340C51</stp>
        <tr r="AY340" s="1"/>
      </tp>
      <tp t="s">
        <v>#N/A Field Not Applicable</v>
        <stp/>
        <stp>##V3_BDPV12</stp>
        <stp>SIGIP Pfd</stp>
        <stp>MATURITY</stp>
        <stp>[BLP_Update_Sheet-PreferredCEF.xlsm]ActiveLinks!R583C29</stp>
        <tr r="AC583" s="1"/>
      </tp>
      <tp t="s">
        <v>#N/A Field Not Applicable</v>
        <stp/>
        <stp>##V3_BDPV12</stp>
        <stp>SABRP Pfd</stp>
        <stp>CALL_DAYS_NOTICE</stp>
        <stp>[BLP_Update_Sheet-PreferredCEF.xlsm]ActiveLinks!R559C27</stp>
        <tr r="AA559" s="1"/>
      </tp>
      <tp t="s">
        <v>9/30/2026</v>
        <stp/>
        <stp>##V3_BDPV12</stp>
        <stp>IMBIL Pfd</stp>
        <stp>MATURITY</stp>
        <stp>[BLP_Update_Sheet-PreferredCEF.xlsm]ActiveLinks!R362C29</stp>
        <tr r="AC362" s="1"/>
      </tp>
      <tp t="s">
        <v>NASDAQ/NGM</v>
        <stp/>
        <stp>##V3_BDPV12</stp>
        <stp>TRINL Pfd</stp>
        <stp>exch_code</stp>
        <stp>[BLP_Update_Sheet-PreferredCEF.xlsm]ActiveLinks!R653C44</stp>
        <tr r="AR653" s="1"/>
      </tp>
      <tp>
        <v>30</v>
        <stp/>
        <stp>##V3_BDPV12</stp>
        <stp>STRRP Pfd</stp>
        <stp>CALL_DAYS_NOTICE</stp>
        <stp>[BLP_Update_Sheet-PreferredCEF.xlsm]ActiveLinks!R240C27</stp>
        <tr r="AA240" s="1"/>
      </tp>
      <tp t="s">
        <v>#N/A Field Not Applicable</v>
        <stp/>
        <stp>##V3_BDPV12</stp>
        <stp>WHLRP Pfd</stp>
        <stp>CALL_DAYS_NOTICE</stp>
        <stp>[BLP_Update_Sheet-PreferredCEF.xlsm]ActiveLinks!R699C27</stp>
        <tr r="AA699" s="1"/>
      </tp>
      <tp>
        <v>-5.5868259988713955</v>
        <stp/>
        <stp>##V3_BDPV12</stp>
        <stp>MS P Pfd</stp>
        <stp>yld_ytc_ask</stp>
        <stp>[BLP_Update_Sheet-PreferredCEF.xlsm]ActiveLinks!R417C16</stp>
        <tr r="P417" s="1"/>
      </tp>
      <tp>
        <v>3.9961882512065414</v>
        <stp/>
        <stp>##V3_BDPV12</stp>
        <stp>MS P Pfd</stp>
        <stp>yld_ytm_ask</stp>
        <stp>[BLP_Update_Sheet-PreferredCEF.xlsm]ActiveLinks!R417C15</stp>
        <tr r="O417" s="1"/>
      </tp>
      <tp>
        <v>5.4307893812094692</v>
        <stp/>
        <stp>##V3_BDPV12</stp>
        <stp>MS O Pfd</stp>
        <stp>yld_ytm_ask</stp>
        <stp>[BLP_Update_Sheet-PreferredCEF.xlsm]ActiveLinks!R415C15</stp>
        <tr r="O415" s="1"/>
      </tp>
      <tp>
        <v>5.1827931268189609</v>
        <stp/>
        <stp>##V3_BDPV12</stp>
        <stp>MS L Pfd</stp>
        <stp>yld_ytm_ask</stp>
        <stp>[BLP_Update_Sheet-PreferredCEF.xlsm]ActiveLinks!R416C15</stp>
        <tr r="O416" s="1"/>
      </tp>
      <tp>
        <v>-209.93282668060618</v>
        <stp/>
        <stp>##V3_BDPV12</stp>
        <stp>MS A Pfd</stp>
        <stp>yld_ytc_ask</stp>
        <stp>[BLP_Update_Sheet-PreferredCEF.xlsm]ActiveLinks!R418C16</stp>
        <tr r="P418" s="1"/>
      </tp>
      <tp>
        <v>6.2216156630135373</v>
        <stp/>
        <stp>##V3_BDPV12</stp>
        <stp>MS E Pfd</stp>
        <stp>yld_ytc_ask</stp>
        <stp>[BLP_Update_Sheet-PreferredCEF.xlsm]ActiveLinks!R422C16</stp>
        <tr r="P422" s="1"/>
      </tp>
      <tp>
        <v>130.22477308410657</v>
        <stp/>
        <stp>##V3_BDPV12</stp>
        <stp>NS B Pfd</stp>
        <stp>yld_ytc_ask</stp>
        <stp>[BLP_Update_Sheet-PreferredCEF.xlsm]ActiveLinks!R451C16</stp>
        <tr r="P451" s="1"/>
      </tp>
      <tp>
        <v>7.4527412384011038</v>
        <stp/>
        <stp>##V3_BDPV12</stp>
        <stp>MS K Pfd</stp>
        <stp>yld_ytm_ask</stp>
        <stp>[BLP_Update_Sheet-PreferredCEF.xlsm]ActiveLinks!R419C15</stp>
        <tr r="O419" s="1"/>
      </tp>
      <tp t="s">
        <v>#N/A N/A</v>
        <stp/>
        <stp>##V3_BDPV12</stp>
        <stp>OFSSH Pfd</stp>
        <stp>RTG_FITCH</stp>
        <stp>[BLP_Update_Sheet-PreferredCEF.xlsm]ActiveLinks!R470C39</stp>
        <tr r="AM470" s="1"/>
      </tp>
      <tp>
        <v>19.415557652336172</v>
        <stp/>
        <stp>##V3_BDPV12</stp>
        <stp>NS C Pfd</stp>
        <stp>yld_ytc_ask</stp>
        <stp>[BLP_Update_Sheet-PreferredCEF.xlsm]ActiveLinks!R454C16</stp>
        <tr r="P454" s="1"/>
      </tp>
      <tp>
        <v>5.4091080802970772</v>
        <stp/>
        <stp>##V3_BDPV12</stp>
        <stp>MS I Pfd</stp>
        <stp>yld_ytm_ask</stp>
        <stp>[BLP_Update_Sheet-PreferredCEF.xlsm]ActiveLinks!R420C15</stp>
        <tr r="O420" s="1"/>
      </tp>
      <tp>
        <v>-422.76863330063395</v>
        <stp/>
        <stp>##V3_BDPV12</stp>
        <stp>NS A Pfd</stp>
        <stp>yld_ytc_ask</stp>
        <stp>[BLP_Update_Sheet-PreferredCEF.xlsm]ActiveLinks!R453C16</stp>
        <tr r="P453" s="1"/>
      </tp>
      <tp>
        <v>6.2437966106947078</v>
        <stp/>
        <stp>##V3_BDPV12</stp>
        <stp>MS F Pfd</stp>
        <stp>yld_ytc_ask</stp>
        <stp>[BLP_Update_Sheet-PreferredCEF.xlsm]ActiveLinks!R421C16</stp>
        <tr r="P421" s="1"/>
      </tp>
      <tp>
        <v>12.144596324349671</v>
        <stp/>
        <stp>##V3_BDPV12</stp>
        <stp>NS C Pfd</stp>
        <stp>yld_ytm_ask</stp>
        <stp>[BLP_Update_Sheet-PreferredCEF.xlsm]ActiveLinks!R454C15</stp>
        <tr r="O454" s="1"/>
      </tp>
      <tp>
        <v>-23.693242968067089</v>
        <stp/>
        <stp>##V3_BDPV12</stp>
        <stp>MS I Pfd</stp>
        <stp>yld_ytc_ask</stp>
        <stp>[BLP_Update_Sheet-PreferredCEF.xlsm]ActiveLinks!R420C16</stp>
        <tr r="P420" s="1"/>
      </tp>
      <tp>
        <v>9.1161320312877905</v>
        <stp/>
        <stp>##V3_BDPV12</stp>
        <stp>MS E Pfd</stp>
        <stp>yld_ytm_ask</stp>
        <stp>[BLP_Update_Sheet-PreferredCEF.xlsm]ActiveLinks!R422C15</stp>
        <tr r="O422" s="1"/>
      </tp>
      <tp>
        <v>10.904498351867309</v>
        <stp/>
        <stp>##V3_BDPV12</stp>
        <stp>NS B Pfd</stp>
        <stp>yld_ytm_ask</stp>
        <stp>[BLP_Update_Sheet-PreferredCEF.xlsm]ActiveLinks!R451C15</stp>
        <tr r="O451" s="1"/>
      </tp>
      <tp>
        <v>4.5691693559795548</v>
        <stp/>
        <stp>##V3_BDPV12</stp>
        <stp>MS K Pfd</stp>
        <stp>yld_ytc_ask</stp>
        <stp>[BLP_Update_Sheet-PreferredCEF.xlsm]ActiveLinks!R419C16</stp>
        <tr r="P419" s="1"/>
      </tp>
      <tp>
        <v>11.988427958325317</v>
        <stp/>
        <stp>##V3_BDPV12</stp>
        <stp>NS A Pfd</stp>
        <stp>yld_ytm_ask</stp>
        <stp>[BLP_Update_Sheet-PreferredCEF.xlsm]ActiveLinks!R453C15</stp>
        <tr r="O453" s="1"/>
      </tp>
      <tp>
        <v>8.7219940344866735</v>
        <stp/>
        <stp>##V3_BDPV12</stp>
        <stp>MS F Pfd</stp>
        <stp>yld_ytm_ask</stp>
        <stp>[BLP_Update_Sheet-PreferredCEF.xlsm]ActiveLinks!R421C15</stp>
        <tr r="O421" s="1"/>
      </tp>
      <tp>
        <v>11.324350102354066</v>
        <stp/>
        <stp>##V3_BDPV12</stp>
        <stp>MS O Pfd</stp>
        <stp>yld_ytc_ask</stp>
        <stp>[BLP_Update_Sheet-PreferredCEF.xlsm]ActiveLinks!R415C16</stp>
        <tr r="P415" s="1"/>
      </tp>
      <tp>
        <v>8.3507821203906456</v>
        <stp/>
        <stp>##V3_BDPV12</stp>
        <stp>MS L Pfd</stp>
        <stp>yld_ytc_ask</stp>
        <stp>[BLP_Update_Sheet-PreferredCEF.xlsm]ActiveLinks!R416C16</stp>
        <tr r="P416" s="1"/>
      </tp>
      <tp>
        <v>5.8865697853899341</v>
        <stp/>
        <stp>##V3_BDPV12</stp>
        <stp>MS A Pfd</stp>
        <stp>yld_ytm_ask</stp>
        <stp>[BLP_Update_Sheet-PreferredCEF.xlsm]ActiveLinks!R418C15</stp>
        <tr r="O418" s="1"/>
      </tp>
      <tp t="s">
        <v>NEW YORK</v>
        <stp/>
        <stp>##V3_BDPV12</stp>
        <stp>PSA H Pfd</stp>
        <stp>exch_code</stp>
        <stp>[BLP_Update_Sheet-PreferredCEF.xlsm]ActiveLinks!R526C44</stp>
        <tr r="AR526" s="1"/>
      </tp>
      <tp t="s">
        <v>BB</v>
        <stp/>
        <stp>##V3_BDPV12</stp>
        <stp>DCP C Pfd</stp>
        <stp>RTG_FITCH</stp>
        <stp>[BLP_Update_Sheet-PreferredCEF.xlsm]ActiveLinks!R225C39</stp>
        <tr r="AM225" s="1"/>
      </tp>
      <tp t="s">
        <v>BDGRXY0</v>
        <stp/>
        <stp>##V3_BDPV12</stp>
        <stp>MAA I Pfd</stp>
        <stp>ID_SEDOL1</stp>
        <stp>[BLP_Update_Sheet-PreferredCEF.xlsm]ActiveLinks!R501C51</stp>
        <tr r="AY501" s="1"/>
      </tp>
      <tp t="s">
        <v>BJM0HJ8</v>
        <stp/>
        <stp>##V3_BDPV12</stp>
        <stp>EFC A Pfd</stp>
        <stp>ID_SEDOL1</stp>
        <stp>[BLP_Update_Sheet-PreferredCEF.xlsm]ActiveLinks!R249C51</stp>
        <tr r="AY249" s="1"/>
      </tp>
      <tp t="s">
        <v>BBB+</v>
        <stp/>
        <stp>##V3_BDPV12</stp>
        <stp>BAC E Pfd</stp>
        <stp>RTG_FITCH</stp>
        <stp>[BLP_Update_Sheet-PreferredCEF.xlsm]ActiveLinks!R135C39</stp>
        <tr r="AM135" s="1"/>
      </tp>
      <tp t="s">
        <v>NASDAQ/NGM</v>
        <stp/>
        <stp>##V3_BDPV12</stp>
        <stp>HTIBP Pfd</stp>
        <stp>exch_code</stp>
        <stp>[BLP_Update_Sheet-PreferredCEF.xlsm]ActiveLinks!R353C44</stp>
        <tr r="AR353" s="1"/>
      </tp>
      <tp t="s">
        <v>NASDAQ/NGS</v>
        <stp/>
        <stp>##V3_BDPV12</stp>
        <stp>HTLFP Pfd</stp>
        <stp>exch_code</stp>
        <stp>[BLP_Update_Sheet-PreferredCEF.xlsm]ActiveLinks!R355C44</stp>
        <tr r="AR355" s="1"/>
      </tp>
      <tp t="s">
        <v>BDX8YP4</v>
        <stp/>
        <stp>##V3_BDPV12</stp>
        <stp>C J Pfd</stp>
        <stp>ID_SEDOL1</stp>
        <stp>[BLP_Update_Sheet-PreferredCEF.xlsm]ActiveLinks!R170C51</stp>
        <tr r="AY170" s="1"/>
      </tp>
      <tp t="s">
        <v>PRUDENTIAL FINANCIAL INC</v>
        <stp/>
        <stp>##V3_BDPV12</stp>
        <stp>744320AM4 Corp</stp>
        <stp>Name</stp>
        <stp>[BLP_Update_Sheet-PreferredCEF.xlsm]ActiveLinks!R764C7</stp>
        <tr r="G764" s="1"/>
      </tp>
    </main>
    <main first="bloomberg.rtd">
      <tp>
        <v>30</v>
        <stp/>
        <stp>##V3_BDPV12</stp>
        <stp>CNFRL Pfd</stp>
        <stp>CALL_DAYS_NOTICE</stp>
        <stp>[BLP_Update_Sheet-PreferredCEF.xlsm]ActiveLinks!R202C27</stp>
        <tr r="AA202" s="1"/>
      </tp>
    </main>
    <main first="bloomberg.rtd">
      <tp t="s">
        <v>#N/A N/A</v>
        <stp/>
        <stp>##V3_BDPV12</stp>
        <stp>WHLRP Pfd</stp>
        <stp>RTG_FITCH</stp>
        <stp>[BLP_Update_Sheet-PreferredCEF.xlsm]ActiveLinks!R699C39</stp>
        <tr r="AM699" s="1"/>
      </tp>
      <tp t="s">
        <v>BL6LCT6</v>
        <stp/>
        <stp>##V3_BDPV12</stp>
        <stp>FHN B Pfd</stp>
        <stp>ID_SEDOL1</stp>
        <stp>[BLP_Update_Sheet-PreferredCEF.xlsm]ActiveLinks!R359C51</stp>
        <tr r="AY359" s="1"/>
      </tp>
      <tp t="s">
        <v>BANK OF AMERICA CORP</v>
        <stp/>
        <stp>##V3_BDPV12</stp>
        <stp>060505FL3 Corp</stp>
        <stp>Name</stp>
        <stp>[BLP_Update_Sheet-PreferredCEF.xlsm]ActiveLinks!R793C7</stp>
        <tr r="G793" s="1"/>
      </tp>
      <tp t="s">
        <v>B9B9FG9</v>
        <stp/>
        <stp>##V3_BDPV12</stp>
        <stp>ENJ Pfd</stp>
        <stp>ID_SEDOL1</stp>
        <stp>[BLP_Update_Sheet-PreferredCEF.xlsm]ActiveLinks!R273C51</stp>
        <tr r="AY273" s="1"/>
      </tp>
      <tp t="s">
        <v>NEW YORK</v>
        <stp/>
        <stp>##V3_BDPV12</stp>
        <stp>MTCN Pfd</stp>
        <stp>exch_code</stp>
        <stp>[BLP_Update_Sheet-PreferredCEF.xlsm]ActiveLinks!R424C44</stp>
        <tr r="AR424" s="1"/>
      </tp>
      <tp t="s">
        <v>Quarter</v>
        <stp/>
        <stp>##V3_BDPV12</stp>
        <stp>CSSEN Pfd</stp>
        <stp>dvd_freq</stp>
        <stp>[BLP_Update_Sheet-PreferredCEF.xlsm]ActiveLinks!R215C22</stp>
        <tr r="V215" s="1"/>
      </tp>
      <tp t="s">
        <v>BMHLFL5</v>
        <stp/>
        <stp>##V3_BDPV12</stp>
        <stp>SAJ Pfd</stp>
        <stp>ID_SEDOL1</stp>
        <stp>[BLP_Update_Sheet-PreferredCEF.xlsm]ActiveLinks!R569C51</stp>
        <tr r="AY569" s="1"/>
      </tp>
      <tp t="s">
        <v>BLD4BQ8</v>
        <stp/>
        <stp>##V3_BDPV12</stp>
        <stp>BNJ Pfd</stp>
        <stp>ID_SEDOL1</stp>
        <stp>[BLP_Update_Sheet-PreferredCEF.xlsm]ActiveLinks!R463C51</stp>
        <tr r="AY463" s="1"/>
      </tp>
      <tp t="s">
        <v>WD</v>
        <stp/>
        <stp>##V3_BDPV12</stp>
        <stp>KIM L Pfd</stp>
        <stp>RTG_FITCH</stp>
        <stp>[BLP_Update_Sheet-PreferredCEF.xlsm]ActiveLinks!R380C39</stp>
        <tr r="AM380" s="1"/>
      </tp>
      <tp>
        <v>30</v>
        <stp/>
        <stp>##V3_BDPV12</stp>
        <stp>ESGRO Pfd</stp>
        <stp>CALL_DAYS_NOTICE</stp>
        <stp>[BLP_Update_Sheet-PreferredCEF.xlsm]ActiveLinks!R265C27</stp>
        <tr r="AA265" s="1"/>
      </tp>
      <tp t="s">
        <v>#N/A Field Not Applicable</v>
        <stp/>
        <stp>##V3_BDPV12</stp>
        <stp>FTAIN Pfd</stp>
        <stp>MATURITY</stp>
        <stp>[BLP_Update_Sheet-PreferredCEF.xlsm]ActiveLinks!R305C29</stp>
        <tr r="AC305" s="1"/>
      </tp>
      <tp t="s">
        <v>#N/A N/A</v>
        <stp/>
        <stp>##V3_BDPV12</stp>
        <stp>EAI Pfd</stp>
        <stp>RTG_FITCH</stp>
        <stp>[BLP_Update_Sheet-PreferredCEF.xlsm]ActiveLinks!R270C39</stp>
        <tr r="AM270" s="1"/>
      </tp>
      <tp t="s">
        <v>#N/A N/A</v>
        <stp/>
        <stp>##V3_BDPV12</stp>
        <stp>ETI Pfd</stp>
        <stp>RTG_FITCH</stp>
        <stp>[BLP_Update_Sheet-PreferredCEF.xlsm]ActiveLinks!R275C39</stp>
        <tr r="AM275" s="1"/>
      </tp>
      <tp t="s">
        <v>KEYCORP</v>
        <stp/>
        <stp>##V3_BDPV12</stp>
        <stp>493267AK4 Corp</stp>
        <stp>Name</stp>
        <stp>[BLP_Update_Sheet-PreferredCEF.xlsm]ActiveLinks!R783C7</stp>
        <tr r="G783" s="1"/>
      </tp>
      <tp t="s">
        <v>#N/A N/A</v>
        <stp/>
        <stp>##V3_BDPV12</stp>
        <stp>CIM D Pfd</stp>
        <stp>RTG_FITCH</stp>
        <stp>[BLP_Update_Sheet-PreferredCEF.xlsm]ActiveLinks!R183C39</stp>
        <tr r="AM183" s="1"/>
      </tp>
      <tp t="s">
        <v>#N/A N/A</v>
        <stp/>
        <stp>##V3_BDPV12</stp>
        <stp>NLY I Pfd</stp>
        <stp>RTG_FITCH</stp>
        <stp>[BLP_Update_Sheet-PreferredCEF.xlsm]ActiveLinks!R439C39</stp>
        <tr r="AM439" s="1"/>
      </tp>
      <tp t="s">
        <v>#N/A Field Not Applicable</v>
        <stp/>
        <stp>##V3_BDPV12</stp>
        <stp>FTAIO Pfd</stp>
        <stp>MATURITY</stp>
        <stp>[BLP_Update_Sheet-PreferredCEF.xlsm]ActiveLinks!R304C29</stp>
        <tr r="AC304" s="1"/>
      </tp>
    </main>
    <main first="bloomberg.rtd">
      <tp t="s">
        <v>PHENIXFIN CORP</v>
        <stp/>
        <stp>##V3_BDPV12</stp>
        <stp>PFXNZ Pfd</stp>
        <stp>Name</stp>
        <stp>[BLP_Update_Sheet-PreferredCEF.xlsm]ActiveLinks!R493C7</stp>
        <tr r="G493" s="1"/>
      </tp>
      <tp t="s">
        <v>ENTERPRISE FINANCIAL SER</v>
        <stp/>
        <stp>##V3_BDPV12</stp>
        <stp>EFSCP Pfd</stp>
        <stp>Name</stp>
        <stp>[BLP_Update_Sheet-PreferredCEF.xlsm]ActiveLinks!R248C7</stp>
        <tr r="G248" s="1"/>
      </tp>
      <tp t="s">
        <v>#N/A N/A</v>
        <stp/>
        <stp>##V3_BDPV12</stp>
        <stp>AIRTP Pfd</stp>
        <stp>RTG_FITCH</stp>
        <stp>[BLP_Update_Sheet-PreferredCEF.xlsm]ActiveLinks!R86C39</stp>
        <tr r="AM86" s="1"/>
      </tp>
      <tp t="s">
        <v>FARMER MAC</v>
        <stp/>
        <stp>##V3_BDPV12</stp>
        <stp>AGM C Pfd</stp>
        <stp>Name</stp>
        <stp>[BLP_Update_Sheet-PreferredCEF.xlsm]ActiveLinks!R65C7</stp>
        <tr r="G65" s="1"/>
      </tp>
      <tp t="s">
        <v>#N/A N/A</v>
        <stp/>
        <stp>##V3_BDPV12</stp>
        <stp>026874DM6 Corp</stp>
        <stp>VOLUME_AVG_3M</stp>
        <stp>[BLP_Update_Sheet-PreferredCEF.xlsm]ActiveLinks!R795C5</stp>
        <tr r="E795" s="1"/>
      </tp>
      <tp t="s">
        <v>#N/A N/A</v>
        <stp/>
        <stp>##V3_BDPV12</stp>
        <stp>020002BB6 Corp</stp>
        <stp>VOLUME_AVG_3M</stp>
        <stp>[BLP_Update_Sheet-PreferredCEF.xlsm]ActiveLinks!R782C5</stp>
        <tr r="E782" s="1"/>
      </tp>
      <tp t="s">
        <v>OXFORD SQUARE CAPITAL CO</v>
        <stp/>
        <stp>##V3_BDPV12</stp>
        <stp>OXSQZ Pfd</stp>
        <stp>Name</stp>
        <stp>[BLP_Update_Sheet-PreferredCEF.xlsm]ActiveLinks!R478C7</stp>
        <tr r="G478" s="1"/>
      </tp>
    </main>
    <main first="bloomberg.rtd">
      <tp>
        <v>7.375</v>
        <stp/>
        <stp>##V3_BDPV12</stp>
        <stp>AHT F Pfd</stp>
        <stp>CPN</stp>
        <stp>[BLP_Update_Sheet-PreferredCEF.xlsm]ActiveLinks!R79C20</stp>
        <tr r="T79" s="1"/>
      </tp>
      <tp>
        <v>7.375</v>
        <stp/>
        <stp>##V3_BDPV12</stp>
        <stp>AHT G Pfd</stp>
        <stp>CPN</stp>
        <stp>[BLP_Update_Sheet-PreferredCEF.xlsm]ActiveLinks!R78C20</stp>
        <tr r="T78" s="1"/>
      </tp>
      <tp>
        <v>8.4499999999999993</v>
        <stp/>
        <stp>##V3_BDPV12</stp>
        <stp>AHT D Pfd</stp>
        <stp>CPN</stp>
        <stp>[BLP_Update_Sheet-PreferredCEF.xlsm]ActiveLinks!R82C20</stp>
        <tr r="T82" s="1"/>
      </tp>
      <tp>
        <v>7.5</v>
        <stp/>
        <stp>##V3_BDPV12</stp>
        <stp>AHT H Pfd</stp>
        <stp>CPN</stp>
        <stp>[BLP_Update_Sheet-PreferredCEF.xlsm]ActiveLinks!R81C20</stp>
        <tr r="T81" s="1"/>
      </tp>
      <tp>
        <v>7.5</v>
        <stp/>
        <stp>##V3_BDPV12</stp>
        <stp>AHT I Pfd</stp>
        <stp>CPN</stp>
        <stp>[BLP_Update_Sheet-PreferredCEF.xlsm]ActiveLinks!R80C20</stp>
        <tr r="T80" s="1"/>
      </tp>
    </main>
    <main first="bloomberg.rtd">
      <tp>
        <v>8.25</v>
        <stp/>
        <stp>##V3_BDPV12</stp>
        <stp>BHR D Pfd</stp>
        <stp>CPN</stp>
        <stp>[BLP_Update_Sheet-PreferredCEF.xlsm]ActiveLinks!R76C20</stp>
        <tr r="T76" s="1"/>
      </tp>
      <tp>
        <v>5.5</v>
        <stp/>
        <stp>##V3_BDPV12</stp>
        <stp>BHR B Pfd</stp>
        <stp>CPN</stp>
        <stp>[BLP_Update_Sheet-PreferredCEF.xlsm]ActiveLinks!R75C20</stp>
        <tr r="T75" s="1"/>
      </tp>
      <tp>
        <v>8</v>
        <stp/>
        <stp>##V3_BDPV12</stp>
        <stp>CHSCP Pfd</stp>
        <stp>CPN</stp>
        <stp>[BLP_Update_Sheet-PreferredCEF.xlsm]ActiveLinks!R34C20</stp>
        <tr r="T34" s="1"/>
      </tp>
      <tp>
        <v>6.75</v>
        <stp/>
        <stp>##V3_BDPV12</stp>
        <stp>CHSCM Pfd</stp>
        <stp>CPN</stp>
        <stp>[BLP_Update_Sheet-PreferredCEF.xlsm]ActiveLinks!R35C20</stp>
        <tr r="T35" s="1"/>
      </tp>
      <tp>
        <v>7.1</v>
        <stp/>
        <stp>##V3_BDPV12</stp>
        <stp>CHSCN Pfd</stp>
        <stp>CPN</stp>
        <stp>[BLP_Update_Sheet-PreferredCEF.xlsm]ActiveLinks!R36C20</stp>
        <tr r="T36" s="1"/>
      </tp>
      <tp>
        <v>7.5</v>
        <stp/>
        <stp>##V3_BDPV12</stp>
        <stp>CHSCL Pfd</stp>
        <stp>CPN</stp>
        <stp>[BLP_Update_Sheet-PreferredCEF.xlsm]ActiveLinks!R32C20</stp>
        <tr r="T32" s="1"/>
      </tp>
      <tp>
        <v>7.875</v>
        <stp/>
        <stp>##V3_BDPV12</stp>
        <stp>CHSCO Pfd</stp>
        <stp>CPN</stp>
        <stp>[BLP_Update_Sheet-PreferredCEF.xlsm]ActiveLinks!R33C20</stp>
        <tr r="T33" s="1"/>
      </tp>
    </main>
    <main first="bloomberg.rtd">
      <tp t="s">
        <v>#N/A N/A</v>
        <stp/>
        <stp>##V3_BDPV12</stp>
        <stp>PRIF F Pfd</stp>
        <stp>RTG_FITCH</stp>
        <stp>[BLP_Update_Sheet-PreferredCEF.xlsm]ActiveLinks!R508C39</stp>
        <tr r="AM508" s="1"/>
      </tp>
    </main>
    <main first="bloomberg.rtd">
      <tp t="s">
        <v>NEW YORK</v>
        <stp/>
        <stp>##V3_BDPV12</stp>
        <stp>DBRG I Pfd</stp>
        <stp>exch_code</stp>
        <stp>[BLP_Update_Sheet-PreferredCEF.xlsm]ActiveLinks!R444C44</stp>
        <tr r="AR444" s="1"/>
      </tp>
      <tp t="s">
        <v>TELEPHONE &amp; DATA SYS</v>
        <stp/>
        <stp>##V3_BDPV12</stp>
        <stp>TDS U Pfd</stp>
        <stp>Name</stp>
        <stp>[BLP_Update_Sheet-PreferredCEF.xlsm]ActiveLinks!R639C7</stp>
        <tr r="G639" s="1"/>
      </tp>
      <tp t="s">
        <v>SAUL CENTERS INC</v>
        <stp/>
        <stp>##V3_BDPV12</stp>
        <stp>BFS E Pfd</stp>
        <stp>Name</stp>
        <stp>[BLP_Update_Sheet-PreferredCEF.xlsm]ActiveLinks!R149C7</stp>
        <tr r="G149" s="1"/>
      </tp>
    </main>
    <main first="bloomberg.rtd">
      <tp t="s">
        <v>NEW YORK</v>
        <stp/>
        <stp>##V3_BDPV12</stp>
        <stp>MITT B Pfd</stp>
        <stp>exch_code</stp>
        <stp>[BLP_Update_Sheet-PreferredCEF.xlsm]ActiveLinks!R412C44</stp>
        <tr r="AR412" s="1"/>
      </tp>
      <tp t="s">
        <v>NEW YORK</v>
        <stp/>
        <stp>##V3_BDPV12</stp>
        <stp>RITM B Pfd</stp>
        <stp>exch_code</stp>
        <stp>[BLP_Update_Sheet-PreferredCEF.xlsm]ActiveLinks!R449C44</stp>
        <tr r="AR449" s="1"/>
      </tp>
      <tp t="s">
        <v>PRIORITY INCOME FUND</v>
        <stp/>
        <stp>##V3_BDPV12</stp>
        <stp>PRIF H Pfd</stp>
        <stp>Name</stp>
        <stp>[BLP_Update_Sheet-PreferredCEF.xlsm]ActiveLinks!R506C7</stp>
        <tr r="G506" s="1"/>
      </tp>
    </main>
    <main first="bloomberg.rtd">
      <tp t="s">
        <v>NEXPOINT REAL ESTATE FIN</v>
        <stp/>
        <stp>##V3_BDPV12</stp>
        <stp>NREF A Pfd</stp>
        <stp>Name</stp>
        <stp>[BLP_Update_Sheet-PreferredCEF.xlsm]ActiveLinks!R446C7</stp>
        <tr r="G446" s="1"/>
      </tp>
      <tp>
        <v>10.875</v>
        <stp/>
        <stp>##V3_BDPV12</stp>
        <stp>RHE A Pfd</stp>
        <stp>CPN</stp>
        <stp>[BLP_Update_Sheet-PreferredCEF.xlsm]ActiveLinks!R46C20</stp>
        <tr r="T46" s="1"/>
      </tp>
    </main>
    <main first="bloomberg.rtd">
      <tp>
        <v>-3.1459170013386806</v>
        <stp/>
        <stp>##V3_BDPV12</stp>
        <stp>CHSCP Pfd</stp>
        <stp>chg_pct_1m</stp>
        <stp>[BLP_Update_Sheet-PreferredCEF.xlsm]ActiveLinks!R34C4</stp>
        <tr r="D34" s="1"/>
      </tp>
      <tp t="s">
        <v>CUMULATIVE</v>
        <stp/>
        <stp>##V3_BDPV12</stp>
        <stp>GAM B Pfd</stp>
        <stp>Dividend_Rights</stp>
        <stp>[BLP_Update_Sheet-PreferredCEF.xlsm]ActiveLinks!R3C25</stp>
        <tr r="Y3" s="1"/>
      </tp>
    </main>
    <main first="bloomberg.rtd">
      <tp t="s">
        <v>Y</v>
        <stp/>
        <stp>##V3_BDPV12</stp>
        <stp>RTLPP Pfd</stp>
        <stp>HYBRID_CUMULATIVE_INDICATOR</stp>
        <stp>[BLP_Update_Sheet-PreferredCEF.xlsm]ActiveLinks!R57C36</stp>
        <tr r="AJ57" s="1"/>
      </tp>
      <tp t="s">
        <v>Y</v>
        <stp/>
        <stp>##V3_BDPV12</stp>
        <stp>RTLPO Pfd</stp>
        <stp>HYBRID_CUMULATIVE_INDICATOR</stp>
        <stp>[BLP_Update_Sheet-PreferredCEF.xlsm]ActiveLinks!R56C36</stp>
        <tr r="AJ56" s="1"/>
      </tp>
    </main>
    <main first="bloomberg.rtd">
      <tp>
        <v>5.95</v>
        <stp/>
        <stp>##V3_BDPV12</stp>
        <stp>AHL C Pfd</stp>
        <stp>CPN</stp>
        <stp>[BLP_Update_Sheet-PreferredCEF.xlsm]ActiveLinks!R74C20</stp>
        <tr r="T74" s="1"/>
      </tp>
      <tp>
        <v>5.625</v>
        <stp/>
        <stp>##V3_BDPV12</stp>
        <stp>AHL D Pfd</stp>
        <stp>CPN</stp>
        <stp>[BLP_Update_Sheet-PreferredCEF.xlsm]ActiveLinks!R73C20</stp>
        <tr r="T73" s="1"/>
      </tp>
      <tp>
        <v>5.625</v>
        <stp/>
        <stp>##V3_BDPV12</stp>
        <stp>AHL E Pfd</stp>
        <stp>CPN</stp>
        <stp>[BLP_Update_Sheet-PreferredCEF.xlsm]ActiveLinks!R72C20</stp>
        <tr r="T72" s="1"/>
      </tp>
    </main>
    <main first="bloomberg.rtd">
      <tp t="s">
        <v>BLCGQK4</v>
        <stp/>
        <stp>##V3_BDPV12</stp>
        <stp>TRTN E Pfd</stp>
        <stp>ID_SEDOL1</stp>
        <stp>[BLP_Update_Sheet-PreferredCEF.xlsm]ActiveLinks!R654C51</stp>
        <tr r="AY654" s="1"/>
      </tp>
    </main>
    <main first="bloomberg.rtd">
      <tp t="s">
        <v>COSTAMARE INC</v>
        <stp/>
        <stp>##V3_BDPV12</stp>
        <stp>CMRE E Pfd</stp>
        <stp>Name</stp>
        <stp>[BLP_Update_Sheet-PreferredCEF.xlsm]ActiveLinks!R195C7</stp>
        <tr r="G195" s="1"/>
      </tp>
      <tp t="s">
        <v>CHERRY HILL MTG INV CORP</v>
        <stp/>
        <stp>##V3_BDPV12</stp>
        <stp>CHMI A Pfd</stp>
        <stp>Name</stp>
        <stp>[BLP_Update_Sheet-PreferredCEF.xlsm]ActiveLinks!R179C7</stp>
        <tr r="G179" s="1"/>
      </tp>
    </main>
    <main first="bloomberg.rtd">
      <tp>
        <v>6.75</v>
        <stp/>
        <stp>##V3_BDPV12</stp>
        <stp>AHH A Pfd</stp>
        <stp>CPN</stp>
        <stp>[BLP_Update_Sheet-PreferredCEF.xlsm]ActiveLinks!R77C20</stp>
        <tr r="T77" s="1"/>
      </tp>
      <tp>
        <v>8.5001566291974893</v>
        <stp/>
        <stp>##V3_BDPV12</stp>
        <stp>NRUC Pfd</stp>
        <stp>yld_ytc_ask</stp>
        <stp>[BLP_Update_Sheet-PreferredCEF.xlsm]ActiveLinks!R443C16</stp>
        <tr r="P443" s="1"/>
      </tp>
      <tp>
        <v>5.7008981578315359</v>
        <stp/>
        <stp>##V3_BDPV12</stp>
        <stp>NRUC Pfd</stp>
        <stp>yld_ytm_ask</stp>
        <stp>[BLP_Update_Sheet-PreferredCEF.xlsm]ActiveLinks!R443C15</stp>
        <tr r="O443" s="1"/>
      </tp>
      <tp t="s">
        <v>Yes</v>
        <stp/>
        <stp>##V3_BDPV12</stp>
        <stp>GAM B Pfd</stp>
        <stp>IS_QDI_ELIGIBLE</stp>
        <stp>[BLP_Update_Sheet-PreferredCEF.xlsm]ActiveLinks!R3C35</stp>
        <tr r="AI3" s="1"/>
      </tp>
      <tp>
        <v>-5.93911181</v>
        <stp/>
        <stp>##V3_BDPV12</stp>
        <stp>MHNC Pfd</stp>
        <stp>yld_cnv_ask</stp>
        <stp>[BLP_Update_Sheet-PreferredCEF.xlsm]ActiveLinks!R409C17</stp>
        <tr r="Q409" s="1"/>
      </tp>
      <tp>
        <v>11.836617915427457</v>
        <stp/>
        <stp>##V3_BDPV12</stp>
        <stp>MHLA Pfd</stp>
        <stp>yld_cnv_ask</stp>
        <stp>[BLP_Update_Sheet-PreferredCEF.xlsm]ActiveLinks!R410C17</stp>
        <tr r="Q410" s="1"/>
      </tp>
    </main>
    <main first="bloomberg.rtd">
      <tp>
        <v>1.0567170781183854E-5</v>
        <stp/>
        <stp>##V3_BDPV12</stp>
        <stp>XOMA Equity</stp>
        <stp>BB_1YR_Default_Prob</stp>
        <stp>[BLP_Update_Sheet-PreferredCEF.xlsm]ActiveLinks!R709C42</stp>
        <tr r="AP709" s="1"/>
      </tp>
      <tp>
        <v>1.0567170781183854E-5</v>
        <stp/>
        <stp>##V3_BDPV12</stp>
        <stp>XOMA Equity</stp>
        <stp>BB_1YR_Default_Prob</stp>
        <stp>[BLP_Update_Sheet-PreferredCEF.xlsm]ActiveLinks!R710C42</stp>
        <tr r="AP710" s="1"/>
      </tp>
      <tp>
        <v>-3.2425736626483839</v>
        <stp/>
        <stp>##V3_BDPV12</stp>
        <stp>SREA Pfd</stp>
        <stp>yld_ytc_ask</stp>
        <stp>[BLP_Update_Sheet-PreferredCEF.xlsm]ActiveLinks!R610C16</stp>
        <tr r="P610" s="1"/>
      </tp>
      <tp>
        <v>5.0096586553923181</v>
        <stp/>
        <stp>##V3_BDPV12</stp>
        <stp>SREA Pfd</stp>
        <stp>yld_ytm_ask</stp>
        <stp>[BLP_Update_Sheet-PreferredCEF.xlsm]ActiveLinks!R610C15</stp>
        <tr r="O610" s="1"/>
      </tp>
      <tp t="s">
        <v>#N/A Field Not Applicable</v>
        <stp/>
        <stp>##V3_BDPV12</stp>
        <stp>SRCU Pfd</stp>
        <stp>yld_ytc_ask</stp>
        <stp>[BLP_Update_Sheet-PreferredCEF.xlsm]ActiveLinks!R608C16</stp>
        <tr r="P608" s="1"/>
      </tp>
      <tp>
        <v>3.7354651010846962</v>
        <stp/>
        <stp>##V3_BDPV12</stp>
        <stp>SRCU Pfd</stp>
        <stp>yld_ytm_ask</stp>
        <stp>[BLP_Update_Sheet-PreferredCEF.xlsm]ActiveLinks!R608C15</stp>
        <tr r="O608" s="1"/>
      </tp>
      <tp>
        <v>17.292580491282628</v>
        <stp/>
        <stp>##V3_BDPV12</stp>
        <stp>CHRB Pfd</stp>
        <stp>yld_cnv_ask</stp>
        <stp>[BLP_Update_Sheet-PreferredCEF.xlsm]ActiveLinks!R181C17</stp>
        <tr r="Q181" s="1"/>
      </tp>
      <tp>
        <v>1.1931892255067109</v>
        <stp/>
        <stp>##V3_BDPV12</stp>
        <stp>OXLCM Pfd</stp>
        <stp>DUR_ADJ_MTY_MID</stp>
        <stp>[BLP_Update_Sheet-PreferredCEF.xlsm]ActiveLinks!R9C47</stp>
        <tr r="AU9" s="1"/>
      </tp>
      <tp t="s">
        <v>NEW YORK</v>
        <stp/>
        <stp>##V3_BDPV12</stp>
        <stp>SCE J Pfd</stp>
        <stp>exch_code</stp>
        <stp>[BLP_Update_Sheet-PreferredCEF.xlsm]ActiveLinks!R257C44</stp>
        <tr r="AR257" s="1"/>
      </tp>
    </main>
    <main first="bloomberg.rtd">
      <tp t="s">
        <v>BBB+</v>
        <stp/>
        <stp>##V3_BDPV12</stp>
        <stp>USB S Pfd</stp>
        <stp>RTG_FITCH</stp>
        <stp>[BLP_Update_Sheet-PreferredCEF.xlsm]ActiveLinks!R672C39</stp>
        <tr r="AM672" s="1"/>
      </tp>
      <tp t="s">
        <v>BMWB1H8</v>
        <stp/>
        <stp>##V3_BDPV12</stp>
        <stp>DRH A Pfd</stp>
        <stp>ID_SEDOL1</stp>
        <stp>[BLP_Update_Sheet-PreferredCEF.xlsm]ActiveLinks!R237C51</stp>
        <tr r="AY237" s="1"/>
      </tp>
      <tp t="s">
        <v>BPQT641</v>
        <stp/>
        <stp>##V3_BDPV12</stp>
        <stp>MTB H Pfd</stp>
        <stp>ID_SEDOL1</stp>
        <stp>[BLP_Update_Sheet-PreferredCEF.xlsm]ActiveLinks!R481C51</stp>
        <tr r="AY481" s="1"/>
      </tp>
      <tp t="s">
        <v>BQ1VYX4</v>
        <stp/>
        <stp>##V3_BDPV12</stp>
        <stp>GSL B Pfd</stp>
        <stp>ID_SEDOL1</stp>
        <stp>[BLP_Update_Sheet-PreferredCEF.xlsm]ActiveLinks!R337C51</stp>
        <tr r="AY337" s="1"/>
      </tp>
    </main>
    <main first="bloomberg.rtd">
      <tp>
        <v>30</v>
        <stp/>
        <stp>##V3_BDPV12</stp>
        <stp>SOJD Pfd</stp>
        <stp>CALL_DAYS_NOTICE</stp>
        <stp>[BLP_Update_Sheet-PreferredCEF.xlsm]ActiveLinks!R598C27</stp>
        <tr r="AA598" s="1"/>
      </tp>
    </main>
    <main first="bloomberg.rtd">
      <tp>
        <v>2.1952445335694439</v>
        <stp/>
        <stp>##V3_BDPV12</stp>
        <stp>ARGO A Pfd</stp>
        <stp>DUR_ADJ_MTY_MID</stp>
        <stp>[BLP_Update_Sheet-PreferredCEF.xlsm]ActiveLinks!R59C47</stp>
        <tr r="AU59" s="1"/>
      </tp>
      <tp t="s">
        <v>BMC8L80</v>
        <stp/>
        <stp>##V3_BDPV12</stp>
        <stp>HROWM Pfd</stp>
        <stp>ID_SEDOL1</stp>
        <stp>[BLP_Update_Sheet-PreferredCEF.xlsm]ActiveLinks!R349C51</stp>
        <tr r="AY349" s="1"/>
      </tp>
      <tp t="s">
        <v>#N/A Field Not Applicable</v>
        <stp/>
        <stp>##V3_BDPV12</stp>
        <stp>SOJE Pfd</stp>
        <stp>CALL_DAYS_NOTICE</stp>
        <stp>[BLP_Update_Sheet-PreferredCEF.xlsm]ActiveLinks!R597C27</stp>
        <tr r="AA597" s="1"/>
      </tp>
      <tp t="s">
        <v>BN7PD98</v>
        <stp/>
        <stp>##V3_BDPV12</stp>
        <stp>FRT C Pfd</stp>
        <stp>ID_SEDOL1</stp>
        <stp>[BLP_Update_Sheet-PreferredCEF.xlsm]ActiveLinks!R302C51</stp>
        <tr r="AY302" s="1"/>
      </tp>
    </main>
    <main first="bloomberg.rtd">
      <tp t="s">
        <v>Monthly</v>
        <stp/>
        <stp>##V3_BDPV12</stp>
        <stp>CCLDP Pfd</stp>
        <stp>dvd_freq</stp>
        <stp>[BLP_Update_Sheet-PreferredCEF.xlsm]ActiveLinks!R425C22</stp>
        <tr r="V425" s="1"/>
      </tp>
      <tp t="s">
        <v>BBB+</v>
        <stp/>
        <stp>##V3_BDPV12</stp>
        <stp>JPM L Pfd</stp>
        <stp>RTG_FITCH</stp>
        <stp>[BLP_Update_Sheet-PreferredCEF.xlsm]ActiveLinks!R369C39</stp>
        <tr r="AM369" s="1"/>
      </tp>
      <tp t="s">
        <v>#N/A N/A</v>
        <stp/>
        <stp>##V3_BDPV12</stp>
        <stp>EQH C Pfd</stp>
        <stp>RTG_FITCH</stp>
        <stp>[BLP_Update_Sheet-PreferredCEF.xlsm]ActiveLinks!R263C39</stp>
        <tr r="AM263" s="1"/>
      </tp>
    </main>
    <main first="bloomberg.rtd">
      <tp t="s">
        <v>415858307</v>
        <stp/>
        <stp>##V3_BDPV12</stp>
        <stp>HROWM Pfd</stp>
        <stp>ID_CUSIP</stp>
        <stp>[BLP_Update_Sheet-PreferredCEF.xlsm]ActiveLinks!R349C38</stp>
        <tr r="AL349" s="1"/>
      </tp>
      <tp t="s">
        <v>#N/A Field Not Applicable</v>
        <stp/>
        <stp>##V3_BDPV12</stp>
        <stp>COMSP Pfd</stp>
        <stp>CALL_DAYS_NOTICE</stp>
        <stp>[BLP_Update_Sheet-PreferredCEF.xlsm]ActiveLinks!R213C27</stp>
        <tr r="AA213" s="1"/>
      </tp>
      <tp t="s">
        <v>BB</v>
        <stp/>
        <stp>##V3_BDPV12</stp>
        <stp>EPR C Pfd</stp>
        <stp>RTG_FITCH</stp>
        <stp>[BLP_Update_Sheet-PreferredCEF.xlsm]ActiveLinks!R260C39</stp>
        <tr r="AM260" s="1"/>
      </tp>
      <tp t="s">
        <v>BJXH6L3</v>
        <stp/>
        <stp>##V3_BDPV12</stp>
        <stp>DUK A Pfd</stp>
        <stp>ID_SEDOL1</stp>
        <stp>[BLP_Update_Sheet-PreferredCEF.xlsm]ActiveLinks!R245C51</stp>
        <tr r="AY245" s="1"/>
      </tp>
      <tp>
        <v>30</v>
        <stp/>
        <stp>##V3_BDPV12</stp>
        <stp>SOJC Pfd</stp>
        <stp>CALL_DAYS_NOTICE</stp>
        <stp>[BLP_Update_Sheet-PreferredCEF.xlsm]ActiveLinks!R599C27</stp>
        <tr r="AA599" s="1"/>
      </tp>
    </main>
    <main first="bloomberg.rtd">
      <tp t="s">
        <v>#N/A N/A</v>
        <stp/>
        <stp>##V3_BDPV12</stp>
        <stp>DSX B Pfd</stp>
        <stp>RTG_FITCH</stp>
        <stp>[BLP_Update_Sheet-PreferredCEF.xlsm]ActiveLinks!R238C39</stp>
        <tr r="AM238" s="1"/>
      </tp>
      <tp t="s">
        <v>695263202</v>
        <stp/>
        <stp>##V3_BDPV12</stp>
        <stp>PACWP Pfd</stp>
        <stp>ID_CUSIP</stp>
        <stp>[BLP_Update_Sheet-PreferredCEF.xlsm]ActiveLinks!R482C38</stp>
        <tr r="AL482" s="1"/>
      </tp>
    </main>
    <main first="bloomberg.rtd">
      <tp t="s">
        <v>NYSE AMERICAN</v>
        <stp/>
        <stp>##V3_BDPV12</stp>
        <stp>PCG I Pfd</stp>
        <stp>exch_code</stp>
        <stp>[BLP_Update_Sheet-PreferredCEF.xlsm]ActiveLinks!R484C44</stp>
        <tr r="AR484" s="1"/>
      </tp>
      <tp t="s">
        <v>BMC8G63</v>
        <stp/>
        <stp>##V3_BDPV12</stp>
        <stp>ATH D Pfd</stp>
        <stp>ID_SEDOL1</stp>
        <stp>[BLP_Update_Sheet-PreferredCEF.xlsm]ActiveLinks!R115C51</stp>
        <tr r="AY115" s="1"/>
      </tp>
      <tp t="s">
        <v>00175J206</v>
        <stp/>
        <stp>##V3_BDPV12</stp>
        <stp>POWWP Pfd</stp>
        <stp>ID_CUSIP</stp>
        <stp>[BLP_Update_Sheet-PreferredCEF.xlsm]ActiveLinks!R500C38</stp>
        <tr r="AL500" s="1"/>
      </tp>
      <tp t="s">
        <v>BDT6C58</v>
        <stp/>
        <stp>##V3_BDPV12</stp>
        <stp>USB P Pfd</stp>
        <stp>ID_SEDOL1</stp>
        <stp>[BLP_Update_Sheet-PreferredCEF.xlsm]ActiveLinks!R675C51</stp>
        <tr r="AY675" s="1"/>
      </tp>
      <tp>
        <v>15</v>
        <stp/>
        <stp>##V3_BDPV12</stp>
        <stp>GPJA Pfd</stp>
        <stp>CALL_DAYS_NOTICE</stp>
        <stp>[BLP_Update_Sheet-PreferredCEF.xlsm]ActiveLinks!R596C27</stp>
        <tr r="AA596" s="1"/>
      </tp>
    </main>
    <main first="bloomberg.rtd">
      <tp t="s">
        <v>#N/A N/A</v>
        <stp/>
        <stp>##V3_BDPV12</stp>
        <stp>CEQP Pfd</stp>
        <stp>RTG_FITCH</stp>
        <stp>[BLP_Update_Sheet-PreferredCEF.xlsm]ActiveLinks!R174C39</stp>
        <tr r="AM174" s="1"/>
      </tp>
      <tp t="s">
        <v>BN2D5N5</v>
        <stp/>
        <stp>##V3_BDPV12</stp>
        <stp>KKRS Pfd</stp>
        <stp>ID_SEDOL1</stp>
        <stp>[BLP_Update_Sheet-PreferredCEF.xlsm]ActiveLinks!R381C51</stp>
        <tr r="AY381" s="1"/>
      </tp>
      <tp t="s">
        <v>NEW YORK</v>
        <stp/>
        <stp>##V3_BDPV12</stp>
        <stp>VNO O Pfd</stp>
        <stp>exch_code</stp>
        <stp>[BLP_Update_Sheet-PreferredCEF.xlsm]ActiveLinks!R681C44</stp>
        <tr r="AR681" s="1"/>
      </tp>
    </main>
    <main first="bloomberg.rtd">
      <tp t="s">
        <v>NEW YORK</v>
        <stp/>
        <stp>##V3_BDPV12</stp>
        <stp>DTW Pfd</stp>
        <stp>exch_code</stp>
        <stp>[BLP_Update_Sheet-PreferredCEF.xlsm]ActiveLinks!R243C44</stp>
        <tr r="AR243" s="1"/>
      </tp>
      <tp t="s">
        <v>NASDAQ/NGS</v>
        <stp/>
        <stp>##V3_BDPV12</stp>
        <stp>VLYPO Pfd</stp>
        <stp>exch_code</stp>
        <stp>[BLP_Update_Sheet-PreferredCEF.xlsm]ActiveLinks!R679C44</stp>
        <tr r="AR679" s="1"/>
      </tp>
    </main>
    <main first="bloomberg.rtd">
      <tp t="s">
        <v>Quarter</v>
        <stp/>
        <stp>##V3_BDPV12</stp>
        <stp>LBRDP Pfd</stp>
        <stp>dvd_freq</stp>
        <stp>[BLP_Update_Sheet-PreferredCEF.xlsm]ActiveLinks!R317C22</stp>
        <tr r="V317" s="1"/>
      </tp>
      <tp t="s">
        <v>NASDAQ/NGM</v>
        <stp/>
        <stp>##V3_BDPV12</stp>
        <stp>RILYK Pfd</stp>
        <stp>exch_code</stp>
        <stp>[BLP_Update_Sheet-PreferredCEF.xlsm]ActiveLinks!R544C44</stp>
        <tr r="AR544" s="1"/>
      </tp>
    </main>
    <main first="bloomberg.rtd">
      <tp t="s">
        <v>BBB</v>
        <stp/>
        <stp>##V3_BDPV12</stp>
        <stp>MS P Pfd</stp>
        <stp>RTG_FITCH</stp>
        <stp>[BLP_Update_Sheet-PreferredCEF.xlsm]ActiveLinks!R417C39</stp>
        <tr r="AM417" s="1"/>
      </tp>
    </main>
    <main first="bloomberg.rtd">
      <tp t="s">
        <v>Quarter</v>
        <stp/>
        <stp>##V3_BDPV12</stp>
        <stp>MINDP Pfd</stp>
        <stp>dvd_freq</stp>
        <stp>[BLP_Update_Sheet-PreferredCEF.xlsm]ActiveLinks!R411C22</stp>
        <tr r="V411" s="1"/>
      </tp>
    </main>
    <main first="bloomberg.rtd">
      <tp t="s">
        <v>#N/A N/A</v>
        <stp/>
        <stp>##V3_BDPV12</stp>
        <stp>MCLDP Pfd</stp>
        <stp>dvd_freq</stp>
        <stp>[BLP_Update_Sheet-PreferredCEF.xlsm]ActiveLinks!R400C22</stp>
        <tr r="V400" s="1"/>
      </tp>
    </main>
    <main first="bloomberg.rtd">
      <tp t="s">
        <v>#N/A Field Not Applicable</v>
        <stp/>
        <stp>##V3_BDPV12</stp>
        <stp>AEPPZ Pfd</stp>
        <stp>flt_spread</stp>
        <stp>[BLP_Update_Sheet-PreferredCEF.xlsm]ActiveLinks!R50C13</stp>
        <tr r="M50" s="1"/>
      </tp>
    </main>
    <main first="bloomberg.rtd">
      <tp t="s">
        <v>BB</v>
        <stp/>
        <stp>##V3_BDPV12</stp>
        <stp>CFG E Pfd</stp>
        <stp>RTG_FITCH</stp>
        <stp>[BLP_Update_Sheet-PreferredCEF.xlsm]ActiveLinks!R175C39</stp>
        <tr r="AM175" s="1"/>
      </tp>
      <tp t="s">
        <v>BBB</v>
        <stp/>
        <stp>##V3_BDPV12</stp>
        <stp>TFC R Pfd</stp>
        <stp>RTG_FITCH</stp>
        <stp>[BLP_Update_Sheet-PreferredCEF.xlsm]ActiveLinks!R143C39</stp>
        <tr r="AM143" s="1"/>
      </tp>
      <tp t="s">
        <v>#N/A N/A</v>
        <stp/>
        <stp>##V3_BDPV12</stp>
        <stp>BFS D Pfd</stp>
        <stp>RTG_FITCH</stp>
        <stp>[BLP_Update_Sheet-PreferredCEF.xlsm]ActiveLinks!R150C39</stp>
        <tr r="AM150" s="1"/>
      </tp>
      <tp>
        <v>30</v>
        <stp/>
        <stp>##V3_BDPV12</stp>
        <stp>NTRSO Pfd</stp>
        <stp>CALL_DAYS_NOTICE</stp>
        <stp>[BLP_Update_Sheet-PreferredCEF.xlsm]ActiveLinks!R456C27</stp>
        <tr r="AA456" s="1"/>
      </tp>
    </main>
    <main first="bloomberg.rtd">
      <tp t="s">
        <v>#N/A Field Not Applicable</v>
        <stp/>
        <stp>##V3_BDPV12</stp>
        <stp>CEQP Pfd</stp>
        <stp>MATURITY</stp>
        <stp>[BLP_Update_Sheet-PreferredCEF.xlsm]ActiveLinks!R174C29</stp>
        <tr r="AC174" s="1"/>
      </tp>
      <tp t="s">
        <v>BH7Y8S7</v>
        <stp/>
        <stp>##V3_BDPV12</stp>
        <stp>WFC R Pfd</stp>
        <stp>ID_SEDOL1</stp>
        <stp>[BLP_Update_Sheet-PreferredCEF.xlsm]ActiveLinks!R696C51</stp>
        <tr r="AY696" s="1"/>
      </tp>
    </main>
    <main first="bloomberg.rtd">
      <tp t="s">
        <v>#N/A N/A</v>
        <stp/>
        <stp>##V3_BDPV12</stp>
        <stp>RBCP Pfd</stp>
        <stp>RTG_FITCH</stp>
        <stp>[BLP_Update_Sheet-PreferredCEF.xlsm]ActiveLinks!R555C39</stp>
        <tr r="AM555" s="1"/>
      </tp>
      <tp t="s">
        <v>#N/A N/A</v>
        <stp/>
        <stp>##V3_BDPV12</stp>
        <stp>EFC C Pfd</stp>
        <stp>RTG_FITCH</stp>
        <stp>[BLP_Update_Sheet-PreferredCEF.xlsm]ActiveLinks!R251C39</stp>
        <tr r="AM251" s="1"/>
      </tp>
      <tp t="s">
        <v>#N/A N/A</v>
        <stp/>
        <stp>##V3_BDPV12</stp>
        <stp>MER K Pfd</stp>
        <stp>RTG_FITCH</stp>
        <stp>[BLP_Update_Sheet-PreferredCEF.xlsm]ActiveLinks!R123C39</stp>
        <tr r="AM123" s="1"/>
      </tp>
      <tp>
        <v>8732.0819672131147</v>
        <stp/>
        <stp>##V3_BDPV12</stp>
        <stp>ARGD Pfd</stp>
        <stp>VOLUME_AVG_3M</stp>
        <stp>[BLP_Update_Sheet-PreferredCEF.xlsm]ActiveLinks!R60C5</stp>
        <tr r="E60" s="1"/>
      </tp>
      <tp t="s">
        <v>56029Q408</v>
        <stp/>
        <stp>##V3_BDPV12</stp>
        <stp>MHNC Pfd</stp>
        <stp>ID_CUSIP</stp>
        <stp>[BLP_Update_Sheet-PreferredCEF.xlsm]ActiveLinks!R409C38</stp>
        <tr r="AL409" s="1"/>
      </tp>
    </main>
    <main first="bloomberg.rtd">
      <tp t="s">
        <v>015857709</v>
        <stp/>
        <stp>##V3_BDPV12</stp>
        <stp>AQNA Pfd</stp>
        <stp>ID_CUSIP</stp>
        <stp>[BLP_Update_Sheet-PreferredCEF.xlsm]ActiveLinks!R106C38</stp>
        <tr r="AL106" s="1"/>
      </tp>
      <tp t="s">
        <v>Monthly</v>
        <stp/>
        <stp>##V3_BDPV12</stp>
        <stp>LANDO Pfd</stp>
        <stp>dvd_freq</stp>
        <stp>[BLP_Update_Sheet-PreferredCEF.xlsm]ActiveLinks!R387C22</stp>
        <tr r="V387" s="1"/>
      </tp>
      <tp>
        <v>30</v>
        <stp/>
        <stp>##V3_BDPV12</stp>
        <stp>VIASP Pfd</stp>
        <stp>CALL_DAYS_NOTICE</stp>
        <stp>[BLP_Update_Sheet-PreferredCEF.xlsm]ActiveLinks!R604C27</stp>
        <tr r="AA604" s="1"/>
      </tp>
      <tp t="s">
        <v>Quarter</v>
        <stp/>
        <stp>##V3_BDPV12</stp>
        <stp>WAFDP Pfd</stp>
        <stp>dvd_freq</stp>
        <stp>[BLP_Update_Sheet-PreferredCEF.xlsm]ActiveLinks!R686C22</stp>
        <tr r="V686" s="1"/>
      </tp>
    </main>
    <main first="bloomberg.rtd">
      <tp t="s">
        <v>NEW YORK</v>
        <stp/>
        <stp>##V3_BDPV12</stp>
        <stp>SPG J Pfd</stp>
        <stp>exch_code</stp>
        <stp>[BLP_Update_Sheet-PreferredCEF.xlsm]ActiveLinks!R603C44</stp>
        <tr r="AR603" s="1"/>
      </tp>
      <tp t="s">
        <v>NEW YORK</v>
        <stp/>
        <stp>##V3_BDPV12</stp>
        <stp>PSA I Pfd</stp>
        <stp>exch_code</stp>
        <stp>[BLP_Update_Sheet-PreferredCEF.xlsm]ActiveLinks!R523C44</stp>
        <tr r="AR523" s="1"/>
      </tp>
      <tp t="s">
        <v>BB</v>
        <stp/>
        <stp>##V3_BDPV12</stp>
        <stp>DCP B Pfd</stp>
        <stp>RTG_FITCH</stp>
        <stp>[BLP_Update_Sheet-PreferredCEF.xlsm]ActiveLinks!R224C39</stp>
        <tr r="AM224" s="1"/>
      </tp>
    </main>
    <main first="bloomberg.rtd">
      <tp t="s">
        <v>BMHH2W3</v>
        <stp/>
        <stp>##V3_BDPV12</stp>
        <stp>HBANM Pfd</stp>
        <stp>ID_SEDOL1</stp>
        <stp>[BLP_Update_Sheet-PreferredCEF.xlsm]ActiveLinks!R632C51</stp>
        <tr r="AY632" s="1"/>
      </tp>
      <tp>
        <v>30</v>
        <stp/>
        <stp>##V3_BDPV12</stp>
        <stp>OFSSH Pfd</stp>
        <stp>CALL_DAYS_NOTICE</stp>
        <stp>[BLP_Update_Sheet-PreferredCEF.xlsm]ActiveLinks!R470C27</stp>
        <tr r="AA470" s="1"/>
      </tp>
      <tp t="s">
        <v>Monthly</v>
        <stp/>
        <stp>##V3_BDPV12</stp>
        <stp>LANDM Pfd</stp>
        <stp>dvd_freq</stp>
        <stp>[BLP_Update_Sheet-PreferredCEF.xlsm]ActiveLinks!R386C22</stp>
        <tr r="V386" s="1"/>
      </tp>
      <tp t="s">
        <v>BBB</v>
        <stp/>
        <stp>##V3_BDPV12</stp>
        <stp>WFC Q Pfd</stp>
        <stp>RTG_FITCH</stp>
        <stp>[BLP_Update_Sheet-PreferredCEF.xlsm]ActiveLinks!R695C39</stp>
        <tr r="AM695" s="1"/>
      </tp>
      <tp>
        <v>4.2054342335452306</v>
        <stp/>
        <stp>##V3_BDPV12</stp>
        <stp>SR A Pfd</stp>
        <stp>yld_ytc_ask</stp>
        <stp>[BLP_Update_Sheet-PreferredCEF.xlsm]ActiveLinks!R607C16</stp>
        <tr r="P607" s="1"/>
      </tp>
      <tp>
        <v>5.7880179308653412</v>
        <stp/>
        <stp>##V3_BDPV12</stp>
        <stp>SR A Pfd</stp>
        <stp>yld_ytm_ask</stp>
        <stp>[BLP_Update_Sheet-PreferredCEF.xlsm]ActiveLinks!R607C15</stp>
        <tr r="O607" s="1"/>
      </tp>
      <tp t="s">
        <v>015857808</v>
        <stp/>
        <stp>##V3_BDPV12</stp>
        <stp>AQNB Pfd</stp>
        <stp>ID_CUSIP</stp>
        <stp>[BLP_Update_Sheet-PreferredCEF.xlsm]ActiveLinks!R107C38</stp>
        <tr r="AL107" s="1"/>
      </tp>
      <tp t="s">
        <v>05614L506</v>
        <stp/>
        <stp>##V3_BDPV12</stp>
        <stp>BWNB Pfd</stp>
        <stp>ID_CUSIP</stp>
        <stp>[BLP_Update_Sheet-PreferredCEF.xlsm]ActiveLinks!R166C38</stp>
        <tr r="AL166" s="1"/>
      </tp>
      <tp t="s">
        <v>BG05028</v>
        <stp/>
        <stp>##V3_BDPV12</stp>
        <stp>C K Pfd</stp>
        <stp>ID_SEDOL1</stp>
        <stp>[BLP_Update_Sheet-PreferredCEF.xlsm]ActiveLinks!R169C51</stp>
        <tr r="AY169" s="1"/>
      </tp>
      <tp t="s">
        <v>#N/A N/A</v>
        <stp/>
        <stp>##V3_BDPV12</stp>
        <stp>VIASP Pfd</stp>
        <stp>RTG_FITCH</stp>
        <stp>[BLP_Update_Sheet-PreferredCEF.xlsm]ActiveLinks!R604C39</stp>
        <tr r="AM604" s="1"/>
      </tp>
      <tp t="s">
        <v>#N/A N/A</v>
        <stp/>
        <stp>##V3_BDPV12</stp>
        <stp>GLP A Pfd</stp>
        <stp>RTG_FITCH</stp>
        <stp>[BLP_Update_Sheet-PreferredCEF.xlsm]ActiveLinks!R322C39</stp>
        <tr r="AM322" s="1"/>
      </tp>
      <tp>
        <v>7.0424503255735962</v>
        <stp/>
        <stp>##V3_BDPV12</stp>
        <stp>ARGO A Pfd</stp>
        <stp>yld_pfd_str_ask</stp>
        <stp>[BLP_Update_Sheet-PreferredCEF.xlsm]ActiveLinks!R59C14</stp>
        <tr r="N59" s="1"/>
      </tp>
    </main>
    <main first="bloomberg.rtd">
      <tp t="s">
        <v>BBB</v>
        <stp/>
        <stp>##V3_BDPV12</stp>
        <stp>BNH Pfd</stp>
        <stp>RTG_FITCH</stp>
        <stp>[BLP_Update_Sheet-PreferredCEF.xlsm]ActiveLinks!R464C39</stp>
        <tr r="AM464" s="1"/>
      </tp>
      <tp t="s">
        <v>BL6LCV8</v>
        <stp/>
        <stp>##V3_BDPV12</stp>
        <stp>FHN C Pfd</stp>
        <stp>ID_SEDOL1</stp>
        <stp>[BLP_Update_Sheet-PreferredCEF.xlsm]ActiveLinks!R358C51</stp>
        <tr r="AY358" s="1"/>
      </tp>
      <tp t="s">
        <v>BBB</v>
        <stp/>
        <stp>##V3_BDPV12</stp>
        <stp>PFH Pfd</stp>
        <stp>RTG_FITCH</stp>
        <stp>[BLP_Update_Sheet-PreferredCEF.xlsm]ActiveLinks!R510C39</stp>
        <tr r="AM510" s="1"/>
      </tp>
      <tp t="s">
        <v>BBB</v>
        <stp/>
        <stp>##V3_BDPV12</stp>
        <stp>PRH Pfd</stp>
        <stp>RTG_FITCH</stp>
        <stp>[BLP_Update_Sheet-PreferredCEF.xlsm]ActiveLinks!R512C39</stp>
        <tr r="AM512" s="1"/>
      </tp>
      <tp t="s">
        <v>#N/A N/A</v>
        <stp/>
        <stp>##V3_BDPV12</stp>
        <stp>GNE A Pfd</stp>
        <stp>RTG_FITCH</stp>
        <stp>[BLP_Update_Sheet-PreferredCEF.xlsm]ActiveLinks!R325C39</stp>
        <tr r="AM325" s="1"/>
      </tp>
      <tp t="s">
        <v>BB-</v>
        <stp/>
        <stp>##V3_BDPV12</stp>
        <stp>GNL A Pfd</stp>
        <stp>RTG_FITCH</stp>
        <stp>[BLP_Update_Sheet-PreferredCEF.xlsm]ActiveLinks!R327C39</stp>
        <tr r="AM327" s="1"/>
      </tp>
    </main>
    <main first="bloomberg.rtd">
      <tp t="s">
        <v>#N/A N/A</v>
        <stp/>
        <stp>##V3_BDPV12</stp>
        <stp>RILYT Pfd</stp>
        <stp>RTG_FITCH</stp>
        <stp>[BLP_Update_Sheet-PreferredCEF.xlsm]ActiveLinks!R548C39</stp>
        <tr r="AM548" s="1"/>
      </tp>
      <tp t="s">
        <v>NEW YORK</v>
        <stp/>
        <stp>##V3_BDPV12</stp>
        <stp>MS O Pfd</stp>
        <stp>exch_code</stp>
        <stp>[BLP_Update_Sheet-PreferredCEF.xlsm]ActiveLinks!R415C44</stp>
        <tr r="AR415" s="1"/>
      </tp>
      <tp t="s">
        <v>#N/A N/A</v>
        <stp/>
        <stp>##V3_BDPV12</stp>
        <stp>KTH Pfd</stp>
        <stp>RTG_FITCH</stp>
        <stp>[BLP_Update_Sheet-PreferredCEF.xlsm]ActiveLinks!R717C39</stp>
        <tr r="AM717" s="1"/>
      </tp>
      <tp t="s">
        <v>#N/A N/A</v>
        <stp/>
        <stp>##V3_BDPV12</stp>
        <stp>GJH Pfd</stp>
        <stp>RTG_FITCH</stp>
        <stp>[BLP_Update_Sheet-PreferredCEF.xlsm]ActiveLinks!R722C39</stp>
        <tr r="AM722" s="1"/>
      </tp>
    </main>
    <main first="bloomberg.rtd">
      <tp t="s">
        <v>BMF4BB8</v>
        <stp/>
        <stp>##V3_BDPV12</stp>
        <stp>IMBIL Pfd</stp>
        <stp>ID_SEDOL1</stp>
        <stp>[BLP_Update_Sheet-PreferredCEF.xlsm]ActiveLinks!R362C51</stp>
        <tr r="AY362" s="1"/>
      </tp>
      <tp t="s">
        <v>BANK OF AMERICA CORP</v>
        <stp/>
        <stp>##V3_BDPV12</stp>
        <stp>060505EL4 Corp</stp>
        <stp>Name</stp>
        <stp>[BLP_Update_Sheet-PreferredCEF.xlsm]ActiveLinks!R762C7</stp>
        <tr r="G762" s="1"/>
      </tp>
      <tp t="s">
        <v>WD</v>
        <stp/>
        <stp>##V3_BDPV12</stp>
        <stp>KIM M Pfd</stp>
        <stp>RTG_FITCH</stp>
        <stp>[BLP_Update_Sheet-PreferredCEF.xlsm]ActiveLinks!R379C39</stp>
        <tr r="AM379" s="1"/>
      </tp>
      <tp t="s">
        <v>#N/A N/A</v>
        <stp/>
        <stp>##V3_BDPV12</stp>
        <stp>DHR B Pfd</stp>
        <stp>RTG_FITCH</stp>
        <stp>[BLP_Update_Sheet-PreferredCEF.xlsm]ActiveLinks!R231C39</stp>
        <tr r="AM231" s="1"/>
      </tp>
      <tp t="s">
        <v>#N/A N/A</v>
        <stp/>
        <stp>##V3_BDPV12</stp>
        <stp>VLYPP Pfd</stp>
        <stp>RTG_FITCH</stp>
        <stp>[BLP_Update_Sheet-PreferredCEF.xlsm]ActiveLinks!R680C39</stp>
        <tr r="AM680" s="1"/>
      </tp>
      <tp t="s">
        <v>BMFP7L3</v>
        <stp/>
        <stp>##V3_BDPV12</stp>
        <stp>GLP B Pfd</stp>
        <stp>ID_SEDOL1</stp>
        <stp>[BLP_Update_Sheet-PreferredCEF.xlsm]ActiveLinks!R323C51</stp>
        <tr r="AY323" s="1"/>
      </tp>
    </main>
    <main first="bloomberg.rtd">
      <tp t="s">
        <v>B00M1X5</v>
        <stp/>
        <stp>##V3_BDPV12</stp>
        <stp>JBK Pfd</stp>
        <stp>ID_SEDOL1</stp>
        <stp>[BLP_Update_Sheet-PreferredCEF.xlsm]ActiveLinks!R719C51</stp>
        <tr r="AY719" s="1"/>
      </tp>
      <tp t="s">
        <v>B03JKC5</v>
        <stp/>
        <stp>##V3_BDPV12</stp>
        <stp>BML G Pfd</stp>
        <stp>ID_SEDOL1</stp>
        <stp>[BLP_Update_Sheet-PreferredCEF.xlsm]ActiveLinks!R134C51</stp>
        <tr r="AY134" s="1"/>
      </tp>
    </main>
    <main first="bloomberg.rtd">
      <tp t="s">
        <v>Monthly</v>
        <stp/>
        <stp>##V3_BDPV12</stp>
        <stp>GOODN Pfd</stp>
        <stp>dvd_freq</stp>
        <stp>[BLP_Update_Sheet-PreferredCEF.xlsm]ActiveLinks!R328C22</stp>
        <tr r="V328" s="1"/>
      </tp>
      <tp t="s">
        <v>BL0L9V3</v>
        <stp/>
        <stp>##V3_BDPV12</stp>
        <stp>GNL B Pfd</stp>
        <stp>ID_SEDOL1</stp>
        <stp>[BLP_Update_Sheet-PreferredCEF.xlsm]ActiveLinks!R326C51</stp>
        <tr r="AY326" s="1"/>
      </tp>
      <tp t="s">
        <v>Monthly</v>
        <stp/>
        <stp>##V3_BDPV12</stp>
        <stp>GOODO Pfd</stp>
        <stp>dvd_freq</stp>
        <stp>[BLP_Update_Sheet-PreferredCEF.xlsm]ActiveLinks!R312C22</stp>
        <tr r="V312" s="1"/>
      </tp>
      <tp t="s">
        <v>AGREE REALTY CORP</v>
        <stp/>
        <stp>##V3_BDPV12</stp>
        <stp>ADC A Pfd</stp>
        <stp>Name</stp>
        <stp>[BLP_Update_Sheet-PreferredCEF.xlsm]ActiveLinks!R47C7</stp>
        <tr r="G47" s="1"/>
      </tp>
    </main>
    <main first="bloomberg.rtd">
      <tp t="s">
        <v>PYXIS TANKERS</v>
        <stp/>
        <stp>##V3_BDPV12</stp>
        <stp>PXSAP Pfd</stp>
        <stp>Name</stp>
        <stp>[BLP_Update_Sheet-PreferredCEF.xlsm]ActiveLinks!R529C7</stp>
        <tr r="G529" s="1"/>
      </tp>
      <tp t="s">
        <v>PARAMOUNT GLOBAL</v>
        <stp/>
        <stp>##V3_BDPV12</stp>
        <stp>PARAP Pfd</stp>
        <stp>Name</stp>
        <stp>[BLP_Update_Sheet-PreferredCEF.xlsm]ActiveLinks!R678C7</stp>
        <tr r="G678" s="1"/>
      </tp>
      <tp t="s">
        <v>FARMER MAC</v>
        <stp/>
        <stp>##V3_BDPV12</stp>
        <stp>AGM D Pfd</stp>
        <stp>Name</stp>
        <stp>[BLP_Update_Sheet-PreferredCEF.xlsm]ActiveLinks!R64C7</stp>
        <tr r="G64" s="1"/>
      </tp>
      <tp t="s">
        <v>#N/A N/A</v>
        <stp/>
        <stp>##V3_BDPV12</stp>
        <stp>744320AV4 Corp</stp>
        <stp>VOLUME_AVG_3M</stp>
        <stp>[BLP_Update_Sheet-PreferredCEF.xlsm]ActiveLinks!R784C5</stp>
        <tr r="E784" s="1"/>
      </tp>
      <tp t="s">
        <v>#N/A N/A</v>
        <stp/>
        <stp>##V3_BDPV12</stp>
        <stp>534187AS8 Corp</stp>
        <stp>VOLUME_AVG_3M</stp>
        <stp>[BLP_Update_Sheet-PreferredCEF.xlsm]ActiveLinks!R780C5</stp>
        <tr r="E780" s="1"/>
      </tp>
      <tp t="s">
        <v>#N/A N/A</v>
        <stp/>
        <stp>##V3_BDPV12</stp>
        <stp>744320AM4 Corp</stp>
        <stp>VOLUME_AVG_3M</stp>
        <stp>[BLP_Update_Sheet-PreferredCEF.xlsm]ActiveLinks!R764C5</stp>
        <tr r="E764" s="1"/>
      </tp>
      <tp t="s">
        <v>ARBOR REALTY TRUST INC</v>
        <stp/>
        <stp>##V3_BDPV12</stp>
        <stp>ABR F Pfd</stp>
        <stp>Name</stp>
        <stp>[BLP_Update_Sheet-PreferredCEF.xlsm]ActiveLinks!R41C7</stp>
        <tr r="G41" s="1"/>
      </tp>
    </main>
    <main first="bloomberg.rtd">
      <tp t="s">
        <v>#N/A N/A</v>
        <stp/>
        <stp>##V3_BDPV12</stp>
        <stp>902973AZ9 Corp</stp>
        <stp>VOLUME_AVG_3M</stp>
        <stp>[BLP_Update_Sheet-PreferredCEF.xlsm]ActiveLinks!R772C5</stp>
        <tr r="E772" s="1"/>
      </tp>
      <tp t="s">
        <v>BROOKFIELD PROP PFD LP</v>
        <stp/>
        <stp>##V3_BDPV12</stp>
        <stp>BPYPM Pfd</stp>
        <stp>Name</stp>
        <stp>[BLP_Update_Sheet-PreferredCEF.xlsm]ActiveLinks!R313C7</stp>
        <tr r="G313" s="1"/>
      </tp>
      <tp t="s">
        <v>#N/A N/A</v>
        <stp/>
        <stp>##V3_BDPV12</stp>
        <stp>064058AB6 Corp</stp>
        <stp>VOLUME_AVG_3M</stp>
        <stp>[BLP_Update_Sheet-PreferredCEF.xlsm]ActiveLinks!R796C5</stp>
        <tr r="E796" s="1"/>
      </tp>
      <tp>
        <v>822.50819672131149</v>
        <stp/>
        <stp>##V3_BDPV12</stp>
        <stp>493267AK4 Corp</stp>
        <stp>VOLUME_AVG_3M</stp>
        <stp>[BLP_Update_Sheet-PreferredCEF.xlsm]ActiveLinks!R783C5</stp>
        <tr r="E783" s="1"/>
      </tp>
      <tp t="s">
        <v>OXFORD SQUARE CAPITAL CO</v>
        <stp/>
        <stp>##V3_BDPV12</stp>
        <stp>OXSQL Pfd</stp>
        <stp>Name</stp>
        <stp>[BLP_Update_Sheet-PreferredCEF.xlsm]ActiveLinks!R479C7</stp>
        <tr r="G479" s="1"/>
      </tp>
      <tp t="s">
        <v>#N/A N/A</v>
        <stp/>
        <stp>##V3_BDPV12</stp>
        <stp>665859AQ7 Corp</stp>
        <stp>VOLUME_AVG_3M</stp>
        <stp>[BLP_Update_Sheet-PreferredCEF.xlsm]ActiveLinks!R761C5</stp>
        <tr r="E761" s="1"/>
      </tp>
      <tp>
        <v>674.45901639344265</v>
        <stp/>
        <stp>##V3_BDPV12</stp>
        <stp>381427AA1 Corp</stp>
        <stp>VOLUME_AVG_3M</stp>
        <stp>[BLP_Update_Sheet-PreferredCEF.xlsm]ActiveLinks!R765C5</stp>
        <tr r="E765" s="1"/>
      </tp>
    </main>
    <main first="bloomberg.rtd">
      <tp t="s">
        <v>2529804</v>
        <stp/>
        <stp>##V3_BDPV12</stp>
        <stp>STAR D Pfd</stp>
        <stp>ID_SEDOL1</stp>
        <stp>[BLP_Update_Sheet-PreferredCEF.xlsm]ActiveLinks!R617C51</stp>
        <tr r="AY617" s="1"/>
      </tp>
    </main>
    <main first="bloomberg.rtd">
      <tp t="s">
        <v>#N/A N/A</v>
        <stp/>
        <stp>##V3_BDPV12</stp>
        <stp>GRBK A Pfd</stp>
        <stp>RTG_FITCH</stp>
        <stp>[BLP_Update_Sheet-PreferredCEF.xlsm]ActiveLinks!R330C39</stp>
        <tr r="AM330" s="1"/>
      </tp>
    </main>
    <main first="bloomberg.rtd">
      <tp t="s">
        <v>#N/A N/A</v>
        <stp/>
        <stp>##V3_BDPV12</stp>
        <stp>NREF A Pfd</stp>
        <stp>RTG_FITCH</stp>
        <stp>[BLP_Update_Sheet-PreferredCEF.xlsm]ActiveLinks!R446C39</stp>
        <tr r="AM446" s="1"/>
      </tp>
      <tp>
        <v>0.54137664346481273</v>
        <stp/>
        <stp>##V3_BDPV12</stp>
        <stp>CHSCO Pfd</stp>
        <stp>chg_pct_1m</stp>
        <stp>[BLP_Update_Sheet-PreferredCEF.xlsm]ActiveLinks!R33C4</stp>
        <tr r="D33" s="1"/>
      </tp>
      <tp t="s">
        <v>#N/A N/A</v>
        <stp/>
        <stp>##V3_BDPV12</stp>
        <stp>CUBI F Pfd</stp>
        <stp>RTG_FITCH</stp>
        <stp>[BLP_Update_Sheet-PreferredCEF.xlsm]ActiveLinks!R221C39</stp>
        <tr r="AM221" s="1"/>
      </tp>
      <tp t="s">
        <v>BLH91B4</v>
        <stp/>
        <stp>##V3_BDPV12</stp>
        <stp>ATCO D Pfd</stp>
        <stp>ID_SEDOL1</stp>
        <stp>[BLP_Update_Sheet-PreferredCEF.xlsm]ActiveLinks!R613C51</stp>
        <tr r="AY613" s="1"/>
      </tp>
    </main>
    <main first="bloomberg.rtd">
      <tp t="s">
        <v>B</v>
        <stp/>
        <stp>##V3_BDPV12</stp>
        <stp>STAR G Pfd</stp>
        <stp>RTG_FITCH</stp>
        <stp>[BLP_Update_Sheet-PreferredCEF.xlsm]ActiveLinks!R616C39</stp>
        <tr r="AM616" s="1"/>
      </tp>
    </main>
    <main first="bloomberg.rtd">
      <tp t="s">
        <v>NEW YORK</v>
        <stp/>
        <stp>##V3_BDPV12</stp>
        <stp>GMRE A Pfd</stp>
        <stp>exch_code</stp>
        <stp>[BLP_Update_Sheet-PreferredCEF.xlsm]ActiveLinks!R324C44</stp>
        <tr r="AR324" s="1"/>
      </tp>
      <tp t="s">
        <v>#N/A N/A</v>
        <stp/>
        <stp>##V3_BDPV12</stp>
        <stp>KREF A Pfd</stp>
        <stp>RTG_FITCH</stp>
        <stp>[BLP_Update_Sheet-PreferredCEF.xlsm]ActiveLinks!R385C39</stp>
        <tr r="AM385" s="1"/>
      </tp>
    </main>
    <main first="bloomberg.rtd">
      <tp t="s">
        <v>BYSVDY7</v>
        <stp/>
        <stp>##V3_BDPV12</stp>
        <stp>CUBI E Pfd</stp>
        <stp>ID_SEDOL1</stp>
        <stp>[BLP_Update_Sheet-PreferredCEF.xlsm]ActiveLinks!R222C51</stp>
        <tr r="AY222" s="1"/>
      </tp>
      <tp t="s">
        <v>CUMULATIVE</v>
        <stp/>
        <stp>##V3_BDPV12</stp>
        <stp>OXLCM Pfd</stp>
        <stp>Dividend_Rights</stp>
        <stp>[BLP_Update_Sheet-PreferredCEF.xlsm]ActiveLinks!R9C25</stp>
        <tr r="Y9" s="1"/>
      </tp>
    </main>
    <main first="bloomberg.rtd">
      <tp>
        <v>18.22895119134925</v>
        <stp/>
        <stp>##V3_BDPV12</stp>
        <stp>GGT E Pfd</stp>
        <stp>DUR_ADJ_MID</stp>
        <stp>[BLP_Update_Sheet-PreferredCEF.xlsm]ActiveLinks!R17C46</stp>
        <tr r="AT17" s="1"/>
      </tp>
      <tp>
        <v>1.6764643851233985</v>
        <stp/>
        <stp>##V3_BDPV12</stp>
        <stp>GGT G Pfd</stp>
        <stp>DUR_ADJ_MID</stp>
        <stp>[BLP_Update_Sheet-PreferredCEF.xlsm]ActiveLinks!R22C46</stp>
        <tr r="AT22" s="1"/>
      </tp>
    </main>
    <main first="bloomberg.rtd">
      <tp>
        <v>4.6334444444849091E-2</v>
        <stp/>
        <stp>##V3_BDPV12</stp>
        <stp>AGNCN Pfd</stp>
        <stp>DUR_ADJ_MID</stp>
        <stp>[BLP_Update_Sheet-PreferredCEF.xlsm]ActiveLinks!R70C46</stp>
        <tr r="AT70" s="1"/>
      </tp>
      <tp>
        <v>3.5961264151979595</v>
        <stp/>
        <stp>##V3_BDPV12</stp>
        <stp>AGNCL Pfd</stp>
        <stp>DUR_ADJ_MID</stp>
        <stp>[BLP_Update_Sheet-PreferredCEF.xlsm]ActiveLinks!R71C46</stp>
        <tr r="AT71" s="1"/>
      </tp>
      <tp>
        <v>1.3720785020109776</v>
        <stp/>
        <stp>##V3_BDPV12</stp>
        <stp>AGNCO Pfd</stp>
        <stp>DUR_ADJ_MID</stp>
        <stp>[BLP_Update_Sheet-PreferredCEF.xlsm]ActiveLinks!R68C46</stp>
        <tr r="AT68" s="1"/>
      </tp>
      <tp>
        <v>0.92642623525931989</v>
        <stp/>
        <stp>##V3_BDPV12</stp>
        <stp>AGNCM Pfd</stp>
        <stp>DUR_ADJ_MID</stp>
        <stp>[BLP_Update_Sheet-PreferredCEF.xlsm]ActiveLinks!R69C46</stp>
        <tr r="AT69" s="1"/>
      </tp>
      <tp>
        <v>1.7873851502896996</v>
        <stp/>
        <stp>##V3_BDPV12</stp>
        <stp>AGNCP Pfd</stp>
        <stp>DUR_ADJ_MID</stp>
        <stp>[BLP_Update_Sheet-PreferredCEF.xlsm]ActiveLinks!R67C46</stp>
        <tr r="AT67" s="1"/>
      </tp>
    </main>
    <main first="bloomberg.rtd">
      <tp>
        <v>18.41345611561113</v>
        <stp/>
        <stp>##V3_BDPV12</stp>
        <stp>GGN B Pfd</stp>
        <stp>DUR_ADJ_MID</stp>
        <stp>[BLP_Update_Sheet-PreferredCEF.xlsm]ActiveLinks!R19C46</stp>
        <tr r="AT19" s="1"/>
      </tp>
      <tp>
        <v>1.2650921434113835</v>
        <stp/>
        <stp>##V3_BDPV12</stp>
        <stp>AGM D Pfd</stp>
        <stp>DUR_ADJ_MID</stp>
        <stp>[BLP_Update_Sheet-PreferredCEF.xlsm]ActiveLinks!R64C46</stp>
        <tr r="AT64" s="1"/>
      </tp>
      <tp>
        <v>1.2217710887505124</v>
        <stp/>
        <stp>##V3_BDPV12</stp>
        <stp>AGM C Pfd</stp>
        <stp>DUR_ADJ_MID</stp>
        <stp>[BLP_Update_Sheet-PreferredCEF.xlsm]ActiveLinks!R65C46</stp>
        <tr r="AT65" s="1"/>
      </tp>
      <tp>
        <v>2.1666913686179257</v>
        <stp/>
        <stp>##V3_BDPV12</stp>
        <stp>AGM E Pfd</stp>
        <stp>DUR_ADJ_MID</stp>
        <stp>[BLP_Update_Sheet-PreferredCEF.xlsm]ActiveLinks!R63C46</stp>
        <tr r="AT63" s="1"/>
      </tp>
      <tp>
        <v>15.566836627489327</v>
        <stp/>
        <stp>##V3_BDPV12</stp>
        <stp>AGM G Pfd</stp>
        <stp>DUR_ADJ_MID</stp>
        <stp>[BLP_Update_Sheet-PreferredCEF.xlsm]ActiveLinks!R61C46</stp>
        <tr r="AT61" s="1"/>
      </tp>
      <tp>
        <v>15.254235948456884</v>
        <stp/>
        <stp>##V3_BDPV12</stp>
        <stp>AGM F Pfd</stp>
        <stp>DUR_ADJ_MID</stp>
        <stp>[BLP_Update_Sheet-PreferredCEF.xlsm]ActiveLinks!R62C46</stp>
        <tr r="AT62" s="1"/>
      </tp>
    </main>
    <main first="bloomberg.rtd">
      <tp t="s">
        <v>Secured</v>
        <stp/>
        <stp>##V3_BDPV12</stp>
        <stp>ELC Pfd</stp>
        <stp>PAYMENT_RANK</stp>
        <stp>[BLP_Update_Sheet-PreferredCEF.xlsm]ActiveLinks!R271C37</stp>
        <tr r="AK271" s="1"/>
      </tp>
    </main>
    <main first="bloomberg.rtd">
      <tp t="s">
        <v>BB</v>
        <stp/>
        <stp>##V3_BDPV12</stp>
        <stp>TRTN A Pfd</stp>
        <stp>RTG_FITCH</stp>
        <stp>[BLP_Update_Sheet-PreferredCEF.xlsm]ActiveLinks!R658C39</stp>
        <tr r="AM658" s="1"/>
      </tp>
    </main>
    <main first="bloomberg.rtd">
      <tp t="s">
        <v>NEW YORK</v>
        <stp/>
        <stp>##V3_BDPV12</stp>
        <stp>CODI C Pfd</stp>
        <stp>exch_code</stp>
        <stp>[BLP_Update_Sheet-PreferredCEF.xlsm]ActiveLinks!R205C44</stp>
        <tr r="AR205" s="1"/>
      </tp>
    </main>
    <main first="bloomberg.rtd">
      <tp t="s">
        <v>NEW YORK</v>
        <stp/>
        <stp>##V3_BDPV12</stp>
        <stp>NYCB U Pfd</stp>
        <stp>exch_code</stp>
        <stp>[BLP_Update_Sheet-PreferredCEF.xlsm]ActiveLinks!R458C44</stp>
        <tr r="AR458" s="1"/>
      </tp>
    </main>
    <main first="bloomberg.rtd">
      <tp t="s">
        <v>BJK4N72</v>
        <stp/>
        <stp>##V3_BDPV12</stp>
        <stp>TRTN B Pfd</stp>
        <stp>ID_SEDOL1</stp>
        <stp>[BLP_Update_Sheet-PreferredCEF.xlsm]ActiveLinks!R657C51</stp>
        <tr r="AY657" s="1"/>
      </tp>
    </main>
    <main first="bloomberg.rtd">
      <tp t="s">
        <v>COSTAMARE INC</v>
        <stp/>
        <stp>##V3_BDPV12</stp>
        <stp>CMRE B Pfd</stp>
        <stp>Name</stp>
        <stp>[BLP_Update_Sheet-PreferredCEF.xlsm]ActiveLinks!R192C7</stp>
        <tr r="G192" s="1"/>
      </tp>
    </main>
    <main first="bloomberg.rtd">
      <tp>
        <v>-29.605908265209713</v>
        <stp/>
        <stp>##V3_BDPV12</stp>
        <stp>AGM C Pfd</stp>
        <stp>yld_cnv_ask</stp>
        <stp>[BLP_Update_Sheet-PreferredCEF.xlsm]ActiveLinks!R65C17</stp>
        <tr r="Q65" s="1"/>
      </tp>
      <tp>
        <v>-14.071563510000001</v>
        <stp/>
        <stp>##V3_BDPV12</stp>
        <stp>AGM E Pfd</stp>
        <stp>yld_cnv_ask</stp>
        <stp>[BLP_Update_Sheet-PreferredCEF.xlsm]ActiveLinks!R63C17</stp>
        <tr r="Q63" s="1"/>
      </tp>
      <tp>
        <v>5.2377232467616768</v>
        <stp/>
        <stp>##V3_BDPV12</stp>
        <stp>AGM G Pfd</stp>
        <stp>yld_cnv_ask</stp>
        <stp>[BLP_Update_Sheet-PreferredCEF.xlsm]ActiveLinks!R61C17</stp>
        <tr r="Q61" s="1"/>
      </tp>
      <tp>
        <v>-5.9941065</v>
        <stp/>
        <stp>##V3_BDPV12</stp>
        <stp>AGM F Pfd</stp>
        <stp>yld_cnv_ask</stp>
        <stp>[BLP_Update_Sheet-PreferredCEF.xlsm]ActiveLinks!R62C17</stp>
        <tr r="Q62" s="1"/>
      </tp>
      <tp>
        <v>-25.918788989999999</v>
        <stp/>
        <stp>##V3_BDPV12</stp>
        <stp>AGM D Pfd</stp>
        <stp>yld_cnv_ask</stp>
        <stp>[BLP_Update_Sheet-PreferredCEF.xlsm]ActiveLinks!R64C17</stp>
        <tr r="Q64" s="1"/>
      </tp>
    </main>
    <main first="bloomberg.rtd">
      <tp>
        <v>10.262175532135155</v>
        <stp/>
        <stp>##V3_BDPV12</stp>
        <stp>AGNCN Pfd</stp>
        <stp>yld_cnv_ask</stp>
        <stp>[BLP_Update_Sheet-PreferredCEF.xlsm]ActiveLinks!R70C17</stp>
        <tr r="Q70" s="1"/>
      </tp>
      <tp>
        <v>11.218193796976461</v>
        <stp/>
        <stp>##V3_BDPV12</stp>
        <stp>AGNCL Pfd</stp>
        <stp>yld_cnv_ask</stp>
        <stp>[BLP_Update_Sheet-PreferredCEF.xlsm]ActiveLinks!R71C17</stp>
        <tr r="Q71" s="1"/>
      </tp>
      <tp>
        <v>19.320742839911894</v>
        <stp/>
        <stp>##V3_BDPV12</stp>
        <stp>AGNCO Pfd</stp>
        <stp>yld_cnv_ask</stp>
        <stp>[BLP_Update_Sheet-PreferredCEF.xlsm]ActiveLinks!R68C17</stp>
        <tr r="Q68" s="1"/>
      </tp>
      <tp>
        <v>26.672569585187741</v>
        <stp/>
        <stp>##V3_BDPV12</stp>
        <stp>AGNCM Pfd</stp>
        <stp>yld_cnv_ask</stp>
        <stp>[BLP_Update_Sheet-PreferredCEF.xlsm]ActiveLinks!R69C17</stp>
        <tr r="Q69" s="1"/>
      </tp>
      <tp>
        <v>19.795550284736692</v>
        <stp/>
        <stp>##V3_BDPV12</stp>
        <stp>AGNCP Pfd</stp>
        <stp>yld_cnv_ask</stp>
        <stp>[BLP_Update_Sheet-PreferredCEF.xlsm]ActiveLinks!R67C17</stp>
        <tr r="Q67" s="1"/>
      </tp>
      <tp>
        <v>-19.31302062908901</v>
        <stp/>
        <stp>##V3_BDPV12</stp>
        <stp>GGT G Pfd</stp>
        <stp>yld_ytc_ask</stp>
        <stp>[BLP_Update_Sheet-PreferredCEF.xlsm]ActiveLinks!R22C16</stp>
        <tr r="P22" s="1"/>
      </tp>
      <tp>
        <v>4.6824380655566706</v>
        <stp/>
        <stp>##V3_BDPV12</stp>
        <stp>GGT E Pfd</stp>
        <stp>yld_ytm_ask</stp>
        <stp>[BLP_Update_Sheet-PreferredCEF.xlsm]ActiveLinks!R17C15</stp>
        <tr r="O17" s="1"/>
      </tp>
      <tp>
        <v>-253.53184752161764</v>
        <stp/>
        <stp>##V3_BDPV12</stp>
        <stp>GGT E Pfd</stp>
        <stp>yld_ytc_ask</stp>
        <stp>[BLP_Update_Sheet-PreferredCEF.xlsm]ActiveLinks!R17C16</stp>
        <tr r="P17" s="1"/>
      </tp>
      <tp>
        <v>3.3901123560408082</v>
        <stp/>
        <stp>##V3_BDPV12</stp>
        <stp>GGT G Pfd</stp>
        <stp>yld_ytm_ask</stp>
        <stp>[BLP_Update_Sheet-PreferredCEF.xlsm]ActiveLinks!R22C15</stp>
        <tr r="O22" s="1"/>
      </tp>
      <tp>
        <v>-55.590896239999999</v>
        <stp/>
        <stp>##V3_BDPV12</stp>
        <stp>GGN B Pfd</stp>
        <stp>yld_cnv_ask</stp>
        <stp>[BLP_Update_Sheet-PreferredCEF.xlsm]ActiveLinks!R19C17</stp>
        <tr r="Q19" s="1"/>
      </tp>
    </main>
    <main first="bloomberg.rtd">
      <tp>
        <v>5.0368094815787554</v>
        <stp/>
        <stp>##V3_BDPV12</stp>
        <stp>SOJD Pfd</stp>
        <stp>yld_cnv_ask</stp>
        <stp>[BLP_Update_Sheet-PreferredCEF.xlsm]ActiveLinks!R598C17</stp>
        <tr r="Q598" s="1"/>
      </tp>
      <tp>
        <v>4.5500653195460501</v>
        <stp/>
        <stp>##V3_BDPV12</stp>
        <stp>SOJE Pfd</stp>
        <stp>yld_cnv_ask</stp>
        <stp>[BLP_Update_Sheet-PreferredCEF.xlsm]ActiveLinks!R597C17</stp>
        <tr r="Q597" s="1"/>
      </tp>
      <tp>
        <v>-142.31927711</v>
        <stp/>
        <stp>##V3_BDPV12</stp>
        <stp>SOJC Pfd</stp>
        <stp>yld_cnv_ask</stp>
        <stp>[BLP_Update_Sheet-PreferredCEF.xlsm]ActiveLinks!R599C17</stp>
        <tr r="Q599" s="1"/>
      </tp>
      <tp>
        <v>17.038896392898408</v>
        <stp/>
        <stp>##V3_BDPV12</stp>
        <stp>GAM B Pfd</stp>
        <stp>DUR_ADJ_MTY_MID</stp>
        <stp>[BLP_Update_Sheet-PreferredCEF.xlsm]ActiveLinks!R3C47</stp>
        <tr r="AU3" s="1"/>
      </tp>
    </main>
    <main first="bloomberg.rtd">
      <tp>
        <v>6.5023819118006276</v>
        <stp/>
        <stp>##V3_BDPV12</stp>
        <stp>CUBB Pfd</stp>
        <stp>yld_ytc_ask</stp>
        <stp>[BLP_Update_Sheet-PreferredCEF.xlsm]ActiveLinks!R220C16</stp>
        <tr r="P220" s="1"/>
      </tp>
      <tp>
        <v>6.1087537114821391</v>
        <stp/>
        <stp>##V3_BDPV12</stp>
        <stp>CUBB Pfd</stp>
        <stp>yld_ytm_ask</stp>
        <stp>[BLP_Update_Sheet-PreferredCEF.xlsm]ActiveLinks!R220C15</stp>
        <tr r="O220" s="1"/>
      </tp>
    </main>
    <main first="bloomberg.rtd">
      <tp>
        <v>3.5117734441410651</v>
        <stp/>
        <stp>##V3_BDPV12</stp>
        <stp>DUKB Pfd</stp>
        <stp>yld_ytc_ask</stp>
        <stp>[BLP_Update_Sheet-PreferredCEF.xlsm]ActiveLinks!R244C16</stp>
        <tr r="P244" s="1"/>
      </tp>
      <tp>
        <v>5.5694244518323233</v>
        <stp/>
        <stp>##V3_BDPV12</stp>
        <stp>DUKB Pfd</stp>
        <stp>yld_ytm_ask</stp>
        <stp>[BLP_Update_Sheet-PreferredCEF.xlsm]ActiveLinks!R244C15</stp>
        <tr r="O244" s="1"/>
      </tp>
    </main>
    <main first="bloomberg.rtd">
      <tp>
        <v>8.9066246366664306</v>
        <stp/>
        <stp>##V3_BDPV12</stp>
        <stp>AGNCL Pfd</stp>
        <stp>yld_ytm_ask</stp>
        <stp>[BLP_Update_Sheet-PreferredCEF.xlsm]ActiveLinks!R71C15</stp>
        <tr r="O71" s="1"/>
      </tp>
      <tp>
        <v>10.352937247790631</v>
        <stp/>
        <stp>##V3_BDPV12</stp>
        <stp>AGNCN Pfd</stp>
        <stp>yld_ytm_ask</stp>
        <stp>[BLP_Update_Sheet-PreferredCEF.xlsm]ActiveLinks!R70C15</stp>
        <tr r="O70" s="1"/>
      </tp>
      <tp>
        <v>11.445736558349738</v>
        <stp/>
        <stp>##V3_BDPV12</stp>
        <stp>AGNCP Pfd</stp>
        <stp>yld_ytm_ask</stp>
        <stp>[BLP_Update_Sheet-PreferredCEF.xlsm]ActiveLinks!R67C15</stp>
        <tr r="O67" s="1"/>
      </tp>
      <tp>
        <v>10.893280639022594</v>
        <stp/>
        <stp>##V3_BDPV12</stp>
        <stp>AGNCM Pfd</stp>
        <stp>yld_ytm_ask</stp>
        <stp>[BLP_Update_Sheet-PreferredCEF.xlsm]ActiveLinks!R69C15</stp>
        <tr r="O69" s="1"/>
      </tp>
      <tp>
        <v>11.223967144449015</v>
        <stp/>
        <stp>##V3_BDPV12</stp>
        <stp>AGNCO Pfd</stp>
        <stp>yld_ytm_ask</stp>
        <stp>[BLP_Update_Sheet-PreferredCEF.xlsm]ActiveLinks!R68C15</stp>
        <tr r="O68" s="1"/>
      </tp>
      <tp>
        <v>19.795550284736692</v>
        <stp/>
        <stp>##V3_BDPV12</stp>
        <stp>AGNCP Pfd</stp>
        <stp>yld_ytc_ask</stp>
        <stp>[BLP_Update_Sheet-PreferredCEF.xlsm]ActiveLinks!R67C16</stp>
        <tr r="P67" s="1"/>
      </tp>
      <tp>
        <v>19.320742839911894</v>
        <stp/>
        <stp>##V3_BDPV12</stp>
        <stp>AGNCO Pfd</stp>
        <stp>yld_ytc_ask</stp>
        <stp>[BLP_Update_Sheet-PreferredCEF.xlsm]ActiveLinks!R68C16</stp>
        <tr r="P68" s="1"/>
      </tp>
      <tp>
        <v>26.672569585187741</v>
        <stp/>
        <stp>##V3_BDPV12</stp>
        <stp>AGNCM Pfd</stp>
        <stp>yld_ytc_ask</stp>
        <stp>[BLP_Update_Sheet-PreferredCEF.xlsm]ActiveLinks!R69C16</stp>
        <tr r="P69" s="1"/>
      </tp>
      <tp>
        <v>0.80354711322144312</v>
        <stp/>
        <stp>##V3_BDPV12</stp>
        <stp>AGNCN Pfd</stp>
        <stp>yld_ytc_ask</stp>
        <stp>[BLP_Update_Sheet-PreferredCEF.xlsm]ActiveLinks!R70C16</stp>
        <tr r="P70" s="1"/>
      </tp>
      <tp>
        <v>11.218193796976461</v>
        <stp/>
        <stp>##V3_BDPV12</stp>
        <stp>AGNCL Pfd</stp>
        <stp>yld_ytc_ask</stp>
        <stp>[BLP_Update_Sheet-PreferredCEF.xlsm]ActiveLinks!R71C16</stp>
        <tr r="P71" s="1"/>
      </tp>
    </main>
    <main first="bloomberg.rtd">
      <tp>
        <v>4.7785919082510357</v>
        <stp/>
        <stp>##V3_BDPV12</stp>
        <stp>GGN B Pfd</stp>
        <stp>yld_ytm_ask</stp>
        <stp>[BLP_Update_Sheet-PreferredCEF.xlsm]ActiveLinks!R19C15</stp>
        <tr r="O19" s="1"/>
      </tp>
      <tp>
        <v>-55.590896239751189</v>
        <stp/>
        <stp>##V3_BDPV12</stp>
        <stp>GGN B Pfd</stp>
        <stp>yld_ytc_ask</stp>
        <stp>[BLP_Update_Sheet-PreferredCEF.xlsm]ActiveLinks!R19C16</stp>
        <tr r="P19" s="1"/>
      </tp>
      <tp>
        <v>-253.53184752000001</v>
        <stp/>
        <stp>##V3_BDPV12</stp>
        <stp>GGT E Pfd</stp>
        <stp>yld_cnv_ask</stp>
        <stp>[BLP_Update_Sheet-PreferredCEF.xlsm]ActiveLinks!R17C17</stp>
        <tr r="Q17" s="1"/>
      </tp>
      <tp>
        <v>-19.31302063</v>
        <stp/>
        <stp>##V3_BDPV12</stp>
        <stp>GGT G Pfd</stp>
        <stp>yld_cnv_ask</stp>
        <stp>[BLP_Update_Sheet-PreferredCEF.xlsm]ActiveLinks!R22C17</stp>
        <tr r="Q22" s="1"/>
      </tp>
      <tp t="s">
        <v>Not Confirmed</v>
        <stp/>
        <stp>##V3_BDPV12</stp>
        <stp>OXLCM Pfd</stp>
        <stp>IS_QDI_ELIGIBLE</stp>
        <stp>[BLP_Update_Sheet-PreferredCEF.xlsm]ActiveLinks!R9C35</stp>
        <tr r="AI9" s="1"/>
      </tp>
    </main>
    <main first="bloomberg.rtd">
      <tp>
        <v>-25.918788990047887</v>
        <stp/>
        <stp>##V3_BDPV12</stp>
        <stp>AGM D Pfd</stp>
        <stp>yld_ytc_ask</stp>
        <stp>[BLP_Update_Sheet-PreferredCEF.xlsm]ActiveLinks!R64C16</stp>
        <tr r="P64" s="1"/>
      </tp>
      <tp>
        <v>-29.605908265209713</v>
        <stp/>
        <stp>##V3_BDPV12</stp>
        <stp>AGM C Pfd</stp>
        <stp>yld_ytc_ask</stp>
        <stp>[BLP_Update_Sheet-PreferredCEF.xlsm]ActiveLinks!R65C16</stp>
        <tr r="P65" s="1"/>
      </tp>
      <tp>
        <v>-14.071563511439727</v>
        <stp/>
        <stp>##V3_BDPV12</stp>
        <stp>AGM E Pfd</stp>
        <stp>yld_ytc_ask</stp>
        <stp>[BLP_Update_Sheet-PreferredCEF.xlsm]ActiveLinks!R63C16</stp>
        <tr r="P63" s="1"/>
      </tp>
      <tp>
        <v>7.1840430312972314</v>
        <stp/>
        <stp>##V3_BDPV12</stp>
        <stp>AGM G Pfd</stp>
        <stp>yld_ytc_ask</stp>
        <stp>[BLP_Update_Sheet-PreferredCEF.xlsm]ActiveLinks!R61C16</stp>
        <tr r="P61" s="1"/>
      </tp>
      <tp>
        <v>-5.9941064952708851</v>
        <stp/>
        <stp>##V3_BDPV12</stp>
        <stp>AGM F Pfd</stp>
        <stp>yld_ytc_ask</stp>
        <stp>[BLP_Update_Sheet-PreferredCEF.xlsm]ActiveLinks!R62C16</stp>
        <tr r="P62" s="1"/>
      </tp>
      <tp>
        <v>4.0094061942143631</v>
        <stp/>
        <stp>##V3_BDPV12</stp>
        <stp>AGM F Pfd</stp>
        <stp>yld_ytm_ask</stp>
        <stp>[BLP_Update_Sheet-PreferredCEF.xlsm]ActiveLinks!R62C15</stp>
        <tr r="O62" s="1"/>
      </tp>
      <tp>
        <v>5.1816388381196852</v>
        <stp/>
        <stp>##V3_BDPV12</stp>
        <stp>AGM C Pfd</stp>
        <stp>yld_ytm_ask</stp>
        <stp>[BLP_Update_Sheet-PreferredCEF.xlsm]ActiveLinks!R65C15</stp>
        <tr r="O65" s="1"/>
      </tp>
      <tp>
        <v>3.7197935245043645</v>
        <stp/>
        <stp>##V3_BDPV12</stp>
        <stp>AGM E Pfd</stp>
        <stp>yld_ytm_ask</stp>
        <stp>[BLP_Update_Sheet-PreferredCEF.xlsm]ActiveLinks!R63C15</stp>
        <tr r="O63" s="1"/>
      </tp>
      <tp>
        <v>5.2377232467616768</v>
        <stp/>
        <stp>##V3_BDPV12</stp>
        <stp>AGM G Pfd</stp>
        <stp>yld_ytm_ask</stp>
        <stp>[BLP_Update_Sheet-PreferredCEF.xlsm]ActiveLinks!R61C15</stp>
        <tr r="O61" s="1"/>
      </tp>
      <tp>
        <v>3.7911329612406539</v>
        <stp/>
        <stp>##V3_BDPV12</stp>
        <stp>AGM D Pfd</stp>
        <stp>yld_ytm_ask</stp>
        <stp>[BLP_Update_Sheet-PreferredCEF.xlsm]ActiveLinks!R64C15</stp>
        <tr r="O64" s="1"/>
      </tp>
    </main>
    <main first="bloomberg.rtd">
      <tp t="s">
        <v>CCC+</v>
        <stp/>
        <stp>##V3_BDPV12</stp>
        <stp>QRTEP Pfd</stp>
        <stp>RTG_FITCH</stp>
        <stp>[BLP_Update_Sheet-PreferredCEF.xlsm]ActiveLinks!R530C39</stp>
        <tr r="AM530" s="1"/>
      </tp>
      <tp>
        <v>30</v>
        <stp/>
        <stp>##V3_BDPV12</stp>
        <stp>FULTP Pfd</stp>
        <stp>CALL_DAYS_NOTICE</stp>
        <stp>[BLP_Update_Sheet-PreferredCEF.xlsm]ActiveLinks!R306C27</stp>
        <tr r="AA306" s="1"/>
      </tp>
      <tp t="s">
        <v>68003D303</v>
        <stp/>
        <stp>##V3_BDPV12</stp>
        <stp>ONBPO Pfd</stp>
        <stp>ID_CUSIP</stp>
        <stp>[BLP_Update_Sheet-PreferredCEF.xlsm]ActiveLinks!R291C38</stp>
        <tr r="AL291" s="1"/>
      </tp>
      <tp t="s">
        <v>BF0WJH0</v>
        <stp/>
        <stp>##V3_BDPV12</stp>
        <stp>EPR G Pfd</stp>
        <stp>ID_SEDOL1</stp>
        <stp>[BLP_Update_Sheet-PreferredCEF.xlsm]ActiveLinks!R259C51</stp>
        <tr r="AY259" s="1"/>
      </tp>
      <tp t="s">
        <v>Quarter</v>
        <stp/>
        <stp>##V3_BDPV12</stp>
        <stp>FCNCP Pfd</stp>
        <stp>dvd_freq</stp>
        <stp>[BLP_Update_Sheet-PreferredCEF.xlsm]ActiveLinks!R282C22</stp>
        <tr r="V282" s="1"/>
      </tp>
      <tp t="s">
        <v>#N/A N/A</v>
        <stp/>
        <stp>##V3_BDPV12</stp>
        <stp>AIZN Pfd</stp>
        <stp>HYBRID_CUMULATIVE_INDICATOR</stp>
        <stp>[BLP_Update_Sheet-PreferredCEF.xlsm]ActiveLinks!R87C36</stp>
        <tr r="AJ87" s="1"/>
      </tp>
      <tp t="s">
        <v>#N/A N/A</v>
        <stp/>
        <stp>##V3_BDPV12</stp>
        <stp>PSA Q Pfd</stp>
        <stp>RTG_FITCH</stp>
        <stp>[BLP_Update_Sheet-PreferredCEF.xlsm]ActiveLinks!R515C39</stp>
        <tr r="AM515" s="1"/>
      </tp>
      <tp t="s">
        <v>#N/A N/A</v>
        <stp/>
        <stp>##V3_BDPV12</stp>
        <stp>CTA B Pfd</stp>
        <stp>RTG_FITCH</stp>
        <stp>[BLP_Update_Sheet-PreferredCEF.xlsm]ActiveLinks!R227C39</stp>
        <tr r="AM227" s="1"/>
      </tp>
      <tp t="s">
        <v>#N/A Field Not Applicable</v>
        <stp/>
        <stp>##V3_BDPV12</stp>
        <stp>MGR Pfd</stp>
        <stp>flt_spread</stp>
        <stp>[BLP_Update_Sheet-PreferredCEF.xlsm]ActiveLinks!R97C13</stp>
        <tr r="M97" s="1"/>
      </tp>
      <tp t="s">
        <v>BL71KR9</v>
        <stp/>
        <stp>##V3_BDPV12</stp>
        <stp>ARR C Pfd</stp>
        <stp>ID_SEDOL1</stp>
        <stp>[BLP_Update_Sheet-PreferredCEF.xlsm]ActiveLinks!R109C51</stp>
        <tr r="AY109" s="1"/>
      </tp>
      <tp t="s">
        <v>#N/A Field Not Applicable</v>
        <stp/>
        <stp>##V3_BDPV12</stp>
        <stp>FBIOP Pfd</stp>
        <stp>MATURITY</stp>
        <stp>[BLP_Update_Sheet-PreferredCEF.xlsm]ActiveLinks!R281C29</stp>
        <tr r="AC281" s="1"/>
      </tp>
      <tp t="s">
        <v>#N/A N/A</v>
        <stp/>
        <stp>##V3_BDPV12</stp>
        <stp>FMCCT Pfd</stp>
        <stp>dvd_freq</stp>
        <stp>[BLP_Update_Sheet-PreferredCEF.xlsm]ActiveLinks!R750C22</stp>
        <tr r="V750" s="1"/>
      </tp>
      <tp t="s">
        <v>#N/A N/A</v>
        <stp/>
        <stp>##V3_BDPV12</stp>
        <stp>AJXA Pfd</stp>
        <stp>HYBRID_CUMULATIVE_INDICATOR</stp>
        <stp>[BLP_Update_Sheet-PreferredCEF.xlsm]ActiveLinks!R88C36</stp>
        <tr r="AJ88" s="1"/>
      </tp>
    </main>
    <main first="bloomberg.rtd">
      <tp t="s">
        <v>919794206</v>
        <stp/>
        <stp>##V3_BDPV12</stp>
        <stp>VLYPP Pfd</stp>
        <stp>ID_CUSIP</stp>
        <stp>[BLP_Update_Sheet-PreferredCEF.xlsm]ActiveLinks!R680C38</stp>
        <tr r="AL680" s="1"/>
      </tp>
      <tp t="s">
        <v>#N/A Field Not Applicable</v>
        <stp/>
        <stp>##V3_BDPV12</stp>
        <stp>SOHOB Pfd</stp>
        <stp>MATURITY</stp>
        <stp>[BLP_Update_Sheet-PreferredCEF.xlsm]ActiveLinks!R602C29</stp>
        <tr r="AC602" s="1"/>
      </tp>
      <tp t="s">
        <v>BP5J8H9</v>
        <stp/>
        <stp>##V3_BDPV12</stp>
        <stp>BKDT Pfd</stp>
        <stp>ID_SEDOL1</stp>
        <stp>[BLP_Update_Sheet-PreferredCEF.xlsm]ActiveLinks!R160C51</stp>
        <tr r="AY160" s="1"/>
      </tp>
    </main>
    <main first="bloomberg.rtd">
      <tp t="s">
        <v>Quarter</v>
        <stp/>
        <stp>##V3_BDPV12</stp>
        <stp>EFSCP Pfd</stp>
        <stp>dvd_freq</stp>
        <stp>[BLP_Update_Sheet-PreferredCEF.xlsm]ActiveLinks!R248C22</stp>
        <tr r="V248" s="1"/>
      </tp>
      <tp t="s">
        <v>NR</v>
        <stp/>
        <stp>##V3_BDPV12</stp>
        <stp>EQC D Pfd</stp>
        <stp>RTG_FITCH</stp>
        <stp>[BLP_Update_Sheet-PreferredCEF.xlsm]ActiveLinks!R262C39</stp>
        <tr r="AM262" s="1"/>
      </tp>
      <tp t="s">
        <v>BBB+</v>
        <stp/>
        <stp>##V3_BDPV12</stp>
        <stp>JPM K Pfd</stp>
        <stp>RTG_FITCH</stp>
        <stp>[BLP_Update_Sheet-PreferredCEF.xlsm]ActiveLinks!R370C39</stp>
        <tr r="AM370" s="1"/>
      </tp>
      <tp t="s">
        <v>NEW YORK</v>
        <stp/>
        <stp>##V3_BDPV12</stp>
        <stp>UBP K Pfd</stp>
        <stp>exch_code</stp>
        <stp>[BLP_Update_Sheet-PreferredCEF.xlsm]ActiveLinks!R665C44</stp>
        <tr r="AR665" s="1"/>
      </tp>
      <tp t="s">
        <v>BMC4YL2</v>
        <stp/>
        <stp>##V3_BDPV12</stp>
        <stp>CTO A Pfd</stp>
        <stp>ID_SEDOL1</stp>
        <stp>[BLP_Update_Sheet-PreferredCEF.xlsm]ActiveLinks!R219C51</stp>
        <tr r="AY219" s="1"/>
      </tp>
      <tp t="s">
        <v>BMQ85K6</v>
        <stp/>
        <stp>##V3_BDPV12</stp>
        <stp>PSA R Pfd</stp>
        <stp>ID_SEDOL1</stp>
        <stp>[BLP_Update_Sheet-PreferredCEF.xlsm]ActiveLinks!R516C51</stp>
        <tr r="AY516" s="1"/>
      </tp>
      <tp t="s">
        <v>2287726</v>
        <stp/>
        <stp>##V3_BDPV12</stp>
        <stp>CTA A Pfd</stp>
        <stp>ID_SEDOL1</stp>
        <stp>[BLP_Update_Sheet-PreferredCEF.xlsm]ActiveLinks!R226C51</stp>
        <tr r="AY226" s="1"/>
      </tp>
      <tp t="s">
        <v>#N/A Field Not Applicable</v>
        <stp/>
        <stp>##V3_BDPV12</stp>
        <stp>NIMC Pfd</stp>
        <stp>CALL_DAYS_NOTICE</stp>
        <stp>[BLP_Update_Sheet-PreferredCEF.xlsm]ActiveLinks!R436C27</stp>
        <tr r="AA436" s="1"/>
      </tp>
      <tp>
        <v>30</v>
        <stp/>
        <stp>##V3_BDPV12</stp>
        <stp>UNMA Pfd</stp>
        <stp>CALL_DAYS_NOTICE</stp>
        <stp>[BLP_Update_Sheet-PreferredCEF.xlsm]ActiveLinks!R670C27</stp>
        <tr r="AA670" s="1"/>
      </tp>
      <tp t="s">
        <v>N</v>
        <stp/>
        <stp>##V3_BDPV12</stp>
        <stp>AL A Pfd</stp>
        <stp>HYBRID_CUMULATIVE_INDICATOR</stp>
        <stp>[BLP_Update_Sheet-PreferredCEF.xlsm]ActiveLinks!R89C36</stp>
        <tr r="AJ89" s="1"/>
      </tp>
      <tp t="s">
        <v>Quarter</v>
        <stp/>
        <stp>##V3_BDPV12</stp>
        <stp>ATLCP Pfd</stp>
        <stp>dvd_freq</stp>
        <stp>[BLP_Update_Sheet-PreferredCEF.xlsm]ActiveLinks!R118C22</stp>
        <tr r="V118" s="1"/>
      </tp>
    </main>
    <main first="bloomberg.rtd">
      <tp t="s">
        <v>78486Q200</v>
        <stp/>
        <stp>##V3_BDPV12</stp>
        <stp>SIVPQ Pfd</stp>
        <stp>ID_CUSIP</stp>
        <stp>[BLP_Update_Sheet-PreferredCEF.xlsm]ActiveLinks!R584C38</stp>
        <tr r="AL584" s="1"/>
      </tp>
      <tp t="s">
        <v>#N/A Field Not Applicable</v>
        <stp/>
        <stp>##V3_BDPV12</stp>
        <stp>NYMTZ Pfd</stp>
        <stp>CALL_DAYS_NOTICE</stp>
        <stp>[BLP_Update_Sheet-PreferredCEF.xlsm]ActiveLinks!R459C27</stp>
        <tr r="AA459" s="1"/>
      </tp>
    </main>
    <main first="bloomberg.rtd">
      <tp>
        <v>30</v>
        <stp/>
        <stp>##V3_BDPV12</stp>
        <stp>NEWTZ Pfd</stp>
        <stp>CALL_DAYS_NOTICE</stp>
        <stp>[BLP_Update_Sheet-PreferredCEF.xlsm]ActiveLinks!R430C27</stp>
        <tr r="AA430" s="1"/>
      </tp>
      <tp t="s">
        <v>Quarter</v>
        <stp/>
        <stp>##V3_BDPV12</stp>
        <stp>OXLCZ Pfd</stp>
        <stp>dvd_freq</stp>
        <stp>[BLP_Update_Sheet-PreferredCEF.xlsm]ActiveLinks!R475C22</stp>
        <tr r="V475" s="1"/>
      </tp>
      <tp t="s">
        <v>Quarter</v>
        <stp/>
        <stp>##V3_BDPV12</stp>
        <stp>CYCCP Pfd</stp>
        <stp>dvd_freq</stp>
        <stp>[BLP_Update_Sheet-PreferredCEF.xlsm]ActiveLinks!R223C22</stp>
        <tr r="V223" s="1"/>
      </tp>
      <tp t="s">
        <v>#N/A N/A</v>
        <stp/>
        <stp>##V3_BDPV12</stp>
        <stp>FMCCP Pfd</stp>
        <stp>dvd_freq</stp>
        <stp>[BLP_Update_Sheet-PreferredCEF.xlsm]ActiveLinks!R748C22</stp>
        <tr r="V748" s="1"/>
      </tp>
      <tp t="s">
        <v>72346Q302</v>
        <stp/>
        <stp>##V3_BDPV12</stp>
        <stp>PNFPP Pfd</stp>
        <stp>ID_CUSIP</stp>
        <stp>[BLP_Update_Sheet-PreferredCEF.xlsm]ActiveLinks!R499C38</stp>
        <tr r="AL499" s="1"/>
      </tp>
    </main>
    <main first="bloomberg.rtd">
      <tp t="s">
        <v>#N/A N/A</v>
        <stp/>
        <stp>##V3_BDPV12</stp>
        <stp>FMCCS Pfd</stp>
        <stp>dvd_freq</stp>
        <stp>[BLP_Update_Sheet-PreferredCEF.xlsm]ActiveLinks!R756C22</stp>
        <tr r="V756" s="1"/>
      </tp>
      <tp t="s">
        <v>BBB+</v>
        <stp/>
        <stp>##V3_BDPV12</stp>
        <stp>NTRSO Pfd</stp>
        <stp>RTG_FITCH</stp>
        <stp>[BLP_Update_Sheet-PreferredCEF.xlsm]ActiveLinks!R456C39</stp>
        <tr r="AM456" s="1"/>
      </tp>
      <tp t="s">
        <v>BMG0ZK2</v>
        <stp/>
        <stp>##V3_BDPV12</stp>
        <stp>ATH C Pfd</stp>
        <stp>ID_SEDOL1</stp>
        <stp>[BLP_Update_Sheet-PreferredCEF.xlsm]ActiveLinks!R117C51</stp>
        <tr r="AY117" s="1"/>
      </tp>
    </main>
    <main first="bloomberg.rtd">
      <tp t="s">
        <v>7/1/2023</v>
        <stp/>
        <stp>##V3_BDPV12</stp>
        <stp>IIVI Pfd</stp>
        <stp>MATURITY</stp>
        <stp>[BLP_Update_Sheet-PreferredCEF.xlsm]ActiveLinks!R361C29</stp>
        <tr r="AC361" s="1"/>
      </tp>
      <tp t="s">
        <v>NEW YORK</v>
        <stp/>
        <stp>##V3_BDPV12</stp>
        <stp>EMP Pfd</stp>
        <stp>exch_code</stp>
        <stp>[BLP_Update_Sheet-PreferredCEF.xlsm]ActiveLinks!R272C44</stp>
        <tr r="AR272" s="1"/>
      </tp>
      <tp t="s">
        <v>Quarter</v>
        <stp/>
        <stp>##V3_BDPV12</stp>
        <stp>WTFCM Pfd</stp>
        <stp>dvd_freq</stp>
        <stp>[BLP_Update_Sheet-PreferredCEF.xlsm]ActiveLinks!R705C22</stp>
        <tr r="V705" s="1"/>
      </tp>
      <tp t="s">
        <v>#N/A N/A</v>
        <stp/>
        <stp>##V3_BDPV12</stp>
        <stp>OXLCN Pfd</stp>
        <stp>RTG_FITCH</stp>
        <stp>[BLP_Update_Sheet-PreferredCEF.xlsm]ActiveLinks!R476C39</stp>
        <tr r="AM476" s="1"/>
      </tp>
      <tp t="s">
        <v>NASDAQ/NGM</v>
        <stp/>
        <stp>##V3_BDPV12</stp>
        <stp>RILYL Pfd</stp>
        <stp>exch_code</stp>
        <stp>[BLP_Update_Sheet-PreferredCEF.xlsm]ActiveLinks!R545C44</stp>
        <tr r="AR545" s="1"/>
      </tp>
      <tp t="s">
        <v>EP0575654</v>
        <stp/>
        <stp>##V3_BDPV12</stp>
        <stp>BPYPO Pfd</stp>
        <stp>ID_CUSIP</stp>
        <stp>[BLP_Update_Sheet-PreferredCEF.xlsm]ActiveLinks!R315C38</stp>
        <tr r="AL315" s="1"/>
      </tp>
      <tp t="s">
        <v>73317H206</v>
        <stp/>
        <stp>##V3_BDPV12</stp>
        <stp>BPOPM Pfd</stp>
        <stp>ID_CUSIP</stp>
        <stp>[BLP_Update_Sheet-PreferredCEF.xlsm]ActiveLinks!R162C38</stp>
        <tr r="AL162" s="1"/>
      </tp>
    </main>
    <main first="bloomberg.rtd">
      <tp t="s">
        <v>NEW YORK</v>
        <stp/>
        <stp>##V3_BDPV12</stp>
        <stp>GJP Pfd</stp>
        <stp>exch_code</stp>
        <stp>[BLP_Update_Sheet-PreferredCEF.xlsm]ActiveLinks!R716C44</stp>
        <tr r="AR716" s="1"/>
      </tp>
    </main>
    <main first="bloomberg.rtd">
      <tp t="s">
        <v>Y</v>
        <stp/>
        <stp>##V3_BDPV12</stp>
        <stp>AEFC Pfd</stp>
        <stp>HYBRID_CUMULATIVE_INDICATOR</stp>
        <stp>[BLP_Update_Sheet-PreferredCEF.xlsm]ActiveLinks!R66C36</stp>
        <tr r="AJ66" s="1"/>
      </tp>
      <tp t="s">
        <v>#N/A N/A</v>
        <stp/>
        <stp>##V3_BDPV12</stp>
        <stp>AESC Pfd</stp>
        <stp>HYBRID_CUMULATIVE_INDICATOR</stp>
        <stp>[BLP_Update_Sheet-PreferredCEF.xlsm]ActiveLinks!R51C36</stp>
        <tr r="AJ51" s="1"/>
      </tp>
    </main>
    <main first="bloomberg.rtd">
      <tp t="s">
        <v>EP0585729</v>
        <stp/>
        <stp>##V3_BDPV12</stp>
        <stp>BPYPN Pfd</stp>
        <stp>ID_CUSIP</stp>
        <stp>[BLP_Update_Sheet-PreferredCEF.xlsm]ActiveLinks!R314C38</stp>
        <tr r="AL314" s="1"/>
      </tp>
    </main>
    <main first="bloomberg.rtd">
      <tp t="s">
        <v>Y</v>
        <stp/>
        <stp>##V3_BDPV12</stp>
        <stp>AFGC Pfd</stp>
        <stp>HYBRID_CUMULATIVE_INDICATOR</stp>
        <stp>[BLP_Update_Sheet-PreferredCEF.xlsm]ActiveLinks!R53C36</stp>
        <tr r="AJ53" s="1"/>
      </tp>
      <tp t="s">
        <v>Y</v>
        <stp/>
        <stp>##V3_BDPV12</stp>
        <stp>AFGD Pfd</stp>
        <stp>HYBRID_CUMULATIVE_INDICATOR</stp>
        <stp>[BLP_Update_Sheet-PreferredCEF.xlsm]ActiveLinks!R54C36</stp>
        <tr r="AJ54" s="1"/>
      </tp>
      <tp t="s">
        <v>Y</v>
        <stp/>
        <stp>##V3_BDPV12</stp>
        <stp>AFGB Pfd</stp>
        <stp>HYBRID_CUMULATIVE_INDICATOR</stp>
        <stp>[BLP_Update_Sheet-PreferredCEF.xlsm]ActiveLinks!R55C36</stp>
        <tr r="AJ55" s="1"/>
      </tp>
      <tp t="s">
        <v>Y</v>
        <stp/>
        <stp>##V3_BDPV12</stp>
        <stp>AFGE Pfd</stp>
        <stp>HYBRID_CUMULATIVE_INDICATOR</stp>
        <stp>[BLP_Update_Sheet-PreferredCEF.xlsm]ActiveLinks!R52C36</stp>
        <tr r="AJ52" s="1"/>
      </tp>
      <tp t="s">
        <v>#N/A Field Not Applicable</v>
        <stp/>
        <stp>##V3_BDPV12</stp>
        <stp>SOHON Pfd</stp>
        <stp>MATURITY</stp>
        <stp>[BLP_Update_Sheet-PreferredCEF.xlsm]ActiveLinks!R601C29</stp>
        <tr r="AC601" s="1"/>
      </tp>
      <tp t="s">
        <v>EP0599373</v>
        <stp/>
        <stp>##V3_BDPV12</stp>
        <stp>BPYPM Pfd</stp>
        <stp>ID_CUSIP</stp>
        <stp>[BLP_Update_Sheet-PreferredCEF.xlsm]ActiveLinks!R313C38</stp>
        <tr r="AL313" s="1"/>
      </tp>
    </main>
    <main first="bloomberg.rtd">
      <tp t="s">
        <v>BMC4Z64</v>
        <stp/>
        <stp>##V3_BDPV12</stp>
        <stp>NYMTL Pfd</stp>
        <stp>ID_SEDOL1</stp>
        <stp>[BLP_Update_Sheet-PreferredCEF.xlsm]ActiveLinks!R460C51</stp>
        <tr r="AY460" s="1"/>
      </tp>
      <tp t="s">
        <v>#N/A Field Not Applicable</v>
        <stp/>
        <stp>##V3_BDPV12</stp>
        <stp>SOHOO Pfd</stp>
        <stp>MATURITY</stp>
        <stp>[BLP_Update_Sheet-PreferredCEF.xlsm]ActiveLinks!R600C29</stp>
        <tr r="AC600" s="1"/>
      </tp>
      <tp t="s">
        <v>Quarter</v>
        <stp/>
        <stp>##V3_BDPV12</stp>
        <stp>OCFCP Pfd</stp>
        <stp>dvd_freq</stp>
        <stp>[BLP_Update_Sheet-PreferredCEF.xlsm]ActiveLinks!R469C22</stp>
        <tr r="V469" s="1"/>
      </tp>
    </main>
    <main first="bloomberg.rtd">
      <tp t="s">
        <v>#N/A N/A</v>
        <stp/>
        <stp>##V3_BDPV12</stp>
        <stp>OCCIN Pfd</stp>
        <stp>RTG_FITCH</stp>
        <stp>[BLP_Update_Sheet-PreferredCEF.xlsm]ActiveLinks!R467C39</stp>
        <tr r="AM467" s="1"/>
      </tp>
    </main>
    <main first="bloomberg.rtd">
      <tp t="s">
        <v>#N/A N/A</v>
        <stp/>
        <stp>##V3_BDPV12</stp>
        <stp>CFR B Pfd</stp>
        <stp>RTG_FITCH</stp>
        <stp>[BLP_Update_Sheet-PreferredCEF.xlsm]ActiveLinks!R177C39</stp>
        <tr r="AM177" s="1"/>
      </tp>
    </main>
    <main first="bloomberg.rtd">
      <tp t="s">
        <v>#N/A Field Not Applicable</v>
        <stp/>
        <stp>##V3_BDPV12</stp>
        <stp>SQFTP Pfd</stp>
        <stp>CALL_DAYS_NOTICE</stp>
        <stp>[BLP_Update_Sheet-PreferredCEF.xlsm]ActiveLinks!R606C27</stp>
        <tr r="AA606" s="1"/>
      </tp>
      <tp t="s">
        <v>30329Y205</v>
        <stp/>
        <stp>##V3_BDPV12</stp>
        <stp>FGFPP Pfd</stp>
        <stp>ID_CUSIP</stp>
        <stp>[BLP_Update_Sheet-PreferredCEF.xlsm]ActiveLinks!R494C38</stp>
        <tr r="AL494" s="1"/>
      </tp>
      <tp t="s">
        <v>BNSNM38</v>
        <stp/>
        <stp>##V3_BDPV12</stp>
        <stp>TDS V Pfd</stp>
        <stp>ID_SEDOL1</stp>
        <stp>[BLP_Update_Sheet-PreferredCEF.xlsm]ActiveLinks!R638C51</stp>
        <tr r="AY638" s="1"/>
      </tp>
      <tp t="s">
        <v>BB+</v>
        <stp/>
        <stp>##V3_BDPV12</stp>
        <stp>KEY J Pfd</stp>
        <stp>RTG_FITCH</stp>
        <stp>[BLP_Update_Sheet-PreferredCEF.xlsm]ActiveLinks!R378C39</stp>
        <tr r="AM378" s="1"/>
      </tp>
      <tp t="s">
        <v>902681113</v>
        <stp/>
        <stp>##V3_BDPV12</stp>
        <stp>UGIC Pfd</stp>
        <stp>ID_CUSIP</stp>
        <stp>[BLP_Update_Sheet-PreferredCEF.xlsm]ActiveLinks!R668C38</stp>
        <tr r="AL668" s="1"/>
      </tp>
      <tp>
        <v>30</v>
        <stp/>
        <stp>##V3_BDPV12</stp>
        <stp>NYMTN Pfd</stp>
        <stp>CALL_DAYS_NOTICE</stp>
        <stp>[BLP_Update_Sheet-PreferredCEF.xlsm]ActiveLinks!R462C27</stp>
        <tr r="AA462" s="1"/>
      </tp>
      <tp t="s">
        <v>Monthly</v>
        <stp/>
        <stp>##V3_BDPV12</stp>
        <stp>OXLCN Pfd</stp>
        <stp>dvd_freq</stp>
        <stp>[BLP_Update_Sheet-PreferredCEF.xlsm]ActiveLinks!R476C22</stp>
        <tr r="V476" s="1"/>
      </tp>
      <tp t="s">
        <v>NEW YORK</v>
        <stp/>
        <stp>##V3_BDPV12</stp>
        <stp>BEPH Pfd</stp>
        <stp>exch_code</stp>
        <stp>[BLP_Update_Sheet-PreferredCEF.xlsm]ActiveLinks!R145C44</stp>
        <tr r="AR145" s="1"/>
      </tp>
      <tp t="s">
        <v>Quarter</v>
        <stp/>
        <stp>##V3_BDPV12</stp>
        <stp>METCL Pfd</stp>
        <stp>dvd_freq</stp>
        <stp>[BLP_Update_Sheet-PreferredCEF.xlsm]ActiveLinks!R406C22</stp>
        <tr r="V406" s="1"/>
      </tp>
      <tp t="s">
        <v>NEW YORK</v>
        <stp/>
        <stp>##V3_BDPV12</stp>
        <stp>BIPH Pfd</stp>
        <stp>exch_code</stp>
        <stp>[BLP_Update_Sheet-PreferredCEF.xlsm]ActiveLinks!R156C44</stp>
        <tr r="AR156" s="1"/>
      </tp>
      <tp>
        <v>0.14011455854805699</v>
        <stp/>
        <stp>##V3_BDPV12</stp>
        <stp>NM Equity</stp>
        <stp>BB_5Y_default_Prob</stp>
        <stp>[BLP_Update_Sheet-PreferredCEF.xlsm]ActiveLinks!R441C43</stp>
        <tr r="AQ441" s="1"/>
      </tp>
      <tp>
        <v>0.14011455854805699</v>
        <stp/>
        <stp>##V3_BDPV12</stp>
        <stp>NM Equity</stp>
        <stp>BB_5Y_default_Prob</stp>
        <stp>[BLP_Update_Sheet-PreferredCEF.xlsm]ActiveLinks!R442C43</stp>
        <tr r="AQ442" s="1"/>
      </tp>
      <tp t="s">
        <v>NASDAQ/NGS</v>
        <stp/>
        <stp>##V3_BDPV12</stp>
        <stp>RWAYL Pfd</stp>
        <stp>exch_code</stp>
        <stp>[BLP_Update_Sheet-PreferredCEF.xlsm]ActiveLinks!R534C44</stp>
        <tr r="AR534" s="1"/>
      </tp>
      <tp t="s">
        <v>#N/A N/A</v>
        <stp/>
        <stp>##V3_BDPV12</stp>
        <stp>CDR B Pfd</stp>
        <stp>RTG_FITCH</stp>
        <stp>[BLP_Update_Sheet-PreferredCEF.xlsm]ActiveLinks!R172C39</stp>
        <tr r="AM172" s="1"/>
      </tp>
    </main>
    <main first="bloomberg.rtd">
      <tp>
        <v>30</v>
        <stp/>
        <stp>##V3_BDPV12</stp>
        <stp>NYMTM Pfd</stp>
        <stp>CALL_DAYS_NOTICE</stp>
        <stp>[BLP_Update_Sheet-PreferredCEF.xlsm]ActiveLinks!R461C27</stp>
        <tr r="AA461" s="1"/>
      </tp>
      <tp t="s">
        <v>#N/A N/A</v>
        <stp/>
        <stp>##V3_BDPV12</stp>
        <stp>FMCCG Pfd</stp>
        <stp>dvd_freq</stp>
        <stp>[BLP_Update_Sheet-PreferredCEF.xlsm]ActiveLinks!R754C22</stp>
        <tr r="V754" s="1"/>
      </tp>
      <tp t="s">
        <v>BK9W8H9</v>
        <stp/>
        <stp>##V3_BDPV12</stp>
        <stp>MBINO Pfd</stp>
        <stp>ID_SEDOL1</stp>
        <stp>[BLP_Update_Sheet-PreferredCEF.xlsm]ActiveLinks!R398C51</stp>
        <tr r="AY398" s="1"/>
      </tp>
      <tp>
        <v>30</v>
        <stp/>
        <stp>##V3_BDPV12</stp>
        <stp>NYMTL Pfd</stp>
        <stp>CALL_DAYS_NOTICE</stp>
        <stp>[BLP_Update_Sheet-PreferredCEF.xlsm]ActiveLinks!R460C27</stp>
        <tr r="AA460" s="1"/>
      </tp>
      <tp t="s">
        <v>410120406</v>
        <stp/>
        <stp>##V3_BDPV12</stp>
        <stp>HWCPZ Pfd</stp>
        <stp>ID_CUSIP</stp>
        <stp>[BLP_Update_Sheet-PreferredCEF.xlsm]ActiveLinks!R342C38</stp>
        <tr r="AL342" s="1"/>
      </tp>
      <tp t="s">
        <v>EP0569285</v>
        <stp/>
        <stp>##V3_BDPV12</stp>
        <stp>BPYPP Pfd</stp>
        <stp>ID_CUSIP</stp>
        <stp>[BLP_Update_Sheet-PreferredCEF.xlsm]ActiveLinks!R316C38</stp>
        <tr r="AL316" s="1"/>
      </tp>
      <tp t="s">
        <v>Quarter</v>
        <stp/>
        <stp>##V3_BDPV12</stp>
        <stp>OXLCL Pfd</stp>
        <stp>dvd_freq</stp>
        <stp>[BLP_Update_Sheet-PreferredCEF.xlsm]ActiveLinks!R474C22</stp>
        <tr r="V474" s="1"/>
      </tp>
      <tp t="s">
        <v>BYQR0N5</v>
        <stp/>
        <stp>##V3_BDPV12</stp>
        <stp>KEY I Pfd</stp>
        <stp>ID_SEDOL1</stp>
        <stp>[BLP_Update_Sheet-PreferredCEF.xlsm]ActiveLinks!R375C51</stp>
        <tr r="AY375" s="1"/>
      </tp>
      <tp t="s">
        <v>Quarter</v>
        <stp/>
        <stp>##V3_BDPV12</stp>
        <stp>WTFCP Pfd</stp>
        <stp>dvd_freq</stp>
        <stp>[BLP_Update_Sheet-PreferredCEF.xlsm]ActiveLinks!R706C22</stp>
        <tr r="V706" s="1"/>
      </tp>
      <tp t="s">
        <v>Quarter</v>
        <stp/>
        <stp>##V3_BDPV12</stp>
        <stp>WSBCP Pfd</stp>
        <stp>dvd_freq</stp>
        <stp>[BLP_Update_Sheet-PreferredCEF.xlsm]ActiveLinks!R704C22</stp>
        <tr r="V704" s="1"/>
      </tp>
      <tp t="s">
        <v>#N/A N/A</v>
        <stp/>
        <stp>##V3_BDPV12</stp>
        <stp>LANDM Pfd</stp>
        <stp>RTG_FITCH</stp>
        <stp>[BLP_Update_Sheet-PreferredCEF.xlsm]ActiveLinks!R386C39</stp>
        <tr r="AM386" s="1"/>
      </tp>
      <tp t="s">
        <v>BB-</v>
        <stp/>
        <stp>##V3_BDPV12</stp>
        <stp>TDS U Pfd</stp>
        <stp>RTG_FITCH</stp>
        <stp>[BLP_Update_Sheet-PreferredCEF.xlsm]ActiveLinks!R639C39</stp>
        <tr r="AM639" s="1"/>
      </tp>
      <tp t="s">
        <v>NEW YORK</v>
        <stp/>
        <stp>##V3_BDPV12</stp>
        <stp>PSA N Pfd</stp>
        <stp>exch_code</stp>
        <stp>[BLP_Update_Sheet-PreferredCEF.xlsm]ActiveLinks!R513C44</stp>
        <tr r="AR513" s="1"/>
      </tp>
      <tp t="s">
        <v>#N/A N/A</v>
        <stp/>
        <stp>##V3_BDPV12</stp>
        <stp>METCL Pfd</stp>
        <stp>RTG_FITCH</stp>
        <stp>[BLP_Update_Sheet-PreferredCEF.xlsm]ActiveLinks!R406C39</stp>
        <tr r="AM406" s="1"/>
      </tp>
      <tp t="s">
        <v>42226B204</v>
        <stp/>
        <stp>##V3_BDPV12</stp>
        <stp>HTIA Pfd</stp>
        <stp>ID_CUSIP</stp>
        <stp>[BLP_Update_Sheet-PreferredCEF.xlsm]ActiveLinks!R354C38</stp>
        <tr r="AL354" s="1"/>
      </tp>
      <tp t="s">
        <v>BYRPPX3</v>
        <stp/>
        <stp>##V3_BDPV12</stp>
        <stp>RY T Pfd</stp>
        <stp>ID_SEDOL1</stp>
        <stp>[BLP_Update_Sheet-PreferredCEF.xlsm]ActiveLinks!R558C51</stp>
        <tr r="AY558" s="1"/>
      </tp>
      <tp>
        <v>30</v>
        <stp/>
        <stp>##V3_BDPV12</stp>
        <stp>TECTP Pfd</stp>
        <stp>CALL_DAYS_NOTICE</stp>
        <stp>[BLP_Update_Sheet-PreferredCEF.xlsm]ActiveLinks!R634C27</stp>
        <tr r="AA634" s="1"/>
      </tp>
      <tp t="s">
        <v>138103205</v>
        <stp/>
        <stp>##V3_BDPV12</stp>
        <stp>CTLPP Pfd</stp>
        <stp>ID_CUSIP</stp>
        <stp>[BLP_Update_Sheet-PreferredCEF.xlsm]ActiveLinks!R671C38</stp>
        <tr r="AL671" s="1"/>
      </tp>
    </main>
    <main first="bloomberg.rtd">
      <tp t="s">
        <v>Quarter</v>
        <stp/>
        <stp>##V3_BDPV12</stp>
        <stp>ATLCL Pfd</stp>
        <stp>dvd_freq</stp>
        <stp>[BLP_Update_Sheet-PreferredCEF.xlsm]ActiveLinks!R119C22</stp>
        <tr r="V119" s="1"/>
      </tp>
      <tp t="s">
        <v>#N/A N/A</v>
        <stp/>
        <stp>##V3_BDPV12</stp>
        <stp>FMCCM Pfd</stp>
        <stp>dvd_freq</stp>
        <stp>[BLP_Update_Sheet-PreferredCEF.xlsm]ActiveLinks!R757C22</stp>
        <tr r="V757" s="1"/>
      </tp>
      <tp t="s">
        <v>NEW YORK</v>
        <stp/>
        <stp>##V3_BDPV12</stp>
        <stp>NM H Pfd</stp>
        <stp>exch_code</stp>
        <stp>[BLP_Update_Sheet-PreferredCEF.xlsm]ActiveLinks!R441C44</stp>
        <tr r="AR441" s="1"/>
      </tp>
      <tp t="s">
        <v>CITIGROUP INC</v>
        <stp/>
        <stp>##V3_BDPV12</stp>
        <stp>172967GD7 Corp</stp>
        <stp>Name</stp>
        <stp>[BLP_Update_Sheet-PreferredCEF.xlsm]ActiveLinks!R801C7</stp>
        <tr r="G801" s="1"/>
      </tp>
      <tp t="s">
        <v>BL6LHT1</v>
        <stp/>
        <stp>##V3_BDPV12</stp>
        <stp>FHN D Pfd</stp>
        <stp>ID_SEDOL1</stp>
        <stp>[BLP_Update_Sheet-PreferredCEF.xlsm]ActiveLinks!R357C51</stp>
        <tr r="AY357" s="1"/>
      </tp>
    </main>
    <main first="bloomberg.rtd">
      <tp t="s">
        <v>#N/A N/A</v>
        <stp/>
        <stp>##V3_BDPV12</stp>
        <stp>FMCCL Pfd</stp>
        <stp>dvd_freq</stp>
        <stp>[BLP_Update_Sheet-PreferredCEF.xlsm]ActiveLinks!R755C22</stp>
        <tr r="V755" s="1"/>
      </tp>
    </main>
    <main first="bloomberg.rtd">
      <tp t="s">
        <v>#N/A N/A</v>
        <stp/>
        <stp>##V3_BDPV12</stp>
        <stp>ARGD Pfd</stp>
        <stp>HYBRID_CUMULATIVE_INDICATOR</stp>
        <stp>[BLP_Update_Sheet-PreferredCEF.xlsm]ActiveLinks!R60C36</stp>
        <tr r="AJ60" s="1"/>
      </tp>
      <tp t="s">
        <v>BYWYML2</v>
        <stp/>
        <stp>##V3_BDPV12</stp>
        <stp>CIM A Pfd</stp>
        <stp>ID_SEDOL1</stp>
        <stp>[BLP_Update_Sheet-PreferredCEF.xlsm]ActiveLinks!R185C51</stp>
        <tr r="AY185" s="1"/>
      </tp>
      <tp t="s">
        <v>BDCG2S8</v>
        <stp/>
        <stp>##V3_BDPV12</stp>
        <stp>CIO A Pfd</stp>
        <stp>ID_SEDOL1</stp>
        <stp>[BLP_Update_Sheet-PreferredCEF.xlsm]ActiveLinks!R186C51</stp>
        <tr r="AY186" s="1"/>
      </tp>
    </main>
    <main first="bloomberg.rtd">
      <tp t="s">
        <v>#N/A N/A</v>
        <stp/>
        <stp>##V3_BDPV12</stp>
        <stp>FMCCO Pfd</stp>
        <stp>dvd_freq</stp>
        <stp>[BLP_Update_Sheet-PreferredCEF.xlsm]ActiveLinks!R746C22</stp>
        <tr r="V746" s="1"/>
      </tp>
      <tp t="s">
        <v>BBB+</v>
        <stp/>
        <stp>##V3_BDPV12</stp>
        <stp>CMS B Pfd</stp>
        <stp>RTG_FITCH</stp>
        <stp>[BLP_Update_Sheet-PreferredCEF.xlsm]ActiveLinks!R196C39</stp>
        <tr r="AM196" s="1"/>
      </tp>
      <tp t="s">
        <v>838518207</v>
        <stp/>
        <stp>##V3_BDPV12</stp>
        <stp>SJIJ Pfd</stp>
        <stp>ID_CUSIP</stp>
        <stp>[BLP_Update_Sheet-PreferredCEF.xlsm]ActiveLinks!R585C38</stp>
        <tr r="AL585" s="1"/>
      </tp>
    </main>
    <main first="bloomberg.rtd">
      <tp t="s">
        <v>#N/A N/A</v>
        <stp/>
        <stp>##V3_BDPV12</stp>
        <stp>GJO Pfd</stp>
        <stp>RTG_FITCH</stp>
        <stp>[BLP_Update_Sheet-PreferredCEF.xlsm]ActiveLinks!R723C39</stp>
        <tr r="AM723" s="1"/>
      </tp>
    </main>
    <main first="bloomberg.rtd">
      <tp t="s">
        <v>#N/A N/A</v>
        <stp/>
        <stp>##V3_BDPV12</stp>
        <stp>FMCCN Pfd</stp>
        <stp>dvd_freq</stp>
        <stp>[BLP_Update_Sheet-PreferredCEF.xlsm]ActiveLinks!R758C22</stp>
        <tr r="V758" s="1"/>
      </tp>
    </main>
    <main first="bloomberg.rtd">
      <tp t="s">
        <v>#N/A N/A</v>
        <stp/>
        <stp>##V3_BDPV12</stp>
        <stp>FMCCI Pfd</stp>
        <stp>dvd_freq</stp>
        <stp>[BLP_Update_Sheet-PreferredCEF.xlsm]ActiveLinks!R752C22</stp>
        <tr r="V752" s="1"/>
      </tp>
      <tp t="s">
        <v>Quarter</v>
        <stp/>
        <stp>##V3_BDPV12</stp>
        <stp>FCNCO Pfd</stp>
        <stp>dvd_freq</stp>
        <stp>[BLP_Update_Sheet-PreferredCEF.xlsm]ActiveLinks!R187C22</stp>
        <tr r="V187" s="1"/>
      </tp>
      <tp t="s">
        <v>C</v>
        <stp/>
        <stp>##V3_BDPV12</stp>
        <stp>FMCCG Pfd</stp>
        <stp>RTG_FITCH</stp>
        <stp>[BLP_Update_Sheet-PreferredCEF.xlsm]ActiveLinks!R754C39</stp>
        <tr r="AM754" s="1"/>
      </tp>
      <tp t="s">
        <v>919794305</v>
        <stp/>
        <stp>##V3_BDPV12</stp>
        <stp>VLYPO Pfd</stp>
        <stp>ID_CUSIP</stp>
        <stp>[BLP_Update_Sheet-PreferredCEF.xlsm]ActiveLinks!R679C38</stp>
        <tr r="AL679" s="1"/>
      </tp>
      <tp t="s">
        <v>#N/A N/A</v>
        <stp/>
        <stp>##V3_BDPV12</stp>
        <stp>FMCCH Pfd</stp>
        <stp>dvd_freq</stp>
        <stp>[BLP_Update_Sheet-PreferredCEF.xlsm]ActiveLinks!R740C22</stp>
        <tr r="V740" s="1"/>
      </tp>
      <tp t="s">
        <v>Quarter</v>
        <stp/>
        <stp>##V3_BDPV12</stp>
        <stp>GECCM Pfd</stp>
        <stp>dvd_freq</stp>
        <stp>[BLP_Update_Sheet-PreferredCEF.xlsm]ActiveLinks!R308C22</stp>
        <tr r="V308" s="1"/>
      </tp>
      <tp t="s">
        <v>C</v>
        <stp/>
        <stp>##V3_BDPV12</stp>
        <stp>FNMAG Pfd</stp>
        <stp>RTG_FITCH</stp>
        <stp>[BLP_Update_Sheet-PreferredCEF.xlsm]ActiveLinks!R728C39</stp>
        <tr r="AM728" s="1"/>
      </tp>
      <tp t="s">
        <v>BKRWX32</v>
        <stp/>
        <stp>##V3_BDPV12</stp>
        <stp>RILYP Pfd</stp>
        <stp>ID_SEDOL1</stp>
        <stp>[BLP_Update_Sheet-PreferredCEF.xlsm]ActiveLinks!R546C51</stp>
        <tr r="AY546" s="1"/>
      </tp>
      <tp t="s">
        <v>BMWB509</v>
        <stp/>
        <stp>##V3_BDPV12</stp>
        <stp>CNO A Pfd</stp>
        <stp>ID_SEDOL1</stp>
        <stp>[BLP_Update_Sheet-PreferredCEF.xlsm]ActiveLinks!R203C51</stp>
        <tr r="AY203" s="1"/>
      </tp>
      <tp t="s">
        <v>BKTQ1Y9</v>
        <stp/>
        <stp>##V3_BDPV12</stp>
        <stp>SIVPQ Pfd</stp>
        <stp>ID_SEDOL1</stp>
        <stp>[BLP_Update_Sheet-PreferredCEF.xlsm]ActiveLinks!R584C51</stp>
        <tr r="AY584" s="1"/>
      </tp>
      <tp t="s">
        <v>#N/A N/A</v>
        <stp/>
        <stp>##V3_BDPV12</stp>
        <stp>ENO Pfd</stp>
        <stp>RTG_FITCH</stp>
        <stp>[BLP_Update_Sheet-PreferredCEF.xlsm]ActiveLinks!R274C39</stp>
        <tr r="AM274" s="1"/>
      </tp>
      <tp t="s">
        <v>#N/A N/A</v>
        <stp/>
        <stp>##V3_BDPV12</stp>
        <stp>FMCCK Pfd</stp>
        <stp>dvd_freq</stp>
        <stp>[BLP_Update_Sheet-PreferredCEF.xlsm]ActiveLinks!R745C22</stp>
        <tr r="V745" s="1"/>
      </tp>
      <tp t="s">
        <v>Quarter</v>
        <stp/>
        <stp>##V3_BDPV12</stp>
        <stp>GECCN Pfd</stp>
        <stp>dvd_freq</stp>
        <stp>[BLP_Update_Sheet-PreferredCEF.xlsm]ActiveLinks!R307C22</stp>
        <tr r="V307" s="1"/>
      </tp>
      <tp t="s">
        <v>#N/A N/A</v>
        <stp/>
        <stp>##V3_BDPV12</stp>
        <stp>CIM B Pfd</stp>
        <stp>RTG_FITCH</stp>
        <stp>[BLP_Update_Sheet-PreferredCEF.xlsm]ActiveLinks!R184C39</stp>
        <tr r="AM184" s="1"/>
      </tp>
    </main>
    <main first="bloomberg.rtd">
      <tp t="s">
        <v>68003D204</v>
        <stp/>
        <stp>##V3_BDPV12</stp>
        <stp>ONBPP Pfd</stp>
        <stp>ID_CUSIP</stp>
        <stp>[BLP_Update_Sheet-PreferredCEF.xlsm]ActiveLinks!R290C38</stp>
        <tr r="AL290" s="1"/>
      </tp>
      <tp>
        <v>285.57071306181632</v>
        <stp/>
        <stp>##V3_BDPV12</stp>
        <stp>GJH Pfd</stp>
        <stp>yld_ytc_ask</stp>
        <stp>[BLP_Update_Sheet-PreferredCEF.xlsm]ActiveLinks!R722C16</stp>
        <tr r="P722" s="1"/>
      </tp>
      <tp t="s">
        <v>#N/A Field Not Applicable</v>
        <stp/>
        <stp>##V3_BDPV12</stp>
        <stp>GJO Pfd</stp>
        <stp>yld_ytc_ask</stp>
        <stp>[BLP_Update_Sheet-PreferredCEF.xlsm]ActiveLinks!R723C16</stp>
        <tr r="P723" s="1"/>
      </tp>
      <tp>
        <v>5.6931138383010946</v>
        <stp/>
        <stp>##V3_BDPV12</stp>
        <stp>GJO Pfd</stp>
        <stp>yld_ytm_ask</stp>
        <stp>[BLP_Update_Sheet-PreferredCEF.xlsm]ActiveLinks!R723C15</stp>
        <tr r="O723" s="1"/>
      </tp>
      <tp>
        <v>8.9596793820557075</v>
        <stp/>
        <stp>##V3_BDPV12</stp>
        <stp>GJH Pfd</stp>
        <stp>yld_ytm_ask</stp>
        <stp>[BLP_Update_Sheet-PreferredCEF.xlsm]ActiveLinks!R722C15</stp>
        <tr r="O722" s="1"/>
      </tp>
      <tp>
        <v>5.4929775526208715</v>
        <stp/>
        <stp>##V3_BDPV12</stp>
        <stp>GJT Pfd</stp>
        <stp>yld_ytm_ask</stp>
        <stp>[BLP_Update_Sheet-PreferredCEF.xlsm]ActiveLinks!R714C15</stp>
        <tr r="O714" s="1"/>
      </tp>
      <tp>
        <v>5.5997131699758089</v>
        <stp/>
        <stp>##V3_BDPV12</stp>
        <stp>GJS Pfd</stp>
        <stp>yld_ytm_ask</stp>
        <stp>[BLP_Update_Sheet-PreferredCEF.xlsm]ActiveLinks!R718C15</stp>
        <tr r="O718" s="1"/>
      </tp>
      <tp t="s">
        <v>#N/A Field Not Applicable</v>
        <stp/>
        <stp>##V3_BDPV12</stp>
        <stp>GJR Pfd</stp>
        <stp>yld_ytm_ask</stp>
        <stp>[BLP_Update_Sheet-PreferredCEF.xlsm]ActiveLinks!R720C15</stp>
        <tr r="O720" s="1"/>
      </tp>
      <tp>
        <v>5.8235194076611734</v>
        <stp/>
        <stp>##V3_BDPV12</stp>
        <stp>GJP Pfd</stp>
        <stp>yld_ytm_ask</stp>
        <stp>[BLP_Update_Sheet-PreferredCEF.xlsm]ActiveLinks!R716C15</stp>
        <tr r="O716" s="1"/>
      </tp>
      <tp t="s">
        <v>#N/A Field Not Applicable</v>
        <stp/>
        <stp>##V3_BDPV12</stp>
        <stp>GJS Pfd</stp>
        <stp>yld_ytc_ask</stp>
        <stp>[BLP_Update_Sheet-PreferredCEF.xlsm]ActiveLinks!R718C16</stp>
        <tr r="P718" s="1"/>
      </tp>
      <tp t="s">
        <v>#N/A Field Not Applicable</v>
        <stp/>
        <stp>##V3_BDPV12</stp>
        <stp>GJP Pfd</stp>
        <stp>yld_ytc_ask</stp>
        <stp>[BLP_Update_Sheet-PreferredCEF.xlsm]ActiveLinks!R716C16</stp>
        <tr r="P716" s="1"/>
      </tp>
      <tp t="s">
        <v>#N/A Field Not Applicable</v>
        <stp/>
        <stp>##V3_BDPV12</stp>
        <stp>GJR Pfd</stp>
        <stp>yld_ytc_ask</stp>
        <stp>[BLP_Update_Sheet-PreferredCEF.xlsm]ActiveLinks!R720C16</stp>
        <tr r="P720" s="1"/>
      </tp>
      <tp t="s">
        <v>#N/A Field Not Applicable</v>
        <stp/>
        <stp>##V3_BDPV12</stp>
        <stp>GJT Pfd</stp>
        <stp>yld_ytc_ask</stp>
        <stp>[BLP_Update_Sheet-PreferredCEF.xlsm]ActiveLinks!R714C16</stp>
        <tr r="P714" s="1"/>
      </tp>
    </main>
    <main first="bloomberg.rtd">
      <tp t="s">
        <v>NR</v>
        <stp/>
        <stp>##V3_BDPV12</stp>
        <stp>STAR G Pfd</stp>
        <stp>RTG_SP</stp>
        <stp>[BLP_Update_Sheet-PreferredCEF.xlsm]ActiveLinks!R616C40</stp>
        <tr r="AN616" s="1"/>
      </tp>
      <tp t="s">
        <v>B</v>
        <stp/>
        <stp>##V3_BDPV12</stp>
        <stp>STAR D Pfd</stp>
        <stp>RTG_SP</stp>
        <stp>[BLP_Update_Sheet-PreferredCEF.xlsm]ActiveLinks!R617C40</stp>
        <tr r="AN617" s="1"/>
      </tp>
      <tp t="s">
        <v>B</v>
        <stp/>
        <stp>##V3_BDPV12</stp>
        <stp>STAR I Pfd</stp>
        <stp>RTG_SP</stp>
        <stp>[BLP_Update_Sheet-PreferredCEF.xlsm]ActiveLinks!R615C40</stp>
        <tr r="AN615" s="1"/>
      </tp>
      <tp t="s">
        <v>FIFTH THIRD BANCORP</v>
        <stp/>
        <stp>##V3_BDPV12</stp>
        <stp>FITBP Pfd</stp>
        <stp>Name</stp>
        <stp>[BLP_Update_Sheet-PreferredCEF.xlsm]ActiveLinks!R289C7</stp>
        <tr r="G289" s="1"/>
      </tp>
      <tp t="s">
        <v>AMERICAN HOMES 4 RENT</v>
        <stp/>
        <stp>##V3_BDPV12</stp>
        <stp>AMH H Pfd</stp>
        <stp>Name</stp>
        <stp>[BLP_Update_Sheet-PreferredCEF.xlsm]ActiveLinks!R99C7</stp>
        <tr r="G99" s="1"/>
      </tp>
      <tp t="s">
        <v>FARMER MAC</v>
        <stp/>
        <stp>##V3_BDPV12</stp>
        <stp>AGM E Pfd</stp>
        <stp>Name</stp>
        <stp>[BLP_Update_Sheet-PreferredCEF.xlsm]ActiveLinks!R63C7</stp>
        <tr r="G63" s="1"/>
      </tp>
    </main>
    <main first="bloomberg.rtd">
      <tp t="s">
        <v>ABRDN INCOME CREDIT</v>
        <stp/>
        <stp>##V3_BDPV12</stp>
        <stp>ACP A Pfd</stp>
        <stp>Name</stp>
        <stp>[BLP_Update_Sheet-PreferredCEF.xlsm]ActiveLinks!R37C7</stp>
        <tr r="G37" s="1"/>
      </tp>
    </main>
    <main first="bloomberg.rtd">
      <tp t="s">
        <v>NASDAQ/NGM</v>
        <stp/>
        <stp>##V3_BDPV12</stp>
        <stp>AIRTP Pfd</stp>
        <stp>exch_code</stp>
        <stp>[BLP_Update_Sheet-PreferredCEF.xlsm]ActiveLinks!R86C44</stp>
        <tr r="AR86" s="1"/>
      </tp>
      <tp>
        <v>2184.0163934426228</v>
        <stp/>
        <stp>##V3_BDPV12</stp>
        <stp>172967GF2 Corp</stp>
        <stp>VOLUME_AVG_3M</stp>
        <stp>[BLP_Update_Sheet-PreferredCEF.xlsm]ActiveLinks!R797C5</stp>
        <tr r="E797" s="1"/>
      </tp>
      <tp t="s">
        <v>VIRTUS CVT &amp; INCOME FUND</v>
        <stp/>
        <stp>##V3_BDPV12</stp>
        <stp>NCV A Pfd</stp>
        <stp>Name</stp>
        <stp>[BLP_Update_Sheet-PreferredCEF.xlsm]ActiveLinks!R27C7</stp>
        <tr r="G27" s="1"/>
      </tp>
      <tp t="s">
        <v>#N/A N/A</v>
        <stp/>
        <stp>##V3_BDPV12</stp>
        <stp>SEAL A Pfd</stp>
        <stp>RTG_SP</stp>
        <stp>[BLP_Update_Sheet-PreferredCEF.xlsm]ActiveLinks!R644C40</stp>
        <tr r="AN644" s="1"/>
      </tp>
      <tp t="s">
        <v>#N/A N/A</v>
        <stp/>
        <stp>##V3_BDPV12</stp>
        <stp>SEAL B Pfd</stp>
        <stp>RTG_SP</stp>
        <stp>[BLP_Update_Sheet-PreferredCEF.xlsm]ActiveLinks!R643C40</stp>
        <tr r="AN643" s="1"/>
      </tp>
      <tp t="s">
        <v>GENERAL AMERICAN INVEST</v>
        <stp/>
        <stp>##V3_BDPV12</stp>
        <stp>GAM B Pfd</stp>
        <stp>Name</stp>
        <stp>[BLP_Update_Sheet-PreferredCEF.xlsm]ActiveLinks!R3C7</stp>
        <tr r="G3" s="1"/>
      </tp>
      <tp t="s">
        <v>BROOKFIELD PROPERTY PART</v>
        <stp/>
        <stp>##V3_BDPV12</stp>
        <stp>BPYPN Pfd</stp>
        <stp>Name</stp>
        <stp>[BLP_Update_Sheet-PreferredCEF.xlsm]ActiveLinks!R314C7</stp>
        <tr r="G314" s="1"/>
      </tp>
    </main>
    <main first="bloomberg.rtd">
      <tp t="s">
        <v>BP4BX15</v>
        <stp/>
        <stp>##V3_BDPV12</stp>
        <stp>GPMT A Pfd</stp>
        <stp>ID_SEDOL1</stp>
        <stp>[BLP_Update_Sheet-PreferredCEF.xlsm]ActiveLinks!R329C51</stp>
        <tr r="AY329" s="1"/>
      </tp>
    </main>
    <main first="bloomberg.rtd">
      <tp t="s">
        <v>NYSE AMERICAN</v>
        <stp/>
        <stp>##V3_BDPV12</stp>
        <stp>PLYM A Pfd</stp>
        <stp>exch_code</stp>
        <stp>[BLP_Update_Sheet-PreferredCEF.xlsm]ActiveLinks!R495C44</stp>
        <tr r="AR495" s="1"/>
      </tp>
      <tp t="s">
        <v>#N/A N/A</v>
        <stp/>
        <stp>##V3_BDPV12</stp>
        <stp>2341170Z Equity</stp>
        <stp>PX_Last</stp>
        <stp>[BLP_Update_Sheet-PreferredCEF.xlsm]ActiveLinks!R678C9</stp>
        <tr r="I678" s="1"/>
      </tp>
    </main>
    <main first="bloomberg.rtd">
      <tp>
        <v>5.2</v>
        <stp/>
        <stp>##V3_BDPV12</stp>
        <stp>GNT A Pfd</stp>
        <stp>CPN</stp>
        <stp>[BLP_Update_Sheet-PreferredCEF.xlsm]ActiveLinks!R16C20</stp>
        <tr r="T16" s="1"/>
      </tp>
      <tp t="s">
        <v>#N/A N/A</v>
        <stp/>
        <stp>##V3_BDPV12</stp>
        <stp>SPNT B Pfd</stp>
        <stp>RTG_FITCH</stp>
        <stp>[BLP_Update_Sheet-PreferredCEF.xlsm]ActiveLinks!R605C39</stp>
        <tr r="AM605" s="1"/>
      </tp>
      <tp t="s">
        <v>NEW YORK</v>
        <stp/>
        <stp>##V3_BDPV12</stp>
        <stp>VOYA B Pfd</stp>
        <stp>exch_code</stp>
        <stp>[BLP_Update_Sheet-PreferredCEF.xlsm]ActiveLinks!R685C44</stp>
        <tr r="AR685" s="1"/>
      </tp>
    </main>
    <main first="bloomberg.rtd">
      <tp t="s">
        <v>#N/A N/A</v>
        <stp/>
        <stp>##V3_BDPV12</stp>
        <stp>7520132Z Equity</stp>
        <stp>PX_Last</stp>
        <stp>[BLP_Update_Sheet-PreferredCEF.xlsm]ActiveLinks!R509C9</stp>
        <tr r="I509" s="1"/>
      </tp>
    </main>
    <main first="bloomberg.rtd">
      <tp t="s">
        <v>BNTBRW5</v>
        <stp/>
        <stp>##V3_BDPV12</stp>
        <stp>AULT D Pfd</stp>
        <stp>ID_SEDOL1</stp>
        <stp>[BLP_Update_Sheet-PreferredCEF.xlsm]ActiveLinks!R435C51</stp>
        <tr r="AY435" s="1"/>
      </tp>
    </main>
    <main first="bloomberg.rtd">
      <tp t="s">
        <v>BYXRB24</v>
        <stp/>
        <stp>##V3_BDPV12</stp>
        <stp>SPLP A Pfd</stp>
        <stp>ID_SEDOL1</stp>
        <stp>[BLP_Update_Sheet-PreferredCEF.xlsm]ActiveLinks!R589C51</stp>
        <tr r="AY589" s="1"/>
      </tp>
    </main>
    <main first="bloomberg.rtd">
      <tp t="s">
        <v>TRITON INTERNATIONAL LTD</v>
        <stp/>
        <stp>##V3_BDPV12</stp>
        <stp>TRTN A Pfd</stp>
        <stp>Name</stp>
        <stp>[BLP_Update_Sheet-PreferredCEF.xlsm]ActiveLinks!R658C7</stp>
        <tr r="G658" s="1"/>
      </tp>
    </main>
    <main first="bloomberg.rtd">
      <tp>
        <v>-2.587519025875189</v>
        <stp/>
        <stp>##V3_BDPV12</stp>
        <stp>CHSCL Pfd</stp>
        <stp>chg_pct_1m</stp>
        <stp>[BLP_Update_Sheet-PreferredCEF.xlsm]ActiveLinks!R32C4</stp>
        <tr r="D32" s="1"/>
      </tp>
      <tp t="s">
        <v>PENNYMAC MTGE INVESTMENT</v>
        <stp/>
        <stp>##V3_BDPV12</stp>
        <stp>PMT A Pfd</stp>
        <stp>Name</stp>
        <stp>[BLP_Update_Sheet-PreferredCEF.xlsm]ActiveLinks!R498C7</stp>
        <tr r="G498" s="1"/>
      </tp>
    </main>
    <main first="bloomberg.rtd">
      <tp t="s">
        <v>KEYCORP</v>
        <stp/>
        <stp>##V3_BDPV12</stp>
        <stp>KEY I Pfd</stp>
        <stp>Name</stp>
        <stp>[BLP_Update_Sheet-PreferredCEF.xlsm]ActiveLinks!R375C7</stp>
        <tr r="G375" s="1"/>
      </tp>
    </main>
    <main first="bloomberg.rtd">
      <tp t="s">
        <v>Secured</v>
        <stp/>
        <stp>##V3_BDPV12</stp>
        <stp>EMP Pfd</stp>
        <stp>PAYMENT_RANK</stp>
        <stp>[BLP_Update_Sheet-PreferredCEF.xlsm]ActiveLinks!R272C37</stp>
        <tr r="AK272" s="1"/>
      </tp>
      <tp t="s">
        <v>NEW YORK</v>
        <stp/>
        <stp>##V3_BDPV12</stp>
        <stp>CLVT A Pfd</stp>
        <stp>exch_code</stp>
        <stp>[BLP_Update_Sheet-PreferredCEF.xlsm]ActiveLinks!R190C44</stp>
        <tr r="AR190" s="1"/>
      </tp>
      <tp t="s">
        <v>#N/A N/A</v>
        <stp/>
        <stp>##V3_BDPV12</stp>
        <stp>PSEC A Pfd</stp>
        <stp>RTG_FITCH</stp>
        <stp>[BLP_Update_Sheet-PreferredCEF.xlsm]ActiveLinks!R527C39</stp>
        <tr r="AM527" s="1"/>
      </tp>
    </main>
    <main first="bloomberg.rtd">
      <tp t="s">
        <v>NEW YORK</v>
        <stp/>
        <stp>##V3_BDPV12</stp>
        <stp>RITM D Pfd</stp>
        <stp>exch_code</stp>
        <stp>[BLP_Update_Sheet-PreferredCEF.xlsm]ActiveLinks!R448C44</stp>
        <tr r="AR448" s="1"/>
      </tp>
    </main>
    <main first="bloomberg.rtd">
      <tp>
        <v>6.4191356815206237</v>
        <stp/>
        <stp>##V3_BDPV12</stp>
        <stp>F C Pfd</stp>
        <stp>yld_ytm_ask</stp>
        <stp>[BLP_Update_Sheet-PreferredCEF.xlsm]ActiveLinks!R277C15</stp>
        <tr r="O277" s="1"/>
      </tp>
      <tp>
        <v>6.5109537186523463</v>
        <stp/>
        <stp>##V3_BDPV12</stp>
        <stp>F B Pfd</stp>
        <stp>yld_ytm_ask</stp>
        <stp>[BLP_Update_Sheet-PreferredCEF.xlsm]ActiveLinks!R278C15</stp>
        <tr r="O278" s="1"/>
      </tp>
      <tp>
        <v>6.7342176442498731</v>
        <stp/>
        <stp>##V3_BDPV12</stp>
        <stp>F D Pfd</stp>
        <stp>yld_ytm_ask</stp>
        <stp>[BLP_Update_Sheet-PreferredCEF.xlsm]ActiveLinks!R279C15</stp>
        <tr r="O279" s="1"/>
      </tp>
      <tp>
        <v>7.3700397950381333</v>
        <stp/>
        <stp>##V3_BDPV12</stp>
        <stp>F D Pfd</stp>
        <stp>yld_ytc_ask</stp>
        <stp>[BLP_Update_Sheet-PreferredCEF.xlsm]ActiveLinks!R279C16</stp>
        <tr r="P279" s="1"/>
      </tp>
      <tp>
        <v>10.166564181884569</v>
        <stp/>
        <stp>##V3_BDPV12</stp>
        <stp>F B Pfd</stp>
        <stp>yld_ytc_ask</stp>
        <stp>[BLP_Update_Sheet-PreferredCEF.xlsm]ActiveLinks!R278C16</stp>
        <tr r="P278" s="1"/>
      </tp>
      <tp>
        <v>9.8802350900441471</v>
        <stp/>
        <stp>##V3_BDPV12</stp>
        <stp>F C Pfd</stp>
        <stp>yld_ytc_ask</stp>
        <stp>[BLP_Update_Sheet-PreferredCEF.xlsm]ActiveLinks!R277C16</stp>
        <tr r="P277" s="1"/>
      </tp>
      <tp t="s">
        <v>NEW YORK</v>
        <stp/>
        <stp>##V3_BDPV12</stp>
        <stp>GLOP A Pfd</stp>
        <stp>exch_code</stp>
        <stp>[BLP_Update_Sheet-PreferredCEF.xlsm]ActiveLinks!R320C44</stp>
        <tr r="AR320" s="1"/>
      </tp>
      <tp t="s">
        <v>NEW YORK</v>
        <stp/>
        <stp>##V3_BDPV12</stp>
        <stp>DLNG A Pfd</stp>
        <stp>exch_code</stp>
        <stp>[BLP_Update_Sheet-PreferredCEF.xlsm]ActiveLinks!R232C44</stp>
        <tr r="AR232" s="1"/>
      </tp>
      <tp t="s">
        <v>NEW YORK</v>
        <stp/>
        <stp>##V3_BDPV12</stp>
        <stp>GLOG A Pfd</stp>
        <stp>exch_code</stp>
        <stp>[BLP_Update_Sheet-PreferredCEF.xlsm]ActiveLinks!R318C44</stp>
        <tr r="AR318" s="1"/>
      </tp>
    </main>
    <main first="bloomberg.rtd">
      <tp t="s">
        <v>NOT LISTED</v>
        <stp/>
        <stp>##V3_BDPV12</stp>
        <stp>ALIN A Pfd</stp>
        <stp>exch_code</stp>
        <stp>[BLP_Update_Sheet-PreferredCEF.xlsm]ActiveLinks!R651C44</stp>
        <tr r="AR651" s="1"/>
      </tp>
    </main>
    <main first="bloomberg.rtd">
      <tp t="s">
        <v>NEW YORK</v>
        <stp/>
        <stp>##V3_BDPV12</stp>
        <stp>CLDT A Pfd</stp>
        <stp>exch_code</stp>
        <stp>[BLP_Update_Sheet-PreferredCEF.xlsm]ActiveLinks!R189C44</stp>
        <tr r="AR189" s="1"/>
      </tp>
    </main>
    <main first="bloomberg.rtd">
      <tp t="s">
        <v>NEW YORK</v>
        <stp/>
        <stp>##V3_BDPV12</stp>
        <stp>CODI B Pfd</stp>
        <stp>exch_code</stp>
        <stp>[BLP_Update_Sheet-PreferredCEF.xlsm]ActiveLinks!R207C44</stp>
        <tr r="AR207" s="1"/>
      </tp>
      <tp t="s">
        <v>BMHMX69</v>
        <stp/>
        <stp>##V3_BDPV12</stp>
        <stp>APTV A Pfd</stp>
        <stp>ID_SEDOL1</stp>
        <stp>[BLP_Update_Sheet-PreferredCEF.xlsm]ActiveLinks!R105C51</stp>
        <tr r="AY105" s="1"/>
      </tp>
      <tp t="s">
        <v>BMBMCR9</v>
        <stp/>
        <stp>##V3_BDPV12</stp>
        <stp>TRTX C Pfd</stp>
        <stp>ID_SEDOL1</stp>
        <stp>[BLP_Update_Sheet-PreferredCEF.xlsm]ActiveLinks!R659C51</stp>
        <tr r="AY659" s="1"/>
      </tp>
      <tp t="s">
        <v>BK26FC2</v>
        <stp/>
        <stp>##V3_BDPV12</stp>
        <stp>TRTN C Pfd</stp>
        <stp>ID_SEDOL1</stp>
        <stp>[BLP_Update_Sheet-PreferredCEF.xlsm]ActiveLinks!R656C51</stp>
        <tr r="AY656" s="1"/>
      </tp>
    </main>
    <main first="bloomberg.rtd">
      <tp t="s">
        <v>COSTAMARE INC</v>
        <stp/>
        <stp>##V3_BDPV12</stp>
        <stp>CMRE C Pfd</stp>
        <stp>Name</stp>
        <stp>[BLP_Update_Sheet-PreferredCEF.xlsm]ActiveLinks!R193C7</stp>
        <tr r="G193" s="1"/>
      </tp>
    </main>
    <main first="bloomberg.rtd">
      <tp t="s">
        <v>GS US</v>
        <stp/>
        <stp>##V3_BDPV12</stp>
        <stp>38148BAC2 Corp</stp>
        <stp>ult_parent_ticker_exchange</stp>
        <stp>[BLP_Update_Sheet-PreferredCEF.xlsm]ActiveLinks!R792C8</stp>
        <tr r="H792" s="1"/>
      </tp>
      <tp>
        <v>6.6539275880071758</v>
        <stp/>
        <stp>##V3_BDPV12</stp>
        <stp>UNMA Pfd</stp>
        <stp>yld_cnv_ask</stp>
        <stp>[BLP_Update_Sheet-PreferredCEF.xlsm]ActiveLinks!R670C17</stp>
        <tr r="Q670" s="1"/>
      </tp>
    </main>
    <main first="bloomberg.rtd">
      <tp t="s">
        <v>PERP/CALL</v>
        <stp/>
        <stp>##V3_BDPV12</stp>
        <stp>ICR A Pfd</stp>
        <stp>MTY_TYP</stp>
        <stp>[BLP_Update_Sheet-PreferredCEF.xlsm]ActiveLinks!R6C18</stp>
        <tr r="R6" s="1"/>
      </tp>
      <tp>
        <v>-34.069400630914885</v>
        <stp/>
        <stp>##V3_BDPV12</stp>
        <stp>ENBA Pfd</stp>
        <stp>yld_cnv_ask</stp>
        <stp>[BLP_Update_Sheet-PreferredCEF.xlsm]ActiveLinks!R258C17</stp>
        <tr r="Q258" s="1"/>
      </tp>
      <tp t="s">
        <v>JPM US</v>
        <stp/>
        <stp>##V3_BDPV12</stp>
        <stp>46625HJW1 Corp</stp>
        <stp>ult_parent_ticker_exchange</stp>
        <stp>[BLP_Update_Sheet-PreferredCEF.xlsm]ActiveLinks!R776C8</stp>
        <tr r="H776" s="1"/>
      </tp>
    </main>
    <main first="bloomberg.rtd">
      <tp>
        <v>3600000</v>
        <stp/>
        <stp>##V3_BDPV12</stp>
        <stp>ICR A Pfd</stp>
        <stp>AMT_OUTSTANDING</stp>
        <stp>[BLP_Update_Sheet-PreferredCEF.xlsm]ActiveLinks!R6C48</stp>
        <tr r="AV6" s="1"/>
      </tp>
    </main>
    <main first="bloomberg.rtd">
      <tp>
        <v>1907.0616883116888</v>
        <stp/>
        <stp>##V3_BDPV12</stp>
        <stp>CTBB Pfd</stp>
        <stp>yld_ytc_ask</stp>
        <stp>[BLP_Update_Sheet-PreferredCEF.xlsm]ActiveLinks!R217C16</stp>
        <tr r="P217" s="1"/>
      </tp>
      <tp>
        <v>10.843927851417929</v>
        <stp/>
        <stp>##V3_BDPV12</stp>
        <stp>CTBB Pfd</stp>
        <stp>yld_ytm_ask</stp>
        <stp>[BLP_Update_Sheet-PreferredCEF.xlsm]ActiveLinks!R217C15</stp>
        <tr r="O217" s="1"/>
      </tp>
      <tp t="s">
        <v>FIXED</v>
        <stp/>
        <stp>##V3_BDPV12</stp>
        <stp>OXLCP Pfd</stp>
        <stp>CPN_TYP</stp>
        <stp>[BLP_Update_Sheet-PreferredCEF.xlsm]ActiveLinks!R8C19</stp>
        <tr r="S8" s="1"/>
      </tp>
    </main>
    <main first="bloomberg.rtd">
      <tp>
        <v>-567.59170293881596</v>
        <stp/>
        <stp>##V3_BDPV12</stp>
        <stp>MTCN Pfd</stp>
        <stp>yld_ytm_ask</stp>
        <stp>[BLP_Update_Sheet-PreferredCEF.xlsm]ActiveLinks!R424C15</stp>
        <tr r="O424" s="1"/>
      </tp>
      <tp t="s">
        <v>#N/A Field Not Applicable</v>
        <stp/>
        <stp>##V3_BDPV12</stp>
        <stp>MTCN Pfd</stp>
        <stp>yld_ytc_ask</stp>
        <stp>[BLP_Update_Sheet-PreferredCEF.xlsm]ActiveLinks!R424C16</stp>
        <tr r="P424" s="1"/>
      </tp>
      <tp>
        <v>1421.9208211143693</v>
        <stp/>
        <stp>##V3_BDPV12</stp>
        <stp>CTDD Pfd</stp>
        <stp>yld_ytc_ask</stp>
        <stp>[BLP_Update_Sheet-PreferredCEF.xlsm]ActiveLinks!R218C16</stp>
        <tr r="P218" s="1"/>
      </tp>
      <tp>
        <v>10.103326633221322</v>
        <stp/>
        <stp>##V3_BDPV12</stp>
        <stp>CTDD Pfd</stp>
        <stp>yld_ytm_ask</stp>
        <stp>[BLP_Update_Sheet-PreferredCEF.xlsm]ActiveLinks!R218C15</stp>
        <tr r="O218" s="1"/>
      </tp>
    </main>
    <main first="bloomberg.rtd">
      <tp>
        <v>12.36019982822471</v>
        <stp/>
        <stp>##V3_BDPV12</stp>
        <stp>HTIA Pfd</stp>
        <stp>yld_ytc_ask</stp>
        <stp>[BLP_Update_Sheet-PreferredCEF.xlsm]ActiveLinks!R354C16</stp>
        <tr r="P354" s="1"/>
      </tp>
      <tp>
        <v>7.9920530997426287</v>
        <stp/>
        <stp>##V3_BDPV12</stp>
        <stp>HTIA Pfd</stp>
        <stp>yld_ytm_ask</stp>
        <stp>[BLP_Update_Sheet-PreferredCEF.xlsm]ActiveLinks!R354C15</stp>
        <tr r="O354" s="1"/>
      </tp>
    </main>
    <main first="bloomberg.rtd">
      <tp t="s">
        <v>#N/A Field Not Applicable</v>
        <stp/>
        <stp>##V3_BDPV12</stp>
        <stp>DTLA Pfd</stp>
        <stp>yld_ytc_ask</stp>
        <stp>[BLP_Update_Sheet-PreferredCEF.xlsm]ActiveLinks!R239C16</stp>
        <tr r="P239" s="1"/>
      </tp>
      <tp t="s">
        <v>#N/A Field Not Applicable</v>
        <stp/>
        <stp>##V3_BDPV12</stp>
        <stp>DTLA Pfd</stp>
        <stp>yld_ytm_ask</stp>
        <stp>[BLP_Update_Sheet-PreferredCEF.xlsm]ActiveLinks!R239C15</stp>
        <tr r="O239" s="1"/>
      </tp>
    </main>
    <main first="bloomberg.rtd">
      <tp>
        <v>30</v>
        <stp/>
        <stp>##V3_BDPV12</stp>
        <stp>DTLA Pfd</stp>
        <stp>CALL_DAYS_NOTICE</stp>
        <stp>[BLP_Update_Sheet-PreferredCEF.xlsm]ActiveLinks!R239C27</stp>
        <tr r="AA239" s="1"/>
      </tp>
      <tp t="s">
        <v>BMH5QL4</v>
        <stp/>
        <stp>##V3_BDPV12</stp>
        <stp>BSX A Pfd</stp>
        <stp>ID_SEDOL1</stp>
        <stp>[BLP_Update_Sheet-PreferredCEF.xlsm]ActiveLinks!R163C51</stp>
        <tr r="AY163" s="1"/>
      </tp>
      <tp t="s">
        <v>Monthly</v>
        <stp/>
        <stp>##V3_BDPV12</stp>
        <stp>FATBP Pfd</stp>
        <stp>dvd_freq</stp>
        <stp>[BLP_Update_Sheet-PreferredCEF.xlsm]ActiveLinks!R280C22</stp>
        <tr r="V280" s="1"/>
      </tp>
      <tp t="s">
        <v>Quarter</v>
        <stp/>
        <stp>##V3_BDPV12</stp>
        <stp>FITBP Pfd</stp>
        <stp>dvd_freq</stp>
        <stp>[BLP_Update_Sheet-PreferredCEF.xlsm]ActiveLinks!R289C22</stp>
        <tr r="V289" s="1"/>
      </tp>
      <tp t="s">
        <v>#N/A N/A</v>
        <stp/>
        <stp>##V3_BDPV12</stp>
        <stp>PSA P Pfd</stp>
        <stp>RTG_FITCH</stp>
        <stp>[BLP_Update_Sheet-PreferredCEF.xlsm]ActiveLinks!R517C39</stp>
        <tr r="AM517" s="1"/>
      </tp>
      <tp t="s">
        <v>NEW YORK</v>
        <stp/>
        <stp>##V3_BDPV12</stp>
        <stp>NEE Q Pfd</stp>
        <stp>exch_code</stp>
        <stp>[BLP_Update_Sheet-PreferredCEF.xlsm]ActiveLinks!R428C44</stp>
        <tr r="AR428" s="1"/>
      </tp>
      <tp t="s">
        <v>NEW YORK</v>
        <stp/>
        <stp>##V3_BDPV12</stp>
        <stp>SCE L Pfd</stp>
        <stp>exch_code</stp>
        <stp>[BLP_Update_Sheet-PreferredCEF.xlsm]ActiveLinks!R253C44</stp>
        <tr r="AR253" s="1"/>
      </tp>
      <tp t="s">
        <v>BK80YB0</v>
        <stp/>
        <stp>##V3_BDPV12</stp>
        <stp>OPINL Pfd</stp>
        <stp>ID_SEDOL1</stp>
        <stp>[BLP_Update_Sheet-PreferredCEF.xlsm]ActiveLinks!R331C51</stp>
        <tr r="AY331" s="1"/>
      </tp>
      <tp t="s">
        <v>BBB</v>
        <stp/>
        <stp>##V3_BDPV12</stp>
        <stp>ATH A Pfd</stp>
        <stp>RTG_FITCH</stp>
        <stp>[BLP_Update_Sheet-PreferredCEF.xlsm]ActiveLinks!R113C39</stp>
        <tr r="AM113" s="1"/>
      </tp>
    </main>
    <main first="bloomberg.rtd">
      <tp t="s">
        <v>#N/A N/A</v>
        <stp/>
        <stp>##V3_BDPV12</stp>
        <stp>AUB A Pfd</stp>
        <stp>RTG_FITCH</stp>
        <stp>[BLP_Update_Sheet-PreferredCEF.xlsm]ActiveLinks!R120C39</stp>
        <tr r="AM120" s="1"/>
      </tp>
    </main>
    <main first="bloomberg.rtd">
      <tp t="s">
        <v>BBB+</v>
        <stp/>
        <stp>##V3_BDPV12</stp>
        <stp>JPM J Pfd</stp>
        <stp>RTG_FITCH</stp>
        <stp>[BLP_Update_Sheet-PreferredCEF.xlsm]ActiveLinks!R371C39</stp>
        <tr r="AM371" s="1"/>
      </tp>
      <tp t="s">
        <v>BMX8DR2</v>
        <stp/>
        <stp>##V3_BDPV12</stp>
        <stp>PSA S Pfd</stp>
        <stp>ID_SEDOL1</stp>
        <stp>[BLP_Update_Sheet-PreferredCEF.xlsm]ActiveLinks!R518C51</stp>
        <tr r="AY518" s="1"/>
      </tp>
      <tp t="s">
        <v>9/15/2028</v>
        <stp/>
        <stp>##V3_BDPV12</stp>
        <stp>ZIONL Pfd</stp>
        <stp>MATURITY</stp>
        <stp>[BLP_Update_Sheet-PreferredCEF.xlsm]ActiveLinks!R711C29</stp>
        <tr r="AC711" s="1"/>
      </tp>
      <tp t="s">
        <v>BMFZ3B5</v>
        <stp/>
        <stp>##V3_BDPV12</stp>
        <stp>STRRP Pfd</stp>
        <stp>ID_SEDOL1</stp>
        <stp>[BLP_Update_Sheet-PreferredCEF.xlsm]ActiveLinks!R240C51</stp>
        <tr r="AY240" s="1"/>
      </tp>
      <tp t="s">
        <v>BB</v>
        <stp/>
        <stp>##V3_BDPV12</stp>
        <stp>EPR E Pfd</stp>
        <stp>RTG_FITCH</stp>
        <stp>[BLP_Update_Sheet-PreferredCEF.xlsm]ActiveLinks!R261C39</stp>
        <tr r="AM261" s="1"/>
      </tp>
      <tp t="s">
        <v>BMHH308</v>
        <stp/>
        <stp>##V3_BDPV12</stp>
        <stp>SQFTP Pfd</stp>
        <stp>ID_SEDOL1</stp>
        <stp>[BLP_Update_Sheet-PreferredCEF.xlsm]ActiveLinks!R606C51</stp>
        <tr r="AY606" s="1"/>
      </tp>
    </main>
    <main first="bloomberg.rtd">
      <tp t="s">
        <v>69181V206</v>
        <stp/>
        <stp>##V3_BDPV12</stp>
        <stp>OXSQL Pfd</stp>
        <stp>ID_CUSIP</stp>
        <stp>[BLP_Update_Sheet-PreferredCEF.xlsm]ActiveLinks!R479C38</stp>
        <tr r="AL479" s="1"/>
      </tp>
      <tp t="s">
        <v>Quarter</v>
        <stp/>
        <stp>##V3_BDPV12</stp>
        <stp>CNOBP Pfd</stp>
        <stp>dvd_freq</stp>
        <stp>[BLP_Update_Sheet-PreferredCEF.xlsm]ActiveLinks!R204C22</stp>
        <tr r="V204" s="1"/>
      </tp>
      <tp>
        <v>30</v>
        <stp/>
        <stp>##V3_BDPV12</stp>
        <stp>MHLA Pfd</stp>
        <stp>CALL_DAYS_NOTICE</stp>
        <stp>[BLP_Update_Sheet-PreferredCEF.xlsm]ActiveLinks!R410C27</stp>
        <tr r="AA410" s="1"/>
      </tp>
    </main>
    <main first="bloomberg.rtd">
      <tp t="s">
        <v>OTC US</v>
        <stp/>
        <stp>##V3_BDPV12</stp>
        <stp>SBNYL Pfd</stp>
        <stp>exch_code</stp>
        <stp>[BLP_Update_Sheet-PreferredCEF.xlsm]ActiveLinks!R573C44</stp>
        <tr r="AR573" s="1"/>
      </tp>
      <tp t="s">
        <v>NASDAQ/NGS</v>
        <stp/>
        <stp>##V3_BDPV12</stp>
        <stp>OCFCP Pfd</stp>
        <stp>exch_code</stp>
        <stp>[BLP_Update_Sheet-PreferredCEF.xlsm]ActiveLinks!R469C44</stp>
        <tr r="AR469" s="1"/>
      </tp>
      <tp t="s">
        <v>#N/A N/A</v>
        <stp/>
        <stp>##V3_BDPV12</stp>
        <stp>CSR C Pfd</stp>
        <stp>RTG_FITCH</stp>
        <stp>[BLP_Update_Sheet-PreferredCEF.xlsm]ActiveLinks!R365C39</stp>
        <tr r="AM365" s="1"/>
      </tp>
      <tp t="s">
        <v>BKWG6L8</v>
        <stp/>
        <stp>##V3_BDPV12</stp>
        <stp>ATH B Pfd</stp>
        <stp>ID_SEDOL1</stp>
        <stp>[BLP_Update_Sheet-PreferredCEF.xlsm]ActiveLinks!R116C51</stp>
        <tr r="AY116" s="1"/>
      </tp>
    </main>
    <main first="bloomberg.rtd">
      <tp t="s">
        <v>#N/A Field Not Applicable</v>
        <stp/>
        <stp>##V3_BDPV12</stp>
        <stp>ZIONO Pfd</stp>
        <stp>MATURITY</stp>
        <stp>[BLP_Update_Sheet-PreferredCEF.xlsm]ActiveLinks!R713C29</stp>
        <tr r="AC713" s="1"/>
      </tp>
    </main>
    <main first="bloomberg.rtd">
      <tp>
        <v>30</v>
        <stp/>
        <stp>##V3_BDPV12</stp>
        <stp>OXLCO Pfd</stp>
        <stp>CALL_DAYS_NOTICE</stp>
        <stp>[BLP_Update_Sheet-PreferredCEF.xlsm]ActiveLinks!R7C27</stp>
        <tr r="AA7" s="1"/>
      </tp>
      <tp t="s">
        <v>#N/A Field Not Applicable</v>
        <stp/>
        <stp>##V3_BDPV12</stp>
        <stp>OXLCM Pfd</stp>
        <stp>CALL_DAYS_NOTICE</stp>
        <stp>[BLP_Update_Sheet-PreferredCEF.xlsm]ActiveLinks!R9C27</stp>
        <tr r="AA9" s="1"/>
      </tp>
      <tp>
        <v>30</v>
        <stp/>
        <stp>##V3_BDPV12</stp>
        <stp>OXLCP Pfd</stp>
        <stp>CALL_DAYS_NOTICE</stp>
        <stp>[BLP_Update_Sheet-PreferredCEF.xlsm]ActiveLinks!R8C27</stp>
        <tr r="AA8" s="1"/>
      </tp>
      <tp t="s">
        <v>#N/A N/A</v>
        <stp/>
        <stp>##V3_BDPV12</stp>
        <stp>NYMTN Pfd</stp>
        <stp>RTG_FITCH</stp>
        <stp>[BLP_Update_Sheet-PreferredCEF.xlsm]ActiveLinks!R462C39</stp>
        <tr r="AM462" s="1"/>
      </tp>
      <tp t="s">
        <v>#N/A N/A</v>
        <stp/>
        <stp>##V3_BDPV12</stp>
        <stp>PXSAP Pfd</stp>
        <stp>RTG_FITCH</stp>
        <stp>[BLP_Update_Sheet-PreferredCEF.xlsm]ActiveLinks!R529C39</stp>
        <tr r="AM529" s="1"/>
      </tp>
      <tp t="s">
        <v>NASDAQ/NGM</v>
        <stp/>
        <stp>##V3_BDPV12</stp>
        <stp>SNCRL Pfd</stp>
        <stp>exch_code</stp>
        <stp>[BLP_Update_Sheet-PreferredCEF.xlsm]ActiveLinks!R593C44</stp>
        <tr r="AR593" s="1"/>
      </tp>
      <tp t="s">
        <v>1/16/2025</v>
        <stp/>
        <stp>##V3_BDPV12</stp>
        <stp>TRINL Pfd</stp>
        <stp>MATURITY</stp>
        <stp>[BLP_Update_Sheet-PreferredCEF.xlsm]ActiveLinks!R653C29</stp>
        <tr r="AC653" s="1"/>
      </tp>
      <tp t="s">
        <v>11/1/2028</v>
        <stp/>
        <stp>##V3_BDPV12</stp>
        <stp>GAINZ Pfd</stp>
        <stp>MATURITY</stp>
        <stp>[BLP_Update_Sheet-PreferredCEF.xlsm]ActiveLinks!R309C29</stp>
        <tr r="AC309" s="1"/>
      </tp>
      <tp t="s">
        <v>12/15/2029</v>
        <stp/>
        <stp>##V3_BDPV12</stp>
        <stp>TANNL Pfd</stp>
        <stp>MATURITY</stp>
        <stp>[BLP_Update_Sheet-PreferredCEF.xlsm]ActiveLinks!R624C29</stp>
        <tr r="AC624" s="1"/>
      </tp>
      <tp t="s">
        <v>#N/A Field Not Applicable</v>
        <stp/>
        <stp>##V3_BDPV12</stp>
        <stp>MBINP Pfd</stp>
        <stp>MATURITY</stp>
        <stp>[BLP_Update_Sheet-PreferredCEF.xlsm]ActiveLinks!R397C29</stp>
        <tr r="AC397" s="1"/>
      </tp>
      <tp t="s">
        <v>NASDAQ/NGS</v>
        <stp/>
        <stp>##V3_BDPV12</stp>
        <stp>ONBPP Pfd</stp>
        <stp>exch_code</stp>
        <stp>[BLP_Update_Sheet-PreferredCEF.xlsm]ActiveLinks!R290C44</stp>
        <tr r="AR290" s="1"/>
      </tp>
      <tp t="s">
        <v>NASDAQ/NGM</v>
        <stp/>
        <stp>##V3_BDPV12</stp>
        <stp>RILYM Pfd</stp>
        <stp>exch_code</stp>
        <stp>[BLP_Update_Sheet-PreferredCEF.xlsm]ActiveLinks!R547C44</stp>
        <tr r="AR547" s="1"/>
      </tp>
      <tp t="s">
        <v>3/30/2023</v>
        <stp/>
        <stp>##V3_BDPV12</stp>
        <stp>PFXNL Pfd</stp>
        <stp>MATURITY</stp>
        <stp>[BLP_Update_Sheet-PreferredCEF.xlsm]ActiveLinks!R401C29</stp>
        <tr r="AC401" s="1"/>
      </tp>
    </main>
    <main first="bloomberg.rtd">
      <tp t="s">
        <v>BMDNX55</v>
        <stp/>
        <stp>##V3_BDPV12</stp>
        <stp>OXLCL Pfd</stp>
        <stp>ID_SEDOL1</stp>
        <stp>[BLP_Update_Sheet-PreferredCEF.xlsm]ActiveLinks!R474C51</stp>
        <tr r="AY474" s="1"/>
      </tp>
      <tp t="s">
        <v>#N/A Field Not Applicable</v>
        <stp/>
        <stp>##V3_BDPV12</stp>
        <stp>HBANP Pfd</stp>
        <stp>MATURITY</stp>
        <stp>[BLP_Update_Sheet-PreferredCEF.xlsm]ActiveLinks!R339C29</stp>
        <tr r="AC339" s="1"/>
      </tp>
      <tp t="s">
        <v>69181V503</v>
        <stp/>
        <stp>##V3_BDPV12</stp>
        <stp>OXSQG Pfd</stp>
        <stp>ID_CUSIP</stp>
        <stp>[BLP_Update_Sheet-PreferredCEF.xlsm]ActiveLinks!R477C38</stp>
        <tr r="AL477" s="1"/>
      </tp>
      <tp t="s">
        <v>1/15/2028</v>
        <stp/>
        <stp>##V3_BDPV12</stp>
        <stp>TANNI Pfd</stp>
        <stp>MATURITY</stp>
        <stp>[BLP_Update_Sheet-PreferredCEF.xlsm]ActiveLinks!R626C29</stp>
        <tr r="AC626" s="1"/>
      </tp>
      <tp t="s">
        <v>BFN6VY0</v>
        <stp/>
        <stp>##V3_BDPV12</stp>
        <stp>OXSQL Pfd</stp>
        <stp>ID_SEDOL1</stp>
        <stp>[BLP_Update_Sheet-PreferredCEF.xlsm]ActiveLinks!R479C51</stp>
        <tr r="AY479" s="1"/>
      </tp>
      <tp t="s">
        <v>#N/A Field Not Applicable</v>
        <stp/>
        <stp>##V3_BDPV12</stp>
        <stp>HOVNP Pfd</stp>
        <stp>MATURITY</stp>
        <stp>[BLP_Update_Sheet-PreferredCEF.xlsm]ActiveLinks!R347C29</stp>
        <tr r="AC347" s="1"/>
      </tp>
      <tp t="s">
        <v>BKVHQL2</v>
        <stp/>
        <stp>##V3_BDPV12</stp>
        <stp>NYMTM Pfd</stp>
        <stp>ID_SEDOL1</stp>
        <stp>[BLP_Update_Sheet-PreferredCEF.xlsm]ActiveLinks!R461C51</stp>
        <tr r="AY461" s="1"/>
      </tp>
      <tp t="s">
        <v>Quarter</v>
        <stp/>
        <stp>##V3_BDPV12</stp>
        <stp>HTIBP Pfd</stp>
        <stp>dvd_freq</stp>
        <stp>[BLP_Update_Sheet-PreferredCEF.xlsm]ActiveLinks!R353C22</stp>
        <tr r="V353" s="1"/>
      </tp>
      <tp>
        <v>1.3765243229167501E-2</v>
        <stp/>
        <stp>##V3_BDPV12</stp>
        <stp>GL Equity</stp>
        <stp>BB_5Y_default_Prob</stp>
        <stp>[BLP_Update_Sheet-PreferredCEF.xlsm]ActiveLinks!R645C43</stp>
        <tr r="AQ645" s="1"/>
      </tp>
      <tp t="s">
        <v>#N/A N/A</v>
        <stp/>
        <stp>##V3_BDPV12</stp>
        <stp>OCCIO Pfd</stp>
        <stp>RTG_FITCH</stp>
        <stp>[BLP_Update_Sheet-PreferredCEF.xlsm]ActiveLinks!R468C39</stp>
        <tr r="AM468" s="1"/>
      </tp>
      <tp t="s">
        <v>#N/A N/A</v>
        <stp/>
        <stp>##V3_BDPV12</stp>
        <stp>PARAP Pfd</stp>
        <stp>RTG_FITCH</stp>
        <stp>[BLP_Update_Sheet-PreferredCEF.xlsm]ActiveLinks!R678C39</stp>
        <tr r="AM678" s="1"/>
      </tp>
      <tp t="s">
        <v>NASDAQ/NCM</v>
        <stp/>
        <stp>##V3_BDPV12</stp>
        <stp>OTRKP Pfd</stp>
        <stp>exch_code</stp>
        <stp>[BLP_Update_Sheet-PreferredCEF.xlsm]ActiveLinks!R473C44</stp>
        <tr r="AR473" s="1"/>
      </tp>
      <tp t="s">
        <v>BN44ZP8</v>
        <stp/>
        <stp>##V3_BDPV12</stp>
        <stp>LANDO Pfd</stp>
        <stp>ID_SEDOL1</stp>
        <stp>[BLP_Update_Sheet-PreferredCEF.xlsm]ActiveLinks!R387C51</stp>
        <tr r="AY387" s="1"/>
      </tp>
      <tp t="s">
        <v>BYNC3Y5</v>
        <stp/>
        <stp>##V3_BDPV12</stp>
        <stp>BCV A Pfd</stp>
        <stp>ID_SEDOL1</stp>
        <stp>[BLP_Update_Sheet-PreferredCEF.xlsm]ActiveLinks!R142C51</stp>
        <tr r="AY142" s="1"/>
      </tp>
      <tp t="s">
        <v>BB+</v>
        <stp/>
        <stp>##V3_BDPV12</stp>
        <stp>KEY K Pfd</stp>
        <stp>RTG_FITCH</stp>
        <stp>[BLP_Update_Sheet-PreferredCEF.xlsm]ActiveLinks!R377C39</stp>
        <tr r="AM377" s="1"/>
      </tp>
      <tp t="s">
        <v>NEW YORK</v>
        <stp/>
        <stp>##V3_BDPV12</stp>
        <stp>BEPI Pfd</stp>
        <stp>exch_code</stp>
        <stp>[BLP_Update_Sheet-PreferredCEF.xlsm]ActiveLinks!R146C44</stp>
        <tr r="AR146" s="1"/>
      </tp>
      <tp t="s">
        <v>NEW YORK</v>
        <stp/>
        <stp>##V3_BDPV12</stp>
        <stp>BIPI Pfd</stp>
        <stp>exch_code</stp>
        <stp>[BLP_Update_Sheet-PreferredCEF.xlsm]ActiveLinks!R157C44</stp>
        <tr r="AR157" s="1"/>
      </tp>
      <tp t="s">
        <v>B+ *-</v>
        <stp/>
        <stp>##V3_BDPV12</stp>
        <stp>PACWP Pfd</stp>
        <stp>RTG_FITCH</stp>
        <stp>[BLP_Update_Sheet-PreferredCEF.xlsm]ActiveLinks!R482C39</stp>
        <tr r="AM482" s="1"/>
      </tp>
      <tp>
        <v>-164.2121062687921</v>
        <stp/>
        <stp>##V3_BDPV12</stp>
        <stp>HT D Pfd</stp>
        <stp>yld_ytc_ask</stp>
        <stp>[BLP_Update_Sheet-PreferredCEF.xlsm]ActiveLinks!R351C16</stp>
        <tr r="P351" s="1"/>
      </tp>
      <tp>
        <v>328.66092664343034</v>
        <stp/>
        <stp>##V3_BDPV12</stp>
        <stp>HT E Pfd</stp>
        <stp>yld_ytc_ask</stp>
        <stp>[BLP_Update_Sheet-PreferredCEF.xlsm]ActiveLinks!R350C16</stp>
        <tr r="P350" s="1"/>
      </tp>
      <tp t="s">
        <v>#N/A N/A</v>
        <stp/>
        <stp>##V3_BDPV12</stp>
        <stp>CDR C Pfd</stp>
        <stp>RTG_FITCH</stp>
        <stp>[BLP_Update_Sheet-PreferredCEF.xlsm]ActiveLinks!R171C39</stp>
        <tr r="AM171" s="1"/>
      </tp>
      <tp>
        <v>-194.56735795369977</v>
        <stp/>
        <stp>##V3_BDPV12</stp>
        <stp>HT C Pfd</stp>
        <stp>yld_ytc_ask</stp>
        <stp>[BLP_Update_Sheet-PreferredCEF.xlsm]ActiveLinks!R352C16</stp>
        <tr r="P352" s="1"/>
      </tp>
      <tp>
        <v>5.6084836529696931</v>
        <stp/>
        <stp>##V3_BDPV12</stp>
        <stp>HT C Pfd</stp>
        <stp>yld_ytm_ask</stp>
        <stp>[BLP_Update_Sheet-PreferredCEF.xlsm]ActiveLinks!R352C15</stp>
        <tr r="O352" s="1"/>
      </tp>
      <tp>
        <v>7.7828517832375992</v>
        <stp/>
        <stp>##V3_BDPV12</stp>
        <stp>HT E Pfd</stp>
        <stp>yld_ytm_ask</stp>
        <stp>[BLP_Update_Sheet-PreferredCEF.xlsm]ActiveLinks!R350C15</stp>
        <tr r="O350" s="1"/>
      </tp>
      <tp>
        <v>5.5292352406044349</v>
        <stp/>
        <stp>##V3_BDPV12</stp>
        <stp>HT D Pfd</stp>
        <stp>yld_ytm_ask</stp>
        <stp>[BLP_Update_Sheet-PreferredCEF.xlsm]ActiveLinks!R351C15</stp>
        <tr r="O351" s="1"/>
      </tp>
      <tp t="s">
        <v>BN12L24</v>
        <stp/>
        <stp>##V3_BDPV12</stp>
        <stp>AAM B Pfd</stp>
        <stp>ID_SEDOL1</stp>
        <stp>[BLP_Update_Sheet-PreferredCEF.xlsm]ActiveLinks!R104C51</stp>
        <tr r="AY104" s="1"/>
      </tp>
    </main>
    <main first="bloomberg.rtd">
      <tp t="s">
        <v>#N/A Field Not Applicable</v>
        <stp/>
        <stp>##V3_BDPV12</stp>
        <stp>HBANL Pfd</stp>
        <stp>MATURITY</stp>
        <stp>[BLP_Update_Sheet-PreferredCEF.xlsm]ActiveLinks!R340C29</stp>
        <tr r="AC340" s="1"/>
      </tp>
    </main>
    <main first="bloomberg.rtd">
      <tp t="s">
        <v>Quarter</v>
        <stp/>
        <stp>##V3_BDPV12</stp>
        <stp>SLMBP Pfd</stp>
        <stp>dvd_freq</stp>
        <stp>[BLP_Update_Sheet-PreferredCEF.xlsm]ActiveLinks!R590C22</stp>
        <tr r="V590" s="1"/>
      </tp>
      <tp t="s">
        <v>DISCOVER FINANCIAL SVS</v>
        <stp/>
        <stp>##V3_BDPV12</stp>
        <stp>254709AN8 Corp</stp>
        <stp>Name</stp>
        <stp>[BLP_Update_Sheet-PreferredCEF.xlsm]ActiveLinks!R794C7</stp>
        <tr r="G794" s="1"/>
      </tp>
      <tp>
        <v>8.4896393730374431</v>
        <stp/>
        <stp>##V3_BDPV12</stp>
        <stp>ET E Pfd</stp>
        <stp>yld_ytc_ask</stp>
        <stp>[BLP_Update_Sheet-PreferredCEF.xlsm]ActiveLinks!R268C16</stp>
        <tr r="P268" s="1"/>
      </tp>
      <tp>
        <v>20.868351504412605</v>
        <stp/>
        <stp>##V3_BDPV12</stp>
        <stp>ET D Pfd</stp>
        <stp>yld_ytc_ask</stp>
        <stp>[BLP_Update_Sheet-PreferredCEF.xlsm]ActiveLinks!R269C16</stp>
        <tr r="P269" s="1"/>
      </tp>
      <tp>
        <v>34.028356964136819</v>
        <stp/>
        <stp>##V3_BDPV12</stp>
        <stp>ET C Pfd</stp>
        <stp>yld_ytc_ask</stp>
        <stp>[BLP_Update_Sheet-PreferredCEF.xlsm]ActiveLinks!R267C16</stp>
        <tr r="P267" s="1"/>
      </tp>
      <tp>
        <v>10.042998737326387</v>
        <stp/>
        <stp>##V3_BDPV12</stp>
        <stp>ET C Pfd</stp>
        <stp>yld_ytm_ask</stp>
        <stp>[BLP_Update_Sheet-PreferredCEF.xlsm]ActiveLinks!R267C15</stp>
        <tr r="O267" s="1"/>
      </tp>
      <tp>
        <v>10.276519633103318</v>
        <stp/>
        <stp>##V3_BDPV12</stp>
        <stp>ET D Pfd</stp>
        <stp>yld_ytm_ask</stp>
        <stp>[BLP_Update_Sheet-PreferredCEF.xlsm]ActiveLinks!R269C15</stp>
        <tr r="O269" s="1"/>
      </tp>
      <tp>
        <v>10.112244943483212</v>
        <stp/>
        <stp>##V3_BDPV12</stp>
        <stp>ET E Pfd</stp>
        <stp>yld_ytm_ask</stp>
        <stp>[BLP_Update_Sheet-PreferredCEF.xlsm]ActiveLinks!R268C15</stp>
        <tr r="O268" s="1"/>
      </tp>
      <tp t="s">
        <v>BNTVVF6</v>
        <stp/>
        <stp>##V3_BDPV12</stp>
        <stp>MBINN Pfd</stp>
        <stp>ID_SEDOL1</stp>
        <stp>[BLP_Update_Sheet-PreferredCEF.xlsm]ActiveLinks!R396C51</stp>
        <tr r="AY396" s="1"/>
      </tp>
      <tp t="s">
        <v>69181V305</v>
        <stp/>
        <stp>##V3_BDPV12</stp>
        <stp>OXSQZ Pfd</stp>
        <stp>ID_CUSIP</stp>
        <stp>[BLP_Update_Sheet-PreferredCEF.xlsm]ActiveLinks!R478C38</stp>
        <tr r="AL478" s="1"/>
      </tp>
      <tp t="s">
        <v>BMG7600</v>
        <stp/>
        <stp>##V3_BDPV12</stp>
        <stp>PCGU Pfd</stp>
        <stp>ID_SEDOL1</stp>
        <stp>[BLP_Update_Sheet-PreferredCEF.xlsm]ActiveLinks!R492C51</stp>
        <tr r="AY492" s="1"/>
      </tp>
    </main>
    <main first="bloomberg.rtd">
      <tp t="s">
        <v>#N/A Field Not Applicable</v>
        <stp/>
        <stp>##V3_BDPV12</stp>
        <stp>MBINO Pfd</stp>
        <stp>MATURITY</stp>
        <stp>[BLP_Update_Sheet-PreferredCEF.xlsm]ActiveLinks!R398C29</stp>
        <tr r="AC398" s="1"/>
      </tp>
      <tp t="s">
        <v>BM8C3B3</v>
        <stp/>
        <stp>##V3_BDPV12</stp>
        <stp>SRCU Pfd</stp>
        <stp>ID_SEDOL1</stp>
        <stp>[BLP_Update_Sheet-PreferredCEF.xlsm]ActiveLinks!R608C51</stp>
        <tr r="AY608" s="1"/>
      </tp>
      <tp>
        <v>4.4090088906078018E-2</v>
        <stp/>
        <stp>##V3_BDPV12</stp>
        <stp>HL Equity</stp>
        <stp>BB_5Y_default_Prob</stp>
        <stp>[BLP_Update_Sheet-PreferredCEF.xlsm]ActiveLinks!R345C43</stp>
        <tr r="AQ345" s="1"/>
      </tp>
      <tp t="s">
        <v>NEW YORK</v>
        <stp/>
        <stp>##V3_BDPV12</stp>
        <stp>WRB H Pfd</stp>
        <stp>exch_code</stp>
        <stp>[BLP_Update_Sheet-PreferredCEF.xlsm]ActiveLinks!R700C44</stp>
        <tr r="AR700" s="1"/>
      </tp>
      <tp t="s">
        <v>6/23/2050</v>
        <stp/>
        <stp>##V3_BDPV12</stp>
        <stp>OPINL Pfd</stp>
        <stp>MATURITY</stp>
        <stp>[BLP_Update_Sheet-PreferredCEF.xlsm]ActiveLinks!R331C29</stp>
        <tr r="AC331" s="1"/>
      </tp>
      <tp t="s">
        <v>#N/A Field Not Applicable</v>
        <stp/>
        <stp>##V3_BDPV12</stp>
        <stp>MBINN Pfd</stp>
        <stp>MATURITY</stp>
        <stp>[BLP_Update_Sheet-PreferredCEF.xlsm]ActiveLinks!R396C29</stp>
        <tr r="AC396" s="1"/>
      </tp>
      <tp t="s">
        <v>#N/A N/A</v>
        <stp/>
        <stp>##V3_BDPV12</stp>
        <stp>MBINM Pfd</stp>
        <stp>RTG_FITCH</stp>
        <stp>[BLP_Update_Sheet-PreferredCEF.xlsm]ActiveLinks!R399C39</stp>
        <tr r="AM399" s="1"/>
      </tp>
      <tp t="s">
        <v>BBB</v>
        <stp/>
        <stp>##V3_BDPV12</stp>
        <stp>NEE N Pfd</stp>
        <stp>RTG_FITCH</stp>
        <stp>[BLP_Update_Sheet-PreferredCEF.xlsm]ActiveLinks!R429C39</stp>
        <tr r="AM429" s="1"/>
      </tp>
      <tp t="s">
        <v>NEW YORK</v>
        <stp/>
        <stp>##V3_BDPV12</stp>
        <stp>PSA O Pfd</stp>
        <stp>exch_code</stp>
        <stp>[BLP_Update_Sheet-PreferredCEF.xlsm]ActiveLinks!R514C44</stp>
        <tr r="AR514" s="1"/>
      </tp>
      <tp t="s">
        <v>PERP/CALL</v>
        <stp/>
        <stp>##V3_BDPV12</stp>
        <stp>AAIC B Pfd</stp>
        <stp>MTY_TYP</stp>
        <stp>[BLP_Update_Sheet-PreferredCEF.xlsm]ActiveLinks!R84C18</stp>
        <tr r="R84" s="1"/>
      </tp>
      <tp t="s">
        <v>PERP/CALL</v>
        <stp/>
        <stp>##V3_BDPV12</stp>
        <stp>AAIC C Pfd</stp>
        <stp>MTY_TYP</stp>
        <stp>[BLP_Update_Sheet-PreferredCEF.xlsm]ActiveLinks!R85C18</stp>
        <tr r="R85" s="1"/>
      </tp>
      <tp t="s">
        <v>BMW4RS0</v>
        <stp/>
        <stp>##V3_BDPV12</stp>
        <stp>SABRP Pfd</stp>
        <stp>ID_SEDOL1</stp>
        <stp>[BLP_Update_Sheet-PreferredCEF.xlsm]ActiveLinks!R559C51</stp>
        <tr r="AY559" s="1"/>
      </tp>
      <tp t="s">
        <v>#N/A Field Not Applicable</v>
        <stp/>
        <stp>##V3_BDPV12</stp>
        <stp>HBANM Pfd</stp>
        <stp>MATURITY</stp>
        <stp>[BLP_Update_Sheet-PreferredCEF.xlsm]ActiveLinks!R632C29</stp>
        <tr r="AC632" s="1"/>
      </tp>
      <tp t="s">
        <v>BL0FH99</v>
        <stp/>
        <stp>##V3_BDPV12</stp>
        <stp>BEP A Pfd</stp>
        <stp>ID_SEDOL1</stp>
        <stp>[BLP_Update_Sheet-PreferredCEF.xlsm]ActiveLinks!R147C51</stp>
        <tr r="AY147" s="1"/>
      </tp>
      <tp t="s">
        <v>#N/A Field Not Applicable</v>
        <stp/>
        <stp>##V3_BDPV12</stp>
        <stp>MBINM Pfd</stp>
        <stp>MATURITY</stp>
        <stp>[BLP_Update_Sheet-PreferredCEF.xlsm]ActiveLinks!R399C29</stp>
        <tr r="AC399" s="1"/>
      </tp>
      <tp t="s">
        <v>BBB+</v>
        <stp/>
        <stp>##V3_BDPV12</stp>
        <stp>BAC B Pfd</stp>
        <stp>RTG_FITCH</stp>
        <stp>[BLP_Update_Sheet-PreferredCEF.xlsm]ActiveLinks!R132C39</stp>
        <tr r="AM132" s="1"/>
      </tp>
    </main>
    <main first="bloomberg.rtd">
      <tp t="s">
        <v>BBB</v>
        <stp/>
        <stp>##V3_BDPV12</stp>
        <stp>AAM A Pfd</stp>
        <stp>RTG_FITCH</stp>
        <stp>[BLP_Update_Sheet-PreferredCEF.xlsm]ActiveLinks!R103C39</stp>
        <tr r="AM103" s="1"/>
      </tp>
      <tp t="s">
        <v>#N/A Field Not Applicable</v>
        <stp/>
        <stp>##V3_BDPV12</stp>
        <stp>TFINP Pfd</stp>
        <stp>MATURITY</stp>
        <stp>[BLP_Update_Sheet-PreferredCEF.xlsm]ActiveLinks!R646C29</stp>
        <tr r="AC646" s="1"/>
      </tp>
      <tp t="s">
        <v>FIXED</v>
        <stp/>
        <stp>##V3_BDPV12</stp>
        <stp>AAIC B Pfd</stp>
        <stp>CPN_TYP</stp>
        <stp>[BLP_Update_Sheet-PreferredCEF.xlsm]ActiveLinks!R84C19</stp>
        <tr r="S84" s="1"/>
      </tp>
      <tp t="s">
        <v>VARIABLE</v>
        <stp/>
        <stp>##V3_BDPV12</stp>
        <stp>AAIC C Pfd</stp>
        <stp>CPN_TYP</stp>
        <stp>[BLP_Update_Sheet-PreferredCEF.xlsm]ActiveLinks!R85C19</stp>
        <tr r="S85" s="1"/>
      </tp>
      <tp t="s">
        <v>BMH5VC0</v>
        <stp/>
        <stp>##V3_BDPV12</stp>
        <stp>FHN E Pfd</stp>
        <stp>ID_SEDOL1</stp>
        <stp>[BLP_Update_Sheet-PreferredCEF.xlsm]ActiveLinks!R286C51</stp>
        <tr r="AY286" s="1"/>
      </tp>
      <tp t="s">
        <v>2/1/2046</v>
        <stp/>
        <stp>##V3_BDPV12</stp>
        <stp>DHCNL Pfd</stp>
        <stp>MATURITY</stp>
        <stp>[BLP_Update_Sheet-PreferredCEF.xlsm]ActiveLinks!R592C29</stp>
        <tr r="AC592" s="1"/>
      </tp>
      <tp t="s">
        <v>#N/A Field Not Applicable</v>
        <stp/>
        <stp>##V3_BDPV12</stp>
        <stp>ZIONP Pfd</stp>
        <stp>MATURITY</stp>
        <stp>[BLP_Update_Sheet-PreferredCEF.xlsm]ActiveLinks!R712C29</stp>
        <tr r="AC712" s="1"/>
      </tp>
    </main>
    <main first="bloomberg.rtd">
      <tp t="s">
        <v>NEW YORK</v>
        <stp/>
        <stp>##V3_BDPV12</stp>
        <stp>IIVI Pfd</stp>
        <stp>exch_code</stp>
        <stp>[BLP_Update_Sheet-PreferredCEF.xlsm]ActiveLinks!R361C44</stp>
        <tr r="AR361" s="1"/>
      </tp>
    </main>
    <main first="bloomberg.rtd">
      <tp t="s">
        <v>Quarter</v>
        <stp/>
        <stp>##V3_BDPV12</stp>
        <stp>FITBI Pfd</stp>
        <stp>dvd_freq</stp>
        <stp>[BLP_Update_Sheet-PreferredCEF.xlsm]ActiveLinks!R287C22</stp>
        <tr r="V287" s="1"/>
      </tp>
      <tp t="s">
        <v>CITIGROUP INC</v>
        <stp/>
        <stp>##V3_BDPV12</stp>
        <stp>172967JM4 Corp</stp>
        <stp>Name</stp>
        <stp>[BLP_Update_Sheet-PreferredCEF.xlsm]ActiveLinks!R799C7</stp>
        <tr r="G799" s="1"/>
      </tp>
      <tp t="s">
        <v>BWC00B2</v>
        <stp/>
        <stp>##V3_BDPV12</stp>
        <stp>BIP A Pfd</stp>
        <stp>ID_SEDOL1</stp>
        <stp>[BLP_Update_Sheet-PreferredCEF.xlsm]ActiveLinks!R159C51</stp>
        <tr r="AY159" s="1"/>
      </tp>
      <tp t="s">
        <v>M&amp;T BANK CORPORATION</v>
        <stp/>
        <stp>##V3_BDPV12</stp>
        <stp>55261FAH7 Corp</stp>
        <stp>Name</stp>
        <stp>[BLP_Update_Sheet-PreferredCEF.xlsm]ActiveLinks!R763C7</stp>
        <tr r="G763" s="1"/>
      </tp>
      <tp t="s">
        <v>Quarter</v>
        <stp/>
        <stp>##V3_BDPV12</stp>
        <stp>CGABL Pfd</stp>
        <stp>dvd_freq</stp>
        <stp>[BLP_Update_Sheet-PreferredCEF.xlsm]ActiveLinks!R178C22</stp>
        <tr r="V178" s="1"/>
      </tp>
      <tp t="s">
        <v>#N/A N/A</v>
        <stp/>
        <stp>##V3_BDPV12</stp>
        <stp>ONBPO Pfd</stp>
        <stp>RTG_FITCH</stp>
        <stp>[BLP_Update_Sheet-PreferredCEF.xlsm]ActiveLinks!R291C39</stp>
        <tr r="AM291" s="1"/>
      </tp>
      <tp t="s">
        <v>BB+</v>
        <stp/>
        <stp>##V3_BDPV12</stp>
        <stp>CMS C Pfd</stp>
        <stp>RTG_FITCH</stp>
        <stp>[BLP_Update_Sheet-PreferredCEF.xlsm]ActiveLinks!R197C39</stp>
        <tr r="AM197" s="1"/>
      </tp>
      <tp t="s">
        <v>B0B87Z6</v>
        <stp/>
        <stp>##V3_BDPV12</stp>
        <stp>SLMBP Pfd</stp>
        <stp>ID_SEDOL1</stp>
        <stp>[BLP_Update_Sheet-PreferredCEF.xlsm]ActiveLinks!R590C51</stp>
        <tr r="AY590" s="1"/>
      </tp>
      <tp t="s">
        <v>11/1/2028</v>
        <stp/>
        <stp>##V3_BDPV12</stp>
        <stp>PFXNZ Pfd</stp>
        <stp>MATURITY</stp>
        <stp>[BLP_Update_Sheet-PreferredCEF.xlsm]ActiveLinks!R493C29</stp>
        <tr r="AC493" s="1"/>
      </tp>
      <tp t="s">
        <v>NEW YORK</v>
        <stp/>
        <stp>##V3_BDPV12</stp>
        <stp>MS I Pfd</stp>
        <stp>exch_code</stp>
        <stp>[BLP_Update_Sheet-PreferredCEF.xlsm]ActiveLinks!R420C44</stp>
        <tr r="AR420" s="1"/>
      </tp>
      <tp t="s">
        <v>#N/A N/A</v>
        <stp/>
        <stp>##V3_BDPV12</stp>
        <stp>KTN Pfd</stp>
        <stp>RTG_FITCH</stp>
        <stp>[BLP_Update_Sheet-PreferredCEF.xlsm]ActiveLinks!R715C39</stp>
        <tr r="AM715" s="1"/>
      </tp>
      <tp t="s">
        <v>BMD0HP4</v>
        <stp/>
        <stp>##V3_BDPV12</stp>
        <stp>BOH A Pfd</stp>
        <stp>ID_SEDOL1</stp>
        <stp>[BLP_Update_Sheet-PreferredCEF.xlsm]ActiveLinks!R161C51</stp>
        <tr r="AY161" s="1"/>
      </tp>
      <tp t="s">
        <v>BDRW5R1</v>
        <stp/>
        <stp>##V3_BDPV12</stp>
        <stp>JSM Pfd</stp>
        <stp>ID_SEDOL1</stp>
        <stp>[BLP_Update_Sheet-PreferredCEF.xlsm]ActiveLinks!R426C51</stp>
        <tr r="AY426" s="1"/>
      </tp>
      <tp t="s">
        <v>BB- *+</v>
        <stp/>
        <stp>##V3_BDPV12</stp>
        <stp>FHN F Pfd</stp>
        <stp>RTG_FITCH</stp>
        <stp>[BLP_Update_Sheet-PreferredCEF.xlsm]ActiveLinks!R285C39</stp>
        <tr r="AM285" s="1"/>
      </tp>
      <tp t="s">
        <v>#N/A N/A</v>
        <stp/>
        <stp>##V3_BDPV12</stp>
        <stp>PNFPP Pfd</stp>
        <stp>RTG_FITCH</stp>
        <stp>[BLP_Update_Sheet-PreferredCEF.xlsm]ActiveLinks!R499C39</stp>
        <tr r="AM499" s="1"/>
      </tp>
      <tp>
        <v>25</v>
        <stp/>
        <stp>##V3_BDPV12</stp>
        <stp>AAIC B Pfd</stp>
        <stp>PAR_AMT</stp>
        <stp>[BLP_Update_Sheet-PreferredCEF.xlsm]ActiveLinks!R84C21</stp>
        <tr r="U84" s="1"/>
      </tp>
      <tp>
        <v>25</v>
        <stp/>
        <stp>##V3_BDPV12</stp>
        <stp>AAIC C Pfd</stp>
        <stp>PAR_AMT</stp>
        <stp>[BLP_Update_Sheet-PreferredCEF.xlsm]ActiveLinks!R85C21</stp>
        <tr r="U85" s="1"/>
      </tp>
      <tp t="s">
        <v>#N/A N/A</v>
        <stp/>
        <stp>##V3_BDPV12</stp>
        <stp>POWWP Pfd</stp>
        <stp>RTG_FITCH</stp>
        <stp>[BLP_Update_Sheet-PreferredCEF.xlsm]ActiveLinks!R500C39</stp>
        <tr r="AM500" s="1"/>
      </tp>
      <tp t="s">
        <v>8/1/2042</v>
        <stp/>
        <stp>##V3_BDPV12</stp>
        <stp>DHCNI Pfd</stp>
        <stp>MATURITY</stp>
        <stp>[BLP_Update_Sheet-PreferredCEF.xlsm]ActiveLinks!R591C29</stp>
        <tr r="AC591" s="1"/>
      </tp>
      <tp t="s">
        <v>10/15/2030</v>
        <stp/>
        <stp>##V3_BDPV12</stp>
        <stp>TANNZ Pfd</stp>
        <stp>MATURITY</stp>
        <stp>[BLP_Update_Sheet-PreferredCEF.xlsm]ActiveLinks!R625C29</stp>
        <tr r="AC625" s="1"/>
      </tp>
      <tp t="s">
        <v>BBB-</v>
        <stp/>
        <stp>##V3_BDPV12</stp>
        <stp>C N Pfd</stp>
        <stp>RTG_FITCH</stp>
        <stp>[BLP_Update_Sheet-PreferredCEF.xlsm]ActiveLinks!R168C39</stp>
        <tr r="AM168" s="1"/>
      </tp>
      <tp t="s">
        <v>#N/A Field Not Applicable</v>
        <stp/>
        <stp>##V3_BDPV12</stp>
        <stp>RTLPO Pfd</stp>
        <stp>flt_spread</stp>
        <stp>[BLP_Update_Sheet-PreferredCEF.xlsm]ActiveLinks!R56C13</stp>
        <tr r="M56" s="1"/>
      </tp>
      <tp t="s">
        <v>NASDAQ/NGS</v>
        <stp/>
        <stp>##V3_BDPV12</stp>
        <stp>OZKAP Pfd</stp>
        <stp>exch_code</stp>
        <stp>[BLP_Update_Sheet-PreferredCEF.xlsm]ActiveLinks!R480C44</stp>
        <tr r="AR480" s="1"/>
      </tp>
      <tp t="s">
        <v>BGDXK85</v>
        <stp/>
        <stp>##V3_BDPV12</stp>
        <stp>FNB E Pfd</stp>
        <stp>ID_SEDOL1</stp>
        <stp>[BLP_Update_Sheet-PreferredCEF.xlsm]ActiveLinks!R292C51</stp>
        <tr r="AY292" s="1"/>
      </tp>
      <tp t="s">
        <v>BNHP5W5</v>
        <stp/>
        <stp>##V3_BDPV12</stp>
        <stp>SIGIP Pfd</stp>
        <stp>ID_SEDOL1</stp>
        <stp>[BLP_Update_Sheet-PreferredCEF.xlsm]ActiveLinks!R583C51</stp>
        <tr r="AY583" s="1"/>
      </tp>
      <tp t="s">
        <v>#N/A N/A</v>
        <stp/>
        <stp>##V3_BDPV12</stp>
        <stp>CIM C Pfd</stp>
        <stp>RTG_FITCH</stp>
        <stp>[BLP_Update_Sheet-PreferredCEF.xlsm]ActiveLinks!R182C39</stp>
        <tr r="AM182" s="1"/>
      </tp>
      <tp t="s">
        <v>BBB-</v>
        <stp/>
        <stp>##V3_BDPV12</stp>
        <stp>BIP B Pfd</stp>
        <stp>RTG_FITCH</stp>
        <stp>[BLP_Update_Sheet-PreferredCEF.xlsm]ActiveLinks!R158C39</stp>
        <tr r="AM158" s="1"/>
      </tp>
      <tp>
        <v>30</v>
        <stp/>
        <stp>##V3_BDPV12</stp>
        <stp>TELZ Pfd</stp>
        <stp>CALL_DAYS_NOTICE</stp>
        <stp>[BLP_Update_Sheet-PreferredCEF.xlsm]ActiveLinks!R640C27</stp>
        <tr r="AA640" s="1"/>
      </tp>
      <tp t="s">
        <v>5/1/2026</v>
        <stp/>
        <stp>##V3_BDPV12</stp>
        <stp>GAINN Pfd</stp>
        <stp>MATURITY</stp>
        <stp>[BLP_Update_Sheet-PreferredCEF.xlsm]ActiveLinks!R310C29</stp>
        <tr r="AC310" s="1"/>
      </tp>
    </main>
    <main first="bloomberg.rtd">
      <tp t="s">
        <v>Quarter</v>
        <stp/>
        <stp>##V3_BDPV12</stp>
        <stp>FITBO Pfd</stp>
        <stp>dvd_freq</stp>
        <stp>[BLP_Update_Sheet-PreferredCEF.xlsm]ActiveLinks!R288C22</stp>
        <tr r="V288" s="1"/>
      </tp>
      <tp t="s">
        <v>OXFORD LANE CAPITAL CORP</v>
        <stp/>
        <stp>##V3_BDPV12</stp>
        <stp>OXLCO Pfd</stp>
        <stp>Name</stp>
        <stp>[BLP_Update_Sheet-PreferredCEF.xlsm]ActiveLinks!R7C7</stp>
        <tr r="G7" s="1"/>
      </tp>
    </main>
    <main first="bloomberg.rtd">
      <tp t="s">
        <v>GABELLI EQUITY TRUST</v>
        <stp/>
        <stp>##V3_BDPV12</stp>
        <stp>GAB K Pfd</stp>
        <stp>Name</stp>
        <stp>[BLP_Update_Sheet-PreferredCEF.xlsm]ActiveLinks!R14C7</stp>
        <tr r="G14" s="1"/>
      </tp>
      <tp t="s">
        <v>GABELLI EQUITY TRUST</v>
        <stp/>
        <stp>##V3_BDPV12</stp>
        <stp>GAB G Pfd</stp>
        <stp>Name</stp>
        <stp>[BLP_Update_Sheet-PreferredCEF.xlsm]ActiveLinks!R24C7</stp>
        <tr r="G24" s="1"/>
      </tp>
      <tp t="s">
        <v>FIFTH THIRD BANCORP</v>
        <stp/>
        <stp>##V3_BDPV12</stp>
        <stp>FITBO Pfd</stp>
        <stp>Name</stp>
        <stp>[BLP_Update_Sheet-PreferredCEF.xlsm]ActiveLinks!R288C7</stp>
        <tr r="G288" s="1"/>
      </tp>
      <tp t="s">
        <v>AMERICAN HOMES 4 RENT</v>
        <stp/>
        <stp>##V3_BDPV12</stp>
        <stp>AMH G Pfd</stp>
        <stp>Name</stp>
        <stp>[BLP_Update_Sheet-PreferredCEF.xlsm]ActiveLinks!R98C7</stp>
        <tr r="G98" s="1"/>
      </tp>
      <tp t="s">
        <v>FARMER MAC</v>
        <stp/>
        <stp>##V3_BDPV12</stp>
        <stp>AGM F Pfd</stp>
        <stp>Name</stp>
        <stp>[BLP_Update_Sheet-PreferredCEF.xlsm]ActiveLinks!R62C7</stp>
        <tr r="G62" s="1"/>
      </tp>
    </main>
    <main first="bloomberg.rtd">
      <tp t="s">
        <v>AMERICAN ELECTRIC POWER</v>
        <stp/>
        <stp>##V3_BDPV12</stp>
        <stp>AEPPZ Pfd</stp>
        <stp>Name</stp>
        <stp>[BLP_Update_Sheet-PreferredCEF.xlsm]ActiveLinks!R50C7</stp>
        <tr r="G50" s="1"/>
      </tp>
      <tp t="s">
        <v>#N/A N/A</v>
        <stp/>
        <stp>##V3_BDPV12</stp>
        <stp>174610AP0 Corp</stp>
        <stp>VOLUME_AVG_3M</stp>
        <stp>[BLP_Update_Sheet-PreferredCEF.xlsm]ActiveLinks!R803C5</stp>
        <tr r="E803" s="1"/>
      </tp>
      <tp t="s">
        <v>GABELLI MULTIMEDIA TRUST</v>
        <stp/>
        <stp>##V3_BDPV12</stp>
        <stp>GGT G Pfd</stp>
        <stp>Name</stp>
        <stp>[BLP_Update_Sheet-PreferredCEF.xlsm]ActiveLinks!R22C7</stp>
        <tr r="G22" s="1"/>
      </tp>
      <tp>
        <v>1663.1967213114754</v>
        <stp/>
        <stp>##V3_BDPV12</stp>
        <stp>060505EU4 Corp</stp>
        <stp>VOLUME_AVG_3M</stp>
        <stp>[BLP_Update_Sheet-PreferredCEF.xlsm]ActiveLinks!R767C5</stp>
        <tr r="E767" s="1"/>
      </tp>
      <tp t="s">
        <v>#N/A N/A</v>
        <stp/>
        <stp>##V3_BDPV12</stp>
        <stp>060505ED2 Corp</stp>
        <stp>VOLUME_AVG_3M</stp>
        <stp>[BLP_Update_Sheet-PreferredCEF.xlsm]ActiveLinks!R771C5</stp>
        <tr r="E771" s="1"/>
      </tp>
      <tp t="s">
        <v>GABELLI DVD &amp; INC TR</v>
        <stp/>
        <stp>##V3_BDPV12</stp>
        <stp>GDV K Pfd</stp>
        <stp>Name</stp>
        <stp>[BLP_Update_Sheet-PreferredCEF.xlsm]ActiveLinks!R21C7</stp>
        <tr r="G21" s="1"/>
      </tp>
      <tp t="s">
        <v>BROOKFIELD PROPERTY PART</v>
        <stp/>
        <stp>##V3_BDPV12</stp>
        <stp>BPYPO Pfd</stp>
        <stp>Name</stp>
        <stp>[BLP_Update_Sheet-PreferredCEF.xlsm]ActiveLinks!R315C7</stp>
        <tr r="G315" s="1"/>
      </tp>
    </main>
    <main first="bloomberg.rtd">
      <tp t="s">
        <v>#N/A N/A</v>
        <stp/>
        <stp>##V3_BDPV12</stp>
        <stp>SPLP A Pfd</stp>
        <stp>RTG_FITCH</stp>
        <stp>[BLP_Update_Sheet-PreferredCEF.xlsm]ActiveLinks!R589C39</stp>
        <tr r="AM589" s="1"/>
      </tp>
      <tp t="s">
        <v>#N/A N/A</v>
        <stp/>
        <stp>##V3_BDPV12</stp>
        <stp>AULT D Pfd</stp>
        <stp>RTG_FITCH</stp>
        <stp>[BLP_Update_Sheet-PreferredCEF.xlsm]ActiveLinks!R435C39</stp>
        <tr r="AM435" s="1"/>
      </tp>
    </main>
    <main first="bloomberg.rtd">
      <tp t="s">
        <v>#N/A N/A</v>
        <stp/>
        <stp>##V3_BDPV12</stp>
        <stp>45685EAG1 Corp</stp>
        <stp>VOLUME_AVG_3M</stp>
        <stp>[BLP_Update_Sheet-PreferredCEF.xlsm]ActiveLinks!R790C5</stp>
        <tr r="E790" s="1"/>
      </tp>
      <tp t="s">
        <v>#N/A N/A</v>
        <stp/>
        <stp>##V3_BDPV12</stp>
        <stp>GPMT A Pfd</stp>
        <stp>RTG_FITCH</stp>
        <stp>[BLP_Update_Sheet-PreferredCEF.xlsm]ActiveLinks!R329C39</stp>
        <tr r="AM329" s="1"/>
      </tp>
    </main>
    <main first="bloomberg.rtd">
      <tp t="s">
        <v>BMB63G7</v>
        <stp/>
        <stp>##V3_BDPV12</stp>
        <stp>SPNT B Pfd</stp>
        <stp>ID_SEDOL1</stp>
        <stp>[BLP_Update_Sheet-PreferredCEF.xlsm]ActiveLinks!R605C51</stp>
        <tr r="AY605" s="1"/>
      </tp>
    </main>
    <main first="bloomberg.rtd">
      <tp t="s">
        <v>#N/A N/A</v>
        <stp/>
        <stp>##V3_BDPV12</stp>
        <stp>55261FAH7 Corp</stp>
        <stp>VOLUME_AVG_3M</stp>
        <stp>[BLP_Update_Sheet-PreferredCEF.xlsm]ActiveLinks!R763C5</stp>
        <tr r="E763" s="1"/>
      </tp>
    </main>
    <main first="bloomberg.rtd">
      <tp t="s">
        <v>KEYCORP</v>
        <stp/>
        <stp>##V3_BDPV12</stp>
        <stp>KEY L Pfd</stp>
        <stp>Name</stp>
        <stp>[BLP_Update_Sheet-PreferredCEF.xlsm]ActiveLinks!R376C7</stp>
        <tr r="G376" s="1"/>
      </tp>
    </main>
    <main first="bloomberg.rtd">
      <tp>
        <v>0.31468397268815129</v>
        <stp/>
        <stp>##V3_BDPV12</stp>
        <stp>AEPPZ Pfd</stp>
        <stp>DUR_ADJ_MID</stp>
        <stp>[BLP_Update_Sheet-PreferredCEF.xlsm]ActiveLinks!R50C46</stp>
        <tr r="AT50" s="1"/>
      </tp>
    </main>
    <main first="bloomberg.rtd">
      <tp>
        <v>-3.1919545255793631</v>
        <stp/>
        <stp>##V3_BDPV12</stp>
        <stp>AGNCL Pfd</stp>
        <stp>chg_pct_1m</stp>
        <stp>[BLP_Update_Sheet-PreferredCEF.xlsm]ActiveLinks!R71C4</stp>
        <tr r="D71" s="1"/>
      </tp>
      <tp t="s">
        <v>NEW YORK</v>
        <stp/>
        <stp>##V3_BDPV12</stp>
        <stp>CORR A Pfd</stp>
        <stp>exch_code</stp>
        <stp>[BLP_Update_Sheet-PreferredCEF.xlsm]ActiveLinks!R214C44</stp>
        <tr r="AR214" s="1"/>
      </tp>
      <tp t="s">
        <v>Anytime</v>
        <stp/>
        <stp>##V3_BDPV12</stp>
        <stp>PRH Pfd</stp>
        <stp>CALL_FEATURE</stp>
        <stp>[BLP_Update_Sheet-PreferredCEF.xlsm]ActiveLinks!R512C28</stp>
        <tr r="AB512" s="1"/>
      </tp>
      <tp t="s">
        <v>PRIORITY INCOME FUND</v>
        <stp/>
        <stp>##V3_BDPV12</stp>
        <stp>PRIF K Pfd</stp>
        <stp>Name</stp>
        <stp>[BLP_Update_Sheet-PreferredCEF.xlsm]ActiveLinks!R503C7</stp>
        <tr r="G503" s="1"/>
      </tp>
    </main>
    <main first="bloomberg.rtd">
      <tp t="s">
        <v>BN48ZW7</v>
        <stp/>
        <stp>##V3_BDPV12</stp>
        <stp>PSEC A Pfd</stp>
        <stp>ID_SEDOL1</stp>
        <stp>[BLP_Update_Sheet-PreferredCEF.xlsm]ActiveLinks!R527C51</stp>
        <tr r="AY527" s="1"/>
      </tp>
    </main>
    <main first="bloomberg.rtd">
      <tp t="s">
        <v>RITHM CAPITAL CORP</v>
        <stp/>
        <stp>##V3_BDPV12</stp>
        <stp>RITM D Pfd</stp>
        <stp>Name</stp>
        <stp>[BLP_Update_Sheet-PreferredCEF.xlsm]ActiveLinks!R448C7</stp>
        <tr r="G448" s="1"/>
      </tp>
      <tp t="s">
        <v>NEW YORK</v>
        <stp/>
        <stp>##V3_BDPV12</stp>
        <stp>CMRE C Pfd</stp>
        <stp>exch_code</stp>
        <stp>[BLP_Update_Sheet-PreferredCEF.xlsm]ActiveLinks!R193C44</stp>
        <tr r="AR193" s="1"/>
      </tp>
      <tp t="s">
        <v>CUMULATIVE</v>
        <stp/>
        <stp>##V3_BDPV12</stp>
        <stp>OXLCO Pfd</stp>
        <stp>Dividend_Rights</stp>
        <stp>[BLP_Update_Sheet-PreferredCEF.xlsm]ActiveLinks!R7C25</stp>
        <tr r="Y7" s="1"/>
      </tp>
    </main>
    <main first="bloomberg.rtd">
      <tp t="s">
        <v>NEW YORK</v>
        <stp/>
        <stp>##V3_BDPV12</stp>
        <stp>GLOP B Pfd</stp>
        <stp>exch_code</stp>
        <stp>[BLP_Update_Sheet-PreferredCEF.xlsm]ActiveLinks!R319C44</stp>
        <tr r="AR319" s="1"/>
      </tp>
      <tp t="s">
        <v>NEW YORK</v>
        <stp/>
        <stp>##V3_BDPV12</stp>
        <stp>DLNG B Pfd</stp>
        <stp>exch_code</stp>
        <stp>[BLP_Update_Sheet-PreferredCEF.xlsm]ActiveLinks!R233C44</stp>
        <tr r="AR233" s="1"/>
      </tp>
    </main>
    <main first="bloomberg.rtd">
      <tp t="s">
        <v>Secured</v>
        <stp/>
        <stp>##V3_BDPV12</stp>
        <stp>ENJ Pfd</stp>
        <stp>PAYMENT_RANK</stp>
        <stp>[BLP_Update_Sheet-PreferredCEF.xlsm]ActiveLinks!R273C37</stp>
        <tr r="AK273" s="1"/>
      </tp>
    </main>
    <main first="bloomberg.rtd">
      <tp t="s">
        <v>NY COMMUNITY BANCORP INC</v>
        <stp/>
        <stp>##V3_BDPV12</stp>
        <stp>NYCB A Pfd</stp>
        <stp>Name</stp>
        <stp>[BLP_Update_Sheet-PreferredCEF.xlsm]ActiveLinks!R457C7</stp>
        <tr r="G457" s="1"/>
      </tp>
    </main>
    <main first="bloomberg.rtd">
      <tp t="s">
        <v>NOT LISTED</v>
        <stp/>
        <stp>##V3_BDPV12</stp>
        <stp>ALIN B Pfd</stp>
        <stp>exch_code</stp>
        <stp>[BLP_Update_Sheet-PreferredCEF.xlsm]ActiveLinks!R652C44</stp>
        <tr r="AR652" s="1"/>
      </tp>
      <tp t="s">
        <v>1st lien</v>
        <stp/>
        <stp>##V3_BDPV12</stp>
        <stp>ENO Pfd</stp>
        <stp>PAYMENT_RANK</stp>
        <stp>[BLP_Update_Sheet-PreferredCEF.xlsm]ActiveLinks!R274C37</stp>
        <tr r="AK274" s="1"/>
      </tp>
    </main>
    <main first="bloomberg.rtd">
      <tp t="s">
        <v>Subordinated</v>
        <stp/>
        <stp>##V3_BDPV12</stp>
        <stp>BNH Pfd</stp>
        <stp>PAYMENT_RANK</stp>
        <stp>[BLP_Update_Sheet-PreferredCEF.xlsm]ActiveLinks!R464C37</stp>
        <tr r="AK464" s="1"/>
      </tp>
    </main>
    <main first="bloomberg.rtd">
      <tp t="s">
        <v>Anytime</v>
        <stp/>
        <stp>##V3_BDPV12</stp>
        <stp>PRS Pfd</stp>
        <stp>CALL_FEATURE</stp>
        <stp>[BLP_Update_Sheet-PreferredCEF.xlsm]ActiveLinks!R511C28</stp>
        <tr r="AB511" s="1"/>
      </tp>
      <tp t="s">
        <v>Jr Subordinated</v>
        <stp/>
        <stp>##V3_BDPV12</stp>
        <stp>BNJ Pfd</stp>
        <stp>PAYMENT_RANK</stp>
        <stp>[BLP_Update_Sheet-PreferredCEF.xlsm]ActiveLinks!R463C37</stp>
        <tr r="AK463" s="1"/>
      </tp>
    </main>
    <main first="bloomberg.rtd">
      <tp>
        <v>2.1893925196161397</v>
        <stp/>
        <stp>##V3_BDPV12</stp>
        <stp>AEL B Pfd</stp>
        <stp>DUR_ADJ_MID</stp>
        <stp>[BLP_Update_Sheet-PreferredCEF.xlsm]ActiveLinks!R49C46</stp>
        <tr r="AT49" s="1"/>
      </tp>
      <tp>
        <v>1.5371039761231529</v>
        <stp/>
        <stp>##V3_BDPV12</stp>
        <stp>AEL A Pfd</stp>
        <stp>DUR_ADJ_MID</stp>
        <stp>[BLP_Update_Sheet-PreferredCEF.xlsm]ActiveLinks!R48C46</stp>
        <tr r="AT48" s="1"/>
      </tp>
    </main>
    <main first="bloomberg.rtd">
      <tp t="s">
        <v>DYNAGAS LNG PARTNERS LP</v>
        <stp/>
        <stp>##V3_BDPV12</stp>
        <stp>DLNG A Pfd</stp>
        <stp>Name</stp>
        <stp>[BLP_Update_Sheet-PreferredCEF.xlsm]ActiveLinks!R232C7</stp>
        <tr r="G232" s="1"/>
      </tp>
      <tp t="s">
        <v>#N/A N/A</v>
        <stp/>
        <stp>##V3_BDPV12</stp>
        <stp>TRTX C Pfd</stp>
        <stp>RTG_FITCH</stp>
        <stp>[BLP_Update_Sheet-PreferredCEF.xlsm]ActiveLinks!R659C39</stp>
        <tr r="AM659" s="1"/>
      </tp>
      <tp t="s">
        <v>BB</v>
        <stp/>
        <stp>##V3_BDPV12</stp>
        <stp>TRTN C Pfd</stp>
        <stp>RTG_FITCH</stp>
        <stp>[BLP_Update_Sheet-PreferredCEF.xlsm]ActiveLinks!R656C39</stp>
        <tr r="AM656" s="1"/>
      </tp>
    </main>
    <main first="bloomberg.rtd">
      <tp t="s">
        <v>NEW YORK</v>
        <stp/>
        <stp>##V3_BDPV12</stp>
        <stp>CODI A Pfd</stp>
        <stp>exch_code</stp>
        <stp>[BLP_Update_Sheet-PreferredCEF.xlsm]ActiveLinks!R206C44</stp>
        <tr r="AR206" s="1"/>
      </tp>
    </main>
    <main first="bloomberg.rtd">
      <tp t="s">
        <v>#N/A N/A</v>
        <stp/>
        <stp>##V3_BDPV12</stp>
        <stp>APTV A Pfd</stp>
        <stp>RTG_FITCH</stp>
        <stp>[BLP_Update_Sheet-PreferredCEF.xlsm]ActiveLinks!R105C39</stp>
        <tr r="AM105" s="1"/>
      </tp>
    </main>
    <main first="bloomberg.rtd">
      <tp>
        <v>6.25</v>
        <stp/>
        <stp>##V3_BDPV12</stp>
        <stp>AMH H Pfd</stp>
        <stp>CPN</stp>
        <stp>[BLP_Update_Sheet-PreferredCEF.xlsm]ActiveLinks!R99C20</stp>
        <tr r="T99" s="1"/>
      </tp>
      <tp>
        <v>5.875</v>
        <stp/>
        <stp>##V3_BDPV12</stp>
        <stp>AMH G Pfd</stp>
        <stp>CPN</stp>
        <stp>[BLP_Update_Sheet-PreferredCEF.xlsm]ActiveLinks!R98C20</stp>
        <tr r="T98" s="1"/>
      </tp>
    </main>
    <main first="bloomberg.rtd">
      <tp t="s">
        <v>JPM US</v>
        <stp/>
        <stp>##V3_BDPV12</stp>
        <stp>48128BAD3 Corp</stp>
        <stp>ult_parent_ticker_exchange</stp>
        <stp>[BLP_Update_Sheet-PreferredCEF.xlsm]ActiveLinks!R811C8</stp>
        <tr r="H811" s="1"/>
      </tp>
      <tp>
        <v>1.9319554816967199</v>
        <stp/>
        <stp>##V3_BDPV12</stp>
        <stp>AEL B Pfd</stp>
        <stp>yld_cnv_ask</stp>
        <stp>[BLP_Update_Sheet-PreferredCEF.xlsm]ActiveLinks!R49C17</stp>
        <tr r="Q49" s="1"/>
      </tp>
      <tp>
        <v>10.218101746395703</v>
        <stp/>
        <stp>##V3_BDPV12</stp>
        <stp>AEL A Pfd</stp>
        <stp>yld_cnv_ask</stp>
        <stp>[BLP_Update_Sheet-PreferredCEF.xlsm]ActiveLinks!R48C17</stp>
        <tr r="Q48" s="1"/>
      </tp>
      <tp>
        <v>10.492137051511248</v>
        <stp/>
        <stp>##V3_BDPV12</stp>
        <stp>BWSN Pfd</stp>
        <stp>yld_ytm_ask</stp>
        <stp>[BLP_Update_Sheet-PreferredCEF.xlsm]ActiveLinks!R165C15</stp>
        <tr r="O165" s="1"/>
      </tp>
      <tp>
        <v>114.54156442635714</v>
        <stp/>
        <stp>##V3_BDPV12</stp>
        <stp>BWSN Pfd</stp>
        <stp>yld_ytc_ask</stp>
        <stp>[BLP_Update_Sheet-PreferredCEF.xlsm]ActiveLinks!R165C16</stp>
        <tr r="P165" s="1"/>
      </tp>
    </main>
    <main first="bloomberg.rtd">
      <tp>
        <v>-5.0219909411872754</v>
        <stp/>
        <stp>##V3_BDPV12</stp>
        <stp>AEPPZ Pfd</stp>
        <stp>yld_ytm_ask</stp>
        <stp>[BLP_Update_Sheet-PreferredCEF.xlsm]ActiveLinks!R50C15</stp>
        <tr r="O50" s="1"/>
      </tp>
      <tp t="s">
        <v>#N/A Field Not Applicable</v>
        <stp/>
        <stp>##V3_BDPV12</stp>
        <stp>AEPPZ Pfd</stp>
        <stp>yld_ytc_ask</stp>
        <stp>[BLP_Update_Sheet-PreferredCEF.xlsm]ActiveLinks!R50C16</stp>
        <tr r="P50" s="1"/>
      </tp>
    </main>
    <main first="bloomberg.rtd">
      <tp>
        <v>10.657657144057277</v>
        <stp/>
        <stp>##V3_BDPV12</stp>
        <stp>KMPB Pfd</stp>
        <stp>yld_cnv_ask</stp>
        <stp>[BLP_Update_Sheet-PreferredCEF.xlsm]ActiveLinks!R383C17</stp>
        <tr r="Q383" s="1"/>
      </tp>
      <tp>
        <v>-67.721081359999999</v>
        <stp/>
        <stp>##V3_BDPV12</stp>
        <stp>CMSC Pfd</stp>
        <stp>yld_cnv_ask</stp>
        <stp>[BLP_Update_Sheet-PreferredCEF.xlsm]ActiveLinks!R199C17</stp>
        <tr r="Q199" s="1"/>
      </tp>
      <tp>
        <v>-1345.5678212600001</v>
        <stp/>
        <stp>##V3_BDPV12</stp>
        <stp>CMSA Pfd</stp>
        <stp>yld_cnv_ask</stp>
        <stp>[BLP_Update_Sheet-PreferredCEF.xlsm]ActiveLinks!R198C17</stp>
        <tr r="Q198" s="1"/>
      </tp>
      <tp t="s">
        <v>Not Confirmed</v>
        <stp/>
        <stp>##V3_BDPV12</stp>
        <stp>OXLCO Pfd</stp>
        <stp>IS_QDI_ELIGIBLE</stp>
        <stp>[BLP_Update_Sheet-PreferredCEF.xlsm]ActiveLinks!R7C35</stp>
        <tr r="AI7" s="1"/>
      </tp>
      <tp>
        <v>-7.1621964299999998</v>
        <stp/>
        <stp>##V3_BDPV12</stp>
        <stp>CMSD Pfd</stp>
        <stp>yld_cnv_ask</stp>
        <stp>[BLP_Update_Sheet-PreferredCEF.xlsm]ActiveLinks!R200C17</stp>
        <tr r="Q200" s="1"/>
      </tp>
      <tp>
        <v>8.2304209778422202</v>
        <stp/>
        <stp>##V3_BDPV12</stp>
        <stp>AEL A Pfd</stp>
        <stp>yld_ytm_ask</stp>
        <stp>[BLP_Update_Sheet-PreferredCEF.xlsm]ActiveLinks!R48C15</stp>
        <tr r="O48" s="1"/>
      </tp>
      <tp>
        <v>8.3961747726291982</v>
        <stp/>
        <stp>##V3_BDPV12</stp>
        <stp>AEL B Pfd</stp>
        <stp>yld_ytm_ask</stp>
        <stp>[BLP_Update_Sheet-PreferredCEF.xlsm]ActiveLinks!R49C15</stp>
        <tr r="O49" s="1"/>
      </tp>
      <tp>
        <v>1.9319554816967199</v>
        <stp/>
        <stp>##V3_BDPV12</stp>
        <stp>AEL B Pfd</stp>
        <stp>yld_ytc_ask</stp>
        <stp>[BLP_Update_Sheet-PreferredCEF.xlsm]ActiveLinks!R49C16</stp>
        <tr r="P49" s="1"/>
      </tp>
      <tp>
        <v>10.218101746395703</v>
        <stp/>
        <stp>##V3_BDPV12</stp>
        <stp>AEL A Pfd</stp>
        <stp>yld_ytc_ask</stp>
        <stp>[BLP_Update_Sheet-PreferredCEF.xlsm]ActiveLinks!R48C16</stp>
        <tr r="P48" s="1"/>
      </tp>
      <tp>
        <v>-5.0219909411872754</v>
        <stp/>
        <stp>##V3_BDPV12</stp>
        <stp>AEPPZ Pfd</stp>
        <stp>yld_cnv_ask</stp>
        <stp>[BLP_Update_Sheet-PreferredCEF.xlsm]ActiveLinks!R50C17</stp>
        <tr r="Q50" s="1"/>
      </tp>
      <tp>
        <v>-1.6798469558590932</v>
        <stp/>
        <stp>##V3_BDPV12</stp>
        <stp>BWNB Pfd</stp>
        <stp>yld_ytc_ask</stp>
        <stp>[BLP_Update_Sheet-PreferredCEF.xlsm]ActiveLinks!R166C16</stp>
        <tr r="P166" s="1"/>
      </tp>
      <tp>
        <v>-1.2045181257876525</v>
        <stp/>
        <stp>##V3_BDPV12</stp>
        <stp>BWNB Pfd</stp>
        <stp>yld_ytm_ask</stp>
        <stp>[BLP_Update_Sheet-PreferredCEF.xlsm]ActiveLinks!R166C15</stp>
        <tr r="O166" s="1"/>
      </tp>
      <tp t="s">
        <v>N</v>
        <stp/>
        <stp>##V3_BDPV12</stp>
        <stp>HWM Pfd</stp>
        <stp>TIER1_CAPITAL</stp>
        <stp>[BLP_Update_Sheet-PreferredCEF.xlsm]ActiveLinks!R40C34</stp>
        <tr r="AH40" s="1"/>
      </tp>
    </main>
    <main first="bloomberg.rtd">
      <tp t="s">
        <v>#N/A N/A</v>
        <stp/>
        <stp>##V3_BDPV12</stp>
        <stp>SQFTP Pfd</stp>
        <stp>RTG_FITCH</stp>
        <stp>[BLP_Update_Sheet-PreferredCEF.xlsm]ActiveLinks!R606C39</stp>
        <tr r="AM606" s="1"/>
      </tp>
      <tp t="s">
        <v>B8B8PZ8</v>
        <stp/>
        <stp>##V3_BDPV12</stp>
        <stp>EPR E Pfd</stp>
        <stp>ID_SEDOL1</stp>
        <stp>[BLP_Update_Sheet-PreferredCEF.xlsm]ActiveLinks!R261C51</stp>
        <tr r="AY261" s="1"/>
      </tp>
      <tp t="s">
        <v>#N/A N/A</v>
        <stp/>
        <stp>##V3_BDPV12</stp>
        <stp>PSA S Pfd</stp>
        <stp>RTG_FITCH</stp>
        <stp>[BLP_Update_Sheet-PreferredCEF.xlsm]ActiveLinks!R518C39</stp>
        <tr r="AM518" s="1"/>
      </tp>
      <tp t="s">
        <v>NEW YORK</v>
        <stp/>
        <stp>##V3_BDPV12</stp>
        <stp>NEE R Pfd</stp>
        <stp>exch_code</stp>
        <stp>[BLP_Update_Sheet-PreferredCEF.xlsm]ActiveLinks!R427C44</stp>
        <tr r="AR427" s="1"/>
      </tp>
      <tp t="s">
        <v>#N/A N/A</v>
        <stp/>
        <stp>##V3_BDPV12</stp>
        <stp>STRRP Pfd</stp>
        <stp>RTG_FITCH</stp>
        <stp>[BLP_Update_Sheet-PreferredCEF.xlsm]ActiveLinks!R240C39</stp>
        <tr r="AM240" s="1"/>
      </tp>
      <tp t="s">
        <v>NASDAQ/NGS</v>
        <stp/>
        <stp>##V3_BDPV12</stp>
        <stp>LBRDP Pfd</stp>
        <stp>exch_code</stp>
        <stp>[BLP_Update_Sheet-PreferredCEF.xlsm]ActiveLinks!R317C44</stp>
        <tr r="AR317" s="1"/>
      </tp>
      <tp t="s">
        <v>BK57WX2</v>
        <stp/>
        <stp>##V3_BDPV12</stp>
        <stp>JPM J Pfd</stp>
        <stp>ID_SEDOL1</stp>
        <stp>[BLP_Update_Sheet-PreferredCEF.xlsm]ActiveLinks!R371C51</stp>
        <tr r="AY371" s="1"/>
      </tp>
      <tp t="s">
        <v>Quarter</v>
        <stp/>
        <stp>##V3_BDPV12</stp>
        <stp>BDXB Pfd</stp>
        <stp>dvd_freq</stp>
        <stp>[BLP_Update_Sheet-PreferredCEF.xlsm]ActiveLinks!R148C22</stp>
        <tr r="V148" s="1"/>
      </tp>
      <tp t="s">
        <v>Quarter</v>
        <stp/>
        <stp>##V3_BDPV12</stp>
        <stp>FRGAP Pfd</stp>
        <stp>dvd_freq</stp>
        <stp>[BLP_Update_Sheet-PreferredCEF.xlsm]ActiveLinks!R301C22</stp>
        <tr r="V301" s="1"/>
      </tp>
      <tp t="s">
        <v>#N/A N/A</v>
        <stp/>
        <stp>##V3_BDPV12</stp>
        <stp>FNMAT Pfd</stp>
        <stp>dvd_freq</stp>
        <stp>[BLP_Update_Sheet-PreferredCEF.xlsm]ActiveLinks!R734C22</stp>
        <tr r="V734" s="1"/>
      </tp>
      <tp t="s">
        <v>BBB</v>
        <stp/>
        <stp>##V3_BDPV12</stp>
        <stp>ATH B Pfd</stp>
        <stp>RTG_FITCH</stp>
        <stp>[BLP_Update_Sheet-PreferredCEF.xlsm]ActiveLinks!R116C39</stp>
        <tr r="AM116" s="1"/>
      </tp>
      <tp t="s">
        <v>NASDAQ/NGM</v>
        <stp/>
        <stp>##V3_BDPV12</stp>
        <stp>PFXNL Pfd</stp>
        <stp>exch_code</stp>
        <stp>[BLP_Update_Sheet-PreferredCEF.xlsm]ActiveLinks!R401C44</stp>
        <tr r="AR401" s="1"/>
      </tp>
    </main>
    <main first="bloomberg.rtd">
      <tp t="s">
        <v>BN47PK2</v>
        <stp/>
        <stp>##V3_BDPV12</stp>
        <stp>CSR C Pfd</stp>
        <stp>ID_SEDOL1</stp>
        <stp>[BLP_Update_Sheet-PreferredCEF.xlsm]ActiveLinks!R365C51</stp>
        <tr r="AY365" s="1"/>
      </tp>
    </main>
    <main first="bloomberg.rtd">
      <tp t="s">
        <v>963025309</v>
        <stp/>
        <stp>##V3_BDPV12</stp>
        <stp>WHLRP Pfd</stp>
        <stp>ID_CUSIP</stp>
        <stp>[BLP_Update_Sheet-PreferredCEF.xlsm]ActiveLinks!R699C38</stp>
        <tr r="AL699" s="1"/>
      </tp>
      <tp t="s">
        <v>#N/A Field Not Applicable</v>
        <stp/>
        <stp>##V3_BDPV12</stp>
        <stp>DCOMP Pfd</stp>
        <stp>MATURITY</stp>
        <stp>[BLP_Update_Sheet-PreferredCEF.xlsm]ActiveLinks!R229C29</stp>
        <tr r="AC229" s="1"/>
      </tp>
      <tp t="s">
        <v>85513Q202</v>
        <stp/>
        <stp>##V3_BDPV12</stp>
        <stp>STRRP Pfd</stp>
        <stp>ID_CUSIP</stp>
        <stp>[BLP_Update_Sheet-PreferredCEF.xlsm]ActiveLinks!R240C38</stp>
        <tr r="AL240" s="1"/>
      </tp>
      <tp t="s">
        <v>#N/A N/A</v>
        <stp/>
        <stp>##V3_BDPV12</stp>
        <stp>OPINL Pfd</stp>
        <stp>RTG_FITCH</stp>
        <stp>[BLP_Update_Sheet-PreferredCEF.xlsm]ActiveLinks!R331C39</stp>
        <tr r="AM331" s="1"/>
      </tp>
      <tp t="s">
        <v>BM91SN6</v>
        <stp/>
        <stp>##V3_BDPV12</stp>
        <stp>PSA P Pfd</stp>
        <stp>ID_SEDOL1</stp>
        <stp>[BLP_Update_Sheet-PreferredCEF.xlsm]ActiveLinks!R517C51</stp>
        <tr r="AY517" s="1"/>
      </tp>
      <tp t="s">
        <v>78573M203</v>
        <stp/>
        <stp>##V3_BDPV12</stp>
        <stp>SABRP Pfd</stp>
        <stp>ID_CUSIP</stp>
        <stp>[BLP_Update_Sheet-PreferredCEF.xlsm]ActiveLinks!R559C38</stp>
        <tr r="AL559" s="1"/>
      </tp>
      <tp t="s">
        <v>TRACE</v>
        <stp/>
        <stp>##V3_BDPV12</stp>
        <stp>SJIJ Pfd</stp>
        <stp>exch_code</stp>
        <stp>[BLP_Update_Sheet-PreferredCEF.xlsm]ActiveLinks!R585C44</stp>
        <tr r="AR585" s="1"/>
      </tp>
      <tp t="s">
        <v>Quarter</v>
        <stp/>
        <stp>##V3_BDPV12</stp>
        <stp>XOMAO Pfd</stp>
        <stp>dvd_freq</stp>
        <stp>[BLP_Update_Sheet-PreferredCEF.xlsm]ActiveLinks!R710C22</stp>
        <tr r="V710" s="1"/>
      </tp>
      <tp t="s">
        <v>#N/A N/A</v>
        <stp/>
        <stp>##V3_BDPV12</stp>
        <stp>BSX A Pfd</stp>
        <stp>RTG_FITCH</stp>
        <stp>[BLP_Update_Sheet-PreferredCEF.xlsm]ActiveLinks!R163C39</stp>
        <tr r="AM163" s="1"/>
      </tp>
    </main>
    <main first="bloomberg.rtd">
      <tp t="s">
        <v>#N/A N/A</v>
        <stp/>
        <stp>##V3_BDPV12</stp>
        <stp>FNMAP Pfd</stp>
        <stp>dvd_freq</stp>
        <stp>[BLP_Update_Sheet-PreferredCEF.xlsm]ActiveLinks!R735C22</stp>
        <tr r="V735" s="1"/>
      </tp>
      <tp t="s">
        <v>Quarter</v>
        <stp/>
        <stp>##V3_BDPV12</stp>
        <stp>HNNAZ Pfd</stp>
        <stp>dvd_freq</stp>
        <stp>[BLP_Update_Sheet-PreferredCEF.xlsm]ActiveLinks!R346C22</stp>
        <tr r="V346" s="1"/>
      </tp>
    </main>
    <main first="bloomberg.rtd">
      <tp t="s">
        <v>BM9JN46</v>
        <stp/>
        <stp>##V3_BDPV12</stp>
        <stp>AUB A Pfd</stp>
        <stp>ID_SEDOL1</stp>
        <stp>[BLP_Update_Sheet-PreferredCEF.xlsm]ActiveLinks!R120C51</stp>
        <tr r="AY120" s="1"/>
      </tp>
      <tp t="s">
        <v>#N/A N/A</v>
        <stp/>
        <stp>##V3_BDPV12</stp>
        <stp>FNMAS Pfd</stp>
        <stp>dvd_freq</stp>
        <stp>[BLP_Update_Sheet-PreferredCEF.xlsm]ActiveLinks!R733C22</stp>
        <tr r="V733" s="1"/>
      </tp>
      <tp t="s">
        <v>BK1MHD6</v>
        <stp/>
        <stp>##V3_BDPV12</stp>
        <stp>ATH A Pfd</stp>
        <stp>ID_SEDOL1</stp>
        <stp>[BLP_Update_Sheet-PreferredCEF.xlsm]ActiveLinks!R113C51</stp>
        <tr r="AY113" s="1"/>
      </tp>
    </main>
    <main first="bloomberg.rtd">
      <tp t="s">
        <v>Quarter</v>
        <stp/>
        <stp>##V3_BDPV12</stp>
        <stp>BHFAP Pfd</stp>
        <stp>dvd_freq</stp>
        <stp>[BLP_Update_Sheet-PreferredCEF.xlsm]ActiveLinks!R154C22</stp>
        <tr r="V154" s="1"/>
      </tp>
    </main>
    <main first="bloomberg.rtd">
      <tp t="s">
        <v>NASDAQ/NGM</v>
        <stp/>
        <stp>##V3_BDPV12</stp>
        <stp>SOHOO Pfd</stp>
        <stp>exch_code</stp>
        <stp>[BLP_Update_Sheet-PreferredCEF.xlsm]ActiveLinks!R600C44</stp>
        <tr r="AR600" s="1"/>
      </tp>
      <tp t="s">
        <v>#N/A N/A</v>
        <stp/>
        <stp>##V3_BDPV12</stp>
        <stp>NYMTM Pfd</stp>
        <stp>RTG_FITCH</stp>
        <stp>[BLP_Update_Sheet-PreferredCEF.xlsm]ActiveLinks!R461C39</stp>
        <tr r="AM461" s="1"/>
      </tp>
      <tp t="s">
        <v>29359U208</v>
        <stp/>
        <stp>##V3_BDPV12</stp>
        <stp>ESGRO Pfd</stp>
        <stp>ID_CUSIP</stp>
        <stp>[BLP_Update_Sheet-PreferredCEF.xlsm]ActiveLinks!R265C38</stp>
        <tr r="AL265" s="1"/>
      </tp>
      <tp t="s">
        <v>#N/A N/A</v>
        <stp/>
        <stp>##V3_BDPV12</stp>
        <stp>OXLCL Pfd</stp>
        <stp>RTG_FITCH</stp>
        <stp>[BLP_Update_Sheet-PreferredCEF.xlsm]ActiveLinks!R474C39</stp>
        <tr r="AM474" s="1"/>
      </tp>
      <tp t="s">
        <v>#N/A N/A</v>
        <stp/>
        <stp>##V3_BDPV12</stp>
        <stp>OXSQL Pfd</stp>
        <stp>RTG_FITCH</stp>
        <stp>[BLP_Update_Sheet-PreferredCEF.xlsm]ActiveLinks!R479C39</stp>
        <tr r="AM479" s="1"/>
      </tp>
      <tp t="s">
        <v>NASDAQ/NGM</v>
        <stp/>
        <stp>##V3_BDPV12</stp>
        <stp>RILYN Pfd</stp>
        <stp>exch_code</stp>
        <stp>[BLP_Update_Sheet-PreferredCEF.xlsm]ActiveLinks!R549C44</stp>
        <tr r="AR549" s="1"/>
      </tp>
    </main>
    <main first="bloomberg.rtd">
      <tp t="s">
        <v>NEW YORK</v>
        <stp/>
        <stp>##V3_BDPV12</stp>
        <stp>GJR Pfd</stp>
        <stp>exch_code</stp>
        <stp>[BLP_Update_Sheet-PreferredCEF.xlsm]ActiveLinks!R720C44</stp>
        <tr r="AR720" s="1"/>
      </tp>
    </main>
    <main first="bloomberg.rtd">
      <tp>
        <v>9.9451438494021076</v>
        <stp/>
        <stp>##V3_BDPV12</stp>
        <stp>NM G Pfd</stp>
        <stp>yld_cnv_ask</stp>
        <stp>[BLP_Update_Sheet-PreferredCEF.xlsm]ActiveLinks!R442C17</stp>
        <tr r="Q442" s="1"/>
      </tp>
      <tp>
        <v>9.7909606256754937</v>
        <stp/>
        <stp>##V3_BDPV12</stp>
        <stp>NM H Pfd</stp>
        <stp>yld_cnv_ask</stp>
        <stp>[BLP_Update_Sheet-PreferredCEF.xlsm]ActiveLinks!R441C17</stp>
        <tr r="Q441" s="1"/>
      </tp>
      <tp t="s">
        <v>BF2FGW1</v>
        <stp/>
        <stp>##V3_BDPV12</stp>
        <stp>NYMTN Pfd</stp>
        <stp>ID_SEDOL1</stp>
        <stp>[BLP_Update_Sheet-PreferredCEF.xlsm]ActiveLinks!R462C51</stp>
        <tr r="AY462" s="1"/>
      </tp>
      <tp t="s">
        <v>20731J201</v>
        <stp/>
        <stp>##V3_BDPV12</stp>
        <stp>CNFRL Pfd</stp>
        <stp>ID_CUSIP</stp>
        <stp>[BLP_Update_Sheet-PreferredCEF.xlsm]ActiveLinks!R202C38</stp>
        <tr r="AL202" s="1"/>
      </tp>
      <tp t="s">
        <v>BMX6M57</v>
        <stp/>
        <stp>##V3_BDPV12</stp>
        <stp>PXSAP Pfd</stp>
        <stp>ID_SEDOL1</stp>
        <stp>[BLP_Update_Sheet-PreferredCEF.xlsm]ActiveLinks!R529C51</stp>
        <tr r="AY529" s="1"/>
      </tp>
      <tp t="s">
        <v>Quarter</v>
        <stp/>
        <stp>##V3_BDPV12</stp>
        <stp>OZKAP Pfd</stp>
        <stp>dvd_freq</stp>
        <stp>[BLP_Update_Sheet-PreferredCEF.xlsm]ActiveLinks!R480C22</stp>
        <tr r="V480" s="1"/>
      </tp>
      <tp>
        <v>19.293059899512503</v>
        <stp/>
        <stp>##V3_BDPV12</stp>
        <stp>BW A Pfd</stp>
        <stp>yld_ytc_ask</stp>
        <stp>[BLP_Update_Sheet-PreferredCEF.xlsm]ActiveLinks!R164C16</stp>
        <tr r="P164" s="1"/>
      </tp>
      <tp>
        <v>10.587853568846665</v>
        <stp/>
        <stp>##V3_BDPV12</stp>
        <stp>BW A Pfd</stp>
        <stp>yld_ytm_ask</stp>
        <stp>[BLP_Update_Sheet-PreferredCEF.xlsm]ActiveLinks!R164C15</stp>
        <tr r="O164" s="1"/>
      </tp>
      <tp t="s">
        <v>#N/A N/A</v>
        <stp/>
        <stp>##V3_BDPV12</stp>
        <stp>SRCU Pfd</stp>
        <stp>RTG_FITCH</stp>
        <stp>[BLP_Update_Sheet-PreferredCEF.xlsm]ActiveLinks!R608C39</stp>
        <tr r="AM608" s="1"/>
      </tp>
      <tp t="s">
        <v>Monthly</v>
        <stp/>
        <stp>##V3_BDPV12</stp>
        <stp>PXSAP Pfd</stp>
        <stp>dvd_freq</stp>
        <stp>[BLP_Update_Sheet-PreferredCEF.xlsm]ActiveLinks!R529C22</stp>
        <tr r="V529" s="1"/>
      </tp>
      <tp t="s">
        <v>#N/A N/A</v>
        <stp/>
        <stp>##V3_BDPV12</stp>
        <stp>PCGU Pfd</stp>
        <stp>RTG_FITCH</stp>
        <stp>[BLP_Update_Sheet-PreferredCEF.xlsm]ActiveLinks!R492C39</stp>
        <tr r="AM492" s="1"/>
      </tp>
      <tp t="s">
        <v>BN12L13</v>
        <stp/>
        <stp>##V3_BDPV12</stp>
        <stp>AAM A Pfd</stp>
        <stp>ID_SEDOL1</stp>
        <stp>[BLP_Update_Sheet-PreferredCEF.xlsm]ActiveLinks!R103C51</stp>
        <tr r="AY103" s="1"/>
      </tp>
      <tp t="s">
        <v>BFZNM46</v>
        <stp/>
        <stp>##V3_BDPV12</stp>
        <stp>BAC B Pfd</stp>
        <stp>ID_SEDOL1</stp>
        <stp>[BLP_Update_Sheet-PreferredCEF.xlsm]ActiveLinks!R132C51</stp>
        <tr r="AY132" s="1"/>
      </tp>
    </main>
    <main first="bloomberg.rtd">
      <tp t="s">
        <v>#N/A N/A</v>
        <stp/>
        <stp>##V3_BDPV12</stp>
        <stp>FNMAG Pfd</stp>
        <stp>dvd_freq</stp>
        <stp>[BLP_Update_Sheet-PreferredCEF.xlsm]ActiveLinks!R728C22</stp>
        <tr r="V728" s="1"/>
      </tp>
    </main>
    <main first="bloomberg.rtd">
      <tp t="s">
        <v>Quarter</v>
        <stp/>
        <stp>##V3_BDPV12</stp>
        <stp>PARAP Pfd</stp>
        <stp>dvd_freq</stp>
        <stp>[BLP_Update_Sheet-PreferredCEF.xlsm]ActiveLinks!R678C22</stp>
        <tr r="V678" s="1"/>
      </tp>
      <tp>
        <v>1.5555636023672492E-2</v>
        <stp/>
        <stp>##V3_BDPV12</stp>
        <stp>SO Equity</stp>
        <stp>BB_5Y_default_Prob</stp>
        <stp>[BLP_Update_Sheet-PreferredCEF.xlsm]ActiveLinks!R597C43</stp>
        <tr r="AQ597" s="1"/>
      </tp>
      <tp>
        <v>1.5555636023672492E-2</v>
        <stp/>
        <stp>##V3_BDPV12</stp>
        <stp>SO Equity</stp>
        <stp>BB_5Y_default_Prob</stp>
        <stp>[BLP_Update_Sheet-PreferredCEF.xlsm]ActiveLinks!R596C43</stp>
        <tr r="AQ596" s="1"/>
      </tp>
      <tp>
        <v>1.5555636023672492E-2</v>
        <stp/>
        <stp>##V3_BDPV12</stp>
        <stp>SO Equity</stp>
        <stp>BB_5Y_default_Prob</stp>
        <stp>[BLP_Update_Sheet-PreferredCEF.xlsm]ActiveLinks!R599C43</stp>
        <tr r="AQ599" s="1"/>
      </tp>
      <tp>
        <v>1.5555636023672492E-2</v>
        <stp/>
        <stp>##V3_BDPV12</stp>
        <stp>SO Equity</stp>
        <stp>BB_5Y_default_Prob</stp>
        <stp>[BLP_Update_Sheet-PreferredCEF.xlsm]ActiveLinks!R598C43</stp>
        <tr r="AQ598" s="1"/>
      </tp>
      <tp t="s">
        <v>#N/A N/A</v>
        <stp/>
        <stp>##V3_BDPV12</stp>
        <stp>SABRP Pfd</stp>
        <stp>RTG_FITCH</stp>
        <stp>[BLP_Update_Sheet-PreferredCEF.xlsm]ActiveLinks!R559C39</stp>
        <tr r="AM559" s="1"/>
      </tp>
      <tp t="s">
        <v>BBB-</v>
        <stp/>
        <stp>##V3_BDPV12</stp>
        <stp>BEP A Pfd</stp>
        <stp>RTG_FITCH</stp>
        <stp>[BLP_Update_Sheet-PreferredCEF.xlsm]ActiveLinks!R147C39</stp>
        <tr r="AM147" s="1"/>
      </tp>
      <tp t="s">
        <v>BQ0QJ57</v>
        <stp/>
        <stp>##V3_BDPV12</stp>
        <stp>MBINM Pfd</stp>
        <stp>ID_SEDOL1</stp>
        <stp>[BLP_Update_Sheet-PreferredCEF.xlsm]ActiveLinks!R399C51</stp>
        <tr r="AY399" s="1"/>
      </tp>
      <tp t="s">
        <v>BH3JGK4</v>
        <stp/>
        <stp>##V3_BDPV12</stp>
        <stp>NEE N Pfd</stp>
        <stp>ID_SEDOL1</stp>
        <stp>[BLP_Update_Sheet-PreferredCEF.xlsm]ActiveLinks!R429C51</stp>
        <tr r="AY429" s="1"/>
      </tp>
      <tp>
        <v>3152.2530864197529</v>
        <stp/>
        <stp>##V3_BDPV12</stp>
        <stp>PW A Pfd</stp>
        <stp>yld_ytc_ask</stp>
        <stp>[BLP_Update_Sheet-PreferredCEF.xlsm]ActiveLinks!R528C16</stp>
        <tr r="P528" s="1"/>
      </tp>
      <tp>
        <v>26.715181691961508</v>
        <stp/>
        <stp>##V3_BDPV12</stp>
        <stp>PW A Pfd</stp>
        <stp>yld_ytm_ask</stp>
        <stp>[BLP_Update_Sheet-PreferredCEF.xlsm]ActiveLinks!R528C15</stp>
        <tr r="O528" s="1"/>
      </tp>
    </main>
    <main first="bloomberg.rtd">
      <tp t="s">
        <v>BJHDLJ0</v>
        <stp/>
        <stp>##V3_BDPV12</stp>
        <stp>KEY K Pfd</stp>
        <stp>ID_SEDOL1</stp>
        <stp>[BLP_Update_Sheet-PreferredCEF.xlsm]ActiveLinks!R377C51</stp>
        <tr r="AY377" s="1"/>
      </tp>
      <tp t="s">
        <v>26441C402</v>
        <stp/>
        <stp>##V3_BDPV12</stp>
        <stp>DUKB Pfd</stp>
        <stp>ID_CUSIP</stp>
        <stp>[BLP_Update_Sheet-PreferredCEF.xlsm]ActiveLinks!R244C38</stp>
        <tr r="AL244" s="1"/>
      </tp>
    </main>
    <main first="bloomberg.rtd">
      <tp t="s">
        <v>#N/A N/A</v>
        <stp/>
        <stp>##V3_BDPV12</stp>
        <stp>LANDO Pfd</stp>
        <stp>RTG_FITCH</stp>
        <stp>[BLP_Update_Sheet-PreferredCEF.xlsm]ActiveLinks!R387C39</stp>
        <tr r="AM387" s="1"/>
      </tp>
      <tp t="s">
        <v>#N/A N/A</v>
        <stp/>
        <stp>##V3_BDPV12</stp>
        <stp>BCV A Pfd</stp>
        <stp>RTG_FITCH</stp>
        <stp>[BLP_Update_Sheet-PreferredCEF.xlsm]ActiveLinks!R142C39</stp>
        <tr r="AM142" s="1"/>
      </tp>
      <tp t="s">
        <v>BMBV492</v>
        <stp/>
        <stp>##V3_BDPV12</stp>
        <stp>OCCIO Pfd</stp>
        <stp>ID_SEDOL1</stp>
        <stp>[BLP_Update_Sheet-PreferredCEF.xlsm]ActiveLinks!R468C51</stp>
        <tr r="AY468" s="1"/>
      </tp>
      <tp t="s">
        <v>BMYLJW7</v>
        <stp/>
        <stp>##V3_BDPV12</stp>
        <stp>PARAP Pfd</stp>
        <stp>ID_SEDOL1</stp>
        <stp>[BLP_Update_Sheet-PreferredCEF.xlsm]ActiveLinks!R678C51</stp>
        <tr r="AY678" s="1"/>
      </tp>
      <tp t="s">
        <v>29359U109</v>
        <stp/>
        <stp>##V3_BDPV12</stp>
        <stp>ESGRP Pfd</stp>
        <stp>ID_CUSIP</stp>
        <stp>[BLP_Update_Sheet-PreferredCEF.xlsm]ActiveLinks!R266C38</stp>
        <tr r="AL266" s="1"/>
      </tp>
      <tp t="s">
        <v>#N/A N/A</v>
        <stp/>
        <stp>##V3_BDPV12</stp>
        <stp>MBINN Pfd</stp>
        <stp>RTG_FITCH</stp>
        <stp>[BLP_Update_Sheet-PreferredCEF.xlsm]ActiveLinks!R396C39</stp>
        <tr r="AM396" s="1"/>
      </tp>
      <tp t="s">
        <v>NEW YORK</v>
        <stp/>
        <stp>##V3_BDPV12</stp>
        <stp>PSA L Pfd</stp>
        <stp>exch_code</stp>
        <stp>[BLP_Update_Sheet-PreferredCEF.xlsm]ActiveLinks!R520C44</stp>
        <tr r="AR520" s="1"/>
      </tp>
      <tp t="s">
        <v>NEW YORK</v>
        <stp/>
        <stp>##V3_BDPV12</stp>
        <stp>GS J Pfd</stp>
        <stp>exch_code</stp>
        <stp>[BLP_Update_Sheet-PreferredCEF.xlsm]ActiveLinks!R335C44</stp>
        <tr r="AR335" s="1"/>
      </tp>
      <tp t="s">
        <v>BBB</v>
        <stp/>
        <stp>##V3_BDPV12</stp>
        <stp>AAM B Pfd</stp>
        <stp>RTG_FITCH</stp>
        <stp>[BLP_Update_Sheet-PreferredCEF.xlsm]ActiveLinks!R104C39</stp>
        <tr r="AM104" s="1"/>
      </tp>
      <tp t="s">
        <v>BNM26D9</v>
        <stp/>
        <stp>##V3_BDPV12</stp>
        <stp>PACWP Pfd</stp>
        <stp>ID_SEDOL1</stp>
        <stp>[BLP_Update_Sheet-PreferredCEF.xlsm]ActiveLinks!R482C51</stp>
        <tr r="AY482" s="1"/>
      </tp>
      <tp t="s">
        <v>963025606</v>
        <stp/>
        <stp>##V3_BDPV12</stp>
        <stp>WHLRD Pfd</stp>
        <stp>ID_CUSIP</stp>
        <stp>[BLP_Update_Sheet-PreferredCEF.xlsm]ActiveLinks!R698C38</stp>
        <tr r="AL698" s="1"/>
      </tp>
      <tp t="s">
        <v>BF2N4D2</v>
        <stp/>
        <stp>##V3_BDPV12</stp>
        <stp>CDR C Pfd</stp>
        <stp>ID_SEDOL1</stp>
        <stp>[BLP_Update_Sheet-PreferredCEF.xlsm]ActiveLinks!R171C51</stp>
        <tr r="AY171" s="1"/>
      </tp>
      <tp t="s">
        <v>B3Z1BZ0</v>
        <stp/>
        <stp>##V3_BDPV12</stp>
        <stp>C N Pfd</stp>
        <stp>ID_SEDOL1</stp>
        <stp>[BLP_Update_Sheet-PreferredCEF.xlsm]ActiveLinks!R168C51</stp>
        <tr r="AY168" s="1"/>
      </tp>
      <tp t="s">
        <v>BMWP1Z8</v>
        <stp/>
        <stp>##V3_BDPV12</stp>
        <stp>PNFPP Pfd</stp>
        <stp>ID_SEDOL1</stp>
        <stp>[BLP_Update_Sheet-PreferredCEF.xlsm]ActiveLinks!R499C51</stp>
        <tr r="AY499" s="1"/>
      </tp>
      <tp t="s">
        <v>87157B301</v>
        <stp/>
        <stp>##V3_BDPV12</stp>
        <stp>SNCRL Pfd</stp>
        <stp>ID_CUSIP</stp>
        <stp>[BLP_Update_Sheet-PreferredCEF.xlsm]ActiveLinks!R593C38</stp>
        <tr r="AL593" s="1"/>
      </tp>
      <tp t="s">
        <v>BLB1GT9</v>
        <stp/>
        <stp>##V3_BDPV12</stp>
        <stp>FHN F Pfd</stp>
        <stp>ID_SEDOL1</stp>
        <stp>[BLP_Update_Sheet-PreferredCEF.xlsm]ActiveLinks!R285C51</stp>
        <tr r="AY285" s="1"/>
      </tp>
    </main>
    <main first="bloomberg.rtd">
      <tp t="s">
        <v>BMX7RY4</v>
        <stp/>
        <stp>##V3_BDPV12</stp>
        <stp>POWWP Pfd</stp>
        <stp>ID_SEDOL1</stp>
        <stp>[BLP_Update_Sheet-PreferredCEF.xlsm]ActiveLinks!R500C51</stp>
        <tr r="AY500" s="1"/>
      </tp>
      <tp t="s">
        <v>Quarter</v>
        <stp/>
        <stp>##V3_BDPV12</stp>
        <stp>HCXY Pfd</stp>
        <stp>dvd_freq</stp>
        <stp>[BLP_Update_Sheet-PreferredCEF.xlsm]ActiveLinks!R343C22</stp>
        <tr r="V343" s="1"/>
      </tp>
      <tp t="s">
        <v>BB-</v>
        <stp/>
        <stp>##V3_BDPV12</stp>
        <stp>JSM Pfd</stp>
        <stp>RTG_FITCH</stp>
        <stp>[BLP_Update_Sheet-PreferredCEF.xlsm]ActiveLinks!R426C39</stp>
        <tr r="AM426" s="1"/>
      </tp>
      <tp t="s">
        <v>#N/A N/A</v>
        <stp/>
        <stp>##V3_BDPV12</stp>
        <stp>FNMAM Pfd</stp>
        <stp>dvd_freq</stp>
        <stp>[BLP_Update_Sheet-PreferredCEF.xlsm]ActiveLinks!R730C22</stp>
        <tr r="V730" s="1"/>
      </tp>
      <tp t="s">
        <v>Quarter</v>
        <stp/>
        <stp>##V3_BDPV12</stp>
        <stp>BHFAO Pfd</stp>
        <stp>dvd_freq</stp>
        <stp>[BLP_Update_Sheet-PreferredCEF.xlsm]ActiveLinks!R155C22</stp>
        <tr r="V155" s="1"/>
      </tp>
      <tp t="s">
        <v>#N/A N/A</v>
        <stp/>
        <stp>##V3_BDPV12</stp>
        <stp>BOH A Pfd</stp>
        <stp>RTG_FITCH</stp>
        <stp>[BLP_Update_Sheet-PreferredCEF.xlsm]ActiveLinks!R161C39</stp>
        <tr r="AM161" s="1"/>
      </tp>
      <tp t="s">
        <v>Quarter</v>
        <stp/>
        <stp>##V3_BDPV12</stp>
        <stp>BHFAN Pfd</stp>
        <stp>dvd_freq</stp>
        <stp>[BLP_Update_Sheet-PreferredCEF.xlsm]ActiveLinks!R153C22</stp>
        <tr r="V153" s="1"/>
      </tp>
      <tp t="s">
        <v>#N/A N/A</v>
        <stp/>
        <stp>##V3_BDPV12</stp>
        <stp>FNMAL Pfd</stp>
        <stp>dvd_freq</stp>
        <stp>[BLP_Update_Sheet-PreferredCEF.xlsm]ActiveLinks!R724C22</stp>
        <tr r="V724" s="1"/>
      </tp>
      <tp t="s">
        <v>BGHCHV0</v>
        <stp/>
        <stp>##V3_BDPV12</stp>
        <stp>CIM C Pfd</stp>
        <stp>ID_SEDOL1</stp>
        <stp>[BLP_Update_Sheet-PreferredCEF.xlsm]ActiveLinks!R182C51</stp>
        <tr r="AY182" s="1"/>
      </tp>
      <tp t="s">
        <v>BYMZ2L5</v>
        <stp/>
        <stp>##V3_BDPV12</stp>
        <stp>BIP B Pfd</stp>
        <stp>ID_SEDOL1</stp>
        <stp>[BLP_Update_Sheet-PreferredCEF.xlsm]ActiveLinks!R158C51</stp>
        <tr r="AY158" s="1"/>
      </tp>
    </main>
    <main first="bloomberg.rtd">
      <tp t="s">
        <v>#N/A N/A</v>
        <stp/>
        <stp>##V3_BDPV12</stp>
        <stp>FNMAO Pfd</stp>
        <stp>dvd_freq</stp>
        <stp>[BLP_Update_Sheet-PreferredCEF.xlsm]ActiveLinks!R736C22</stp>
        <tr r="V736" s="1"/>
      </tp>
      <tp t="s">
        <v>Quarter</v>
        <stp/>
        <stp>##V3_BDPV12</stp>
        <stp>BHFAM Pfd</stp>
        <stp>dvd_freq</stp>
        <stp>[BLP_Update_Sheet-PreferredCEF.xlsm]ActiveLinks!R152C22</stp>
        <tr r="V152" s="1"/>
      </tp>
      <tp t="s">
        <v>#N/A N/A</v>
        <stp/>
        <stp>##V3_BDPV12</stp>
        <stp>FNB E Pfd</stp>
        <stp>RTG_FITCH</stp>
        <stp>[BLP_Update_Sheet-PreferredCEF.xlsm]ActiveLinks!R292C39</stp>
        <tr r="AM292" s="1"/>
      </tp>
      <tp t="s">
        <v>BBB-</v>
        <stp/>
        <stp>##V3_BDPV12</stp>
        <stp>SIGIP Pfd</stp>
        <stp>RTG_FITCH</stp>
        <stp>[BLP_Update_Sheet-PreferredCEF.xlsm]ActiveLinks!R583C39</stp>
        <tr r="AM583" s="1"/>
      </tp>
      <tp t="s">
        <v>58403P204</v>
        <stp/>
        <stp>##V3_BDPV12</stp>
        <stp>MDRRP Pfd</stp>
        <stp>ID_CUSIP</stp>
        <stp>[BLP_Update_Sheet-PreferredCEF.xlsm]ActiveLinks!R402C38</stp>
        <tr r="AL402" s="1"/>
      </tp>
    </main>
    <main first="bloomberg.rtd">
      <tp t="s">
        <v>Quarter</v>
        <stp/>
        <stp>##V3_BDPV12</stp>
        <stp>BHFAL Pfd</stp>
        <stp>dvd_freq</stp>
        <stp>[BLP_Update_Sheet-PreferredCEF.xlsm]ActiveLinks!R151C22</stp>
        <tr r="V151" s="1"/>
      </tp>
      <tp t="s">
        <v>#N/A N/A</v>
        <stp/>
        <stp>##V3_BDPV12</stp>
        <stp>FNMAN Pfd</stp>
        <stp>dvd_freq</stp>
        <stp>[BLP_Update_Sheet-PreferredCEF.xlsm]ActiveLinks!R726C22</stp>
        <tr r="V726" s="1"/>
      </tp>
      <tp t="s">
        <v>Quarter</v>
        <stp/>
        <stp>##V3_BDPV12</stp>
        <stp>XOMAP Pfd</stp>
        <stp>dvd_freq</stp>
        <stp>[BLP_Update_Sheet-PreferredCEF.xlsm]ActiveLinks!R709C22</stp>
        <tr r="V709" s="1"/>
      </tp>
    </main>
    <main first="bloomberg.rtd">
      <tp t="s">
        <v>#N/A N/A</v>
        <stp/>
        <stp>##V3_BDPV12</stp>
        <stp>FNMAI Pfd</stp>
        <stp>dvd_freq</stp>
        <stp>[BLP_Update_Sheet-PreferredCEF.xlsm]ActiveLinks!R731C22</stp>
        <tr r="V731" s="1"/>
      </tp>
      <tp t="s">
        <v>BB- *+</v>
        <stp/>
        <stp>##V3_BDPV12</stp>
        <stp>FHN E Pfd</stp>
        <stp>RTG_FITCH</stp>
        <stp>[BLP_Update_Sheet-PreferredCEF.xlsm]ActiveLinks!R286C39</stp>
        <tr r="AM286" s="1"/>
      </tp>
      <tp t="s">
        <v>#N/A N/A</v>
        <stp/>
        <stp>##V3_BDPV12</stp>
        <stp>FNMAH Pfd</stp>
        <stp>dvd_freq</stp>
        <stp>[BLP_Update_Sheet-PreferredCEF.xlsm]ActiveLinks!R738C22</stp>
        <tr r="V738" s="1"/>
      </tp>
      <tp t="s">
        <v>2757111</v>
        <stp/>
        <stp>##V3_BDPV12</stp>
        <stp>KTN Pfd</stp>
        <stp>ID_SEDOL1</stp>
        <stp>[BLP_Update_Sheet-PreferredCEF.xlsm]ActiveLinks!R715C51</stp>
        <tr r="AY715" s="1"/>
      </tp>
      <tp t="s">
        <v>B+</v>
        <stp/>
        <stp>##V3_BDPV12</stp>
        <stp>SLMBP Pfd</stp>
        <stp>RTG_FITCH</stp>
        <stp>[BLP_Update_Sheet-PreferredCEF.xlsm]ActiveLinks!R590C39</stp>
        <tr r="AM590" s="1"/>
      </tp>
      <tp t="s">
        <v>BMHSYD1</v>
        <stp/>
        <stp>##V3_BDPV12</stp>
        <stp>ONBPO Pfd</stp>
        <stp>ID_SEDOL1</stp>
        <stp>[BLP_Update_Sheet-PreferredCEF.xlsm]ActiveLinks!R291C51</stp>
        <tr r="AY291" s="1"/>
      </tp>
      <tp t="s">
        <v>BLNB396</v>
        <stp/>
        <stp>##V3_BDPV12</stp>
        <stp>CMS C Pfd</stp>
        <stp>ID_SEDOL1</stp>
        <stp>[BLP_Update_Sheet-PreferredCEF.xlsm]ActiveLinks!R197C51</stp>
        <tr r="AY197" s="1"/>
      </tp>
      <tp t="s">
        <v>#N/A N/A</v>
        <stp/>
        <stp>##V3_BDPV12</stp>
        <stp>FNMAK Pfd</stp>
        <stp>dvd_freq</stp>
        <stp>[BLP_Update_Sheet-PreferredCEF.xlsm]ActiveLinks!R729C22</stp>
        <tr r="V729" s="1"/>
      </tp>
      <tp t="s">
        <v>BBB-</v>
        <stp/>
        <stp>##V3_BDPV12</stp>
        <stp>BIP A Pfd</stp>
        <stp>RTG_FITCH</stp>
        <stp>[BLP_Update_Sheet-PreferredCEF.xlsm]ActiveLinks!R159C39</stp>
        <tr r="AM159" s="1"/>
      </tp>
    </main>
    <main first="bloomberg.rtd">
      <tp t="s">
        <v>#N/A N/A</v>
        <stp/>
        <stp>##V3_BDPV12</stp>
        <stp>FNMAJ Pfd</stp>
        <stp>dvd_freq</stp>
        <stp>[BLP_Update_Sheet-PreferredCEF.xlsm]ActiveLinks!R732C22</stp>
        <tr r="V732" s="1"/>
      </tp>
    </main>
    <main first="bloomberg.rtd">
      <tp t="s">
        <v>#N/A N/A</v>
        <stp/>
        <stp>##V3_BDPV12</stp>
        <stp>RTLPO Pfd</stp>
        <stp>RTG_FITCH</stp>
        <stp>[BLP_Update_Sheet-PreferredCEF.xlsm]ActiveLinks!R56C39</stp>
        <tr r="AM56" s="1"/>
      </tp>
    </main>
    <main first="bloomberg.rtd">
      <tp t="s">
        <v>#N/A Field Not Applicable</v>
        <stp/>
        <stp>##V3_BDPV12</stp>
        <stp>ENO Pfd</stp>
        <stp>yld_ytc_ask</stp>
        <stp>[BLP_Update_Sheet-PreferredCEF.xlsm]ActiveLinks!R274C16</stp>
        <tr r="P274" s="1"/>
      </tp>
      <tp>
        <v>10.555555555555726</v>
        <stp/>
        <stp>##V3_BDPV12</stp>
        <stp>ENJ Pfd</stp>
        <stp>yld_ytc_ask</stp>
        <stp>[BLP_Update_Sheet-PreferredCEF.xlsm]ActiveLinks!R273C16</stp>
        <tr r="P273" s="1"/>
      </tp>
      <tp>
        <v>5.0269900274286394</v>
        <stp/>
        <stp>##V3_BDPV12</stp>
        <stp>ENJ Pfd</stp>
        <stp>yld_ytm_ask</stp>
        <stp>[BLP_Update_Sheet-PreferredCEF.xlsm]ActiveLinks!R273C15</stp>
        <tr r="O273" s="1"/>
      </tp>
      <tp>
        <v>3.2826983437854969</v>
        <stp/>
        <stp>##V3_BDPV12</stp>
        <stp>ENO Pfd</stp>
        <stp>yld_ytm_ask</stp>
        <stp>[BLP_Update_Sheet-PreferredCEF.xlsm]ActiveLinks!R274C15</stp>
        <tr r="O274" s="1"/>
      </tp>
    </main>
    <main first="bloomberg.rtd">
      <tp>
        <v>4.683382436519727</v>
        <stp/>
        <stp>##V3_BDPV12</stp>
        <stp>EMP Pfd</stp>
        <stp>yld_ytm_ask</stp>
        <stp>[BLP_Update_Sheet-PreferredCEF.xlsm]ActiveLinks!R272C15</stp>
        <tr r="O272" s="1"/>
      </tp>
      <tp>
        <v>-44.87293761235405</v>
        <stp/>
        <stp>##V3_BDPV12</stp>
        <stp>EMP Pfd</stp>
        <stp>yld_ytc_ask</stp>
        <stp>[BLP_Update_Sheet-PreferredCEF.xlsm]ActiveLinks!R272C16</stp>
        <tr r="P272" s="1"/>
      </tp>
    </main>
    <main first="bloomberg.rtd">
      <tp>
        <v>5.0858955407894655</v>
        <stp/>
        <stp>##V3_BDPV12</stp>
        <stp>ELC Pfd</stp>
        <stp>yld_ytm_ask</stp>
        <stp>[BLP_Update_Sheet-PreferredCEF.xlsm]ActiveLinks!R271C15</stp>
        <tr r="O271" s="1"/>
      </tp>
      <tp>
        <v>55.857113316790816</v>
        <stp/>
        <stp>##V3_BDPV12</stp>
        <stp>ELC Pfd</stp>
        <stp>yld_ytc_ask</stp>
        <stp>[BLP_Update_Sheet-PreferredCEF.xlsm]ActiveLinks!R271C16</stp>
        <tr r="P271" s="1"/>
      </tp>
    </main>
    <main first="bloomberg.rtd">
      <tp t="s">
        <v>ARCH CAPITAL GROUP LTD</v>
        <stp/>
        <stp>##V3_BDPV12</stp>
        <stp>ACGLO Pfd</stp>
        <stp>Name</stp>
        <stp>[BLP_Update_Sheet-PreferredCEF.xlsm]ActiveLinks!R45C7</stp>
        <tr r="G45" s="1"/>
      </tp>
      <tp t="s">
        <v>#N/A N/A</v>
        <stp/>
        <stp>##V3_BDPV12</stp>
        <stp>AEPPZ Pfd</stp>
        <stp>RTG_FITCH</stp>
        <stp>[BLP_Update_Sheet-PreferredCEF.xlsm]ActiveLinks!R50C39</stp>
        <tr r="AM50" s="1"/>
      </tp>
    </main>
    <main first="bloomberg.rtd">
      <tp t="s">
        <v>FARMER MAC</v>
        <stp/>
        <stp>##V3_BDPV12</stp>
        <stp>AGM G Pfd</stp>
        <stp>Name</stp>
        <stp>[BLP_Update_Sheet-PreferredCEF.xlsm]ActiveLinks!R61C7</stp>
        <tr r="G61" s="1"/>
      </tp>
    </main>
    <main first="bloomberg.rtd">
      <tp>
        <v>-50.268971224853708</v>
        <stp/>
        <stp>##V3_BDPV12</stp>
        <stp>EAI Pfd</stp>
        <stp>yld_ytc_ask</stp>
        <stp>[BLP_Update_Sheet-PreferredCEF.xlsm]ActiveLinks!R270C16</stp>
        <tr r="P270" s="1"/>
      </tp>
      <tp>
        <v>4.6434186547113345</v>
        <stp/>
        <stp>##V3_BDPV12</stp>
        <stp>EAI Pfd</stp>
        <stp>yld_ytm_ask</stp>
        <stp>[BLP_Update_Sheet-PreferredCEF.xlsm]ActiveLinks!R270C15</stp>
        <tr r="O270" s="1"/>
      </tp>
      <tp t="s">
        <v>AGNC INVESTMENT CORP</v>
        <stp/>
        <stp>##V3_BDPV12</stp>
        <stp>AGNCL Pfd</stp>
        <stp>Name</stp>
        <stp>[BLP_Update_Sheet-PreferredCEF.xlsm]ActiveLinks!R71C7</stp>
        <tr r="G71" s="1"/>
      </tp>
    </main>
    <main first="bloomberg.rtd">
      <tp>
        <v>1116.0983606557377</v>
        <stp/>
        <stp>##V3_BDPV12</stp>
        <stp>446150AL8 Corp</stp>
        <stp>VOLUME_AVG_3M</stp>
        <stp>[BLP_Update_Sheet-PreferredCEF.xlsm]ActiveLinks!R809C5</stp>
        <tr r="E809" s="1"/>
      </tp>
    </main>
    <main first="bloomberg.rtd">
      <tp t="s">
        <v>NR</v>
        <stp/>
        <stp>##V3_BDPV12</stp>
        <stp>NYCB A Pfd</stp>
        <stp>RTG_SP</stp>
        <stp>[BLP_Update_Sheet-PreferredCEF.xlsm]ActiveLinks!R457C40</stp>
        <tr r="AN457" s="1"/>
      </tp>
      <tp t="s">
        <v>NR</v>
        <stp/>
        <stp>##V3_BDPV12</stp>
        <stp>NYCB U Pfd</stp>
        <stp>RTG_SP</stp>
        <stp>[BLP_Update_Sheet-PreferredCEF.xlsm]ActiveLinks!R458C40</stp>
        <tr r="AN458" s="1"/>
      </tp>
      <tp>
        <v>2303.377049180328</v>
        <stp/>
        <stp>##V3_BDPV12</stp>
        <stp>172967HQ7 Corp</stp>
        <stp>VOLUME_AVG_3M</stp>
        <stp>[BLP_Update_Sheet-PreferredCEF.xlsm]ActiveLinks!R800C5</stp>
        <tr r="E800" s="1"/>
      </tp>
      <tp t="s">
        <v>#N/A N/A</v>
        <stp/>
        <stp>##V3_BDPV12</stp>
        <stp>743315AU7 Corp</stp>
        <stp>VOLUME_AVG_3M</stp>
        <stp>[BLP_Update_Sheet-PreferredCEF.xlsm]ActiveLinks!R781C5</stp>
        <tr r="E781" s="1"/>
      </tp>
      <tp t="s">
        <v>#N/A N/A</v>
        <stp/>
        <stp>##V3_BDPV12</stp>
        <stp>857477AQ6 Corp</stp>
        <stp>VOLUME_AVG_3M</stp>
        <stp>[BLP_Update_Sheet-PreferredCEF.xlsm]ActiveLinks!R759C5</stp>
        <tr r="E759" s="1"/>
      </tp>
    </main>
    <main first="bloomberg.rtd">
      <tp>
        <v>6555.9180327868853</v>
        <stp/>
        <stp>##V3_BDPV12</stp>
        <stp>060505FL3 Corp</stp>
        <stp>VOLUME_AVG_3M</stp>
        <stp>[BLP_Update_Sheet-PreferredCEF.xlsm]ActiveLinks!R793C5</stp>
        <tr r="E793" s="1"/>
      </tp>
      <tp>
        <v>761.45901639344265</v>
        <stp/>
        <stp>##V3_BDPV12</stp>
        <stp>693475AQ8 Corp</stp>
        <stp>VOLUME_AVG_3M</stp>
        <stp>[BLP_Update_Sheet-PreferredCEF.xlsm]ActiveLinks!R779C5</stp>
        <tr r="E779" s="1"/>
      </tp>
    </main>
    <main first="bloomberg.rtd">
      <tp t="s">
        <v>BROOKFIELD PROPERTY PART</v>
        <stp/>
        <stp>##V3_BDPV12</stp>
        <stp>BPYPP Pfd</stp>
        <stp>Name</stp>
        <stp>[BLP_Update_Sheet-PreferredCEF.xlsm]ActiveLinks!R316C7</stp>
        <tr r="G316" s="1"/>
      </tp>
    </main>
    <main first="bloomberg.rtd">
      <tp>
        <v>-3.7145047633483639</v>
        <stp/>
        <stp>##V3_BDPV12</stp>
        <stp>ETI Pfd</stp>
        <stp>yld_ytc_ask</stp>
        <stp>[BLP_Update_Sheet-PreferredCEF.xlsm]ActiveLinks!R275C16</stp>
        <tr r="P275" s="1"/>
      </tp>
      <tp>
        <v>4.7037231731292222</v>
        <stp/>
        <stp>##V3_BDPV12</stp>
        <stp>ETI Pfd</stp>
        <stp>yld_ytm_ask</stp>
        <stp>[BLP_Update_Sheet-PreferredCEF.xlsm]ActiveLinks!R275C15</stp>
        <tr r="O275" s="1"/>
      </tp>
      <tp t="s">
        <v>#N/A N/A</v>
        <stp/>
        <stp>##V3_BDPV12</stp>
        <stp>ATCO D Pfd</stp>
        <stp>RTG_SP</stp>
        <stp>[BLP_Update_Sheet-PreferredCEF.xlsm]ActiveLinks!R613C40</stp>
        <tr r="AN613" s="1"/>
      </tp>
      <tp t="s">
        <v>#N/A N/A</v>
        <stp/>
        <stp>##V3_BDPV12</stp>
        <stp>ATCO I Pfd</stp>
        <stp>RTG_SP</stp>
        <stp>[BLP_Update_Sheet-PreferredCEF.xlsm]ActiveLinks!R614C40</stp>
        <tr r="AN614" s="1"/>
      </tp>
      <tp t="s">
        <v>#N/A N/A</v>
        <stp/>
        <stp>##V3_BDPV12</stp>
        <stp>ATCO H Pfd</stp>
        <stp>RTG_SP</stp>
        <stp>[BLP_Update_Sheet-PreferredCEF.xlsm]ActiveLinks!R612C40</stp>
        <tr r="AN612" s="1"/>
      </tp>
    </main>
    <main first="bloomberg.rtd">
      <tp t="s">
        <v>#N/A N/A</v>
        <stp/>
        <stp>##V3_BDPV12</stp>
        <stp>SACH A Pfd</stp>
        <stp>RTG_SP</stp>
        <stp>[BLP_Update_Sheet-PreferredCEF.xlsm]ActiveLinks!R560C40</stp>
        <tr r="AN560" s="1"/>
      </tp>
      <tp t="s">
        <v>#N/A N/A</v>
        <stp/>
        <stp>##V3_BDPV12</stp>
        <stp>RTLPP Pfd</stp>
        <stp>RTG_FITCH</stp>
        <stp>[BLP_Update_Sheet-PreferredCEF.xlsm]ActiveLinks!R57C39</stp>
        <tr r="AM57" s="1"/>
      </tp>
    </main>
    <main first="bloomberg.rtd">
      <tp t="s">
        <v>#N/A Field Not Applicable</v>
        <stp/>
        <stp>##V3_BDPV12</stp>
        <stp>ALTG A Pfd</stp>
        <stp>flt_spread</stp>
        <stp>[BLP_Update_Sheet-PreferredCEF.xlsm]ActiveLinks!R94C13</stp>
        <tr r="M94" s="1"/>
      </tp>
      <tp>
        <v>3.8</v>
        <stp/>
        <stp>##V3_BDPV12</stp>
        <stp>GLU A Pfd</stp>
        <stp>CPN</stp>
        <stp>[BLP_Update_Sheet-PreferredCEF.xlsm]ActiveLinks!R25C20</stp>
        <tr r="T25" s="1"/>
      </tp>
      <tp>
        <v>4</v>
        <stp/>
        <stp>##V3_BDPV12</stp>
        <stp>GLU B Pfd</stp>
        <stp>CPN</stp>
        <stp>[BLP_Update_Sheet-PreferredCEF.xlsm]ActiveLinks!R26C20</stp>
        <tr r="T26" s="1"/>
      </tp>
    </main>
    <main first="bloomberg.rtd">
      <tp>
        <v>3712</v>
        <stp/>
        <stp>##V3_BDPV12</stp>
        <stp>48126HAC4 Corp</stp>
        <stp>VOLUME_AVG_3M</stp>
        <stp>[BLP_Update_Sheet-PreferredCEF.xlsm]ActiveLinks!R777C5</stp>
        <tr r="E777" s="1"/>
      </tp>
    </main>
    <main first="bloomberg.rtd">
      <tp t="s">
        <v>BLFJ1F0</v>
        <stp/>
        <stp>##V3_BDPV12</stp>
        <stp>KREF A Pfd</stp>
        <stp>ID_SEDOL1</stp>
        <stp>[BLP_Update_Sheet-PreferredCEF.xlsm]ActiveLinks!R385C51</stp>
        <tr r="AY385" s="1"/>
      </tp>
    </main>
    <main first="bloomberg.rtd">
      <tp t="s">
        <v>#N/A N/A</v>
        <stp/>
        <stp>##V3_BDPV12</stp>
        <stp>1297715D Equity</stp>
        <stp>PX_Last</stp>
        <stp>[BLP_Update_Sheet-PreferredCEF.xlsm]ActiveLinks!R7C9</stp>
        <tr r="I7" s="1"/>
      </tp>
      <tp t="s">
        <v>Anytime</v>
        <stp/>
        <stp>##V3_BDPV12</stp>
        <stp>JSM Pfd</stp>
        <stp>CALL_FEATURE</stp>
        <stp>[BLP_Update_Sheet-PreferredCEF.xlsm]ActiveLinks!R426C28</stp>
        <tr r="AB426" s="1"/>
      </tp>
    </main>
    <main first="bloomberg.rtd">
      <tp t="s">
        <v>2251271</v>
        <stp/>
        <stp>##V3_BDPV12</stp>
        <stp>STAR G Pfd</stp>
        <stp>ID_SEDOL1</stp>
        <stp>[BLP_Update_Sheet-PreferredCEF.xlsm]ActiveLinks!R616C51</stp>
        <tr r="AY616" s="1"/>
      </tp>
    </main>
    <main first="bloomberg.rtd">
      <tp>
        <v>-5.3003533568904508</v>
        <stp/>
        <stp>##V3_BDPV12</stp>
        <stp>AGNCN Pfd</stp>
        <stp>chg_pct_1m</stp>
        <stp>[BLP_Update_Sheet-PreferredCEF.xlsm]ActiveLinks!R70C4</stp>
        <tr r="D70" s="1"/>
      </tp>
    </main>
    <main first="bloomberg.rtd">
      <tp t="s">
        <v>KEYCORP</v>
        <stp/>
        <stp>##V3_BDPV12</stp>
        <stp>KEY K Pfd</stp>
        <stp>Name</stp>
        <stp>[BLP_Update_Sheet-PreferredCEF.xlsm]ActiveLinks!R377C7</stp>
        <tr r="G377" s="1"/>
      </tp>
    </main>
    <main first="bloomberg.rtd">
      <tp t="s">
        <v>VOYA FINANCIAL INC</v>
        <stp/>
        <stp>##V3_BDPV12</stp>
        <stp>VOYA B Pfd</stp>
        <stp>Name</stp>
        <stp>[BLP_Update_Sheet-PreferredCEF.xlsm]ActiveLinks!R685C7</stp>
        <tr r="G685" s="1"/>
      </tp>
      <tp t="s">
        <v>#N/A N/A</v>
        <stp/>
        <stp>##V3_BDPV12</stp>
        <stp>CUBI E Pfd</stp>
        <stp>RTG_FITCH</stp>
        <stp>[BLP_Update_Sheet-PreferredCEF.xlsm]ActiveLinks!R222C39</stp>
        <tr r="AM222" s="1"/>
      </tp>
    </main>
    <main first="bloomberg.rtd">
      <tp t="s">
        <v>B</v>
        <stp/>
        <stp>##V3_BDPV12</stp>
        <stp>STAR D Pfd</stp>
        <stp>RTG_FITCH</stp>
        <stp>[BLP_Update_Sheet-PreferredCEF.xlsm]ActiveLinks!R617C39</stp>
        <tr r="AM617" s="1"/>
      </tp>
      <tp t="s">
        <v>PRIORITY INCOME FUND</v>
        <stp/>
        <stp>##V3_BDPV12</stp>
        <stp>PRIF L Pfd</stp>
        <stp>Name</stp>
        <stp>[BLP_Update_Sheet-PreferredCEF.xlsm]ActiveLinks!R502C7</stp>
        <tr r="G502" s="1"/>
      </tp>
    </main>
    <main first="bloomberg.rtd">
      <tp t="s">
        <v>PROSPECT CAPITAL CORP</v>
        <stp/>
        <stp>##V3_BDPV12</stp>
        <stp>PSEC A Pfd</stp>
        <stp>Name</stp>
        <stp>[BLP_Update_Sheet-PreferredCEF.xlsm]ActiveLinks!R527C7</stp>
        <tr r="G527" s="1"/>
      </tp>
      <tp>
        <v>18.159336751385254</v>
        <stp/>
        <stp>##V3_BDPV12</stp>
        <stp>GDV K Pfd</stp>
        <stp>DUR_ADJ_MID</stp>
        <stp>[BLP_Update_Sheet-PreferredCEF.xlsm]ActiveLinks!R21C46</stp>
        <tr r="AT21" s="1"/>
      </tp>
      <tp>
        <v>16.945540519917838</v>
        <stp/>
        <stp>##V3_BDPV12</stp>
        <stp>GDV H Pfd</stp>
        <stp>DUR_ADJ_MID</stp>
        <stp>[BLP_Update_Sheet-PreferredCEF.xlsm]ActiveLinks!R23C46</stp>
        <tr r="AT23" s="1"/>
      </tp>
      <tp t="s">
        <v>#N/A N/A</v>
        <stp/>
        <stp>##V3_BDPV12</stp>
        <stp>ATCO D Pfd</stp>
        <stp>RTG_FITCH</stp>
        <stp>[BLP_Update_Sheet-PreferredCEF.xlsm]ActiveLinks!R613C39</stp>
        <tr r="AM613" s="1"/>
      </tp>
      <tp t="s">
        <v>BD5Z196</v>
        <stp/>
        <stp>##V3_BDPV12</stp>
        <stp>CUBI F Pfd</stp>
        <stp>ID_SEDOL1</stp>
        <stp>[BLP_Update_Sheet-PreferredCEF.xlsm]ActiveLinks!R221C51</stp>
        <tr r="AY221" s="1"/>
      </tp>
      <tp>
        <v>3077.7540983606559</v>
        <stp/>
        <stp>##V3_BDPV12</stp>
        <stp>48124BAC9 Corp</stp>
        <stp>VOLUME_AVG_3M</stp>
        <stp>[BLP_Update_Sheet-PreferredCEF.xlsm]ActiveLinks!R778C5</stp>
        <tr r="E778" s="1"/>
      </tp>
    </main>
    <main first="bloomberg.rtd">
      <tp t="s">
        <v>RITHM CAPITAL CORP</v>
        <stp/>
        <stp>##V3_BDPV12</stp>
        <stp>RITM B Pfd</stp>
        <stp>Name</stp>
        <stp>[BLP_Update_Sheet-PreferredCEF.xlsm]ActiveLinks!R449C7</stp>
        <tr r="G449" s="1"/>
      </tp>
    </main>
    <main first="bloomberg.rtd">
      <tp t="s">
        <v>NEW YORK</v>
        <stp/>
        <stp>##V3_BDPV12</stp>
        <stp>CMRE B Pfd</stp>
        <stp>exch_code</stp>
        <stp>[BLP_Update_Sheet-PreferredCEF.xlsm]ActiveLinks!R192C44</stp>
        <tr r="AR192" s="1"/>
      </tp>
      <tp t="s">
        <v>BMWWFW4</v>
        <stp/>
        <stp>##V3_BDPV12</stp>
        <stp>NREF A Pfd</stp>
        <stp>ID_SEDOL1</stp>
        <stp>[BLP_Update_Sheet-PreferredCEF.xlsm]ActiveLinks!R446C51</stp>
        <tr r="AY446" s="1"/>
      </tp>
      <tp t="s">
        <v>BNYL8C7</v>
        <stp/>
        <stp>##V3_BDPV12</stp>
        <stp>GRBK A Pfd</stp>
        <stp>ID_SEDOL1</stp>
        <stp>[BLP_Update_Sheet-PreferredCEF.xlsm]ActiveLinks!R330C51</stp>
        <tr r="AY330" s="1"/>
      </tp>
    </main>
    <main first="bloomberg.rtd">
      <tp t="s">
        <v>NEW YORK</v>
        <stp/>
        <stp>##V3_BDPV12</stp>
        <stp>GLOP C Pfd</stp>
        <stp>exch_code</stp>
        <stp>[BLP_Update_Sheet-PreferredCEF.xlsm]ActiveLinks!R321C44</stp>
        <tr r="AR321" s="1"/>
      </tp>
    </main>
    <main first="bloomberg.rtd">
      <tp t="s">
        <v>Anytime</v>
        <stp/>
        <stp>##V3_BDPV12</stp>
        <stp>NSS Pfd</stp>
        <stp>CALL_FEATURE</stp>
        <stp>[BLP_Update_Sheet-PreferredCEF.xlsm]ActiveLinks!R452C28</stp>
        <tr r="AB452" s="1"/>
      </tp>
      <tp t="s">
        <v>#N/A N/A</v>
        <stp/>
        <stp>##V3_BDPV12</stp>
        <stp>GDL C Pfd</stp>
        <stp>DUR_ADJ_MID</stp>
        <stp>[BLP_Update_Sheet-PreferredCEF.xlsm]ActiveLinks!R15C46</stp>
        <tr r="AT15" s="1"/>
      </tp>
    </main>
    <main first="bloomberg.rtd">
      <tp>
        <v>16.337648498275243</v>
        <stp/>
        <stp>##V3_BDPV12</stp>
        <stp>ADC A Pfd</stp>
        <stp>DUR_ADJ_MID</stp>
        <stp>[BLP_Update_Sheet-PreferredCEF.xlsm]ActiveLinks!R47C46</stp>
        <tr r="AT47" s="1"/>
      </tp>
      <tp t="s">
        <v>DYNAGAS LNG PARTNERS LP</v>
        <stp/>
        <stp>##V3_BDPV12</stp>
        <stp>DLNG B Pfd</stp>
        <stp>Name</stp>
        <stp>[BLP_Update_Sheet-PreferredCEF.xlsm]ActiveLinks!R233C7</stp>
        <tr r="G233" s="1"/>
      </tp>
      <tp t="s">
        <v>BB</v>
        <stp/>
        <stp>##V3_BDPV12</stp>
        <stp>TRTN B Pfd</stp>
        <stp>RTG_FITCH</stp>
        <stp>[BLP_Update_Sheet-PreferredCEF.xlsm]ActiveLinks!R657C39</stp>
        <tr r="AM657" s="1"/>
      </tp>
      <tp>
        <v>7.9947100000000004</v>
        <stp/>
        <stp>##V3_BDPV12</stp>
        <stp>ALL B Pfd</stp>
        <stp>CPN</stp>
        <stp>[BLP_Update_Sheet-PreferredCEF.xlsm]ActiveLinks!R90C20</stp>
        <tr r="T90" s="1"/>
      </tp>
      <tp>
        <v>5.625</v>
        <stp/>
        <stp>##V3_BDPV12</stp>
        <stp>ALL G Pfd</stp>
        <stp>CPN</stp>
        <stp>[BLP_Update_Sheet-PreferredCEF.xlsm]ActiveLinks!R93C20</stp>
        <tr r="T93" s="1"/>
      </tp>
      <tp>
        <v>4.75</v>
        <stp/>
        <stp>##V3_BDPV12</stp>
        <stp>ALL I Pfd</stp>
        <stp>CPN</stp>
        <stp>[BLP_Update_Sheet-PreferredCEF.xlsm]ActiveLinks!R91C20</stp>
        <tr r="T91" s="1"/>
      </tp>
      <tp>
        <v>5.0999999999999996</v>
        <stp/>
        <stp>##V3_BDPV12</stp>
        <stp>ALL H Pfd</stp>
        <stp>CPN</stp>
        <stp>[BLP_Update_Sheet-PreferredCEF.xlsm]ActiveLinks!R92C20</stp>
        <tr r="T92" s="1"/>
      </tp>
    </main>
    <main first="bloomberg.rtd">
      <tp t="s">
        <v>BFY87Y7</v>
        <stp/>
        <stp>##V3_BDPV12</stp>
        <stp>TRTN A Pfd</stp>
        <stp>ID_SEDOL1</stp>
        <stp>[BLP_Update_Sheet-PreferredCEF.xlsm]ActiveLinks!R658C51</stp>
        <tr r="AY658" s="1"/>
      </tp>
    </main>
    <main first="bloomberg.rtd">
      <tp>
        <v>11.228803460874936</v>
        <stp/>
        <stp>##V3_BDPV12</stp>
        <stp>GDV K Pfd</stp>
        <stp>yld_ytc_ask</stp>
        <stp>[BLP_Update_Sheet-PreferredCEF.xlsm]ActiveLinks!R21C16</stp>
        <tr r="P21" s="1"/>
      </tp>
      <tp>
        <v>2.6707224362351898</v>
        <stp/>
        <stp>##V3_BDPV12</stp>
        <stp>GDV H Pfd</stp>
        <stp>yld_ytc_ask</stp>
        <stp>[BLP_Update_Sheet-PreferredCEF.xlsm]ActiveLinks!R23C16</stp>
        <tr r="P23" s="1"/>
      </tp>
      <tp>
        <v>5.3219242408431597</v>
        <stp/>
        <stp>##V3_BDPV12</stp>
        <stp>GDV K Pfd</stp>
        <stp>yld_ytm_ask</stp>
        <stp>[BLP_Update_Sheet-PreferredCEF.xlsm]ActiveLinks!R21C15</stp>
        <tr r="O21" s="1"/>
      </tp>
      <tp>
        <v>5.2173913043478253</v>
        <stp/>
        <stp>##V3_BDPV12</stp>
        <stp>GDV H Pfd</stp>
        <stp>yld_ytm_ask</stp>
        <stp>[BLP_Update_Sheet-PreferredCEF.xlsm]ActiveLinks!R23C15</stp>
        <tr r="O23" s="1"/>
      </tp>
      <tp t="s">
        <v>#N/A N/A</v>
        <stp/>
        <stp>##V3_BDPV12</stp>
        <stp>GDL C Pfd</stp>
        <stp>yld_cnv_ask</stp>
        <stp>[BLP_Update_Sheet-PreferredCEF.xlsm]ActiveLinks!R15C17</stp>
        <tr r="Q15" s="1"/>
      </tp>
      <tp>
        <v>25</v>
        <stp/>
        <stp>##V3_BDPV12</stp>
        <stp>GAM B Pfd</stp>
        <stp>PAR_AMT</stp>
        <stp>[BLP_Update_Sheet-PreferredCEF.xlsm]ActiveLinks!R3C21</stp>
        <tr r="U3" s="1"/>
      </tp>
      <tp>
        <v>5.9095605488552643</v>
        <stp/>
        <stp>##V3_BDPV12</stp>
        <stp>ADC A Pfd</stp>
        <stp>yld_cnv_ask</stp>
        <stp>[BLP_Update_Sheet-PreferredCEF.xlsm]ActiveLinks!R47C17</stp>
        <tr r="Q47" s="1"/>
      </tp>
    </main>
    <main first="bloomberg.rtd">
      <tp t="s">
        <v>N</v>
        <stp/>
        <stp>##V3_BDPV12</stp>
        <stp>TVC Pfd</stp>
        <stp>TIER1_CAPITAL</stp>
        <stp>[BLP_Update_Sheet-PreferredCEF.xlsm]ActiveLinks!R31C34</stp>
        <tr r="AH31" s="1"/>
      </tp>
    </main>
    <main first="bloomberg.rtd">
      <tp>
        <v>5.9095605488552643</v>
        <stp/>
        <stp>##V3_BDPV12</stp>
        <stp>ADC A Pfd</stp>
        <stp>yld_ytm_ask</stp>
        <stp>[BLP_Update_Sheet-PreferredCEF.xlsm]ActiveLinks!R47C15</stp>
        <tr r="O47" s="1"/>
      </tp>
      <tp>
        <v>14.593809164524172</v>
        <stp/>
        <stp>##V3_BDPV12</stp>
        <stp>ADC A Pfd</stp>
        <stp>yld_ytc_ask</stp>
        <stp>[BLP_Update_Sheet-PreferredCEF.xlsm]ActiveLinks!R47C16</stp>
        <tr r="P47" s="1"/>
      </tp>
    </main>
    <main first="bloomberg.rtd">
      <tp t="s">
        <v>N</v>
        <stp/>
        <stp>##V3_BDPV12</stp>
        <stp>TVE Pfd</stp>
        <stp>TIER1_CAPITAL</stp>
        <stp>[BLP_Update_Sheet-PreferredCEF.xlsm]ActiveLinks!R30C34</stp>
        <tr r="AH30" s="1"/>
      </tp>
    </main>
    <main first="bloomberg.rtd">
      <tp>
        <v>81.11262790384869</v>
        <stp/>
        <stp>##V3_BDPV12</stp>
        <stp>QVCC Pfd</stp>
        <stp>yld_ytc_ask</stp>
        <stp>[BLP_Update_Sheet-PreferredCEF.xlsm]ActiveLinks!R531C16</stp>
        <tr r="P531" s="1"/>
      </tp>
      <tp>
        <v>389.76212084003026</v>
        <stp/>
        <stp>##V3_BDPV12</stp>
        <stp>QVCD Pfd</stp>
        <stp>yld_ytc_ask</stp>
        <stp>[BLP_Update_Sheet-PreferredCEF.xlsm]ActiveLinks!R532C16</stp>
        <tr r="P532" s="1"/>
      </tp>
      <tp>
        <v>20.919115456588173</v>
        <stp/>
        <stp>##V3_BDPV12</stp>
        <stp>QVCD Pfd</stp>
        <stp>yld_ytm_ask</stp>
        <stp>[BLP_Update_Sheet-PreferredCEF.xlsm]ActiveLinks!R532C15</stp>
        <tr r="O532" s="1"/>
      </tp>
      <tp>
        <v>17.905595897703794</v>
        <stp/>
        <stp>##V3_BDPV12</stp>
        <stp>QVCC Pfd</stp>
        <stp>yld_ytm_ask</stp>
        <stp>[BLP_Update_Sheet-PreferredCEF.xlsm]ActiveLinks!R531C15</stp>
        <tr r="O531" s="1"/>
      </tp>
      <tp t="s">
        <v>#N/A N/A</v>
        <stp/>
        <stp>##V3_BDPV12</stp>
        <stp>GDL C Pfd</stp>
        <stp>yld_ytm_ask</stp>
        <stp>[BLP_Update_Sheet-PreferredCEF.xlsm]ActiveLinks!R15C15</stp>
        <tr r="O15" s="1"/>
      </tp>
      <tp t="s">
        <v>#N/A N/A</v>
        <stp/>
        <stp>##V3_BDPV12</stp>
        <stp>GDL C Pfd</stp>
        <stp>yld_ytc_ask</stp>
        <stp>[BLP_Update_Sheet-PreferredCEF.xlsm]ActiveLinks!R15C16</stp>
        <tr r="P15" s="1"/>
      </tp>
      <tp>
        <v>2.67072244</v>
        <stp/>
        <stp>##V3_BDPV12</stp>
        <stp>GDV H Pfd</stp>
        <stp>yld_cnv_ask</stp>
        <stp>[BLP_Update_Sheet-PreferredCEF.xlsm]ActiveLinks!R23C17</stp>
        <tr r="Q23" s="1"/>
      </tp>
      <tp>
        <v>5.3219242408431597</v>
        <stp/>
        <stp>##V3_BDPV12</stp>
        <stp>GDV K Pfd</stp>
        <stp>yld_cnv_ask</stp>
        <stp>[BLP_Update_Sheet-PreferredCEF.xlsm]ActiveLinks!R21C17</stp>
        <tr r="Q21" s="1"/>
      </tp>
    </main>
    <main first="bloomberg.rtd">
      <tp t="s">
        <v>NEW YORK</v>
        <stp/>
        <stp>##V3_BDPV12</stp>
        <stp>TFC I Pfd</stp>
        <stp>exch_code</stp>
        <stp>[BLP_Update_Sheet-PreferredCEF.xlsm]ActiveLinks!R619C44</stp>
        <tr r="AR619" s="1"/>
      </tp>
      <tp t="s">
        <v>NASDAQ/NCM</v>
        <stp/>
        <stp>##V3_BDPV12</stp>
        <stp>MDRRP Pfd</stp>
        <stp>exch_code</stp>
        <stp>[BLP_Update_Sheet-PreferredCEF.xlsm]ActiveLinks!R402C44</stp>
        <tr r="AR402" s="1"/>
      </tp>
      <tp>
        <v>30</v>
        <stp/>
        <stp>##V3_BDPV12</stp>
        <stp>AQNB Pfd</stp>
        <stp>CALL_DAYS_NOTICE</stp>
        <stp>[BLP_Update_Sheet-PreferredCEF.xlsm]ActiveLinks!R107C27</stp>
        <tr r="AA107" s="1"/>
      </tp>
      <tp t="s">
        <v>#N/A Field Not Applicable</v>
        <stp/>
        <stp>##V3_BDPV12</stp>
        <stp>BWNB Pfd</stp>
        <stp>CALL_DAYS_NOTICE</stp>
        <stp>[BLP_Update_Sheet-PreferredCEF.xlsm]ActiveLinks!R166C27</stp>
        <tr r="AA166" s="1"/>
      </tp>
      <tp t="s">
        <v>#N/A N/A</v>
        <stp/>
        <stp>##V3_BDPV12</stp>
        <stp>PSA R Pfd</stp>
        <stp>RTG_FITCH</stp>
        <stp>[BLP_Update_Sheet-PreferredCEF.xlsm]ActiveLinks!R516C39</stp>
        <tr r="AM516" s="1"/>
      </tp>
      <tp t="s">
        <v>#N/A N/A</v>
        <stp/>
        <stp>##V3_BDPV12</stp>
        <stp>CTA A Pfd</stp>
        <stp>RTG_FITCH</stp>
        <stp>[BLP_Update_Sheet-PreferredCEF.xlsm]ActiveLinks!R226C39</stp>
        <tr r="AM226" s="1"/>
      </tp>
      <tp t="s">
        <v>#N/A N/A</v>
        <stp/>
        <stp>##V3_BDPV12</stp>
        <stp>CTO A Pfd</stp>
        <stp>RTG_FITCH</stp>
        <stp>[BLP_Update_Sheet-PreferredCEF.xlsm]ActiveLinks!R219C39</stp>
        <tr r="AM219" s="1"/>
      </tp>
      <tp t="s">
        <v>NASDAQ/NCM</v>
        <stp/>
        <stp>##V3_BDPV12</stp>
        <stp>MBINP Pfd</stp>
        <stp>exch_code</stp>
        <stp>[BLP_Update_Sheet-PreferredCEF.xlsm]ActiveLinks!R397C44</stp>
        <tr r="AR397" s="1"/>
      </tp>
      <tp t="s">
        <v>BM8TGF9</v>
        <stp/>
        <stp>##V3_BDPV12</stp>
        <stp>JPM K Pfd</stp>
        <stp>ID_SEDOL1</stp>
        <stp>[BLP_Update_Sheet-PreferredCEF.xlsm]ActiveLinks!R370C51</stp>
        <tr r="AY370" s="1"/>
      </tp>
      <tp t="s">
        <v>67103B704</v>
        <stp/>
        <stp>##V3_BDPV12</stp>
        <stp>OFSSH Pfd</stp>
        <stp>ID_CUSIP</stp>
        <stp>[BLP_Update_Sheet-PreferredCEF.xlsm]ActiveLinks!R470C38</stp>
        <tr r="AL470" s="1"/>
      </tp>
      <tp t="s">
        <v>BPNNRC1</v>
        <stp/>
        <stp>##V3_BDPV12</stp>
        <stp>EQC D Pfd</stp>
        <stp>ID_SEDOL1</stp>
        <stp>[BLP_Update_Sheet-PreferredCEF.xlsm]ActiveLinks!R262C51</stp>
        <tr r="AY262" s="1"/>
      </tp>
      <tp t="s">
        <v>NASDAQ/NGS</v>
        <stp/>
        <stp>##V3_BDPV12</stp>
        <stp>GAINZ Pfd</stp>
        <stp>exch_code</stp>
        <stp>[BLP_Update_Sheet-PreferredCEF.xlsm]ActiveLinks!R309C44</stp>
        <tr r="AR309" s="1"/>
      </tp>
      <tp t="s">
        <v>BBB</v>
        <stp/>
        <stp>##V3_BDPV12</stp>
        <stp>ATH C Pfd</stp>
        <stp>RTG_FITCH</stp>
        <stp>[BLP_Update_Sheet-PreferredCEF.xlsm]ActiveLinks!R117C39</stp>
        <tr r="AM117" s="1"/>
      </tp>
      <tp t="s">
        <v>92556D205</v>
        <stp/>
        <stp>##V3_BDPV12</stp>
        <stp>VIASP Pfd</stp>
        <stp>ID_CUSIP</stp>
        <stp>[BLP_Update_Sheet-PreferredCEF.xlsm]ActiveLinks!R604C38</stp>
        <tr r="AL604" s="1"/>
      </tp>
      <tp t="s">
        <v>BKFVZR9</v>
        <stp/>
        <stp>##V3_BDPV12</stp>
        <stp>NTRSO Pfd</stp>
        <stp>ID_SEDOL1</stp>
        <stp>[BLP_Update_Sheet-PreferredCEF.xlsm]ActiveLinks!R456C51</stp>
        <tr r="AY456" s="1"/>
      </tp>
    </main>
    <main first="bloomberg.rtd">
      <tp>
        <v>30</v>
        <stp/>
        <stp>##V3_BDPV12</stp>
        <stp>AQNA Pfd</stp>
        <stp>CALL_DAYS_NOTICE</stp>
        <stp>[BLP_Update_Sheet-PreferredCEF.xlsm]ActiveLinks!R106C27</stp>
        <tr r="AA106" s="1"/>
      </tp>
    </main>
    <main first="bloomberg.rtd">
      <tp t="s">
        <v>NASDAQ/NCM</v>
        <stp/>
        <stp>##V3_BDPV12</stp>
        <stp>MBNKP Pfd</stp>
        <stp>exch_code</stp>
        <stp>[BLP_Update_Sheet-PreferredCEF.xlsm]ActiveLinks!R627C44</stp>
        <tr r="AR627" s="1"/>
      </tp>
      <tp t="s">
        <v>#N/A N/A</v>
        <stp/>
        <stp>##V3_BDPV12</stp>
        <stp>ARR C Pfd</stp>
        <stp>RTG_FITCH</stp>
        <stp>[BLP_Update_Sheet-PreferredCEF.xlsm]ActiveLinks!R109C39</stp>
        <tr r="AM109" s="1"/>
      </tp>
      <tp t="s">
        <v>NEW YORK</v>
        <stp/>
        <stp>##V3_BDPV12</stp>
        <stp>UBP H Pfd</stp>
        <stp>exch_code</stp>
        <stp>[BLP_Update_Sheet-PreferredCEF.xlsm]ActiveLinks!R666C44</stp>
        <tr r="AR666" s="1"/>
      </tp>
      <tp t="s">
        <v>BL6L047</v>
        <stp/>
        <stp>##V3_BDPV12</stp>
        <stp>PSA Q Pfd</stp>
        <stp>ID_SEDOL1</stp>
        <stp>[BLP_Update_Sheet-PreferredCEF.xlsm]ActiveLinks!R515C51</stp>
        <tr r="AY515" s="1"/>
      </tp>
      <tp t="s">
        <v>2287748</v>
        <stp/>
        <stp>##V3_BDPV12</stp>
        <stp>CTA B Pfd</stp>
        <stp>ID_SEDOL1</stp>
        <stp>[BLP_Update_Sheet-PreferredCEF.xlsm]ActiveLinks!R227C51</stp>
        <tr r="AY227" s="1"/>
      </tp>
      <tp t="s">
        <v>5/15/2064</v>
        <stp/>
        <stp>##V3_BDPV12</stp>
        <stp>NRUC Pfd</stp>
        <stp>MATURITY</stp>
        <stp>[BLP_Update_Sheet-PreferredCEF.xlsm]ActiveLinks!R443C29</stp>
        <tr r="AC443" s="1"/>
      </tp>
      <tp>
        <v>30</v>
        <stp/>
        <stp>##V3_BDPV12</stp>
        <stp>MHNC Pfd</stp>
        <stp>CALL_DAYS_NOTICE</stp>
        <stp>[BLP_Update_Sheet-PreferredCEF.xlsm]ActiveLinks!R409C27</stp>
        <tr r="AA409" s="1"/>
      </tp>
    </main>
    <main first="bloomberg.rtd">
      <tp t="s">
        <v>BB</v>
        <stp/>
        <stp>##V3_BDPV12</stp>
        <stp>EPR G Pfd</stp>
        <stp>RTG_FITCH</stp>
        <stp>[BLP_Update_Sheet-PreferredCEF.xlsm]ActiveLinks!R259C39</stp>
        <tr r="AM259" s="1"/>
      </tp>
    </main>
    <main first="bloomberg.rtd">
      <tp t="s">
        <v>BMH2T16</v>
        <stp/>
        <stp>##V3_BDPV12</stp>
        <stp>QRTEP Pfd</stp>
        <stp>ID_SEDOL1</stp>
        <stp>[BLP_Update_Sheet-PreferredCEF.xlsm]ActiveLinks!R530C51</stp>
        <tr r="AY530" s="1"/>
      </tp>
    </main>
    <main first="bloomberg.rtd">
      <tp t="s">
        <v>#N/A N/A</v>
        <stp/>
        <stp>##V3_BDPV12</stp>
        <stp>BKDT Pfd</stp>
        <stp>RTG_FITCH</stp>
        <stp>[BLP_Update_Sheet-PreferredCEF.xlsm]ActiveLinks!R160C39</stp>
        <tr r="AM160" s="1"/>
      </tp>
      <tp t="s">
        <v>NASDAQ/NGS</v>
        <stp/>
        <stp>##V3_BDPV12</stp>
        <stp>TANNI Pfd</stp>
        <stp>exch_code</stp>
        <stp>[BLP_Update_Sheet-PreferredCEF.xlsm]ActiveLinks!R626C44</stp>
        <tr r="AR626" s="1"/>
      </tp>
      <tp t="s">
        <v>NASDAQ/NCM</v>
        <stp/>
        <stp>##V3_BDPV12</stp>
        <stp>MCLDP Pfd</stp>
        <stp>exch_code</stp>
        <stp>[BLP_Update_Sheet-PreferredCEF.xlsm]ActiveLinks!R400C44</stp>
        <tr r="AR400" s="1"/>
      </tp>
      <tp t="s">
        <v>665859856</v>
        <stp/>
        <stp>##V3_BDPV12</stp>
        <stp>NTRSO Pfd</stp>
        <stp>ID_CUSIP</stp>
        <stp>[BLP_Update_Sheet-PreferredCEF.xlsm]ActiveLinks!R456C38</stp>
        <tr r="AL456" s="1"/>
      </tp>
    </main>
    <main first="bloomberg.rtd">
      <tp t="s">
        <v>#N/A N/A</v>
        <stp/>
        <stp>##V3_BDPV12</stp>
        <stp>HL B Pfd</stp>
        <stp>yld_cnv_ask</stp>
        <stp>[BLP_Update_Sheet-PreferredCEF.xlsm]ActiveLinks!R345C17</stp>
        <tr r="Q345" s="1"/>
      </tp>
    </main>
    <main first="bloomberg.rtd">
      <tp t="s">
        <v>NASDAQ/NGM</v>
        <stp/>
        <stp>##V3_BDPV12</stp>
        <stp>SOHON Pfd</stp>
        <stp>exch_code</stp>
        <stp>[BLP_Update_Sheet-PreferredCEF.xlsm]ActiveLinks!R601C44</stp>
        <tr r="AR601" s="1"/>
      </tp>
    </main>
    <main first="bloomberg.rtd">
      <tp t="s">
        <v>#N/A N/A</v>
        <stp/>
        <stp>##V3_BDPV12</stp>
        <stp>NYMTL Pfd</stp>
        <stp>RTG_FITCH</stp>
        <stp>[BLP_Update_Sheet-PreferredCEF.xlsm]ActiveLinks!R460C39</stp>
        <tr r="AM460" s="1"/>
      </tp>
    </main>
    <main first="bloomberg.rtd">
      <tp t="s">
        <v>NASDAQ/NGM</v>
        <stp/>
        <stp>##V3_BDPV12</stp>
        <stp>RILYO Pfd</stp>
        <stp>exch_code</stp>
        <stp>[BLP_Update_Sheet-PreferredCEF.xlsm]ActiveLinks!R550C44</stp>
        <tr r="AR550" s="1"/>
      </tp>
    </main>
    <main first="bloomberg.rtd">
      <tp t="s">
        <v>NEW YORK</v>
        <stp/>
        <stp>##V3_BDPV12</stp>
        <stp>GJS Pfd</stp>
        <stp>exch_code</stp>
        <stp>[BLP_Update_Sheet-PreferredCEF.xlsm]ActiveLinks!R718C44</stp>
        <tr r="AR718" s="1"/>
      </tp>
    </main>
    <main first="bloomberg.rtd">
      <tp t="s">
        <v>NASDAQ/NCM</v>
        <stp/>
        <stp>##V3_BDPV12</stp>
        <stp>MINDP Pfd</stp>
        <stp>exch_code</stp>
        <stp>[BLP_Update_Sheet-PreferredCEF.xlsm]ActiveLinks!R411C44</stp>
        <tr r="AR411" s="1"/>
      </tp>
      <tp>
        <v>-2.2234807600000002</v>
        <stp/>
        <stp>##V3_BDPV12</stp>
        <stp>GL D Pfd</stp>
        <stp>yld_cnv_ask</stp>
        <stp>[BLP_Update_Sheet-PreferredCEF.xlsm]ActiveLinks!R645C17</stp>
        <tr r="Q645" s="1"/>
      </tp>
    </main>
    <main first="bloomberg.rtd">
      <tp t="s">
        <v>BMZNMT0</v>
        <stp/>
        <stp>##V3_BDPV12</stp>
        <stp>OXLCN Pfd</stp>
        <stp>ID_SEDOL1</stp>
        <stp>[BLP_Update_Sheet-PreferredCEF.xlsm]ActiveLinks!R476C51</stp>
        <tr r="AY476" s="1"/>
      </tp>
    </main>
    <main first="bloomberg.rtd">
      <tp t="s">
        <v>NEW YORK</v>
        <stp/>
        <stp>##V3_BDPV12</stp>
        <stp>PRS Pfd</stp>
        <stp>exch_code</stp>
        <stp>[BLP_Update_Sheet-PreferredCEF.xlsm]ActiveLinks!R511C44</stp>
        <tr r="AR511" s="1"/>
      </tp>
    </main>
    <main first="bloomberg.rtd">
      <tp t="s">
        <v>NEW YORK</v>
        <stp/>
        <stp>##V3_BDPV12</stp>
        <stp>NSS Pfd</stp>
        <stp>exch_code</stp>
        <stp>[BLP_Update_Sheet-PreferredCEF.xlsm]ActiveLinks!R452C44</stp>
        <tr r="AR452" s="1"/>
      </tp>
      <tp t="s">
        <v>BMT9WQ1</v>
        <stp/>
        <stp>##V3_BDPV12</stp>
        <stp>LANDM Pfd</stp>
        <stp>ID_SEDOL1</stp>
        <stp>[BLP_Update_Sheet-PreferredCEF.xlsm]ActiveLinks!R386C51</stp>
        <tr r="AY386" s="1"/>
      </tp>
      <tp t="s">
        <v>373334440</v>
        <stp/>
        <stp>##V3_BDPV12</stp>
        <stp>GPJA Pfd</stp>
        <stp>ID_CUSIP</stp>
        <stp>[BLP_Update_Sheet-PreferredCEF.xlsm]ActiveLinks!R596C38</stp>
        <tr r="AL596" s="1"/>
      </tp>
      <tp t="s">
        <v>BMDKP83</v>
        <stp/>
        <stp>##V3_BDPV12</stp>
        <stp>TDS U Pfd</stp>
        <stp>ID_SEDOL1</stp>
        <stp>[BLP_Update_Sheet-PreferredCEF.xlsm]ActiveLinks!R639C51</stp>
        <tr r="AY639" s="1"/>
      </tp>
      <tp>
        <v>30</v>
        <stp/>
        <stp>##V3_BDPV12</stp>
        <stp>POWWP Pfd</stp>
        <stp>CALL_DAYS_NOTICE</stp>
        <stp>[BLP_Update_Sheet-PreferredCEF.xlsm]ActiveLinks!R500C27</stp>
        <tr r="AA500" s="1"/>
      </tp>
      <tp t="s">
        <v>BB+</v>
        <stp/>
        <stp>##V3_BDPV12</stp>
        <stp>KEY I Pfd</stp>
        <stp>RTG_FITCH</stp>
        <stp>[BLP_Update_Sheet-PreferredCEF.xlsm]ActiveLinks!R375C39</stp>
        <tr r="AM375" s="1"/>
      </tp>
      <tp t="s">
        <v>#N/A Field Not Applicable</v>
        <stp/>
        <stp>##V3_BDPV12</stp>
        <stp>PACWP Pfd</stp>
        <stp>CALL_DAYS_NOTICE</stp>
        <stp>[BLP_Update_Sheet-PreferredCEF.xlsm]ActiveLinks!R482C27</stp>
        <tr r="AA482" s="1"/>
      </tp>
    </main>
    <main first="bloomberg.rtd">
      <tp>
        <v>5.1505187699292465E-2</v>
        <stp/>
        <stp>##V3_BDPV12</stp>
        <stp>BN Equity</stp>
        <stp>BB_5Y_default_Prob</stp>
        <stp>[BLP_Update_Sheet-PreferredCEF.xlsm]ActiveLinks!R464C43</stp>
        <tr r="AQ464" s="1"/>
      </tp>
      <tp>
        <v>5.1505187699292465E-2</v>
        <stp/>
        <stp>##V3_BDPV12</stp>
        <stp>BN Equity</stp>
        <stp>BB_5Y_default_Prob</stp>
        <stp>[BLP_Update_Sheet-PreferredCEF.xlsm]ActiveLinks!R465C43</stp>
        <tr r="AQ465" s="1"/>
      </tp>
      <tp>
        <v>5.1505187699292465E-2</v>
        <stp/>
        <stp>##V3_BDPV12</stp>
        <stp>BN Equity</stp>
        <stp>BB_5Y_default_Prob</stp>
        <stp>[BLP_Update_Sheet-PreferredCEF.xlsm]ActiveLinks!R466C43</stp>
        <tr r="AQ466" s="1"/>
      </tp>
      <tp>
        <v>5.1505187699292465E-2</v>
        <stp/>
        <stp>##V3_BDPV12</stp>
        <stp>BN Equity</stp>
        <stp>BB_5Y_default_Prob</stp>
        <stp>[BLP_Update_Sheet-PreferredCEF.xlsm]ActiveLinks!R463C43</stp>
        <tr r="AQ463" s="1"/>
      </tp>
      <tp t="s">
        <v>842587404</v>
        <stp/>
        <stp>##V3_BDPV12</stp>
        <stp>SOJC Pfd</stp>
        <stp>ID_CUSIP</stp>
        <stp>[BLP_Update_Sheet-PreferredCEF.xlsm]ActiveLinks!R599C38</stp>
        <tr r="AL599" s="1"/>
      </tp>
    </main>
    <main first="bloomberg.rtd">
      <tp t="s">
        <v>#N/A N/A</v>
        <stp/>
        <stp>##V3_BDPV12</stp>
        <stp>RY T Pfd</stp>
        <stp>RTG_FITCH</stp>
        <stp>[BLP_Update_Sheet-PreferredCEF.xlsm]ActiveLinks!R558C39</stp>
        <tr r="AM558" s="1"/>
      </tp>
      <tp t="s">
        <v>205650302</v>
        <stp/>
        <stp>##V3_BDPV12</stp>
        <stp>COMSP Pfd</stp>
        <stp>ID_CUSIP</stp>
        <stp>[BLP_Update_Sheet-PreferredCEF.xlsm]ActiveLinks!R213C38</stp>
        <tr r="AL213" s="1"/>
      </tp>
      <tp>
        <v>30</v>
        <stp/>
        <stp>##V3_BDPV12</stp>
        <stp>HROWM Pfd</stp>
        <stp>CALL_DAYS_NOTICE</stp>
        <stp>[BLP_Update_Sheet-PreferredCEF.xlsm]ActiveLinks!R349C27</stp>
        <tr r="AA349" s="1"/>
      </tp>
      <tp t="s">
        <v>BN468C2</v>
        <stp/>
        <stp>##V3_BDPV12</stp>
        <stp>METCL Pfd</stp>
        <stp>ID_SEDOL1</stp>
        <stp>[BLP_Update_Sheet-PreferredCEF.xlsm]ActiveLinks!R406C51</stp>
        <tr r="AY406" s="1"/>
      </tp>
    </main>
    <main first="bloomberg.rtd">
      <tp>
        <v>5.1505187699292465E-2</v>
        <stp/>
        <stp>##V3_BDPV12</stp>
        <stp>BN Equity</stp>
        <stp>BB_5Y_default_Prob</stp>
        <stp>[BLP_Update_Sheet-PreferredCEF.xlsm]ActiveLinks!R239C43</stp>
        <tr r="AQ239" s="1"/>
      </tp>
    </main>
    <main first="bloomberg.rtd">
      <tp t="s">
        <v>842587883</v>
        <stp/>
        <stp>##V3_BDPV12</stp>
        <stp>SOJE Pfd</stp>
        <stp>ID_CUSIP</stp>
        <stp>[BLP_Update_Sheet-PreferredCEF.xlsm]ActiveLinks!R597C38</stp>
        <tr r="AL597" s="1"/>
      </tp>
      <tp t="s">
        <v>BYWLBZ0</v>
        <stp/>
        <stp>##V3_BDPV12</stp>
        <stp>KEY J Pfd</stp>
        <stp>ID_SEDOL1</stp>
        <stp>[BLP_Update_Sheet-PreferredCEF.xlsm]ActiveLinks!R378C51</stp>
        <tr r="AY378" s="1"/>
      </tp>
    </main>
    <main first="bloomberg.rtd">
      <tp t="s">
        <v>NEW YORK</v>
        <stp/>
        <stp>##V3_BDPV12</stp>
        <stp>USB H Pfd</stp>
        <stp>exch_code</stp>
        <stp>[BLP_Update_Sheet-PreferredCEF.xlsm]ActiveLinks!R677C44</stp>
        <tr r="AR677" s="1"/>
      </tp>
      <tp t="s">
        <v>BB-</v>
        <stp/>
        <stp>##V3_BDPV12</stp>
        <stp>TDS V Pfd</stp>
        <stp>RTG_FITCH</stp>
        <stp>[BLP_Update_Sheet-PreferredCEF.xlsm]ActiveLinks!R638C39</stp>
        <tr r="AM638" s="1"/>
      </tp>
      <tp t="s">
        <v>842587800</v>
        <stp/>
        <stp>##V3_BDPV12</stp>
        <stp>SOJD Pfd</stp>
        <stp>ID_CUSIP</stp>
        <stp>[BLP_Update_Sheet-PreferredCEF.xlsm]ActiveLinks!R598C38</stp>
        <tr r="AL598" s="1"/>
      </tp>
      <tp t="s">
        <v>BP8KZ01</v>
        <stp/>
        <stp>##V3_BDPV12</stp>
        <stp>OCCIN Pfd</stp>
        <stp>ID_SEDOL1</stp>
        <stp>[BLP_Update_Sheet-PreferredCEF.xlsm]ActiveLinks!R467C51</stp>
        <tr r="AY467" s="1"/>
      </tp>
      <tp t="s">
        <v>BNKVVC2</v>
        <stp/>
        <stp>##V3_BDPV12</stp>
        <stp>CFR B Pfd</stp>
        <stp>ID_SEDOL1</stp>
        <stp>[BLP_Update_Sheet-PreferredCEF.xlsm]ActiveLinks!R177C51</stp>
        <tr r="AY177" s="1"/>
      </tp>
      <tp t="s">
        <v>#N/A N/A</v>
        <stp/>
        <stp>##V3_BDPV12</stp>
        <stp>MBINO Pfd</stp>
        <stp>RTG_FITCH</stp>
        <stp>[BLP_Update_Sheet-PreferredCEF.xlsm]ActiveLinks!R398C39</stp>
        <tr r="AM398" s="1"/>
      </tp>
      <tp t="s">
        <v>NEW YORK</v>
        <stp/>
        <stp>##V3_BDPV12</stp>
        <stp>PSA M Pfd</stp>
        <stp>exch_code</stp>
        <stp>[BLP_Update_Sheet-PreferredCEF.xlsm]ActiveLinks!R519C44</stp>
        <tr r="AR519" s="1"/>
      </tp>
      <tp t="s">
        <v>NEW YORK</v>
        <stp/>
        <stp>##V3_BDPV12</stp>
        <stp>GS K Pfd</stp>
        <stp>exch_code</stp>
        <stp>[BLP_Update_Sheet-PreferredCEF.xlsm]ActiveLinks!R336C44</stp>
        <tr r="AR336" s="1"/>
      </tp>
      <tp t="s">
        <v>NASDAQ/NGS</v>
        <stp/>
        <stp>##V3_BDPV12</stp>
        <stp>MSBIP Pfd</stp>
        <stp>exch_code</stp>
        <stp>[BLP_Update_Sheet-PreferredCEF.xlsm]ActiveLinks!R423C44</stp>
        <tr r="AR423" s="1"/>
      </tp>
      <tp t="s">
        <v>B8DTC03</v>
        <stp/>
        <stp>##V3_BDPV12</stp>
        <stp>CDR B Pfd</stp>
        <stp>ID_SEDOL1</stp>
        <stp>[BLP_Update_Sheet-PreferredCEF.xlsm]ActiveLinks!R172C51</stp>
        <tr r="AY172" s="1"/>
      </tp>
      <tp t="s">
        <v>2757917</v>
        <stp/>
        <stp>##V3_BDPV12</stp>
        <stp>FMCCG Pfd</stp>
        <stp>ID_SEDOL1</stp>
        <stp>[BLP_Update_Sheet-PreferredCEF.xlsm]ActiveLinks!R754C51</stp>
        <tr r="AY754" s="1"/>
      </tp>
    </main>
    <main first="bloomberg.rtd">
      <tp t="s">
        <v>VOYA FINANCIAL INC</v>
        <stp/>
        <stp>##V3_BDPV12</stp>
        <stp>45685EAG1 Corp</stp>
        <stp>Name</stp>
        <stp>[BLP_Update_Sheet-PreferredCEF.xlsm]ActiveLinks!R790C7</stp>
        <tr r="G790" s="1"/>
      </tp>
      <tp t="s">
        <v>BYYPKL9</v>
        <stp/>
        <stp>##V3_BDPV12</stp>
        <stp>CIM B Pfd</stp>
        <stp>ID_SEDOL1</stp>
        <stp>[BLP_Update_Sheet-PreferredCEF.xlsm]ActiveLinks!R184C51</stp>
        <tr r="AY184" s="1"/>
      </tp>
    </main>
    <main first="bloomberg.rtd">
      <tp t="s">
        <v>BZ6D6Z4</v>
        <stp/>
        <stp>##V3_BDPV12</stp>
        <stp>ENO Pfd</stp>
        <stp>ID_SEDOL1</stp>
        <stp>[BLP_Update_Sheet-PreferredCEF.xlsm]ActiveLinks!R274C51</stp>
        <tr r="AY274" s="1"/>
      </tp>
      <tp t="s">
        <v>#N/A N/A</v>
        <stp/>
        <stp>##V3_BDPV12</stp>
        <stp>RILYP Pfd</stp>
        <stp>RTG_FITCH</stp>
        <stp>[BLP_Update_Sheet-PreferredCEF.xlsm]ActiveLinks!R546C39</stp>
        <tr r="AM546" s="1"/>
      </tp>
      <tp t="s">
        <v>BB</v>
        <stp/>
        <stp>##V3_BDPV12</stp>
        <stp>CNO A Pfd</stp>
        <stp>RTG_FITCH</stp>
        <stp>[BLP_Update_Sheet-PreferredCEF.xlsm]ActiveLinks!R203C39</stp>
        <tr r="AM203" s="1"/>
      </tp>
      <tp t="s">
        <v>#N/A N/A</v>
        <stp/>
        <stp>##V3_BDPV12</stp>
        <stp>SIVPQ Pfd</stp>
        <stp>RTG_FITCH</stp>
        <stp>[BLP_Update_Sheet-PreferredCEF.xlsm]ActiveLinks!R584C39</stp>
        <tr r="AM584" s="1"/>
      </tp>
      <tp t="s">
        <v>2064082</v>
        <stp/>
        <stp>##V3_BDPV12</stp>
        <stp>FNMAG Pfd</stp>
        <stp>ID_SEDOL1</stp>
        <stp>[BLP_Update_Sheet-PreferredCEF.xlsm]ActiveLinks!R728C51</stp>
        <tr r="AY728" s="1"/>
      </tp>
      <tp t="s">
        <v>NEW YORK</v>
        <stp/>
        <stp>##V3_BDPV12</stp>
        <stp>MS K Pfd</stp>
        <stp>exch_code</stp>
        <stp>[BLP_Update_Sheet-PreferredCEF.xlsm]ActiveLinks!R419C44</stp>
        <tr r="AR419" s="1"/>
      </tp>
      <tp t="s">
        <v>BB- *+</v>
        <stp/>
        <stp>##V3_BDPV12</stp>
        <stp>FHN D Pfd</stp>
        <stp>RTG_FITCH</stp>
        <stp>[BLP_Update_Sheet-PreferredCEF.xlsm]ActiveLinks!R357C39</stp>
        <tr r="AM357" s="1"/>
      </tp>
      <tp>
        <v>1200000</v>
        <stp/>
        <stp>##V3_BDPV12</stp>
        <stp>ALTG A Pfd</stp>
        <stp>AMT_OUTSTANDING</stp>
        <stp>[BLP_Update_Sheet-PreferredCEF.xlsm]ActiveLinks!R94C48</stp>
        <tr r="AV94" s="1"/>
      </tp>
      <tp t="s">
        <v>11/30/2026</v>
        <stp/>
        <stp>##V3_BDPV12</stp>
        <stp>FOSLL Pfd</stp>
        <stp>MATURITY</stp>
        <stp>[BLP_Update_Sheet-PreferredCEF.xlsm]ActiveLinks!R293C29</stp>
        <tr r="AC293" s="1"/>
      </tp>
    </main>
    <main first="bloomberg.rtd">
      <tp t="s">
        <v>B0NZXL3</v>
        <stp/>
        <stp>##V3_BDPV12</stp>
        <stp>GJO Pfd</stp>
        <stp>ID_SEDOL1</stp>
        <stp>[BLP_Update_Sheet-PreferredCEF.xlsm]ActiveLinks!R723C51</stp>
        <tr r="AY723" s="1"/>
      </tp>
      <tp t="s">
        <v>2219321</v>
        <stp/>
        <stp>##V3_BDPV12</stp>
        <stp>CMS B Pfd</stp>
        <stp>ID_SEDOL1</stp>
        <stp>[BLP_Update_Sheet-PreferredCEF.xlsm]ActiveLinks!R196C51</stp>
        <tr r="AY196" s="1"/>
      </tp>
      <tp t="s">
        <v>#N/A N/A</v>
        <stp/>
        <stp>##V3_BDPV12</stp>
        <stp>CIM A Pfd</stp>
        <stp>RTG_FITCH</stp>
        <stp>[BLP_Update_Sheet-PreferredCEF.xlsm]ActiveLinks!R185C39</stp>
        <tr r="AM185" s="1"/>
      </tp>
      <tp t="s">
        <v>#N/A N/A</v>
        <stp/>
        <stp>##V3_BDPV12</stp>
        <stp>CIO A Pfd</stp>
        <stp>RTG_FITCH</stp>
        <stp>[BLP_Update_Sheet-PreferredCEF.xlsm]ActiveLinks!R186C39</stp>
        <tr r="AM186" s="1"/>
      </tp>
    </main>
    <main first="bloomberg.rtd">
      <tp t="s">
        <v>ARCH CAPITAL GROUP LTD</v>
        <stp/>
        <stp>##V3_BDPV12</stp>
        <stp>ACGLN Pfd</stp>
        <stp>Name</stp>
        <stp>[BLP_Update_Sheet-PreferredCEF.xlsm]ActiveLinks!R44C7</stp>
        <tr r="G44" s="1"/>
      </tp>
      <tp>
        <v>7.3737388506553092</v>
        <stp/>
        <stp>##V3_BDPV12</stp>
        <stp>DDT Pfd</stp>
        <stp>yld_ytm_ask</stp>
        <stp>[BLP_Update_Sheet-PreferredCEF.xlsm]ActiveLinks!R230C15</stp>
        <tr r="O230" s="1"/>
      </tp>
      <tp>
        <v>-7.6497395833333339</v>
        <stp/>
        <stp>##V3_BDPV12</stp>
        <stp>DDT Pfd</stp>
        <stp>yld_ytc_ask</stp>
        <stp>[BLP_Update_Sheet-PreferredCEF.xlsm]ActiveLinks!R230C16</stp>
        <tr r="P230" s="1"/>
      </tp>
      <tp t="s">
        <v>AGNC INVESTMENT CORP</v>
        <stp/>
        <stp>##V3_BDPV12</stp>
        <stp>AGNCN Pfd</stp>
        <stp>Name</stp>
        <stp>[BLP_Update_Sheet-PreferredCEF.xlsm]ActiveLinks!R70C7</stp>
        <tr r="G70" s="1"/>
      </tp>
    </main>
    <main first="bloomberg.rtd">
      <tp t="s">
        <v>#N/A N/A</v>
        <stp/>
        <stp>##V3_BDPV12</stp>
        <stp>744320AW2 Corp</stp>
        <stp>VOLUME_AVG_3M</stp>
        <stp>[BLP_Update_Sheet-PreferredCEF.xlsm]ActiveLinks!R786C5</stp>
        <tr r="E786" s="1"/>
      </tp>
      <tp t="s">
        <v>#N/A N/A</v>
        <stp/>
        <stp>##V3_BDPV12</stp>
        <stp>YCBD A Pfd</stp>
        <stp>RTG_SP</stp>
        <stp>[BLP_Update_Sheet-PreferredCEF.xlsm]ActiveLinks!R707C40</stp>
        <tr r="AN707" s="1"/>
      </tp>
    </main>
    <main first="bloomberg.rtd">
      <tp>
        <v>2877.3278688524592</v>
        <stp/>
        <stp>##V3_BDPV12</stp>
        <stp>172967GD7 Corp</stp>
        <stp>VOLUME_AVG_3M</stp>
        <stp>[BLP_Update_Sheet-PreferredCEF.xlsm]ActiveLinks!R801C5</stp>
        <tr r="E801" s="1"/>
      </tp>
      <tp t="s">
        <v>BF956G8</v>
        <stp/>
        <stp>##V3_BDPV12</stp>
        <stp>ACGLO Pfd</stp>
        <stp>ID_SEDOL1</stp>
        <stp>[BLP_Update_Sheet-PreferredCEF.xlsm]ActiveLinks!R45C51</stp>
        <tr r="AY45" s="1"/>
      </tp>
      <tp t="s">
        <v>BNYBNX3</v>
        <stp/>
        <stp>##V3_BDPV12</stp>
        <stp>ACGLN Pfd</stp>
        <stp>ID_SEDOL1</stp>
        <stp>[BLP_Update_Sheet-PreferredCEF.xlsm]ActiveLinks!R44C51</stp>
        <tr r="AY44" s="1"/>
      </tp>
      <tp t="s">
        <v>GABELLI DVD &amp; INC TR</v>
        <stp/>
        <stp>##V3_BDPV12</stp>
        <stp>GDV H Pfd</stp>
        <stp>Name</stp>
        <stp>[BLP_Update_Sheet-PreferredCEF.xlsm]ActiveLinks!R23C7</stp>
        <tr r="G23" s="1"/>
      </tp>
      <tp t="s">
        <v>#N/A N/A</v>
        <stp/>
        <stp>##V3_BDPV12</stp>
        <stp>CUBI E Pfd</stp>
        <stp>RTG_SP</stp>
        <stp>[BLP_Update_Sheet-PreferredCEF.xlsm]ActiveLinks!R222C40</stp>
        <tr r="AN222" s="1"/>
      </tp>
      <tp t="s">
        <v>#N/A N/A</v>
        <stp/>
        <stp>##V3_BDPV12</stp>
        <stp>CUBI F Pfd</stp>
        <stp>RTG_SP</stp>
        <stp>[BLP_Update_Sheet-PreferredCEF.xlsm]ActiveLinks!R221C40</stp>
        <tr r="AN221" s="1"/>
      </tp>
      <tp t="s">
        <v>#N/A N/A</v>
        <stp/>
        <stp>##V3_BDPV12</stp>
        <stp>GRBK A Pfd</stp>
        <stp>RTG_SP</stp>
        <stp>[BLP_Update_Sheet-PreferredCEF.xlsm]ActiveLinks!R330C40</stp>
        <tr r="AN330" s="1"/>
      </tp>
    </main>
    <main first="bloomberg.rtd">
      <tp>
        <v>4.60120964847758</v>
        <stp/>
        <stp>##V3_BDPV12</stp>
        <stp>DTB Pfd</stp>
        <stp>yld_ytm_ask</stp>
        <stp>[BLP_Update_Sheet-PreferredCEF.xlsm]ActiveLinks!R242C15</stp>
        <tr r="O242" s="1"/>
      </tp>
      <tp>
        <v>3.3293631030676316</v>
        <stp/>
        <stp>##V3_BDPV12</stp>
        <stp>DTG Pfd</stp>
        <stp>yld_ytm_ask</stp>
        <stp>[BLP_Update_Sheet-PreferredCEF.xlsm]ActiveLinks!R241C15</stp>
        <tr r="O241" s="1"/>
      </tp>
      <tp>
        <v>-2.5975046714803067</v>
        <stp/>
        <stp>##V3_BDPV12</stp>
        <stp>DTG Pfd</stp>
        <stp>yld_ytc_ask</stp>
        <stp>[BLP_Update_Sheet-PreferredCEF.xlsm]ActiveLinks!R241C16</stp>
        <tr r="P241" s="1"/>
      </tp>
      <tp>
        <v>6.334578732890944</v>
        <stp/>
        <stp>##V3_BDPV12</stp>
        <stp>DTB Pfd</stp>
        <stp>yld_ytc_ask</stp>
        <stp>[BLP_Update_Sheet-PreferredCEF.xlsm]ActiveLinks!R242C16</stp>
        <tr r="P242" s="1"/>
      </tp>
      <tp>
        <v>5.317323002731885</v>
        <stp/>
        <stp>##V3_BDPV12</stp>
        <stp>DTW Pfd</stp>
        <stp>yld_ytm_ask</stp>
        <stp>[BLP_Update_Sheet-PreferredCEF.xlsm]ActiveLinks!R243C15</stp>
        <tr r="O243" s="1"/>
      </tp>
      <tp>
        <v>21.379148192933073</v>
        <stp/>
        <stp>##V3_BDPV12</stp>
        <stp>DTW Pfd</stp>
        <stp>yld_ytc_ask</stp>
        <stp>[BLP_Update_Sheet-PreferredCEF.xlsm]ActiveLinks!R243C16</stp>
        <tr r="P243" s="1"/>
      </tp>
    </main>
    <main first="bloomberg.rtd">
      <tp t="s">
        <v>#N/A N/A</v>
        <stp/>
        <stp>##V3_BDPV12</stp>
        <stp>1018302D Equity</stp>
        <stp>PX_Last</stp>
        <stp>[BLP_Update_Sheet-PreferredCEF.xlsm]ActiveLinks!R472C9</stp>
        <tr r="I472" s="1"/>
      </tp>
    </main>
    <main first="bloomberg.rtd">
      <tp t="s">
        <v>Anytime</v>
        <stp/>
        <stp>##V3_BDPV12</stp>
        <stp>ELC Pfd</stp>
        <stp>CALL_FEATURE</stp>
        <stp>[BLP_Update_Sheet-PreferredCEF.xlsm]ActiveLinks!R271C28</stp>
        <tr r="AB271" s="1"/>
      </tp>
    </main>
    <main first="bloomberg.rtd">
      <tp>
        <v>1.8211297001333615E-2</v>
        <stp/>
        <stp>##V3_BDPV12</stp>
        <stp>C Equity</stp>
        <stp>BB_5Y_default_Prob</stp>
        <stp>[BLP_Update_Sheet-PreferredCEF.xlsm]ActiveLinks!R800C43</stp>
        <tr r="AQ800" s="1"/>
      </tp>
      <tp>
        <v>1.8211297001333615E-2</v>
        <stp/>
        <stp>##V3_BDPV12</stp>
        <stp>C Equity</stp>
        <stp>BB_5Y_default_Prob</stp>
        <stp>[BLP_Update_Sheet-PreferredCEF.xlsm]ActiveLinks!R801C43</stp>
        <tr r="AQ801" s="1"/>
      </tp>
      <tp t="s">
        <v>#N/A N/A</v>
        <stp/>
        <stp>##V3_BDPV12</stp>
        <stp>0599141D Equity</stp>
        <stp>PX_Last</stp>
        <stp>[BLP_Update_Sheet-PreferredCEF.xlsm]ActiveLinks!R643C9</stp>
        <tr r="I643" s="1"/>
      </tp>
    </main>
    <main first="bloomberg.rtd">
      <tp t="s">
        <v>#N/A N/A</v>
        <stp/>
        <stp>##V3_BDPV12</stp>
        <stp>561000Z Equity</stp>
        <stp>current_trr_1mo</stp>
        <stp>[BLP_Update_Sheet-PreferredCEF.xlsm]ActiveLinks!R721C10</stp>
        <tr r="J721" s="1"/>
      </tp>
    </main>
    <main first="bloomberg.rtd">
      <tp t="s">
        <v>#N/A N/A</v>
        <stp/>
        <stp>##V3_BDPV12</stp>
        <stp>GLOP C Pfd</stp>
        <stp>RTG_FITCH</stp>
        <stp>[BLP_Update_Sheet-PreferredCEF.xlsm]ActiveLinks!R321C39</stp>
        <tr r="AM321" s="1"/>
      </tp>
      <tp t="s">
        <v>BKSQJK2</v>
        <stp/>
        <stp>##V3_BDPV12</stp>
        <stp>CODI C Pfd</stp>
        <stp>ID_SEDOL1</stp>
        <stp>[BLP_Update_Sheet-PreferredCEF.xlsm]ActiveLinks!R205C51</stp>
        <tr r="AY205" s="1"/>
      </tp>
      <tp t="s">
        <v>2049603</v>
        <stp/>
        <stp>##V3_BDPV12</stp>
        <stp>NYCB U Pfd</stp>
        <stp>ID_SEDOL1</stp>
        <stp>[BLP_Update_Sheet-PreferredCEF.xlsm]ActiveLinks!R458C51</stp>
        <tr r="AY458" s="1"/>
      </tp>
    </main>
    <main first="bloomberg.rtd">
      <tp t="s">
        <v>PUBLIC STORAGE</v>
        <stp/>
        <stp>##V3_BDPV12</stp>
        <stp>PSA L Pfd</stp>
        <stp>Name</stp>
        <stp>[BLP_Update_Sheet-PreferredCEF.xlsm]ActiveLinks!R520C7</stp>
        <tr r="G520" s="1"/>
      </tp>
      <tp t="s">
        <v>BERKLEY (WR) CORPORATION</v>
        <stp/>
        <stp>##V3_BDPV12</stp>
        <stp>WRB E Pfd</stp>
        <stp>Name</stp>
        <stp>[BLP_Update_Sheet-PreferredCEF.xlsm]ActiveLinks!R703C7</stp>
        <tr r="G703" s="1"/>
      </tp>
      <tp t="s">
        <v>UMH PROPERTIES INC</v>
        <stp/>
        <stp>##V3_BDPV12</stp>
        <stp>UMH D Pfd</stp>
        <stp>Name</stp>
        <stp>[BLP_Update_Sheet-PreferredCEF.xlsm]ActiveLinks!R669C7</stp>
        <tr r="G669" s="1"/>
      </tp>
      <tp t="s">
        <v>SCE TRUST II</v>
        <stp/>
        <stp>##V3_BDPV12</stp>
        <stp>SCE G Pfd</stp>
        <stp>Name</stp>
        <stp>[BLP_Update_Sheet-PreferredCEF.xlsm]ActiveLinks!R254C7</stp>
        <tr r="G254" s="1"/>
      </tp>
      <tp t="s">
        <v>WELLS FARGO &amp; COMPANY</v>
        <stp/>
        <stp>##V3_BDPV12</stp>
        <stp>WFC A Pfd</stp>
        <stp>Name</stp>
        <stp>[BLP_Update_Sheet-PreferredCEF.xlsm]ActiveLinks!R692C7</stp>
        <tr r="G692" s="1"/>
      </tp>
      <tp t="s">
        <v>PACIFIC GAS&amp;ELEC</v>
        <stp/>
        <stp>##V3_BDPV12</stp>
        <stp>PCG G Pfd</stp>
        <stp>Name</stp>
        <stp>[BLP_Update_Sheet-PreferredCEF.xlsm]ActiveLinks!R486C7</stp>
        <tr r="G486" s="1"/>
      </tp>
    </main>
    <main first="bloomberg.rtd">
      <tp t="s">
        <v>CITIZENS FINANCIAL GROUP</v>
        <stp/>
        <stp>##V3_BDPV12</stp>
        <stp>CFG D Pfd</stp>
        <stp>Name</stp>
        <stp>[BLP_Update_Sheet-PreferredCEF.xlsm]ActiveLinks!R176C7</stp>
        <tr r="G176" s="1"/>
      </tp>
      <tp t="s">
        <v>ELLSWORTH GRWTH &amp; INC</v>
        <stp/>
        <stp>##V3_BDPV12</stp>
        <stp>ECF A Pfd</stp>
        <stp>Name</stp>
        <stp>[BLP_Update_Sheet-PreferredCEF.xlsm]ActiveLinks!R247C7</stp>
        <tr r="G247" s="1"/>
      </tp>
      <tp t="s">
        <v>BANK OF AMERICA CORP</v>
        <stp/>
        <stp>##V3_BDPV12</stp>
        <stp>BAC B Pfd</stp>
        <stp>Name</stp>
        <stp>[BLP_Update_Sheet-PreferredCEF.xlsm]ActiveLinks!R132C7</stp>
        <tr r="G132" s="1"/>
      </tp>
      <tp t="s">
        <v>US BANCORP</v>
        <stp/>
        <stp>##V3_BDPV12</stp>
        <stp>USB R Pfd</stp>
        <stp>Name</stp>
        <stp>[BLP_Update_Sheet-PreferredCEF.xlsm]ActiveLinks!R673C7</stp>
        <tr r="G673" s="1"/>
      </tp>
      <tp t="s">
        <v>EQUITY COMMONWEALTH</v>
        <stp/>
        <stp>##V3_BDPV12</stp>
        <stp>EQC D Pfd</stp>
        <stp>Name</stp>
        <stp>[BLP_Update_Sheet-PreferredCEF.xlsm]ActiveLinks!R262C7</stp>
        <tr r="G262" s="1"/>
      </tp>
    </main>
    <main first="bloomberg.rtd">
      <tp>
        <v>1.8211297001333615E-2</v>
        <stp/>
        <stp>##V3_BDPV12</stp>
        <stp>C Equity</stp>
        <stp>BB_5Y_default_Prob</stp>
        <stp>[BLP_Update_Sheet-PreferredCEF.xlsm]ActiveLinks!R168C43</stp>
        <tr r="AQ168" s="1"/>
      </tp>
      <tp>
        <v>1.8211297001333615E-2</v>
        <stp/>
        <stp>##V3_BDPV12</stp>
        <stp>C Equity</stp>
        <stp>BB_5Y_default_Prob</stp>
        <stp>[BLP_Update_Sheet-PreferredCEF.xlsm]ActiveLinks!R169C43</stp>
        <tr r="AQ169" s="1"/>
      </tp>
      <tp>
        <v>1.8211297001333615E-2</v>
        <stp/>
        <stp>##V3_BDPV12</stp>
        <stp>C Equity</stp>
        <stp>BB_5Y_default_Prob</stp>
        <stp>[BLP_Update_Sheet-PreferredCEF.xlsm]ActiveLinks!R170C43</stp>
        <tr r="AQ170" s="1"/>
      </tp>
    </main>
    <main first="bloomberg.rtd">
      <tp>
        <v>1.8211297001333615E-2</v>
        <stp/>
        <stp>##V3_BDPV12</stp>
        <stp>C Equity</stp>
        <stp>BB_5Y_default_Prob</stp>
        <stp>[BLP_Update_Sheet-PreferredCEF.xlsm]ActiveLinks!R715C43</stp>
        <tr r="AQ715" s="1"/>
      </tp>
      <tp>
        <v>1.8211297001333615E-2</v>
        <stp/>
        <stp>##V3_BDPV12</stp>
        <stp>C Equity</stp>
        <stp>BB_5Y_default_Prob</stp>
        <stp>[BLP_Update_Sheet-PreferredCEF.xlsm]ActiveLinks!R717C43</stp>
        <tr r="AQ717" s="1"/>
      </tp>
      <tp>
        <v>1.8211297001333615E-2</v>
        <stp/>
        <stp>##V3_BDPV12</stp>
        <stp>C Equity</stp>
        <stp>BB_5Y_default_Prob</stp>
        <stp>[BLP_Update_Sheet-PreferredCEF.xlsm]ActiveLinks!R797C43</stp>
        <tr r="AQ797" s="1"/>
      </tp>
      <tp>
        <v>1.8211297001333615E-2</v>
        <stp/>
        <stp>##V3_BDPV12</stp>
        <stp>C Equity</stp>
        <stp>BB_5Y_default_Prob</stp>
        <stp>[BLP_Update_Sheet-PreferredCEF.xlsm]ActiveLinks!R798C43</stp>
        <tr r="AQ798" s="1"/>
      </tp>
      <tp>
        <v>1.8211297001333615E-2</v>
        <stp/>
        <stp>##V3_BDPV12</stp>
        <stp>C Equity</stp>
        <stp>BB_5Y_default_Prob</stp>
        <stp>[BLP_Update_Sheet-PreferredCEF.xlsm]ActiveLinks!R799C43</stp>
        <tr r="AQ799" s="1"/>
      </tp>
    </main>
    <main first="bloomberg.rtd">
      <tp t="s">
        <v>NEW YORK</v>
        <stp/>
        <stp>##V3_BDPV12</stp>
        <stp>TRTN B Pfd</stp>
        <stp>exch_code</stp>
        <stp>[BLP_Update_Sheet-PreferredCEF.xlsm]ActiveLinks!R657C44</stp>
        <tr r="AR657" s="1"/>
      </tp>
    </main>
    <main first="bloomberg.rtd">
      <tp t="s">
        <v>N</v>
        <stp/>
        <stp>##V3_BDPV12</stp>
        <stp>38148BAC2 Corp</stp>
        <stp>TIER1_CAPITAL</stp>
        <stp>[BLP_Update_Sheet-PreferredCEF.xlsm]ActiveLinks!R792C34</stp>
        <tr r="AH792" s="1"/>
      </tp>
      <tp t="s">
        <v>N</v>
        <stp/>
        <stp>##V3_BDPV12</stp>
        <stp>48124BAC9 Corp</stp>
        <stp>TIER1_CAPITAL</stp>
        <stp>[BLP_Update_Sheet-PreferredCEF.xlsm]ActiveLinks!R778C34</stp>
        <tr r="AH778" s="1"/>
      </tp>
      <tp>
        <v>-6.2015503875969138</v>
        <stp/>
        <stp>##V3_BDPV12</stp>
        <stp>AFGE Pfd</stp>
        <stp>chg_pct_1m</stp>
        <stp>[BLP_Update_Sheet-PreferredCEF.xlsm]ActiveLinks!R52C4</stp>
        <tr r="D52" s="1"/>
      </tp>
    </main>
    <main first="bloomberg.rtd">
      <tp t="s">
        <v>#N/A N/A</v>
        <stp/>
        <stp>##V3_BDPV12</stp>
        <stp>CMRE B Pfd</stp>
        <stp>RTG_FITCH</stp>
        <stp>[BLP_Update_Sheet-PreferredCEF.xlsm]ActiveLinks!R192C39</stp>
        <tr r="AM192" s="1"/>
      </tp>
    </main>
    <main first="bloomberg.rtd">
      <tp t="s">
        <v>NEW YORK</v>
        <stp/>
        <stp>##V3_BDPV12</stp>
        <stp>ATCO D Pfd</stp>
        <stp>exch_code</stp>
        <stp>[BLP_Update_Sheet-PreferredCEF.xlsm]ActiveLinks!R613C44</stp>
        <tr r="AR613" s="1"/>
      </tp>
      <tp t="s">
        <v>N</v>
        <stp/>
        <stp>##V3_BDPV12</stp>
        <stp>38148BAD0 Corp</stp>
        <stp>TIER1_CAPITAL</stp>
        <stp>[BLP_Update_Sheet-PreferredCEF.xlsm]ActiveLinks!R807C34</stp>
        <tr r="AH807" s="1"/>
      </tp>
      <tp t="s">
        <v>N</v>
        <stp/>
        <stp>##V3_BDPV12</stp>
        <stp>48128BAD3 Corp</stp>
        <stp>TIER1_CAPITAL</stp>
        <stp>[BLP_Update_Sheet-PreferredCEF.xlsm]ActiveLinks!R811C34</stp>
        <tr r="AH811" s="1"/>
      </tp>
      <tp t="s">
        <v>N</v>
        <stp/>
        <stp>##V3_BDPV12</stp>
        <stp>48128BAD3 Corp</stp>
        <stp>TIER1_CAPITAL</stp>
        <stp>[BLP_Update_Sheet-PreferredCEF.xlsm]ActiveLinks!R806C34</stp>
        <tr r="AH806" s="1"/>
      </tp>
    </main>
    <main first="bloomberg.rtd">
      <tp t="s">
        <v>CHART INDUSTRIES INC</v>
        <stp/>
        <stp>##V3_BDPV12</stp>
        <stp>GTLS B Pfd</stp>
        <stp>Name</stp>
        <stp>[BLP_Update_Sheet-PreferredCEF.xlsm]ActiveLinks!R338C7</stp>
        <tr r="G338" s="1"/>
      </tp>
    </main>
    <main first="bloomberg.rtd">
      <tp t="s">
        <v>NEW YORK</v>
        <stp/>
        <stp>##V3_BDPV12</stp>
        <stp>STAR D Pfd</stp>
        <stp>exch_code</stp>
        <stp>[BLP_Update_Sheet-PreferredCEF.xlsm]ActiveLinks!R617C44</stp>
        <tr r="AR617" s="1"/>
      </tp>
      <tp t="s">
        <v>NEW YORK</v>
        <stp/>
        <stp>##V3_BDPV12</stp>
        <stp>CUBI E Pfd</stp>
        <stp>exch_code</stp>
        <stp>[BLP_Update_Sheet-PreferredCEF.xlsm]ActiveLinks!R222C44</stp>
        <tr r="AR222" s="1"/>
      </tp>
    </main>
    <main first="bloomberg.rtd">
      <tp t="s">
        <v>BF3FXD0</v>
        <stp/>
        <stp>##V3_BDPV12</stp>
        <stp>GMRE A Pfd</stp>
        <stp>ID_SEDOL1</stp>
        <stp>[BLP_Update_Sheet-PreferredCEF.xlsm]ActiveLinks!R324C51</stp>
        <tr r="AY324" s="1"/>
      </tp>
    </main>
    <main first="bloomberg.rtd">
      <tp>
        <v>4.755908475183567</v>
        <stp/>
        <stp>##V3_BDPV12</stp>
        <stp>BIPI Pfd</stp>
        <stp>yld_ytm_ask</stp>
        <stp>[BLP_Update_Sheet-PreferredCEF.xlsm]ActiveLinks!R157C15</stp>
        <tr r="O157" s="1"/>
      </tp>
      <tp>
        <v>5.7117167576768191</v>
        <stp/>
        <stp>##V3_BDPV12</stp>
        <stp>BIPH Pfd</stp>
        <stp>yld_ytm_ask</stp>
        <stp>[BLP_Update_Sheet-PreferredCEF.xlsm]ActiveLinks!R156C15</stp>
        <tr r="O156" s="1"/>
      </tp>
      <tp>
        <v>9.4500863012470848</v>
        <stp/>
        <stp>##V3_BDPV12</stp>
        <stp>BIPH Pfd</stp>
        <stp>yld_ytc_ask</stp>
        <stp>[BLP_Update_Sheet-PreferredCEF.xlsm]ActiveLinks!R156C16</stp>
        <tr r="P156" s="1"/>
      </tp>
      <tp>
        <v>2.9095314894736797</v>
        <stp/>
        <stp>##V3_BDPV12</stp>
        <stp>BIPI Pfd</stp>
        <stp>yld_ytc_ask</stp>
        <stp>[BLP_Update_Sheet-PreferredCEF.xlsm]ActiveLinks!R157C16</stp>
        <tr r="P157" s="1"/>
      </tp>
      <tp>
        <v>5.8299119117184768</v>
        <stp/>
        <stp>##V3_BDPV12</stp>
        <stp>GAM B Pfd</stp>
        <stp>yld_pfd_str_ask</stp>
        <stp>[BLP_Update_Sheet-PreferredCEF.xlsm]ActiveLinks!R3C14</stp>
        <tr r="N3" s="1"/>
      </tp>
    </main>
    <main first="bloomberg.rtd">
      <tp>
        <v>1.200941929662358E-3</v>
        <stp/>
        <stp>##V3_BDPV12</stp>
        <stp>CYCC Equity</stp>
        <stp>BB_1YR_Default_Prob</stp>
        <stp>[BLP_Update_Sheet-PreferredCEF.xlsm]ActiveLinks!R223C42</stp>
        <tr r="AP223" s="1"/>
      </tp>
    </main>
    <main first="bloomberg.rtd">
      <tp>
        <v>-86.54103593641112</v>
        <stp/>
        <stp>##V3_BDPV12</stp>
        <stp>IIVI Pfd</stp>
        <stp>yld_ytm_ask</stp>
        <stp>[BLP_Update_Sheet-PreferredCEF.xlsm]ActiveLinks!R361C15</stp>
        <tr r="O361" s="1"/>
      </tp>
      <tp t="s">
        <v>#N/A Field Not Applicable</v>
        <stp/>
        <stp>##V3_BDPV12</stp>
        <stp>IIVI Pfd</stp>
        <stp>yld_ytc_ask</stp>
        <stp>[BLP_Update_Sheet-PreferredCEF.xlsm]ActiveLinks!R361C16</stp>
        <tr r="P361" s="1"/>
      </tp>
    </main>
    <main first="bloomberg.rtd">
      <tp>
        <v>-1.8200254254898727</v>
        <stp/>
        <stp>##V3_BDPV12</stp>
        <stp>ASBA Pfd</stp>
        <stp>yld_cnv_ask</stp>
        <stp>[BLP_Update_Sheet-PreferredCEF.xlsm]ActiveLinks!R112C17</stp>
        <tr r="Q112" s="1"/>
      </tp>
      <tp>
        <v>2.5442567588870313E-3</v>
        <stp/>
        <stp>##V3_BDPV12</stp>
        <stp>CTLP Equity</stp>
        <stp>BB_1YR_Default_Prob</stp>
        <stp>[BLP_Update_Sheet-PreferredCEF.xlsm]ActiveLinks!R671C42</stp>
        <tr r="AP671" s="1"/>
      </tp>
      <tp>
        <v>7.6382027427168708E-3</v>
        <stp/>
        <stp>##V3_BDPV12</stp>
        <stp>CUBI Equity</stp>
        <stp>BB_1YR_Default_Prob</stp>
        <stp>[BLP_Update_Sheet-PreferredCEF.xlsm]ActiveLinks!R222C42</stp>
        <tr r="AP222" s="1"/>
      </tp>
      <tp>
        <v>7.6382027427168708E-3</v>
        <stp/>
        <stp>##V3_BDPV12</stp>
        <stp>CUBI Equity</stp>
        <stp>BB_1YR_Default_Prob</stp>
        <stp>[BLP_Update_Sheet-PreferredCEF.xlsm]ActiveLinks!R220C42</stp>
        <tr r="AP220" s="1"/>
      </tp>
      <tp>
        <v>7.6382027427168708E-3</v>
        <stp/>
        <stp>##V3_BDPV12</stp>
        <stp>CUBI Equity</stp>
        <stp>BB_1YR_Default_Prob</stp>
        <stp>[BLP_Update_Sheet-PreferredCEF.xlsm]ActiveLinks!R221C42</stp>
        <tr r="AP221" s="1"/>
      </tp>
      <tp>
        <v>3.7898358147270272E-6</v>
        <stp/>
        <stp>##V3_BDPV12</stp>
        <stp>CTVA Equity</stp>
        <stp>BB_1YR_Default_Prob</stp>
        <stp>[BLP_Update_Sheet-PreferredCEF.xlsm]ActiveLinks!R226C42</stp>
        <tr r="AP226" s="1"/>
      </tp>
      <tp>
        <v>3.7898358147270272E-6</v>
        <stp/>
        <stp>##V3_BDPV12</stp>
        <stp>CTVA Equity</stp>
        <stp>BB_1YR_Default_Prob</stp>
        <stp>[BLP_Update_Sheet-PreferredCEF.xlsm]ActiveLinks!R227C42</stp>
        <tr r="AP227" s="1"/>
      </tp>
    </main>
    <main first="bloomberg.rtd">
      <tp>
        <v>-13.416534405240393</v>
        <stp/>
        <stp>##V3_BDPV12</stp>
        <stp>EICA Pfd</stp>
        <stp>yld_ytc_ask</stp>
        <stp>[BLP_Update_Sheet-PreferredCEF.xlsm]ActiveLinks!R252C16</stp>
        <tr r="P252" s="1"/>
      </tp>
      <tp>
        <v>1.7609494931245639</v>
        <stp/>
        <stp>##V3_BDPV12</stp>
        <stp>EICA Pfd</stp>
        <stp>yld_ytm_ask</stp>
        <stp>[BLP_Update_Sheet-PreferredCEF.xlsm]ActiveLinks!R252C15</stp>
        <tr r="O252" s="1"/>
      </tp>
      <tp>
        <v>0.36457109650553932</v>
        <stp/>
        <stp>##V3_BDPV12</stp>
        <stp>CHRA Equity</stp>
        <stp>BB_1YR_Default_Prob</stp>
        <stp>[BLP_Update_Sheet-PreferredCEF.xlsm]ActiveLinks!R181C42</stp>
        <tr r="AP181" s="1"/>
      </tp>
      <tp>
        <v>7.3306439737125251E-3</v>
        <stp/>
        <stp>##V3_BDPV12</stp>
        <stp>CHMI Equity</stp>
        <stp>BB_1YR_Default_Prob</stp>
        <stp>[BLP_Update_Sheet-PreferredCEF.xlsm]ActiveLinks!R180C42</stp>
        <tr r="AP180" s="1"/>
      </tp>
      <tp>
        <v>7.3306439737125251E-3</v>
        <stp/>
        <stp>##V3_BDPV12</stp>
        <stp>CHMI Equity</stp>
        <stp>BB_1YR_Default_Prob</stp>
        <stp>[BLP_Update_Sheet-PreferredCEF.xlsm]ActiveLinks!R179C42</stp>
        <tr r="AP179" s="1"/>
      </tp>
      <tp t="s">
        <v>N</v>
        <stp/>
        <stp>##V3_BDPV12</stp>
        <stp>AIC Pfd</stp>
        <stp>TIER1_CAPITAL</stp>
        <stp>[BLP_Update_Sheet-PreferredCEF.xlsm]ActiveLinks!R83C34</stp>
        <tr r="AH83" s="1"/>
      </tp>
      <tp t="s">
        <v>FIXED</v>
        <stp/>
        <stp>##V3_BDPV12</stp>
        <stp>OXLCM Pfd</stp>
        <stp>CPN_TYP</stp>
        <stp>[BLP_Update_Sheet-PreferredCEF.xlsm]ActiveLinks!R9C19</stp>
        <tr r="S9" s="1"/>
      </tp>
    </main>
    <main first="bloomberg.rtd">
      <tp>
        <v>0.1206675439715067</v>
        <stp/>
        <stp>##V3_BDPV12</stp>
        <stp>CORR Equity</stp>
        <stp>BB_1YR_Default_Prob</stp>
        <stp>[BLP_Update_Sheet-PreferredCEF.xlsm]ActiveLinks!R214C42</stp>
        <tr r="AP214" s="1"/>
      </tp>
    </main>
    <main first="bloomberg.rtd">
      <tp>
        <v>5.427951554737187E-3</v>
        <stp/>
        <stp>##V3_BDPV12</stp>
        <stp>CLVT Equity</stp>
        <stp>BB_1YR_Default_Prob</stp>
        <stp>[BLP_Update_Sheet-PreferredCEF.xlsm]ActiveLinks!R190C42</stp>
        <tr r="AP190" s="1"/>
      </tp>
      <tp>
        <v>4.1853929912817334E-3</v>
        <stp/>
        <stp>##V3_BDPV12</stp>
        <stp>CODI Equity</stp>
        <stp>BB_1YR_Default_Prob</stp>
        <stp>[BLP_Update_Sheet-PreferredCEF.xlsm]ActiveLinks!R206C42</stp>
        <tr r="AP206" s="1"/>
      </tp>
      <tp>
        <v>4.1853929912817334E-3</v>
        <stp/>
        <stp>##V3_BDPV12</stp>
        <stp>CODI Equity</stp>
        <stp>BB_1YR_Default_Prob</stp>
        <stp>[BLP_Update_Sheet-PreferredCEF.xlsm]ActiveLinks!R207C42</stp>
        <tr r="AP207" s="1"/>
      </tp>
      <tp>
        <v>4.1853929912817334E-3</v>
        <stp/>
        <stp>##V3_BDPV12</stp>
        <stp>CODI Equity</stp>
        <stp>BB_1YR_Default_Prob</stp>
        <stp>[BLP_Update_Sheet-PreferredCEF.xlsm]ActiveLinks!R205C42</stp>
        <tr r="AP205" s="1"/>
      </tp>
      <tp>
        <v>0.3718742537123757</v>
        <stp/>
        <stp>##V3_BDPV12</stp>
        <stp>COMS Equity</stp>
        <stp>BB_1YR_Default_Prob</stp>
        <stp>[BLP_Update_Sheet-PreferredCEF.xlsm]ActiveLinks!R213C42</stp>
        <tr r="AP213" s="1"/>
      </tp>
      <tp>
        <v>2.9601390786689885E-3</v>
        <stp/>
        <stp>##V3_BDPV12</stp>
        <stp>CLDT Equity</stp>
        <stp>BB_1YR_Default_Prob</stp>
        <stp>[BLP_Update_Sheet-PreferredCEF.xlsm]ActiveLinks!R189C42</stp>
        <tr r="AP189" s="1"/>
      </tp>
      <tp>
        <v>9.3509300913532378E-3</v>
        <stp/>
        <stp>##V3_BDPV12</stp>
        <stp>CMRE Equity</stp>
        <stp>BB_1YR_Default_Prob</stp>
        <stp>[BLP_Update_Sheet-PreferredCEF.xlsm]ActiveLinks!R194C42</stp>
        <tr r="AP194" s="1"/>
      </tp>
      <tp>
        <v>9.3509300913532378E-3</v>
        <stp/>
        <stp>##V3_BDPV12</stp>
        <stp>CMRE Equity</stp>
        <stp>BB_1YR_Default_Prob</stp>
        <stp>[BLP_Update_Sheet-PreferredCEF.xlsm]ActiveLinks!R195C42</stp>
        <tr r="AP195" s="1"/>
      </tp>
      <tp>
        <v>9.3509300913532378E-3</v>
        <stp/>
        <stp>##V3_BDPV12</stp>
        <stp>CMRE Equity</stp>
        <stp>BB_1YR_Default_Prob</stp>
        <stp>[BLP_Update_Sheet-PreferredCEF.xlsm]ActiveLinks!R192C42</stp>
        <tr r="AP192" s="1"/>
      </tp>
      <tp>
        <v>9.3509300913532378E-3</v>
        <stp/>
        <stp>##V3_BDPV12</stp>
        <stp>CMRE Equity</stp>
        <stp>BB_1YR_Default_Prob</stp>
        <stp>[BLP_Update_Sheet-PreferredCEF.xlsm]ActiveLinks!R193C42</stp>
        <tr r="AP193" s="1"/>
      </tp>
      <tp>
        <v>1.723530719644184E-2</v>
        <stp/>
        <stp>##V3_BDPV12</stp>
        <stp>CNFR Equity</stp>
        <stp>BB_1YR_Default_Prob</stp>
        <stp>[BLP_Update_Sheet-PreferredCEF.xlsm]ActiveLinks!R202C42</stp>
        <tr r="AP202" s="1"/>
      </tp>
      <tp>
        <v>1.3480651753672301E-3</v>
        <stp/>
        <stp>##V3_BDPV12</stp>
        <stp>CNOB Equity</stp>
        <stp>BB_1YR_Default_Prob</stp>
        <stp>[BLP_Update_Sheet-PreferredCEF.xlsm]ActiveLinks!R204C42</stp>
        <tr r="AP204" s="1"/>
      </tp>
      <tp>
        <v>9.3089357720624877E-3</v>
        <stp/>
        <stp>##V3_BDPV12</stp>
        <stp>COHR Equity</stp>
        <stp>BB_1YR_Default_Prob</stp>
        <stp>[BLP_Update_Sheet-PreferredCEF.xlsm]ActiveLinks!R361C42</stp>
        <tr r="AP361" s="1"/>
      </tp>
    </main>
    <main first="bloomberg.rtd">
      <tp t="s">
        <v>#N/A Field Not Applicable</v>
        <stp/>
        <stp>##V3_BDPV12</stp>
        <stp>NIMC Pfd</stp>
        <stp>yld_ytc_ask</stp>
        <stp>[BLP_Update_Sheet-PreferredCEF.xlsm]ActiveLinks!R436C16</stp>
        <tr r="P436" s="1"/>
      </tp>
      <tp>
        <v>-44.0178192701188</v>
        <stp/>
        <stp>##V3_BDPV12</stp>
        <stp>NIMC Pfd</stp>
        <stp>yld_ytm_ask</stp>
        <stp>[BLP_Update_Sheet-PreferredCEF.xlsm]ActiveLinks!R436C15</stp>
        <tr r="O436" s="1"/>
      </tp>
      <tp>
        <v>2.478468452393745E-4</v>
        <stp/>
        <stp>##V3_BDPV12</stp>
        <stp>CCAP Equity</stp>
        <stp>BB_1YR_Default_Prob</stp>
        <stp>[BLP_Update_Sheet-PreferredCEF.xlsm]ActiveLinks!R283C42</stp>
        <tr r="AP283" s="1"/>
      </tp>
      <tp>
        <v>3.6791439074379539E-4</v>
        <stp/>
        <stp>##V3_BDPV12</stp>
        <stp>CCNE Equity</stp>
        <stp>BB_1YR_Default_Prob</stp>
        <stp>[BLP_Update_Sheet-PreferredCEF.xlsm]ActiveLinks!R201C42</stp>
        <tr r="AP201" s="1"/>
      </tp>
      <tp>
        <v>1.4154265940581334E-3</v>
        <stp/>
        <stp>##V3_BDPV12</stp>
        <stp>CADE Equity</stp>
        <stp>BB_1YR_Default_Prob</stp>
        <stp>[BLP_Update_Sheet-PreferredCEF.xlsm]ActiveLinks!R167C42</stp>
        <tr r="AP167" s="1"/>
      </tp>
    </main>
    <main first="bloomberg.rtd">
      <tp>
        <v>2.2153938115066607E-2</v>
        <stp/>
        <stp>##V3_BDPV12</stp>
        <stp>CDZI Equity</stp>
        <stp>BB_1YR_Default_Prob</stp>
        <stp>[BLP_Update_Sheet-PreferredCEF.xlsm]ActiveLinks!R173C42</stp>
        <tr r="AP173" s="1"/>
      </tp>
      <tp>
        <v>3.4168666794756053E-3</v>
        <stp/>
        <stp>##V3_BDPV12</stp>
        <stp>CEQP Equity</stp>
        <stp>BB_1YR_Default_Prob</stp>
        <stp>[BLP_Update_Sheet-PreferredCEF.xlsm]ActiveLinks!R174C42</stp>
        <tr r="AP174" s="1"/>
      </tp>
      <tp>
        <v>5.3737964667796012E-3</v>
        <stp/>
        <stp>##V3_BDPV12</stp>
        <stp>CCLD Equity</stp>
        <stp>BB_1YR_Default_Prob</stp>
        <stp>[BLP_Update_Sheet-PreferredCEF.xlsm]ActiveLinks!R425C42</stp>
        <tr r="AP425" s="1"/>
      </tp>
      <tp>
        <v>7.25</v>
        <stp/>
        <stp>##V3_BDPV12</stp>
        <stp>AJXA Pfd</stp>
        <stp>CPN</stp>
        <stp>[BLP_Update_Sheet-PreferredCEF.xlsm]ActiveLinks!R88C20</stp>
        <tr r="T88" s="1"/>
      </tp>
      <tp t="s">
        <v>#N/A N/A</v>
        <stp/>
        <stp>##V3_BDPV12</stp>
        <stp>MSBIP Pfd</stp>
        <stp>RTG_FITCH</stp>
        <stp>[BLP_Update_Sheet-PreferredCEF.xlsm]ActiveLinks!R423C39</stp>
        <tr r="AM423" s="1"/>
      </tp>
      <tp t="s">
        <v>BN7H9L8</v>
        <stp/>
        <stp>##V3_BDPV12</stp>
        <stp>RWAYL Pfd</stp>
        <stp>ID_SEDOL1</stp>
        <stp>[BLP_Update_Sheet-PreferredCEF.xlsm]ActiveLinks!R534C51</stp>
        <tr r="AY534" s="1"/>
      </tp>
    </main>
    <main first="bloomberg.rtd">
      <tp t="s">
        <v>#N/A N/A</v>
        <stp/>
        <stp>##V3_BDPV12</stp>
        <stp>PSA M Pfd</stp>
        <stp>RTG_FITCH</stp>
        <stp>[BLP_Update_Sheet-PreferredCEF.xlsm]ActiveLinks!R519C39</stp>
        <tr r="AM519" s="1"/>
      </tp>
      <tp t="s">
        <v>NASDAQ/NCM</v>
        <stp/>
        <stp>##V3_BDPV12</stp>
        <stp>MBINO Pfd</stp>
        <stp>exch_code</stp>
        <stp>[BLP_Update_Sheet-PreferredCEF.xlsm]ActiveLinks!R398C44</stp>
        <tr r="AR398" s="1"/>
      </tp>
      <tp t="s">
        <v>BBB-</v>
        <stp/>
        <stp>##V3_BDPV12</stp>
        <stp>GS K Pfd</stp>
        <stp>RTG_FITCH</stp>
        <stp>[BLP_Update_Sheet-PreferredCEF.xlsm]ActiveLinks!R336C39</stp>
        <tr r="AM336" s="1"/>
      </tp>
      <tp t="s">
        <v>#N/A Field Not Applicable</v>
        <stp/>
        <stp>##V3_BDPV12</stp>
        <stp>BHR B Pfd</stp>
        <stp>flt_spread</stp>
        <stp>[BLP_Update_Sheet-PreferredCEF.xlsm]ActiveLinks!R75C13</stp>
        <tr r="M75" s="1"/>
      </tp>
      <tp t="s">
        <v>#N/A Field Not Applicable</v>
        <stp/>
        <stp>##V3_BDPV12</stp>
        <stp>AHH A Pfd</stp>
        <stp>flt_spread</stp>
        <stp>[BLP_Update_Sheet-PreferredCEF.xlsm]ActiveLinks!R77C13</stp>
        <tr r="M77" s="1"/>
      </tp>
      <tp t="s">
        <v>BBB+</v>
        <stp/>
        <stp>##V3_BDPV12</stp>
        <stp>USB H Pfd</stp>
        <stp>RTG_FITCH</stp>
        <stp>[BLP_Update_Sheet-PreferredCEF.xlsm]ActiveLinks!R677C39</stp>
        <tr r="AM677" s="1"/>
      </tp>
      <tp t="s">
        <v>NEW YORK</v>
        <stp/>
        <stp>##V3_BDPV12</stp>
        <stp>TDS V Pfd</stp>
        <stp>exch_code</stp>
        <stp>[BLP_Update_Sheet-PreferredCEF.xlsm]ActiveLinks!R638C44</stp>
        <tr r="AR638" s="1"/>
      </tp>
    </main>
    <main first="bloomberg.rtd">
      <tp t="s">
        <v>1/30/2080</v>
        <stp/>
        <stp>##V3_BDPV12</stp>
        <stp>SOJD Pfd</stp>
        <stp>MATURITY</stp>
        <stp>[BLP_Update_Sheet-PreferredCEF.xlsm]ActiveLinks!R598C29</stp>
        <tr r="AC598" s="1"/>
      </tp>
      <tp t="s">
        <v>BLFF1H0</v>
        <stp/>
        <stp>##V3_BDPV12</stp>
        <stp>BEPH Pfd</stp>
        <stp>ID_SEDOL1</stp>
        <stp>[BLP_Update_Sheet-PreferredCEF.xlsm]ActiveLinks!R145C51</stp>
        <tr r="AY145" s="1"/>
      </tp>
      <tp t="s">
        <v>#N/A Field Not Applicable</v>
        <stp/>
        <stp>##V3_BDPV12</stp>
        <stp>AIG A Pfd</stp>
        <stp>flt_spread</stp>
        <stp>[BLP_Update_Sheet-PreferredCEF.xlsm]ActiveLinks!R58C13</stp>
        <tr r="M58" s="1"/>
      </tp>
      <tp>
        <v>5.25</v>
        <stp/>
        <stp>##V3_BDPV12</stp>
        <stp>AIZN Pfd</stp>
        <stp>CPN</stp>
        <stp>[BLP_Update_Sheet-PreferredCEF.xlsm]ActiveLinks!R87C20</stp>
        <tr r="T87" s="1"/>
      </tp>
      <tp t="s">
        <v>BNC42V5</v>
        <stp/>
        <stp>##V3_BDPV12</stp>
        <stp>BIPH Pfd</stp>
        <stp>ID_SEDOL1</stp>
        <stp>[BLP_Update_Sheet-PreferredCEF.xlsm]ActiveLinks!R156C51</stp>
        <tr r="AY156" s="1"/>
      </tp>
    </main>
    <main first="bloomberg.rtd">
      <tp t="s">
        <v>10/15/2060</v>
        <stp/>
        <stp>##V3_BDPV12</stp>
        <stp>SOJE Pfd</stp>
        <stp>MATURITY</stp>
        <stp>[BLP_Update_Sheet-PreferredCEF.xlsm]ActiveLinks!R597C29</stp>
        <tr r="AC597" s="1"/>
      </tp>
      <tp t="s">
        <v>BLFKCL6</v>
        <stp/>
        <stp>##V3_BDPV12</stp>
        <stp>PSA N Pfd</stp>
        <stp>ID_SEDOL1</stp>
        <stp>[BLP_Update_Sheet-PreferredCEF.xlsm]ActiveLinks!R513C51</stp>
        <tr r="AY513" s="1"/>
      </tp>
      <tp t="s">
        <v>#N/A Field Not Applicable</v>
        <stp/>
        <stp>##V3_BDPV12</stp>
        <stp>COMSP Pfd</stp>
        <stp>MATURITY</stp>
        <stp>[BLP_Update_Sheet-PreferredCEF.xlsm]ActiveLinks!R213C29</stp>
        <tr r="AC213" s="1"/>
      </tp>
      <tp t="s">
        <v>12/1/2077</v>
        <stp/>
        <stp>##V3_BDPV12</stp>
        <stp>SOJC Pfd</stp>
        <stp>MATURITY</stp>
        <stp>[BLP_Update_Sheet-PreferredCEF.xlsm]ActiveLinks!R599C29</stp>
        <tr r="AC599" s="1"/>
      </tp>
    </main>
    <main first="bloomberg.rtd">
      <tp t="s">
        <v>NEW YORK</v>
        <stp/>
        <stp>##V3_BDPV12</stp>
        <stp>RY T Pfd</stp>
        <stp>exch_code</stp>
        <stp>[BLP_Update_Sheet-PreferredCEF.xlsm]ActiveLinks!R558C44</stp>
        <tr r="AR558" s="1"/>
      </tp>
      <tp t="s">
        <v>NEW YORK</v>
        <stp/>
        <stp>##V3_BDPV12</stp>
        <stp>KEY I Pfd</stp>
        <stp>exch_code</stp>
        <stp>[BLP_Update_Sheet-PreferredCEF.xlsm]ActiveLinks!R375C44</stp>
        <tr r="AR375" s="1"/>
      </tp>
    </main>
    <main first="bloomberg.rtd">
      <tp>
        <v>6.15</v>
        <stp/>
        <stp>##V3_BDPV12</stp>
        <stp>AL A Pfd</stp>
        <stp>CPN</stp>
        <stp>[BLP_Update_Sheet-PreferredCEF.xlsm]ActiveLinks!R89C20</stp>
        <tr r="T89" s="1"/>
      </tp>
    </main>
    <main first="bloomberg.rtd">
      <tp t="s">
        <v>10/1/2077</v>
        <stp/>
        <stp>##V3_BDPV12</stp>
        <stp>GPJA Pfd</stp>
        <stp>MATURITY</stp>
        <stp>[BLP_Update_Sheet-PreferredCEF.xlsm]ActiveLinks!R596C29</stp>
        <tr r="AC596" s="1"/>
      </tp>
    </main>
    <main first="bloomberg.rtd">
      <tp>
        <v>3.1417145967999995</v>
        <stp/>
        <stp>##V3_BDPV12</stp>
        <stp>GS D Pfd</stp>
        <stp>yld_cnv_ask</stp>
        <stp>[BLP_Update_Sheet-PreferredCEF.xlsm]ActiveLinks!R333C17</stp>
        <tr r="Q333" s="1"/>
      </tp>
      <tp>
        <v>5.9613311118637435</v>
        <stp/>
        <stp>##V3_BDPV12</stp>
        <stp>GS A Pfd</stp>
        <stp>yld_cnv_ask</stp>
        <stp>[BLP_Update_Sheet-PreferredCEF.xlsm]ActiveLinks!R332C17</stp>
        <tr r="Q332" s="1"/>
      </tp>
      <tp>
        <v>3.0723864483999996</v>
        <stp/>
        <stp>##V3_BDPV12</stp>
        <stp>GS C Pfd</stp>
        <stp>yld_cnv_ask</stp>
        <stp>[BLP_Update_Sheet-PreferredCEF.xlsm]ActiveLinks!R334C17</stp>
        <tr r="Q334" s="1"/>
      </tp>
      <tp t="s">
        <v>NEW YORK</v>
        <stp/>
        <stp>##V3_BDPV12</stp>
        <stp>CIO A Pfd</stp>
        <stp>exch_code</stp>
        <stp>[BLP_Update_Sheet-PreferredCEF.xlsm]ActiveLinks!R186C44</stp>
        <tr r="AR186" s="1"/>
      </tp>
      <tp t="s">
        <v>NEW YORK</v>
        <stp/>
        <stp>##V3_BDPV12</stp>
        <stp>CIM A Pfd</stp>
        <stp>exch_code</stp>
        <stp>[BLP_Update_Sheet-PreferredCEF.xlsm]ActiveLinks!R185C44</stp>
        <tr r="AR185" s="1"/>
      </tp>
      <tp>
        <v>14.569967923015259</v>
        <stp/>
        <stp>##V3_BDPV12</stp>
        <stp>GS J Pfd</stp>
        <stp>yld_cnv_ask</stp>
        <stp>[BLP_Update_Sheet-PreferredCEF.xlsm]ActiveLinks!R335C17</stp>
        <tr r="Q335" s="1"/>
      </tp>
      <tp>
        <v>-0.9519889861093711</v>
        <stp/>
        <stp>##V3_BDPV12</stp>
        <stp>GS K Pfd</stp>
        <stp>yld_cnv_ask</stp>
        <stp>[BLP_Update_Sheet-PreferredCEF.xlsm]ActiveLinks!R336C17</stp>
        <tr r="Q336" s="1"/>
      </tp>
    </main>
    <main first="bloomberg.rtd">
      <tp t="s">
        <v>#N/A Field Not Applicable</v>
        <stp/>
        <stp>##V3_BDPV12</stp>
        <stp>ACP A Pfd</stp>
        <stp>flt_spread</stp>
        <stp>[BLP_Update_Sheet-PreferredCEF.xlsm]ActiveLinks!R37C13</stp>
        <tr r="M37" s="1"/>
      </tp>
    </main>
    <main first="bloomberg.rtd">
      <tp t="s">
        <v>BNY8DT0</v>
        <stp/>
        <stp>##V3_BDPV12</stp>
        <stp>NM H Pfd</stp>
        <stp>ID_SEDOL1</stp>
        <stp>[BLP_Update_Sheet-PreferredCEF.xlsm]ActiveLinks!R441C51</stp>
        <tr r="AY441" s="1"/>
      </tp>
      <tp t="s">
        <v>34988V304</v>
        <stp/>
        <stp>##V3_BDPV12</stp>
        <stp>FOSLL Pfd</stp>
        <stp>ID_CUSIP</stp>
        <stp>[BLP_Update_Sheet-PreferredCEF.xlsm]ActiveLinks!R293C38</stp>
        <tr r="AL293" s="1"/>
      </tp>
    </main>
    <main first="bloomberg.rtd">
      <tp t="s">
        <v>#N/A Field Not Applicable</v>
        <stp/>
        <stp>##V3_BDPV12</stp>
        <stp>GAB G Pfd</stp>
        <stp>flt_spread</stp>
        <stp>[BLP_Update_Sheet-PreferredCEF.xlsm]ActiveLinks!R24C13</stp>
        <tr r="M24" s="1"/>
      </tp>
      <tp t="s">
        <v>NEW YORK</v>
        <stp/>
        <stp>##V3_BDPV12</stp>
        <stp>FHN D Pfd</stp>
        <stp>exch_code</stp>
        <stp>[BLP_Update_Sheet-PreferredCEF.xlsm]ActiveLinks!R357C44</stp>
        <tr r="AR357" s="1"/>
      </tp>
      <tp>
        <v>5.875</v>
        <stp/>
        <stp>##V3_BDPV12</stp>
        <stp>AFGB Pfd</stp>
        <stp>CPN</stp>
        <stp>[BLP_Update_Sheet-PreferredCEF.xlsm]ActiveLinks!R55C20</stp>
        <tr r="T55" s="1"/>
      </tp>
      <tp>
        <v>4.5</v>
        <stp/>
        <stp>##V3_BDPV12</stp>
        <stp>AFGE Pfd</stp>
        <stp>CPN</stp>
        <stp>[BLP_Update_Sheet-PreferredCEF.xlsm]ActiveLinks!R52C20</stp>
        <tr r="T52" s="1"/>
      </tp>
      <tp>
        <v>5.125</v>
        <stp/>
        <stp>##V3_BDPV12</stp>
        <stp>AFGC Pfd</stp>
        <stp>CPN</stp>
        <stp>[BLP_Update_Sheet-PreferredCEF.xlsm]ActiveLinks!R53C20</stp>
        <tr r="T53" s="1"/>
      </tp>
      <tp>
        <v>5.625</v>
        <stp/>
        <stp>##V3_BDPV12</stp>
        <stp>AFGD Pfd</stp>
        <stp>CPN</stp>
        <stp>[BLP_Update_Sheet-PreferredCEF.xlsm]ActiveLinks!R54C20</stp>
        <tr r="T54" s="1"/>
      </tp>
      <tp t="s">
        <v>NEW YORK</v>
        <stp/>
        <stp>##V3_BDPV12</stp>
        <stp>CNO A Pfd</stp>
        <stp>exch_code</stp>
        <stp>[BLP_Update_Sheet-PreferredCEF.xlsm]ActiveLinks!R203C44</stp>
        <tr r="AR203" s="1"/>
      </tp>
      <tp t="s">
        <v>NASDAQ/NGM</v>
        <stp/>
        <stp>##V3_BDPV12</stp>
        <stp>RILYP Pfd</stp>
        <stp>exch_code</stp>
        <stp>[BLP_Update_Sheet-PreferredCEF.xlsm]ActiveLinks!R546C44</stp>
        <tr r="AR546" s="1"/>
      </tp>
      <tp t="s">
        <v>OTC US</v>
        <stp/>
        <stp>##V3_BDPV12</stp>
        <stp>SIVPQ Pfd</stp>
        <stp>exch_code</stp>
        <stp>[BLP_Update_Sheet-PreferredCEF.xlsm]ActiveLinks!R584C44</stp>
        <tr r="AR584" s="1"/>
      </tp>
    </main>
    <main first="bloomberg.rtd">
      <tp t="s">
        <v>BBB</v>
        <stp/>
        <stp>##V3_BDPV12</stp>
        <stp>MS K Pfd</stp>
        <stp>RTG_FITCH</stp>
        <stp>[BLP_Update_Sheet-PreferredCEF.xlsm]ActiveLinks!R419C39</stp>
        <tr r="AM419" s="1"/>
      </tp>
      <tp t="s">
        <v>#N/A Field Not Applicable</v>
        <stp/>
        <stp>##V3_BDPV12</stp>
        <stp>GGT G Pfd</stp>
        <stp>flt_spread</stp>
        <stp>[BLP_Update_Sheet-PreferredCEF.xlsm]ActiveLinks!R22C13</stp>
        <tr r="M22" s="1"/>
      </tp>
    </main>
    <main first="bloomberg.rtd">
      <tp t="s">
        <v>#N/A Field Not Applicable</v>
        <stp/>
        <stp>##V3_BDPV12</stp>
        <stp>ADC A Pfd</stp>
        <stp>flt_spread</stp>
        <stp>[BLP_Update_Sheet-PreferredCEF.xlsm]ActiveLinks!R47C13</stp>
        <tr r="M47" s="1"/>
      </tp>
    </main>
    <main first="bloomberg.rtd">
      <tp>
        <v>5.0999999999999996</v>
        <stp/>
        <stp>##V3_BDPV12</stp>
        <stp>AEFC Pfd</stp>
        <stp>CPN</stp>
        <stp>[BLP_Update_Sheet-PreferredCEF.xlsm]ActiveLinks!R66C20</stp>
        <tr r="T66" s="1"/>
      </tp>
      <tp>
        <v>432.2</v>
        <stp/>
        <stp>##V3_BDPV12</stp>
        <stp>AEL A Pfd</stp>
        <stp>flt_spread</stp>
        <stp>[BLP_Update_Sheet-PreferredCEF.xlsm]ActiveLinks!R48C13</stp>
        <tr r="M48" s="1"/>
      </tp>
      <tp>
        <v>6.875</v>
        <stp/>
        <stp>##V3_BDPV12</stp>
        <stp>AESC Pfd</stp>
        <stp>CPN</stp>
        <stp>[BLP_Update_Sheet-PreferredCEF.xlsm]ActiveLinks!R51C20</stp>
        <tr r="T51" s="1"/>
      </tp>
      <tp>
        <v>6.2216156630135373</v>
        <stp/>
        <stp>##V3_BDPV12</stp>
        <stp>MS E Pfd</stp>
        <stp>yld_cnv_ask</stp>
        <stp>[BLP_Update_Sheet-PreferredCEF.xlsm]ActiveLinks!R422C17</stp>
        <tr r="Q422" s="1"/>
      </tp>
      <tp>
        <v>10.904498351867309</v>
        <stp/>
        <stp>##V3_BDPV12</stp>
        <stp>NS B Pfd</stp>
        <stp>yld_cnv_ask</stp>
        <stp>[BLP_Update_Sheet-PreferredCEF.xlsm]ActiveLinks!R451C17</stp>
        <tr r="Q451" s="1"/>
      </tp>
      <tp>
        <v>12.144596324349671</v>
        <stp/>
        <stp>##V3_BDPV12</stp>
        <stp>NS C Pfd</stp>
        <stp>yld_cnv_ask</stp>
        <stp>[BLP_Update_Sheet-PreferredCEF.xlsm]ActiveLinks!R454C17</stp>
        <tr r="Q454" s="1"/>
      </tp>
      <tp>
        <v>7.6814534228593754</v>
        <stp/>
        <stp>##V3_BDPV12</stp>
        <stp>NS A Pfd</stp>
        <stp>yld_cnv_ask</stp>
        <stp>[BLP_Update_Sheet-PreferredCEF.xlsm]ActiveLinks!R453C17</stp>
        <tr r="Q453" s="1"/>
      </tp>
      <tp>
        <v>6.2437966106947078</v>
        <stp/>
        <stp>##V3_BDPV12</stp>
        <stp>MS F Pfd</stp>
        <stp>yld_cnv_ask</stp>
        <stp>[BLP_Update_Sheet-PreferredCEF.xlsm]ActiveLinks!R421C17</stp>
        <tr r="Q421" s="1"/>
      </tp>
      <tp>
        <v>3.7438117331999998</v>
        <stp/>
        <stp>##V3_BDPV12</stp>
        <stp>MS A Pfd</stp>
        <stp>yld_cnv_ask</stp>
        <stp>[BLP_Update_Sheet-PreferredCEF.xlsm]ActiveLinks!R418C17</stp>
        <tr r="Q418" s="1"/>
      </tp>
      <tp>
        <v>5.4307893812094692</v>
        <stp/>
        <stp>##V3_BDPV12</stp>
        <stp>MS O Pfd</stp>
        <stp>yld_cnv_ask</stp>
        <stp>[BLP_Update_Sheet-PreferredCEF.xlsm]ActiveLinks!R415C17</stp>
        <tr r="Q415" s="1"/>
      </tp>
      <tp>
        <v>5.1827931268189609</v>
        <stp/>
        <stp>##V3_BDPV12</stp>
        <stp>MS L Pfd</stp>
        <stp>yld_cnv_ask</stp>
        <stp>[BLP_Update_Sheet-PreferredCEF.xlsm]ActiveLinks!R416C17</stp>
        <tr r="Q416" s="1"/>
      </tp>
      <tp>
        <v>-23.693242968067089</v>
        <stp/>
        <stp>##V3_BDPV12</stp>
        <stp>MS I Pfd</stp>
        <stp>yld_cnv_ask</stp>
        <stp>[BLP_Update_Sheet-PreferredCEF.xlsm]ActiveLinks!R420C17</stp>
        <tr r="Q420" s="1"/>
      </tp>
      <tp>
        <v>4.5691693559795548</v>
        <stp/>
        <stp>##V3_BDPV12</stp>
        <stp>MS K Pfd</stp>
        <stp>yld_cnv_ask</stp>
        <stp>[BLP_Update_Sheet-PreferredCEF.xlsm]ActiveLinks!R419C17</stp>
        <tr r="Q419" s="1"/>
      </tp>
      <tp>
        <v>-5.5868260000000003</v>
        <stp/>
        <stp>##V3_BDPV12</stp>
        <stp>MS P Pfd</stp>
        <stp>yld_cnv_ask</stp>
        <stp>[BLP_Update_Sheet-PreferredCEF.xlsm]ActiveLinks!R417C17</stp>
        <tr r="Q417" s="1"/>
      </tp>
      <tp t="s">
        <v>#N/A N/A</v>
        <stp/>
        <stp>##V3_BDPV12</stp>
        <stp>TANNI Pfd</stp>
        <stp>RTG_FITCH</stp>
        <stp>[BLP_Update_Sheet-PreferredCEF.xlsm]ActiveLinks!R626C39</stp>
        <tr r="AM626" s="1"/>
      </tp>
      <tp t="s">
        <v>#N/A N/A</v>
        <stp/>
        <stp>##V3_BDPV12</stp>
        <stp>MCLDP Pfd</stp>
        <stp>RTG_FITCH</stp>
        <stp>[BLP_Update_Sheet-PreferredCEF.xlsm]ActiveLinks!R400C39</stp>
        <tr r="AM400" s="1"/>
      </tp>
      <tp t="s">
        <v>#N/A Field Not Applicable</v>
        <stp/>
        <stp>##V3_BDPV12</stp>
        <stp>NTRSO Pfd</stp>
        <stp>MATURITY</stp>
        <stp>[BLP_Update_Sheet-PreferredCEF.xlsm]ActiveLinks!R456C29</stp>
        <tr r="AC456" s="1"/>
      </tp>
    </main>
    <main first="bloomberg.rtd">
      <tp t="s">
        <v>NEW YORK</v>
        <stp/>
        <stp>##V3_BDPV12</stp>
        <stp>BKDT Pfd</stp>
        <stp>exch_code</stp>
        <stp>[BLP_Update_Sheet-PreferredCEF.xlsm]ActiveLinks!R160C44</stp>
        <tr r="AR160" s="1"/>
      </tp>
      <tp t="s">
        <v>PERP/CALL</v>
        <stp/>
        <stp>##V3_BDPV12</stp>
        <stp>ALTG A Pfd</stp>
        <stp>MTY_TYP</stp>
        <stp>[BLP_Update_Sheet-PreferredCEF.xlsm]ActiveLinks!R94C18</stp>
        <tr r="R94" s="1"/>
      </tp>
      <tp t="s">
        <v>NEW YORK</v>
        <stp/>
        <stp>##V3_BDPV12</stp>
        <stp>EPR G Pfd</stp>
        <stp>exch_code</stp>
        <stp>[BLP_Update_Sheet-PreferredCEF.xlsm]ActiveLinks!R259C44</stp>
        <tr r="AR259" s="1"/>
      </tp>
      <tp t="s">
        <v>#N/A Field Not Applicable</v>
        <stp/>
        <stp>##V3_BDPV12</stp>
        <stp>CEQP Pfd</stp>
        <stp>CALL_DAYS_NOTICE</stp>
        <stp>[BLP_Update_Sheet-PreferredCEF.xlsm]ActiveLinks!R174C27</stp>
        <tr r="AA174" s="1"/>
      </tp>
      <tp>
        <v>98929.655737704918</v>
        <stp/>
        <stp>##V3_BDPV12</stp>
        <stp>C N Pfd</stp>
        <stp>VOLUME_AVG_3M</stp>
        <stp>[BLP_Update_Sheet-PreferredCEF.xlsm]ActiveLinks!R168C5</stp>
        <tr r="E168" s="1"/>
      </tp>
      <tp t="s">
        <v>#N/A N/A</v>
        <stp/>
        <stp>##V3_BDPV12</stp>
        <stp>MBNKP Pfd</stp>
        <stp>RTG_FITCH</stp>
        <stp>[BLP_Update_Sheet-PreferredCEF.xlsm]ActiveLinks!R627C39</stp>
        <tr r="AM627" s="1"/>
      </tp>
      <tp t="s">
        <v>#N/A N/A</v>
        <stp/>
        <stp>##V3_BDPV12</stp>
        <stp>UBP H Pfd</stp>
        <stp>RTG_FITCH</stp>
        <stp>[BLP_Update_Sheet-PreferredCEF.xlsm]ActiveLinks!R666C39</stp>
        <tr r="AM666" s="1"/>
      </tp>
      <tp t="s">
        <v>NEW YORK</v>
        <stp/>
        <stp>##V3_BDPV12</stp>
        <stp>ARR C Pfd</stp>
        <stp>exch_code</stp>
        <stp>[BLP_Update_Sheet-PreferredCEF.xlsm]ActiveLinks!R109C44</stp>
        <tr r="AR109" s="1"/>
      </tp>
      <tp t="s">
        <v>637432105</v>
        <stp/>
        <stp>##V3_BDPV12</stp>
        <stp>NRUC Pfd</stp>
        <stp>ID_CUSIP</stp>
        <stp>[BLP_Update_Sheet-PreferredCEF.xlsm]ActiveLinks!R443C38</stp>
        <tr r="AL443" s="1"/>
      </tp>
      <tp t="s">
        <v>FIFTH THIRD BANCORP</v>
        <stp/>
        <stp>##V3_BDPV12</stp>
        <stp>316773CR9 Corp</stp>
        <stp>Name</stp>
        <stp>[BLP_Update_Sheet-PreferredCEF.xlsm]ActiveLinks!R805C7</stp>
        <tr r="G805" s="1"/>
      </tp>
      <tp>
        <v>17.272351963223727</v>
        <stp/>
        <stp>##V3_BDPV12</stp>
        <stp>SI A Pfd</stp>
        <stp>yld_ytm_ask</stp>
        <stp>[BLP_Update_Sheet-PreferredCEF.xlsm]ActiveLinks!R582C15</stp>
        <tr r="O582" s="1"/>
      </tp>
      <tp>
        <v>46.866203655965627</v>
        <stp/>
        <stp>##V3_BDPV12</stp>
        <stp>SI A Pfd</stp>
        <stp>yld_ytc_ask</stp>
        <stp>[BLP_Update_Sheet-PreferredCEF.xlsm]ActiveLinks!R582C16</stp>
        <tr r="P582" s="1"/>
      </tp>
      <tp t="s">
        <v>NEW YORK</v>
        <stp/>
        <stp>##V3_BDPV12</stp>
        <stp>ATH C Pfd</stp>
        <stp>exch_code</stp>
        <stp>[BLP_Update_Sheet-PreferredCEF.xlsm]ActiveLinks!R117C44</stp>
        <tr r="AR117" s="1"/>
      </tp>
      <tp t="s">
        <v>#N/A N/A</v>
        <stp/>
        <stp>##V3_BDPV12</stp>
        <stp>GAINZ Pfd</stp>
        <stp>RTG_FITCH</stp>
        <stp>[BLP_Update_Sheet-PreferredCEF.xlsm]ActiveLinks!R309C39</stp>
        <tr r="AM309" s="1"/>
      </tp>
      <tp>
        <v>4.0092155270937155</v>
        <stp/>
        <stp>##V3_BDPV12</stp>
        <stp>NI B Pfd</stp>
        <stp>yld_ytc_ask</stp>
        <stp>[BLP_Update_Sheet-PreferredCEF.xlsm]ActiveLinks!R437C16</stp>
        <tr r="P437" s="1"/>
      </tp>
      <tp>
        <v>7.0483354910548028</v>
        <stp/>
        <stp>##V3_BDPV12</stp>
        <stp>NI B Pfd</stp>
        <stp>yld_ytm_ask</stp>
        <stp>[BLP_Update_Sheet-PreferredCEF.xlsm]ActiveLinks!R437C15</stp>
        <tr r="O437" s="1"/>
      </tp>
      <tp t="s">
        <v>#N/A Field Not Applicable</v>
        <stp/>
        <stp>##V3_BDPV12</stp>
        <stp>VIASP Pfd</stp>
        <stp>MATURITY</stp>
        <stp>[BLP_Update_Sheet-PreferredCEF.xlsm]ActiveLinks!R604C29</stp>
        <tr r="AC604" s="1"/>
      </tp>
      <tp t="s">
        <v>NEW YORK</v>
        <stp/>
        <stp>##V3_BDPV12</stp>
        <stp>CTO A Pfd</stp>
        <stp>exch_code</stp>
        <stp>[BLP_Update_Sheet-PreferredCEF.xlsm]ActiveLinks!R219C44</stp>
        <tr r="AR219" s="1"/>
      </tp>
      <tp t="s">
        <v>#N/A N/A</v>
        <stp/>
        <stp>##V3_BDPV12</stp>
        <stp>MBINP Pfd</stp>
        <stp>RTG_FITCH</stp>
        <stp>[BLP_Update_Sheet-PreferredCEF.xlsm]ActiveLinks!R397C39</stp>
        <tr r="AM397" s="1"/>
      </tp>
      <tp t="s">
        <v>NEW YORK</v>
        <stp/>
        <stp>##V3_BDPV12</stp>
        <stp>CTA A Pfd</stp>
        <stp>exch_code</stp>
        <stp>[BLP_Update_Sheet-PreferredCEF.xlsm]ActiveLinks!R226C44</stp>
        <tr r="AR226" s="1"/>
      </tp>
      <tp t="s">
        <v>NEW YORK</v>
        <stp/>
        <stp>##V3_BDPV12</stp>
        <stp>PSA R Pfd</stp>
        <stp>exch_code</stp>
        <stp>[BLP_Update_Sheet-PreferredCEF.xlsm]ActiveLinks!R516C44</stp>
        <tr r="AR516" s="1"/>
      </tp>
      <tp t="s">
        <v>10/31/2028</v>
        <stp/>
        <stp>##V3_BDPV12</stp>
        <stp>OFSSH Pfd</stp>
        <stp>MATURITY</stp>
        <stp>[BLP_Update_Sheet-PreferredCEF.xlsm]ActiveLinks!R470C29</stp>
        <tr r="AC470" s="1"/>
      </tp>
      <tp t="s">
        <v>BKTSH69</v>
        <stp/>
        <stp>##V3_BDPV12</stp>
        <stp>UBP K Pfd</stp>
        <stp>ID_SEDOL1</stp>
        <stp>[BLP_Update_Sheet-PreferredCEF.xlsm]ActiveLinks!R665C51</stp>
        <tr r="AY665" s="1"/>
      </tp>
      <tp t="s">
        <v>BBB</v>
        <stp/>
        <stp>##V3_BDPV12</stp>
        <stp>TFC I Pfd</stp>
        <stp>RTG_FITCH</stp>
        <stp>[BLP_Update_Sheet-PreferredCEF.xlsm]ActiveLinks!R619C39</stp>
        <tr r="AM619" s="1"/>
      </tp>
      <tp t="s">
        <v>#N/A N/A</v>
        <stp/>
        <stp>##V3_BDPV12</stp>
        <stp>MDRRP Pfd</stp>
        <stp>RTG_FITCH</stp>
        <stp>[BLP_Update_Sheet-PreferredCEF.xlsm]ActiveLinks!R402C39</stp>
        <tr r="AM402" s="1"/>
      </tp>
    </main>
    <main first="bloomberg.rtd">
      <tp>
        <v>6.5</v>
        <stp/>
        <stp>##V3_BDPV12</stp>
        <stp>ARGD Pfd</stp>
        <stp>CPN</stp>
        <stp>[BLP_Update_Sheet-PreferredCEF.xlsm]ActiveLinks!R60C20</stp>
        <tr r="T60" s="1"/>
      </tp>
    </main>
    <main first="bloomberg.rtd">
      <tp t="s">
        <v>B</v>
        <stp/>
        <stp>##V3_BDPV12</stp>
        <stp>NSS Pfd</stp>
        <stp>RTG_FITCH</stp>
        <stp>[BLP_Update_Sheet-PreferredCEF.xlsm]ActiveLinks!R452C39</stp>
        <tr r="AM452" s="1"/>
      </tp>
      <tp>
        <v>25</v>
        <stp/>
        <stp>##V3_BDPV12</stp>
        <stp>ALTG A Pfd</stp>
        <stp>PAR_AMT</stp>
        <stp>[BLP_Update_Sheet-PreferredCEF.xlsm]ActiveLinks!R94C21</stp>
        <tr r="U94" s="1"/>
      </tp>
      <tp t="s">
        <v>BBB</v>
        <stp/>
        <stp>##V3_BDPV12</stp>
        <stp>PRS Pfd</stp>
        <stp>RTG_FITCH</stp>
        <stp>[BLP_Update_Sheet-PreferredCEF.xlsm]ActiveLinks!R511C39</stp>
        <tr r="AM511" s="1"/>
      </tp>
      <tp t="s">
        <v>#N/A N/A</v>
        <stp/>
        <stp>##V3_BDPV12</stp>
        <stp>MINDP Pfd</stp>
        <stp>RTG_FITCH</stp>
        <stp>[BLP_Update_Sheet-PreferredCEF.xlsm]ActiveLinks!R411C39</stp>
        <tr r="AM411" s="1"/>
      </tp>
      <tp t="s">
        <v>BD5NDN8</v>
        <stp/>
        <stp>##V3_BDPV12</stp>
        <stp>EMP Pfd</stp>
        <stp>ID_SEDOL1</stp>
        <stp>[BLP_Update_Sheet-PreferredCEF.xlsm]ActiveLinks!R272C51</stp>
        <tr r="AY272" s="1"/>
      </tp>
      <tp t="s">
        <v>#N/A N/A</v>
        <stp/>
        <stp>##V3_BDPV12</stp>
        <stp>RILYO Pfd</stp>
        <stp>RTG_FITCH</stp>
        <stp>[BLP_Update_Sheet-PreferredCEF.xlsm]ActiveLinks!R550C39</stp>
        <tr r="AM550" s="1"/>
      </tp>
    </main>
    <main first="bloomberg.rtd">
      <tp t="s">
        <v>#N/A N/A</v>
        <stp/>
        <stp>##V3_BDPV12</stp>
        <stp>GJS Pfd</stp>
        <stp>RTG_FITCH</stp>
        <stp>[BLP_Update_Sheet-PreferredCEF.xlsm]ActiveLinks!R718C39</stp>
        <tr r="AM718" s="1"/>
      </tp>
    </main>
    <main first="bloomberg.rtd">
      <tp t="s">
        <v>FIXED</v>
        <stp/>
        <stp>##V3_BDPV12</stp>
        <stp>ALTG A Pfd</stp>
        <stp>CPN_TYP</stp>
        <stp>[BLP_Update_Sheet-PreferredCEF.xlsm]ActiveLinks!R94C19</stp>
        <tr r="S94" s="1"/>
      </tp>
    </main>
    <main first="bloomberg.rtd">
      <tp t="s">
        <v>NASDAQ/NGS</v>
        <stp/>
        <stp>##V3_BDPV12</stp>
        <stp>NYMTL Pfd</stp>
        <stp>exch_code</stp>
        <stp>[BLP_Update_Sheet-PreferredCEF.xlsm]ActiveLinks!R460C44</stp>
        <tr r="AR460" s="1"/>
      </tp>
      <tp t="s">
        <v>#N/A Field Not Applicable</v>
        <stp/>
        <stp>##V3_BDPV12</stp>
        <stp>ECCV Pfd</stp>
        <stp>flt_spread</stp>
        <stp>[BLP_Update_Sheet-PreferredCEF.xlsm]ActiveLinks!R10C13</stp>
        <tr r="M10" s="1"/>
      </tp>
    </main>
    <main first="bloomberg.rtd">
      <tp t="s">
        <v>B0T7YY3</v>
        <stp/>
        <stp>##V3_BDPV12</stp>
        <stp>GJP Pfd</stp>
        <stp>ID_SEDOL1</stp>
        <stp>[BLP_Update_Sheet-PreferredCEF.xlsm]ActiveLinks!R716C51</stp>
        <tr r="AY716" s="1"/>
      </tp>
    </main>
    <main first="bloomberg.rtd">
      <tp t="s">
        <v>#N/A N/A</v>
        <stp/>
        <stp>##V3_BDPV12</stp>
        <stp>SOHON Pfd</stp>
        <stp>RTG_FITCH</stp>
        <stp>[BLP_Update_Sheet-PreferredCEF.xlsm]ActiveLinks!R601C39</stp>
        <tr r="AM601" s="1"/>
      </tp>
      <tp t="s">
        <v>BNC1CJ4</v>
        <stp/>
        <stp>##V3_BDPV12</stp>
        <stp>RILYL Pfd</stp>
        <stp>ID_SEDOL1</stp>
        <stp>[BLP_Update_Sheet-PreferredCEF.xlsm]ActiveLinks!R545C51</stp>
        <tr r="AY545" s="1"/>
      </tp>
      <tp>
        <v>45984.852459016394</v>
        <stp/>
        <stp>##V3_BDPV12</stp>
        <stp>F B Pfd</stp>
        <stp>VOLUME_AVG_3M</stp>
        <stp>[BLP_Update_Sheet-PreferredCEF.xlsm]ActiveLinks!R278C5</stp>
        <tr r="E278" s="1"/>
      </tp>
    </main>
    <main first="bloomberg.rtd">
      <tp>
        <v>172086.39344262294</v>
        <stp/>
        <stp>##V3_BDPV12</stp>
        <stp>T C Pfd</stp>
        <stp>VOLUME_AVG_3M</stp>
        <stp>[BLP_Update_Sheet-PreferredCEF.xlsm]ActiveLinks!R628C5</stp>
        <tr r="E628" s="1"/>
      </tp>
    </main>
    <main first="bofaddin.rtdserver">
      <tp t="e">
        <v>#N/A</v>
        <stp/>
        <stp>BDS|16930201583552178413</stp>
        <tr r="W251" s="1"/>
        <tr r="X251" s="1"/>
      </tp>
      <tp t="e">
        <v>#N/A</v>
        <stp/>
        <stp>BDS|15962644692553775323</stp>
        <tr r="W729" s="1"/>
        <tr r="X729" s="1"/>
      </tp>
    </main>
    <main first="bloomberg.rtd">
      <tp t="s">
        <v>FREDDIE MAC</v>
        <stp/>
        <stp>##V3_BDPV12</stp>
        <stp>FMCKM Pfd</stp>
        <stp>Name</stp>
        <stp>[BLP_Update_Sheet-PreferredCEF.xlsm]ActiveLinks!R742C7</stp>
        <tr r="G742" s="1"/>
      </tp>
    </main>
    <main first="bofaddin.rtdserver">
      <tp t="e">
        <v>#N/A</v>
        <stp/>
        <stp>BDS|17839337980913792571</stp>
        <tr r="W716" s="1"/>
        <tr r="X716" s="1"/>
      </tp>
      <tp t="e">
        <v>#N/A</v>
        <stp/>
        <stp>BDS|14394016243238073295</stp>
        <tr r="W71" s="1"/>
        <tr r="X71" s="1"/>
      </tp>
      <tp t="e">
        <v>#N/A</v>
        <stp/>
        <stp>BDS|17186322797512879545</stp>
        <tr r="W564" s="1"/>
        <tr r="X564" s="1"/>
      </tp>
      <tp t="e">
        <v>#N/A</v>
        <stp/>
        <stp>BDS|12864259254126752966</stp>
        <tr r="W352" s="1"/>
        <tr r="X352" s="1"/>
      </tp>
      <tp t="e">
        <v>#N/A</v>
        <stp/>
        <stp>BDS|11011665307565182889</stp>
        <tr r="W127" s="1"/>
        <tr r="X127" s="1"/>
      </tp>
    </main>
    <main first="bloomberg.rtd">
      <tp t="s">
        <v>TEXAS CAPITAL BANCSHARES</v>
        <stp/>
        <stp>##V3_BDPV12</stp>
        <stp>TCBIO Pfd</stp>
        <stp>Name</stp>
        <stp>[BLP_Update_Sheet-PreferredCEF.xlsm]ActiveLinks!R633C7</stp>
        <tr r="G633" s="1"/>
      </tp>
    </main>
    <main first="bloomberg.rtd">
      <tp t="s">
        <v>MIDLAND STATES BANCORP</v>
        <stp/>
        <stp>##V3_BDPV12</stp>
        <stp>MSBIP Pfd</stp>
        <stp>Name</stp>
        <stp>[BLP_Update_Sheet-PreferredCEF.xlsm]ActiveLinks!R423C7</stp>
        <tr r="G423" s="1"/>
      </tp>
    </main>
    <main first="bloomberg.rtd">
      <tp t="s">
        <v>DIVERSIFIED HEALTHCARE T</v>
        <stp/>
        <stp>##V3_BDPV12</stp>
        <stp>DHCNL Pfd</stp>
        <stp>Name</stp>
        <stp>[BLP_Update_Sheet-PreferredCEF.xlsm]ActiveLinks!R592C7</stp>
        <tr r="G592" s="1"/>
      </tp>
      <tp t="s">
        <v>HUNTINGTON BANCSHARES</v>
        <stp/>
        <stp>##V3_BDPV12</stp>
        <stp>HBANL Pfd</stp>
        <stp>Name</stp>
        <stp>[BLP_Update_Sheet-PreferredCEF.xlsm]ActiveLinks!R340C7</stp>
        <tr r="G340" s="1"/>
      </tp>
      <tp t="s">
        <v>MERCHANTS BANCORP</v>
        <stp/>
        <stp>##V3_BDPV12</stp>
        <stp>MBINO Pfd</stp>
        <stp>Name</stp>
        <stp>[BLP_Update_Sheet-PreferredCEF.xlsm]ActiveLinks!R398C7</stp>
        <tr r="G398" s="1"/>
      </tp>
    </main>
    <main first="bofaddin.rtdserver">
      <tp t="e">
        <v>#N/A</v>
        <stp/>
        <stp>BDS|10411994342487946085</stp>
        <tr r="W133" s="1"/>
        <tr r="X133" s="1"/>
      </tp>
      <tp t="e">
        <v>#N/A</v>
        <stp/>
        <stp>BDS|14566588960424466951</stp>
        <tr r="W698" s="1"/>
        <tr r="X698" s="1"/>
      </tp>
      <tp t="e">
        <v>#N/A</v>
        <stp/>
        <stp>BDS|17394866851688986801</stp>
        <tr r="W655" s="1"/>
        <tr r="X655" s="1"/>
      </tp>
    </main>
    <main first="bloomberg.rtd">
      <tp t="s">
        <v>FREDDIE MAC</v>
        <stp/>
        <stp>##V3_BDPV12</stp>
        <stp>FMCCI Pfd</stp>
        <stp>Name</stp>
        <stp>[BLP_Update_Sheet-PreferredCEF.xlsm]ActiveLinks!R752C7</stp>
        <tr r="G752" s="1"/>
      </tp>
    </main>
    <main first="bofaddin.rtdserver">
      <tp t="e">
        <v>#N/A</v>
        <stp/>
        <stp>BDS|13576548870888456369</stp>
        <tr r="W82" s="1"/>
        <tr r="X82" s="1"/>
      </tp>
      <tp t="e">
        <v>#N/A</v>
        <stp/>
        <stp>BDS|14818952539417595324</stp>
        <tr r="W436" s="1"/>
        <tr r="X436" s="1"/>
      </tp>
      <tp t="e">
        <v>#N/A</v>
        <stp/>
        <stp>BDS|16914987976663185150</stp>
        <tr r="W478" s="1"/>
        <tr r="X478" s="1"/>
      </tp>
      <tp t="e">
        <v>#N/A</v>
        <stp/>
        <stp>BDS|18313251696829209017</stp>
        <tr r="W557" s="1"/>
        <tr r="X557" s="1"/>
      </tp>
      <tp t="e">
        <v>#N/A</v>
        <stp/>
        <stp>BDS|16545332027925551842</stp>
        <tr r="W648" s="1"/>
        <tr r="X648" s="1"/>
      </tp>
      <tp t="e">
        <v>#N/A</v>
        <stp/>
        <stp>BDS|13071477223648798726</stp>
        <tr r="W12" s="1"/>
        <tr r="X12" s="1"/>
      </tp>
      <tp t="e">
        <v>#N/A</v>
        <stp/>
        <stp>BDS|10510629773778651338</stp>
        <tr r="W406" s="1"/>
        <tr r="X406" s="1"/>
      </tp>
      <tp t="e">
        <v>#N/A</v>
        <stp/>
        <stp>BDS|10527936900433848087</stp>
        <tr r="W762" s="1"/>
        <tr r="X762" s="1"/>
      </tp>
      <tp t="e">
        <v>#N/A</v>
        <stp/>
        <stp>BDS|16188769109512842916</stp>
        <tr r="W558" s="1"/>
        <tr r="X558" s="1"/>
      </tp>
      <tp t="e">
        <v>#N/A</v>
        <stp/>
        <stp>BDS|12980025432048942342</stp>
        <tr r="W439" s="1"/>
        <tr r="X439" s="1"/>
      </tp>
      <tp t="e">
        <v>#N/A</v>
        <stp/>
        <stp>BDS|14646602763047550952</stp>
        <tr r="W178" s="1"/>
        <tr r="X178" s="1"/>
      </tp>
      <tp t="e">
        <v>#N/A</v>
        <stp/>
        <stp>BDS|13609119654939673401</stp>
        <tr r="W234" s="1"/>
        <tr r="X234" s="1"/>
      </tp>
      <tp t="e">
        <v>#N/A</v>
        <stp/>
        <stp>BDS|12285825714975670477</stp>
        <tr r="W427" s="1"/>
        <tr r="X427" s="1"/>
      </tp>
    </main>
    <main first="bloomberg.rtd">
      <tp t="s">
        <v>ENSTAR GROUP LTD</v>
        <stp/>
        <stp>##V3_BDPV12</stp>
        <stp>ESGRP Pfd</stp>
        <stp>Name</stp>
        <stp>[BLP_Update_Sheet-PreferredCEF.xlsm]ActiveLinks!R266C7</stp>
        <tr r="G266" s="1"/>
      </tp>
      <tp t="s">
        <v>HANCOCK WHITNEY CORP</v>
        <stp/>
        <stp>##V3_BDPV12</stp>
        <stp>HWCPZ Pfd</stp>
        <stp>Name</stp>
        <stp>[BLP_Update_Sheet-PreferredCEF.xlsm]ActiveLinks!R342C7</stp>
        <tr r="G342" s="1"/>
      </tp>
      <tp t="s">
        <v>PACWEST BANCORP</v>
        <stp/>
        <stp>##V3_BDPV12</stp>
        <stp>PACWP Pfd</stp>
        <stp>Name</stp>
        <stp>[BLP_Update_Sheet-PreferredCEF.xlsm]ActiveLinks!R482C7</stp>
        <tr r="G482" s="1"/>
      </tp>
    </main>
    <main first="bloomberg.rtd">
      <tp t="s">
        <v>Y</v>
        <stp/>
        <stp>##V3_BDPV12</stp>
        <stp>GNT A Pfd</stp>
        <stp>HYBRID_CUMULATIVE_INDICATOR</stp>
        <stp>[BLP_Update_Sheet-PreferredCEF.xlsm]ActiveLinks!R16C36</stp>
        <tr r="AJ16" s="1"/>
      </tp>
      <tp t="s">
        <v>BLG58Q7</v>
        <stp/>
        <stp>##V3_BDPV12</stp>
        <stp>ALIN A Pfd</stp>
        <stp>ID_SEDOL1</stp>
        <stp>[BLP_Update_Sheet-PreferredCEF.xlsm]ActiveLinks!R651C51</stp>
        <tr r="AY651" s="1"/>
      </tp>
      <tp t="s">
        <v>#N/A N/A</v>
        <stp/>
        <stp>##V3_BDPV12</stp>
        <stp>1299165D Equity</stp>
        <stp>PX_Last</stp>
        <stp>[BLP_Update_Sheet-PreferredCEF.xlsm]ActiveLinks!R252C9</stp>
        <tr r="I252" s="1"/>
      </tp>
      <tp t="s">
        <v>BZ6S5B8</v>
        <stp/>
        <stp>##V3_BDPV12</stp>
        <stp>GLOP A Pfd</stp>
        <stp>ID_SEDOL1</stp>
        <stp>[BLP_Update_Sheet-PreferredCEF.xlsm]ActiveLinks!R320C51</stp>
        <tr r="AY320" s="1"/>
      </tp>
      <tp t="s">
        <v>BWSZ970</v>
        <stp/>
        <stp>##V3_BDPV12</stp>
        <stp>GLOG A Pfd</stp>
        <stp>ID_SEDOL1</stp>
        <stp>[BLP_Update_Sheet-PreferredCEF.xlsm]ActiveLinks!R318C51</stp>
        <tr r="AY318" s="1"/>
      </tp>
    </main>
    <main first="bloomberg.rtd">
      <tp t="s">
        <v>BYPZHZ1</v>
        <stp/>
        <stp>##V3_BDPV12</stp>
        <stp>DLNG A Pfd</stp>
        <stp>ID_SEDOL1</stp>
        <stp>[BLP_Update_Sheet-PreferredCEF.xlsm]ActiveLinks!R232C51</stp>
        <tr r="AY232" s="1"/>
      </tp>
      <tp t="s">
        <v>#N/A N/A</v>
        <stp/>
        <stp>##V3_BDPV12</stp>
        <stp>ALIN B Pfd</stp>
        <stp>RTG_FITCH</stp>
        <stp>[BLP_Update_Sheet-PreferredCEF.xlsm]ActiveLinks!R652C39</stp>
        <tr r="AM652" s="1"/>
      </tp>
    </main>
    <main first="bloomberg.rtd">
      <tp t="s">
        <v>#N/A N/A</v>
        <stp/>
        <stp>##V3_BDPV12</stp>
        <stp>0163491D Equity</stp>
        <stp>PX_Last</stp>
        <stp>[BLP_Update_Sheet-PreferredCEF.xlsm]ActiveLinks!R708C9</stp>
        <tr r="I708" s="1"/>
      </tp>
      <tp t="s">
        <v>#N/A N/A</v>
        <stp/>
        <stp>##V3_BDPV12</stp>
        <stp>GLOP B Pfd</stp>
        <stp>RTG_FITCH</stp>
        <stp>[BLP_Update_Sheet-PreferredCEF.xlsm]ActiveLinks!R319C39</stp>
        <tr r="AM319" s="1"/>
      </tp>
      <tp t="s">
        <v>#N/A N/A</v>
        <stp/>
        <stp>##V3_BDPV12</stp>
        <stp>DLNG B Pfd</stp>
        <stp>RTG_FITCH</stp>
        <stp>[BLP_Update_Sheet-PreferredCEF.xlsm]ActiveLinks!R233C39</stp>
        <tr r="AM233" s="1"/>
      </tp>
    </main>
    <main first="bloomberg.rtd">
      <tp t="s">
        <v>BYWSZQ0</v>
        <stp/>
        <stp>##V3_BDPV12</stp>
        <stp>CODI B Pfd</stp>
        <stp>ID_SEDOL1</stp>
        <stp>[BLP_Update_Sheet-PreferredCEF.xlsm]ActiveLinks!R207C51</stp>
        <tr r="AY207" s="1"/>
      </tp>
      <tp t="s">
        <v>NEW YORK</v>
        <stp/>
        <stp>##V3_BDPV12</stp>
        <stp>APTV A Pfd</stp>
        <stp>exch_code</stp>
        <stp>[BLP_Update_Sheet-PreferredCEF.xlsm]ActiveLinks!R105C44</stp>
        <tr r="AR105" s="1"/>
      </tp>
      <tp t="s">
        <v>PUBLIC STORAGE</v>
        <stp/>
        <stp>##V3_BDPV12</stp>
        <stp>PSA K Pfd</stp>
        <stp>Name</stp>
        <stp>[BLP_Update_Sheet-PreferredCEF.xlsm]ActiveLinks!R521C7</stp>
        <tr r="G521" s="1"/>
      </tp>
      <tp t="s">
        <v>SCE TRUST V</v>
        <stp/>
        <stp>##V3_BDPV12</stp>
        <stp>SCE K Pfd</stp>
        <stp>Name</stp>
        <stp>[BLP_Update_Sheet-PreferredCEF.xlsm]ActiveLinks!R255C7</stp>
        <tr r="G255" s="1"/>
      </tp>
      <tp t="s">
        <v>BERKLEY (WR) CORPORATION</v>
        <stp/>
        <stp>##V3_BDPV12</stp>
        <stp>WRB F Pfd</stp>
        <stp>Name</stp>
        <stp>[BLP_Update_Sheet-PreferredCEF.xlsm]ActiveLinks!R702C7</stp>
        <tr r="G702" s="1"/>
      </tp>
      <tp t="s">
        <v>PACIFIC GAS&amp;ELEC</v>
        <stp/>
        <stp>##V3_BDPV12</stp>
        <stp>PCG E Pfd</stp>
        <stp>Name</stp>
        <stp>[BLP_Update_Sheet-PreferredCEF.xlsm]ActiveLinks!R487C7</stp>
        <tr r="G487" s="1"/>
      </tp>
      <tp t="s">
        <v>WELLS FARGO &amp; COMPANY</v>
        <stp/>
        <stp>##V3_BDPV12</stp>
        <stp>WFC Z Pfd</stp>
        <stp>Name</stp>
        <stp>[BLP_Update_Sheet-PreferredCEF.xlsm]ActiveLinks!R693C7</stp>
        <tr r="G693" s="1"/>
      </tp>
      <tp t="s">
        <v>GENIE ENERGY LTD</v>
        <stp/>
        <stp>##V3_BDPV12</stp>
        <stp>GNE A Pfd</stp>
        <stp>Name</stp>
        <stp>[BLP_Update_Sheet-PreferredCEF.xlsm]ActiveLinks!R325C7</stp>
        <tr r="G325" s="1"/>
      </tp>
      <tp t="s">
        <v>TRUIST FINANCIAL CORP</v>
        <stp/>
        <stp>##V3_BDPV12</stp>
        <stp>TFC R Pfd</stp>
        <stp>Name</stp>
        <stp>[BLP_Update_Sheet-PreferredCEF.xlsm]ActiveLinks!R143C7</stp>
        <tr r="G143" s="1"/>
      </tp>
      <tp t="s">
        <v>MID-AMER APT COMMUNITIES</v>
        <stp/>
        <stp>##V3_BDPV12</stp>
        <stp>MAA I Pfd</stp>
        <stp>Name</stp>
        <stp>[BLP_Update_Sheet-PreferredCEF.xlsm]ActiveLinks!R501C7</stp>
        <tr r="G501" s="1"/>
      </tp>
      <tp t="s">
        <v>FNB CORP</v>
        <stp/>
        <stp>##V3_BDPV12</stp>
        <stp>FNB E Pfd</stp>
        <stp>Name</stp>
        <stp>[BLP_Update_Sheet-PreferredCEF.xlsm]ActiveLinks!R292C7</stp>
        <tr r="G292" s="1"/>
      </tp>
      <tp t="s">
        <v>US BANCORP</v>
        <stp/>
        <stp>##V3_BDPV12</stp>
        <stp>USB S Pfd</stp>
        <stp>Name</stp>
        <stp>[BLP_Update_Sheet-PreferredCEF.xlsm]ActiveLinks!R672C7</stp>
        <tr r="G672" s="1"/>
      </tp>
      <tp t="s">
        <v>BLD3JK5</v>
        <stp/>
        <stp>##V3_BDPV12</stp>
        <stp>CLDT A Pfd</stp>
        <stp>ID_SEDOL1</stp>
        <stp>[BLP_Update_Sheet-PreferredCEF.xlsm]ActiveLinks!R189C51</stp>
        <tr r="AY189" s="1"/>
      </tp>
    </main>
    <main first="bloomberg.rtd">
      <tp t="s">
        <v>#N/A N/A</v>
        <stp/>
        <stp>##V3_BDPV12</stp>
        <stp>CODI A Pfd</stp>
        <stp>RTG_FITCH</stp>
        <stp>[BLP_Update_Sheet-PreferredCEF.xlsm]ActiveLinks!R206C39</stp>
        <tr r="AM206" s="1"/>
      </tp>
    </main>
    <main first="bloomberg.rtd">
      <tp t="s">
        <v>NEW YORK</v>
        <stp/>
        <stp>##V3_BDPV12</stp>
        <stp>TRTX C Pfd</stp>
        <stp>exch_code</stp>
        <stp>[BLP_Update_Sheet-PreferredCEF.xlsm]ActiveLinks!R659C44</stp>
        <tr r="AR659" s="1"/>
      </tp>
      <tp t="s">
        <v>NEW YORK</v>
        <stp/>
        <stp>##V3_BDPV12</stp>
        <stp>TRTN C Pfd</stp>
        <stp>exch_code</stp>
        <stp>[BLP_Update_Sheet-PreferredCEF.xlsm]ActiveLinks!R656C44</stp>
        <tr r="AR656" s="1"/>
      </tp>
      <tp t="s">
        <v>CUMULATIVE</v>
        <stp/>
        <stp>##V3_BDPV12</stp>
        <stp>OXLCP Pfd</stp>
        <stp>Dividend_Rights</stp>
        <stp>[BLP_Update_Sheet-PreferredCEF.xlsm]ActiveLinks!R8C25</stp>
        <tr r="Y8" s="1"/>
      </tp>
    </main>
    <main first="bloomberg.rtd">
      <tp>
        <v>671.2</v>
        <stp/>
        <stp>##V3_BDPV12</stp>
        <stp>ARGO A Pfd</stp>
        <stp>flt_spread</stp>
        <stp>[BLP_Update_Sheet-PreferredCEF.xlsm]ActiveLinks!R59C13</stp>
        <tr r="M59" s="1"/>
      </tp>
    </main>
    <main first="bloomberg.rtd">
      <tp t="s">
        <v>BJGS497</v>
        <stp/>
        <stp>##V3_BDPV12</stp>
        <stp>VOYA B Pfd</stp>
        <stp>ID_SEDOL1</stp>
        <stp>[BLP_Update_Sheet-PreferredCEF.xlsm]ActiveLinks!R685C51</stp>
        <tr r="AY685" s="1"/>
      </tp>
      <tp t="s">
        <v>Anytime</v>
        <stp/>
        <stp>##V3_BDPV12</stp>
        <stp>EMP Pfd</stp>
        <stp>CALL_FEATURE</stp>
        <stp>[BLP_Update_Sheet-PreferredCEF.xlsm]ActiveLinks!R272C28</stp>
        <tr r="AB272" s="1"/>
      </tp>
      <tp t="s">
        <v>NEW YORK</v>
        <stp/>
        <stp>##V3_BDPV12</stp>
        <stp>GPMT A Pfd</stp>
        <stp>exch_code</stp>
        <stp>[BLP_Update_Sheet-PreferredCEF.xlsm]ActiveLinks!R329C44</stp>
        <tr r="AR329" s="1"/>
      </tp>
      <tp t="s">
        <v>BF57VL8</v>
        <stp/>
        <stp>##V3_BDPV12</stp>
        <stp>PLYM A Pfd</stp>
        <stp>ID_SEDOL1</stp>
        <stp>[BLP_Update_Sheet-PreferredCEF.xlsm]ActiveLinks!R495C51</stp>
        <tr r="AY495" s="1"/>
      </tp>
      <tp>
        <v>-12.018561484918793</v>
        <stp/>
        <stp>##V3_BDPV12</stp>
        <stp>AFGC Pfd</stp>
        <stp>chg_pct_1m</stp>
        <stp>[BLP_Update_Sheet-PreferredCEF.xlsm]ActiveLinks!R53C4</stp>
        <tr r="D53" s="1"/>
      </tp>
      <tp t="s">
        <v>NYSE AMERICAN</v>
        <stp/>
        <stp>##V3_BDPV12</stp>
        <stp>AULT D Pfd</stp>
        <stp>exch_code</stp>
        <stp>[BLP_Update_Sheet-PreferredCEF.xlsm]ActiveLinks!R435C44</stp>
        <tr r="AR435" s="1"/>
      </tp>
      <tp t="s">
        <v>NEW YORK</v>
        <stp/>
        <stp>##V3_BDPV12</stp>
        <stp>SPLP A Pfd</stp>
        <stp>exch_code</stp>
        <stp>[BLP_Update_Sheet-PreferredCEF.xlsm]ActiveLinks!R589C44</stp>
        <tr r="AR589" s="1"/>
      </tp>
    </main>
    <main first="bloomberg.rtd">
      <tp t="s">
        <v>#N/A N/A</v>
        <stp/>
        <stp>##V3_BDPV12</stp>
        <stp>CMRE C Pfd</stp>
        <stp>RTG_FITCH</stp>
        <stp>[BLP_Update_Sheet-PreferredCEF.xlsm]ActiveLinks!R193C39</stp>
        <tr r="AM193" s="1"/>
      </tp>
    </main>
    <main first="bloomberg.rtd">
      <tp t="s">
        <v>BM91P35</v>
        <stp/>
        <stp>##V3_BDPV12</stp>
        <stp>CLVT A Pfd</stp>
        <stp>ID_SEDOL1</stp>
        <stp>[BLP_Update_Sheet-PreferredCEF.xlsm]ActiveLinks!R190C51</stp>
        <tr r="AY190" s="1"/>
      </tp>
      <tp t="s">
        <v>#N/A N/A</v>
        <stp/>
        <stp>##V3_BDPV12</stp>
        <stp>CORR A Pfd</stp>
        <stp>RTG_FITCH</stp>
        <stp>[BLP_Update_Sheet-PreferredCEF.xlsm]ActiveLinks!R214C39</stp>
        <tr r="AM214" s="1"/>
      </tp>
    </main>
    <main first="bloomberg.rtd">
      <tp t="s">
        <v>BMHVDC2</v>
        <stp/>
        <stp>##V3_BDPV12</stp>
        <stp>RITM D Pfd</stp>
        <stp>ID_SEDOL1</stp>
        <stp>[BLP_Update_Sheet-PreferredCEF.xlsm]ActiveLinks!R448C51</stp>
        <tr r="AY448" s="1"/>
      </tp>
    </main>
    <main first="bloomberg.rtd">
      <tp>
        <v>17.292580491282628</v>
        <stp/>
        <stp>##V3_BDPV12</stp>
        <stp>CHRB Pfd</stp>
        <stp>yld_ytm_ask</stp>
        <stp>[BLP_Update_Sheet-PreferredCEF.xlsm]ActiveLinks!R181C15</stp>
        <tr r="O181" s="1"/>
      </tp>
      <tp>
        <v>84.163054973852596</v>
        <stp/>
        <stp>##V3_BDPV12</stp>
        <stp>CHRB Pfd</stp>
        <stp>yld_ytc_ask</stp>
        <stp>[BLP_Update_Sheet-PreferredCEF.xlsm]ActiveLinks!R181C16</stp>
        <tr r="P181" s="1"/>
      </tp>
    </main>
    <main first="bloomberg.rtd">
      <tp>
        <v>-3.2425736600000001</v>
        <stp/>
        <stp>##V3_BDPV12</stp>
        <stp>SREA Pfd</stp>
        <stp>yld_cnv_ask</stp>
        <stp>[BLP_Update_Sheet-PreferredCEF.xlsm]ActiveLinks!R610C17</stp>
        <tr r="Q610" s="1"/>
      </tp>
      <tp>
        <v>1.0489630948539164E-3</v>
        <stp/>
        <stp>##V3_BDPV12</stp>
        <stp>BPOP Equity</stp>
        <stp>BB_1YR_Default_Prob</stp>
        <stp>[BLP_Update_Sheet-PreferredCEF.xlsm]ActiveLinks!R162C42</stp>
        <tr r="AP162" s="1"/>
      </tp>
    </main>
    <main first="bloomberg.rtd">
      <tp>
        <v>3.7354651010846962</v>
        <stp/>
        <stp>##V3_BDPV12</stp>
        <stp>SRCU Pfd</stp>
        <stp>yld_cnv_ask</stp>
        <stp>[BLP_Update_Sheet-PreferredCEF.xlsm]ActiveLinks!R608C17</stp>
        <tr r="Q608" s="1"/>
      </tp>
      <tp t="s">
        <v>US45408V2034</v>
        <stp/>
        <stp>##V3_BDPV12</stp>
        <stp>IPB Pfd</stp>
        <stp>ID_ISIN</stp>
        <stp>[BLP_Update_Sheet-PreferredCEF.xlsm]ActiveLinks!R4C50</stp>
        <tr r="AX4" s="1"/>
      </tp>
    </main>
    <main first="bloomberg.rtd">
      <tp>
        <v>903.68605212355214</v>
        <stp/>
        <stp>##V3_BDPV12</stp>
        <stp>MHLA Pfd</stp>
        <stp>yld_ytc_ask</stp>
        <stp>[BLP_Update_Sheet-PreferredCEF.xlsm]ActiveLinks!R410C16</stp>
        <tr r="P410" s="1"/>
      </tp>
      <tp>
        <v>11.836617915427457</v>
        <stp/>
        <stp>##V3_BDPV12</stp>
        <stp>MHLA Pfd</stp>
        <stp>yld_ytm_ask</stp>
        <stp>[BLP_Update_Sheet-PreferredCEF.xlsm]ActiveLinks!R410C15</stp>
        <tr r="O410" s="1"/>
      </tp>
      <tp t="s">
        <v>Not Confirmed</v>
        <stp/>
        <stp>##V3_BDPV12</stp>
        <stp>OXLCP Pfd</stp>
        <stp>IS_QDI_ELIGIBLE</stp>
        <stp>[BLP_Update_Sheet-PreferredCEF.xlsm]ActiveLinks!R8C35</stp>
        <tr r="AI8" s="1"/>
      </tp>
      <tp>
        <v>1.5960121390901083E-4</v>
        <stp/>
        <stp>##V3_BDPV12</stp>
        <stp>BANF Equity</stp>
        <stp>BB_1YR_Default_Prob</stp>
        <stp>[BLP_Update_Sheet-PreferredCEF.xlsm]ActiveLinks!R138C42</stp>
        <tr r="AP138" s="1"/>
      </tp>
      <tp t="s">
        <v>AFFILIATED MANAGERS GROU</v>
        <stp/>
        <stp>##V3_BDPV12</stp>
        <stp>MGRB Pfd</stp>
        <stp>Name</stp>
        <stp>[BLP_Update_Sheet-PreferredCEF.xlsm]ActiveLinks!R96C7</stp>
        <tr r="G96" s="1"/>
      </tp>
      <tp>
        <v>5.7008981578315359</v>
        <stp/>
        <stp>##V3_BDPV12</stp>
        <stp>NRUC Pfd</stp>
        <stp>yld_cnv_ask</stp>
        <stp>[BLP_Update_Sheet-PreferredCEF.xlsm]ActiveLinks!R443C17</stp>
        <tr r="Q443" s="1"/>
      </tp>
    </main>
    <main first="bloomberg.rtd">
      <tp>
        <v>-5.9391118104730189</v>
        <stp/>
        <stp>##V3_BDPV12</stp>
        <stp>MHNC Pfd</stp>
        <stp>yld_ytc_ask</stp>
        <stp>[BLP_Update_Sheet-PreferredCEF.xlsm]ActiveLinks!R409C16</stp>
        <tr r="P409" s="1"/>
      </tp>
      <tp>
        <v>7.6496089140838466</v>
        <stp/>
        <stp>##V3_BDPV12</stp>
        <stp>MHNC Pfd</stp>
        <stp>yld_ytm_ask</stp>
        <stp>[BLP_Update_Sheet-PreferredCEF.xlsm]ActiveLinks!R409C15</stp>
        <tr r="O409" s="1"/>
      </tp>
    </main>
    <main first="bloomberg.rtd">
      <tp t="s">
        <v>US60784B2007</v>
        <stp/>
        <stp>##V3_BDPV12</stp>
        <stp>MDV A Pfd</stp>
        <stp>ID_ISIN</stp>
        <stp>[BLP_Update_Sheet-PreferredCEF.xlsm]ActiveLinks!R5C50</stp>
        <tr r="AX5" s="1"/>
      </tp>
      <tp t="s">
        <v>NEW YORK</v>
        <stp/>
        <stp>##V3_BDPV12</stp>
        <stp>AAM B Pfd</stp>
        <stp>exch_code</stp>
        <stp>[BLP_Update_Sheet-PreferredCEF.xlsm]ActiveLinks!R104C44</stp>
        <tr r="AR104" s="1"/>
      </tp>
      <tp>
        <v>30</v>
        <stp/>
        <stp>##V3_BDPV12</stp>
        <stp>FTAIP Pfd</stp>
        <stp>CALL_DAYS_NOTICE</stp>
        <stp>[BLP_Update_Sheet-PreferredCEF.xlsm]ActiveLinks!R303C27</stp>
        <tr r="AA303" s="1"/>
      </tp>
      <tp t="s">
        <v>#N/A Field Not Applicable</v>
        <stp/>
        <stp>##V3_BDPV12</stp>
        <stp>WHLRD Pfd</stp>
        <stp>MATURITY</stp>
        <stp>[BLP_Update_Sheet-PreferredCEF.xlsm]ActiveLinks!R698C29</stp>
        <tr r="AC698" s="1"/>
      </tp>
      <tp t="s">
        <v>#N/A N/A</v>
        <stp/>
        <stp>##V3_BDPV12</stp>
        <stp>PSA L Pfd</stp>
        <stp>RTG_FITCH</stp>
        <stp>[BLP_Update_Sheet-PreferredCEF.xlsm]ActiveLinks!R520C39</stp>
        <tr r="AM520" s="1"/>
      </tp>
      <tp t="s">
        <v>NASDAQ/NCM</v>
        <stp/>
        <stp>##V3_BDPV12</stp>
        <stp>MBINN Pfd</stp>
        <stp>exch_code</stp>
        <stp>[BLP_Update_Sheet-PreferredCEF.xlsm]ActiveLinks!R396C44</stp>
        <tr r="AR396" s="1"/>
      </tp>
      <tp t="s">
        <v>#N/A Field Not Applicable</v>
        <stp/>
        <stp>##V3_BDPV12</stp>
        <stp>FGBIP Pfd</stp>
        <stp>CALL_DAYS_NOTICE</stp>
        <stp>[BLP_Update_Sheet-PreferredCEF.xlsm]ActiveLinks!R284C27</stp>
        <tr r="AA284" s="1"/>
      </tp>
      <tp t="s">
        <v>#N/A N/A</v>
        <stp/>
        <stp>##V3_BDPV12</stp>
        <stp>GS J Pfd</stp>
        <stp>RTG_FITCH</stp>
        <stp>[BLP_Update_Sheet-PreferredCEF.xlsm]ActiveLinks!R335C39</stp>
        <tr r="AM335" s="1"/>
      </tp>
    </main>
    <main first="bloomberg.rtd">
      <tp t="s">
        <v>NASDAQ/NGM</v>
        <stp/>
        <stp>##V3_BDPV12</stp>
        <stp>LANDO Pfd</stp>
        <stp>exch_code</stp>
        <stp>[BLP_Update_Sheet-PreferredCEF.xlsm]ActiveLinks!R387C44</stp>
        <tr r="AR387" s="1"/>
      </tp>
      <tp t="s">
        <v>NYSE AMERICAN</v>
        <stp/>
        <stp>##V3_BDPV12</stp>
        <stp>BCV A Pfd</stp>
        <stp>exch_code</stp>
        <stp>[BLP_Update_Sheet-PreferredCEF.xlsm]ActiveLinks!R142C44</stp>
        <tr r="AR142" s="1"/>
      </tp>
      <tp t="s">
        <v>#N/A Field Not Applicable</v>
        <stp/>
        <stp>##V3_BDPV12</stp>
        <stp>KMPB Pfd</stp>
        <stp>CALL_DAYS_NOTICE</stp>
        <stp>[BLP_Update_Sheet-PreferredCEF.xlsm]ActiveLinks!R383C27</stp>
        <tr r="AA383" s="1"/>
      </tp>
      <tp t="s">
        <v>#N/A Field Not Applicable</v>
        <stp/>
        <stp>##V3_BDPV12</stp>
        <stp>ESGRP Pfd</stp>
        <stp>MATURITY</stp>
        <stp>[BLP_Update_Sheet-PreferredCEF.xlsm]ActiveLinks!R266C29</stp>
        <tr r="AC266" s="1"/>
      </tp>
    </main>
    <main first="bloomberg.rtd">
      <tp t="s">
        <v>BN15PM1</v>
        <stp/>
        <stp>##V3_BDPV12</stp>
        <stp>OTRKP Pfd</stp>
        <stp>ID_SEDOL1</stp>
        <stp>[BLP_Update_Sheet-PreferredCEF.xlsm]ActiveLinks!R473C51</stp>
        <tr r="AY473" s="1"/>
      </tp>
    </main>
    <main first="bloomberg.rtd">
      <tp t="s">
        <v>BMV7W07</v>
        <stp/>
        <stp>##V3_BDPV12</stp>
        <stp>BEPI Pfd</stp>
        <stp>ID_SEDOL1</stp>
        <stp>[BLP_Update_Sheet-PreferredCEF.xlsm]ActiveLinks!R146C51</stp>
        <tr r="AY146" s="1"/>
      </tp>
      <tp t="s">
        <v>BPVC0M1</v>
        <stp/>
        <stp>##V3_BDPV12</stp>
        <stp>BIPI Pfd</stp>
        <stp>ID_SEDOL1</stp>
        <stp>[BLP_Update_Sheet-PreferredCEF.xlsm]ActiveLinks!R157C51</stp>
        <tr r="AY157" s="1"/>
      </tp>
      <tp t="s">
        <v>9/15/2078</v>
        <stp/>
        <stp>##V3_BDPV12</stp>
        <stp>DUKB Pfd</stp>
        <stp>MATURITY</stp>
        <stp>[BLP_Update_Sheet-PreferredCEF.xlsm]ActiveLinks!R244C29</stp>
        <tr r="AC244" s="1"/>
      </tp>
    </main>
    <main first="bloomberg.rtd">
      <tp t="s">
        <v>NASDAQ/NGS</v>
        <stp/>
        <stp>##V3_BDPV12</stp>
        <stp>SABRP Pfd</stp>
        <stp>exch_code</stp>
        <stp>[BLP_Update_Sheet-PreferredCEF.xlsm]ActiveLinks!R559C44</stp>
        <tr r="AR559" s="1"/>
      </tp>
      <tp t="s">
        <v>NEW YORK</v>
        <stp/>
        <stp>##V3_BDPV12</stp>
        <stp>BEP A Pfd</stp>
        <stp>exch_code</stp>
        <stp>[BLP_Update_Sheet-PreferredCEF.xlsm]ActiveLinks!R147C44</stp>
        <tr r="AR147" s="1"/>
      </tp>
      <tp t="s">
        <v>BMW9C79</v>
        <stp/>
        <stp>##V3_BDPV12</stp>
        <stp>PSA O Pfd</stp>
        <stp>ID_SEDOL1</stp>
        <stp>[BLP_Update_Sheet-PreferredCEF.xlsm]ActiveLinks!R514C51</stp>
        <tr r="AY514" s="1"/>
      </tp>
      <tp t="s">
        <v>#N/A Field Not Applicable</v>
        <stp/>
        <stp>##V3_BDPV12</stp>
        <stp>AUVIP Pfd</stp>
        <stp>CALL_DAYS_NOTICE</stp>
        <stp>[BLP_Update_Sheet-PreferredCEF.xlsm]ActiveLinks!R121C27</stp>
        <tr r="AA121" s="1"/>
      </tp>
    </main>
    <main first="bloomberg.rtd">
      <tp t="s">
        <v>NEW YORK</v>
        <stp/>
        <stp>##V3_BDPV12</stp>
        <stp>PCGU Pfd</stp>
        <stp>exch_code</stp>
        <stp>[BLP_Update_Sheet-PreferredCEF.xlsm]ActiveLinks!R492C44</stp>
        <tr r="AR492" s="1"/>
      </tp>
    </main>
    <main first="bloomberg.rtd">
      <tp t="s">
        <v>BNKBJW8</v>
        <stp/>
        <stp>##V3_BDPV12</stp>
        <stp>WRB H Pfd</stp>
        <stp>ID_SEDOL1</stp>
        <stp>[BLP_Update_Sheet-PreferredCEF.xlsm]ActiveLinks!R700C51</stp>
        <tr r="AY700" s="1"/>
      </tp>
    </main>
    <main first="bloomberg.rtd">
      <tp t="s">
        <v>#N/A Field Not Applicable</v>
        <stp/>
        <stp>##V3_BDPV12</stp>
        <stp>CDZIP Pfd</stp>
        <stp>CALL_DAYS_NOTICE</stp>
        <stp>[BLP_Update_Sheet-PreferredCEF.xlsm]ActiveLinks!R173C27</stp>
        <tr r="AA173" s="1"/>
      </tp>
      <tp t="s">
        <v>OTC US</v>
        <stp/>
        <stp>##V3_BDPV12</stp>
        <stp>SRCU Pfd</stp>
        <stp>exch_code</stp>
        <stp>[BLP_Update_Sheet-PreferredCEF.xlsm]ActiveLinks!R608C44</stp>
        <tr r="AR608" s="1"/>
      </tp>
    </main>
    <main first="bloomberg.rtd">
      <tp t="s">
        <v>TORONTO</v>
        <stp/>
        <stp>##V3_BDPV12</stp>
        <stp>BIP A Pfd</stp>
        <stp>exch_code</stp>
        <stp>[BLP_Update_Sheet-PreferredCEF.xlsm]ActiveLinks!R159C44</stp>
        <tr r="AR159" s="1"/>
      </tp>
    </main>
    <main first="bloomberg.rtd">
      <tp t="s">
        <v>#N/A Field Not Applicable</v>
        <stp/>
        <stp>##V3_BDPV12</stp>
        <stp>TCBIO Pfd</stp>
        <stp>CALL_DAYS_NOTICE</stp>
        <stp>[BLP_Update_Sheet-PreferredCEF.xlsm]ActiveLinks!R633C27</stp>
        <tr r="AA633" s="1"/>
      </tp>
      <tp t="s">
        <v>BQT2G00</v>
        <stp/>
        <stp>##V3_BDPV12</stp>
        <stp>MS I Pfd</stp>
        <stp>ID_SEDOL1</stp>
        <stp>[BLP_Update_Sheet-PreferredCEF.xlsm]ActiveLinks!R420C51</stp>
        <tr r="AY420" s="1"/>
      </tp>
      <tp t="s">
        <v>NASDAQ/NGS</v>
        <stp/>
        <stp>##V3_BDPV12</stp>
        <stp>SLMBP Pfd</stp>
        <stp>exch_code</stp>
        <stp>[BLP_Update_Sheet-PreferredCEF.xlsm]ActiveLinks!R590C44</stp>
        <tr r="AR590" s="1"/>
      </tp>
      <tp t="s">
        <v>#N/A Field Not Applicable</v>
        <stp/>
        <stp>##V3_BDPV12</stp>
        <stp>UCBIO Pfd</stp>
        <stp>CALL_DAYS_NOTICE</stp>
        <stp>[BLP_Update_Sheet-PreferredCEF.xlsm]ActiveLinks!R667C27</stp>
        <tr r="AA667" s="1"/>
      </tp>
      <tp t="s">
        <v>BNG8ZB4</v>
        <stp/>
        <stp>##V3_BDPV12</stp>
        <stp>IIVI Pfd</stp>
        <stp>ID_SEDOL1</stp>
        <stp>[BLP_Update_Sheet-PreferredCEF.xlsm]ActiveLinks!R361C51</stp>
        <tr r="AY361" s="1"/>
      </tp>
      <tp t="s">
        <v>NEW YORK</v>
        <stp/>
        <stp>##V3_BDPV12</stp>
        <stp>FHN E Pfd</stp>
        <stp>exch_code</stp>
        <stp>[BLP_Update_Sheet-PreferredCEF.xlsm]ActiveLinks!R286C44</stp>
        <tr r="AR286" s="1"/>
      </tp>
    </main>
    <main first="bloomberg.rtd">
      <tp>
        <v>15</v>
        <stp/>
        <stp>##V3_BDPV12</stp>
        <stp>BIPH Pfd</stp>
        <stp>CALL_DAYS_NOTICE</stp>
        <stp>[BLP_Update_Sheet-PreferredCEF.xlsm]ActiveLinks!R156C27</stp>
        <tr r="AA156" s="1"/>
      </tp>
      <tp t="s">
        <v>#N/A Field Not Applicable</v>
        <stp/>
        <stp>##V3_BDPV12</stp>
        <stp>BEPH Pfd</stp>
        <stp>CALL_DAYS_NOTICE</stp>
        <stp>[BLP_Update_Sheet-PreferredCEF.xlsm]ActiveLinks!R145C27</stp>
        <tr r="AA145" s="1"/>
      </tp>
      <tp t="s">
        <v>#N/A Field Not Applicable</v>
        <stp/>
        <stp>##V3_BDPV12</stp>
        <stp>BIPI Pfd</stp>
        <stp>CALL_DAYS_NOTICE</stp>
        <stp>[BLP_Update_Sheet-PreferredCEF.xlsm]ActiveLinks!R157C27</stp>
        <tr r="AA157" s="1"/>
      </tp>
      <tp t="s">
        <v>#N/A Field Not Applicable</v>
        <stp/>
        <stp>##V3_BDPV12</stp>
        <stp>BEPI Pfd</stp>
        <stp>CALL_DAYS_NOTICE</stp>
        <stp>[BLP_Update_Sheet-PreferredCEF.xlsm]ActiveLinks!R146C27</stp>
        <tr r="AA146" s="1"/>
      </tp>
      <tp t="s">
        <v>NASDAQ/NGS</v>
        <stp/>
        <stp>##V3_BDPV12</stp>
        <stp>SIGIP Pfd</stp>
        <stp>exch_code</stp>
        <stp>[BLP_Update_Sheet-PreferredCEF.xlsm]ActiveLinks!R583C44</stp>
        <tr r="AR583" s="1"/>
      </tp>
      <tp t="s">
        <v>NEW YORK</v>
        <stp/>
        <stp>##V3_BDPV12</stp>
        <stp>FNB E Pfd</stp>
        <stp>exch_code</stp>
        <stp>[BLP_Update_Sheet-PreferredCEF.xlsm]ActiveLinks!R292C44</stp>
        <tr r="AR292" s="1"/>
      </tp>
      <tp t="s">
        <v>#N/A Field Not Applicable</v>
        <stp/>
        <stp>##V3_BDPV12</stp>
        <stp>MSBIP Pfd</stp>
        <stp>CALL_DAYS_NOTICE</stp>
        <stp>[BLP_Update_Sheet-PreferredCEF.xlsm]ActiveLinks!R423C27</stp>
        <tr r="AA423" s="1"/>
      </tp>
      <tp t="s">
        <v>BNTYXM6</v>
        <stp/>
        <stp>##V3_BDPV12</stp>
        <stp>OZKAP Pfd</stp>
        <stp>ID_SEDOL1</stp>
        <stp>[BLP_Update_Sheet-PreferredCEF.xlsm]ActiveLinks!R480C51</stp>
        <tr r="AY480" s="1"/>
      </tp>
      <tp t="s">
        <v>#N/A Field Not Applicable</v>
        <stp/>
        <stp>##V3_BDPV12</stp>
        <stp>MDRRP Pfd</stp>
        <stp>MATURITY</stp>
        <stp>[BLP_Update_Sheet-PreferredCEF.xlsm]ActiveLinks!R402C29</stp>
        <tr r="AC402" s="1"/>
      </tp>
    </main>
    <main first="bloomberg.rtd">
      <tp>
        <v>4.2054342299999998</v>
        <stp/>
        <stp>##V3_BDPV12</stp>
        <stp>SR A Pfd</stp>
        <stp>yld_cnv_ask</stp>
        <stp>[BLP_Update_Sheet-PreferredCEF.xlsm]ActiveLinks!R607C17</stp>
        <tr r="Q607" s="1"/>
      </tp>
    </main>
    <main first="bloomberg.rtd">
      <tp t="s">
        <v>NEW YORK</v>
        <stp/>
        <stp>##V3_BDPV12</stp>
        <stp>BOH A Pfd</stp>
        <stp>exch_code</stp>
        <stp>[BLP_Update_Sheet-PreferredCEF.xlsm]ActiveLinks!R161C44</stp>
        <tr r="AR161" s="1"/>
      </tp>
    </main>
    <main first="bloomberg.rtd">
      <tp t="s">
        <v>#N/A Field Not Applicable</v>
        <stp/>
        <stp>##V3_BDPV12</stp>
        <stp>HCDIP Pfd</stp>
        <stp>CALL_DAYS_NOTICE</stp>
        <stp>[BLP_Update_Sheet-PreferredCEF.xlsm]ActiveLinks!R341C27</stp>
        <tr r="AA341" s="1"/>
      </tp>
    </main>
    <main first="bloomberg.rtd">
      <tp t="s">
        <v>6/30/2026</v>
        <stp/>
        <stp>##V3_BDPV12</stp>
        <stp>SNCRL Pfd</stp>
        <stp>MATURITY</stp>
        <stp>[BLP_Update_Sheet-PreferredCEF.xlsm]ActiveLinks!R593C29</stp>
        <tr r="AC593" s="1"/>
      </tp>
    </main>
    <main first="bloomberg.rtd">
      <tp t="s">
        <v>NASDAQ/NGS</v>
        <stp/>
        <stp>##V3_BDPV12</stp>
        <stp>JSM Pfd</stp>
        <stp>exch_code</stp>
        <stp>[BLP_Update_Sheet-PreferredCEF.xlsm]ActiveLinks!R426C44</stp>
        <tr r="AR426" s="1"/>
      </tp>
    </main>
    <main first="bloomberg.rtd">
      <tp t="s">
        <v>#N/A Field Not Applicable</v>
        <stp/>
        <stp>##V3_BDPV12</stp>
        <stp>OCCIN Pfd</stp>
        <stp>CALL_DAYS_NOTICE</stp>
        <stp>[BLP_Update_Sheet-PreferredCEF.xlsm]ActiveLinks!R467C27</stp>
        <tr r="AA467" s="1"/>
      </tp>
    </main>
    <main first="bloomberg.rtd">
      <tp>
        <v>7</v>
        <stp/>
        <stp>##V3_BDPV12</stp>
        <stp>OCCIO Pfd</stp>
        <stp>CALL_DAYS_NOTICE</stp>
        <stp>[BLP_Update_Sheet-PreferredCEF.xlsm]ActiveLinks!R468C27</stp>
        <tr r="AA468" s="1"/>
      </tp>
      <tp t="s">
        <v>NEW YORK</v>
        <stp/>
        <stp>##V3_BDPV12</stp>
        <stp>BSX A Pfd</stp>
        <stp>exch_code</stp>
        <stp>[BLP_Update_Sheet-PreferredCEF.xlsm]ActiveLinks!R163C44</stp>
        <tr r="AR163" s="1"/>
      </tp>
      <tp t="s">
        <v>#N/A Field Not Applicable</v>
        <stp/>
        <stp>##V3_BDPV12</stp>
        <stp>MDV A Pfd</stp>
        <stp>CALL_DAYS_NOTICE</stp>
        <stp>[BLP_Update_Sheet-PreferredCEF.xlsm]ActiveLinks!R5C27</stp>
        <tr r="AA5" s="1"/>
      </tp>
      <tp t="s">
        <v>NASDAQ/NGM</v>
        <stp/>
        <stp>##V3_BDPV12</stp>
        <stp>OPINL Pfd</stp>
        <stp>exch_code</stp>
        <stp>[BLP_Update_Sheet-PreferredCEF.xlsm]ActiveLinks!R331C44</stp>
        <tr r="AR331" s="1"/>
      </tp>
      <tp t="s">
        <v>BDC3P68</v>
        <stp/>
        <stp>##V3_BDPV12</stp>
        <stp>SCE L Pfd</stp>
        <stp>ID_SEDOL1</stp>
        <stp>[BLP_Update_Sheet-PreferredCEF.xlsm]ActiveLinks!R253C51</stp>
        <tr r="AY253" s="1"/>
      </tp>
      <tp t="s">
        <v>BMGX880</v>
        <stp/>
        <stp>##V3_BDPV12</stp>
        <stp>NEE Q Pfd</stp>
        <stp>ID_SEDOL1</stp>
        <stp>[BLP_Update_Sheet-PreferredCEF.xlsm]ActiveLinks!R428C51</stp>
        <tr r="AY428" s="1"/>
      </tp>
      <tp t="s">
        <v>#N/A Field Not Applicable</v>
        <stp/>
        <stp>##V3_BDPV12</stp>
        <stp>SIGIP Pfd</stp>
        <stp>CALL_DAYS_NOTICE</stp>
        <stp>[BLP_Update_Sheet-PreferredCEF.xlsm]ActiveLinks!R583C27</stp>
        <tr r="AA583" s="1"/>
      </tp>
      <tp t="s">
        <v>9/1/2023</v>
        <stp/>
        <stp>##V3_BDPV12</stp>
        <stp>SABRP Pfd</stp>
        <stp>MATURITY</stp>
        <stp>[BLP_Update_Sheet-PreferredCEF.xlsm]ActiveLinks!R559C29</stp>
        <tr r="AC559" s="1"/>
      </tp>
      <tp>
        <v>30</v>
        <stp/>
        <stp>##V3_BDPV12</stp>
        <stp>IMBIL Pfd</stp>
        <stp>CALL_DAYS_NOTICE</stp>
        <stp>[BLP_Update_Sheet-PreferredCEF.xlsm]ActiveLinks!R362C27</stp>
        <tr r="AA362" s="1"/>
      </tp>
      <tp t="s">
        <v>Quarter</v>
        <stp/>
        <stp>##V3_BDPV12</stp>
        <stp>PCGU Pfd</stp>
        <stp>dvd_freq</stp>
        <stp>[BLP_Update_Sheet-PreferredCEF.xlsm]ActiveLinks!R492C22</stp>
        <tr r="V492" s="1"/>
      </tp>
      <tp t="s">
        <v>#N/A N/A</v>
        <stp/>
        <stp>##V3_BDPV12</stp>
        <stp>SJIJ Pfd</stp>
        <stp>RTG_FITCH</stp>
        <stp>[BLP_Update_Sheet-PreferredCEF.xlsm]ActiveLinks!R585C39</stp>
        <tr r="AM585" s="1"/>
      </tp>
      <tp t="s">
        <v>#N/A Field Not Applicable</v>
        <stp/>
        <stp>##V3_BDPV12</stp>
        <stp>STRRP Pfd</stp>
        <stp>MATURITY</stp>
        <stp>[BLP_Update_Sheet-PreferredCEF.xlsm]ActiveLinks!R240C29</stp>
        <tr r="AC240" s="1"/>
      </tp>
      <tp t="s">
        <v>25432X201</v>
        <stp/>
        <stp>##V3_BDPV12</stp>
        <stp>DCOMP Pfd</stp>
        <stp>ID_CUSIP</stp>
        <stp>[BLP_Update_Sheet-PreferredCEF.xlsm]ActiveLinks!R229C38</stp>
        <tr r="AL229" s="1"/>
      </tp>
      <tp t="s">
        <v>#N/A Field Not Applicable</v>
        <stp/>
        <stp>##V3_BDPV12</stp>
        <stp>WHLRP Pfd</stp>
        <stp>MATURITY</stp>
        <stp>[BLP_Update_Sheet-PreferredCEF.xlsm]ActiveLinks!R699C29</stp>
        <tr r="AC699" s="1"/>
      </tp>
      <tp t="s">
        <v>NEW YORK</v>
        <stp/>
        <stp>##V3_BDPV12</stp>
        <stp>ATH B Pfd</stp>
        <stp>exch_code</stp>
        <stp>[BLP_Update_Sheet-PreferredCEF.xlsm]ActiveLinks!R116C44</stp>
        <tr r="AR116" s="1"/>
      </tp>
      <tp t="s">
        <v>#N/A N/A</v>
        <stp/>
        <stp>##V3_BDPV12</stp>
        <stp>PFXNL Pfd</stp>
        <stp>RTG_FITCH</stp>
        <stp>[BLP_Update_Sheet-PreferredCEF.xlsm]ActiveLinks!R401C39</stp>
        <tr r="AM401" s="1"/>
      </tp>
      <tp t="s">
        <v>BN4GB67</v>
        <stp/>
        <stp>##V3_BDPV12</stp>
        <stp>SBNYL Pfd</stp>
        <stp>ID_SEDOL1</stp>
        <stp>[BLP_Update_Sheet-PreferredCEF.xlsm]ActiveLinks!R573C51</stp>
        <tr r="AY573" s="1"/>
      </tp>
      <tp t="s">
        <v>BMBPZ91</v>
        <stp/>
        <stp>##V3_BDPV12</stp>
        <stp>OCFCP Pfd</stp>
        <stp>ID_SEDOL1</stp>
        <stp>[BLP_Update_Sheet-PreferredCEF.xlsm]ActiveLinks!R469C51</stp>
        <tr r="AY469" s="1"/>
      </tp>
    </main>
    <main first="bloomberg.rtd">
      <tp t="s">
        <v>#N/A N/A</v>
        <stp/>
        <stp>##V3_BDPV12</stp>
        <stp>NEE R Pfd</stp>
        <stp>RTG_FITCH</stp>
        <stp>[BLP_Update_Sheet-PreferredCEF.xlsm]ActiveLinks!R427C39</stp>
        <tr r="AM427" s="1"/>
      </tp>
      <tp t="s">
        <v>NEW YORK</v>
        <stp/>
        <stp>##V3_BDPV12</stp>
        <stp>PSA S Pfd</stp>
        <stp>exch_code</stp>
        <stp>[BLP_Update_Sheet-PreferredCEF.xlsm]ActiveLinks!R518C44</stp>
        <tr r="AR518" s="1"/>
      </tp>
      <tp t="s">
        <v>#N/A N/A</v>
        <stp/>
        <stp>##V3_BDPV12</stp>
        <stp>LBRDP Pfd</stp>
        <stp>RTG_FITCH</stp>
        <stp>[BLP_Update_Sheet-PreferredCEF.xlsm]ActiveLinks!R317C39</stp>
        <tr r="AM317" s="1"/>
      </tp>
      <tp t="s">
        <v>NASDAQ/NGM</v>
        <stp/>
        <stp>##V3_BDPV12</stp>
        <stp>STRRP Pfd</stp>
        <stp>exch_code</stp>
        <stp>[BLP_Update_Sheet-PreferredCEF.xlsm]ActiveLinks!R240C44</stp>
        <tr r="AR240" s="1"/>
      </tp>
    </main>
    <main first="bloomberg.rtd">
      <tp t="s">
        <v>NASDAQ/NCM</v>
        <stp/>
        <stp>##V3_BDPV12</stp>
        <stp>SQFTP Pfd</stp>
        <stp>exch_code</stp>
        <stp>[BLP_Update_Sheet-PreferredCEF.xlsm]ActiveLinks!R606C44</stp>
        <tr r="AR606" s="1"/>
      </tp>
      <tp>
        <v>169826.44262295082</v>
        <stp/>
        <stp>##V3_BDPV12</stp>
        <stp>C K Pfd</stp>
        <stp>VOLUME_AVG_3M</stp>
        <stp>[BLP_Update_Sheet-PreferredCEF.xlsm]ActiveLinks!R169C5</stp>
        <tr r="E169" s="1"/>
      </tp>
      <tp t="s">
        <v>PRUDENTIAL FINANCIAL INC</v>
        <stp/>
        <stp>##V3_BDPV12</stp>
        <stp>744320AV4 Corp</stp>
        <stp>Name</stp>
        <stp>[BLP_Update_Sheet-PreferredCEF.xlsm]ActiveLinks!R784C7</stp>
        <tr r="G784" s="1"/>
      </tp>
      <tp t="s">
        <v>9/30/2023</v>
        <stp/>
        <stp>##V3_BDPV12</stp>
        <stp>CNFRL Pfd</stp>
        <stp>MATURITY</stp>
        <stp>[BLP_Update_Sheet-PreferredCEF.xlsm]ActiveLinks!R202C29</stp>
        <tr r="AC202" s="1"/>
      </tp>
    </main>
    <main first="bloomberg.rtd">
      <tp>
        <v>85639.196721311469</v>
        <stp/>
        <stp>##V3_BDPV12</stp>
        <stp>F D Pfd</stp>
        <stp>VOLUME_AVG_3M</stp>
        <stp>[BLP_Update_Sheet-PreferredCEF.xlsm]ActiveLinks!R279C5</stp>
        <tr r="E279" s="1"/>
      </tp>
      <tp t="s">
        <v>BP68NG9</v>
        <stp/>
        <stp>##V3_BDPV12</stp>
        <stp>SNCRL Pfd</stp>
        <stp>ID_SEDOL1</stp>
        <stp>[BLP_Update_Sheet-PreferredCEF.xlsm]ActiveLinks!R593C51</stp>
        <tr r="AY593" s="1"/>
      </tp>
    </main>
    <main first="bloomberg.rtd">
      <tp t="s">
        <v>#N/A N/A</v>
        <stp/>
        <stp>##V3_BDPV12</stp>
        <stp>RILYN Pfd</stp>
        <stp>RTG_FITCH</stp>
        <stp>[BLP_Update_Sheet-PreferredCEF.xlsm]ActiveLinks!R549C39</stp>
        <tr r="AM549" s="1"/>
      </tp>
    </main>
    <main first="bloomberg.rtd">
      <tp t="s">
        <v>#N/A N/A</v>
        <stp/>
        <stp>##V3_BDPV12</stp>
        <stp>GJR Pfd</stp>
        <stp>RTG_FITCH</stp>
        <stp>[BLP_Update_Sheet-PreferredCEF.xlsm]ActiveLinks!R720C39</stp>
        <tr r="AM720" s="1"/>
      </tp>
      <tp t="s">
        <v>NASDAQ/NGS</v>
        <stp/>
        <stp>##V3_BDPV12</stp>
        <stp>OXLCL Pfd</stp>
        <stp>exch_code</stp>
        <stp>[BLP_Update_Sheet-PreferredCEF.xlsm]ActiveLinks!R474C44</stp>
        <tr r="AR474" s="1"/>
      </tp>
      <tp t="s">
        <v>NASDAQ/NGS</v>
        <stp/>
        <stp>##V3_BDPV12</stp>
        <stp>OXSQL Pfd</stp>
        <stp>exch_code</stp>
        <stp>[BLP_Update_Sheet-PreferredCEF.xlsm]ActiveLinks!R479C44</stp>
        <tr r="AR479" s="1"/>
      </tp>
      <tp t="s">
        <v>NASDAQ/NGS</v>
        <stp/>
        <stp>##V3_BDPV12</stp>
        <stp>NYMTM Pfd</stp>
        <stp>exch_code</stp>
        <stp>[BLP_Update_Sheet-PreferredCEF.xlsm]ActiveLinks!R461C44</stp>
        <tr r="AR461" s="1"/>
      </tp>
    </main>
    <main first="bloomberg.rtd">
      <tp t="s">
        <v>#N/A Field Not Applicable</v>
        <stp/>
        <stp>##V3_BDPV12</stp>
        <stp>ESGRO Pfd</stp>
        <stp>MATURITY</stp>
        <stp>[BLP_Update_Sheet-PreferredCEF.xlsm]ActiveLinks!R265C29</stp>
        <tr r="AC265" s="1"/>
      </tp>
      <tp t="s">
        <v>#N/A Field Not Applicable</v>
        <stp/>
        <stp>##V3_BDPV12</stp>
        <stp>ECCW Pfd</stp>
        <stp>flt_spread</stp>
        <stp>[BLP_Update_Sheet-PreferredCEF.xlsm]ActiveLinks!R12C13</stp>
        <tr r="M12" s="1"/>
      </tp>
      <tp>
        <v>124160.59016393442</v>
        <stp/>
        <stp>##V3_BDPV12</stp>
        <stp>T A Pfd</stp>
        <stp>VOLUME_AVG_3M</stp>
        <stp>[BLP_Update_Sheet-PreferredCEF.xlsm]ActiveLinks!R629C5</stp>
        <tr r="E629" s="1"/>
      </tp>
      <tp t="s">
        <v>US BANCORP</v>
        <stp/>
        <stp>##V3_BDPV12</stp>
        <stp>902973AZ9 Corp</stp>
        <stp>Name</stp>
        <stp>[BLP_Update_Sheet-PreferredCEF.xlsm]ActiveLinks!R772C7</stp>
        <tr r="G772" s="1"/>
      </tp>
      <tp t="s">
        <v>#N/A N/A</v>
        <stp/>
        <stp>##V3_BDPV12</stp>
        <stp>SOHOO Pfd</stp>
        <stp>RTG_FITCH</stp>
        <stp>[BLP_Update_Sheet-PreferredCEF.xlsm]ActiveLinks!R600C39</stp>
        <tr r="AM600" s="1"/>
      </tp>
      <tp t="s">
        <v>BLKNPD3</v>
        <stp/>
        <stp>##V3_BDPV12</stp>
        <stp>RILYM Pfd</stp>
        <stp>ID_SEDOL1</stp>
        <stp>[BLP_Update_Sheet-PreferredCEF.xlsm]ActiveLinks!R547C51</stp>
        <tr r="AY547" s="1"/>
      </tp>
      <tp t="s">
        <v>BMHSY20</v>
        <stp/>
        <stp>##V3_BDPV12</stp>
        <stp>ONBPP Pfd</stp>
        <stp>ID_SEDOL1</stp>
        <stp>[BLP_Update_Sheet-PreferredCEF.xlsm]ActiveLinks!R290C51</stp>
        <tr r="AY290" s="1"/>
      </tp>
      <tp>
        <v>30</v>
        <stp/>
        <stp>##V3_BDPV12</stp>
        <stp>FTAIN Pfd</stp>
        <stp>CALL_DAYS_NOTICE</stp>
        <stp>[BLP_Update_Sheet-PreferredCEF.xlsm]ActiveLinks!R305C27</stp>
        <tr r="AA305" s="1"/>
      </tp>
      <tp>
        <v>30</v>
        <stp/>
        <stp>##V3_BDPV12</stp>
        <stp>FTAIO Pfd</stp>
        <stp>CALL_DAYS_NOTICE</stp>
        <stp>[BLP_Update_Sheet-PreferredCEF.xlsm]ActiveLinks!R304C27</stp>
        <tr r="AA304" s="1"/>
      </tp>
      <tp t="s">
        <v>FREDDIE MAC</v>
        <stp/>
        <stp>##V3_BDPV12</stp>
        <stp>FMCKN Pfd</stp>
        <stp>Name</stp>
        <stp>[BLP_Update_Sheet-PreferredCEF.xlsm]ActiveLinks!R743C7</stp>
        <tr r="G743" s="1"/>
      </tp>
      <tp t="s">
        <v>FREDDIE MAC</v>
        <stp/>
        <stp>##V3_BDPV12</stp>
        <stp>FMCKJ Pfd</stp>
        <stp>Name</stp>
        <stp>[BLP_Update_Sheet-PreferredCEF.xlsm]ActiveLinks!R753C7</stp>
        <tr r="G753" s="1"/>
      </tp>
    </main>
    <main first="bofaddin.rtdserver">
      <tp t="e">
        <v>#N/A</v>
        <stp/>
        <stp>BDS|12381850923191628280</stp>
        <tr r="W781" s="1"/>
        <tr r="X781" s="1"/>
      </tp>
      <tp t="e">
        <v>#N/A</v>
        <stp/>
        <stp>BDS|11645601903819968575</stp>
        <tr r="W254" s="1"/>
        <tr r="X254" s="1"/>
      </tp>
      <tp t="e">
        <v>#N/A</v>
        <stp/>
        <stp>BDS|17547054196511427497</stp>
        <tr r="W650" s="1"/>
        <tr r="X650" s="1"/>
      </tp>
      <tp t="e">
        <v>#N/A</v>
        <stp/>
        <stp>BDS|10527189187025007726</stp>
        <tr r="W313" s="1"/>
        <tr r="X313" s="1"/>
      </tp>
      <tp t="e">
        <v>#N/A</v>
        <stp/>
        <stp>BDS|15023193848273001893</stp>
        <tr r="W279" s="1"/>
        <tr r="X279" s="1"/>
      </tp>
    </main>
    <main first="bloomberg.rtd">
      <tp t="s">
        <v>IMEDIA BRANDS INC</v>
        <stp/>
        <stp>##V3_BDPV12</stp>
        <stp>IMBIL Pfd</stp>
        <stp>Name</stp>
        <stp>[BLP_Update_Sheet-PreferredCEF.xlsm]ActiveLinks!R362C7</stp>
        <tr r="G362" s="1"/>
      </tp>
    </main>
    <main first="bofaddin.rtdserver">
      <tp t="e">
        <v>#N/A</v>
        <stp/>
        <stp>BDS|13562469390033997631</stp>
        <tr r="W220" s="1"/>
        <tr r="X220" s="1"/>
      </tp>
    </main>
    <main first="bloomberg.rtd">
      <tp t="s">
        <v>GLADSTONE INVESTMENT COR</v>
        <stp/>
        <stp>##V3_BDPV12</stp>
        <stp>GAINZ Pfd</stp>
        <stp>Name</stp>
        <stp>[BLP_Update_Sheet-PreferredCEF.xlsm]ActiveLinks!R309C7</stp>
        <tr r="G309" s="1"/>
      </tp>
      <tp t="s">
        <v>MERCHANTS BANCORP</v>
        <stp/>
        <stp>##V3_BDPV12</stp>
        <stp>MBINM Pfd</stp>
        <stp>Name</stp>
        <stp>[BLP_Update_Sheet-PreferredCEF.xlsm]ActiveLinks!R399C7</stp>
        <tr r="G399" s="1"/>
      </tp>
    </main>
    <main first="bofaddin.rtdserver">
      <tp t="e">
        <v>#N/A</v>
        <stp/>
        <stp>BDS|12192790613006742925</stp>
        <tr r="W4" s="1"/>
        <tr r="X4" s="1"/>
      </tp>
    </main>
    <main first="bloomberg.rtd">
      <tp t="s">
        <v>CYCLACEL PHARMACEUTICALS</v>
        <stp/>
        <stp>##V3_BDPV12</stp>
        <stp>CYCCP Pfd</stp>
        <stp>Name</stp>
        <stp>[BLP_Update_Sheet-PreferredCEF.xlsm]ActiveLinks!R223C7</stp>
        <tr r="G223" s="1"/>
      </tp>
      <tp t="s">
        <v>WINTRUST FINANCIAL CORP</v>
        <stp/>
        <stp>##V3_BDPV12</stp>
        <stp>WTFCP Pfd</stp>
        <stp>Name</stp>
        <stp>[BLP_Update_Sheet-PreferredCEF.xlsm]ActiveLinks!R706C7</stp>
        <tr r="G706" s="1"/>
      </tp>
    </main>
    <main first="bofaddin.rtdserver">
      <tp t="e">
        <v>#N/A</v>
        <stp/>
        <stp>BDS|14675450650618435643</stp>
        <tr r="W658" s="1"/>
        <tr r="X658" s="1"/>
      </tp>
      <tp t="e">
        <v>#N/A</v>
        <stp/>
        <stp>BDS|12601685134159823517</stp>
        <tr r="W14" s="1"/>
        <tr r="X14" s="1"/>
      </tp>
      <tp t="e">
        <v>#N/A</v>
        <stp/>
        <stp>BDS|16499752697276558539</stp>
        <tr r="W340" s="1"/>
        <tr r="X340" s="1"/>
      </tp>
      <tp t="e">
        <v>#N/A</v>
        <stp/>
        <stp>BDS|13954170299584487425</stp>
        <tr r="W216" s="1"/>
        <tr r="X216" s="1"/>
      </tp>
      <tp t="e">
        <v>#N/A</v>
        <stp/>
        <stp>BDS|13905278097745821600</stp>
        <tr r="W678" s="1"/>
        <tr r="X678" s="1"/>
      </tp>
      <tp t="e">
        <v>#N/A</v>
        <stp/>
        <stp>BDS|16702075264372082958</stp>
        <tr r="W321" s="1"/>
        <tr r="X321" s="1"/>
      </tp>
      <tp t="e">
        <v>#N/A</v>
        <stp/>
        <stp>BDS|11038749080441689448</stp>
        <tr r="W103" s="1"/>
        <tr r="X103" s="1"/>
      </tp>
      <tp t="e">
        <v>#N/A</v>
        <stp/>
        <stp>BDS|11110804535976039722</stp>
        <tr r="W295" s="1"/>
        <tr r="X295" s="1"/>
      </tp>
      <tp t="e">
        <v>#N/A</v>
        <stp/>
        <stp>BDS|10720421786576707126</stp>
        <tr r="W444" s="1"/>
        <tr r="X444" s="1"/>
      </tp>
      <tp t="e">
        <v>#N/A</v>
        <stp/>
        <stp>BDS|12098907724741641349</stp>
        <tr r="W173" s="1"/>
        <tr r="X173" s="1"/>
      </tp>
      <tp t="e">
        <v>#N/A</v>
        <stp/>
        <stp>BDS|11517462391513550407</stp>
        <tr r="W113" s="1"/>
        <tr r="X113" s="1"/>
      </tp>
      <tp t="e">
        <v>#N/A</v>
        <stp/>
        <stp>BDS|18392420557101342328</stp>
        <tr r="W398" s="1"/>
        <tr r="X398" s="1"/>
      </tp>
    </main>
    <main first="bloomberg.rtd">
      <tp t="s">
        <v>WASHINGTON FEDERAL INC</v>
        <stp/>
        <stp>##V3_BDPV12</stp>
        <stp>WAFDP Pfd</stp>
        <stp>Name</stp>
        <stp>[BLP_Update_Sheet-PreferredCEF.xlsm]ActiveLinks!R686C7</stp>
        <tr r="G686" s="1"/>
      </tp>
    </main>
    <main first="bofaddin.rtdserver">
      <tp t="e">
        <v>#N/A</v>
        <stp/>
        <stp>BDS|16460356664851376935</stp>
        <tr r="W784" s="1"/>
        <tr r="X784" s="1"/>
      </tp>
      <tp t="e">
        <v>#N/A</v>
        <stp/>
        <stp>BDS|12108293163524907978</stp>
        <tr r="W540" s="1"/>
        <tr r="X540" s="1"/>
      </tp>
      <tp t="e">
        <v>#N/A</v>
        <stp/>
        <stp>BDS|12363924110461237063</stp>
        <tr r="W735" s="1"/>
        <tr r="X735" s="1"/>
      </tp>
    </main>
    <main first="bloomberg.rtd">
      <tp t="s">
        <v>SYNCHRONOSS TECH</v>
        <stp/>
        <stp>##V3_BDPV12</stp>
        <stp>SNCRL Pfd</stp>
        <stp>Name</stp>
        <stp>[BLP_Update_Sheet-PreferredCEF.xlsm]ActiveLinks!R593C7</stp>
        <tr r="G593" s="1"/>
      </tp>
      <tp t="s">
        <v>PRESIDIO PROPERTY TRUST</v>
        <stp/>
        <stp>##V3_BDPV12</stp>
        <stp>SQFTP Pfd</stp>
        <stp>Name</stp>
        <stp>[BLP_Update_Sheet-PreferredCEF.xlsm]ActiveLinks!R606C7</stp>
        <tr r="G606" s="1"/>
      </tp>
      <tp t="s">
        <v>BLG5C09</v>
        <stp/>
        <stp>##V3_BDPV12</stp>
        <stp>ALIN B Pfd</stp>
        <stp>ID_SEDOL1</stp>
        <stp>[BLP_Update_Sheet-PreferredCEF.xlsm]ActiveLinks!R652C51</stp>
        <tr r="AY652" s="1"/>
      </tp>
      <tp t="s">
        <v>BFWK3B4</v>
        <stp/>
        <stp>##V3_BDPV12</stp>
        <stp>GLOP B Pfd</stp>
        <stp>ID_SEDOL1</stp>
        <stp>[BLP_Update_Sheet-PreferredCEF.xlsm]ActiveLinks!R319C51</stp>
        <tr r="AY319" s="1"/>
      </tp>
      <tp t="s">
        <v>BGK3K11</v>
        <stp/>
        <stp>##V3_BDPV12</stp>
        <stp>DLNG B Pfd</stp>
        <stp>ID_SEDOL1</stp>
        <stp>[BLP_Update_Sheet-PreferredCEF.xlsm]ActiveLinks!R233C51</stp>
        <tr r="AY233" s="1"/>
      </tp>
    </main>
    <main first="bloomberg.rtd">
      <tp t="s">
        <v>#N/A N/A</v>
        <stp/>
        <stp>##V3_BDPV12</stp>
        <stp>ALIN A Pfd</stp>
        <stp>RTG_FITCH</stp>
        <stp>[BLP_Update_Sheet-PreferredCEF.xlsm]ActiveLinks!R651C39</stp>
        <tr r="AM651" s="1"/>
      </tp>
    </main>
    <main first="bloomberg.rtd">
      <tp t="s">
        <v>#N/A N/A</v>
        <stp/>
        <stp>##V3_BDPV12</stp>
        <stp>GLOP A Pfd</stp>
        <stp>RTG_FITCH</stp>
        <stp>[BLP_Update_Sheet-PreferredCEF.xlsm]ActiveLinks!R320C39</stp>
        <tr r="AM320" s="1"/>
      </tp>
    </main>
    <main first="bloomberg.rtd">
      <tp t="s">
        <v>#N/A N/A</v>
        <stp/>
        <stp>##V3_BDPV12</stp>
        <stp>GLOG A Pfd</stp>
        <stp>RTG_FITCH</stp>
        <stp>[BLP_Update_Sheet-PreferredCEF.xlsm]ActiveLinks!R318C39</stp>
        <tr r="AM318" s="1"/>
      </tp>
      <tp t="s">
        <v>#N/A N/A</v>
        <stp/>
        <stp>##V3_BDPV12</stp>
        <stp>DLNG A Pfd</stp>
        <stp>RTG_FITCH</stp>
        <stp>[BLP_Update_Sheet-PreferredCEF.xlsm]ActiveLinks!R232C39</stp>
        <tr r="AM232" s="1"/>
      </tp>
    </main>
    <main first="bloomberg.rtd">
      <tp t="s">
        <v>Anytime</v>
        <stp/>
        <stp>##V3_BDPV12</stp>
        <stp>ENJ Pfd</stp>
        <stp>CALL_FEATURE</stp>
        <stp>[BLP_Update_Sheet-PreferredCEF.xlsm]ActiveLinks!R273C28</stp>
        <tr r="AB273" s="1"/>
      </tp>
      <tp t="s">
        <v>BD5HD30</v>
        <stp/>
        <stp>##V3_BDPV12</stp>
        <stp>CODI A Pfd</stp>
        <stp>ID_SEDOL1</stp>
        <stp>[BLP_Update_Sheet-PreferredCEF.xlsm]ActiveLinks!R206C51</stp>
        <tr r="AY206" s="1"/>
      </tp>
    </main>
    <main first="bloomberg.rtd">
      <tp t="s">
        <v>PACIFIC GAS&amp;ELEC</v>
        <stp/>
        <stp>##V3_BDPV12</stp>
        <stp>PCG I Pfd</stp>
        <stp>Name</stp>
        <stp>[BLP_Update_Sheet-PreferredCEF.xlsm]ActiveLinks!R484C7</stp>
        <tr r="G484" s="1"/>
      </tp>
      <tp t="s">
        <v>PUBLIC STORAGE</v>
        <stp/>
        <stp>##V3_BDPV12</stp>
        <stp>PSA J Pfd</stp>
        <stp>Name</stp>
        <stp>[BLP_Update_Sheet-PreferredCEF.xlsm]ActiveLinks!R522C7</stp>
        <tr r="G522" s="1"/>
      </tp>
      <tp t="s">
        <v>SCE TRUST III</v>
        <stp/>
        <stp>##V3_BDPV12</stp>
        <stp>SCE H Pfd</stp>
        <stp>Name</stp>
        <stp>[BLP_Update_Sheet-PreferredCEF.xlsm]ActiveLinks!R256C7</stp>
        <tr r="G256" s="1"/>
      </tp>
      <tp t="s">
        <v>PEBBLEBROOK HOTEL TRUST</v>
        <stp/>
        <stp>##V3_BDPV12</stp>
        <stp>PEB F Pfd</stp>
        <stp>Name</stp>
        <stp>[BLP_Update_Sheet-PreferredCEF.xlsm]ActiveLinks!R391C7</stp>
        <tr r="G391" s="1"/>
      </tp>
      <tp t="s">
        <v>WELLS FARGO &amp; COMPANY</v>
        <stp/>
        <stp>##V3_BDPV12</stp>
        <stp>WFC D Pfd</stp>
        <stp>Name</stp>
        <stp>[BLP_Update_Sheet-PreferredCEF.xlsm]ActiveLinks!R690C7</stp>
        <tr r="G690" s="1"/>
      </tp>
      <tp t="s">
        <v>BERKLEY (WR) CORPORATION</v>
        <stp/>
        <stp>##V3_BDPV12</stp>
        <stp>WRB G Pfd</stp>
        <stp>Name</stp>
        <stp>[BLP_Update_Sheet-PreferredCEF.xlsm]ActiveLinks!R701C7</stp>
        <tr r="G701" s="1"/>
      </tp>
      <tp t="s">
        <v>HARTFORD FINL SVCS GRP</v>
        <stp/>
        <stp>##V3_BDPV12</stp>
        <stp>HIG G Pfd</stp>
        <stp>Name</stp>
        <stp>[BLP_Update_Sheet-PreferredCEF.xlsm]ActiveLinks!R344C7</stp>
        <tr r="G344" s="1"/>
      </tp>
      <tp t="s">
        <v>FIRST REPUBLIC BANK</v>
        <stp/>
        <stp>##V3_BDPV12</stp>
        <stp>FRC I Pfd</stp>
        <stp>Name</stp>
        <stp>[BLP_Update_Sheet-PreferredCEF.xlsm]ActiveLinks!R300C7</stp>
        <tr r="G300" s="1"/>
      </tp>
      <tp t="s">
        <v>BANK OF AMERICA CORP</v>
        <stp/>
        <stp>##V3_BDPV12</stp>
        <stp>BAC L Pfd</stp>
        <stp>Name</stp>
        <stp>[BLP_Update_Sheet-PreferredCEF.xlsm]ActiveLinks!R130C7</stp>
        <tr r="G130" s="1"/>
      </tp>
    </main>
    <main first="bloomberg.rtd">
      <tp t="s">
        <v>ELLINGTON FINANCIAL</v>
        <stp/>
        <stp>##V3_BDPV12</stp>
        <stp>EFC B Pfd</stp>
        <stp>Name</stp>
        <stp>[BLP_Update_Sheet-PreferredCEF.xlsm]ActiveLinks!R250C7</stp>
        <tr r="G250" s="1"/>
      </tp>
      <tp t="s">
        <v>ASSOC BANC-CORP</v>
        <stp/>
        <stp>##V3_BDPV12</stp>
        <stp>ASB F Pfd</stp>
        <stp>Name</stp>
        <stp>[BLP_Update_Sheet-PreferredCEF.xlsm]ActiveLinks!R111C7</stp>
        <tr r="G111" s="1"/>
      </tp>
      <tp t="s">
        <v>M&amp;T BANK CORPORATION</v>
        <stp/>
        <stp>##V3_BDPV12</stp>
        <stp>MTB H Pfd</stp>
        <stp>Name</stp>
        <stp>[BLP_Update_Sheet-PreferredCEF.xlsm]ActiveLinks!R481C7</stp>
        <tr r="G481" s="1"/>
      </tp>
    </main>
    <main first="bloomberg.rtd">
      <tp t="s">
        <v>Anytime</v>
        <stp/>
        <stp>##V3_BDPV12</stp>
        <stp>BNH Pfd</stp>
        <stp>CALL_FEATURE</stp>
        <stp>[BLP_Update_Sheet-PreferredCEF.xlsm]ActiveLinks!R464C28</stp>
        <tr r="AB464" s="1"/>
      </tp>
    </main>
    <main first="bloomberg.rtd">
      <tp t="s">
        <v>Anytime</v>
        <stp/>
        <stp>##V3_BDPV12</stp>
        <stp>ENO Pfd</stp>
        <stp>CALL_FEATURE</stp>
        <stp>[BLP_Update_Sheet-PreferredCEF.xlsm]ActiveLinks!R274C28</stp>
        <tr r="AB274" s="1"/>
      </tp>
      <tp t="s">
        <v>#N/A N/A</v>
        <stp/>
        <stp>##V3_BDPV12</stp>
        <stp>CODI B Pfd</stp>
        <stp>RTG_FITCH</stp>
        <stp>[BLP_Update_Sheet-PreferredCEF.xlsm]ActiveLinks!R207C39</stp>
        <tr r="AM207" s="1"/>
      </tp>
    </main>
    <main first="bloomberg.rtd">
      <tp t="s">
        <v>Anytime</v>
        <stp/>
        <stp>##V3_BDPV12</stp>
        <stp>BNJ Pfd</stp>
        <stp>CALL_FEATURE</stp>
        <stp>[BLP_Update_Sheet-PreferredCEF.xlsm]ActiveLinks!R463C28</stp>
        <tr r="AB463" s="1"/>
      </tp>
      <tp t="s">
        <v>#N/A N/A</v>
        <stp/>
        <stp>##V3_BDPV12</stp>
        <stp>CLDT A Pfd</stp>
        <stp>RTG_FITCH</stp>
        <stp>[BLP_Update_Sheet-PreferredCEF.xlsm]ActiveLinks!R189C39</stp>
        <tr r="AM189" s="1"/>
      </tp>
    </main>
    <main first="bloomberg.rtd">
      <tp t="s">
        <v>STEEL PARTNERS HLDS LP</v>
        <stp/>
        <stp>##V3_BDPV12</stp>
        <stp>SPLP A Pfd</stp>
        <stp>Name</stp>
        <stp>[BLP_Update_Sheet-PreferredCEF.xlsm]ActiveLinks!R589C7</stp>
        <tr r="G589" s="1"/>
      </tp>
    </main>
    <main first="bloomberg.rtd">
      <tp t="s">
        <v>Jr Subordinated</v>
        <stp/>
        <stp>##V3_BDPV12</stp>
        <stp>PRS Pfd</stp>
        <stp>PAYMENT_RANK</stp>
        <stp>[BLP_Update_Sheet-PreferredCEF.xlsm]ActiveLinks!R511C37</stp>
        <tr r="AK511" s="1"/>
      </tp>
    </main>
    <main first="bloomberg.rtd">
      <tp t="s">
        <v>Jr Subordinated</v>
        <stp/>
        <stp>##V3_BDPV12</stp>
        <stp>PRH Pfd</stp>
        <stp>PAYMENT_RANK</stp>
        <stp>[BLP_Update_Sheet-PreferredCEF.xlsm]ActiveLinks!R512C37</stp>
        <tr r="AK512" s="1"/>
      </tp>
      <tp t="s">
        <v>NEW YORK</v>
        <stp/>
        <stp>##V3_BDPV12</stp>
        <stp>SPNT B Pfd</stp>
        <stp>exch_code</stp>
        <stp>[BLP_Update_Sheet-PreferredCEF.xlsm]ActiveLinks!R605C44</stp>
        <tr r="AR605" s="1"/>
      </tp>
      <tp t="s">
        <v>BB+</v>
        <stp/>
        <stp>##V3_BDPV12</stp>
        <stp>VOYA B Pfd</stp>
        <stp>RTG_FITCH</stp>
        <stp>[BLP_Update_Sheet-PreferredCEF.xlsm]ActiveLinks!R685C39</stp>
        <tr r="AM685" s="1"/>
      </tp>
    </main>
    <main first="bloomberg.rtd">
      <tp>
        <v>-4.8725972284309336</v>
        <stp/>
        <stp>##V3_BDPV12</stp>
        <stp>ARGD Pfd</stp>
        <stp>chg_pct_1m</stp>
        <stp>[BLP_Update_Sheet-PreferredCEF.xlsm]ActiveLinks!R60C4</stp>
        <tr r="D60" s="1"/>
      </tp>
      <tp>
        <v>-8.0081047192945789</v>
        <stp/>
        <stp>##V3_BDPV12</stp>
        <stp>C J Pfd</stp>
        <stp>yld_cnv_ask</stp>
        <stp>[BLP_Update_Sheet-PreferredCEF.xlsm]ActiveLinks!R170C17</stp>
        <tr r="Q170" s="1"/>
      </tp>
      <tp>
        <v>5.0055407946871622</v>
        <stp/>
        <stp>##V3_BDPV12</stp>
        <stp>C K Pfd</stp>
        <stp>yld_cnv_ask</stp>
        <stp>[BLP_Update_Sheet-PreferredCEF.xlsm]ActiveLinks!R169C17</stp>
        <tr r="Q169" s="1"/>
      </tp>
    </main>
    <main first="bloomberg.rtd">
      <tp>
        <v>10.3240858102</v>
        <stp/>
        <stp>##V3_BDPV12</stp>
        <stp>C N Pfd</stp>
        <stp>yld_cnv_ask</stp>
        <stp>[BLP_Update_Sheet-PreferredCEF.xlsm]ActiveLinks!R168C17</stp>
        <tr r="Q168" s="1"/>
      </tp>
      <tp t="s">
        <v>#N/A N/A</v>
        <stp/>
        <stp>##V3_BDPV12</stp>
        <stp>PLYM A Pfd</stp>
        <stp>RTG_FITCH</stp>
        <stp>[BLP_Update_Sheet-PreferredCEF.xlsm]ActiveLinks!R495C39</stp>
        <tr r="AM495" s="1"/>
      </tp>
    </main>
    <main first="bloomberg.rtd">
      <tp t="s">
        <v>GASLOG PARTNERS LP</v>
        <stp/>
        <stp>##V3_BDPV12</stp>
        <stp>GLOP B Pfd</stp>
        <stp>Name</stp>
        <stp>[BLP_Update_Sheet-PreferredCEF.xlsm]ActiveLinks!R319C7</stp>
        <tr r="G319" s="1"/>
      </tp>
    </main>
    <main first="bloomberg.rtd">
      <tp t="s">
        <v>#N/A N/A</v>
        <stp/>
        <stp>##V3_BDPV12</stp>
        <stp>RITM D Pfd</stp>
        <stp>RTG_FITCH</stp>
        <stp>[BLP_Update_Sheet-PreferredCEF.xlsm]ActiveLinks!R448C39</stp>
        <tr r="AM448" s="1"/>
      </tp>
      <tp t="s">
        <v>#N/A N/A</v>
        <stp/>
        <stp>##V3_BDPV12</stp>
        <stp>CLVT A Pfd</stp>
        <stp>RTG_FITCH</stp>
        <stp>[BLP_Update_Sheet-PreferredCEF.xlsm]ActiveLinks!R190C39</stp>
        <tr r="AM190" s="1"/>
      </tp>
      <tp t="s">
        <v>NEW YORK</v>
        <stp/>
        <stp>##V3_BDPV12</stp>
        <stp>PSEC A Pfd</stp>
        <stp>exch_code</stp>
        <stp>[BLP_Update_Sheet-PreferredCEF.xlsm]ActiveLinks!R527C44</stp>
        <tr r="AR527" s="1"/>
      </tp>
      <tp t="s">
        <v>Y</v>
        <stp/>
        <stp>##V3_BDPV12</stp>
        <stp>AMH H Pfd</stp>
        <stp>HYBRID_CUMULATIVE_INDICATOR</stp>
        <stp>[BLP_Update_Sheet-PreferredCEF.xlsm]ActiveLinks!R99C36</stp>
        <tr r="AJ99" s="1"/>
      </tp>
      <tp t="s">
        <v>Y</v>
        <stp/>
        <stp>##V3_BDPV12</stp>
        <stp>AMH G Pfd</stp>
        <stp>HYBRID_CUMULATIVE_INDICATOR</stp>
        <stp>[BLP_Update_Sheet-PreferredCEF.xlsm]ActiveLinks!R98C36</stp>
        <tr r="AJ98" s="1"/>
      </tp>
    </main>
    <main first="bloomberg.rtd">
      <tp t="s">
        <v>BJ38X93</v>
        <stp/>
        <stp>##V3_BDPV12</stp>
        <stp>CMRE C Pfd</stp>
        <stp>ID_SEDOL1</stp>
        <stp>[BLP_Update_Sheet-PreferredCEF.xlsm]ActiveLinks!R193C51</stp>
        <tr r="AY193" s="1"/>
      </tp>
      <tp t="s">
        <v>BVLY0Y1</v>
        <stp/>
        <stp>##V3_BDPV12</stp>
        <stp>CORR A Pfd</stp>
        <stp>ID_SEDOL1</stp>
        <stp>[BLP_Update_Sheet-PreferredCEF.xlsm]ActiveLinks!R214C51</stp>
        <tr r="AY214" s="1"/>
      </tp>
    </main>
    <main first="bloomberg.rtd">
      <tp>
        <v>5.6243088996583168</v>
        <stp/>
        <stp>##V3_BDPV12</stp>
        <stp>KKRS Pfd</stp>
        <stp>yld_ytm_ask</stp>
        <stp>[BLP_Update_Sheet-PreferredCEF.xlsm]ActiveLinks!R381C15</stp>
        <tr r="O381" s="1"/>
      </tp>
      <tp>
        <v>10.797669242223781</v>
        <stp/>
        <stp>##V3_BDPV12</stp>
        <stp>KKRS Pfd</stp>
        <stp>yld_ytc_ask</stp>
        <stp>[BLP_Update_Sheet-PreferredCEF.xlsm]ActiveLinks!R381C16</stp>
        <tr r="P381" s="1"/>
      </tp>
    </main>
    <main first="bloomberg.rtd">
      <tp>
        <v>2.92263777320577</v>
        <stp/>
        <stp>##V3_BDPV12</stp>
        <stp>AQNB Pfd</stp>
        <stp>yld_cnv_ask</stp>
        <stp>[BLP_Update_Sheet-PreferredCEF.xlsm]ActiveLinks!R107C17</stp>
        <tr r="Q107" s="1"/>
      </tp>
      <tp>
        <v>7.3861479102440022</v>
        <stp/>
        <stp>##V3_BDPV12</stp>
        <stp>AQNA Pfd</stp>
        <stp>yld_cnv_ask</stp>
        <stp>[BLP_Update_Sheet-PreferredCEF.xlsm]ActiveLinks!R106C17</stp>
        <tr r="Q106" s="1"/>
      </tp>
    </main>
    <main first="bloomberg.rtd">
      <tp>
        <v>8.5569920143768741E-4</v>
        <stp/>
        <stp>##V3_BDPV12</stp>
        <stp>APTV Equity</stp>
        <stp>BB_1YR_Default_Prob</stp>
        <stp>[BLP_Update_Sheet-PreferredCEF.xlsm]ActiveLinks!R105C42</stp>
        <tr r="AP105" s="1"/>
      </tp>
      <tp>
        <v>0.11409181823413839</v>
        <stp/>
        <stp>##V3_BDPV12</stp>
        <stp>AULT Equity</stp>
        <stp>BB_1YR_Default_Prob</stp>
        <stp>[BLP_Update_Sheet-PreferredCEF.xlsm]ActiveLinks!R435C42</stp>
        <tr r="AP435" s="1"/>
      </tp>
      <tp>
        <v>4.8963153508707613E-4</v>
        <stp/>
        <stp>##V3_BDPV12</stp>
        <stp>ATCO Equity</stp>
        <stp>BB_1YR_Default_Prob</stp>
        <stp>[BLP_Update_Sheet-PreferredCEF.xlsm]ActiveLinks!R614C42</stp>
        <tr r="AP614" s="1"/>
      </tp>
      <tp>
        <v>4.8963153508707613E-4</v>
        <stp/>
        <stp>##V3_BDPV12</stp>
        <stp>ATCO Equity</stp>
        <stp>BB_1YR_Default_Prob</stp>
        <stp>[BLP_Update_Sheet-PreferredCEF.xlsm]ActiveLinks!R612C42</stp>
        <tr r="AP612" s="1"/>
      </tp>
      <tp>
        <v>4.8963153508707613E-4</v>
        <stp/>
        <stp>##V3_BDPV12</stp>
        <stp>ATCO Equity</stp>
        <stp>BB_1YR_Default_Prob</stp>
        <stp>[BLP_Update_Sheet-PreferredCEF.xlsm]ActiveLinks!R613C42</stp>
        <tr r="AP613" s="1"/>
      </tp>
    </main>
    <main first="bloomberg.rtd">
      <tp>
        <v>4.8490596364952454E-2</v>
        <stp/>
        <stp>##V3_BDPV12</stp>
        <stp>ATLC Equity</stp>
        <stp>BB_1YR_Default_Prob</stp>
        <stp>[BLP_Update_Sheet-PreferredCEF.xlsm]ActiveLinks!R118C42</stp>
        <tr r="AP118" s="1"/>
      </tp>
      <tp>
        <v>4.8490596364952454E-2</v>
        <stp/>
        <stp>##V3_BDPV12</stp>
        <stp>ATLC Equity</stp>
        <stp>BB_1YR_Default_Prob</stp>
        <stp>[BLP_Update_Sheet-PreferredCEF.xlsm]ActiveLinks!R119C42</stp>
        <tr r="AP119" s="1"/>
      </tp>
    </main>
    <main first="bloomberg.rtd">
      <tp>
        <v>0.13161753573616997</v>
        <stp/>
        <stp>##V3_BDPV12</stp>
        <stp>AUVI Equity</stp>
        <stp>BB_1YR_Default_Prob</stp>
        <stp>[BLP_Update_Sheet-PreferredCEF.xlsm]ActiveLinks!R121C42</stp>
        <tr r="AP121" s="1"/>
      </tp>
    </main>
    <main first="bloomberg.rtd">
      <tp t="s">
        <v>FIXED</v>
        <stp/>
        <stp>##V3_BDPV12</stp>
        <stp>OXLCO Pfd</stp>
        <stp>CPN_TYP</stp>
        <stp>[BLP_Update_Sheet-PreferredCEF.xlsm]ActiveLinks!R7C19</stp>
        <tr r="S7" s="1"/>
      </tp>
      <tp t="s">
        <v>AIR LEASE CORP</v>
        <stp/>
        <stp>##V3_BDPV12</stp>
        <stp>AL A Pfd</stp>
        <stp>Name</stp>
        <stp>[BLP_Update_Sheet-PreferredCEF.xlsm]ActiveLinks!R89C7</stp>
        <tr r="G89" s="1"/>
      </tp>
    </main>
    <main first="bloomberg.rtd">
      <tp t="s">
        <v>#N/A Field Not Applicable</v>
        <stp/>
        <stp>##V3_BDPV12</stp>
        <stp>BKDT Pfd</stp>
        <stp>yld_ytc_ask</stp>
        <stp>[BLP_Update_Sheet-PreferredCEF.xlsm]ActiveLinks!R160C16</stp>
        <tr r="P160" s="1"/>
      </tp>
    </main>
    <main first="bloomberg.rtd">
      <tp>
        <v>-7.1459478189248431</v>
        <stp/>
        <stp>##V3_BDPV12</stp>
        <stp>BKDT Pfd</stp>
        <stp>yld_ytm_ask</stp>
        <stp>[BLP_Update_Sheet-PreferredCEF.xlsm]ActiveLinks!R160C15</stp>
        <tr r="O160" s="1"/>
      </tp>
    </main>
    <main first="bloomberg.rtd">
      <tp t="s">
        <v>AFFILIATED MANAGERS GROU</v>
        <stp/>
        <stp>##V3_BDPV12</stp>
        <stp>MGRD Pfd</stp>
        <stp>Name</stp>
        <stp>[BLP_Update_Sheet-PreferredCEF.xlsm]ActiveLinks!R95C7</stp>
        <tr r="G95" s="1"/>
      </tp>
    </main>
    <main first="bloomberg.rtd">
      <tp t="s">
        <v>NEW YORK</v>
        <stp/>
        <stp>##V3_BDPV12</stp>
        <stp>AAM A Pfd</stp>
        <stp>exch_code</stp>
        <stp>[BLP_Update_Sheet-PreferredCEF.xlsm]ActiveLinks!R103C44</stp>
        <tr r="AR103" s="1"/>
      </tp>
      <tp t="s">
        <v>NEW YORK</v>
        <stp/>
        <stp>##V3_BDPV12</stp>
        <stp>BAC B Pfd</stp>
        <stp>exch_code</stp>
        <stp>[BLP_Update_Sheet-PreferredCEF.xlsm]ActiveLinks!R132C44</stp>
        <tr r="AR132" s="1"/>
      </tp>
      <tp t="s">
        <v>89679E409</v>
        <stp/>
        <stp>##V3_BDPV12</stp>
        <stp>TFINP Pfd</stp>
        <stp>ID_CUSIP</stp>
        <stp>[BLP_Update_Sheet-PreferredCEF.xlsm]ActiveLinks!R646C38</stp>
        <tr r="AL646" s="1"/>
      </tp>
      <tp t="s">
        <v>#N/A N/A</v>
        <stp/>
        <stp>##V3_BDPV12</stp>
        <stp>PSA O Pfd</stp>
        <stp>RTG_FITCH</stp>
        <stp>[BLP_Update_Sheet-PreferredCEF.xlsm]ActiveLinks!R514C39</stp>
        <tr r="AM514" s="1"/>
      </tp>
      <tp t="s">
        <v>NEW YORK</v>
        <stp/>
        <stp>##V3_BDPV12</stp>
        <stp>NEE N Pfd</stp>
        <stp>exch_code</stp>
        <stp>[BLP_Update_Sheet-PreferredCEF.xlsm]ActiveLinks!R429C44</stp>
        <tr r="AR429" s="1"/>
      </tp>
      <tp t="s">
        <v>NASDAQ/NCM</v>
        <stp/>
        <stp>##V3_BDPV12</stp>
        <stp>MBINM Pfd</stp>
        <stp>exch_code</stp>
        <stp>[BLP_Update_Sheet-PreferredCEF.xlsm]ActiveLinks!R399C44</stp>
        <tr r="AR399" s="1"/>
      </tp>
      <tp t="s">
        <v>58844R884</v>
        <stp/>
        <stp>##V3_BDPV12</stp>
        <stp>MBINM Pfd</stp>
        <stp>ID_CUSIP</stp>
        <stp>[BLP_Update_Sheet-PreferredCEF.xlsm]ActiveLinks!R399C38</stp>
        <tr r="AL399" s="1"/>
      </tp>
      <tp>
        <v>10</v>
        <stp/>
        <stp>##V3_BDPV12</stp>
        <stp>CMSC Pfd</stp>
        <stp>CALL_DAYS_NOTICE</stp>
        <stp>[BLP_Update_Sheet-PreferredCEF.xlsm]ActiveLinks!R199C27</stp>
        <tr r="AA199" s="1"/>
      </tp>
      <tp t="s">
        <v>446150781</v>
        <stp/>
        <stp>##V3_BDPV12</stp>
        <stp>HBANM Pfd</stp>
        <stp>ID_CUSIP</stp>
        <stp>[BLP_Update_Sheet-PreferredCEF.xlsm]ActiveLinks!R632C38</stp>
        <tr r="AL632" s="1"/>
      </tp>
      <tp>
        <v>406</v>
        <stp/>
        <stp>##V3_BDPV12</stp>
        <stp>AHL C Pfd</stp>
        <stp>flt_spread</stp>
        <stp>[BLP_Update_Sheet-PreferredCEF.xlsm]ActiveLinks!R74C13</stp>
        <tr r="M74" s="1"/>
      </tp>
      <tp t="s">
        <v>BBB</v>
        <stp/>
        <stp>##V3_BDPV12</stp>
        <stp>WRB H Pfd</stp>
        <stp>RTG_FITCH</stp>
        <stp>[BLP_Update_Sheet-PreferredCEF.xlsm]ActiveLinks!R700C39</stp>
        <tr r="AM700" s="1"/>
      </tp>
    </main>
    <main first="bloomberg.rtd">
      <tp t="s">
        <v>58844R702</v>
        <stp/>
        <stp>##V3_BDPV12</stp>
        <stp>MBINN Pfd</stp>
        <stp>ID_CUSIP</stp>
        <stp>[BLP_Update_Sheet-PreferredCEF.xlsm]ActiveLinks!R396C38</stp>
        <tr r="AL396" s="1"/>
      </tp>
      <tp t="s">
        <v>67623C208</v>
        <stp/>
        <stp>##V3_BDPV12</stp>
        <stp>OPINL Pfd</stp>
        <stp>ID_CUSIP</stp>
        <stp>[BLP_Update_Sheet-PreferredCEF.xlsm]ActiveLinks!R331C38</stp>
        <tr r="AL331" s="1"/>
      </tp>
    </main>
    <main first="bloomberg.rtd">
      <tp t="s">
        <v>58844R603</v>
        <stp/>
        <stp>##V3_BDPV12</stp>
        <stp>MBINO Pfd</stp>
        <stp>ID_CUSIP</stp>
        <stp>[BLP_Update_Sheet-PreferredCEF.xlsm]ActiveLinks!R398C38</stp>
        <tr r="AL398" s="1"/>
      </tp>
      <tp>
        <v>10</v>
        <stp/>
        <stp>##V3_BDPV12</stp>
        <stp>CMSA Pfd</stp>
        <stp>CALL_DAYS_NOTICE</stp>
        <stp>[BLP_Update_Sheet-PreferredCEF.xlsm]ActiveLinks!R198C27</stp>
        <tr r="AA198" s="1"/>
      </tp>
    </main>
    <main first="bloomberg.rtd">
      <tp t="s">
        <v>B96KM33</v>
        <stp/>
        <stp>##V3_BDPV12</stp>
        <stp>GS J Pfd</stp>
        <stp>ID_SEDOL1</stp>
        <stp>[BLP_Update_Sheet-PreferredCEF.xlsm]ActiveLinks!R335C51</stp>
        <tr r="AY335" s="1"/>
      </tp>
    </main>
    <main first="bloomberg.rtd">
      <tp>
        <v>30</v>
        <stp/>
        <stp>##V3_BDPV12</stp>
        <stp>FREJP Pfd</stp>
        <stp>CALL_DAYS_NOTICE</stp>
        <stp>[BLP_Update_Sheet-PreferredCEF.xlsm]ActiveLinks!R741C27</stp>
        <tr r="AA741" s="1"/>
      </tp>
      <tp t="s">
        <v>BLFGL51</v>
        <stp/>
        <stp>##V3_BDPV12</stp>
        <stp>PSA L Pfd</stp>
        <stp>ID_SEDOL1</stp>
        <stp>[BLP_Update_Sheet-PreferredCEF.xlsm]ActiveLinks!R520C51</stp>
        <tr r="AY520" s="1"/>
      </tp>
      <tp t="s">
        <v>4/30/2026</v>
        <stp/>
        <stp>##V3_BDPV12</stp>
        <stp>OXSQZ Pfd</stp>
        <stp>MATURITY</stp>
        <stp>[BLP_Update_Sheet-PreferredCEF.xlsm]ActiveLinks!R478C29</stp>
        <tr r="AC478" s="1"/>
      </tp>
    </main>
    <main first="bloomberg.rtd">
      <tp t="s">
        <v>Quarter</v>
        <stp/>
        <stp>##V3_BDPV12</stp>
        <stp>CTDD Pfd</stp>
        <stp>dvd_freq</stp>
        <stp>[BLP_Update_Sheet-PreferredCEF.xlsm]ActiveLinks!R218C22</stp>
        <tr r="V218" s="1"/>
      </tp>
      <tp t="s">
        <v>NASDAQ/NGS</v>
        <stp/>
        <stp>##V3_BDPV12</stp>
        <stp>PACWP Pfd</stp>
        <stp>exch_code</stp>
        <stp>[BLP_Update_Sheet-PreferredCEF.xlsm]ActiveLinks!R482C44</stp>
        <tr r="AR482" s="1"/>
      </tp>
      <tp t="s">
        <v>NEW YORK</v>
        <stp/>
        <stp>##V3_BDPV12</stp>
        <stp>CDR C Pfd</stp>
        <stp>exch_code</stp>
        <stp>[BLP_Update_Sheet-PreferredCEF.xlsm]ActiveLinks!R171C44</stp>
        <tr r="AR171" s="1"/>
      </tp>
      <tp>
        <v>10</v>
        <stp/>
        <stp>##V3_BDPV12</stp>
        <stp>CMSD Pfd</stp>
        <stp>CALL_DAYS_NOTICE</stp>
        <stp>[BLP_Update_Sheet-PreferredCEF.xlsm]ActiveLinks!R200C27</stp>
        <tr r="AA200" s="1"/>
      </tp>
      <tp t="s">
        <v>446150773</v>
        <stp/>
        <stp>##V3_BDPV12</stp>
        <stp>HBANL Pfd</stp>
        <stp>ID_CUSIP</stp>
        <stp>[BLP_Update_Sheet-PreferredCEF.xlsm]ActiveLinks!R340C38</stp>
        <tr r="AL340" s="1"/>
      </tp>
    </main>
    <main first="bloomberg.rtd">
      <tp t="s">
        <v>NEW YORK</v>
        <stp/>
        <stp>##V3_BDPV12</stp>
        <stp>KEY K Pfd</stp>
        <stp>exch_code</stp>
        <stp>[BLP_Update_Sheet-PreferredCEF.xlsm]ActiveLinks!R377C44</stp>
        <tr r="AR377" s="1"/>
      </tp>
    </main>
    <main first="bloomberg.rtd">
      <tp t="s">
        <v>BBB-</v>
        <stp/>
        <stp>##V3_BDPV12</stp>
        <stp>BIPI Pfd</stp>
        <stp>RTG_FITCH</stp>
        <stp>[BLP_Update_Sheet-PreferredCEF.xlsm]ActiveLinks!R157C39</stp>
        <tr r="AM157" s="1"/>
      </tp>
      <tp t="s">
        <v>BBB-</v>
        <stp/>
        <stp>##V3_BDPV12</stp>
        <stp>BEPI Pfd</stp>
        <stp>RTG_FITCH</stp>
        <stp>[BLP_Update_Sheet-PreferredCEF.xlsm]ActiveLinks!R146C39</stp>
        <tr r="AM146" s="1"/>
      </tp>
    </main>
    <main first="bloomberg.rtd">
      <tp t="s">
        <v>NASDAQ/NCM</v>
        <stp/>
        <stp>##V3_BDPV12</stp>
        <stp>OCCIO Pfd</stp>
        <stp>exch_code</stp>
        <stp>[BLP_Update_Sheet-PreferredCEF.xlsm]ActiveLinks!R468C44</stp>
        <tr r="AR468" s="1"/>
      </tp>
    </main>
    <main first="bloomberg.rtd">
      <tp t="s">
        <v>#N/A N/A</v>
        <stp/>
        <stp>##V3_BDPV12</stp>
        <stp>OTRKP Pfd</stp>
        <stp>RTG_FITCH</stp>
        <stp>[BLP_Update_Sheet-PreferredCEF.xlsm]ActiveLinks!R473C39</stp>
        <tr r="AM473" s="1"/>
      </tp>
    </main>
    <main first="bloomberg.rtd">
      <tp t="s">
        <v>NASDAQ/NGS</v>
        <stp/>
        <stp>##V3_BDPV12</stp>
        <stp>PARAP Pfd</stp>
        <stp>exch_code</stp>
        <stp>[BLP_Update_Sheet-PreferredCEF.xlsm]ActiveLinks!R678C44</stp>
        <tr r="AR678" s="1"/>
      </tp>
    </main>
    <main first="bloomberg.rtd">
      <tp t="s">
        <v>NEW YORK</v>
        <stp/>
        <stp>##V3_BDPV12</stp>
        <stp>CIM C Pfd</stp>
        <stp>exch_code</stp>
        <stp>[BLP_Update_Sheet-PreferredCEF.xlsm]ActiveLinks!R182C44</stp>
        <tr r="AR182" s="1"/>
      </tp>
      <tp t="s">
        <v>TORONTO</v>
        <stp/>
        <stp>##V3_BDPV12</stp>
        <stp>BIP B Pfd</stp>
        <stp>exch_code</stp>
        <stp>[BLP_Update_Sheet-PreferredCEF.xlsm]ActiveLinks!R158C44</stp>
        <tr r="AR158" s="1"/>
      </tp>
      <tp t="s">
        <v>376546800</v>
        <stp/>
        <stp>##V3_BDPV12</stp>
        <stp>GAINN Pfd</stp>
        <stp>ID_CUSIP</stp>
        <stp>[BLP_Update_Sheet-PreferredCEF.xlsm]ActiveLinks!R310C38</stp>
        <tr r="AL310" s="1"/>
      </tp>
    </main>
    <main first="bloomberg.rtd">
      <tp>
        <v>592.70000000000005</v>
        <stp/>
        <stp>##V3_BDPV12</stp>
        <stp>ACR C Pfd</stp>
        <stp>flt_spread</stp>
        <stp>[BLP_Update_Sheet-PreferredCEF.xlsm]ActiveLinks!R39C13</stp>
        <tr r="M39" s="1"/>
      </tp>
      <tp t="s">
        <v>#N/A N/A</v>
        <stp/>
        <stp>##V3_BDPV12</stp>
        <stp>OZKAP Pfd</stp>
        <stp>RTG_FITCH</stp>
        <stp>[BLP_Update_Sheet-PreferredCEF.xlsm]ActiveLinks!R480C39</stp>
        <tr r="AM480" s="1"/>
      </tp>
    </main>
    <main first="bloomberg.rtd">
      <tp t="s">
        <v>NASDAQ/NGS</v>
        <stp/>
        <stp>##V3_BDPV12</stp>
        <stp>PNFPP Pfd</stp>
        <stp>exch_code</stp>
        <stp>[BLP_Update_Sheet-PreferredCEF.xlsm]ActiveLinks!R499C44</stp>
        <tr r="AR499" s="1"/>
      </tp>
      <tp t="s">
        <v>NEW YORK</v>
        <stp/>
        <stp>##V3_BDPV12</stp>
        <stp>FHN F Pfd</stp>
        <stp>exch_code</stp>
        <stp>[BLP_Update_Sheet-PreferredCEF.xlsm]ActiveLinks!R285C44</stp>
        <tr r="AR285" s="1"/>
      </tp>
      <tp t="s">
        <v>NASDAQ/NCM</v>
        <stp/>
        <stp>##V3_BDPV12</stp>
        <stp>POWWP Pfd</stp>
        <stp>exch_code</stp>
        <stp>[BLP_Update_Sheet-PreferredCEF.xlsm]ActiveLinks!R500C44</stp>
        <tr r="AR500" s="1"/>
      </tp>
      <tp t="s">
        <v>894174408</v>
        <stp/>
        <stp>##V3_BDPV12</stp>
        <stp>TANNZ Pfd</stp>
        <stp>ID_CUSIP</stp>
        <stp>[BLP_Update_Sheet-PreferredCEF.xlsm]ActiveLinks!R625C38</stp>
        <tr r="AL625" s="1"/>
      </tp>
      <tp t="s">
        <v>25525P206</v>
        <stp/>
        <stp>##V3_BDPV12</stp>
        <stp>DHCNI Pfd</stp>
        <stp>ID_CUSIP</stp>
        <stp>[BLP_Update_Sheet-PreferredCEF.xlsm]ActiveLinks!R591C38</stp>
        <tr r="AL591" s="1"/>
      </tp>
    </main>
    <main first="bloomberg.rtd">
      <tp t="s">
        <v>NEW YORK</v>
        <stp/>
        <stp>##V3_BDPV12</stp>
        <stp>C N Pfd</stp>
        <stp>exch_code</stp>
        <stp>[BLP_Update_Sheet-PreferredCEF.xlsm]ActiveLinks!R168C44</stp>
        <tr r="AR168" s="1"/>
      </tp>
      <tp t="s">
        <v>NASDAQ/NGS</v>
        <stp/>
        <stp>##V3_BDPV12</stp>
        <stp>ONBPO Pfd</stp>
        <stp>exch_code</stp>
        <stp>[BLP_Update_Sheet-PreferredCEF.xlsm]ActiveLinks!R291C44</stp>
        <tr r="AR291" s="1"/>
      </tp>
      <tp t="s">
        <v>NEW YORK</v>
        <stp/>
        <stp>##V3_BDPV12</stp>
        <stp>CMS C Pfd</stp>
        <stp>exch_code</stp>
        <stp>[BLP_Update_Sheet-PreferredCEF.xlsm]ActiveLinks!R197C44</stp>
        <tr r="AR197" s="1"/>
      </tp>
      <tp t="s">
        <v>71742W301</v>
        <stp/>
        <stp>##V3_BDPV12</stp>
        <stp>PFXNZ Pfd</stp>
        <stp>ID_CUSIP</stp>
        <stp>[BLP_Update_Sheet-PreferredCEF.xlsm]ActiveLinks!R493C38</stp>
        <tr r="AL493" s="1"/>
      </tp>
      <tp t="s">
        <v>#N/A Field Not Applicable</v>
        <stp/>
        <stp>##V3_BDPV12</stp>
        <stp>BWSN Pfd</stp>
        <stp>CALL_DAYS_NOTICE</stp>
        <stp>[BLP_Update_Sheet-PreferredCEF.xlsm]ActiveLinks!R165C27</stp>
        <tr r="AA165" s="1"/>
      </tp>
    </main>
    <main first="bloomberg.rtd">
      <tp t="s">
        <v>NEW YORK</v>
        <stp/>
        <stp>##V3_BDPV12</stp>
        <stp>KTN Pfd</stp>
        <stp>exch_code</stp>
        <stp>[BLP_Update_Sheet-PreferredCEF.xlsm]ActiveLinks!R715C44</stp>
        <tr r="AR715" s="1"/>
      </tp>
    </main>
    <main first="bloomberg.rtd">
      <tp t="s">
        <v>BBB</v>
        <stp/>
        <stp>##V3_BDPV12</stp>
        <stp>MS I Pfd</stp>
        <stp>RTG_FITCH</stp>
        <stp>[BLP_Update_Sheet-PreferredCEF.xlsm]ActiveLinks!R420C39</stp>
        <tr r="AM420" s="1"/>
      </tp>
    </main>
    <main first="bloomberg.rtd">
      <tp t="s">
        <v>#N/A Field Not Applicable</v>
        <stp/>
        <stp>##V3_BDPV12</stp>
        <stp>GGT E Pfd</stp>
        <stp>flt_spread</stp>
        <stp>[BLP_Update_Sheet-PreferredCEF.xlsm]ActiveLinks!R17C13</stp>
        <tr r="M17" s="1"/>
      </tp>
      <tp>
        <v>326</v>
        <stp/>
        <stp>##V3_BDPV12</stp>
        <stp>AGM C Pfd</stp>
        <stp>flt_spread</stp>
        <stp>[BLP_Update_Sheet-PreferredCEF.xlsm]ActiveLinks!R65C13</stp>
        <tr r="M65" s="1"/>
      </tp>
    </main>
    <main first="bloomberg.rtd">
      <tp t="s">
        <v>98973A104</v>
        <stp/>
        <stp>##V3_BDPV12</stp>
        <stp>ZIONP Pfd</stp>
        <stp>ID_CUSIP</stp>
        <stp>[BLP_Update_Sheet-PreferredCEF.xlsm]ActiveLinks!R712C38</stp>
        <tr r="AL712" s="1"/>
      </tp>
      <tp t="s">
        <v>25525P305</v>
        <stp/>
        <stp>##V3_BDPV12</stp>
        <stp>DHCNL Pfd</stp>
        <stp>ID_CUSIP</stp>
        <stp>[BLP_Update_Sheet-PreferredCEF.xlsm]ActiveLinks!R592C38</stp>
        <tr r="AL592" s="1"/>
      </tp>
    </main>
    <main first="bloomberg.rtd">
      <tp t="s">
        <v>#N/A N/A</v>
        <stp/>
        <stp>##V3_BDPV12</stp>
        <stp>IIVI Pfd</stp>
        <stp>RTG_FITCH</stp>
        <stp>[BLP_Update_Sheet-PreferredCEF.xlsm]ActiveLinks!R361C39</stp>
        <tr r="AM361" s="1"/>
      </tp>
    </main>
    <main first="bloomberg.rtd">
      <tp t="s">
        <v>#N/A N/A</v>
        <stp/>
        <stp>##V3_BDPV12</stp>
        <stp>OCFCP Pfd</stp>
        <stp>RTG_FITCH</stp>
        <stp>[BLP_Update_Sheet-PreferredCEF.xlsm]ActiveLinks!R469C39</stp>
        <tr r="AM469" s="1"/>
      </tp>
    </main>
    <main first="bloomberg.rtd">
      <tp t="s">
        <v>WD</v>
        <stp/>
        <stp>##V3_BDPV12</stp>
        <stp>SBNYL Pfd</stp>
        <stp>RTG_FITCH</stp>
        <stp>[BLP_Update_Sheet-PreferredCEF.xlsm]ActiveLinks!R573C39</stp>
        <tr r="AM573" s="1"/>
      </tp>
      <tp t="s">
        <v>NEW YORK</v>
        <stp/>
        <stp>##V3_BDPV12</stp>
        <stp>CSR C Pfd</stp>
        <stp>exch_code</stp>
        <stp>[BLP_Update_Sheet-PreferredCEF.xlsm]ActiveLinks!R365C44</stp>
        <tr r="AR365" s="1"/>
      </tp>
      <tp t="s">
        <v>989701859</v>
        <stp/>
        <stp>##V3_BDPV12</stp>
        <stp>ZIONO Pfd</stp>
        <stp>ID_CUSIP</stp>
        <stp>[BLP_Update_Sheet-PreferredCEF.xlsm]ActiveLinks!R713C38</stp>
        <tr r="AL713" s="1"/>
      </tp>
      <tp t="s">
        <v>BNSM741</v>
        <stp/>
        <stp>##V3_BDPV12</stp>
        <stp>PFXNL Pfd</stp>
        <stp>ID_SEDOL1</stp>
        <stp>[BLP_Update_Sheet-PreferredCEF.xlsm]ActiveLinks!R401C51</stp>
        <tr r="AY401" s="1"/>
      </tp>
      <tp>
        <v>1.5020503257786921E-2</v>
        <stp/>
        <stp>##V3_BDPV12</stp>
        <stp>GS Equity</stp>
        <stp>BB_5Y_default_Prob</stp>
        <stp>[BLP_Update_Sheet-PreferredCEF.xlsm]ActiveLinks!R792C43</stp>
        <tr r="AQ792" s="1"/>
      </tp>
      <tp>
        <v>1.5020503257786921E-2</v>
        <stp/>
        <stp>##V3_BDPV12</stp>
        <stp>GS Equity</stp>
        <stp>BB_5Y_default_Prob</stp>
        <stp>[BLP_Update_Sheet-PreferredCEF.xlsm]ActiveLinks!R765C43</stp>
        <tr r="AQ765" s="1"/>
      </tp>
    </main>
    <main first="bloomberg.rtd">
      <tp>
        <v>5.0111611273690682E-2</v>
        <stp/>
        <stp>##V3_BDPV12</stp>
        <stp>NS Equity</stp>
        <stp>BB_5Y_default_Prob</stp>
        <stp>[BLP_Update_Sheet-PreferredCEF.xlsm]ActiveLinks!R451C43</stp>
        <tr r="AQ451" s="1"/>
      </tp>
      <tp>
        <v>5.0111611273690682E-2</v>
        <stp/>
        <stp>##V3_BDPV12</stp>
        <stp>NS Equity</stp>
        <stp>BB_5Y_default_Prob</stp>
        <stp>[BLP_Update_Sheet-PreferredCEF.xlsm]ActiveLinks!R452C43</stp>
        <tr r="AQ452" s="1"/>
      </tp>
      <tp>
        <v>5.0111611273690682E-2</v>
        <stp/>
        <stp>##V3_BDPV12</stp>
        <stp>NS Equity</stp>
        <stp>BB_5Y_default_Prob</stp>
        <stp>[BLP_Update_Sheet-PreferredCEF.xlsm]ActiveLinks!R453C43</stp>
        <tr r="AQ453" s="1"/>
      </tp>
      <tp>
        <v>5.0111611273690682E-2</v>
        <stp/>
        <stp>##V3_BDPV12</stp>
        <stp>NS Equity</stp>
        <stp>BB_5Y_default_Prob</stp>
        <stp>[BLP_Update_Sheet-PreferredCEF.xlsm]ActiveLinks!R454C43</stp>
        <tr r="AQ454" s="1"/>
      </tp>
      <tp>
        <v>1.7279313359666815E-2</v>
        <stp/>
        <stp>##V3_BDPV12</stp>
        <stp>MS Equity</stp>
        <stp>BB_5Y_default_Prob</stp>
        <stp>[BLP_Update_Sheet-PreferredCEF.xlsm]ActiveLinks!R422C43</stp>
        <tr r="AQ422" s="1"/>
      </tp>
      <tp>
        <v>1.7279313359666815E-2</v>
        <stp/>
        <stp>##V3_BDPV12</stp>
        <stp>MS Equity</stp>
        <stp>BB_5Y_default_Prob</stp>
        <stp>[BLP_Update_Sheet-PreferredCEF.xlsm]ActiveLinks!R421C43</stp>
        <tr r="AQ421" s="1"/>
      </tp>
      <tp>
        <v>1.7279313359666815E-2</v>
        <stp/>
        <stp>##V3_BDPV12</stp>
        <stp>MS Equity</stp>
        <stp>BB_5Y_default_Prob</stp>
        <stp>[BLP_Update_Sheet-PreferredCEF.xlsm]ActiveLinks!R420C43</stp>
        <tr r="AQ420" s="1"/>
      </tp>
      <tp>
        <v>1.7279313359666815E-2</v>
        <stp/>
        <stp>##V3_BDPV12</stp>
        <stp>MS Equity</stp>
        <stp>BB_5Y_default_Prob</stp>
        <stp>[BLP_Update_Sheet-PreferredCEF.xlsm]ActiveLinks!R419C43</stp>
        <tr r="AQ419" s="1"/>
      </tp>
      <tp>
        <v>1.7279313359666815E-2</v>
        <stp/>
        <stp>##V3_BDPV12</stp>
        <stp>MS Equity</stp>
        <stp>BB_5Y_default_Prob</stp>
        <stp>[BLP_Update_Sheet-PreferredCEF.xlsm]ActiveLinks!R418C43</stp>
        <tr r="AQ418" s="1"/>
      </tp>
      <tp>
        <v>1.7279313359666815E-2</v>
        <stp/>
        <stp>##V3_BDPV12</stp>
        <stp>MS Equity</stp>
        <stp>BB_5Y_default_Prob</stp>
        <stp>[BLP_Update_Sheet-PreferredCEF.xlsm]ActiveLinks!R417C43</stp>
        <tr r="AQ417" s="1"/>
      </tp>
      <tp>
        <v>1.7279313359666815E-2</v>
        <stp/>
        <stp>##V3_BDPV12</stp>
        <stp>MS Equity</stp>
        <stp>BB_5Y_default_Prob</stp>
        <stp>[BLP_Update_Sheet-PreferredCEF.xlsm]ActiveLinks!R416C43</stp>
        <tr r="AQ416" s="1"/>
      </tp>
      <tp>
        <v>1.7279313359666815E-2</v>
        <stp/>
        <stp>##V3_BDPV12</stp>
        <stp>MS Equity</stp>
        <stp>BB_5Y_default_Prob</stp>
        <stp>[BLP_Update_Sheet-PreferredCEF.xlsm]ActiveLinks!R415C43</stp>
        <tr r="AQ415" s="1"/>
      </tp>
    </main>
    <main first="bloomberg.rtd">
      <tp t="s">
        <v>NEW YORK</v>
        <stp/>
        <stp>##V3_BDPV12</stp>
        <stp>EPR E Pfd</stp>
        <stp>exch_code</stp>
        <stp>[BLP_Update_Sheet-PreferredCEF.xlsm]ActiveLinks!R261C44</stp>
        <tr r="AR261" s="1"/>
      </tp>
      <tp t="s">
        <v>3/30/2024</v>
        <stp/>
        <stp>##V3_BDPV12</stp>
        <stp>OXSQL Pfd</stp>
        <stp>MATURITY</stp>
        <stp>[BLP_Update_Sheet-PreferredCEF.xlsm]ActiveLinks!R479C29</stp>
        <tr r="AC479" s="1"/>
      </tp>
    </main>
    <main first="bloomberg.rtd">
      <tp t="s">
        <v>NEW YORK</v>
        <stp/>
        <stp>##V3_BDPV12</stp>
        <stp>JPM J Pfd</stp>
        <stp>exch_code</stp>
        <stp>[BLP_Update_Sheet-PreferredCEF.xlsm]ActiveLinks!R371C44</stp>
        <tr r="AR371" s="1"/>
      </tp>
      <tp t="s">
        <v>989701818</v>
        <stp/>
        <stp>##V3_BDPV12</stp>
        <stp>ZIONL Pfd</stp>
        <stp>ID_CUSIP</stp>
        <stp>[BLP_Update_Sheet-PreferredCEF.xlsm]ActiveLinks!R711C38</stp>
        <tr r="AL711" s="1"/>
      </tp>
      <tp t="s">
        <v>BQV3827</v>
        <stp/>
        <stp>##V3_BDPV12</stp>
        <stp>NEE R Pfd</stp>
        <stp>ID_SEDOL1</stp>
        <stp>[BLP_Update_Sheet-PreferredCEF.xlsm]ActiveLinks!R427C51</stp>
        <tr r="AY427" s="1"/>
      </tp>
      <tp t="s">
        <v>BN7J721</v>
        <stp/>
        <stp>##V3_BDPV12</stp>
        <stp>LBRDP Pfd</stp>
        <stp>ID_SEDOL1</stp>
        <stp>[BLP_Update_Sheet-PreferredCEF.xlsm]ActiveLinks!R317C51</stp>
        <tr r="AY317" s="1"/>
      </tp>
      <tp t="s">
        <v>NEW YORK</v>
        <stp/>
        <stp>##V3_BDPV12</stp>
        <stp>AUB A Pfd</stp>
        <stp>exch_code</stp>
        <stp>[BLP_Update_Sheet-PreferredCEF.xlsm]ActiveLinks!R120C44</stp>
        <tr r="AR120" s="1"/>
      </tp>
    </main>
    <main first="bloomberg.rtd">
      <tp>
        <v>1.5020503257786921E-2</v>
        <stp/>
        <stp>##V3_BDPV12</stp>
        <stp>GS Equity</stp>
        <stp>BB_5Y_default_Prob</stp>
        <stp>[BLP_Update_Sheet-PreferredCEF.xlsm]ActiveLinks!R333C43</stp>
        <tr r="AQ333" s="1"/>
      </tp>
      <tp>
        <v>1.5020503257786921E-2</v>
        <stp/>
        <stp>##V3_BDPV12</stp>
        <stp>GS Equity</stp>
        <stp>BB_5Y_default_Prob</stp>
        <stp>[BLP_Update_Sheet-PreferredCEF.xlsm]ActiveLinks!R332C43</stp>
        <tr r="AQ332" s="1"/>
      </tp>
      <tp>
        <v>1.5020503257786921E-2</v>
        <stp/>
        <stp>##V3_BDPV12</stp>
        <stp>GS Equity</stp>
        <stp>BB_5Y_default_Prob</stp>
        <stp>[BLP_Update_Sheet-PreferredCEF.xlsm]ActiveLinks!R335C43</stp>
        <tr r="AQ335" s="1"/>
      </tp>
      <tp>
        <v>1.5020503257786921E-2</v>
        <stp/>
        <stp>##V3_BDPV12</stp>
        <stp>GS Equity</stp>
        <stp>BB_5Y_default_Prob</stp>
        <stp>[BLP_Update_Sheet-PreferredCEF.xlsm]ActiveLinks!R334C43</stp>
        <tr r="AQ334" s="1"/>
      </tp>
      <tp>
        <v>1.5020503257786921E-2</v>
        <stp/>
        <stp>##V3_BDPV12</stp>
        <stp>GS Equity</stp>
        <stp>BB_5Y_default_Prob</stp>
        <stp>[BLP_Update_Sheet-PreferredCEF.xlsm]ActiveLinks!R336C43</stp>
        <tr r="AQ336" s="1"/>
      </tp>
      <tp t="s">
        <v>NEW YORK</v>
        <stp/>
        <stp>##V3_BDPV12</stp>
        <stp>ATH A Pfd</stp>
        <stp>exch_code</stp>
        <stp>[BLP_Update_Sheet-PreferredCEF.xlsm]ActiveLinks!R113C44</stp>
        <tr r="AR113" s="1"/>
      </tp>
      <tp t="s">
        <v>BKMGY03</v>
        <stp/>
        <stp>##V3_BDPV12</stp>
        <stp>SJIJ Pfd</stp>
        <stp>ID_SEDOL1</stp>
        <stp>[BLP_Update_Sheet-PreferredCEF.xlsm]ActiveLinks!R585C51</stp>
        <tr r="AY585" s="1"/>
      </tp>
      <tp t="s">
        <v>BB+</v>
        <stp/>
        <stp>##V3_BDPV12</stp>
        <stp>SCE L Pfd</stp>
        <stp>RTG_FITCH</stp>
        <stp>[BLP_Update_Sheet-PreferredCEF.xlsm]ActiveLinks!R253C39</stp>
        <tr r="AM253" s="1"/>
      </tp>
      <tp t="s">
        <v>#N/A N/A</v>
        <stp/>
        <stp>##V3_BDPV12</stp>
        <stp>NEE Q Pfd</stp>
        <stp>RTG_FITCH</stp>
        <stp>[BLP_Update_Sheet-PreferredCEF.xlsm]ActiveLinks!R428C39</stp>
        <tr r="AM428" s="1"/>
      </tp>
      <tp t="s">
        <v>NEW YORK</v>
        <stp/>
        <stp>##V3_BDPV12</stp>
        <stp>PSA P Pfd</stp>
        <stp>exch_code</stp>
        <stp>[BLP_Update_Sheet-PreferredCEF.xlsm]ActiveLinks!R517C44</stp>
        <tr r="AR517" s="1"/>
      </tp>
      <tp t="s">
        <v>Quarter</v>
        <stp/>
        <stp>##V3_BDPV12</stp>
        <stp>BKDT Pfd</stp>
        <stp>dvd_freq</stp>
        <stp>[BLP_Update_Sheet-PreferredCEF.xlsm]ActiveLinks!R160C22</stp>
        <tr r="V160" s="1"/>
      </tp>
    </main>
    <main first="bloomberg.rtd">
      <tp>
        <v>379668</v>
        <stp/>
        <stp>##V3_BDPV12</stp>
        <stp>AAIC B Pfd</stp>
        <stp>AMT_OUTSTANDING</stp>
        <stp>[BLP_Update_Sheet-PreferredCEF.xlsm]ActiveLinks!R84C48</stp>
        <tr r="AV84" s="1"/>
      </tp>
      <tp>
        <v>959133</v>
        <stp/>
        <stp>##V3_BDPV12</stp>
        <stp>AAIC C Pfd</stp>
        <stp>AMT_OUTSTANDING</stp>
        <stp>[BLP_Update_Sheet-PreferredCEF.xlsm]ActiveLinks!R85C48</stp>
        <tr r="AV85" s="1"/>
      </tp>
      <tp t="s">
        <v>442487112</v>
        <stp/>
        <stp>##V3_BDPV12</stp>
        <stp>HOVNP Pfd</stp>
        <stp>ID_CUSIP</stp>
        <stp>[BLP_Update_Sheet-PreferredCEF.xlsm]ActiveLinks!R347C38</stp>
        <tr r="AL347" s="1"/>
      </tp>
      <tp t="s">
        <v>894174200</v>
        <stp/>
        <stp>##V3_BDPV12</stp>
        <stp>TANNI Pfd</stp>
        <stp>ID_CUSIP</stp>
        <stp>[BLP_Update_Sheet-PreferredCEF.xlsm]ActiveLinks!R626C38</stp>
        <tr r="AL626" s="1"/>
      </tp>
    </main>
    <main first="bloomberg.rtd">
      <tp t="s">
        <v>446150823</v>
        <stp/>
        <stp>##V3_BDPV12</stp>
        <stp>HBANP Pfd</stp>
        <stp>ID_CUSIP</stp>
        <stp>[BLP_Update_Sheet-PreferredCEF.xlsm]ActiveLinks!R339C38</stp>
        <tr r="AL339" s="1"/>
      </tp>
      <tp t="s">
        <v>7/31/2028</v>
        <stp/>
        <stp>##V3_BDPV12</stp>
        <stp>OXSQG Pfd</stp>
        <stp>MATURITY</stp>
        <stp>[BLP_Update_Sheet-PreferredCEF.xlsm]ActiveLinks!R477C29</stp>
        <tr r="AC477" s="1"/>
      </tp>
    </main>
    <main first="bloomberg.rtd">
      <tp t="s">
        <v>71742W202</v>
        <stp/>
        <stp>##V3_BDPV12</stp>
        <stp>PFXNL Pfd</stp>
        <stp>ID_CUSIP</stp>
        <stp>[BLP_Update_Sheet-PreferredCEF.xlsm]ActiveLinks!R401C38</stp>
        <tr r="AL401" s="1"/>
      </tp>
    </main>
    <main first="bloomberg.rtd">
      <tp t="s">
        <v>#N/A N/A</v>
        <stp/>
        <stp>##V3_BDPV12</stp>
        <stp>RILYM Pfd</stp>
        <stp>RTG_FITCH</stp>
        <stp>[BLP_Update_Sheet-PreferredCEF.xlsm]ActiveLinks!R547C39</stp>
        <tr r="AM547" s="1"/>
      </tp>
      <tp t="s">
        <v>#N/A N/A</v>
        <stp/>
        <stp>##V3_BDPV12</stp>
        <stp>ONBPP Pfd</stp>
        <stp>RTG_FITCH</stp>
        <stp>[BLP_Update_Sheet-PreferredCEF.xlsm]ActiveLinks!R290C39</stp>
        <tr r="AM290" s="1"/>
      </tp>
      <tp t="s">
        <v>BDD0HL7</v>
        <stp/>
        <stp>##V3_BDPV12</stp>
        <stp>SOHOO Pfd</stp>
        <stp>ID_SEDOL1</stp>
        <stp>[BLP_Update_Sheet-PreferredCEF.xlsm]ActiveLinks!R600C51</stp>
        <tr r="AY600" s="1"/>
      </tp>
    </main>
    <main first="bloomberg.rtd">
      <tp t="s">
        <v>LINCOLN NATIONAL CORP</v>
        <stp/>
        <stp>##V3_BDPV12</stp>
        <stp>534187AS8 Corp</stp>
        <stp>Name</stp>
        <stp>[BLP_Update_Sheet-PreferredCEF.xlsm]ActiveLinks!R780C7</stp>
        <tr r="G780" s="1"/>
      </tp>
      <tp t="s">
        <v>#N/A N/A</v>
        <stp/>
        <stp>##V3_BDPV12</stp>
        <stp>SNCRL Pfd</stp>
        <stp>RTG_FITCH</stp>
        <stp>[BLP_Update_Sheet-PreferredCEF.xlsm]ActiveLinks!R593C39</stp>
        <tr r="AM593" s="1"/>
      </tp>
      <tp t="s">
        <v>58844R405</v>
        <stp/>
        <stp>##V3_BDPV12</stp>
        <stp>MBINP Pfd</stp>
        <stp>ID_CUSIP</stp>
        <stp>[BLP_Update_Sheet-PreferredCEF.xlsm]ActiveLinks!R397C38</stp>
        <tr r="AL397" s="1"/>
      </tp>
      <tp t="s">
        <v>894174309</v>
        <stp/>
        <stp>##V3_BDPV12</stp>
        <stp>TANNL Pfd</stp>
        <stp>ID_CUSIP</stp>
        <stp>[BLP_Update_Sheet-PreferredCEF.xlsm]ActiveLinks!R624C38</stp>
        <tr r="AL624" s="1"/>
      </tp>
      <tp t="s">
        <v>376546883</v>
        <stp/>
        <stp>##V3_BDPV12</stp>
        <stp>GAINZ Pfd</stp>
        <stp>ID_CUSIP</stp>
        <stp>[BLP_Update_Sheet-PreferredCEF.xlsm]ActiveLinks!R309C38</stp>
        <tr r="AL309" s="1"/>
      </tp>
      <tp t="s">
        <v>896442506</v>
        <stp/>
        <stp>##V3_BDPV12</stp>
        <stp>TRINL Pfd</stp>
        <stp>ID_CUSIP</stp>
        <stp>[BLP_Update_Sheet-PreferredCEF.xlsm]ActiveLinks!R653C38</stp>
        <tr r="AL653" s="1"/>
      </tp>
    </main>
    <main first="bloomberg.rtd">
      <tp t="s">
        <v>NASDAQ/NGS</v>
        <stp/>
        <stp>##V3_BDPV12</stp>
        <stp>NYMTN Pfd</stp>
        <stp>exch_code</stp>
        <stp>[BLP_Update_Sheet-PreferredCEF.xlsm]ActiveLinks!R462C44</stp>
        <tr r="AR462" s="1"/>
      </tp>
    </main>
    <main first="bloomberg.rtd">
      <tp t="s">
        <v>NASDAQ/NCM</v>
        <stp/>
        <stp>##V3_BDPV12</stp>
        <stp>PXSAP Pfd</stp>
        <stp>exch_code</stp>
        <stp>[BLP_Update_Sheet-PreferredCEF.xlsm]ActiveLinks!R529C44</stp>
        <tr r="AR529" s="1"/>
      </tp>
    </main>
    <main first="bloomberg.rtd">
      <tp t="s">
        <v>B1214X8</v>
        <stp/>
        <stp>##V3_BDPV12</stp>
        <stp>GJR Pfd</stp>
        <stp>ID_SEDOL1</stp>
        <stp>[BLP_Update_Sheet-PreferredCEF.xlsm]ActiveLinks!R720C51</stp>
        <tr r="AY720" s="1"/>
      </tp>
      <tp>
        <v>1.5020503257786921E-2</v>
        <stp/>
        <stp>##V3_BDPV12</stp>
        <stp>GS Equity</stp>
        <stp>BB_5Y_default_Prob</stp>
        <stp>[BLP_Update_Sheet-PreferredCEF.xlsm]ActiveLinks!R807C43</stp>
        <tr r="AQ807" s="1"/>
      </tp>
      <tp t="s">
        <v>#N/A Field Not Applicable</v>
        <stp/>
        <stp>##V3_BDPV12</stp>
        <stp>RTLPP Pfd</stp>
        <stp>flt_spread</stp>
        <stp>[BLP_Update_Sheet-PreferredCEF.xlsm]ActiveLinks!R57C13</stp>
        <tr r="M57" s="1"/>
      </tp>
      <tp t="s">
        <v>PRUDENTIAL FINANCIAL INC</v>
        <stp/>
        <stp>##V3_BDPV12</stp>
        <stp>744320AW2 Corp</stp>
        <stp>Name</stp>
        <stp>[BLP_Update_Sheet-PreferredCEF.xlsm]ActiveLinks!R786C7</stp>
        <tr r="G786" s="1"/>
      </tp>
      <tp t="s">
        <v>BK8VXH2</v>
        <stp/>
        <stp>##V3_BDPV12</stp>
        <stp>RILYN Pfd</stp>
        <stp>ID_SEDOL1</stp>
        <stp>[BLP_Update_Sheet-PreferredCEF.xlsm]ActiveLinks!R549C51</stp>
        <tr r="AY549" s="1"/>
      </tp>
    </main>
    <main first="bloomberg.rtd">
      <tp t="s">
        <v>METLIFE INC</v>
        <stp/>
        <stp>##V3_BDPV12</stp>
        <stp>59156RBT4 Corp</stp>
        <stp>Name</stp>
        <stp>[BLP_Update_Sheet-PreferredCEF.xlsm]ActiveLinks!R773C7</stp>
        <tr r="G773" s="1"/>
      </tp>
    </main>
    <main first="bofaddin.rtdserver">
      <tp t="e">
        <v>#N/A</v>
        <stp/>
        <stp>BDS|17586556388191083325</stp>
        <tr r="W457" s="1"/>
        <tr r="X457" s="1"/>
      </tp>
      <tp t="e">
        <v>#N/A</v>
        <stp/>
        <stp>BDS|17052281943440149906</stp>
        <tr r="W126" s="1"/>
        <tr r="X126" s="1"/>
      </tp>
    </main>
    <main first="bofaddin.rtdserver">
      <tp t="e">
        <v>#N/A</v>
        <stp/>
        <stp>BDS|10917858837450734377</stp>
        <tr r="W663" s="1"/>
        <tr r="X663" s="1"/>
      </tp>
      <tp t="e">
        <v>#N/A</v>
        <stp/>
        <stp>BDS|13138825359165669373</stp>
        <tr r="W35" s="1"/>
        <tr r="X35" s="1"/>
      </tp>
    </main>
    <main first="bloomberg.rtd">
      <tp t="s">
        <v>HUNTINGTON BANCSHARES</v>
        <stp/>
        <stp>##V3_BDPV12</stp>
        <stp>HBANM Pfd</stp>
        <stp>Name</stp>
        <stp>[BLP_Update_Sheet-PreferredCEF.xlsm]ActiveLinks!R632C7</stp>
        <tr r="G632" s="1"/>
      </tp>
    </main>
    <main first="bofaddin.rtdserver">
      <tp t="e">
        <v>#N/A</v>
        <stp/>
        <stp>BDS|11468966349017087349</stp>
        <tr r="W104" s="1"/>
        <tr r="X104" s="1"/>
      </tp>
      <tp t="e">
        <v>#N/A</v>
        <stp/>
        <stp>BDS|16371583095690166204</stp>
        <tr r="W441" s="1"/>
        <tr r="X441" s="1"/>
      </tp>
      <tp t="e">
        <v>#N/A</v>
        <stp/>
        <stp>BDS|11422196486023616315</stp>
        <tr r="W500" s="1"/>
        <tr r="X500" s="1"/>
      </tp>
      <tp t="e">
        <v>#N/A</v>
        <stp/>
        <stp>BDS|12416094082124577667</stp>
        <tr r="W311" s="1"/>
        <tr r="X311" s="1"/>
      </tp>
      <tp t="e">
        <v>#N/A</v>
        <stp/>
        <stp>BDS|11469639285705929264</stp>
        <tr r="W675" s="1"/>
        <tr r="X675" s="1"/>
      </tp>
      <tp t="e">
        <v>#N/A</v>
        <stp/>
        <stp>BDS|18195183776366496066</stp>
        <tr r="W78" s="1"/>
        <tr r="X78" s="1"/>
      </tp>
      <tp t="e">
        <v>#N/A</v>
        <stp/>
        <stp>BDS|17409464582266069529</stp>
        <tr r="W440" s="1"/>
        <tr r="X440" s="1"/>
      </tp>
    </main>
    <main first="bloomberg.rtd">
      <tp t="s">
        <v>WINTRUST FINANCIAL CORP</v>
        <stp/>
        <stp>##V3_BDPV12</stp>
        <stp>WTFCM Pfd</stp>
        <stp>Name</stp>
        <stp>[BLP_Update_Sheet-PreferredCEF.xlsm]ActiveLinks!R705C7</stp>
        <tr r="G705" s="1"/>
      </tp>
      <tp t="s">
        <v>FREDDIE MAC</v>
        <stp/>
        <stp>##V3_BDPV12</stp>
        <stp>FMCCT Pfd</stp>
        <stp>Name</stp>
        <stp>[BLP_Update_Sheet-PreferredCEF.xlsm]ActiveLinks!R750C7</stp>
        <tr r="G750" s="1"/>
      </tp>
      <tp t="s">
        <v>FREDDIE MAC</v>
        <stp/>
        <stp>##V3_BDPV12</stp>
        <stp>FMCCH Pfd</stp>
        <stp>Name</stp>
        <stp>[BLP_Update_Sheet-PreferredCEF.xlsm]ActiveLinks!R740C7</stp>
        <tr r="G740" s="1"/>
      </tp>
    </main>
    <main first="bofaddin.rtdserver">
      <tp t="e">
        <v>#N/A</v>
        <stp/>
        <stp>BDS|17721552264795040958</stp>
        <tr r="W166" s="1"/>
        <tr r="X166" s="1"/>
      </tp>
    </main>
    <main first="bloomberg.rtd">
      <tp t="s">
        <v>BRIGHTHOUSE FINANCIAL IN</v>
        <stp/>
        <stp>##V3_BDPV12</stp>
        <stp>BHFAO Pfd</stp>
        <stp>Name</stp>
        <stp>[BLP_Update_Sheet-PreferredCEF.xlsm]ActiveLinks!R155C7</stp>
        <tr r="G155" s="1"/>
      </tp>
    </main>
    <main first="bofaddin.rtdserver">
      <tp t="e">
        <v>#N/A</v>
        <stp/>
        <stp>BDS|14246811735572812580</stp>
        <tr r="W485" s="1"/>
        <tr r="X485" s="1"/>
      </tp>
      <tp t="e">
        <v>#N/A</v>
        <stp/>
        <stp>BDS|13810969349803596550</stp>
        <tr r="W387" s="1"/>
        <tr r="X387" s="1"/>
      </tp>
      <tp t="e">
        <v>#N/A</v>
        <stp/>
        <stp>BDS|11421051225003175827</stp>
        <tr r="W450" s="1"/>
        <tr r="X450" s="1"/>
      </tp>
      <tp t="e">
        <v>#N/A</v>
        <stp/>
        <stp>BDS|17232352915959747415</stp>
        <tr r="W190" s="1"/>
        <tr r="X190" s="1"/>
      </tp>
      <tp t="e">
        <v>#N/A</v>
        <stp/>
        <stp>BDS|17890984017320603756</stp>
        <tr r="W184" s="1"/>
        <tr r="X184" s="1"/>
      </tp>
      <tp t="e">
        <v>#N/A</v>
        <stp/>
        <stp>BDS|10892563999005644151</stp>
        <tr r="W717" s="1"/>
        <tr r="X717" s="1"/>
      </tp>
      <tp t="e">
        <v>#N/A</v>
        <stp/>
        <stp>BDS|11689603841728672340</stp>
        <tr r="W64" s="1"/>
        <tr r="X64" s="1"/>
      </tp>
      <tp t="e">
        <v>#N/A</v>
        <stp/>
        <stp>BDS|10951390977194145830</stp>
        <tr r="W750" s="1"/>
        <tr r="X750" s="1"/>
      </tp>
      <tp t="e">
        <v>#N/A</v>
        <stp/>
        <stp>BDS|14844291748062916853</stp>
        <tr r="W593" s="1"/>
        <tr r="X593" s="1"/>
      </tp>
    </main>
    <main first="bloomberg.rtd">
      <tp t="s">
        <v>NEW YORK</v>
        <stp/>
        <stp>##V3_BDPV12</stp>
        <stp>AESC Pfd</stp>
        <stp>exch_code</stp>
        <stp>[BLP_Update_Sheet-PreferredCEF.xlsm]ActiveLinks!R51C44</stp>
        <tr r="AR51" s="1"/>
      </tp>
    </main>
    <main first="bloomberg.rtd">
      <tp t="s">
        <v>BBB</v>
        <stp/>
        <stp>##V3_BDPV12</stp>
        <stp>ACGLN Pfd</stp>
        <stp>RTG_FITCH</stp>
        <stp>[BLP_Update_Sheet-PreferredCEF.xlsm]ActiveLinks!R44C39</stp>
        <tr r="AM44" s="1"/>
      </tp>
      <tp t="s">
        <v>BBB</v>
        <stp/>
        <stp>##V3_BDPV12</stp>
        <stp>ACGLO Pfd</stp>
        <stp>RTG_FITCH</stp>
        <stp>[BLP_Update_Sheet-PreferredCEF.xlsm]ActiveLinks!R45C39</stp>
        <tr r="AM45" s="1"/>
      </tp>
      <tp t="s">
        <v>OLD NATL BANCORP</v>
        <stp/>
        <stp>##V3_BDPV12</stp>
        <stp>ONBPO Pfd</stp>
        <stp>Name</stp>
        <stp>[BLP_Update_Sheet-PreferredCEF.xlsm]ActiveLinks!R291C7</stp>
        <tr r="G291" s="1"/>
      </tp>
    </main>
    <main first="bloomberg.rtd">
      <tp t="s">
        <v>#N/A N/A</v>
        <stp/>
        <stp>##V3_BDPV12</stp>
        <stp>1018302D Equity</stp>
        <stp>PX_Last</stp>
        <stp>[BLP_Update_Sheet-PreferredCEF.xlsm]ActiveLinks!R471C9</stp>
        <tr r="I471" s="1"/>
      </tp>
      <tp t="s">
        <v>#N/A N/A</v>
        <stp/>
        <stp>##V3_BDPV12</stp>
        <stp>1018302D Equity</stp>
        <stp>PX_Last</stp>
        <stp>[BLP_Update_Sheet-PreferredCEF.xlsm]ActiveLinks!R551C9</stp>
        <tr r="I551" s="1"/>
      </tp>
    </main>
    <main first="bloomberg.rtd">
      <tp t="s">
        <v>#N/A N/A</v>
        <stp/>
        <stp>##V3_BDPV12</stp>
        <stp>GLU A Pfd</stp>
        <stp>HYBRID_CUMULATIVE_INDICATOR</stp>
        <stp>[BLP_Update_Sheet-PreferredCEF.xlsm]ActiveLinks!R25C36</stp>
        <tr r="AJ25" s="1"/>
      </tp>
      <tp t="s">
        <v>Y</v>
        <stp/>
        <stp>##V3_BDPV12</stp>
        <stp>GLU B Pfd</stp>
        <stp>HYBRID_CUMULATIVE_INDICATOR</stp>
        <stp>[BLP_Update_Sheet-PreferredCEF.xlsm]ActiveLinks!R26C36</stp>
        <tr r="AJ26" s="1"/>
      </tp>
      <tp t="s">
        <v>BGNJ005</v>
        <stp/>
        <stp>##V3_BDPV12</stp>
        <stp>GLOP C Pfd</stp>
        <stp>ID_SEDOL1</stp>
        <stp>[BLP_Update_Sheet-PreferredCEF.xlsm]ActiveLinks!R321C51</stp>
        <tr r="AY321" s="1"/>
      </tp>
    </main>
    <main first="bloomberg.rtd">
      <tp t="s">
        <v>PACIFIC GAS&amp;ELEC</v>
        <stp/>
        <stp>##V3_BDPV12</stp>
        <stp>PCG H Pfd</stp>
        <stp>Name</stp>
        <stp>[BLP_Update_Sheet-PreferredCEF.xlsm]ActiveLinks!R485C7</stp>
        <tr r="G485" s="1"/>
      </tp>
      <tp t="s">
        <v>PUBLIC STORAGE</v>
        <stp/>
        <stp>##V3_BDPV12</stp>
        <stp>PSA I Pfd</stp>
        <stp>Name</stp>
        <stp>[BLP_Update_Sheet-PreferredCEF.xlsm]ActiveLinks!R523C7</stp>
        <tr r="G523" s="1"/>
      </tp>
      <tp t="s">
        <v>NEXTERA ENERGY INC</v>
        <stp/>
        <stp>##V3_BDPV12</stp>
        <stp>NEE R Pfd</stp>
        <stp>Name</stp>
        <stp>[BLP_Update_Sheet-PreferredCEF.xlsm]ActiveLinks!R427C7</stp>
        <tr r="G427" s="1"/>
      </tp>
      <tp t="s">
        <v>BERKLEY (WR) CORPORATION</v>
        <stp/>
        <stp>##V3_BDPV12</stp>
        <stp>WRB H Pfd</stp>
        <stp>Name</stp>
        <stp>[BLP_Update_Sheet-PreferredCEF.xlsm]ActiveLinks!R700C7</stp>
        <tr r="G700" s="1"/>
      </tp>
      <tp t="s">
        <v>SCE TRUST IV</v>
        <stp/>
        <stp>##V3_BDPV12</stp>
        <stp>SCE J Pfd</stp>
        <stp>Name</stp>
        <stp>[BLP_Update_Sheet-PreferredCEF.xlsm]ActiveLinks!R257C7</stp>
        <tr r="G257" s="1"/>
      </tp>
      <tp t="s">
        <v>PUBLIC STORAGE</v>
        <stp/>
        <stp>##V3_BDPV12</stp>
        <stp>PSA N Pfd</stp>
        <stp>Name</stp>
        <stp>[BLP_Update_Sheet-PreferredCEF.xlsm]ActiveLinks!R513C7</stp>
        <tr r="G513" s="1"/>
      </tp>
      <tp t="s">
        <v>PEBBLEBROOK HOTEL TRUST</v>
        <stp/>
        <stp>##V3_BDPV12</stp>
        <stp>PEB E Pfd</stp>
        <stp>Name</stp>
        <stp>[BLP_Update_Sheet-PreferredCEF.xlsm]ActiveLinks!R390C7</stp>
        <tr r="G390" s="1"/>
      </tp>
      <tp t="s">
        <v>WELLS FARGO &amp; COMPANY</v>
        <stp/>
        <stp>##V3_BDPV12</stp>
        <stp>WFC C Pfd</stp>
        <stp>Name</stp>
        <stp>[BLP_Update_Sheet-PreferredCEF.xlsm]ActiveLinks!R691C7</stp>
        <tr r="G691" s="1"/>
      </tp>
      <tp t="s">
        <v>#N/A N/A</v>
        <stp/>
        <stp>##V3_BDPV12</stp>
        <stp>1301973D Equity</stp>
        <stp>PX_Last</stp>
        <stp>[BLP_Update_Sheet-PreferredCEF.xlsm]ActiveLinks!R508C9</stp>
        <tr r="I508" s="1"/>
      </tp>
      <tp t="s">
        <v>BANK OF AMERICA CORP</v>
        <stp/>
        <stp>##V3_BDPV12</stp>
        <stp>BAC K Pfd</stp>
        <stp>Name</stp>
        <stp>[BLP_Update_Sheet-PreferredCEF.xlsm]ActiveLinks!R131C7</stp>
        <tr r="G131" s="1"/>
      </tp>
    </main>
    <main first="bloomberg.rtd">
      <tp t="s">
        <v>ASSOC BANC-CORP</v>
        <stp/>
        <stp>##V3_BDPV12</stp>
        <stp>ASB E Pfd</stp>
        <stp>Name</stp>
        <stp>[BLP_Update_Sheet-PreferredCEF.xlsm]ActiveLinks!R110C7</stp>
        <tr r="G110" s="1"/>
      </tp>
      <tp t="s">
        <v>ELLINGTON FINANCIAL</v>
        <stp/>
        <stp>##V3_BDPV12</stp>
        <stp>EFC C Pfd</stp>
        <stp>Name</stp>
        <stp>[BLP_Update_Sheet-PreferredCEF.xlsm]ActiveLinks!R251C7</stp>
        <tr r="G251" s="1"/>
      </tp>
      <tp t="s">
        <v>CITIZENS FINANCIAL GROUP</v>
        <stp/>
        <stp>##V3_BDPV12</stp>
        <stp>CFG E Pfd</stp>
        <stp>Name</stp>
        <stp>[BLP_Update_Sheet-PreferredCEF.xlsm]ActiveLinks!R175C7</stp>
        <tr r="G175" s="1"/>
      </tp>
      <tp t="s">
        <v>ATLANTIC UNION BANKSHARE</v>
        <stp/>
        <stp>##V3_BDPV12</stp>
        <stp>AUB A Pfd</stp>
        <stp>Name</stp>
        <stp>[BLP_Update_Sheet-PreferredCEF.xlsm]ActiveLinks!R120C7</stp>
        <tr r="G120" s="1"/>
      </tp>
    </main>
    <main first="bloomberg.rtd">
      <tp t="s">
        <v>#N/A N/A</v>
        <stp/>
        <stp>##V3_BDPV12</stp>
        <stp>NYCB U Pfd</stp>
        <stp>RTG_FITCH</stp>
        <stp>[BLP_Update_Sheet-PreferredCEF.xlsm]ActiveLinks!R458C39</stp>
        <tr r="AM458" s="1"/>
      </tp>
    </main>
    <main first="bloomberg.rtd">
      <tp t="s">
        <v>#N/A N/A</v>
        <stp/>
        <stp>##V3_BDPV12</stp>
        <stp>CODI C Pfd</stp>
        <stp>RTG_FITCH</stp>
        <stp>[BLP_Update_Sheet-PreferredCEF.xlsm]ActiveLinks!R205C39</stp>
        <tr r="AM205" s="1"/>
      </tp>
    </main>
    <main first="bloomberg.rtd">
      <tp t="s">
        <v>Jr Subordinated</v>
        <stp/>
        <stp>##V3_BDPV12</stp>
        <stp>NSS Pfd</stp>
        <stp>PAYMENT_RANK</stp>
        <stp>[BLP_Update_Sheet-PreferredCEF.xlsm]ActiveLinks!R452C37</stp>
        <tr r="AK452" s="1"/>
      </tp>
    </main>
    <main first="bloomberg.rtd">
      <tp t="s">
        <v>NEW YORK</v>
        <stp/>
        <stp>##V3_BDPV12</stp>
        <stp>TRTN A Pfd</stp>
        <stp>exch_code</stp>
        <stp>[BLP_Update_Sheet-PreferredCEF.xlsm]ActiveLinks!R658C44</stp>
        <tr r="AR658" s="1"/>
      </tp>
    </main>
    <main first="bloomberg.rtd">
      <tp t="s">
        <v>Sr Unsecured</v>
        <stp/>
        <stp>##V3_BDPV12</stp>
        <stp>JSM Pfd</stp>
        <stp>PAYMENT_RANK</stp>
        <stp>[BLP_Update_Sheet-PreferredCEF.xlsm]ActiveLinks!R426C37</stp>
        <tr r="AK426" s="1"/>
      </tp>
    </main>
    <main first="bloomberg.rtd">
      <tp t="s">
        <v>N</v>
        <stp/>
        <stp>##V3_BDPV12</stp>
        <stp>ALL G Pfd</stp>
        <stp>HYBRID_CUMULATIVE_INDICATOR</stp>
        <stp>[BLP_Update_Sheet-PreferredCEF.xlsm]ActiveLinks!R93C36</stp>
        <tr r="AJ93" s="1"/>
      </tp>
      <tp t="s">
        <v>Y</v>
        <stp/>
        <stp>##V3_BDPV12</stp>
        <stp>ALL B Pfd</stp>
        <stp>HYBRID_CUMULATIVE_INDICATOR</stp>
        <stp>[BLP_Update_Sheet-PreferredCEF.xlsm]ActiveLinks!R90C36</stp>
        <tr r="AJ90" s="1"/>
      </tp>
      <tp t="s">
        <v>N</v>
        <stp/>
        <stp>##V3_BDPV12</stp>
        <stp>ALL H Pfd</stp>
        <stp>HYBRID_CUMULATIVE_INDICATOR</stp>
        <stp>[BLP_Update_Sheet-PreferredCEF.xlsm]ActiveLinks!R92C36</stp>
        <tr r="AJ92" s="1"/>
      </tp>
      <tp t="s">
        <v>N</v>
        <stp/>
        <stp>##V3_BDPV12</stp>
        <stp>ALL I Pfd</stp>
        <stp>HYBRID_CUMULATIVE_INDICATOR</stp>
        <stp>[BLP_Update_Sheet-PreferredCEF.xlsm]ActiveLinks!R91C36</stp>
        <tr r="AJ91" s="1"/>
      </tp>
    </main>
    <main first="bloomberg.rtd">
      <tp t="s">
        <v>NEW YORK</v>
        <stp/>
        <stp>##V3_BDPV12</stp>
        <stp>KREF A Pfd</stp>
        <stp>exch_code</stp>
        <stp>[BLP_Update_Sheet-PreferredCEF.xlsm]ActiveLinks!R385C44</stp>
        <tr r="AR385" s="1"/>
      </tp>
      <tp t="s">
        <v>#N/A N/A</v>
        <stp/>
        <stp>##V3_BDPV12</stp>
        <stp>GMRE A Pfd</stp>
        <stp>RTG_FITCH</stp>
        <stp>[BLP_Update_Sheet-PreferredCEF.xlsm]ActiveLinks!R324C39</stp>
        <tr r="AM324" s="1"/>
      </tp>
      <tp t="s">
        <v>NEW YORK</v>
        <stp/>
        <stp>##V3_BDPV12</stp>
        <stp>STAR G Pfd</stp>
        <stp>exch_code</stp>
        <stp>[BLP_Update_Sheet-PreferredCEF.xlsm]ActiveLinks!R616C44</stp>
        <tr r="AR616" s="1"/>
      </tp>
    </main>
    <main first="bloomberg.rtd">
      <tp t="s">
        <v>NEW YORK</v>
        <stp/>
        <stp>##V3_BDPV12</stp>
        <stp>CUBI F Pfd</stp>
        <stp>exch_code</stp>
        <stp>[BLP_Update_Sheet-PreferredCEF.xlsm]ActiveLinks!R221C44</stp>
        <tr r="AR221" s="1"/>
      </tp>
    </main>
    <main first="bloomberg.rtd">
      <tp t="s">
        <v>NEW YORK</v>
        <stp/>
        <stp>##V3_BDPV12</stp>
        <stp>NREF A Pfd</stp>
        <stp>exch_code</stp>
        <stp>[BLP_Update_Sheet-PreferredCEF.xlsm]ActiveLinks!R446C44</stp>
        <tr r="AR446" s="1"/>
      </tp>
      <tp t="s">
        <v>NEW YORK</v>
        <stp/>
        <stp>##V3_BDPV12</stp>
        <stp>GRBK A Pfd</stp>
        <stp>exch_code</stp>
        <stp>[BLP_Update_Sheet-PreferredCEF.xlsm]ActiveLinks!R330C44</stp>
        <tr r="AR330" s="1"/>
      </tp>
    </main>
    <main first="bloomberg.rtd">
      <tp t="s">
        <v>BCD7KW3</v>
        <stp/>
        <stp>##V3_BDPV12</stp>
        <stp>CMRE B Pfd</stp>
        <stp>ID_SEDOL1</stp>
        <stp>[BLP_Update_Sheet-PreferredCEF.xlsm]ActiveLinks!R192C51</stp>
        <tr r="AY192" s="1"/>
      </tp>
    </main>
    <main first="bloomberg.rtd">
      <tp t="s">
        <v>#N/A N/A</v>
        <stp/>
        <stp>##V3_BDPV12</stp>
        <stp>3352Z Equity</stp>
        <stp>current_trr_1mo</stp>
        <stp>[BLP_Update_Sheet-PreferredCEF.xlsm]ActiveLinks!R30C10</stp>
        <tr r="J30" s="1"/>
      </tp>
      <tp t="s">
        <v>#N/A N/A</v>
        <stp/>
        <stp>##V3_BDPV12</stp>
        <stp>3352Z Equity</stp>
        <stp>current_trr_1mo</stp>
        <stp>[BLP_Update_Sheet-PreferredCEF.xlsm]ActiveLinks!R31C10</stp>
        <tr r="J31" s="1"/>
      </tp>
      <tp>
        <v>5.0005357740179424</v>
        <stp/>
        <stp>##V3_BDPV12</stp>
        <stp>GPJA Pfd</stp>
        <stp>yld_cnv_ask</stp>
        <stp>[BLP_Update_Sheet-PreferredCEF.xlsm]ActiveLinks!R596C17</stp>
        <tr r="Q596" s="1"/>
      </tp>
    </main>
    <main first="bloomberg.rtd">
      <tp t="s">
        <v>GREAT AJAX CORP</v>
        <stp/>
        <stp>##V3_BDPV12</stp>
        <stp>AJXA Pfd</stp>
        <stp>Name</stp>
        <stp>[BLP_Update_Sheet-PreferredCEF.xlsm]ActiveLinks!R88C7</stp>
        <tr r="G88" s="1"/>
      </tp>
    </main>
    <main first="bloomberg.rtd">
      <tp>
        <v>57.074593892483129</v>
        <stp/>
        <stp>##V3_BDPV12</stp>
        <stp>SJIJ Pfd</stp>
        <stp>yld_ytc_ask</stp>
        <stp>[BLP_Update_Sheet-PreferredCEF.xlsm]ActiveLinks!R585C16</stp>
        <tr r="P585" s="1"/>
      </tp>
      <tp>
        <v>10.998897350053292</v>
        <stp/>
        <stp>##V3_BDPV12</stp>
        <stp>SJIJ Pfd</stp>
        <stp>yld_ytm_ask</stp>
        <stp>[BLP_Update_Sheet-PreferredCEF.xlsm]ActiveLinks!R585C15</stp>
        <tr r="O585" s="1"/>
      </tp>
    </main>
    <main first="bloomberg.rtd">
      <tp t="s">
        <v>#N/A Field Not Applicable</v>
        <stp/>
        <stp>##V3_BDPV12</stp>
        <stp>CTLPP Pfd</stp>
        <stp>MATURITY</stp>
        <stp>[BLP_Update_Sheet-PreferredCEF.xlsm]ActiveLinks!R671C29</stp>
        <tr r="AC671" s="1"/>
      </tp>
      <tp t="s">
        <v>#N/A Field Not Applicable</v>
        <stp/>
        <stp>##V3_BDPV12</stp>
        <stp>CHRB Pfd</stp>
        <stp>CALL_DAYS_NOTICE</stp>
        <stp>[BLP_Update_Sheet-PreferredCEF.xlsm]ActiveLinks!R181C27</stp>
        <tr r="AA181" s="1"/>
      </tp>
      <tp t="s">
        <v>#N/A N/A</v>
        <stp/>
        <stp>##V3_BDPV12</stp>
        <stp>PSA N Pfd</stp>
        <stp>RTG_FITCH</stp>
        <stp>[BLP_Update_Sheet-PreferredCEF.xlsm]ActiveLinks!R513C39</stp>
        <tr r="AM513" s="1"/>
      </tp>
    </main>
    <main first="bloomberg.rtd">
      <tp t="s">
        <v>NASDAQ/NGS</v>
        <stp/>
        <stp>##V3_BDPV12</stp>
        <stp>METCL Pfd</stp>
        <stp>exch_code</stp>
        <stp>[BLP_Update_Sheet-PreferredCEF.xlsm]ActiveLinks!R406C44</stp>
        <tr r="AR406" s="1"/>
      </tp>
      <tp t="s">
        <v>#N/A Field Not Applicable</v>
        <stp/>
        <stp>##V3_BDPV12</stp>
        <stp>HTIA Pfd</stp>
        <stp>MATURITY</stp>
        <stp>[BLP_Update_Sheet-PreferredCEF.xlsm]ActiveLinks!R354C29</stp>
        <tr r="AC354" s="1"/>
      </tp>
      <tp t="s">
        <v>#N/A Field Not Applicable</v>
        <stp/>
        <stp>##V3_BDPV12</stp>
        <stp>HWM Pfd</stp>
        <stp>flt_spread</stp>
        <stp>[BLP_Update_Sheet-PreferredCEF.xlsm]ActiveLinks!R40C13</stp>
        <tr r="M40" s="1"/>
      </tp>
      <tp t="s">
        <v>NASDAQ/NGM</v>
        <stp/>
        <stp>##V3_BDPV12</stp>
        <stp>LANDM Pfd</stp>
        <stp>exch_code</stp>
        <stp>[BLP_Update_Sheet-PreferredCEF.xlsm]ActiveLinks!R386C44</stp>
        <tr r="AR386" s="1"/>
      </tp>
      <tp t="s">
        <v>NEW YORK</v>
        <stp/>
        <stp>##V3_BDPV12</stp>
        <stp>TDS U Pfd</stp>
        <stp>exch_code</stp>
        <stp>[BLP_Update_Sheet-PreferredCEF.xlsm]ActiveLinks!R639C44</stp>
        <tr r="AR639" s="1"/>
      </tp>
    </main>
    <main first="bloomberg.rtd">
      <tp t="s">
        <v>BLTV2N7</v>
        <stp/>
        <stp>##V3_BDPV12</stp>
        <stp>GS K Pfd</stp>
        <stp>ID_SEDOL1</stp>
        <stp>[BLP_Update_Sheet-PreferredCEF.xlsm]ActiveLinks!R336C51</stp>
        <tr r="AY336" s="1"/>
      </tp>
      <tp t="s">
        <v>#N/A Field Not Applicable</v>
        <stp/>
        <stp>##V3_BDPV12</stp>
        <stp>BPYPP Pfd</stp>
        <stp>MATURITY</stp>
        <stp>[BLP_Update_Sheet-PreferredCEF.xlsm]ActiveLinks!R316C29</stp>
        <tr r="AC316" s="1"/>
      </tp>
      <tp t="s">
        <v>6/15/2060</v>
        <stp/>
        <stp>##V3_BDPV12</stp>
        <stp>HWCPZ Pfd</stp>
        <stp>MATURITY</stp>
        <stp>[BLP_Update_Sheet-PreferredCEF.xlsm]ActiveLinks!R342C29</stp>
        <tr r="AC342" s="1"/>
      </tp>
      <tp t="s">
        <v>BKPVDZ3</v>
        <stp/>
        <stp>##V3_BDPV12</stp>
        <stp>PSA M Pfd</stp>
        <stp>ID_SEDOL1</stp>
        <stp>[BLP_Update_Sheet-PreferredCEF.xlsm]ActiveLinks!R519C51</stp>
        <tr r="AY519" s="1"/>
      </tp>
      <tp>
        <v>30</v>
        <stp/>
        <stp>##V3_BDPV12</stp>
        <stp>FMCKP Pfd</stp>
        <stp>CALL_DAYS_NOTICE</stp>
        <stp>[BLP_Update_Sheet-PreferredCEF.xlsm]ActiveLinks!R744C27</stp>
        <tr r="AA744" s="1"/>
      </tp>
      <tp t="s">
        <v>#N/A N/A</v>
        <stp/>
        <stp>##V3_BDPV12</stp>
        <stp>RWAYL Pfd</stp>
        <stp>RTG_FITCH</stp>
        <stp>[BLP_Update_Sheet-PreferredCEF.xlsm]ActiveLinks!R534C39</stp>
        <tr r="AM534" s="1"/>
      </tp>
      <tp t="s">
        <v>NEW YORK</v>
        <stp/>
        <stp>##V3_BDPV12</stp>
        <stp>CDR B Pfd</stp>
        <stp>exch_code</stp>
        <stp>[BLP_Update_Sheet-PreferredCEF.xlsm]ActiveLinks!R172C44</stp>
        <tr r="AR172" s="1"/>
      </tp>
      <tp t="s">
        <v>BJN53Y9</v>
        <stp/>
        <stp>##V3_BDPV12</stp>
        <stp>MSBIP Pfd</stp>
        <stp>ID_SEDOL1</stp>
        <stp>[BLP_Update_Sheet-PreferredCEF.xlsm]ActiveLinks!R423C51</stp>
        <tr r="AY423" s="1"/>
      </tp>
      <tp>
        <v>30</v>
        <stp/>
        <stp>##V3_BDPV12</stp>
        <stp>INBKZ Pfd</stp>
        <stp>CALL_DAYS_NOTICE</stp>
        <stp>[BLP_Update_Sheet-PreferredCEF.xlsm]ActiveLinks!R356C27</stp>
        <tr r="AA356" s="1"/>
      </tp>
      <tp t="s">
        <v>Quarter</v>
        <stp/>
        <stp>##V3_BDPV12</stp>
        <stp>SREA Pfd</stp>
        <stp>dvd_freq</stp>
        <stp>[BLP_Update_Sheet-PreferredCEF.xlsm]ActiveLinks!R610C22</stp>
        <tr r="V610" s="1"/>
      </tp>
      <tp>
        <v>316.5</v>
        <stp/>
        <stp>##V3_BDPV12</stp>
        <stp>ALL B Pfd</stp>
        <stp>flt_spread</stp>
        <stp>[BLP_Update_Sheet-PreferredCEF.xlsm]ActiveLinks!R90C13</stp>
        <tr r="M90" s="1"/>
      </tp>
      <tp t="s">
        <v>NEW YORK</v>
        <stp/>
        <stp>##V3_BDPV12</stp>
        <stp>KEY J Pfd</stp>
        <stp>exch_code</stp>
        <stp>[BLP_Update_Sheet-PreferredCEF.xlsm]ActiveLinks!R378C44</stp>
        <tr r="AR378" s="1"/>
      </tp>
      <tp t="s">
        <v>6/1/2024</v>
        <stp/>
        <stp>##V3_BDPV12</stp>
        <stp>UGIC Pfd</stp>
        <stp>MATURITY</stp>
        <stp>[BLP_Update_Sheet-PreferredCEF.xlsm]ActiveLinks!R668C29</stp>
        <tr r="AC668" s="1"/>
      </tp>
      <tp t="s">
        <v>BBB-</v>
        <stp/>
        <stp>##V3_BDPV12</stp>
        <stp>BIPH Pfd</stp>
        <stp>RTG_FITCH</stp>
        <stp>[BLP_Update_Sheet-PreferredCEF.xlsm]ActiveLinks!R156C39</stp>
        <tr r="AM156" s="1"/>
      </tp>
      <tp t="s">
        <v>BBB-</v>
        <stp/>
        <stp>##V3_BDPV12</stp>
        <stp>BEPH Pfd</stp>
        <stp>RTG_FITCH</stp>
        <stp>[BLP_Update_Sheet-PreferredCEF.xlsm]ActiveLinks!R145C39</stp>
        <tr r="AM145" s="1"/>
      </tp>
    </main>
    <main first="bloomberg.rtd">
      <tp t="s">
        <v>NASDAQ/NCM</v>
        <stp/>
        <stp>##V3_BDPV12</stp>
        <stp>OCCIN Pfd</stp>
        <stp>exch_code</stp>
        <stp>[BLP_Update_Sheet-PreferredCEF.xlsm]ActiveLinks!R467C44</stp>
        <tr r="AR467" s="1"/>
      </tp>
      <tp t="s">
        <v>NEW YORK</v>
        <stp/>
        <stp>##V3_BDPV12</stp>
        <stp>CFR B Pfd</stp>
        <stp>exch_code</stp>
        <stp>[BLP_Update_Sheet-PreferredCEF.xlsm]ActiveLinks!R177C44</stp>
        <tr r="AR177" s="1"/>
      </tp>
      <tp t="s">
        <v>B125QN4</v>
        <stp/>
        <stp>##V3_BDPV12</stp>
        <stp>USB H Pfd</stp>
        <stp>ID_SEDOL1</stp>
        <stp>[BLP_Update_Sheet-PreferredCEF.xlsm]ActiveLinks!R677C51</stp>
        <tr r="AY677" s="1"/>
      </tp>
      <tp t="s">
        <v>#N/A Field Not Applicable</v>
        <stp/>
        <stp>##V3_BDPV12</stp>
        <stp>FGFPP Pfd</stp>
        <stp>MATURITY</stp>
        <stp>[BLP_Update_Sheet-PreferredCEF.xlsm]ActiveLinks!R494C29</stp>
        <tr r="AC494" s="1"/>
      </tp>
      <tp t="s">
        <v>NEW YORK</v>
        <stp/>
        <stp>##V3_BDPV12</stp>
        <stp>CIM B Pfd</stp>
        <stp>exch_code</stp>
        <stp>[BLP_Update_Sheet-PreferredCEF.xlsm]ActiveLinks!R184C44</stp>
        <tr r="AR184" s="1"/>
      </tp>
      <tp>
        <v>-389.55853174999999</v>
        <stp/>
        <stp>##V3_BDPV12</stp>
        <stp>EP C Pfd</stp>
        <stp>yld_cnv_ask</stp>
        <stp>[BLP_Update_Sheet-PreferredCEF.xlsm]ActiveLinks!R384C17</stp>
        <tr r="Q384" s="1"/>
      </tp>
      <tp t="s">
        <v>#N/A Field Not Applicable</v>
        <stp/>
        <stp>##V3_BDPV12</stp>
        <stp>ONBPP Pfd</stp>
        <stp>MATURITY</stp>
        <stp>[BLP_Update_Sheet-PreferredCEF.xlsm]ActiveLinks!R290C29</stp>
        <tr r="AC290" s="1"/>
      </tp>
      <tp t="s">
        <v>BYYYY81</v>
        <stp/>
        <stp>##V3_BDPV12</stp>
        <stp>MS K Pfd</stp>
        <stp>ID_SEDOL1</stp>
        <stp>[BLP_Update_Sheet-PreferredCEF.xlsm]ActiveLinks!R419C51</stp>
        <tr r="AY419" s="1"/>
      </tp>
      <tp t="s">
        <v>OTC US</v>
        <stp/>
        <stp>##V3_BDPV12</stp>
        <stp>FNMAG Pfd</stp>
        <stp>exch_code</stp>
        <stp>[BLP_Update_Sheet-PreferredCEF.xlsm]ActiveLinks!R728C44</stp>
        <tr r="AR728" s="1"/>
      </tp>
    </main>
    <main first="bloomberg.rtd">
      <tp t="s">
        <v>NEW YORK</v>
        <stp/>
        <stp>##V3_BDPV12</stp>
        <stp>ENO Pfd</stp>
        <stp>exch_code</stp>
        <stp>[BLP_Update_Sheet-PreferredCEF.xlsm]ActiveLinks!R274C44</stp>
        <tr r="AR274" s="1"/>
      </tp>
    </main>
    <main first="bloomberg.rtd">
      <tp t="s">
        <v>OTC US</v>
        <stp/>
        <stp>##V3_BDPV12</stp>
        <stp>FMCCG Pfd</stp>
        <stp>exch_code</stp>
        <stp>[BLP_Update_Sheet-PreferredCEF.xlsm]ActiveLinks!R754C44</stp>
        <tr r="AR754" s="1"/>
      </tp>
    </main>
    <main first="bloomberg.rtd">
      <tp t="s">
        <v>#N/A Field Not Applicable</v>
        <stp/>
        <stp>##V3_BDPV12</stp>
        <stp>VLYPO Pfd</stp>
        <stp>MATURITY</stp>
        <stp>[BLP_Update_Sheet-PreferredCEF.xlsm]ActiveLinks!R679C29</stp>
        <tr r="AC679" s="1"/>
      </tp>
      <tp t="s">
        <v>NEW YORK</v>
        <stp/>
        <stp>##V3_BDPV12</stp>
        <stp>CMS B Pfd</stp>
        <stp>exch_code</stp>
        <stp>[BLP_Update_Sheet-PreferredCEF.xlsm]ActiveLinks!R196C44</stp>
        <tr r="AR196" s="1"/>
      </tp>
    </main>
    <main first="bloomberg.rtd">
      <tp t="s">
        <v>9/16/2079</v>
        <stp/>
        <stp>##V3_BDPV12</stp>
        <stp>SJIJ Pfd</stp>
        <stp>MATURITY</stp>
        <stp>[BLP_Update_Sheet-PreferredCEF.xlsm]ActiveLinks!R585C29</stp>
        <tr r="AC585" s="1"/>
      </tp>
      <tp t="s">
        <v>NEW YORK</v>
        <stp/>
        <stp>##V3_BDPV12</stp>
        <stp>GJO Pfd</stp>
        <stp>exch_code</stp>
        <stp>[BLP_Update_Sheet-PreferredCEF.xlsm]ActiveLinks!R723C44</stp>
        <tr r="AR723" s="1"/>
      </tp>
    </main>
    <main first="bloomberg.rtd">
      <tp>
        <v>30</v>
        <stp/>
        <stp>##V3_BDPV12</stp>
        <stp>OTRKP Pfd</stp>
        <stp>CALL_DAYS_NOTICE</stp>
        <stp>[BLP_Update_Sheet-PreferredCEF.xlsm]ActiveLinks!R473C27</stp>
        <tr r="AA473" s="1"/>
      </tp>
      <tp t="s">
        <v>#N/A Field Not Applicable</v>
        <stp/>
        <stp>##V3_BDPV12</stp>
        <stp>MBNKP Pfd</stp>
        <stp>CALL_DAYS_NOTICE</stp>
        <stp>[BLP_Update_Sheet-PreferredCEF.xlsm]ActiveLinks!R627C27</stp>
        <tr r="AA627" s="1"/>
      </tp>
    </main>
    <main first="bloomberg.rtd">
      <tp>
        <v>629.70000000000005</v>
        <stp/>
        <stp>##V3_BDPV12</stp>
        <stp>AEL B Pfd</stp>
        <stp>flt_spread</stp>
        <stp>[BLP_Update_Sheet-PreferredCEF.xlsm]ActiveLinks!R49C13</stp>
        <tr r="M49" s="1"/>
      </tp>
      <tp t="s">
        <v>#N/A N/A</v>
        <stp/>
        <stp>##V3_BDPV12</stp>
        <stp>NM H Pfd</stp>
        <stp>RTG_FITCH</stp>
        <stp>[BLP_Update_Sheet-PreferredCEF.xlsm]ActiveLinks!R441C39</stp>
        <tr r="AM441" s="1"/>
      </tp>
      <tp>
        <v>3.6455491867487977E-2</v>
        <stp/>
        <stp>##V3_BDPV12</stp>
        <stp>SR Equity</stp>
        <stp>BB_5Y_default_Prob</stp>
        <stp>[BLP_Update_Sheet-PreferredCEF.xlsm]ActiveLinks!R607C43</stp>
        <tr r="AQ607" s="1"/>
      </tp>
      <tp>
        <v>3.6455491867487977E-2</v>
        <stp/>
        <stp>##V3_BDPV12</stp>
        <stp>SR Equity</stp>
        <stp>BB_5Y_default_Prob</stp>
        <stp>[BLP_Update_Sheet-PreferredCEF.xlsm]ActiveLinks!R608C43</stp>
        <tr r="AQ608" s="1"/>
      </tp>
    </main>
    <main first="bloomberg.rtd">
      <tp t="s">
        <v>NASDAQ/NGS</v>
        <stp/>
        <stp>##V3_BDPV12</stp>
        <stp>NTRSO Pfd</stp>
        <stp>exch_code</stp>
        <stp>[BLP_Update_Sheet-PreferredCEF.xlsm]ActiveLinks!R456C44</stp>
        <tr r="AR456" s="1"/>
      </tp>
      <tp t="s">
        <v>BMYXVW7</v>
        <stp/>
        <stp>##V3_BDPV12</stp>
        <stp>GAINZ Pfd</stp>
        <stp>ID_SEDOL1</stp>
        <stp>[BLP_Update_Sheet-PreferredCEF.xlsm]ActiveLinks!R309C51</stp>
        <tr r="AY309" s="1"/>
      </tp>
      <tp t="s">
        <v>#N/A Field Not Applicable</v>
        <stp/>
        <stp>##V3_BDPV12</stp>
        <stp>PNFPP Pfd</stp>
        <stp>MATURITY</stp>
        <stp>[BLP_Update_Sheet-PreferredCEF.xlsm]ActiveLinks!R499C29</stp>
        <tr r="AC499" s="1"/>
      </tp>
    </main>
    <main first="bloomberg.rtd">
      <tp t="s">
        <v>BKMF2F1</v>
        <stp/>
        <stp>##V3_BDPV12</stp>
        <stp>TFC I Pfd</stp>
        <stp>ID_SEDOL1</stp>
        <stp>[BLP_Update_Sheet-PreferredCEF.xlsm]ActiveLinks!R619C51</stp>
        <tr r="AY619" s="1"/>
      </tp>
      <tp t="s">
        <v>#N/A Field Not Applicable</v>
        <stp/>
        <stp>##V3_BDPV12</stp>
        <stp>SIVPQ Pfd</stp>
        <stp>MATURITY</stp>
        <stp>[BLP_Update_Sheet-PreferredCEF.xlsm]ActiveLinks!R584C29</stp>
        <tr r="AC584" s="1"/>
      </tp>
      <tp t="s">
        <v>BLL1ZW5</v>
        <stp/>
        <stp>##V3_BDPV12</stp>
        <stp>MDRRP Pfd</stp>
        <stp>ID_SEDOL1</stp>
        <stp>[BLP_Update_Sheet-PreferredCEF.xlsm]ActiveLinks!R402C51</stp>
        <tr r="AY402" s="1"/>
      </tp>
    </main>
    <main first="bloomberg.rtd">
      <tp t="s">
        <v>NEW YORK</v>
        <stp/>
        <stp>##V3_BDPV12</stp>
        <stp>JPM K Pfd</stp>
        <stp>exch_code</stp>
        <stp>[BLP_Update_Sheet-PreferredCEF.xlsm]ActiveLinks!R370C44</stp>
        <tr r="AR370" s="1"/>
      </tp>
      <tp t="s">
        <v>NEW YORK</v>
        <stp/>
        <stp>##V3_BDPV12</stp>
        <stp>EQC D Pfd</stp>
        <stp>exch_code</stp>
        <stp>[BLP_Update_Sheet-PreferredCEF.xlsm]ActiveLinks!R262C44</stp>
        <tr r="AR262" s="1"/>
      </tp>
      <tp t="s">
        <v>#N/A N/A</v>
        <stp/>
        <stp>##V3_BDPV12</stp>
        <stp>UBP K Pfd</stp>
        <stp>RTG_FITCH</stp>
        <stp>[BLP_Update_Sheet-PreferredCEF.xlsm]ActiveLinks!R665C39</stp>
        <tr r="AM665" s="1"/>
      </tp>
      <tp t="s">
        <v>#N/A Field Not Applicable</v>
        <stp/>
        <stp>##V3_BDPV12</stp>
        <stp>KKRS Pfd</stp>
        <stp>CALL_DAYS_NOTICE</stp>
        <stp>[BLP_Update_Sheet-PreferredCEF.xlsm]ActiveLinks!R381C27</stp>
        <tr r="AA381" s="1"/>
      </tp>
      <tp t="s">
        <v>BJYM1Y5</v>
        <stp/>
        <stp>##V3_BDPV12</stp>
        <stp>MBINP Pfd</stp>
        <stp>ID_SEDOL1</stp>
        <stp>[BLP_Update_Sheet-PreferredCEF.xlsm]ActiveLinks!R397C51</stp>
        <tr r="AY397" s="1"/>
      </tp>
    </main>
    <main first="bloomberg.rtd">
      <tp t="s">
        <v>83600C301</v>
        <stp/>
        <stp>##V3_BDPV12</stp>
        <stp>SOHOB Pfd</stp>
        <stp>ID_CUSIP</stp>
        <stp>[BLP_Update_Sheet-PreferredCEF.xlsm]ActiveLinks!R602C38</stp>
        <tr r="AL602" s="1"/>
      </tp>
      <tp t="s">
        <v>BMFZ3L5</v>
        <stp/>
        <stp>##V3_BDPV12</stp>
        <stp>MCLDP Pfd</stp>
        <stp>ID_SEDOL1</stp>
        <stp>[BLP_Update_Sheet-PreferredCEF.xlsm]ActiveLinks!R400C51</stp>
        <tr r="AY400" s="1"/>
      </tp>
      <tp t="s">
        <v>B7X64F6</v>
        <stp/>
        <stp>##V3_BDPV12</stp>
        <stp>TANNI Pfd</stp>
        <stp>ID_SEDOL1</stp>
        <stp>[BLP_Update_Sheet-PreferredCEF.xlsm]ActiveLinks!R626C51</stp>
        <tr r="AY626" s="1"/>
      </tp>
      <tp t="s">
        <v>#N/A Field Not Applicable</v>
        <stp/>
        <stp>##V3_BDPV12</stp>
        <stp>VLYPP Pfd</stp>
        <stp>MATURITY</stp>
        <stp>[BLP_Update_Sheet-PreferredCEF.xlsm]ActiveLinks!R680C29</stp>
        <tr r="AC680" s="1"/>
      </tp>
      <tp t="s">
        <v>NEW YORK</v>
        <stp/>
        <stp>##V3_BDPV12</stp>
        <stp>CTA B Pfd</stp>
        <stp>exch_code</stp>
        <stp>[BLP_Update_Sheet-PreferredCEF.xlsm]ActiveLinks!R227C44</stp>
        <tr r="AR227" s="1"/>
      </tp>
      <tp t="s">
        <v>NEW YORK</v>
        <stp/>
        <stp>##V3_BDPV12</stp>
        <stp>PSA Q Pfd</stp>
        <stp>exch_code</stp>
        <stp>[BLP_Update_Sheet-PreferredCEF.xlsm]ActiveLinks!R515C44</stp>
        <tr r="AR515" s="1"/>
      </tp>
      <tp t="s">
        <v>34960Q208</v>
        <stp/>
        <stp>##V3_BDPV12</stp>
        <stp>FBIOP Pfd</stp>
        <stp>ID_CUSIP</stp>
        <stp>[BLP_Update_Sheet-PreferredCEF.xlsm]ActiveLinks!R281C38</stp>
        <tr r="AL281" s="1"/>
      </tp>
      <tp t="s">
        <v>BKLKXB0</v>
        <stp/>
        <stp>##V3_BDPV12</stp>
        <stp>MBNKP Pfd</stp>
        <stp>ID_SEDOL1</stp>
        <stp>[BLP_Update_Sheet-PreferredCEF.xlsm]ActiveLinks!R627C51</stp>
        <tr r="AY627" s="1"/>
      </tp>
      <tp t="s">
        <v>BF1GZ73</v>
        <stp/>
        <stp>##V3_BDPV12</stp>
        <stp>UBP H Pfd</stp>
        <stp>ID_SEDOL1</stp>
        <stp>[BLP_Update_Sheet-PreferredCEF.xlsm]ActiveLinks!R666C51</stp>
        <tr r="AY666" s="1"/>
      </tp>
    </main>
    <main first="bloomberg.rtd">
      <tp t="s">
        <v>NASDAQ/NGS</v>
        <stp/>
        <stp>##V3_BDPV12</stp>
        <stp>QRTEP Pfd</stp>
        <stp>exch_code</stp>
        <stp>[BLP_Update_Sheet-PreferredCEF.xlsm]ActiveLinks!R530C44</stp>
        <tr r="AR530" s="1"/>
      </tp>
      <tp t="s">
        <v>#N/A Field Not Applicable</v>
        <stp/>
        <stp>##V3_BDPV12</stp>
        <stp>ONBPO Pfd</stp>
        <stp>MATURITY</stp>
        <stp>[BLP_Update_Sheet-PreferredCEF.xlsm]ActiveLinks!R291C29</stp>
        <tr r="AC291" s="1"/>
      </tp>
      <tp t="s">
        <v>#N/A N/A</v>
        <stp/>
        <stp>##V3_BDPV12</stp>
        <stp>925353Z Equity</stp>
        <stp>PX_Last</stp>
        <stp>[BLP_Update_Sheet-PreferredCEF.xlsm]ActiveLinks!R6C9</stp>
        <tr r="I6" s="1"/>
      </tp>
      <tp t="s">
        <v>CITIGROUP INC</v>
        <stp/>
        <stp>##V3_BDPV12</stp>
        <stp>172967GR6 Corp</stp>
        <stp>Name</stp>
        <stp>[BLP_Update_Sheet-PreferredCEF.xlsm]ActiveLinks!R798C7</stp>
        <tr r="G798" s="1"/>
      </tp>
      <tp t="s">
        <v>83600C400</v>
        <stp/>
        <stp>##V3_BDPV12</stp>
        <stp>SOHOO Pfd</stp>
        <stp>ID_CUSIP</stp>
        <stp>[BLP_Update_Sheet-PreferredCEF.xlsm]ActiveLinks!R600C38</stp>
        <tr r="AL600" s="1"/>
      </tp>
      <tp>
        <v>30</v>
        <stp/>
        <stp>##V3_BDPV12</stp>
        <stp>FMCKL Pfd</stp>
        <stp>CALL_DAYS_NOTICE</stp>
        <stp>[BLP_Update_Sheet-PreferredCEF.xlsm]ActiveLinks!R749C27</stp>
        <tr r="AA749" s="1"/>
      </tp>
    </main>
    <main first="bloomberg.rtd">
      <tp t="s">
        <v>#N/A Field Not Applicable</v>
        <stp/>
        <stp>##V3_BDPV12</stp>
        <stp>ARBKL Pfd</stp>
        <stp>CALL_DAYS_NOTICE</stp>
        <stp>[BLP_Update_Sheet-PreferredCEF.xlsm]ActiveLinks!R108C27</stp>
        <tr r="AA108" s="1"/>
      </tp>
      <tp t="s">
        <v>83600C509</v>
        <stp/>
        <stp>##V3_BDPV12</stp>
        <stp>SOHON Pfd</stp>
        <stp>ID_CUSIP</stp>
        <stp>[BLP_Update_Sheet-PreferredCEF.xlsm]ActiveLinks!R601C38</stp>
        <tr r="AL601" s="1"/>
      </tp>
      <tp t="s">
        <v>7/26/2081</v>
        <stp/>
        <stp>##V3_BDPV12</stp>
        <stp>BPYPM Pfd</stp>
        <stp>MATURITY</stp>
        <stp>[BLP_Update_Sheet-PreferredCEF.xlsm]ActiveLinks!R313C29</stp>
        <tr r="AC313" s="1"/>
      </tp>
      <tp>
        <v>30</v>
        <stp/>
        <stp>##V3_BDPV12</stp>
        <stp>FCRX Pfd</stp>
        <stp>CALL_DAYS_NOTICE</stp>
        <stp>[BLP_Update_Sheet-PreferredCEF.xlsm]ActiveLinks!R283C27</stp>
        <tr r="AA283" s="1"/>
      </tp>
      <tp>
        <v>30</v>
        <stp/>
        <stp>##V3_BDPV12</stp>
        <stp>FMCKM Pfd</stp>
        <stp>CALL_DAYS_NOTICE</stp>
        <stp>[BLP_Update_Sheet-PreferredCEF.xlsm]ActiveLinks!R742C27</stp>
        <tr r="AA742" s="1"/>
      </tp>
      <tp t="s">
        <v>JPMORGAN CHASE &amp; CO</v>
        <stp/>
        <stp>##V3_BDPV12</stp>
        <stp>46625HJW1 Corp</stp>
        <stp>Name</stp>
        <stp>[BLP_Update_Sheet-PreferredCEF.xlsm]ActiveLinks!R776C7</stp>
        <tr r="G776" s="1"/>
      </tp>
      <tp t="s">
        <v>#N/A Field Not Applicable</v>
        <stp/>
        <stp>##V3_BDPV12</stp>
        <stp>BPYPN Pfd</stp>
        <stp>MATURITY</stp>
        <stp>[BLP_Update_Sheet-PreferredCEF.xlsm]ActiveLinks!R314C29</stp>
        <tr r="AC314" s="1"/>
      </tp>
    </main>
    <main first="bloomberg.rtd">
      <tp>
        <v>30</v>
        <stp/>
        <stp>##V3_BDPV12</stp>
        <stp>FMCKN Pfd</stp>
        <stp>CALL_DAYS_NOTICE</stp>
        <stp>[BLP_Update_Sheet-PreferredCEF.xlsm]ActiveLinks!R743C27</stp>
        <tr r="AA743" s="1"/>
      </tp>
      <tp t="s">
        <v>#N/A N/A</v>
        <stp/>
        <stp>##V3_BDPV12</stp>
        <stp>RILYL Pfd</stp>
        <stp>RTG_FITCH</stp>
        <stp>[BLP_Update_Sheet-PreferredCEF.xlsm]ActiveLinks!R545C39</stp>
        <tr r="AM545" s="1"/>
      </tp>
      <tp t="s">
        <v>BJV0CN8</v>
        <stp/>
        <stp>##V3_BDPV12</stp>
        <stp>SOHON Pfd</stp>
        <stp>ID_SEDOL1</stp>
        <stp>[BLP_Update_Sheet-PreferredCEF.xlsm]ActiveLinks!R601C51</stp>
        <tr r="AY601" s="1"/>
      </tp>
      <tp t="s">
        <v>12/1/2034</v>
        <stp/>
        <stp>##V3_BDPV12</stp>
        <stp>BPOPM Pfd</stp>
        <stp>MATURITY</stp>
        <stp>[BLP_Update_Sheet-PreferredCEF.xlsm]ActiveLinks!R162C29</stp>
        <tr r="AC162" s="1"/>
      </tp>
      <tp t="s">
        <v>#N/A Field Not Applicable</v>
        <stp/>
        <stp>##V3_BDPV12</stp>
        <stp>BPYPO Pfd</stp>
        <stp>MATURITY</stp>
        <stp>[BLP_Update_Sheet-PreferredCEF.xlsm]ActiveLinks!R315C29</stp>
        <tr r="AC315" s="1"/>
      </tp>
      <tp>
        <v>30</v>
        <stp/>
        <stp>##V3_BDPV12</stp>
        <stp>FMCKO Pfd</stp>
        <stp>CALL_DAYS_NOTICE</stp>
        <stp>[BLP_Update_Sheet-PreferredCEF.xlsm]ActiveLinks!R747C27</stp>
        <tr r="AA747" s="1"/>
      </tp>
      <tp t="s">
        <v>#N/A N/A</v>
        <stp/>
        <stp>##V3_BDPV12</stp>
        <stp>GJP Pfd</stp>
        <stp>RTG_FITCH</stp>
        <stp>[BLP_Update_Sheet-PreferredCEF.xlsm]ActiveLinks!R716C39</stp>
        <tr r="AM716" s="1"/>
      </tp>
      <tp t="s">
        <v>BG844G9</v>
        <stp/>
        <stp>##V3_BDPV12</stp>
        <stp>PRS Pfd</stp>
        <stp>ID_SEDOL1</stp>
        <stp>[BLP_Update_Sheet-PreferredCEF.xlsm]ActiveLinks!R511C51</stp>
        <tr r="AY511" s="1"/>
      </tp>
      <tp t="s">
        <v>NASDAQ/NGS</v>
        <stp/>
        <stp>##V3_BDPV12</stp>
        <stp>OXLCN Pfd</stp>
        <stp>exch_code</stp>
        <stp>[BLP_Update_Sheet-PreferredCEF.xlsm]ActiveLinks!R476C44</stp>
        <tr r="AR476" s="1"/>
      </tp>
      <tp t="s">
        <v>B8S0HY0</v>
        <stp/>
        <stp>##V3_BDPV12</stp>
        <stp>NSS Pfd</stp>
        <stp>ID_SEDOL1</stp>
        <stp>[BLP_Update_Sheet-PreferredCEF.xlsm]ActiveLinks!R452C51</stp>
        <tr r="AY452" s="1"/>
      </tp>
      <tp>
        <v>30</v>
        <stp/>
        <stp>##V3_BDPV12</stp>
        <stp>FMCKI Pfd</stp>
        <stp>CALL_DAYS_NOTICE</stp>
        <stp>[BLP_Update_Sheet-PreferredCEF.xlsm]ActiveLinks!R751C27</stp>
        <tr r="AA751" s="1"/>
      </tp>
      <tp t="s">
        <v>B13YVF7</v>
        <stp/>
        <stp>##V3_BDPV12</stp>
        <stp>GJS Pfd</stp>
        <stp>ID_SEDOL1</stp>
        <stp>[BLP_Update_Sheet-PreferredCEF.xlsm]ActiveLinks!R718C51</stp>
        <tr r="AY718" s="1"/>
      </tp>
      <tp t="s">
        <v>BJ176X7</v>
        <stp/>
        <stp>##V3_BDPV12</stp>
        <stp>RILYO Pfd</stp>
        <stp>ID_SEDOL1</stp>
        <stp>[BLP_Update_Sheet-PreferredCEF.xlsm]ActiveLinks!R550C51</stp>
        <tr r="AY550" s="1"/>
      </tp>
    </main>
    <main first="bloomberg.rtd">
      <tp t="s">
        <v>19247G206</v>
        <stp/>
        <stp>##V3_BDPV12</stp>
        <stp>IIVI Pfd</stp>
        <stp>ID_CUSIP</stp>
        <stp>[BLP_Update_Sheet-PreferredCEF.xlsm]ActiveLinks!R361C38</stp>
        <tr r="AL361" s="1"/>
      </tp>
      <tp>
        <v>30</v>
        <stp/>
        <stp>##V3_BDPV12</stp>
        <stp>FMCKJ Pfd</stp>
        <stp>CALL_DAYS_NOTICE</stp>
        <stp>[BLP_Update_Sheet-PreferredCEF.xlsm]ActiveLinks!R753C27</stp>
        <tr r="AA753" s="1"/>
      </tp>
      <tp t="s">
        <v>#N/A N/A</v>
        <stp/>
        <stp>##V3_BDPV12</stp>
        <stp>EMP Pfd</stp>
        <stp>RTG_FITCH</stp>
        <stp>[BLP_Update_Sheet-PreferredCEF.xlsm]ActiveLinks!R272C39</stp>
        <tr r="AM272" s="1"/>
      </tp>
      <tp t="s">
        <v>BMDFS34</v>
        <stp/>
        <stp>##V3_BDPV12</stp>
        <stp>MINDP Pfd</stp>
        <stp>ID_SEDOL1</stp>
        <stp>[BLP_Update_Sheet-PreferredCEF.xlsm]ActiveLinks!R411C51</stp>
        <tr r="AY411" s="1"/>
      </tp>
    </main>
    <main first="bloomberg.rtd">
      <tp>
        <v>30</v>
        <stp/>
        <stp>##V3_BDPV12</stp>
        <stp>FMCKK Pfd</stp>
        <stp>CALL_DAYS_NOTICE</stp>
        <stp>[BLP_Update_Sheet-PreferredCEF.xlsm]ActiveLinks!R739C27</stp>
        <tr r="AA739" s="1"/>
      </tp>
    </main>
    <main first="bofaddin.rtdserver">
      <tp t="e">
        <v>#N/A</v>
        <stp/>
        <stp>BDS|12914481279620501879</stp>
        <tr r="W34" s="1"/>
        <tr r="X34" s="1"/>
      </tp>
    </main>
    <main first="bloomberg.rtd">
      <tp t="s">
        <v>FREDDIE MAC</v>
        <stp/>
        <stp>##V3_BDPV12</stp>
        <stp>FMCKI Pfd</stp>
        <stp>Name</stp>
        <stp>[BLP_Update_Sheet-PreferredCEF.xlsm]ActiveLinks!R751C7</stp>
        <tr r="G751" s="1"/>
      </tp>
    </main>
    <main first="bofaddin.rtdserver">
      <tp t="e">
        <v>#N/A</v>
        <stp/>
        <stp>BDS|11421910409643634210</stp>
        <tr r="W671" s="1"/>
        <tr r="X671" s="1"/>
      </tp>
      <tp t="e">
        <v>#N/A</v>
        <stp/>
        <stp>BDS|10540757288536864081</stp>
        <tr r="W54" s="1"/>
        <tr r="X54" s="1"/>
      </tp>
    </main>
    <main first="bloomberg.rtd">
      <tp t="s">
        <v>FTAI AVIATION LTD</v>
        <stp/>
        <stp>##V3_BDPV12</stp>
        <stp>FTAIP Pfd</stp>
        <stp>Name</stp>
        <stp>[BLP_Update_Sheet-PreferredCEF.xlsm]ActiveLinks!R303C7</stp>
        <tr r="G303" s="1"/>
      </tp>
    </main>
    <main first="bofaddin.rtdserver">
      <tp t="e">
        <v>#N/A</v>
        <stp/>
        <stp>BDS|12558625479473586925</stp>
        <tr r="W373" s="1"/>
        <tr r="X373" s="1"/>
      </tp>
      <tp t="e">
        <v>#N/A</v>
        <stp/>
        <stp>BDS|12891062527129719074</stp>
        <tr r="W409" s="1"/>
        <tr r="X409" s="1"/>
      </tp>
    </main>
    <main first="bloomberg.rtd">
      <tp t="s">
        <v>BMH1V51</v>
        <stp/>
        <stp>##V3_BDPV12</stp>
        <stp>AEPPZ Pfd</stp>
        <stp>ID_SEDOL1</stp>
        <stp>[BLP_Update_Sheet-PreferredCEF.xlsm]ActiveLinks!R50C51</stp>
        <tr r="AY50" s="1"/>
      </tp>
      <tp t="s">
        <v>DIVERSIFIED HEALTHCARE T</v>
        <stp/>
        <stp>##V3_BDPV12</stp>
        <stp>DHCNI Pfd</stp>
        <stp>Name</stp>
        <stp>[BLP_Update_Sheet-PreferredCEF.xlsm]ActiveLinks!R591C7</stp>
        <tr r="G591" s="1"/>
      </tp>
    </main>
    <main first="bofaddin.rtdserver">
      <tp t="e">
        <v>#N/A</v>
        <stp/>
        <stp>BDS|11515273519648211376</stp>
        <tr r="W477" s="1"/>
        <tr r="X477" s="1"/>
      </tp>
      <tp t="e">
        <v>#N/A</v>
        <stp/>
        <stp>BDS|17515792391280639051</stp>
        <tr r="W180" s="1"/>
        <tr r="X180" s="1"/>
      </tp>
    </main>
    <main first="bloomberg.rtd">
      <tp t="s">
        <v>BLKH0L8</v>
        <stp/>
        <stp>##V3_BDPV12</stp>
        <stp>RTLPO Pfd</stp>
        <stp>ID_SEDOL1</stp>
        <stp>[BLP_Update_Sheet-PreferredCEF.xlsm]ActiveLinks!R56C51</stp>
        <tr r="AY56" s="1"/>
      </tp>
    </main>
    <main first="bofaddin.rtdserver">
      <tp t="e">
        <v>#N/A</v>
        <stp/>
        <stp>BDS|15476057749111060946</stp>
        <tr r="W669" s="1"/>
        <tr r="X669" s="1"/>
      </tp>
      <tp t="e">
        <v>#N/A</v>
        <stp/>
        <stp>BDS|10035695176028063023</stp>
        <tr r="W725" s="1"/>
        <tr r="X725" s="1"/>
      </tp>
      <tp t="e">
        <v>#N/A</v>
        <stp/>
        <stp>BDS|14080418087859619821</stp>
        <tr r="W497" s="1"/>
        <tr r="X497" s="1"/>
      </tp>
    </main>
    <main first="bofaddin.rtdserver">
      <tp t="e">
        <v>#N/A</v>
        <stp/>
        <stp>BDS|14755708619833946849</stp>
        <tr r="W562" s="1"/>
        <tr r="X562" s="1"/>
      </tp>
      <tp t="e">
        <v>#N/A</v>
        <stp/>
        <stp>BDS|13748378719650319895</stp>
        <tr r="W346" s="1"/>
        <tr r="X346" s="1"/>
      </tp>
      <tp t="e">
        <v>#N/A</v>
        <stp/>
        <stp>BDS|16003750716840536960</stp>
        <tr r="W551" s="1"/>
        <tr r="X551" s="1"/>
      </tp>
      <tp t="e">
        <v>#N/A</v>
        <stp/>
        <stp>BDS|15612830947161033120</stp>
        <tr r="W702" s="1"/>
        <tr r="X702" s="1"/>
      </tp>
      <tp t="e">
        <v>#N/A</v>
        <stp/>
        <stp>BDS|10774554933989386623</stp>
        <tr r="W590" s="1"/>
        <tr r="X590" s="1"/>
      </tp>
    </main>
    <main first="bloomberg.rtd">
      <tp>
        <v>2.521227333465931</v>
        <stp/>
        <stp>##V3_BDPV12</stp>
        <stp>TY Pfd</stp>
        <stp>yld_ytm_ask</stp>
        <stp>[BLP_Update_Sheet-PreferredCEF.xlsm]ActiveLinks!R100C15</stp>
        <tr r="O100" s="1"/>
      </tp>
      <tp t="s">
        <v>#N/A Field Not Applicable</v>
        <stp/>
        <stp>##V3_BDPV12</stp>
        <stp>TY Pfd</stp>
        <stp>yld_ytc_ask</stp>
        <stp>[BLP_Update_Sheet-PreferredCEF.xlsm]ActiveLinks!R100C16</stp>
        <tr r="P100" s="1"/>
      </tp>
      <tp t="s">
        <v>BRIGHTHOUSE FINANCIAL IN</v>
        <stp/>
        <stp>##V3_BDPV12</stp>
        <stp>BHFAP Pfd</stp>
        <stp>Name</stp>
        <stp>[BLP_Update_Sheet-PreferredCEF.xlsm]ActiveLinks!R154C7</stp>
        <tr r="G154" s="1"/>
      </tp>
    </main>
    <main first="bofaddin.rtdserver">
      <tp t="e">
        <v>#N/A</v>
        <stp/>
        <stp>BDS|13602652191924165124</stp>
        <tr r="W789" s="1"/>
        <tr r="X789" s="1"/>
      </tp>
      <tp t="e">
        <v>#N/A</v>
        <stp/>
        <stp>BDS|15525236680807523122</stp>
        <tr r="W547" s="1"/>
        <tr r="X547" s="1"/>
      </tp>
      <tp t="e">
        <v>#N/A</v>
        <stp/>
        <stp>BDS|10936687087203714406</stp>
        <tr r="W219" s="1"/>
        <tr r="X219" s="1"/>
      </tp>
      <tp t="e">
        <v>#N/A</v>
        <stp/>
        <stp>BDS|14693538922612525832</stp>
        <tr r="W600" s="1"/>
        <tr r="X600" s="1"/>
      </tp>
      <tp t="e">
        <v>#N/A</v>
        <stp/>
        <stp>BDS|17044954438376046284</stp>
        <tr r="W305" s="1"/>
        <tr r="X305" s="1"/>
      </tp>
    </main>
    <main first="bloomberg.rtd">
      <tp t="s">
        <v>NEW YORK</v>
        <stp/>
        <stp>##V3_BDPV12</stp>
        <stp>MGRB Pfd</stp>
        <stp>exch_code</stp>
        <stp>[BLP_Update_Sheet-PreferredCEF.xlsm]ActiveLinks!R96C44</stp>
        <tr r="AR96" s="1"/>
      </tp>
      <tp t="s">
        <v>RUNWAY GROWTH FINANCE CO</v>
        <stp/>
        <stp>##V3_BDPV12</stp>
        <stp>RWAYZ Pfd</stp>
        <stp>Name</stp>
        <stp>[BLP_Update_Sheet-PreferredCEF.xlsm]ActiveLinks!R533C7</stp>
        <tr r="G533" s="1"/>
      </tp>
      <tp>
        <v>0.1943459288806586</v>
        <stp/>
        <stp>##V3_BDPV12</stp>
        <stp>QRTEA Equity</stp>
        <stp>BB_1YR_Default_Prob</stp>
        <stp>[BLP_Update_Sheet-PreferredCEF.xlsm]ActiveLinks!R532C42</stp>
        <tr r="AP532" s="1"/>
      </tp>
      <tp>
        <v>0.1943459288806586</v>
        <stp/>
        <stp>##V3_BDPV12</stp>
        <stp>QRTEA Equity</stp>
        <stp>BB_1YR_Default_Prob</stp>
        <stp>[BLP_Update_Sheet-PreferredCEF.xlsm]ActiveLinks!R530C42</stp>
        <tr r="AP530" s="1"/>
      </tp>
      <tp>
        <v>0.1943459288806586</v>
        <stp/>
        <stp>##V3_BDPV12</stp>
        <stp>QRTEA Equity</stp>
        <stp>BB_1YR_Default_Prob</stp>
        <stp>[BLP_Update_Sheet-PreferredCEF.xlsm]ActiveLinks!R531C42</stp>
        <tr r="AP531" s="1"/>
      </tp>
      <tp t="s">
        <v>NEW YORK</v>
        <stp/>
        <stp>##V3_BDPV12</stp>
        <stp>MGRD Pfd</stp>
        <stp>exch_code</stp>
        <stp>[BLP_Update_Sheet-PreferredCEF.xlsm]ActiveLinks!R95C44</stp>
        <tr r="AR95" s="1"/>
      </tp>
      <tp t="s">
        <v>ENSTAR GROUP LTD</v>
        <stp/>
        <stp>##V3_BDPV12</stp>
        <stp>ESGRO Pfd</stp>
        <stp>Name</stp>
        <stp>[BLP_Update_Sheet-PreferredCEF.xlsm]ActiveLinks!R265C7</stp>
        <tr r="G265" s="1"/>
      </tp>
      <tp t="s">
        <v>OLD NATL BANCORP</v>
        <stp/>
        <stp>##V3_BDPV12</stp>
        <stp>ONBPP Pfd</stp>
        <stp>Name</stp>
        <stp>[BLP_Update_Sheet-PreferredCEF.xlsm]ActiveLinks!R290C7</stp>
        <tr r="G290" s="1"/>
      </tp>
      <tp t="s">
        <v>FG FINANCIAL GROUP INC</v>
        <stp/>
        <stp>##V3_BDPV12</stp>
        <stp>FGFPP Pfd</stp>
        <stp>Name</stp>
        <stp>[BLP_Update_Sheet-PreferredCEF.xlsm]ActiveLinks!R494C7</stp>
        <tr r="G494" s="1"/>
      </tp>
      <tp t="s">
        <v>BJYLTK4</v>
        <stp/>
        <stp>##V3_BDPV12</stp>
        <stp>RTLPP Pfd</stp>
        <stp>ID_SEDOL1</stp>
        <stp>[BLP_Update_Sheet-PreferredCEF.xlsm]ActiveLinks!R57C51</stp>
        <tr r="AY57" s="1"/>
      </tp>
      <tp>
        <v>6.2245474203159192</v>
        <stp/>
        <stp>##V3_BDPV12</stp>
        <stp>BNH Pfd</stp>
        <stp>yld_cnv_ask</stp>
        <stp>[BLP_Update_Sheet-PreferredCEF.xlsm]ActiveLinks!R464C17</stp>
        <tr r="Q464" s="1"/>
      </tp>
      <tp>
        <v>6.0973544256630881</v>
        <stp/>
        <stp>##V3_BDPV12</stp>
        <stp>BNJ Pfd</stp>
        <stp>yld_cnv_ask</stp>
        <stp>[BLP_Update_Sheet-PreferredCEF.xlsm]ActiveLinks!R463C17</stp>
        <tr r="Q463" s="1"/>
      </tp>
    </main>
    <main first="bloomberg.rtd">
      <tp t="s">
        <v>#N/A N/A</v>
        <stp/>
        <stp>##V3_BDPV12</stp>
        <stp>925353Z Equity</stp>
        <stp>BB_5Y_default_Prob</stp>
        <stp>[BLP_Update_Sheet-PreferredCEF.xlsm]ActiveLinks!R6C43</stp>
        <tr r="AQ6" s="1"/>
      </tp>
    </main>
    <main first="bloomberg.rtd">
      <tp>
        <v>-4.5262931034482783</v>
        <stp/>
        <stp>##V3_BDPV12</stp>
        <stp>ECCW Pfd</stp>
        <stp>chg_pct_1m</stp>
        <stp>[BLP_Update_Sheet-PreferredCEF.xlsm]ActiveLinks!R12C4</stp>
        <tr r="D12" s="1"/>
      </tp>
    </main>
    <main first="bloomberg.rtd">
      <tp t="s">
        <v>US BANCORP</v>
        <stp/>
        <stp>##V3_BDPV12</stp>
        <stp>USB H Pfd</stp>
        <stp>Name</stp>
        <stp>[BLP_Update_Sheet-PreferredCEF.xlsm]ActiveLinks!R677C7</stp>
        <tr r="G677" s="1"/>
      </tp>
      <tp t="s">
        <v>PUBLIC STORAGE</v>
        <stp/>
        <stp>##V3_BDPV12</stp>
        <stp>PSA O Pfd</stp>
        <stp>Name</stp>
        <stp>[BLP_Update_Sheet-PreferredCEF.xlsm]ActiveLinks!R514C7</stp>
        <tr r="G514" s="1"/>
      </tp>
      <tp t="s">
        <v>SYNCHRONY FINANCIAL</v>
        <stp/>
        <stp>##V3_BDPV12</stp>
        <stp>SYF A Pfd</stp>
        <stp>Name</stp>
        <stp>[BLP_Update_Sheet-PreferredCEF.xlsm]ActiveLinks!R623C7</stp>
        <tr r="G623" s="1"/>
      </tp>
      <tp t="s">
        <v>PUBLIC STORAGE</v>
        <stp/>
        <stp>##V3_BDPV12</stp>
        <stp>PSA G Pfd</stp>
        <stp>Name</stp>
        <stp>[BLP_Update_Sheet-PreferredCEF.xlsm]ActiveLinks!R524C7</stp>
        <tr r="G524" s="1"/>
      </tp>
      <tp t="s">
        <v>BANK OF AMERICA CORP</v>
        <stp/>
        <stp>##V3_BDPV12</stp>
        <stp>BAC O Pfd</stp>
        <stp>Name</stp>
        <stp>[BLP_Update_Sheet-PreferredCEF.xlsm]ActiveLinks!R126C7</stp>
        <tr r="G126" s="1"/>
      </tp>
      <tp t="s">
        <v>FIRST REPUBLIC BANK</v>
        <stp/>
        <stp>##V3_BDPV12</stp>
        <stp>FRC K Pfd</stp>
        <stp>Name</stp>
        <stp>[BLP_Update_Sheet-PreferredCEF.xlsm]ActiveLinks!R296C7</stp>
        <tr r="G296" s="1"/>
      </tp>
      <tp t="s">
        <v>JPMORGAN CHASE &amp; CO</v>
        <stp/>
        <stp>##V3_BDPV12</stp>
        <stp>JPM M Pfd</stp>
        <stp>Name</stp>
        <stp>[BLP_Update_Sheet-PreferredCEF.xlsm]ActiveLinks!R368C7</stp>
        <tr r="G368" s="1"/>
      </tp>
      <tp t="s">
        <v>WELLS FARGO &amp; COMPANY</v>
        <stp/>
        <stp>##V3_BDPV12</stp>
        <stp>WFC R Pfd</stp>
        <stp>Name</stp>
        <stp>[BLP_Update_Sheet-PreferredCEF.xlsm]ActiveLinks!R696C7</stp>
        <tr r="G696" s="1"/>
      </tp>
    </main>
    <main first="bloomberg.rtd">
      <tp t="s">
        <v>Jr Subordinated</v>
        <stp/>
        <stp>##V3_BDPV12</stp>
        <stp>DTW Pfd</stp>
        <stp>PAYMENT_RANK</stp>
        <stp>[BLP_Update_Sheet-PreferredCEF.xlsm]ActiveLinks!R243C37</stp>
        <tr r="AK243" s="1"/>
      </tp>
    </main>
    <main first="bloomberg.rtd">
      <tp t="s">
        <v>Unsecured</v>
        <stp/>
        <stp>##V3_BDPV12</stp>
        <stp>KTN Pfd</stp>
        <stp>PAYMENT_RANK</stp>
        <stp>[BLP_Update_Sheet-PreferredCEF.xlsm]ActiveLinks!R715C37</stp>
        <tr r="AK715" s="1"/>
      </tp>
      <tp t="s">
        <v>NEW YORK</v>
        <stp/>
        <stp>##V3_BDPV12</stp>
        <stp>PRIF F Pfd</stp>
        <stp>exch_code</stp>
        <stp>[BLP_Update_Sheet-PreferredCEF.xlsm]ActiveLinks!R508C44</stp>
        <tr r="AR508" s="1"/>
      </tp>
    </main>
    <main first="bloomberg.rtd">
      <tp t="s">
        <v>Preferred</v>
        <stp/>
        <stp>##V3_BDPV12</stp>
        <stp>ETI Pfd</stp>
        <stp>PAYMENT_RANK</stp>
        <stp>[BLP_Update_Sheet-PreferredCEF.xlsm]ActiveLinks!R275C37</stp>
        <tr r="AK275" s="1"/>
      </tp>
    </main>
    <main first="bloomberg.rtd">
      <tp t="s">
        <v>Unsecured</v>
        <stp/>
        <stp>##V3_BDPV12</stp>
        <stp>KTH Pfd</stp>
        <stp>PAYMENT_RANK</stp>
        <stp>[BLP_Update_Sheet-PreferredCEF.xlsm]ActiveLinks!R717C37</stp>
        <tr r="AK717" s="1"/>
      </tp>
    </main>
    <main first="bloomberg.rtd">
      <tp t="s">
        <v>BNHTS40</v>
        <stp/>
        <stp>##V3_BDPV12</stp>
        <stp>DBRG J Pfd</stp>
        <stp>ID_SEDOL1</stp>
        <stp>[BLP_Update_Sheet-PreferredCEF.xlsm]ActiveLinks!R445C51</stp>
        <tr r="AY445" s="1"/>
      </tp>
      <tp t="s">
        <v>BGL0NT0</v>
        <stp/>
        <stp>##V3_BDPV12</stp>
        <stp>SITC A Pfd</stp>
        <stp>ID_SEDOL1</stp>
        <stp>[BLP_Update_Sheet-PreferredCEF.xlsm]ActiveLinks!R228C51</stp>
        <tr r="AY228" s="1"/>
      </tp>
    </main>
    <main first="bloomberg.rtd">
      <tp t="s">
        <v>Jr Subordinated</v>
        <stp/>
        <stp>##V3_BDPV12</stp>
        <stp>DTB Pfd</stp>
        <stp>PAYMENT_RANK</stp>
        <stp>[BLP_Update_Sheet-PreferredCEF.xlsm]ActiveLinks!R242C37</stp>
        <tr r="AK242" s="1"/>
      </tp>
      <tp t="s">
        <v>N</v>
        <stp/>
        <stp>##V3_BDPV12</stp>
        <stp>46625HJW1 Corp</stp>
        <stp>TIER1_CAPITAL</stp>
        <stp>[BLP_Update_Sheet-PreferredCEF.xlsm]ActiveLinks!R776C34</stp>
        <tr r="AH776" s="1"/>
      </tp>
      <tp t="s">
        <v>N</v>
        <stp/>
        <stp>##V3_BDPV12</stp>
        <stp>46625HJQ4 Corp</stp>
        <stp>TIER1_CAPITAL</stp>
        <stp>[BLP_Update_Sheet-PreferredCEF.xlsm]ActiveLinks!R769C34</stp>
        <tr r="AH769" s="1"/>
      </tp>
    </main>
    <main first="bloomberg.rtd">
      <tp t="s">
        <v>#N/A N/A</v>
        <stp/>
        <stp>##V3_BDPV12</stp>
        <stp>MITT B Pfd</stp>
        <stp>RTG_FITCH</stp>
        <stp>[BLP_Update_Sheet-PreferredCEF.xlsm]ActiveLinks!R412C39</stp>
        <tr r="AM412" s="1"/>
      </tp>
      <tp t="s">
        <v>#N/A N/A</v>
        <stp/>
        <stp>##V3_BDPV12</stp>
        <stp>RITM B Pfd</stp>
        <stp>RTG_FITCH</stp>
        <stp>[BLP_Update_Sheet-PreferredCEF.xlsm]ActiveLinks!R449C39</stp>
        <tr r="AM449" s="1"/>
      </tp>
    </main>
    <main first="bloomberg.rtd">
      <tp t="s">
        <v>Jr Subordinated</v>
        <stp/>
        <stp>##V3_BDPV12</stp>
        <stp>DTG Pfd</stp>
        <stp>PAYMENT_RANK</stp>
        <stp>[BLP_Update_Sheet-PreferredCEF.xlsm]ActiveLinks!R241C37</stp>
        <tr r="AK241" s="1"/>
      </tp>
    </main>
    <main first="bloomberg.rtd">
      <tp t="s">
        <v>#N/A N/A</v>
        <stp/>
        <stp>##V3_BDPV12</stp>
        <stp>DBRG I Pfd</stp>
        <stp>RTG_FITCH</stp>
        <stp>[BLP_Update_Sheet-PreferredCEF.xlsm]ActiveLinks!R444C39</stp>
        <tr r="AM444" s="1"/>
      </tp>
      <tp t="s">
        <v>BZ7M229</v>
        <stp/>
        <stp>##V3_BDPV12</stp>
        <stp>IIPR A Pfd</stp>
        <stp>ID_SEDOL1</stp>
        <stp>[BLP_Update_Sheet-PreferredCEF.xlsm]ActiveLinks!R360C51</stp>
        <tr r="AY360" s="1"/>
      </tp>
      <tp t="s">
        <v>BG143V4</v>
        <stp/>
        <stp>##V3_BDPV12</stp>
        <stp>CMRE E Pfd</stp>
        <stp>ID_SEDOL1</stp>
        <stp>[BLP_Update_Sheet-PreferredCEF.xlsm]ActiveLinks!R195C51</stp>
        <tr r="AY195" s="1"/>
      </tp>
      <tp t="s">
        <v>B84PJK9</v>
        <stp/>
        <stp>##V3_BDPV12</stp>
        <stp>MITT A Pfd</stp>
        <stp>ID_SEDOL1</stp>
        <stp>[BLP_Update_Sheet-PreferredCEF.xlsm]ActiveLinks!R413C51</stp>
        <tr r="AY413" s="1"/>
      </tp>
    </main>
    <main first="bloomberg.rtd">
      <tp t="s">
        <v>BJHNY35</v>
        <stp/>
        <stp>##V3_BDPV12</stp>
        <stp>RITM A Pfd</stp>
        <stp>ID_SEDOL1</stp>
        <stp>[BLP_Update_Sheet-PreferredCEF.xlsm]ActiveLinks!R450C51</stp>
        <tr r="AY450" s="1"/>
      </tp>
      <tp>
        <v>-7.1621964310507078</v>
        <stp/>
        <stp>##V3_BDPV12</stp>
        <stp>CMSD Pfd</stp>
        <stp>yld_ytc_ask</stp>
        <stp>[BLP_Update_Sheet-PreferredCEF.xlsm]ActiveLinks!R200C16</stp>
        <tr r="P200" s="1"/>
      </tp>
      <tp>
        <v>5.1893841504274727</v>
        <stp/>
        <stp>##V3_BDPV12</stp>
        <stp>CMSD Pfd</stp>
        <stp>yld_ytm_ask</stp>
        <stp>[BLP_Update_Sheet-PreferredCEF.xlsm]ActiveLinks!R200C15</stp>
        <tr r="O200" s="1"/>
      </tp>
    </main>
    <main first="bloomberg.rtd">
      <tp>
        <v>8.5686456822086772</v>
        <stp/>
        <stp>##V3_BDPV12</stp>
        <stp>KMPB Pfd</stp>
        <stp>yld_ytm_ask</stp>
        <stp>[BLP_Update_Sheet-PreferredCEF.xlsm]ActiveLinks!R383C15</stp>
        <tr r="O383" s="1"/>
      </tp>
      <tp>
        <v>10.657657144057277</v>
        <stp/>
        <stp>##V3_BDPV12</stp>
        <stp>KMPB Pfd</stp>
        <stp>yld_ytc_ask</stp>
        <stp>[BLP_Update_Sheet-PreferredCEF.xlsm]ActiveLinks!R383C16</stp>
        <tr r="P383" s="1"/>
      </tp>
    </main>
    <main first="bloomberg.rtd">
      <tp>
        <v>3.6327454366783147</v>
        <stp/>
        <stp>##V3_BDPV12</stp>
        <stp>CMSC Pfd</stp>
        <stp>yld_ytm_ask</stp>
        <stp>[BLP_Update_Sheet-PreferredCEF.xlsm]ActiveLinks!R199C15</stp>
        <tr r="O199" s="1"/>
      </tp>
      <tp>
        <v>3.5216220737214163</v>
        <stp/>
        <stp>##V3_BDPV12</stp>
        <stp>CMSA Pfd</stp>
        <stp>yld_ytm_ask</stp>
        <stp>[BLP_Update_Sheet-PreferredCEF.xlsm]ActiveLinks!R198C15</stp>
        <tr r="O198" s="1"/>
      </tp>
      <tp>
        <v>-67.721081362423291</v>
        <stp/>
        <stp>##V3_BDPV12</stp>
        <stp>CMSC Pfd</stp>
        <stp>yld_ytc_ask</stp>
        <stp>[BLP_Update_Sheet-PreferredCEF.xlsm]ActiveLinks!R199C16</stp>
        <tr r="P199" s="1"/>
      </tp>
      <tp>
        <v>-1345.5678212585935</v>
        <stp/>
        <stp>##V3_BDPV12</stp>
        <stp>CMSA Pfd</stp>
        <stp>yld_ytc_ask</stp>
        <stp>[BLP_Update_Sheet-PreferredCEF.xlsm]ActiveLinks!R198C16</stp>
        <tr r="P198" s="1"/>
      </tp>
    </main>
    <main first="bloomberg.rtd">
      <tp>
        <v>-1.6798469599999999</v>
        <stp/>
        <stp>##V3_BDPV12</stp>
        <stp>BWNB Pfd</stp>
        <stp>yld_cnv_ask</stp>
        <stp>[BLP_Update_Sheet-PreferredCEF.xlsm]ActiveLinks!R166C17</stp>
        <tr r="Q166" s="1"/>
      </tp>
    </main>
    <main first="bloomberg.rtd">
      <tp>
        <v>7.9996082387812084E-4</v>
        <stp/>
        <stp>##V3_BDPV12</stp>
        <stp>GRBK Equity</stp>
        <stp>BB_1YR_Default_Prob</stp>
        <stp>[BLP_Update_Sheet-PreferredCEF.xlsm]ActiveLinks!R330C42</stp>
        <tr r="AP330" s="1"/>
      </tp>
      <tp>
        <v>2.9842167558756016E-2</v>
        <stp/>
        <stp>##V3_BDPV12</stp>
        <stp>GPMT Equity</stp>
        <stp>BB_1YR_Default_Prob</stp>
        <stp>[BLP_Update_Sheet-PreferredCEF.xlsm]ActiveLinks!R329C42</stp>
        <tr r="AP329" s="1"/>
      </tp>
    </main>
    <main first="bloomberg.rtd">
      <tp>
        <v>1.4774815405834141E-2</v>
        <stp/>
        <stp>##V3_BDPV12</stp>
        <stp>GTLS Equity</stp>
        <stp>BB_1YR_Default_Prob</stp>
        <stp>[BLP_Update_Sheet-PreferredCEF.xlsm]ActiveLinks!R338C42</stp>
        <tr r="AP338" s="1"/>
      </tp>
    </main>
    <main first="bloomberg.rtd">
      <tp>
        <v>4.9664878837791804E-3</v>
        <stp/>
        <stp>##V3_BDPV12</stp>
        <stp>GOOD Equity</stp>
        <stp>BB_1YR_Default_Prob</stp>
        <stp>[BLP_Update_Sheet-PreferredCEF.xlsm]ActiveLinks!R312C42</stp>
        <tr r="AP312" s="1"/>
      </tp>
      <tp>
        <v>4.9664878837791804E-3</v>
        <stp/>
        <stp>##V3_BDPV12</stp>
        <stp>GOOD Equity</stp>
        <stp>BB_1YR_Default_Prob</stp>
        <stp>[BLP_Update_Sheet-PreferredCEF.xlsm]ActiveLinks!R328C42</stp>
        <tr r="AP328" s="1"/>
      </tp>
    </main>
    <main first="bloomberg.rtd">
      <tp>
        <v>1.5071752591134338E-2</v>
        <stp/>
        <stp>##V3_BDPV12</stp>
        <stp>GLOG Equity</stp>
        <stp>BB_1YR_Default_Prob</stp>
        <stp>[BLP_Update_Sheet-PreferredCEF.xlsm]ActiveLinks!R318C42</stp>
        <tr r="AP318" s="1"/>
      </tp>
      <tp>
        <v>7.5233781800942978E-3</v>
        <stp/>
        <stp>##V3_BDPV12</stp>
        <stp>GLOP Equity</stp>
        <stp>BB_1YR_Default_Prob</stp>
        <stp>[BLP_Update_Sheet-PreferredCEF.xlsm]ActiveLinks!R319C42</stp>
        <tr r="AP319" s="1"/>
      </tp>
      <tp>
        <v>7.5233781800942978E-3</v>
        <stp/>
        <stp>##V3_BDPV12</stp>
        <stp>GLOP Equity</stp>
        <stp>BB_1YR_Default_Prob</stp>
        <stp>[BLP_Update_Sheet-PreferredCEF.xlsm]ActiveLinks!R321C42</stp>
        <tr r="AP321" s="1"/>
      </tp>
      <tp>
        <v>7.5233781800942978E-3</v>
        <stp/>
        <stp>##V3_BDPV12</stp>
        <stp>GLOP Equity</stp>
        <stp>BB_1YR_Default_Prob</stp>
        <stp>[BLP_Update_Sheet-PreferredCEF.xlsm]ActiveLinks!R320C42</stp>
        <tr r="AP320" s="1"/>
      </tp>
    </main>
    <main first="bloomberg.rtd">
      <tp>
        <v>3.020096356431301E-3</v>
        <stp/>
        <stp>##V3_BDPV12</stp>
        <stp>GMRE Equity</stp>
        <stp>BB_1YR_Default_Prob</stp>
        <stp>[BLP_Update_Sheet-PreferredCEF.xlsm]ActiveLinks!R324C42</stp>
        <tr r="AP324" s="1"/>
      </tp>
    </main>
    <main first="bloomberg.rtd">
      <tp>
        <v>10.492137051511248</v>
        <stp/>
        <stp>##V3_BDPV12</stp>
        <stp>BWSN Pfd</stp>
        <stp>yld_cnv_ask</stp>
        <stp>[BLP_Update_Sheet-PreferredCEF.xlsm]ActiveLinks!R165C17</stp>
        <tr r="Q165" s="1"/>
      </tp>
    </main>
    <main first="bloomberg.rtd">
      <tp>
        <v>4.9687738692405503E-6</v>
        <stp/>
        <stp>##V3_BDPV12</stp>
        <stp>GAIN Equity</stp>
        <stp>BB_1YR_Default_Prob</stp>
        <stp>[BLP_Update_Sheet-PreferredCEF.xlsm]ActiveLinks!R309C42</stp>
        <tr r="AP309" s="1"/>
      </tp>
      <tp>
        <v>4.9687738692405503E-6</v>
        <stp/>
        <stp>##V3_BDPV12</stp>
        <stp>GAIN Equity</stp>
        <stp>BB_1YR_Default_Prob</stp>
        <stp>[BLP_Update_Sheet-PreferredCEF.xlsm]ActiveLinks!R310C42</stp>
        <tr r="AP310" s="1"/>
      </tp>
    </main>
    <main first="bloomberg.rtd">
      <tp>
        <v>3.4573417166106069E-3</v>
        <stp/>
        <stp>##V3_BDPV12</stp>
        <stp>GECC Equity</stp>
        <stp>BB_1YR_Default_Prob</stp>
        <stp>[BLP_Update_Sheet-PreferredCEF.xlsm]ActiveLinks!R307C42</stp>
        <tr r="AP307" s="1"/>
      </tp>
      <tp>
        <v>3.4573417166106069E-3</v>
        <stp/>
        <stp>##V3_BDPV12</stp>
        <stp>GECC Equity</stp>
        <stp>BB_1YR_Default_Prob</stp>
        <stp>[BLP_Update_Sheet-PreferredCEF.xlsm]ActiveLinks!R308C42</stp>
        <tr r="AP308" s="1"/>
      </tp>
      <tp>
        <v>13.689050548161818</v>
        <stp/>
        <stp>##V3_BDPV12</stp>
        <stp>MGRB Pfd</stp>
        <stp>DUR_ADJ_MID</stp>
        <stp>[BLP_Update_Sheet-PreferredCEF.xlsm]ActiveLinks!R96C46</stp>
        <tr r="AT96" s="1"/>
      </tp>
      <tp>
        <v>15.487790200641582</v>
        <stp/>
        <stp>##V3_BDPV12</stp>
        <stp>MGRD Pfd</stp>
        <stp>DUR_ADJ_MID</stp>
        <stp>[BLP_Update_Sheet-PreferredCEF.xlsm]ActiveLinks!R95C46</stp>
        <tr r="AT95" s="1"/>
      </tp>
      <tp t="s">
        <v>NEW YORK</v>
        <stp/>
        <stp>##V3_BDPV12</stp>
        <stp>WFC Q Pfd</stp>
        <stp>exch_code</stp>
        <stp>[BLP_Update_Sheet-PreferredCEF.xlsm]ActiveLinks!R695C44</stp>
        <tr r="AR695" s="1"/>
      </tp>
      <tp t="s">
        <v>12/31/2026</v>
        <stp/>
        <stp>##V3_BDPV12</stp>
        <stp>BWNB Pfd</stp>
        <stp>MATURITY</stp>
        <stp>[BLP_Update_Sheet-PreferredCEF.xlsm]ActiveLinks!R166C29</stp>
        <tr r="AC166" s="1"/>
      </tp>
      <tp t="s">
        <v>7/1/2079</v>
        <stp/>
        <stp>##V3_BDPV12</stp>
        <stp>AQNB Pfd</stp>
        <stp>MATURITY</stp>
        <stp>[BLP_Update_Sheet-PreferredCEF.xlsm]ActiveLinks!R107C29</stp>
        <tr r="AC107" s="1"/>
      </tp>
      <tp t="s">
        <v>#N/A N/A</v>
        <stp/>
        <stp>##V3_BDPV12</stp>
        <stp>PSA I Pfd</stp>
        <stp>RTG_FITCH</stp>
        <stp>[BLP_Update_Sheet-PreferredCEF.xlsm]ActiveLinks!R523C39</stp>
        <tr r="AM523" s="1"/>
      </tp>
      <tp t="s">
        <v>WD</v>
        <stp/>
        <stp>##V3_BDPV12</stp>
        <stp>SPG J Pfd</stp>
        <stp>RTG_FITCH</stp>
        <stp>[BLP_Update_Sheet-PreferredCEF.xlsm]ActiveLinks!R603C39</stp>
        <tr r="AM603" s="1"/>
      </tp>
      <tp t="s">
        <v>NEW YORK</v>
        <stp/>
        <stp>##V3_BDPV12</stp>
        <stp>DCP B Pfd</stp>
        <stp>exch_code</stp>
        <stp>[BLP_Update_Sheet-PreferredCEF.xlsm]ActiveLinks!R224C44</stp>
        <tr r="AR224" s="1"/>
      </tp>
      <tp t="s">
        <v>BYRYFQ3</v>
        <stp/>
        <stp>##V3_BDPV12</stp>
        <stp>WTFCM Pfd</stp>
        <stp>ID_SEDOL1</stp>
        <stp>[BLP_Update_Sheet-PreferredCEF.xlsm]ActiveLinks!R705C51</stp>
        <tr r="AY705" s="1"/>
      </tp>
      <tp t="s">
        <v>Quarter</v>
        <stp/>
        <stp>##V3_BDPV12</stp>
        <stp>ENBA Pfd</stp>
        <stp>dvd_freq</stp>
        <stp>[BLP_Update_Sheet-PreferredCEF.xlsm]ActiveLinks!R258C22</stp>
        <tr r="V258" s="1"/>
      </tp>
      <tp t="s">
        <v>#N/A Field Not Applicable</v>
        <stp/>
        <stp>##V3_BDPV12</stp>
        <stp>AHL E Pfd</stp>
        <stp>flt_spread</stp>
        <stp>[BLP_Update_Sheet-PreferredCEF.xlsm]ActiveLinks!R72C13</stp>
        <tr r="M72" s="1"/>
      </tp>
    </main>
    <main first="bloomberg.rtd">
      <tp t="s">
        <v>Quarter</v>
        <stp/>
        <stp>##V3_BDPV12</stp>
        <stp>CTBB Pfd</stp>
        <stp>dvd_freq</stp>
        <stp>[BLP_Update_Sheet-PreferredCEF.xlsm]ActiveLinks!R217C22</stp>
        <tr r="V217" s="1"/>
      </tp>
      <tp t="s">
        <v>Quarter</v>
        <stp/>
        <stp>##V3_BDPV12</stp>
        <stp>CUBB Pfd</stp>
        <stp>dvd_freq</stp>
        <stp>[BLP_Update_Sheet-PreferredCEF.xlsm]ActiveLinks!R220C22</stp>
        <tr r="V220" s="1"/>
      </tp>
      <tp t="s">
        <v>Quarter</v>
        <stp/>
        <stp>##V3_BDPV12</stp>
        <stp>ASBA Pfd</stp>
        <stp>dvd_freq</stp>
        <stp>[BLP_Update_Sheet-PreferredCEF.xlsm]ActiveLinks!R112C22</stp>
        <tr r="V112" s="1"/>
      </tp>
    </main>
    <main first="bloomberg.rtd">
      <tp t="s">
        <v>10/17/2078</v>
        <stp/>
        <stp>##V3_BDPV12</stp>
        <stp>AQNA Pfd</stp>
        <stp>MATURITY</stp>
        <stp>[BLP_Update_Sheet-PreferredCEF.xlsm]ActiveLinks!R106C29</stp>
        <tr r="AC106" s="1"/>
      </tp>
    </main>
    <main first="bloomberg.rtd">
      <tp t="s">
        <v>NEW YORK</v>
        <stp/>
        <stp>##V3_BDPV12</stp>
        <stp>EFC C Pfd</stp>
        <stp>exch_code</stp>
        <stp>[BLP_Update_Sheet-PreferredCEF.xlsm]ActiveLinks!R251C44</stp>
        <tr r="AR251" s="1"/>
      </tp>
      <tp t="s">
        <v>NEW YORK</v>
        <stp/>
        <stp>##V3_BDPV12</stp>
        <stp>MER K Pfd</stp>
        <stp>exch_code</stp>
        <stp>[BLP_Update_Sheet-PreferredCEF.xlsm]ActiveLinks!R123C44</stp>
        <tr r="AR123" s="1"/>
      </tp>
      <tp>
        <v>30</v>
        <stp/>
        <stp>##V3_BDPV12</stp>
        <stp>NRUC Pfd</stp>
        <stp>CALL_DAYS_NOTICE</stp>
        <stp>[BLP_Update_Sheet-PreferredCEF.xlsm]ActiveLinks!R443C27</stp>
        <tr r="AA443" s="1"/>
      </tp>
      <tp t="s">
        <v>BK72JQ7</v>
        <stp/>
        <stp>##V3_BDPV12</stp>
        <stp>PSA J Pfd</stp>
        <stp>ID_SEDOL1</stp>
        <stp>[BLP_Update_Sheet-PreferredCEF.xlsm]ActiveLinks!R522C51</stp>
        <tr r="AY522" s="1"/>
      </tp>
      <tp t="s">
        <v>12/1/2043</v>
        <stp/>
        <stp>##V3_BDPV12</stp>
        <stp>MHNC Pfd</stp>
        <stp>MATURITY</stp>
        <stp>[BLP_Update_Sheet-PreferredCEF.xlsm]ActiveLinks!R409C29</stp>
        <tr r="AC409" s="1"/>
      </tp>
    </main>
    <main first="bloomberg.rtd">
      <tp t="s">
        <v>BN6JKG7</v>
        <stp/>
        <stp>##V3_BDPV12</stp>
        <stp>PRE J Pfd</stp>
        <stp>ID_SEDOL1</stp>
        <stp>[BLP_Update_Sheet-PreferredCEF.xlsm]ActiveLinks!R509C51</stp>
        <tr r="AY509" s="1"/>
      </tp>
      <tp t="s">
        <v>226344307</v>
        <stp/>
        <stp>##V3_BDPV12</stp>
        <stp>CEQP Pfd</stp>
        <stp>ID_CUSIP</stp>
        <stp>[BLP_Update_Sheet-PreferredCEF.xlsm]ActiveLinks!R174C38</stp>
        <tr r="AL174" s="1"/>
      </tp>
    </main>
    <main first="bloomberg.rtd">
      <tp t="s">
        <v>NEW YORK</v>
        <stp/>
        <stp>##V3_BDPV12</stp>
        <stp>RBCP Pfd</stp>
        <stp>exch_code</stp>
        <stp>[BLP_Update_Sheet-PreferredCEF.xlsm]ActiveLinks!R555C44</stp>
        <tr r="AR555" s="1"/>
      </tp>
    </main>
    <main first="bloomberg.rtd">
      <tp t="s">
        <v>Quarter</v>
        <stp/>
        <stp>##V3_BDPV12</stp>
        <stp>SBBA Pfd</stp>
        <stp>dvd_freq</stp>
        <stp>[BLP_Update_Sheet-PreferredCEF.xlsm]ActiveLinks!R618C22</stp>
        <tr r="V618" s="1"/>
      </tp>
    </main>
    <main first="bloomberg.rtd">
      <tp t="s">
        <v>NEW YORK</v>
        <stp/>
        <stp>##V3_BDPV12</stp>
        <stp>TFC R Pfd</stp>
        <stp>exch_code</stp>
        <stp>[BLP_Update_Sheet-PreferredCEF.xlsm]ActiveLinks!R143C44</stp>
        <tr r="AR143" s="1"/>
      </tp>
      <tp t="s">
        <v>NEW YORK</v>
        <stp/>
        <stp>##V3_BDPV12</stp>
        <stp>CFG E Pfd</stp>
        <stp>exch_code</stp>
        <stp>[BLP_Update_Sheet-PreferredCEF.xlsm]ActiveLinks!R175C44</stp>
        <tr r="AR175" s="1"/>
      </tp>
      <tp t="s">
        <v>NEW YORK</v>
        <stp/>
        <stp>##V3_BDPV12</stp>
        <stp>BFS D Pfd</stp>
        <stp>exch_code</stp>
        <stp>[BLP_Update_Sheet-PreferredCEF.xlsm]ActiveLinks!R150C44</stp>
        <tr r="AR150" s="1"/>
      </tp>
    </main>
    <main first="bloomberg.rtd">
      <tp>
        <v>30</v>
        <stp/>
        <stp>##V3_BDPV12</stp>
        <stp>GAM B Pfd</stp>
        <stp>CALL_DAYS_NOTICE</stp>
        <stp>[BLP_Update_Sheet-PreferredCEF.xlsm]ActiveLinks!R3C27</stp>
        <tr r="AA3" s="1"/>
      </tp>
      <tp t="s">
        <v>#N/A Field Not Applicable</v>
        <stp/>
        <stp>##V3_BDPV12</stp>
        <stp>ABR E Pfd</stp>
        <stp>flt_spread</stp>
        <stp>[BLP_Update_Sheet-PreferredCEF.xlsm]ActiveLinks!R42C13</stp>
        <tr r="M42" s="1"/>
      </tp>
    </main>
    <main first="bloomberg.rtd">
      <tp t="s">
        <v>BK6JGG8</v>
        <stp/>
        <stp>##V3_BDPV12</stp>
        <stp>MS L Pfd</stp>
        <stp>ID_SEDOL1</stp>
        <stp>[BLP_Update_Sheet-PreferredCEF.xlsm]ActiveLinks!R416C51</stp>
        <tr r="AY416" s="1"/>
      </tp>
      <tp>
        <v>6.5</v>
        <stp/>
        <stp>##V3_BDPV12</stp>
        <stp>ECCC Pfd</stp>
        <stp>CPN</stp>
        <stp>[BLP_Update_Sheet-PreferredCEF.xlsm]ActiveLinks!R11C20</stp>
        <tr r="T11" s="1"/>
      </tp>
      <tp>
        <v>5.375</v>
        <stp/>
        <stp>##V3_BDPV12</stp>
        <stp>ECCV Pfd</stp>
        <stp>CPN</stp>
        <stp>[BLP_Update_Sheet-PreferredCEF.xlsm]ActiveLinks!R10C20</stp>
        <tr r="T10" s="1"/>
      </tp>
      <tp>
        <v>6.75</v>
        <stp/>
        <stp>##V3_BDPV12</stp>
        <stp>ECCW Pfd</stp>
        <stp>CPN</stp>
        <stp>[BLP_Update_Sheet-PreferredCEF.xlsm]ActiveLinks!R12C20</stp>
        <tr r="T12" s="1"/>
      </tp>
      <tp>
        <v>6.6875</v>
        <stp/>
        <stp>##V3_BDPV12</stp>
        <stp>ECCX Pfd</stp>
        <stp>CPN</stp>
        <stp>[BLP_Update_Sheet-PreferredCEF.xlsm]ActiveLinks!R13C20</stp>
        <tr r="T13" s="1"/>
      </tp>
    </main>
    <main first="bloomberg.rtd">
      <tp>
        <v>10.587853568846665</v>
        <stp/>
        <stp>##V3_BDPV12</stp>
        <stp>BW A Pfd</stp>
        <stp>yld_cnv_ask</stp>
        <stp>[BLP_Update_Sheet-PreferredCEF.xlsm]ActiveLinks!R164C17</stp>
        <tr r="Q164" s="1"/>
      </tp>
      <tp t="s">
        <v>NEW YORK</v>
        <stp/>
        <stp>##V3_BDPV12</stp>
        <stp>KIM M Pfd</stp>
        <stp>exch_code</stp>
        <stp>[BLP_Update_Sheet-PreferredCEF.xlsm]ActiveLinks!R379C44</stp>
        <tr r="AR379" s="1"/>
      </tp>
      <tp t="s">
        <v>NEW YORK</v>
        <stp/>
        <stp>##V3_BDPV12</stp>
        <stp>DHR B Pfd</stp>
        <stp>exch_code</stp>
        <stp>[BLP_Update_Sheet-PreferredCEF.xlsm]ActiveLinks!R231C44</stp>
        <tr r="AR231" s="1"/>
      </tp>
      <tp t="s">
        <v>NASDAQ/NGS</v>
        <stp/>
        <stp>##V3_BDPV12</stp>
        <stp>VLYPP Pfd</stp>
        <stp>exch_code</stp>
        <stp>[BLP_Update_Sheet-PreferredCEF.xlsm]ActiveLinks!R680C44</stp>
        <tr r="AR680" s="1"/>
      </tp>
    </main>
    <main first="bloomberg.rtd">
      <tp t="s">
        <v>NASDAQ/NGM</v>
        <stp/>
        <stp>##V3_BDPV12</stp>
        <stp>RILYT Pfd</stp>
        <stp>exch_code</stp>
        <stp>[BLP_Update_Sheet-PreferredCEF.xlsm]ActiveLinks!R548C44</stp>
        <tr r="AR548" s="1"/>
      </tp>
    </main>
    <main first="bloomberg.rtd">
      <tp t="s">
        <v>NEW YORK</v>
        <stp/>
        <stp>##V3_BDPV12</stp>
        <stp>GJH Pfd</stp>
        <stp>exch_code</stp>
        <stp>[BLP_Update_Sheet-PreferredCEF.xlsm]ActiveLinks!R722C44</stp>
        <tr r="AR722" s="1"/>
      </tp>
      <tp t="s">
        <v>NEW YORK</v>
        <stp/>
        <stp>##V3_BDPV12</stp>
        <stp>KTH Pfd</stp>
        <stp>exch_code</stp>
        <stp>[BLP_Update_Sheet-PreferredCEF.xlsm]ActiveLinks!R717C44</stp>
        <tr r="AR717" s="1"/>
      </tp>
      <tp t="s">
        <v>BBB</v>
        <stp/>
        <stp>##V3_BDPV12</stp>
        <stp>MS O Pfd</stp>
        <stp>RTG_FITCH</stp>
        <stp>[BLP_Update_Sheet-PreferredCEF.xlsm]ActiveLinks!R415C39</stp>
        <tr r="AM415" s="1"/>
      </tp>
    </main>
    <main first="bloomberg.rtd">
      <tp t="s">
        <v>#N/A Field Not Applicable</v>
        <stp/>
        <stp>##V3_BDPV12</stp>
        <stp>AGM E Pfd</stp>
        <stp>flt_spread</stp>
        <stp>[BLP_Update_Sheet-PreferredCEF.xlsm]ActiveLinks!R63C13</stp>
        <tr r="M63" s="1"/>
      </tp>
      <tp t="s">
        <v>NEW YORK</v>
        <stp/>
        <stp>##V3_BDPV12</stp>
        <stp>GNL A Pfd</stp>
        <stp>exch_code</stp>
        <stp>[BLP_Update_Sheet-PreferredCEF.xlsm]ActiveLinks!R327C44</stp>
        <tr r="AR327" s="1"/>
      </tp>
      <tp t="s">
        <v>NEW YORK</v>
        <stp/>
        <stp>##V3_BDPV12</stp>
        <stp>GNE A Pfd</stp>
        <stp>exch_code</stp>
        <stp>[BLP_Update_Sheet-PreferredCEF.xlsm]ActiveLinks!R325C44</stp>
        <tr r="AR325" s="1"/>
      </tp>
    </main>
    <main first="bloomberg.rtd">
      <tp t="s">
        <v>#N/A Field Not Applicable</v>
        <stp/>
        <stp>##V3_BDPV12</stp>
        <stp>GDL C Pfd</stp>
        <stp>flt_spread</stp>
        <stp>[BLP_Update_Sheet-PreferredCEF.xlsm]ActiveLinks!R15C13</stp>
        <tr r="M15" s="1"/>
      </tp>
      <tp>
        <v>26.715181691961508</v>
        <stp/>
        <stp>##V3_BDPV12</stp>
        <stp>PW A Pfd</stp>
        <stp>yld_cnv_ask</stp>
        <stp>[BLP_Update_Sheet-PreferredCEF.xlsm]ActiveLinks!R528C17</stp>
        <tr r="Q528" s="1"/>
      </tp>
      <tp t="s">
        <v>#N/A N/A</v>
        <stp/>
        <stp>##V3_BDPV12</stp>
        <stp>TVC Pfd</stp>
        <stp>HYBRID_CUMULATIVE_INDICATOR</stp>
        <stp>[BLP_Update_Sheet-PreferredCEF.xlsm]ActiveLinks!R31C36</stp>
        <tr r="AJ31" s="1"/>
      </tp>
      <tp t="s">
        <v>#N/A N/A</v>
        <stp/>
        <stp>##V3_BDPV12</stp>
        <stp>TVE Pfd</stp>
        <stp>HYBRID_CUMULATIVE_INDICATOR</stp>
        <stp>[BLP_Update_Sheet-PreferredCEF.xlsm]ActiveLinks!R30C36</stp>
        <tr r="AJ30" s="1"/>
      </tp>
    </main>
    <main first="bloomberg.rtd">
      <tp t="s">
        <v>NEW YORK</v>
        <stp/>
        <stp>##V3_BDPV12</stp>
        <stp>PFH Pfd</stp>
        <stp>exch_code</stp>
        <stp>[BLP_Update_Sheet-PreferredCEF.xlsm]ActiveLinks!R510C44</stp>
        <tr r="AR510" s="1"/>
      </tp>
      <tp t="s">
        <v>NEW YORK</v>
        <stp/>
        <stp>##V3_BDPV12</stp>
        <stp>PRH Pfd</stp>
        <stp>exch_code</stp>
        <stp>[BLP_Update_Sheet-PreferredCEF.xlsm]ActiveLinks!R512C44</stp>
        <tr r="AR512" s="1"/>
      </tp>
      <tp t="s">
        <v>NASDAQ/NGS</v>
        <stp/>
        <stp>##V3_BDPV12</stp>
        <stp>VIASP Pfd</stp>
        <stp>exch_code</stp>
        <stp>[BLP_Update_Sheet-PreferredCEF.xlsm]ActiveLinks!R604C44</stp>
        <tr r="AR604" s="1"/>
      </tp>
      <tp t="s">
        <v>NEW YORK</v>
        <stp/>
        <stp>##V3_BDPV12</stp>
        <stp>GLP A Pfd</stp>
        <stp>exch_code</stp>
        <stp>[BLP_Update_Sheet-PreferredCEF.xlsm]ActiveLinks!R322C44</stp>
        <tr r="AR322" s="1"/>
      </tp>
      <tp t="s">
        <v>NEW YORK</v>
        <stp/>
        <stp>##V3_BDPV12</stp>
        <stp>BNH Pfd</stp>
        <stp>exch_code</stp>
        <stp>[BLP_Update_Sheet-PreferredCEF.xlsm]ActiveLinks!R464C44</stp>
        <tr r="AR464" s="1"/>
      </tp>
      <tp t="s">
        <v>WD</v>
        <stp/>
        <stp>##V3_BDPV12</stp>
        <stp>PCG I Pfd</stp>
        <stp>RTG_FITCH</stp>
        <stp>[BLP_Update_Sheet-PreferredCEF.xlsm]ActiveLinks!R484C39</stp>
        <tr r="AM484" s="1"/>
      </tp>
      <tp t="s">
        <v>#N/A Field Not Applicable</v>
        <stp/>
        <stp>##V3_BDPV12</stp>
        <stp>POWWP Pfd</stp>
        <stp>MATURITY</stp>
        <stp>[BLP_Update_Sheet-PreferredCEF.xlsm]ActiveLinks!R500C29</stp>
        <tr r="AC500" s="1"/>
      </tp>
      <tp t="s">
        <v>NEW YORK</v>
        <stp/>
        <stp>##V3_BDPV12</stp>
        <stp>CEQP Pfd</stp>
        <stp>exch_code</stp>
        <stp>[BLP_Update_Sheet-PreferredCEF.xlsm]ActiveLinks!R174C44</stp>
        <tr r="AR174" s="1"/>
      </tp>
      <tp t="s">
        <v>NEW YORK</v>
        <stp/>
        <stp>##V3_BDPV12</stp>
        <stp>DSX B Pfd</stp>
        <stp>exch_code</stp>
        <stp>[BLP_Update_Sheet-PreferredCEF.xlsm]ActiveLinks!R238C44</stp>
        <tr r="AR238" s="1"/>
      </tp>
      <tp t="s">
        <v>#N/A Field Not Applicable</v>
        <stp/>
        <stp>##V3_BDPV12</stp>
        <stp>PACWP Pfd</stp>
        <stp>MATURITY</stp>
        <stp>[BLP_Update_Sheet-PreferredCEF.xlsm]ActiveLinks!R482C29</stp>
        <tr r="AC482" s="1"/>
      </tp>
    </main>
    <main first="bloomberg.rtd">
      <tp t="s">
        <v>NEW YORK</v>
        <stp/>
        <stp>##V3_BDPV12</stp>
        <stp>EPR C Pfd</stp>
        <stp>exch_code</stp>
        <stp>[BLP_Update_Sheet-PreferredCEF.xlsm]ActiveLinks!R260C44</stp>
        <tr r="AR260" s="1"/>
      </tp>
      <tp t="s">
        <v>Y</v>
        <stp/>
        <stp>##V3_BDPV12</stp>
        <stp>HWM Pfd</stp>
        <stp>HYBRID_CUMULATIVE_INDICATOR</stp>
        <stp>[BLP_Update_Sheet-PreferredCEF.xlsm]ActiveLinks!R40C36</stp>
        <tr r="AJ40" s="1"/>
      </tp>
    </main>
    <main first="bloomberg.rtd">
      <tp t="s">
        <v>NEW YORK</v>
        <stp/>
        <stp>##V3_BDPV12</stp>
        <stp>EQH C Pfd</stp>
        <stp>exch_code</stp>
        <stp>[BLP_Update_Sheet-PreferredCEF.xlsm]ActiveLinks!R263C44</stp>
        <tr r="AR263" s="1"/>
      </tp>
      <tp t="s">
        <v>NEW YORK</v>
        <stp/>
        <stp>##V3_BDPV12</stp>
        <stp>JPM L Pfd</stp>
        <stp>exch_code</stp>
        <stp>[BLP_Update_Sheet-PreferredCEF.xlsm]ActiveLinks!R369C44</stp>
        <tr r="AR369" s="1"/>
      </tp>
      <tp t="s">
        <v>12/31/2027</v>
        <stp/>
        <stp>##V3_BDPV12</stp>
        <stp>HROWM Pfd</stp>
        <stp>MATURITY</stp>
        <stp>[BLP_Update_Sheet-PreferredCEF.xlsm]ActiveLinks!R349C29</stp>
        <tr r="AC349" s="1"/>
      </tp>
    </main>
    <main first="bloomberg.rtd">
      <tp t="s">
        <v>NEW YORK</v>
        <stp/>
        <stp>##V3_BDPV12</stp>
        <stp>USB S Pfd</stp>
        <stp>exch_code</stp>
        <stp>[BLP_Update_Sheet-PreferredCEF.xlsm]ActiveLinks!R672C44</stp>
        <tr r="AR672" s="1"/>
      </tp>
      <tp>
        <v>404.62962962962922</v>
        <stp/>
        <stp>##V3_BDPV12</stp>
        <stp>NM G Pfd</stp>
        <stp>yld_ytc_ask</stp>
        <stp>[BLP_Update_Sheet-PreferredCEF.xlsm]ActiveLinks!R442C16</stp>
        <tr r="P442" s="1"/>
      </tp>
      <tp>
        <v>9.7909606256754937</v>
        <stp/>
        <stp>##V3_BDPV12</stp>
        <stp>NM H Pfd</stp>
        <stp>yld_ytm_ask</stp>
        <stp>[BLP_Update_Sheet-PreferredCEF.xlsm]ActiveLinks!R441C15</stp>
        <tr r="O441" s="1"/>
      </tp>
      <tp>
        <v>9.9451438494021076</v>
        <stp/>
        <stp>##V3_BDPV12</stp>
        <stp>NM G Pfd</stp>
        <stp>yld_ytm_ask</stp>
        <stp>[BLP_Update_Sheet-PreferredCEF.xlsm]ActiveLinks!R442C15</stp>
        <tr r="O442" s="1"/>
      </tp>
      <tp>
        <v>400.58836589698092</v>
        <stp/>
        <stp>##V3_BDPV12</stp>
        <stp>NM H Pfd</stp>
        <stp>yld_ytc_ask</stp>
        <stp>[BLP_Update_Sheet-PreferredCEF.xlsm]ActiveLinks!R441C16</stp>
        <tr r="P441" s="1"/>
      </tp>
      <tp t="s">
        <v>BB+</v>
        <stp/>
        <stp>##V3_BDPV12</stp>
        <stp>SCE J Pfd</stp>
        <stp>RTG_FITCH</stp>
        <stp>[BLP_Update_Sheet-PreferredCEF.xlsm]ActiveLinks!R257C39</stp>
        <tr r="AM257" s="1"/>
      </tp>
    </main>
    <main first="bloomberg.rtd">
      <tp t="s">
        <v>BMBM6G6</v>
        <stp/>
        <stp>##V3_BDPV12</stp>
        <stp>UCBIO Pfd</stp>
        <stp>ID_SEDOL1</stp>
        <stp>[BLP_Update_Sheet-PreferredCEF.xlsm]ActiveLinks!R667C51</stp>
        <tr r="AY667" s="1"/>
      </tp>
      <tp t="s">
        <v>Y</v>
        <stp/>
        <stp>##V3_BDPV12</stp>
        <stp>MGR Pfd</stp>
        <stp>HYBRID_CUMULATIVE_INDICATOR</stp>
        <stp>[BLP_Update_Sheet-PreferredCEF.xlsm]ActiveLinks!R97C36</stp>
        <tr r="AJ97" s="1"/>
      </tp>
    </main>
    <main first="bloomberg.rtd">
      <tp t="s">
        <v>B8K7RN8</v>
        <stp/>
        <stp>##V3_BDPV12</stp>
        <stp>VNO L Pfd</stp>
        <stp>ID_SEDOL1</stp>
        <stp>[BLP_Update_Sheet-PreferredCEF.xlsm]ActiveLinks!R684C51</stp>
        <tr r="AY684" s="1"/>
      </tp>
    </main>
    <main first="bloomberg.rtd">
      <tp t="s">
        <v>2613741</v>
        <stp/>
        <stp>##V3_BDPV12</stp>
        <stp>DDT Pfd</stp>
        <stp>ID_SEDOL1</stp>
        <stp>[BLP_Update_Sheet-PreferredCEF.xlsm]ActiveLinks!R230C51</stp>
        <tr r="AY230" s="1"/>
      </tp>
      <tp t="s">
        <v>#N/A N/A</v>
        <stp/>
        <stp>##V3_BDPV12</stp>
        <stp>RILYK Pfd</stp>
        <stp>RTG_FITCH</stp>
        <stp>[BLP_Update_Sheet-PreferredCEF.xlsm]ActiveLinks!R544C39</stp>
        <tr r="AM544" s="1"/>
      </tp>
      <tp t="s">
        <v>B89P3T1</v>
        <stp/>
        <stp>##V3_BDPV12</stp>
        <stp>SLG I Pfd</stp>
        <stp>ID_SEDOL1</stp>
        <stp>[BLP_Update_Sheet-PreferredCEF.xlsm]ActiveLinks!R588C51</stp>
        <tr r="AY588" s="1"/>
      </tp>
    </main>
    <main first="bloomberg.rtd">
      <tp t="s">
        <v>#N/A N/A</v>
        <stp/>
        <stp>##V3_BDPV12</stp>
        <stp>AIC Pfd</stp>
        <stp>HYBRID_CUMULATIVE_INDICATOR</stp>
        <stp>[BLP_Update_Sheet-PreferredCEF.xlsm]ActiveLinks!R83C36</stp>
        <tr r="AJ83" s="1"/>
      </tp>
      <tp t="s">
        <v>NEW YORK</v>
        <stp/>
        <stp>##V3_BDPV12</stp>
        <stp>MS P Pfd</stp>
        <stp>exch_code</stp>
        <stp>[BLP_Update_Sheet-PreferredCEF.xlsm]ActiveLinks!R417C44</stp>
        <tr r="AR417" s="1"/>
      </tp>
    </main>
    <main first="bloomberg.rtd">
      <tp t="s">
        <v>BP2QS84</v>
        <stp/>
        <stp>##V3_BDPV12</stp>
        <stp>SAT Pfd</stp>
        <stp>ID_SEDOL1</stp>
        <stp>[BLP_Update_Sheet-PreferredCEF.xlsm]ActiveLinks!R570C51</stp>
        <tr r="AY570" s="1"/>
      </tp>
      <tp t="s">
        <v>#N/A N/A</v>
        <stp/>
        <stp>##V3_BDPV12</stp>
        <stp>VLYPO Pfd</stp>
        <stp>RTG_FITCH</stp>
        <stp>[BLP_Update_Sheet-PreferredCEF.xlsm]ActiveLinks!R679C39</stp>
        <tr r="AM679" s="1"/>
      </tp>
      <tp t="s">
        <v>#N/A Field Not Applicable</v>
        <stp/>
        <stp>##V3_BDPV12</stp>
        <stp>FOSLL Pfd</stp>
        <stp>CALL_DAYS_NOTICE</stp>
        <stp>[BLP_Update_Sheet-PreferredCEF.xlsm]ActiveLinks!R293C27</stp>
        <tr r="AA293" s="1"/>
      </tp>
    </main>
    <main first="bloomberg.rtd">
      <tp t="s">
        <v>B15STR5</v>
        <stp/>
        <stp>##V3_BDPV12</stp>
        <stp>GJT Pfd</stp>
        <stp>ID_SEDOL1</stp>
        <stp>[BLP_Update_Sheet-PreferredCEF.xlsm]ActiveLinks!R714C51</stp>
        <tr r="AY714" s="1"/>
      </tp>
      <tp t="s">
        <v>B01XZL3</v>
        <stp/>
        <stp>##V3_BDPV12</stp>
        <stp>PYT Pfd</stp>
        <stp>ID_SEDOL1</stp>
        <stp>[BLP_Update_Sheet-PreferredCEF.xlsm]ActiveLinks!R721C51</stp>
        <tr r="AY721" s="1"/>
      </tp>
      <tp t="s">
        <v>BB+</v>
        <stp/>
        <stp>##V3_BDPV12</stp>
        <stp>DTW Pfd</stp>
        <stp>RTG_FITCH</stp>
        <stp>[BLP_Update_Sheet-PreferredCEF.xlsm]ActiveLinks!R243C39</stp>
        <tr r="AM243" s="1"/>
      </tp>
      <tp t="s">
        <v>#N/A Field Not Applicable</v>
        <stp/>
        <stp>##V3_BDPV12</stp>
        <stp>GUT C Pfd</stp>
        <stp>flt_spread</stp>
        <stp>[BLP_Update_Sheet-PreferredCEF.xlsm]ActiveLinks!R20C13</stp>
        <tr r="M20" s="1"/>
      </tp>
      <tp t="s">
        <v>BB</v>
        <stp/>
        <stp>##V3_BDPV12</stp>
        <stp>VNO O Pfd</stp>
        <stp>RTG_FITCH</stp>
        <stp>[BLP_Update_Sheet-PreferredCEF.xlsm]ActiveLinks!R681C39</stp>
        <tr r="AM681" s="1"/>
      </tp>
      <tp t="s">
        <v>BNT8SD4</v>
        <stp/>
        <stp>##V3_BDPV12</stp>
        <stp>SHO I Pfd</stp>
        <stp>ID_SEDOL1</stp>
        <stp>[BLP_Update_Sheet-PreferredCEF.xlsm]ActiveLinks!R580C51</stp>
        <tr r="AY580" s="1"/>
      </tp>
    </main>
    <main first="bofaddin.rtdserver">
      <tp t="e">
        <v>#N/A</v>
        <stp/>
        <stp>BDS|13865433306240291951</stp>
        <tr r="W31" s="1"/>
        <tr r="X31" s="1"/>
      </tp>
      <tp t="e">
        <v>#N/A</v>
        <stp/>
        <stp>BDS|16910045981195612501</stp>
        <tr r="W502" s="1"/>
        <tr r="X502" s="1"/>
      </tp>
    </main>
    <main first="bloomberg.rtd">
      <tp>
        <v>-3.7145047600000001</v>
        <stp/>
        <stp>##V3_BDPV12</stp>
        <stp>ETI Pfd</stp>
        <stp>yld_cnv_ask</stp>
        <stp>[BLP_Update_Sheet-PreferredCEF.xlsm]ActiveLinks!R275C17</stp>
        <tr r="Q275" s="1"/>
      </tp>
    </main>
    <main first="bofaddin.rtdserver">
      <tp t="e">
        <v>#N/A</v>
        <stp/>
        <stp>BDS|11192230860833897821</stp>
        <tr r="W736" s="1"/>
        <tr r="X736" s="1"/>
      </tp>
      <tp t="e">
        <v>#N/A</v>
        <stp/>
        <stp>BDS|11046796123472291803</stp>
        <tr r="W514" s="1"/>
        <tr r="X514" s="1"/>
      </tp>
    </main>
    <main first="bloomberg.rtd">
      <tp t="s">
        <v>UNITED COMMUNITY BANK</v>
        <stp/>
        <stp>##V3_BDPV12</stp>
        <stp>UCBIO Pfd</stp>
        <stp>Name</stp>
        <stp>[BLP_Update_Sheet-PreferredCEF.xlsm]ActiveLinks!R667C7</stp>
        <tr r="G667" s="1"/>
      </tp>
      <tp t="s">
        <v>HARBOR CUSTOM DEV INC</v>
        <stp/>
        <stp>##V3_BDPV12</stp>
        <stp>HCDIP Pfd</stp>
        <stp>Name</stp>
        <stp>[BLP_Update_Sheet-PreferredCEF.xlsm]ActiveLinks!R341C7</stp>
        <tr r="G341" s="1"/>
      </tp>
    </main>
    <main first="bloomberg.rtd">
      <tp t="s">
        <v>FTAI AVIATION LTD</v>
        <stp/>
        <stp>##V3_BDPV12</stp>
        <stp>FTAIO Pfd</stp>
        <stp>Name</stp>
        <stp>[BLP_Update_Sheet-PreferredCEF.xlsm]ActiveLinks!R304C7</stp>
        <tr r="G304" s="1"/>
      </tp>
    </main>
    <main first="bloomberg.rtd">
      <tp t="s">
        <v>#N/A N/A</v>
        <stp/>
        <stp>##V3_BDPV12</stp>
        <stp>747727Z Equity</stp>
        <stp>PX_Last</stp>
        <stp>[BLP_Update_Sheet-PreferredCEF.xlsm]ActiveLinks!R468C9</stp>
        <tr r="I468" s="1"/>
      </tp>
    </main>
    <main first="bofaddin.rtdserver">
      <tp t="e">
        <v>#N/A</v>
        <stp/>
        <stp>BDS|12729263970109944075</stp>
        <tr r="W470" s="1"/>
        <tr r="X470" s="1"/>
      </tp>
      <tp t="e">
        <v>#N/A</v>
        <stp/>
        <stp>BDS|18076904289796147156</stp>
        <tr r="W69" s="1"/>
        <tr r="X69" s="1"/>
      </tp>
      <tp t="e">
        <v>#N/A</v>
        <stp/>
        <stp>BDS|11134280755351950980</stp>
        <tr r="W638" s="1"/>
        <tr r="X638" s="1"/>
      </tp>
    </main>
    <main first="bloomberg.rtd">
      <tp t="s">
        <v>#N/A N/A</v>
        <stp/>
        <stp>##V3_BDPV12</stp>
        <stp>AESC Pfd</stp>
        <stp>RTG_FITCH</stp>
        <stp>[BLP_Update_Sheet-PreferredCEF.xlsm]ActiveLinks!R51C39</stp>
        <tr r="AM51" s="1"/>
      </tp>
    </main>
    <main first="bofaddin.rtdserver">
      <tp t="e">
        <v>#N/A</v>
        <stp/>
        <stp>BDS|16360263106303182905</stp>
        <tr r="W67" s="1"/>
        <tr r="X67" s="1"/>
      </tp>
    </main>
    <main first="bloomberg.rtd">
      <tp t="s">
        <v>FREDDIE MAC</v>
        <stp/>
        <stp>##V3_BDPV12</stp>
        <stp>FMCCS Pfd</stp>
        <stp>Name</stp>
        <stp>[BLP_Update_Sheet-PreferredCEF.xlsm]ActiveLinks!R756C7</stp>
        <tr r="G756" s="1"/>
      </tp>
      <tp t="s">
        <v>ATLANTICUS HOLDINGS CORP</v>
        <stp/>
        <stp>##V3_BDPV12</stp>
        <stp>ATLCL Pfd</stp>
        <stp>Name</stp>
        <stp>[BLP_Update_Sheet-PreferredCEF.xlsm]ActiveLinks!R119C7</stp>
        <tr r="G119" s="1"/>
      </tp>
      <tp t="s">
        <v>FREDDIE MAC</v>
        <stp/>
        <stp>##V3_BDPV12</stp>
        <stp>FMCCO Pfd</stp>
        <stp>Name</stp>
        <stp>[BLP_Update_Sheet-PreferredCEF.xlsm]ActiveLinks!R746C7</stp>
        <tr r="G746" s="1"/>
      </tp>
    </main>
    <main first="bofaddin.rtdserver">
      <tp t="e">
        <v>#N/A</v>
        <stp/>
        <stp>BDS|16239184673767983938</stp>
        <tr r="W757" s="1"/>
        <tr r="X757" s="1"/>
      </tp>
    </main>
    <main first="bloomberg.rtd">
      <tp t="s">
        <v>NASDAQ/NGS</v>
        <stp/>
        <stp>##V3_BDPV12</stp>
        <stp>ACGLN Pfd</stp>
        <stp>exch_code</stp>
        <stp>[BLP_Update_Sheet-PreferredCEF.xlsm]ActiveLinks!R44C44</stp>
        <tr r="AR44" s="1"/>
      </tp>
    </main>
    <main first="bofaddin.rtdserver">
      <tp t="e">
        <v>#N/A</v>
        <stp/>
        <stp>BDS|17425447668033089884</stp>
        <tr r="W471" s="1"/>
        <tr r="X471" s="1"/>
      </tp>
      <tp t="e">
        <v>#N/A</v>
        <stp/>
        <stp>BDS|15507644023976638949</stp>
        <tr r="W282" s="1"/>
        <tr r="X282" s="1"/>
      </tp>
    </main>
    <main first="bloomberg.rtd">
      <tp t="s">
        <v>BRIGHTHOUSE FINANCIAL IN</v>
        <stp/>
        <stp>##V3_BDPV12</stp>
        <stp>BHFAN Pfd</stp>
        <stp>Name</stp>
        <stp>[BLP_Update_Sheet-PreferredCEF.xlsm]ActiveLinks!R153C7</stp>
        <tr r="G153" s="1"/>
      </tp>
      <tp t="s">
        <v>FANNIE MAE</v>
        <stp/>
        <stp>##V3_BDPV12</stp>
        <stp>FNMAH Pfd</stp>
        <stp>Name</stp>
        <stp>[BLP_Update_Sheet-PreferredCEF.xlsm]ActiveLinks!R738C7</stp>
        <tr r="G738" s="1"/>
      </tp>
      <tp t="s">
        <v>FANNIE MAE</v>
        <stp/>
        <stp>##V3_BDPV12</stp>
        <stp>FNMAG Pfd</stp>
        <stp>Name</stp>
        <stp>[BLP_Update_Sheet-PreferredCEF.xlsm]ActiveLinks!R728C7</stp>
        <tr r="G728" s="1"/>
      </tp>
      <tp t="s">
        <v>NASDAQ/NGS</v>
        <stp/>
        <stp>##V3_BDPV12</stp>
        <stp>ACGLO Pfd</stp>
        <stp>exch_code</stp>
        <stp>[BLP_Update_Sheet-PreferredCEF.xlsm]ActiveLinks!R45C44</stp>
        <tr r="AR45" s="1"/>
      </tp>
    </main>
    <main first="bofaddin.rtdserver">
      <tp t="e">
        <v>#N/A</v>
        <stp/>
        <stp>BDS|12538523294908219809</stp>
        <tr r="W608" s="1"/>
        <tr r="X608" s="1"/>
      </tp>
    </main>
    <main first="bloomberg.rtd">
      <tp>
        <v>12.342047603260983</v>
        <stp/>
        <stp>##V3_BDPV12</stp>
        <stp>MGRB Pfd</stp>
        <stp>yld_ytc_ask</stp>
        <stp>[BLP_Update_Sheet-PreferredCEF.xlsm]ActiveLinks!R96C16</stp>
        <tr r="P96" s="1"/>
      </tp>
      <tp>
        <v>5.4633683432056754</v>
        <stp/>
        <stp>##V3_BDPV12</stp>
        <stp>MGRD Pfd</stp>
        <stp>yld_ytc_ask</stp>
        <stp>[BLP_Update_Sheet-PreferredCEF.xlsm]ActiveLinks!R95C16</stp>
        <tr r="P95" s="1"/>
      </tp>
      <tp>
        <v>4.4165849578156209</v>
        <stp/>
        <stp>##V3_BDPV12</stp>
        <stp>MGRD Pfd</stp>
        <stp>yld_ytm_ask</stp>
        <stp>[BLP_Update_Sheet-PreferredCEF.xlsm]ActiveLinks!R95C15</stp>
        <tr r="O95" s="1"/>
      </tp>
      <tp>
        <v>5.8079720378510817</v>
        <stp/>
        <stp>##V3_BDPV12</stp>
        <stp>MGRB Pfd</stp>
        <stp>yld_ytm_ask</stp>
        <stp>[BLP_Update_Sheet-PreferredCEF.xlsm]ActiveLinks!R96C15</stp>
        <tr r="O96" s="1"/>
      </tp>
    </main>
    <main first="bofaddin.rtdserver">
      <tp t="e">
        <v>#N/A</v>
        <stp/>
        <stp>BDS|15082066433089223110</stp>
        <tr r="W238" s="1"/>
        <tr r="X238" s="1"/>
      </tp>
    </main>
    <main first="bofaddin.rtdserver">
      <tp t="e">
        <v>#N/A</v>
        <stp/>
        <stp>BDS|15804875669421142424</stp>
        <tr r="W643" s="1"/>
        <tr r="X643" s="1"/>
      </tp>
    </main>
    <main first="bloomberg.rtd">
      <tp t="s">
        <v>B RILEY FINANCIAL INC</v>
        <stp/>
        <stp>##V3_BDPV12</stp>
        <stp>RILYN Pfd</stp>
        <stp>Name</stp>
        <stp>[BLP_Update_Sheet-PreferredCEF.xlsm]ActiveLinks!R549C7</stp>
        <tr r="G549" s="1"/>
      </tp>
      <tp t="s">
        <v>RUNWAY GROWTH FINANCE CO</v>
        <stp/>
        <stp>##V3_BDPV12</stp>
        <stp>RWAYL Pfd</stp>
        <stp>Name</stp>
        <stp>[BLP_Update_Sheet-PreferredCEF.xlsm]ActiveLinks!R534C7</stp>
        <tr r="G534" s="1"/>
      </tp>
    </main>
    <main first="bloomberg.rtd">
      <tp>
        <v>-50.268971219999997</v>
        <stp/>
        <stp>##V3_BDPV12</stp>
        <stp>EAI Pfd</stp>
        <stp>yld_cnv_ask</stp>
        <stp>[BLP_Update_Sheet-PreferredCEF.xlsm]ActiveLinks!R270C17</stp>
        <tr r="Q270" s="1"/>
      </tp>
      <tp t="s">
        <v>BBB-</v>
        <stp/>
        <stp>##V3_BDPV12</stp>
        <stp>VOYA B Pfd</stp>
        <stp>RTG_SP</stp>
        <stp>[BLP_Update_Sheet-PreferredCEF.xlsm]ActiveLinks!R685C40</stp>
        <tr r="AN685" s="1"/>
      </tp>
    </main>
    <main first="bloomberg.rtd">
      <tp>
        <v>4.4165849578156209</v>
        <stp/>
        <stp>##V3_BDPV12</stp>
        <stp>MGRD Pfd</stp>
        <stp>yld_cnv_ask</stp>
        <stp>[BLP_Update_Sheet-PreferredCEF.xlsm]ActiveLinks!R95C17</stp>
        <tr r="Q95" s="1"/>
      </tp>
      <tp>
        <v>5.8079720378510817</v>
        <stp/>
        <stp>##V3_BDPV12</stp>
        <stp>MGRB Pfd</stp>
        <stp>yld_cnv_ask</stp>
        <stp>[BLP_Update_Sheet-PreferredCEF.xlsm]ActiveLinks!R96C17</stp>
        <tr r="Q96" s="1"/>
      </tp>
      <tp>
        <v>-44.872937610000001</v>
        <stp/>
        <stp>##V3_BDPV12</stp>
        <stp>EMP Pfd</stp>
        <stp>yld_cnv_ask</stp>
        <stp>[BLP_Update_Sheet-PreferredCEF.xlsm]ActiveLinks!R272C17</stp>
        <tr r="Q272" s="1"/>
      </tp>
      <tp t="s">
        <v>WHEELER REIT INC</v>
        <stp/>
        <stp>##V3_BDPV12</stp>
        <stp>WHLRP Pfd</stp>
        <stp>Name</stp>
        <stp>[BLP_Update_Sheet-PreferredCEF.xlsm]ActiveLinks!R699C7</stp>
        <tr r="G699" s="1"/>
      </tp>
      <tp>
        <v>5.0858955407894655</v>
        <stp/>
        <stp>##V3_BDPV12</stp>
        <stp>ELC Pfd</stp>
        <stp>yld_cnv_ask</stp>
        <stp>[BLP_Update_Sheet-PreferredCEF.xlsm]ActiveLinks!R271C17</stp>
        <tr r="Q271" s="1"/>
      </tp>
      <tp t="s">
        <v>VIA RENEWABLES INC</v>
        <stp/>
        <stp>##V3_BDPV12</stp>
        <stp>VIASP Pfd</stp>
        <stp>Name</stp>
        <stp>[BLP_Update_Sheet-PreferredCEF.xlsm]ActiveLinks!R604C7</stp>
        <tr r="G604" s="1"/>
      </tp>
    </main>
    <main first="bloomberg.rtd">
      <tp t="s">
        <v>#N/A N/A</v>
        <stp/>
        <stp>##V3_BDPV12</stp>
        <stp>PLYM A Pfd</stp>
        <stp>RTG_SP</stp>
        <stp>[BLP_Update_Sheet-PreferredCEF.xlsm]ActiveLinks!R495C40</stp>
        <tr r="AN495" s="1"/>
      </tp>
      <tp>
        <v>5.0269900274286394</v>
        <stp/>
        <stp>##V3_BDPV12</stp>
        <stp>ENJ Pfd</stp>
        <stp>yld_cnv_ask</stp>
        <stp>[BLP_Update_Sheet-PreferredCEF.xlsm]ActiveLinks!R273C17</stp>
        <tr r="Q273" s="1"/>
      </tp>
      <tp>
        <v>3.2826983437854969</v>
        <stp/>
        <stp>##V3_BDPV12</stp>
        <stp>ENO Pfd</stp>
        <stp>yld_cnv_ask</stp>
        <stp>[BLP_Update_Sheet-PreferredCEF.xlsm]ActiveLinks!R274C17</stp>
        <tr r="Q274" s="1"/>
      </tp>
      <tp t="s">
        <v>#N/A N/A</v>
        <stp/>
        <stp>##V3_BDPV12</stp>
        <stp>1689218D Equity</stp>
        <stp>PX_Last</stp>
        <stp>[BLP_Update_Sheet-PreferredCEF.xlsm]ActiveLinks!R216C9</stp>
        <tr r="I216" s="1"/>
      </tp>
    </main>
    <main first="bloomberg.rtd">
      <tp t="s">
        <v>BLG5C10</v>
        <stp/>
        <stp>##V3_BDPV12</stp>
        <stp>ALIN E Pfd</stp>
        <stp>ID_SEDOL1</stp>
        <stp>[BLP_Update_Sheet-PreferredCEF.xlsm]ActiveLinks!R650C51</stp>
        <tr r="AY650" s="1"/>
      </tp>
      <tp t="s">
        <v>BF5Q7P1</v>
        <stp/>
        <stp>##V3_BDPV12</stp>
        <stp>CHMI A Pfd</stp>
        <stp>ID_SEDOL1</stp>
        <stp>[BLP_Update_Sheet-PreferredCEF.xlsm]ActiveLinks!R179C51</stp>
        <tr r="AY179" s="1"/>
      </tp>
      <tp t="s">
        <v>BMW32F9</v>
        <stp/>
        <stp>##V3_BDPV12</stp>
        <stp>SCHW J Pfd</stp>
        <stp>ID_SEDOL1</stp>
        <stp>[BLP_Update_Sheet-PreferredCEF.xlsm]ActiveLinks!R574C51</stp>
        <tr r="AY574" s="1"/>
      </tp>
    </main>
    <main first="bloomberg.rtd">
      <tp t="s">
        <v>5/15/2033</v>
        <stp/>
        <stp>##V3_BDPV12</stp>
        <stp>IPB Pfd</stp>
        <stp>MATURITY</stp>
        <stp>[BLP_Update_Sheet-PreferredCEF.xlsm]ActiveLinks!R4C29</stp>
        <tr r="AC4" s="1"/>
      </tp>
    </main>
    <main first="bloomberg.rtd">
      <tp t="s">
        <v>#N/A N/A</v>
        <stp/>
        <stp>##V3_BDPV12</stp>
        <stp>CHMI B Pfd</stp>
        <stp>RTG_FITCH</stp>
        <stp>[BLP_Update_Sheet-PreferredCEF.xlsm]ActiveLinks!R180C39</stp>
        <tr r="AM180" s="1"/>
      </tp>
    </main>
    <main first="bloomberg.rtd">
      <tp>
        <v>7.3035995744198057E-2</v>
        <stp/>
        <stp>##V3_BDPV12</stp>
        <stp>F Equity</stp>
        <stp>BB_5Y_default_Prob</stp>
        <stp>[BLP_Update_Sheet-PreferredCEF.xlsm]ActiveLinks!R277C43</stp>
        <tr r="AQ277" s="1"/>
      </tp>
      <tp>
        <v>7.3035995744198057E-2</v>
        <stp/>
        <stp>##V3_BDPV12</stp>
        <stp>F Equity</stp>
        <stp>BB_5Y_default_Prob</stp>
        <stp>[BLP_Update_Sheet-PreferredCEF.xlsm]ActiveLinks!R278C43</stp>
        <tr r="AQ278" s="1"/>
      </tp>
      <tp>
        <v>7.3035995744198057E-2</v>
        <stp/>
        <stp>##V3_BDPV12</stp>
        <stp>F Equity</stp>
        <stp>BB_5Y_default_Prob</stp>
        <stp>[BLP_Update_Sheet-PreferredCEF.xlsm]ActiveLinks!R279C43</stp>
        <tr r="AQ279" s="1"/>
      </tp>
    </main>
    <main first="bloomberg.rtd">
      <tp>
        <v>-4.8207663782447385</v>
        <stp/>
        <stp>##V3_BDPV12</stp>
        <stp>ECCX Pfd</stp>
        <stp>chg_pct_1m</stp>
        <stp>[BLP_Update_Sheet-PreferredCEF.xlsm]ActiveLinks!R13C4</stp>
        <tr r="D13" s="1"/>
      </tp>
    </main>
    <main first="bloomberg.rtd">
      <tp t="s">
        <v>SIMON PROPERTY GROUP INC</v>
        <stp/>
        <stp>##V3_BDPV12</stp>
        <stp>SPG J Pfd</stp>
        <stp>Name</stp>
        <stp>[BLP_Update_Sheet-PreferredCEF.xlsm]ActiveLinks!R603C7</stp>
        <tr r="G603" s="1"/>
      </tp>
      <tp t="s">
        <v>BANK OF AMERICA CORP</v>
        <stp/>
        <stp>##V3_BDPV12</stp>
        <stp>BAC S Pfd</stp>
        <stp>Name</stp>
        <stp>[BLP_Update_Sheet-PreferredCEF.xlsm]ActiveLinks!R127C7</stp>
        <tr r="G127" s="1"/>
      </tp>
      <tp t="s">
        <v>PUBLIC STORAGE</v>
        <stp/>
        <stp>##V3_BDPV12</stp>
        <stp>PSA F Pfd</stp>
        <stp>Name</stp>
        <stp>[BLP_Update_Sheet-PreferredCEF.xlsm]ActiveLinks!R525C7</stp>
        <tr r="G525" s="1"/>
      </tp>
      <tp t="s">
        <v>US BANCORP</v>
        <stp/>
        <stp>##V3_BDPV12</stp>
        <stp>USB A Pfd</stp>
        <stp>Name</stp>
        <stp>[BLP_Update_Sheet-PreferredCEF.xlsm]ActiveLinks!R676C7</stp>
        <tr r="G676" s="1"/>
      </tp>
      <tp t="s">
        <v>CAPITAL ONE FINANCIAL CO</v>
        <stp/>
        <stp>##V3_BDPV12</stp>
        <stp>COF I Pfd</stp>
        <stp>Name</stp>
        <stp>[BLP_Update_Sheet-PreferredCEF.xlsm]ActiveLinks!R212C7</stp>
        <tr r="G212" s="1"/>
      </tp>
    </main>
    <main first="bloomberg.rtd">
      <tp t="s">
        <v>FIRST REPUBLIC BANK</v>
        <stp/>
        <stp>##V3_BDPV12</stp>
        <stp>FRC L Pfd</stp>
        <stp>Name</stp>
        <stp>[BLP_Update_Sheet-PreferredCEF.xlsm]ActiveLinks!R297C7</stp>
        <tr r="G297" s="1"/>
      </tp>
    </main>
    <main first="bloomberg.rtd">
      <tp t="s">
        <v>NATIONAL STORAGE AFFILIA</v>
        <stp/>
        <stp>##V3_BDPV12</stp>
        <stp>NSA A Pfd</stp>
        <stp>Name</stp>
        <stp>[BLP_Update_Sheet-PreferredCEF.xlsm]ActiveLinks!R455C7</stp>
        <tr r="G455" s="1"/>
      </tp>
      <tp t="s">
        <v>KIMCO REALTY CORP</v>
        <stp/>
        <stp>##V3_BDPV12</stp>
        <stp>KIM M Pfd</stp>
        <stp>Name</stp>
        <stp>[BLP_Update_Sheet-PreferredCEF.xlsm]ActiveLinks!R379C7</stp>
        <tr r="G379" s="1"/>
      </tp>
      <tp t="s">
        <v>JPMORGAN CHASE &amp; CO</v>
        <stp/>
        <stp>##V3_BDPV12</stp>
        <stp>JPM L Pfd</stp>
        <stp>Name</stp>
        <stp>[BLP_Update_Sheet-PreferredCEF.xlsm]ActiveLinks!R369C7</stp>
        <tr r="G369" s="1"/>
      </tp>
      <tp t="s">
        <v>PUBLIC STORAGE</v>
        <stp/>
        <stp>##V3_BDPV12</stp>
        <stp>PSA Q Pfd</stp>
        <stp>Name</stp>
        <stp>[BLP_Update_Sheet-PreferredCEF.xlsm]ActiveLinks!R515C7</stp>
        <tr r="G515" s="1"/>
      </tp>
    </main>
    <main first="bloomberg.rtd">
      <tp t="s">
        <v>NEW YORK</v>
        <stp/>
        <stp>##V3_BDPV12</stp>
        <stp>PRIF G Pfd</stp>
        <stp>exch_code</stp>
        <stp>[BLP_Update_Sheet-PreferredCEF.xlsm]ActiveLinks!R507C44</stp>
        <tr r="AR507" s="1"/>
      </tp>
    </main>
    <main first="bloomberg.rtd">
      <tp>
        <v>-2.2136669874879731</v>
        <stp/>
        <stp>##V3_BDPV12</stp>
        <stp>AEFC Pfd</stp>
        <stp>chg_pct_1m</stp>
        <stp>[BLP_Update_Sheet-PreferredCEF.xlsm]ActiveLinks!R66C4</stp>
        <tr r="D66" s="1"/>
      </tp>
    </main>
    <main first="bloomberg.rtd">
      <tp t="s">
        <v>#N/A N/A</v>
        <stp/>
        <stp>##V3_BDPV12</stp>
        <stp>DBRG H Pfd</stp>
        <stp>RTG_FITCH</stp>
        <stp>[BLP_Update_Sheet-PreferredCEF.xlsm]ActiveLinks!R188C39</stp>
        <tr r="AM188" s="1"/>
      </tp>
    </main>
    <main first="bloomberg.rtd">
      <tp t="s">
        <v>#N/A N/A</v>
        <stp/>
        <stp>##V3_BDPV12</stp>
        <stp>MITT C Pfd</stp>
        <stp>RTG_FITCH</stp>
        <stp>[BLP_Update_Sheet-PreferredCEF.xlsm]ActiveLinks!R414C39</stp>
        <tr r="AM414" s="1"/>
      </tp>
      <tp t="s">
        <v>#N/A N/A</v>
        <stp/>
        <stp>##V3_BDPV12</stp>
        <stp>RITM C Pfd</stp>
        <stp>RTG_FITCH</stp>
        <stp>[BLP_Update_Sheet-PreferredCEF.xlsm]ActiveLinks!R447C39</stp>
        <tr r="AM447" s="1"/>
      </tp>
    </main>
    <main first="bloomberg.rtd">
      <tp t="s">
        <v>BXC8LV0</v>
        <stp/>
        <stp>##V3_BDPV12</stp>
        <stp>CMRE D Pfd</stp>
        <stp>ID_SEDOL1</stp>
        <stp>[BLP_Update_Sheet-PreferredCEF.xlsm]ActiveLinks!R194C51</stp>
        <tr r="AY194" s="1"/>
      </tp>
    </main>
    <main first="bloomberg.rtd">
      <tp>
        <v>5.4532013791031009E-4</v>
        <stp/>
        <stp>##V3_BDPV12</stp>
        <stp>FRME Equity</stp>
        <stp>BB_1YR_Default_Prob</stp>
        <stp>[BLP_Update_Sheet-PreferredCEF.xlsm]ActiveLinks!R392C42</stp>
        <tr r="AP392" s="1"/>
      </tp>
      <tp>
        <v>20.919115456588173</v>
        <stp/>
        <stp>##V3_BDPV12</stp>
        <stp>QVCD Pfd</stp>
        <stp>yld_cnv_ask</stp>
        <stp>[BLP_Update_Sheet-PreferredCEF.xlsm]ActiveLinks!R532C17</stp>
        <tr r="Q532" s="1"/>
      </tp>
      <tp>
        <v>17.905595897703794</v>
        <stp/>
        <stp>##V3_BDPV12</stp>
        <stp>QVCC Pfd</stp>
        <stp>yld_cnv_ask</stp>
        <stp>[BLP_Update_Sheet-PreferredCEF.xlsm]ActiveLinks!R531C17</stp>
        <tr r="Q531" s="1"/>
      </tp>
      <tp>
        <v>1.1146683211253894E-3</v>
        <stp/>
        <stp>##V3_BDPV12</stp>
        <stp>FTAI Equity</stp>
        <stp>BB_1YR_Default_Prob</stp>
        <stp>[BLP_Update_Sheet-PreferredCEF.xlsm]ActiveLinks!R303C42</stp>
        <tr r="AP303" s="1"/>
      </tp>
      <tp>
        <v>1.1146683211253894E-3</v>
        <stp/>
        <stp>##V3_BDPV12</stp>
        <stp>FTAI Equity</stp>
        <stp>BB_1YR_Default_Prob</stp>
        <stp>[BLP_Update_Sheet-PreferredCEF.xlsm]ActiveLinks!R304C42</stp>
        <tr r="AP304" s="1"/>
      </tp>
      <tp>
        <v>1.1146683211253894E-3</v>
        <stp/>
        <stp>##V3_BDPV12</stp>
        <stp>FTAI Equity</stp>
        <stp>BB_1YR_Default_Prob</stp>
        <stp>[BLP_Update_Sheet-PreferredCEF.xlsm]ActiveLinks!R305C42</stp>
        <tr r="AP305" s="1"/>
      </tp>
      <tp>
        <v>4.1244042690880001E-4</v>
        <stp/>
        <stp>##V3_BDPV12</stp>
        <stp>FULT Equity</stp>
        <stp>BB_1YR_Default_Prob</stp>
        <stp>[BLP_Update_Sheet-PreferredCEF.xlsm]ActiveLinks!R306C42</stp>
        <tr r="AP306" s="1"/>
      </tp>
      <tp>
        <v>25</v>
        <stp/>
        <stp>##V3_BDPV12</stp>
        <stp>OXLCP Pfd</stp>
        <stp>PAR_AMT</stp>
        <stp>[BLP_Update_Sheet-PreferredCEF.xlsm]ActiveLinks!R8C21</stp>
        <tr r="U8" s="1"/>
      </tp>
      <tp>
        <v>1.3726038030398291E-3</v>
        <stp/>
        <stp>##V3_BDPV12</stp>
        <stp>FITB Equity</stp>
        <stp>BB_1YR_Default_Prob</stp>
        <stp>[BLP_Update_Sheet-PreferredCEF.xlsm]ActiveLinks!R287C42</stp>
        <tr r="AP287" s="1"/>
      </tp>
      <tp>
        <v>1.3726038030398291E-3</v>
        <stp/>
        <stp>##V3_BDPV12</stp>
        <stp>FITB Equity</stp>
        <stp>BB_1YR_Default_Prob</stp>
        <stp>[BLP_Update_Sheet-PreferredCEF.xlsm]ActiveLinks!R289C42</stp>
        <tr r="AP289" s="1"/>
      </tp>
      <tp>
        <v>1.3726038030398291E-3</v>
        <stp/>
        <stp>##V3_BDPV12</stp>
        <stp>FITB Equity</stp>
        <stp>BB_1YR_Default_Prob</stp>
        <stp>[BLP_Update_Sheet-PreferredCEF.xlsm]ActiveLinks!R288C42</stp>
        <tr r="AP288" s="1"/>
      </tp>
      <tp>
        <v>0.1002899038928875</v>
        <stp/>
        <stp>##V3_BDPV12</stp>
        <stp>FOSL Equity</stp>
        <stp>BB_1YR_Default_Prob</stp>
        <stp>[BLP_Update_Sheet-PreferredCEF.xlsm]ActiveLinks!R293C42</stp>
        <tr r="AP293" s="1"/>
      </tp>
      <tp t="s">
        <v>US45781T2050</v>
        <stp/>
        <stp>##V3_BDPV12</stp>
        <stp>ICR A Pfd</stp>
        <stp>ID_ISIN</stp>
        <stp>[BLP_Update_Sheet-PreferredCEF.xlsm]ActiveLinks!R6C50</stp>
        <tr r="AX6" s="1"/>
      </tp>
      <tp>
        <v>1.3726038030398291E-3</v>
        <stp/>
        <stp>##V3_BDPV12</stp>
        <stp>FITB Equity</stp>
        <stp>BB_1YR_Default_Prob</stp>
        <stp>[BLP_Update_Sheet-PreferredCEF.xlsm]ActiveLinks!R810C42</stp>
        <tr r="AP810" s="1"/>
      </tp>
      <tp>
        <v>1.3726038030398291E-3</v>
        <stp/>
        <stp>##V3_BDPV12</stp>
        <stp>FITB Equity</stp>
        <stp>BB_1YR_Default_Prob</stp>
        <stp>[BLP_Update_Sheet-PreferredCEF.xlsm]ActiveLinks!R802C42</stp>
        <tr r="AP802" s="1"/>
      </tp>
      <tp>
        <v>1.3726038030398291E-3</v>
        <stp/>
        <stp>##V3_BDPV12</stp>
        <stp>FITB Equity</stp>
        <stp>BB_1YR_Default_Prob</stp>
        <stp>[BLP_Update_Sheet-PreferredCEF.xlsm]ActiveLinks!R805C42</stp>
        <tr r="AP805" s="1"/>
      </tp>
      <tp>
        <v>6.3806532137248642</v>
        <stp/>
        <stp>##V3_BDPV12</stp>
        <stp>OXLCO Pfd</stp>
        <stp>yld_pfd_str_ask</stp>
        <stp>[BLP_Update_Sheet-PreferredCEF.xlsm]ActiveLinks!R7C14</stp>
        <tr r="N7" s="1"/>
      </tp>
      <tp>
        <v>8.2050950179269222E-2</v>
        <stp/>
        <stp>##V3_BDPV12</stp>
        <stp>FBIO Equity</stp>
        <stp>BB_1YR_Default_Prob</stp>
        <stp>[BLP_Update_Sheet-PreferredCEF.xlsm]ActiveLinks!R281C42</stp>
        <tr r="AP281" s="1"/>
      </tp>
      <tp>
        <v>7.3059064399365603E-3</v>
        <stp/>
        <stp>##V3_BDPV12</stp>
        <stp>FBRT Equity</stp>
        <stp>BB_1YR_Default_Prob</stp>
        <stp>[BLP_Update_Sheet-PreferredCEF.xlsm]ActiveLinks!R191C42</stp>
        <tr r="AP191" s="1"/>
      </tp>
      <tp>
        <v>1.9741181234896876E-3</v>
        <stp/>
        <stp>##V3_BDPV12</stp>
        <stp>FGBI Equity</stp>
        <stp>BB_1YR_Default_Prob</stp>
        <stp>[BLP_Update_Sheet-PreferredCEF.xlsm]ActiveLinks!R284C42</stp>
        <tr r="AP284" s="1"/>
      </tp>
    </main>
    <main first="bloomberg.rtd">
      <tp t="s">
        <v>#N/A N/A</v>
        <stp/>
        <stp>##V3_BDPV12</stp>
        <stp>HTLFP Pfd</stp>
        <stp>RTG_FITCH</stp>
        <stp>[BLP_Update_Sheet-PreferredCEF.xlsm]ActiveLinks!R355C39</stp>
        <tr r="AM355" s="1"/>
      </tp>
      <tp t="s">
        <v>#N/A N/A</v>
        <stp/>
        <stp>##V3_BDPV12</stp>
        <stp>HTIBP Pfd</stp>
        <stp>RTG_FITCH</stp>
        <stp>[BLP_Update_Sheet-PreferredCEF.xlsm]ActiveLinks!R353C39</stp>
        <tr r="AM353" s="1"/>
      </tp>
      <tp t="s">
        <v>NEW YORK</v>
        <stp/>
        <stp>##V3_BDPV12</stp>
        <stp>BAC E Pfd</stp>
        <stp>exch_code</stp>
        <stp>[BLP_Update_Sheet-PreferredCEF.xlsm]ActiveLinks!R135C44</stp>
        <tr r="AR135" s="1"/>
      </tp>
      <tp t="s">
        <v>Quarter</v>
        <stp/>
        <stp>##V3_BDPV12</stp>
        <stp>SCCG Pfd</stp>
        <stp>dvd_freq</stp>
        <stp>[BLP_Update_Sheet-PreferredCEF.xlsm]ActiveLinks!R561C22</stp>
        <tr r="V561" s="1"/>
      </tp>
      <tp t="s">
        <v>#N/A N/A</v>
        <stp/>
        <stp>##V3_BDPV12</stp>
        <stp>PSA H Pfd</stp>
        <stp>RTG_FITCH</stp>
        <stp>[BLP_Update_Sheet-PreferredCEF.xlsm]ActiveLinks!R526C39</stp>
        <tr r="AM526" s="1"/>
      </tp>
      <tp t="s">
        <v>NEW YORK</v>
        <stp/>
        <stp>##V3_BDPV12</stp>
        <stp>DCP C Pfd</stp>
        <stp>exch_code</stp>
        <stp>[BLP_Update_Sheet-PreferredCEF.xlsm]ActiveLinks!R225C44</stp>
        <tr r="AR225" s="1"/>
      </tp>
    </main>
    <main first="bloomberg.rtd">
      <tp t="s">
        <v>Monthly</v>
        <stp/>
        <stp>##V3_BDPV12</stp>
        <stp>EICA Pfd</stp>
        <stp>dvd_freq</stp>
        <stp>[BLP_Update_Sheet-PreferredCEF.xlsm]ActiveLinks!R252C22</stp>
        <tr r="V252" s="1"/>
      </tp>
      <tp t="s">
        <v>Quarter</v>
        <stp/>
        <stp>##V3_BDPV12</stp>
        <stp>SCCF Pfd</stp>
        <stp>dvd_freq</stp>
        <stp>[BLP_Update_Sheet-PreferredCEF.xlsm]ActiveLinks!R567C22</stp>
        <tr r="V567" s="1"/>
      </tp>
      <tp t="s">
        <v>#N/A Field Not Applicable</v>
        <stp/>
        <stp>##V3_BDPV12</stp>
        <stp>AHT D Pfd</stp>
        <stp>flt_spread</stp>
        <stp>[BLP_Update_Sheet-PreferredCEF.xlsm]ActiveLinks!R82C13</stp>
        <tr r="M82" s="1"/>
      </tp>
      <tp t="s">
        <v>#N/A Field Not Applicable</v>
        <stp/>
        <stp>##V3_BDPV12</stp>
        <stp>AHL D Pfd</stp>
        <stp>flt_spread</stp>
        <stp>[BLP_Update_Sheet-PreferredCEF.xlsm]ActiveLinks!R73C13</stp>
        <tr r="M73" s="1"/>
      </tp>
      <tp t="s">
        <v>NASDAQ/NGS</v>
        <stp/>
        <stp>##V3_BDPV12</stp>
        <stp>OFSSH Pfd</stp>
        <stp>exch_code</stp>
        <stp>[BLP_Update_Sheet-PreferredCEF.xlsm]ActiveLinks!R470C44</stp>
        <tr r="AR470" s="1"/>
      </tp>
    </main>
    <main first="bloomberg.rtd">
      <tp t="s">
        <v>Quarter</v>
        <stp/>
        <stp>##V3_BDPV12</stp>
        <stp>SCCE Pfd</stp>
        <stp>dvd_freq</stp>
        <stp>[BLP_Update_Sheet-PreferredCEF.xlsm]ActiveLinks!R566C22</stp>
        <tr r="V566" s="1"/>
      </tp>
      <tp t="s">
        <v>#N/A N/A</v>
        <stp/>
        <stp>##V3_BDPV12</stp>
        <stp>TRINL Pfd</stp>
        <stp>RTG_FITCH</stp>
        <stp>[BLP_Update_Sheet-PreferredCEF.xlsm]ActiveLinks!R653C39</stp>
        <tr r="AM653" s="1"/>
      </tp>
    </main>
    <main first="bloomberg.rtd">
      <tp>
        <v>30</v>
        <stp/>
        <stp>##V3_BDPV12</stp>
        <stp>DCOMP Pfd</stp>
        <stp>CALL_DAYS_NOTICE</stp>
        <stp>[BLP_Update_Sheet-PreferredCEF.xlsm]ActiveLinks!R229C27</stp>
        <tr r="AA229" s="1"/>
      </tp>
    </main>
    <main first="bloomberg.rtd">
      <tp t="s">
        <v>Quarter</v>
        <stp/>
        <stp>##V3_BDPV12</stp>
        <stp>SCCD Pfd</stp>
        <stp>dvd_freq</stp>
        <stp>[BLP_Update_Sheet-PreferredCEF.xlsm]ActiveLinks!R565C22</stp>
        <tr r="V565" s="1"/>
      </tp>
      <tp t="s">
        <v>Quarter</v>
        <stp/>
        <stp>##V3_BDPV12</stp>
        <stp>QVCD Pfd</stp>
        <stp>dvd_freq</stp>
        <stp>[BLP_Update_Sheet-PreferredCEF.xlsm]ActiveLinks!R532C22</stp>
        <tr r="V532" s="1"/>
      </tp>
      <tp t="s">
        <v>NEW YORK</v>
        <stp/>
        <stp>##V3_BDPV12</stp>
        <stp>EFC B Pfd</stp>
        <stp>exch_code</stp>
        <stp>[BLP_Update_Sheet-PreferredCEF.xlsm]ActiveLinks!R250C44</stp>
        <tr r="AR250" s="1"/>
      </tp>
      <tp t="s">
        <v>452465305</v>
        <stp/>
        <stp>##V3_BDPV12</stp>
        <stp>IMBIL Pfd</stp>
        <stp>ID_CUSIP</stp>
        <stp>[BLP_Update_Sheet-PreferredCEF.xlsm]ActiveLinks!R362C38</stp>
        <tr r="AL362" s="1"/>
      </tp>
      <tp t="s">
        <v>BKSD8W8</v>
        <stp/>
        <stp>##V3_BDPV12</stp>
        <stp>PSA K Pfd</stp>
        <stp>ID_SEDOL1</stp>
        <stp>[BLP_Update_Sheet-PreferredCEF.xlsm]ActiveLinks!R521C51</stp>
        <tr r="AY521" s="1"/>
      </tp>
      <tp t="s">
        <v>816300503</v>
        <stp/>
        <stp>##V3_BDPV12</stp>
        <stp>SIGIP Pfd</stp>
        <stp>ID_CUSIP</stp>
        <stp>[BLP_Update_Sheet-PreferredCEF.xlsm]ActiveLinks!R583C38</stp>
        <tr r="AL583" s="1"/>
      </tp>
    </main>
    <main first="bloomberg.rtd">
      <tp t="s">
        <v>Quarter</v>
        <stp/>
        <stp>##V3_BDPV12</stp>
        <stp>SCCC Pfd</stp>
        <stp>dvd_freq</stp>
        <stp>[BLP_Update_Sheet-PreferredCEF.xlsm]ActiveLinks!R562C22</stp>
        <tr r="V562" s="1"/>
      </tp>
      <tp t="s">
        <v>Quarter</v>
        <stp/>
        <stp>##V3_BDPV12</stp>
        <stp>SACC Pfd</stp>
        <stp>dvd_freq</stp>
        <stp>[BLP_Update_Sheet-PreferredCEF.xlsm]ActiveLinks!R563C22</stp>
        <tr r="V563" s="1"/>
      </tp>
    </main>
    <main first="bloomberg.rtd">
      <tp t="s">
        <v>Quarter</v>
        <stp/>
        <stp>##V3_BDPV12</stp>
        <stp>QVCC Pfd</stp>
        <stp>dvd_freq</stp>
        <stp>[BLP_Update_Sheet-PreferredCEF.xlsm]ActiveLinks!R531C22</stp>
        <tr r="V531" s="1"/>
      </tp>
    </main>
    <main first="bloomberg.rtd">
      <tp t="s">
        <v>Irreg</v>
        <stp/>
        <stp>##V3_BDPV12</stp>
        <stp>SCCB Pfd</stp>
        <stp>dvd_freq</stp>
        <stp>[BLP_Update_Sheet-PreferredCEF.xlsm]ActiveLinks!R564C22</stp>
        <tr r="V564" s="1"/>
      </tp>
      <tp>
        <v>200</v>
        <stp/>
        <stp>##V3_BDPV12</stp>
        <stp>GLU B Pfd</stp>
        <stp>flt_spread</stp>
        <stp>[BLP_Update_Sheet-PreferredCEF.xlsm]ActiveLinks!R26C13</stp>
        <tr r="M26" s="1"/>
      </tp>
      <tp t="s">
        <v>NEW YORK</v>
        <stp/>
        <stp>##V3_BDPV12</stp>
        <stp>KEY L Pfd</stp>
        <stp>exch_code</stp>
        <stp>[BLP_Update_Sheet-PreferredCEF.xlsm]ActiveLinks!R376C44</stp>
        <tr r="AR376" s="1"/>
      </tp>
      <tp t="s">
        <v>67111Q305</v>
        <stp/>
        <stp>##V3_BDPV12</stp>
        <stp>OCCIO Pfd</stp>
        <stp>ID_CUSIP</stp>
        <stp>[BLP_Update_Sheet-PreferredCEF.xlsm]ActiveLinks!R468C38</stp>
        <tr r="AL468" s="1"/>
      </tp>
      <tp t="s">
        <v>#N/A N/A</v>
        <stp/>
        <stp>##V3_BDPV12</stp>
        <stp>BWSN Pfd</stp>
        <stp>RTG_FITCH</stp>
        <stp>[BLP_Update_Sheet-PreferredCEF.xlsm]ActiveLinks!R165C39</stp>
        <tr r="AM165" s="1"/>
      </tp>
      <tp t="s">
        <v>NASDAQ/NGS</v>
        <stp/>
        <stp>##V3_BDPV12</stp>
        <stp>WAFDP Pfd</stp>
        <stp>exch_code</stp>
        <stp>[BLP_Update_Sheet-PreferredCEF.xlsm]ActiveLinks!R686C44</stp>
        <tr r="AR686" s="1"/>
      </tp>
      <tp t="s">
        <v>NEW YORK</v>
        <stp/>
        <stp>##V3_BDPV12</stp>
        <stp>CFG D Pfd</stp>
        <stp>exch_code</stp>
        <stp>[BLP_Update_Sheet-PreferredCEF.xlsm]ActiveLinks!R176C44</stp>
        <tr r="AR176" s="1"/>
      </tp>
      <tp t="s">
        <v>NEW YORK</v>
        <stp/>
        <stp>##V3_BDPV12</stp>
        <stp>BFS E Pfd</stp>
        <stp>exch_code</stp>
        <stp>[BLP_Update_Sheet-PreferredCEF.xlsm]ActiveLinks!R149C44</stp>
        <tr r="AR149" s="1"/>
      </tp>
      <tp t="s">
        <v>67111Q404</v>
        <stp/>
        <stp>##V3_BDPV12</stp>
        <stp>OCCIN Pfd</stp>
        <stp>ID_CUSIP</stp>
        <stp>[BLP_Update_Sheet-PreferredCEF.xlsm]ActiveLinks!R467C38</stp>
        <tr r="AL467" s="1"/>
      </tp>
    </main>
    <main first="bloomberg.rtd">
      <tp t="s">
        <v>#N/A Field Not Applicable</v>
        <stp/>
        <stp>##V3_BDPV12</stp>
        <stp>ABR D Pfd</stp>
        <stp>flt_spread</stp>
        <stp>[BLP_Update_Sheet-PreferredCEF.xlsm]ActiveLinks!R43C13</stp>
        <tr r="M43" s="1"/>
      </tp>
      <tp t="s">
        <v>NEW YORK</v>
        <stp/>
        <stp>##V3_BDPV12</stp>
        <stp>CIM D Pfd</stp>
        <stp>exch_code</stp>
        <stp>[BLP_Update_Sheet-PreferredCEF.xlsm]ActiveLinks!R183C44</stp>
        <tr r="AR183" s="1"/>
      </tp>
      <tp t="s">
        <v>NEW YORK</v>
        <stp/>
        <stp>##V3_BDPV12</stp>
        <stp>NLY I Pfd</stp>
        <stp>exch_code</stp>
        <stp>[BLP_Update_Sheet-PreferredCEF.xlsm]ActiveLinks!R439C44</stp>
        <tr r="AR439" s="1"/>
      </tp>
    </main>
    <main first="bloomberg.rtd">
      <tp t="s">
        <v>EP0602235</v>
        <stp/>
        <stp>##V3_BDPV12</stp>
        <stp>FTAIO Pfd</stp>
        <stp>ID_CUSIP</stp>
        <stp>[BLP_Update_Sheet-PreferredCEF.xlsm]ActiveLinks!R304C38</stp>
        <tr r="AL304" s="1"/>
      </tp>
      <tp t="s">
        <v>Quarter</v>
        <stp/>
        <stp>##V3_BDPV12</stp>
        <stp>MTCN Pfd</stp>
        <stp>dvd_freq</stp>
        <stp>[BLP_Update_Sheet-PreferredCEF.xlsm]ActiveLinks!R424C22</stp>
        <tr r="V424" s="1"/>
      </tp>
    </main>
    <main first="bloomberg.rtd">
      <tp t="s">
        <v>#N/A Field Not Applicable</v>
        <stp/>
        <stp>##V3_BDPV12</stp>
        <stp>ACR D Pfd</stp>
        <stp>flt_spread</stp>
        <stp>[BLP_Update_Sheet-PreferredCEF.xlsm]ActiveLinks!R38C13</stp>
        <tr r="M38" s="1"/>
      </tp>
    </main>
    <main first="bloomberg.rtd">
      <tp t="s">
        <v>EP0602243</v>
        <stp/>
        <stp>##V3_BDPV12</stp>
        <stp>FTAIN Pfd</stp>
        <stp>ID_CUSIP</stp>
        <stp>[BLP_Update_Sheet-PreferredCEF.xlsm]ActiveLinks!R305C38</stp>
        <tr r="AL305" s="1"/>
      </tp>
      <tp t="s">
        <v>NEW YORK</v>
        <stp/>
        <stp>##V3_BDPV12</stp>
        <stp>EAI Pfd</stp>
        <stp>exch_code</stp>
        <stp>[BLP_Update_Sheet-PreferredCEF.xlsm]ActiveLinks!R270C44</stp>
        <tr r="AR270" s="1"/>
      </tp>
      <tp t="s">
        <v>NEW YORK</v>
        <stp/>
        <stp>##V3_BDPV12</stp>
        <stp>ETI Pfd</stp>
        <stp>exch_code</stp>
        <stp>[BLP_Update_Sheet-PreferredCEF.xlsm]ActiveLinks!R275C44</stp>
        <tr r="AR275" s="1"/>
      </tp>
    </main>
    <main first="bloomberg.rtd">
      <tp t="s">
        <v>NEW YORK</v>
        <stp/>
        <stp>##V3_BDPV12</stp>
        <stp>KIM L Pfd</stp>
        <stp>exch_code</stp>
        <stp>[BLP_Update_Sheet-PreferredCEF.xlsm]ActiveLinks!R380C44</stp>
        <tr r="AR380" s="1"/>
      </tp>
    </main>
    <main first="bloomberg.rtd">
      <tp t="s">
        <v>#N/A N/A</v>
        <stp/>
        <stp>##V3_BDPV12</stp>
        <stp>MTCN Pfd</stp>
        <stp>RTG_FITCH</stp>
        <stp>[BLP_Update_Sheet-PreferredCEF.xlsm]ActiveLinks!R424C39</stp>
        <tr r="AM424" s="1"/>
      </tp>
      <tp t="s">
        <v>#N/A Field Not Applicable</v>
        <stp/>
        <stp>##V3_BDPV12</stp>
        <stp>AGM D Pfd</stp>
        <stp>flt_spread</stp>
        <stp>[BLP_Update_Sheet-PreferredCEF.xlsm]ActiveLinks!R64C13</stp>
        <tr r="M64" s="1"/>
      </tp>
      <tp t="s">
        <v>#N/A Field Not Applicable</v>
        <stp/>
        <stp>##V3_BDPV12</stp>
        <stp>GGN B Pfd</stp>
        <stp>flt_spread</stp>
        <stp>[BLP_Update_Sheet-PreferredCEF.xlsm]ActiveLinks!R19C13</stp>
        <tr r="M19" s="1"/>
      </tp>
    </main>
    <main first="bloomberg.rtd">
      <tp t="s">
        <v>NASDAQ/NCM</v>
        <stp/>
        <stp>##V3_BDPV12</stp>
        <stp>WHLRP Pfd</stp>
        <stp>exch_code</stp>
        <stp>[BLP_Update_Sheet-PreferredCEF.xlsm]ActiveLinks!R699C44</stp>
        <tr r="AR699" s="1"/>
      </tp>
    </main>
    <main first="bloomberg.rtd">
      <tp t="s">
        <v>#N/A N/A</v>
        <stp/>
        <stp>##V3_BDPV12</stp>
        <stp>TANNL Pfd</stp>
        <stp>RTG_FITCH</stp>
        <stp>[BLP_Update_Sheet-PreferredCEF.xlsm]ActiveLinks!R624C39</stp>
        <tr r="AM624" s="1"/>
      </tp>
      <tp t="s">
        <v>WD</v>
        <stp/>
        <stp>##V3_BDPV12</stp>
        <stp>PCG H Pfd</stp>
        <stp>RTG_FITCH</stp>
        <stp>[BLP_Update_Sheet-PreferredCEF.xlsm]ActiveLinks!R485C39</stp>
        <tr r="AM485" s="1"/>
      </tp>
      <tp t="s">
        <v>127537306</v>
        <stp/>
        <stp>##V3_BDPV12</stp>
        <stp>CDZIP Pfd</stp>
        <stp>ID_CUSIP</stp>
        <stp>[BLP_Update_Sheet-PreferredCEF.xlsm]ActiveLinks!R173C38</stp>
        <tr r="AL173" s="1"/>
      </tp>
      <tp t="s">
        <v>#N/A N/A</v>
        <stp/>
        <stp>##V3_BDPV12</stp>
        <stp>PEB H Pfd</stp>
        <stp>RTG_FITCH</stp>
        <stp>[BLP_Update_Sheet-PreferredCEF.xlsm]ActiveLinks!R388C39</stp>
        <tr r="AM388" s="1"/>
      </tp>
    </main>
    <main first="bloomberg.rtd">
      <tp t="s">
        <v>Quarter</v>
        <stp/>
        <stp>##V3_BDPV12</stp>
        <stp>SRCU Pfd</stp>
        <stp>dvd_freq</stp>
        <stp>[BLP_Update_Sheet-PreferredCEF.xlsm]ActiveLinks!R608C22</stp>
        <tr r="V608" s="1"/>
      </tp>
      <tp>
        <v>3.291472958115893E-2</v>
        <stp/>
        <stp>##V3_BDPV12</stp>
        <stp>MT Equity</stp>
        <stp>BB_5Y_default_Prob</stp>
        <stp>[BLP_Update_Sheet-PreferredCEF.xlsm]ActiveLinks!R424C43</stp>
        <tr r="AQ424" s="1"/>
      </tp>
      <tp t="s">
        <v>NEW YORK</v>
        <stp/>
        <stp>##V3_BDPV12</stp>
        <stp>ASB F Pfd</stp>
        <stp>exch_code</stp>
        <stp>[BLP_Update_Sheet-PreferredCEF.xlsm]ActiveLinks!R111C44</stp>
        <tr r="AR111" s="1"/>
      </tp>
      <tp t="s">
        <v>#N/A N/A</v>
        <stp/>
        <stp>##V3_BDPV12</stp>
        <stp>HL B Pfd</stp>
        <stp>yld_ytc_ask</stp>
        <stp>[BLP_Update_Sheet-PreferredCEF.xlsm]ActiveLinks!R345C16</stp>
        <tr r="P345" s="1"/>
      </tp>
      <tp t="s">
        <v>#N/A N/A</v>
        <stp/>
        <stp>##V3_BDPV12</stp>
        <stp>HL B Pfd</stp>
        <stp>yld_ytm_ask</stp>
        <stp>[BLP_Update_Sheet-PreferredCEF.xlsm]ActiveLinks!R345C15</stp>
        <tr r="O345" s="1"/>
      </tp>
      <tp t="s">
        <v>B3KRSW9</v>
        <stp/>
        <stp>##V3_BDPV12</stp>
        <stp>WFC L Pfd</stp>
        <stp>ID_SEDOL1</stp>
        <stp>[BLP_Update_Sheet-PreferredCEF.xlsm]ActiveLinks!R689C51</stp>
        <tr r="AY689" s="1"/>
      </tp>
    </main>
    <main first="bloomberg.rtd">
      <tp t="s">
        <v>03828V303</v>
        <stp/>
        <stp>##V3_BDPV12</stp>
        <stp>AUVIP Pfd</stp>
        <stp>ID_CUSIP</stp>
        <stp>[BLP_Update_Sheet-PreferredCEF.xlsm]ActiveLinks!R121C38</stp>
        <tr r="AL121" s="1"/>
      </tp>
    </main>
    <main first="bloomberg.rtd">
      <tp t="s">
        <v>NEW YORK</v>
        <stp/>
        <stp>##V3_BDPV12</stp>
        <stp>JPM M Pfd</stp>
        <stp>exch_code</stp>
        <stp>[BLP_Update_Sheet-PreferredCEF.xlsm]ActiveLinks!R368C44</stp>
        <tr r="AR368" s="1"/>
      </tp>
      <tp t="s">
        <v>NASDAQ/NGS</v>
        <stp/>
        <stp>##V3_BDPV12</stp>
        <stp>WTFCP Pfd</stp>
        <stp>exch_code</stp>
        <stp>[BLP_Update_Sheet-PreferredCEF.xlsm]ActiveLinks!R706C44</stp>
        <tr r="AR706" s="1"/>
      </tp>
      <tp t="s">
        <v>BK74GK6</v>
        <stp/>
        <stp>##V3_BDPV12</stp>
        <stp>SCE H Pfd</stp>
        <stp>ID_SEDOL1</stp>
        <stp>[BLP_Update_Sheet-PreferredCEF.xlsm]ActiveLinks!R256C51</stp>
        <tr r="AY256" s="1"/>
      </tp>
      <tp>
        <v>3.014879686903571E-2</v>
        <stp/>
        <stp>##V3_BDPV12</stp>
        <stp>ET Equity</stp>
        <stp>BB_5Y_default_Prob</stp>
        <stp>[BLP_Update_Sheet-PreferredCEF.xlsm]ActiveLinks!R267C43</stp>
        <tr r="AQ267" s="1"/>
      </tp>
      <tp>
        <v>3.014879686903571E-2</v>
        <stp/>
        <stp>##V3_BDPV12</stp>
        <stp>ET Equity</stp>
        <stp>BB_5Y_default_Prob</stp>
        <stp>[BLP_Update_Sheet-PreferredCEF.xlsm]ActiveLinks!R269C43</stp>
        <tr r="AQ269" s="1"/>
      </tp>
      <tp>
        <v>3.014879686903571E-2</v>
        <stp/>
        <stp>##V3_BDPV12</stp>
        <stp>ET Equity</stp>
        <stp>BB_5Y_default_Prob</stp>
        <stp>[BLP_Update_Sheet-PreferredCEF.xlsm]ActiveLinks!R268C43</stp>
        <tr r="AQ268" s="1"/>
      </tp>
      <tp t="s">
        <v>FIFTH THIRD BANCORP</v>
        <stp/>
        <stp>##V3_BDPV12</stp>
        <stp>316773CR9 Corp</stp>
        <stp>Name</stp>
        <stp>[BLP_Update_Sheet-PreferredCEF.xlsm]ActiveLinks!R810C7</stp>
        <tr r="G810" s="1"/>
      </tp>
      <tp t="s">
        <v>NASDAQ/NGS</v>
        <stp/>
        <stp>##V3_BDPV12</stp>
        <stp>WSBCP Pfd</stp>
        <stp>exch_code</stp>
        <stp>[BLP_Update_Sheet-PreferredCEF.xlsm]ActiveLinks!R704C44</stp>
        <tr r="AR704" s="1"/>
      </tp>
    </main>
    <main first="bloomberg.rtd">
      <tp>
        <v>9.2107942621515115E-2</v>
        <stp/>
        <stp>##V3_BDPV12</stp>
        <stp>HT Equity</stp>
        <stp>BB_5Y_default_Prob</stp>
        <stp>[BLP_Update_Sheet-PreferredCEF.xlsm]ActiveLinks!R352C43</stp>
        <tr r="AQ352" s="1"/>
      </tp>
      <tp>
        <v>9.2107942621515115E-2</v>
        <stp/>
        <stp>##V3_BDPV12</stp>
        <stp>HT Equity</stp>
        <stp>BB_5Y_default_Prob</stp>
        <stp>[BLP_Update_Sheet-PreferredCEF.xlsm]ActiveLinks!R350C43</stp>
        <tr r="AQ350" s="1"/>
      </tp>
      <tp>
        <v>9.2107942621515115E-2</v>
        <stp/>
        <stp>##V3_BDPV12</stp>
        <stp>HT Equity</stp>
        <stp>BB_5Y_default_Prob</stp>
        <stp>[BLP_Update_Sheet-PreferredCEF.xlsm]ActiveLinks!R351C43</stp>
        <tr r="AQ351" s="1"/>
      </tp>
      <tp t="s">
        <v>NEW YORK</v>
        <stp/>
        <stp>##V3_BDPV12</stp>
        <stp>USB R Pfd</stp>
        <stp>exch_code</stp>
        <stp>[BLP_Update_Sheet-PreferredCEF.xlsm]ActiveLinks!R673C44</stp>
        <tr r="AR673" s="1"/>
      </tp>
      <tp t="s">
        <v>BMFYGG8</v>
        <stp/>
        <stp>##V3_BDPV12</stp>
        <stp>TFC O Pfd</stp>
        <stp>ID_SEDOL1</stp>
        <stp>[BLP_Update_Sheet-PreferredCEF.xlsm]ActiveLinks!R144C51</stp>
        <tr r="AY144" s="1"/>
      </tp>
      <tp t="s">
        <v>488401308</v>
        <stp/>
        <stp>##V3_BDPV12</stp>
        <stp>KMPB Pfd</stp>
        <stp>ID_CUSIP</stp>
        <stp>[BLP_Update_Sheet-PreferredCEF.xlsm]ActiveLinks!R383C38</stp>
        <tr r="AL383" s="1"/>
      </tp>
      <tp t="s">
        <v>BB+</v>
        <stp/>
        <stp>##V3_BDPV12</stp>
        <stp>SCE K Pfd</stp>
        <stp>RTG_FITCH</stp>
        <stp>[BLP_Update_Sheet-PreferredCEF.xlsm]ActiveLinks!R255C39</stp>
        <tr r="AM255" s="1"/>
      </tp>
      <tp t="s">
        <v>BB+</v>
        <stp/>
        <stp>##V3_BDPV12</stp>
        <stp>HBANP Pfd</stp>
        <stp>RTG_FITCH</stp>
        <stp>[BLP_Update_Sheet-PreferredCEF.xlsm]ActiveLinks!R339C39</stp>
        <tr r="AM339" s="1"/>
      </tp>
      <tp t="s">
        <v>32043P205</v>
        <stp/>
        <stp>##V3_BDPV12</stp>
        <stp>FGBIP Pfd</stp>
        <stp>ID_CUSIP</stp>
        <stp>[BLP_Update_Sheet-PreferredCEF.xlsm]ActiveLinks!R284C38</stp>
        <tr r="AL284" s="1"/>
      </tp>
      <tp t="s">
        <v>#N/A N/A</v>
        <stp/>
        <stp>##V3_BDPV12</stp>
        <stp>HCDIP Pfd</stp>
        <stp>RTG_FITCH</stp>
        <stp>[BLP_Update_Sheet-PreferredCEF.xlsm]ActiveLinks!R341C39</stp>
        <tr r="AM341" s="1"/>
      </tp>
      <tp>
        <v>-2.2234807602185769</v>
        <stp/>
        <stp>##V3_BDPV12</stp>
        <stp>GL D Pfd</stp>
        <stp>yld_ytc_ask</stp>
        <stp>[BLP_Update_Sheet-PreferredCEF.xlsm]ActiveLinks!R645C16</stp>
        <tr r="P645" s="1"/>
      </tp>
      <tp>
        <v>3.2604897915011137</v>
        <stp/>
        <stp>##V3_BDPV12</stp>
        <stp>GL D Pfd</stp>
        <stp>yld_ytm_ask</stp>
        <stp>[BLP_Update_Sheet-PreferredCEF.xlsm]ActiveLinks!R645C15</stp>
        <tr r="O645" s="1"/>
      </tp>
      <tp t="s">
        <v>BMH40V9</v>
        <stp/>
        <stp>##V3_BDPV12</stp>
        <stp>TCBIO Pfd</stp>
        <stp>ID_SEDOL1</stp>
        <stp>[BLP_Update_Sheet-PreferredCEF.xlsm]ActiveLinks!R633C51</stp>
        <tr r="AY633" s="1"/>
      </tp>
      <tp t="s">
        <v>EP0602227</v>
        <stp/>
        <stp>##V3_BDPV12</stp>
        <stp>FTAIP Pfd</stp>
        <stp>ID_CUSIP</stp>
        <stp>[BLP_Update_Sheet-PreferredCEF.xlsm]ActiveLinks!R303C38</stp>
        <tr r="AL303" s="1"/>
      </tp>
      <tp t="s">
        <v>Quarter</v>
        <stp/>
        <stp>##V3_BDPV12</stp>
        <stp>RBCP Pfd</stp>
        <stp>dvd_freq</stp>
        <stp>[BLP_Update_Sheet-PreferredCEF.xlsm]ActiveLinks!R555C22</stp>
        <tr r="V555" s="1"/>
      </tp>
    </main>
    <main first="bloomberg.rtd">
      <tp t="s">
        <v>CITIZENS FINANCIAL GROUP</v>
        <stp/>
        <stp>##V3_BDPV12</stp>
        <stp>174610AP0 Corp</stp>
        <stp>Name</stp>
        <stp>[BLP_Update_Sheet-PreferredCEF.xlsm]ActiveLinks!R803C7</stp>
        <tr r="G803" s="1"/>
      </tp>
      <tp t="s">
        <v>41150T207</v>
        <stp/>
        <stp>##V3_BDPV12</stp>
        <stp>HCDIP Pfd</stp>
        <stp>ID_CUSIP</stp>
        <stp>[BLP_Update_Sheet-PreferredCEF.xlsm]ActiveLinks!R341C38</stp>
        <tr r="AL341" s="1"/>
      </tp>
    </main>
    <main first="bloomberg.rtd">
      <tp t="s">
        <v>BF5LLD2</v>
        <stp/>
        <stp>##V3_BDPV12</stp>
        <stp>VNO M Pfd</stp>
        <stp>ID_SEDOL1</stp>
        <stp>[BLP_Update_Sheet-PreferredCEF.xlsm]ActiveLinks!R683C51</stp>
        <tr r="AY683" s="1"/>
      </tp>
    </main>
    <main first="bloomberg.rtd">
      <tp t="s">
        <v>WD</v>
        <stp/>
        <stp>##V3_BDPV12</stp>
        <stp>HOVNP Pfd</stp>
        <stp>RTG_FITCH</stp>
        <stp>[BLP_Update_Sheet-PreferredCEF.xlsm]ActiveLinks!R347C39</stp>
        <tr r="AM347" s="1"/>
      </tp>
    </main>
    <main first="bloomberg.rtd">
      <tp t="s">
        <v>597742303</v>
        <stp/>
        <stp>##V3_BDPV12</stp>
        <stp>MSBIP Pfd</stp>
        <stp>ID_CUSIP</stp>
        <stp>[BLP_Update_Sheet-PreferredCEF.xlsm]ActiveLinks!R423C38</stp>
        <tr r="AL423" s="1"/>
      </tp>
    </main>
    <main first="bloomberg.rtd">
      <tp t="s">
        <v>11259P208</v>
        <stp/>
        <stp>##V3_BDPV12</stp>
        <stp>BEPI Pfd</stp>
        <stp>ID_CUSIP</stp>
        <stp>[BLP_Update_Sheet-PreferredCEF.xlsm]ActiveLinks!R146C38</stp>
        <tr r="AL146" s="1"/>
      </tp>
      <tp t="s">
        <v>05554M100</v>
        <stp/>
        <stp>##V3_BDPV12</stp>
        <stp>BIPI Pfd</stp>
        <stp>ID_CUSIP</stp>
        <stp>[BLP_Update_Sheet-PreferredCEF.xlsm]ActiveLinks!R157C38</stp>
        <tr r="AL157" s="1"/>
      </tp>
    </main>
    <main first="bloomberg.rtd">
      <tp t="s">
        <v>US0401282092</v>
        <stp/>
        <stp>##V3_BDPV12</stp>
        <stp>ARGO A Pfd</stp>
        <stp>ID_ISIN</stp>
        <stp>[BLP_Update_Sheet-PreferredCEF.xlsm]ActiveLinks!R59C50</stp>
        <tr r="AX59" s="1"/>
      </tp>
      <tp t="s">
        <v>11259P109</v>
        <stp/>
        <stp>##V3_BDPV12</stp>
        <stp>BEPH Pfd</stp>
        <stp>ID_CUSIP</stp>
        <stp>[BLP_Update_Sheet-PreferredCEF.xlsm]ActiveLinks!R145C38</stp>
        <tr r="AL145" s="1"/>
      </tp>
      <tp t="s">
        <v>11276B109</v>
        <stp/>
        <stp>##V3_BDPV12</stp>
        <stp>BIPH Pfd</stp>
        <stp>ID_CUSIP</stp>
        <stp>[BLP_Update_Sheet-PreferredCEF.xlsm]ActiveLinks!R156C38</stp>
        <tr r="AL156" s="1"/>
      </tp>
      <tp t="s">
        <v>90985F205</v>
        <stp/>
        <stp>##V3_BDPV12</stp>
        <stp>UCBIO Pfd</stp>
        <stp>ID_CUSIP</stp>
        <stp>[BLP_Update_Sheet-PreferredCEF.xlsm]ActiveLinks!R667C38</stp>
        <tr r="AL667" s="1"/>
      </tp>
      <tp t="s">
        <v>BB</v>
        <stp/>
        <stp>##V3_BDPV12</stp>
        <stp>VNO N Pfd</stp>
        <stp>RTG_FITCH</stp>
        <stp>[BLP_Update_Sheet-PreferredCEF.xlsm]ActiveLinks!R682C39</stp>
        <tr r="AM682" s="1"/>
      </tp>
      <tp t="s">
        <v>88224Q305</v>
        <stp/>
        <stp>##V3_BDPV12</stp>
        <stp>TCBIO Pfd</stp>
        <stp>ID_CUSIP</stp>
        <stp>[BLP_Update_Sheet-PreferredCEF.xlsm]ActiveLinks!R633C38</stp>
        <tr r="AL633" s="1"/>
      </tp>
      <tp t="s">
        <v>BL556K8</v>
        <stp/>
        <stp>##V3_BDPV12</stp>
        <stp>SHO H Pfd</stp>
        <stp>ID_SEDOL1</stp>
        <stp>[BLP_Update_Sheet-PreferredCEF.xlsm]ActiveLinks!R581C51</stp>
        <tr r="AY581" s="1"/>
      </tp>
    </main>
    <main first="bloomberg.rtd">
      <tp t="s">
        <v>FREDDIE MAC</v>
        <stp/>
        <stp>##V3_BDPV12</stp>
        <stp>FREJP Pfd</stp>
        <stp>Name</stp>
        <stp>[BLP_Update_Sheet-PreferredCEF.xlsm]ActiveLinks!R741C7</stp>
        <tr r="G741" s="1"/>
      </tp>
    </main>
    <main first="bofaddin.rtdserver">
      <tp t="e">
        <v>#N/A</v>
        <stp/>
        <stp>BDS|17893876445023593750</stp>
        <tr r="W656" s="1"/>
        <tr r="X656" s="1"/>
      </tp>
      <tp t="e">
        <v>#N/A</v>
        <stp/>
        <stp>BDS|12605822539144737204</stp>
        <tr r="W229" s="1"/>
        <tr r="X229" s="1"/>
      </tp>
    </main>
    <main first="bloomberg.rtd">
      <tp>
        <v>5.317323002731885</v>
        <stp/>
        <stp>##V3_BDPV12</stp>
        <stp>DTW Pfd</stp>
        <stp>yld_cnv_ask</stp>
        <stp>[BLP_Update_Sheet-PreferredCEF.xlsm]ActiveLinks!R243C17</stp>
        <tr r="Q243" s="1"/>
      </tp>
      <tp t="s">
        <v>FIRST INTERNET BANCORP</v>
        <stp/>
        <stp>##V3_BDPV12</stp>
        <stp>INBKZ Pfd</stp>
        <stp>Name</stp>
        <stp>[BLP_Update_Sheet-PreferredCEF.xlsm]ActiveLinks!R356C7</stp>
        <tr r="G356" s="1"/>
      </tp>
      <tp t="s">
        <v>FREDDIE MAC</v>
        <stp/>
        <stp>##V3_BDPV12</stp>
        <stp>FMCKO Pfd</stp>
        <stp>Name</stp>
        <stp>[BLP_Update_Sheet-PreferredCEF.xlsm]ActiveLinks!R747C7</stp>
        <tr r="G747" s="1"/>
      </tp>
      <tp>
        <v>4.60120964847758</v>
        <stp/>
        <stp>##V3_BDPV12</stp>
        <stp>DTB Pfd</stp>
        <stp>yld_cnv_ask</stp>
        <stp>[BLP_Update_Sheet-PreferredCEF.xlsm]ActiveLinks!R242C17</stp>
        <tr r="Q242" s="1"/>
      </tp>
      <tp>
        <v>-2.5975046700000002</v>
        <stp/>
        <stp>##V3_BDPV12</stp>
        <stp>DTG Pfd</stp>
        <stp>yld_cnv_ask</stp>
        <stp>[BLP_Update_Sheet-PreferredCEF.xlsm]ActiveLinks!R241C17</stp>
        <tr r="Q241" s="1"/>
      </tp>
    </main>
    <main first="bofaddin.rtdserver">
      <tp t="e">
        <v>#N/A</v>
        <stp/>
        <stp>BDS|12960821752144449469</stp>
        <tr r="W631" s="1"/>
        <tr r="X631" s="1"/>
      </tp>
      <tp t="e">
        <v>#N/A</v>
        <stp/>
        <stp>BDS|17413160685305599498</stp>
        <tr r="W800" s="1"/>
        <tr r="X800" s="1"/>
      </tp>
    </main>
    <main first="bloomberg.rtd">
      <tp t="s">
        <v>FTAI AVIATION LTD</v>
        <stp/>
        <stp>##V3_BDPV12</stp>
        <stp>FTAIN Pfd</stp>
        <stp>Name</stp>
        <stp>[BLP_Update_Sheet-PreferredCEF.xlsm]ActiveLinks!R305C7</stp>
        <tr r="G305" s="1"/>
      </tp>
      <tp t="s">
        <v>OFS CREDIT COMPANY</v>
        <stp/>
        <stp>##V3_BDPV12</stp>
        <stp>OCCIN Pfd</stp>
        <stp>Name</stp>
        <stp>[BLP_Update_Sheet-PreferredCEF.xlsm]ActiveLinks!R467C7</stp>
        <tr r="G467" s="1"/>
      </tp>
      <tp t="s">
        <v>SELECTIVE INSURANCE GROU</v>
        <stp/>
        <stp>##V3_BDPV12</stp>
        <stp>SIGIP Pfd</stp>
        <stp>Name</stp>
        <stp>[BLP_Update_Sheet-PreferredCEF.xlsm]ActiveLinks!R583C7</stp>
        <tr r="G583" s="1"/>
      </tp>
    </main>
    <main first="bofaddin.rtdserver">
      <tp t="e">
        <v>#N/A</v>
        <stp/>
        <stp>BDS|16418362034871995862</stp>
        <tr r="W111" s="1"/>
        <tr r="X111" s="1"/>
      </tp>
      <tp t="e">
        <v>#N/A</v>
        <stp/>
        <stp>BDS|14046020111289225383</stp>
        <tr r="W752" s="1"/>
        <tr r="X752" s="1"/>
      </tp>
    </main>
    <main first="bofaddin.rtdserver">
      <tp t="e">
        <v>#N/A</v>
        <stp/>
        <stp>BDS|13945464321128391233</stp>
        <tr r="W505" s="1"/>
        <tr r="X505" s="1"/>
      </tp>
      <tp t="e">
        <v>#N/A</v>
        <stp/>
        <stp>BDS|10393795136842277908</stp>
        <tr r="W255" s="1"/>
        <tr r="X255" s="1"/>
      </tp>
    </main>
    <main first="bloomberg.rtd">
      <tp t="s">
        <v>BBB-</v>
        <stp/>
        <stp>##V3_BDPV12</stp>
        <stp>REXR C Pfd</stp>
        <stp>RTG_SP</stp>
        <stp>[BLP_Update_Sheet-PreferredCEF.xlsm]ActiveLinks!R536C40</stp>
        <tr r="AN536" s="1"/>
      </tp>
    </main>
    <main first="bofaddin.rtdserver">
      <tp t="e">
        <v>#N/A</v>
        <stp/>
        <stp>BDS|13670970088939269443</stp>
        <tr r="W419" s="1"/>
        <tr r="X419" s="1"/>
      </tp>
      <tp t="e">
        <v>#N/A</v>
        <stp/>
        <stp>BDS|12127518744259920522</stp>
        <tr r="W198" s="1"/>
        <tr r="X198" s="1"/>
      </tp>
      <tp t="e">
        <v>#N/A</v>
        <stp/>
        <stp>BDS|18132098705003279400</stp>
        <tr r="W599" s="1"/>
        <tr r="X599" s="1"/>
      </tp>
      <tp t="e">
        <v>#N/A</v>
        <stp/>
        <stp>BDS|12391885434562176412</stp>
        <tr r="W339" s="1"/>
        <tr r="X339" s="1"/>
      </tp>
      <tp t="e">
        <v>#N/A</v>
        <stp/>
        <stp>BDS|10095042320969060484</stp>
        <tr r="W146" s="1"/>
        <tr r="X146" s="1"/>
      </tp>
      <tp t="e">
        <v>#N/A</v>
        <stp/>
        <stp>BDS|18170942818639755679</stp>
        <tr r="W642" s="1"/>
        <tr r="X642" s="1"/>
      </tp>
      <tp t="e">
        <v>#N/A</v>
        <stp/>
        <stp>BDS|15816735053800115848</stp>
        <tr r="W397" s="1"/>
        <tr r="X397" s="1"/>
      </tp>
      <tp t="e">
        <v>#N/A</v>
        <stp/>
        <stp>BDS|11273207881277684371</stp>
        <tr r="W579" s="1"/>
        <tr r="X579" s="1"/>
      </tp>
      <tp t="e">
        <v>#N/A</v>
        <stp/>
        <stp>BDS|11542569295634573616</stp>
        <tr r="W342" s="1"/>
        <tr r="X342" s="1"/>
      </tp>
    </main>
    <main first="bloomberg.rtd">
      <tp t="s">
        <v>ATLANTICUS HOLDINGS CORP</v>
        <stp/>
        <stp>##V3_BDPV12</stp>
        <stp>ATLCP Pfd</stp>
        <stp>Name</stp>
        <stp>[BLP_Update_Sheet-PreferredCEF.xlsm]ActiveLinks!R118C7</stp>
        <tr r="G118" s="1"/>
      </tp>
      <tp t="s">
        <v>FREDDIE MAC</v>
        <stp/>
        <stp>##V3_BDPV12</stp>
        <stp>FMCCM Pfd</stp>
        <stp>Name</stp>
        <stp>[BLP_Update_Sheet-PreferredCEF.xlsm]ActiveLinks!R757C7</stp>
        <tr r="G757" s="1"/>
      </tp>
      <tp t="s">
        <v>GREAT ELM CAPITAL CORP</v>
        <stp/>
        <stp>##V3_BDPV12</stp>
        <stp>GECCN Pfd</stp>
        <stp>Name</stp>
        <stp>[BLP_Update_Sheet-PreferredCEF.xlsm]ActiveLinks!R307C7</stp>
        <tr r="G307" s="1"/>
      </tp>
      <tp t="s">
        <v>#N/A N/A</v>
        <stp/>
        <stp>##V3_BDPV12</stp>
        <stp>MGRB Pfd</stp>
        <stp>RTG_FITCH</stp>
        <stp>[BLP_Update_Sheet-PreferredCEF.xlsm]ActiveLinks!R96C39</stp>
        <tr r="AM96" s="1"/>
      </tp>
    </main>
    <main first="bofaddin.rtdserver">
      <tp t="e">
        <v>#N/A</v>
        <stp/>
        <stp>BDS|14782608283285296053</stp>
        <tr r="W386" s="1"/>
        <tr r="X386" s="1"/>
      </tp>
      <tp t="e">
        <v>#N/A</v>
        <stp/>
        <stp>BDS|12507077823506414961</stp>
        <tr r="W243" s="1"/>
        <tr r="X243" s="1"/>
      </tp>
    </main>
    <main first="bloomberg.rtd">
      <tp t="s">
        <v>XOMA CORP</v>
        <stp/>
        <stp>##V3_BDPV12</stp>
        <stp>XOMAP Pfd</stp>
        <stp>Name</stp>
        <stp>[BLP_Update_Sheet-PreferredCEF.xlsm]ActiveLinks!R709C7</stp>
        <tr r="G709" s="1"/>
      </tp>
      <tp t="s">
        <v>BRIGHTHOUSE FINANCIAL IN</v>
        <stp/>
        <stp>##V3_BDPV12</stp>
        <stp>BHFAM Pfd</stp>
        <stp>Name</stp>
        <stp>[BLP_Update_Sheet-PreferredCEF.xlsm]ActiveLinks!R152C7</stp>
        <tr r="G152" s="1"/>
      </tp>
      <tp t="s">
        <v>FANNIE MAE</v>
        <stp/>
        <stp>##V3_BDPV12</stp>
        <stp>FNMAK Pfd</stp>
        <stp>Name</stp>
        <stp>[BLP_Update_Sheet-PreferredCEF.xlsm]ActiveLinks!R729C7</stp>
        <tr r="G729" s="1"/>
      </tp>
    </main>
    <main first="bofaddin.rtdserver">
      <tp t="e">
        <v>#N/A</v>
        <stp/>
        <stp>BDS|17553216187193025149</stp>
        <tr r="W612" s="1"/>
        <tr r="X612" s="1"/>
      </tp>
      <tp t="e">
        <v>#N/A</v>
        <stp/>
        <stp>BDS|10501099369908130103</stp>
        <tr r="W362" s="1"/>
        <tr r="X362" s="1"/>
      </tp>
    </main>
    <main first="bloomberg.rtd">
      <tp t="s">
        <v>#N/A N/A</v>
        <stp/>
        <stp>##V3_BDPV12</stp>
        <stp>MGRD Pfd</stp>
        <stp>RTG_FITCH</stp>
        <stp>[BLP_Update_Sheet-PreferredCEF.xlsm]ActiveLinks!R95C39</stp>
        <tr r="AM95" s="1"/>
      </tp>
    </main>
    <main first="bofaddin.rtdserver">
      <tp t="e">
        <v>#N/A</v>
        <stp/>
        <stp>BDS|17396362864339137452</stp>
        <tr r="W97" s="1"/>
        <tr r="X97" s="1"/>
      </tp>
    </main>
    <main first="bloomberg.rtd">
      <tp>
        <v>-7.6497395800000003</v>
        <stp/>
        <stp>##V3_BDPV12</stp>
        <stp>DDT Pfd</stp>
        <stp>yld_cnv_ask</stp>
        <stp>[BLP_Update_Sheet-PreferredCEF.xlsm]ActiveLinks!R230C17</stp>
        <tr r="Q230" s="1"/>
      </tp>
      <tp t="s">
        <v>B RILEY FINANCIAL INC</v>
        <stp/>
        <stp>##V3_BDPV12</stp>
        <stp>RILYT Pfd</stp>
        <stp>Name</stp>
        <stp>[BLP_Update_Sheet-PreferredCEF.xlsm]ActiveLinks!R548C7</stp>
        <tr r="G548" s="1"/>
      </tp>
      <tp t="s">
        <v>WHEELER REIT INC</v>
        <stp/>
        <stp>##V3_BDPV12</stp>
        <stp>WHLRD Pfd</stp>
        <stp>Name</stp>
        <stp>[BLP_Update_Sheet-PreferredCEF.xlsm]ActiveLinks!R698C7</stp>
        <tr r="G698" s="1"/>
      </tp>
      <tp t="s">
        <v>CONIFER HOLDINGS INC</v>
        <stp/>
        <stp>##V3_BDPV12</stp>
        <stp>CNFRL Pfd</stp>
        <stp>Name</stp>
        <stp>[BLP_Update_Sheet-PreferredCEF.xlsm]ActiveLinks!R202C7</stp>
        <tr r="G202" s="1"/>
      </tp>
      <tp t="s">
        <v>NEW YORK MORTGAGE TRUST</v>
        <stp/>
        <stp>##V3_BDPV12</stp>
        <stp>NYMTZ Pfd</stp>
        <stp>Name</stp>
        <stp>[BLP_Update_Sheet-PreferredCEF.xlsm]ActiveLinks!R459C7</stp>
        <tr r="G459" s="1"/>
      </tp>
      <tp t="s">
        <v>#N/A N/A</v>
        <stp/>
        <stp>##V3_BDPV12</stp>
        <stp>1689218D Equity</stp>
        <stp>PX_Last</stp>
        <stp>[BLP_Update_Sheet-PreferredCEF.xlsm]ActiveLinks!R215C9</stp>
        <tr r="I215" s="1"/>
      </tp>
    </main>
    <main first="bloomberg.rtd">
      <tp t="s">
        <v>BJ2JW90</v>
        <stp/>
        <stp>##V3_BDPV12</stp>
        <stp>CHMI B Pfd</stp>
        <stp>ID_SEDOL1</stp>
        <stp>[BLP_Update_Sheet-PreferredCEF.xlsm]ActiveLinks!R180C51</stp>
        <tr r="AY180" s="1"/>
      </tp>
    </main>
    <main first="bloomberg.rtd">
      <tp>
        <v>5.375</v>
        <stp/>
        <stp>##V3_BDPV12</stp>
        <stp>GUT C Pfd</stp>
        <stp>CPN</stp>
        <stp>[BLP_Update_Sheet-PreferredCEF.xlsm]ActiveLinks!R20C20</stp>
        <tr r="T20" s="1"/>
      </tp>
      <tp t="s">
        <v>#N/A N/A</v>
        <stp/>
        <stp>##V3_BDPV12</stp>
        <stp>ALIN E Pfd</stp>
        <stp>RTG_FITCH</stp>
        <stp>[BLP_Update_Sheet-PreferredCEF.xlsm]ActiveLinks!R650C39</stp>
        <tr r="AM650" s="1"/>
      </tp>
      <tp t="s">
        <v>Y</v>
        <stp/>
        <stp>##V3_BDPV12</stp>
        <stp>AIRTP Pfd</stp>
        <stp>HYBRID_CUMULATIVE_INDICATOR</stp>
        <stp>[BLP_Update_Sheet-PreferredCEF.xlsm]ActiveLinks!R86C36</stp>
        <tr r="AJ86" s="1"/>
      </tp>
      <tp t="s">
        <v>BBB-</v>
        <stp/>
        <stp>##V3_BDPV12</stp>
        <stp>SCHW J Pfd</stp>
        <stp>RTG_FITCH</stp>
        <stp>[BLP_Update_Sheet-PreferredCEF.xlsm]ActiveLinks!R574C39</stp>
        <tr r="AM574" s="1"/>
      </tp>
      <tp>
        <v>-2.9038548752834457</v>
        <stp/>
        <stp>##V3_BDPV12</stp>
        <stp>ECCV Pfd</stp>
        <stp>chg_pct_1m</stp>
        <stp>[BLP_Update_Sheet-PreferredCEF.xlsm]ActiveLinks!R10C4</stp>
        <tr r="D10" s="1"/>
      </tp>
      <tp t="s">
        <v>#N/A N/A</v>
        <stp/>
        <stp>##V3_BDPV12</stp>
        <stp>CHMI A Pfd</stp>
        <stp>RTG_FITCH</stp>
        <stp>[BLP_Update_Sheet-PreferredCEF.xlsm]ActiveLinks!R179C39</stp>
        <tr r="AM179" s="1"/>
      </tp>
    </main>
    <main first="bloomberg.rtd">
      <tp t="s">
        <v>#N/A Field Not Applicable</v>
        <stp/>
        <stp>##V3_BDPV12</stp>
        <stp>GJO Pfd</stp>
        <stp>CALL_FEATURE</stp>
        <stp>[BLP_Update_Sheet-PreferredCEF.xlsm]ActiveLinks!R723C28</stp>
        <tr r="AB723" s="1"/>
      </tp>
    </main>
    <main first="bloomberg.rtd">
      <tp t="s">
        <v>PUBLIC STORAGE</v>
        <stp/>
        <stp>##V3_BDPV12</stp>
        <stp>PSA H Pfd</stp>
        <stp>Name</stp>
        <stp>[BLP_Update_Sheet-PreferredCEF.xlsm]ActiveLinks!R526C7</stp>
        <tr r="G526" s="1"/>
      </tp>
      <tp t="s">
        <v>TRUIST FINANCIAL CORP</v>
        <stp/>
        <stp>##V3_BDPV12</stp>
        <stp>TFC O Pfd</stp>
        <stp>Name</stp>
        <stp>[BLP_Update_Sheet-PreferredCEF.xlsm]ActiveLinks!R144C7</stp>
        <tr r="G144" s="1"/>
      </tp>
      <tp t="s">
        <v>PACIFIC GAS&amp;ELEC</v>
        <stp/>
        <stp>##V3_BDPV12</stp>
        <stp>PCG B Pfd</stp>
        <stp>Name</stp>
        <stp>[BLP_Update_Sheet-PreferredCEF.xlsm]ActiveLinks!R490C7</stp>
        <tr r="G490" s="1"/>
      </tp>
      <tp t="s">
        <v>RAYMOND JAMES FINANCIAL</v>
        <stp/>
        <stp>##V3_BDPV12</stp>
        <stp>RJF B Pfd</stp>
        <stp>Name</stp>
        <stp>[BLP_Update_Sheet-PreferredCEF.xlsm]ActiveLinks!R661C7</stp>
        <tr r="G661" s="1"/>
      </tp>
      <tp t="s">
        <v>BANK OF AMERICA CORP</v>
        <stp/>
        <stp>##V3_BDPV12</stp>
        <stp>BAC Q Pfd</stp>
        <stp>Name</stp>
        <stp>[BLP_Update_Sheet-PreferredCEF.xlsm]ActiveLinks!R124C7</stp>
        <tr r="G124" s="1"/>
      </tp>
      <tp t="s">
        <v>WELLS FARGO &amp; COMPANY</v>
        <stp/>
        <stp>##V3_BDPV12</stp>
        <stp>WFC Y Pfd</stp>
        <stp>Name</stp>
        <stp>[BLP_Update_Sheet-PreferredCEF.xlsm]ActiveLinks!R694C7</stp>
        <tr r="G694" s="1"/>
      </tp>
    </main>
    <main first="bloomberg.rtd">
      <tp t="s">
        <v>CAPITAL ONE FINANCIAL CO</v>
        <stp/>
        <stp>##V3_BDPV12</stp>
        <stp>COF J Pfd</stp>
        <stp>Name</stp>
        <stp>[BLP_Update_Sheet-PreferredCEF.xlsm]ActiveLinks!R211C7</stp>
        <tr r="G211" s="1"/>
      </tp>
      <tp t="s">
        <v>LINCOLN NATIONAL CORP</v>
        <stp/>
        <stp>##V3_BDPV12</stp>
        <stp>LNC D Pfd</stp>
        <stp>Name</stp>
        <stp>[BLP_Update_Sheet-PreferredCEF.xlsm]ActiveLinks!R394C7</stp>
        <tr r="G394" s="1"/>
      </tp>
      <tp t="s">
        <v>FIRST REPUBLIC BANK</v>
        <stp/>
        <stp>##V3_BDPV12</stp>
        <stp>FRC N Pfd</stp>
        <stp>Name</stp>
        <stp>[BLP_Update_Sheet-PreferredCEF.xlsm]ActiveLinks!R294C7</stp>
        <tr r="G294" s="1"/>
      </tp>
      <tp t="s">
        <v>FIRST HORIZON CORP</v>
        <stp/>
        <stp>##V3_BDPV12</stp>
        <stp>FHN B Pfd</stp>
        <stp>Name</stp>
        <stp>[BLP_Update_Sheet-PreferredCEF.xlsm]ActiveLinks!R359C7</stp>
        <tr r="G359" s="1"/>
      </tp>
      <tp t="s">
        <v>PUBLIC STORAGE</v>
        <stp/>
        <stp>##V3_BDPV12</stp>
        <stp>PSA R Pfd</stp>
        <stp>Name</stp>
        <stp>[BLP_Update_Sheet-PreferredCEF.xlsm]ActiveLinks!R516C7</stp>
        <tr r="G516" s="1"/>
      </tp>
      <tp t="s">
        <v>EIDP INC</v>
        <stp/>
        <stp>##V3_BDPV12</stp>
        <stp>CTA A Pfd</stp>
        <stp>Name</stp>
        <stp>[BLP_Update_Sheet-PreferredCEF.xlsm]ActiveLinks!R226C7</stp>
        <tr r="G226" s="1"/>
      </tp>
      <tp t="s">
        <v>US BANCORP</v>
        <stp/>
        <stp>##V3_BDPV12</stp>
        <stp>USB P Pfd</stp>
        <stp>Name</stp>
        <stp>[BLP_Update_Sheet-PreferredCEF.xlsm]ActiveLinks!R675C7</stp>
        <tr r="G675" s="1"/>
      </tp>
    </main>
    <main first="bloomberg.rtd">
      <tp t="s">
        <v>NEW YORK</v>
        <stp/>
        <stp>##V3_BDPV12</stp>
        <stp>TRTN D Pfd</stp>
        <stp>exch_code</stp>
        <stp>[BLP_Update_Sheet-PreferredCEF.xlsm]ActiveLinks!R655C44</stp>
        <tr r="AR655" s="1"/>
      </tp>
      <tp t="s">
        <v>Anytime</v>
        <stp/>
        <stp>##V3_BDPV12</stp>
        <stp>GJH Pfd</stp>
        <stp>CALL_FEATURE</stp>
        <stp>[BLP_Update_Sheet-PreferredCEF.xlsm]ActiveLinks!R722C28</stp>
        <tr r="AB722" s="1"/>
      </tp>
    </main>
    <main first="bloomberg.rtd">
      <tp t="s">
        <v>#N/A Field Not Applicable</v>
        <stp/>
        <stp>##V3_BDPV12</stp>
        <stp>GJT Pfd</stp>
        <stp>CALL_FEATURE</stp>
        <stp>[BLP_Update_Sheet-PreferredCEF.xlsm]ActiveLinks!R714C28</stp>
        <tr r="AB714" s="1"/>
      </tp>
    </main>
    <main first="bloomberg.rtd">
      <tp t="s">
        <v>NEW YORK</v>
        <stp/>
        <stp>##V3_BDPV12</stp>
        <stp>GTLS B Pfd</stp>
        <stp>exch_code</stp>
        <stp>[BLP_Update_Sheet-PreferredCEF.xlsm]ActiveLinks!R338C44</stp>
        <tr r="AR338" s="1"/>
      </tp>
      <tp t="s">
        <v>N</v>
        <stp/>
        <stp>##V3_BDPV12</stp>
        <stp>AIG A Pfd</stp>
        <stp>HYBRID_CUMULATIVE_INDICATOR</stp>
        <stp>[BLP_Update_Sheet-PreferredCEF.xlsm]ActiveLinks!R58C36</stp>
        <tr r="AJ58" s="1"/>
      </tp>
      <tp t="s">
        <v>#N/A Field Not Applicable</v>
        <stp/>
        <stp>##V3_BDPV12</stp>
        <stp>GJS Pfd</stp>
        <stp>CALL_FEATURE</stp>
        <stp>[BLP_Update_Sheet-PreferredCEF.xlsm]ActiveLinks!R718C28</stp>
        <tr r="AB718" s="1"/>
      </tp>
    </main>
    <main first="bloomberg.rtd">
      <tp>
        <v>-8.1528662420382236</v>
        <stp/>
        <stp>##V3_BDPV12</stp>
        <stp>AFGD Pfd</stp>
        <stp>chg_pct_1m</stp>
        <stp>[BLP_Update_Sheet-PreferredCEF.xlsm]ActiveLinks!R54C4</stp>
        <tr r="D54" s="1"/>
      </tp>
      <tp t="s">
        <v>#N/A Field Not Applicable</v>
        <stp/>
        <stp>##V3_BDPV12</stp>
        <stp>GJR Pfd</stp>
        <stp>CALL_FEATURE</stp>
        <stp>[BLP_Update_Sheet-PreferredCEF.xlsm]ActiveLinks!R720C28</stp>
        <tr r="AB720" s="1"/>
      </tp>
      <tp t="s">
        <v>#N/A Field Not Applicable</v>
        <stp/>
        <stp>##V3_BDPV12</stp>
        <stp>GJP Pfd</stp>
        <stp>CALL_FEATURE</stp>
        <stp>[BLP_Update_Sheet-PreferredCEF.xlsm]ActiveLinks!R716C28</stp>
        <tr r="AB716" s="1"/>
      </tp>
    </main>
    <main first="bloomberg.rtd">
      <tp t="s">
        <v>#N/A N/A</v>
        <stp/>
        <stp>##V3_BDPV12</stp>
        <stp>CMRE D Pfd</stp>
        <stp>RTG_FITCH</stp>
        <stp>[BLP_Update_Sheet-PreferredCEF.xlsm]ActiveLinks!R194C39</stp>
        <tr r="AM194" s="1"/>
      </tp>
    </main>
    <main first="bloomberg.rtd">
      <tp t="s">
        <v>GRANITE POINT MTGE TRST</v>
        <stp/>
        <stp>##V3_BDPV12</stp>
        <stp>GPMT A Pfd</stp>
        <stp>Name</stp>
        <stp>[BLP_Update_Sheet-PreferredCEF.xlsm]ActiveLinks!R329C7</stp>
        <tr r="G329" s="1"/>
      </tp>
    </main>
    <main first="bloomberg.rtd">
      <tp t="s">
        <v>BNHTS06</v>
        <stp/>
        <stp>##V3_BDPV12</stp>
        <stp>DBRG H Pfd</stp>
        <stp>ID_SEDOL1</stp>
        <stp>[BLP_Update_Sheet-PreferredCEF.xlsm]ActiveLinks!R188C51</stp>
        <tr r="AY188" s="1"/>
      </tp>
      <tp t="s">
        <v>CHATHAM LODGING</v>
        <stp/>
        <stp>##V3_BDPV12</stp>
        <stp>CLDT A Pfd</stp>
        <stp>Name</stp>
        <stp>[BLP_Update_Sheet-PreferredCEF.xlsm]ActiveLinks!R189C7</stp>
        <tr r="G189" s="1"/>
      </tp>
      <tp t="s">
        <v>BKM3D52</v>
        <stp/>
        <stp>##V3_BDPV12</stp>
        <stp>MITT C Pfd</stp>
        <stp>ID_SEDOL1</stp>
        <stp>[BLP_Update_Sheet-PreferredCEF.xlsm]ActiveLinks!R414C51</stp>
        <tr r="AY414" s="1"/>
      </tp>
    </main>
    <main first="bloomberg.rtd">
      <tp t="s">
        <v>BLCF612</v>
        <stp/>
        <stp>##V3_BDPV12</stp>
        <stp>RITM C Pfd</stp>
        <stp>ID_SEDOL1</stp>
        <stp>[BLP_Update_Sheet-PreferredCEF.xlsm]ActiveLinks!R447C51</stp>
        <tr r="AY447" s="1"/>
      </tp>
    </main>
    <main first="bloomberg.rtd">
      <tp>
        <v>3.5117734399999998</v>
        <stp/>
        <stp>##V3_BDPV12</stp>
        <stp>DUKB Pfd</stp>
        <stp>yld_cnv_ask</stp>
        <stp>[BLP_Update_Sheet-PreferredCEF.xlsm]ActiveLinks!R244C17</stp>
        <tr r="Q244" s="1"/>
      </tp>
    </main>
    <main first="bloomberg.rtd">
      <tp t="s">
        <v>BAC US</v>
        <stp/>
        <stp>##V3_BDPV12</stp>
        <stp>05518VAA3 Corp</stp>
        <stp>ult_parent_ticker_exchange</stp>
        <stp>[BLP_Update_Sheet-PreferredCEF.xlsm]ActiveLinks!R760C8</stp>
        <tr r="H760" s="1"/>
      </tp>
    </main>
    <main first="bloomberg.rtd">
      <tp>
        <v>3.5751777514692051E-5</v>
        <stp/>
        <stp>##V3_BDPV12</stp>
        <stp>ESGR Equity</stp>
        <stp>BB_1YR_Default_Prob</stp>
        <stp>[BLP_Update_Sheet-PreferredCEF.xlsm]ActiveLinks!R265C42</stp>
        <tr r="AP265" s="1"/>
      </tp>
      <tp>
        <v>3.5751777514692051E-5</v>
        <stp/>
        <stp>##V3_BDPV12</stp>
        <stp>ESGR Equity</stp>
        <stp>BB_1YR_Default_Prob</stp>
        <stp>[BLP_Update_Sheet-PreferredCEF.xlsm]ActiveLinks!R266C42</stp>
        <tr r="AP266" s="1"/>
      </tp>
      <tp>
        <v>6.1087537114821391</v>
        <stp/>
        <stp>##V3_BDPV12</stp>
        <stp>CUBB Pfd</stp>
        <stp>yld_cnv_ask</stp>
        <stp>[BLP_Update_Sheet-PreferredCEF.xlsm]ActiveLinks!R220C17</stp>
        <tr r="Q220" s="1"/>
      </tp>
    </main>
    <main first="bloomberg.rtd">
      <tp>
        <v>3.4014612522139052</v>
        <stp/>
        <stp>##V3_BDPV12</stp>
        <stp>OXLCP Pfd</stp>
        <stp>DUR_ADJ_MTY_MID</stp>
        <stp>[BLP_Update_Sheet-PreferredCEF.xlsm]ActiveLinks!R8C47</stp>
        <tr r="AU8" s="1"/>
      </tp>
      <tp>
        <v>1.8455056020805216E-4</v>
        <stp/>
        <stp>##V3_BDPV12</stp>
        <stp>EFSC Equity</stp>
        <stp>BB_1YR_Default_Prob</stp>
        <stp>[BLP_Update_Sheet-PreferredCEF.xlsm]ActiveLinks!R248C42</stp>
        <tr r="AP248" s="1"/>
      </tp>
    </main>
    <main first="bloomberg.rtd">
      <tp>
        <v>4.5500653195460501</v>
        <stp/>
        <stp>##V3_BDPV12</stp>
        <stp>SOJE Pfd</stp>
        <stp>yld_ytm_ask</stp>
        <stp>[BLP_Update_Sheet-PreferredCEF.xlsm]ActiveLinks!R597C15</stp>
        <tr r="O597" s="1"/>
      </tp>
      <tp>
        <v>5.0368094815787554</v>
        <stp/>
        <stp>##V3_BDPV12</stp>
        <stp>SOJD Pfd</stp>
        <stp>yld_ytm_ask</stp>
        <stp>[BLP_Update_Sheet-PreferredCEF.xlsm]ActiveLinks!R598C15</stp>
        <tr r="O598" s="1"/>
      </tp>
      <tp>
        <v>4.623876392822317</v>
        <stp/>
        <stp>##V3_BDPV12</stp>
        <stp>SOJC Pfd</stp>
        <stp>yld_ytm_ask</stp>
        <stp>[BLP_Update_Sheet-PreferredCEF.xlsm]ActiveLinks!R599C15</stp>
        <tr r="O599" s="1"/>
      </tp>
      <tp>
        <v>-142.31927710843377</v>
        <stp/>
        <stp>##V3_BDPV12</stp>
        <stp>SOJC Pfd</stp>
        <stp>yld_ytc_ask</stp>
        <stp>[BLP_Update_Sheet-PreferredCEF.xlsm]ActiveLinks!R599C16</stp>
        <tr r="P599" s="1"/>
      </tp>
      <tp>
        <v>5.8904230458111924</v>
        <stp/>
        <stp>##V3_BDPV12</stp>
        <stp>SOJD Pfd</stp>
        <stp>yld_ytc_ask</stp>
        <stp>[BLP_Update_Sheet-PreferredCEF.xlsm]ActiveLinks!R598C16</stp>
        <tr r="P598" s="1"/>
      </tp>
      <tp>
        <v>6.9208545488474744</v>
        <stp/>
        <stp>##V3_BDPV12</stp>
        <stp>SOJE Pfd</stp>
        <stp>yld_ytc_ask</stp>
        <stp>[BLP_Update_Sheet-PreferredCEF.xlsm]ActiveLinks!R597C16</stp>
        <tr r="P597" s="1"/>
      </tp>
    </main>
    <main first="bloomberg.rtd">
      <tp t="s">
        <v>NASDAQ/NGS</v>
        <stp/>
        <stp>##V3_BDPV12</stp>
        <stp>TFINP Pfd</stp>
        <stp>exch_code</stp>
        <stp>[BLP_Update_Sheet-PreferredCEF.xlsm]ActiveLinks!R646C44</stp>
        <tr r="AR646" s="1"/>
      </tp>
      <tp t="s">
        <v>#N/A Field Not Applicable</v>
        <stp/>
        <stp>##V3_BDPV12</stp>
        <stp>DTLA Pfd</stp>
        <stp>MATURITY</stp>
        <stp>[BLP_Update_Sheet-PreferredCEF.xlsm]ActiveLinks!R239C29</stp>
        <tr r="AC239" s="1"/>
      </tp>
      <tp t="s">
        <v>#N/A N/A</v>
        <stp/>
        <stp>##V3_BDPV12</stp>
        <stp>PSA K Pfd</stp>
        <stp>RTG_FITCH</stp>
        <stp>[BLP_Update_Sheet-PreferredCEF.xlsm]ActiveLinks!R521C39</stp>
        <tr r="AM521" s="1"/>
      </tp>
      <tp t="s">
        <v>NASDAQ/NGS</v>
        <stp/>
        <stp>##V3_BDPV12</stp>
        <stp>HBANL Pfd</stp>
        <stp>exch_code</stp>
        <stp>[BLP_Update_Sheet-PreferredCEF.xlsm]ActiveLinks!R340C44</stp>
        <tr r="AR340" s="1"/>
      </tp>
      <tp t="s">
        <v>NYSE AMERICAN</v>
        <stp/>
        <stp>##V3_BDPV12</stp>
        <stp>ECF A Pfd</stp>
        <stp>exch_code</stp>
        <stp>[BLP_Update_Sheet-PreferredCEF.xlsm]ActiveLinks!R247C44</stp>
        <tr r="AR247" s="1"/>
      </tp>
    </main>
    <main first="bloomberg.rtd">
      <tp t="s">
        <v>#N/A Field Not Applicable</v>
        <stp/>
        <stp>##V3_BDPV12</stp>
        <stp>AHT G Pfd</stp>
        <stp>flt_spread</stp>
        <stp>[BLP_Update_Sheet-PreferredCEF.xlsm]ActiveLinks!R78C13</stp>
        <tr r="M78" s="1"/>
      </tp>
      <tp t="s">
        <v>#N/A Field Not Applicable</v>
        <stp/>
        <stp>##V3_BDPV12</stp>
        <stp>BHR D Pfd</stp>
        <stp>flt_spread</stp>
        <stp>[BLP_Update_Sheet-PreferredCEF.xlsm]ActiveLinks!R76C13</stp>
        <tr r="M76" s="1"/>
      </tp>
    </main>
    <main first="bloomberg.rtd">
      <tp t="s">
        <v>BN0Y9Z0</v>
        <stp/>
        <stp>##V3_BDPV12</stp>
        <stp>BWSN Pfd</stp>
        <stp>ID_SEDOL1</stp>
        <stp>[BLP_Update_Sheet-PreferredCEF.xlsm]ActiveLinks!R165C51</stp>
        <tr r="AY165" s="1"/>
      </tp>
      <tp t="s">
        <v>NASDAQ/NCM</v>
        <stp/>
        <stp>##V3_BDPV12</stp>
        <stp>TECTP Pfd</stp>
        <stp>exch_code</stp>
        <stp>[BLP_Update_Sheet-PreferredCEF.xlsm]ActiveLinks!R634C44</stp>
        <tr r="AR634" s="1"/>
      </tp>
    </main>
    <main first="bloomberg.rtd">
      <tp t="s">
        <v>#N/A Field Not Applicable</v>
        <stp/>
        <stp>##V3_BDPV12</stp>
        <stp>GNT A Pfd</stp>
        <stp>flt_spread</stp>
        <stp>[BLP_Update_Sheet-PreferredCEF.xlsm]ActiveLinks!R16C13</stp>
        <tr r="M16" s="1"/>
      </tp>
      <tp t="s">
        <v>NEW YORK</v>
        <stp/>
        <stp>##V3_BDPV12</stp>
        <stp>EFC A Pfd</stp>
        <stp>exch_code</stp>
        <stp>[BLP_Update_Sheet-PreferredCEF.xlsm]ActiveLinks!R249C44</stp>
        <tr r="AR249" s="1"/>
      </tp>
      <tp t="s">
        <v>NEW YORK</v>
        <stp/>
        <stp>##V3_BDPV12</stp>
        <stp>MAA I Pfd</stp>
        <stp>exch_code</stp>
        <stp>[BLP_Update_Sheet-PreferredCEF.xlsm]ActiveLinks!R501C44</stp>
        <tr r="AR501" s="1"/>
      </tp>
      <tp t="s">
        <v>BGMHQB3</v>
        <stp/>
        <stp>##V3_BDPV12</stp>
        <stp>PSA H Pfd</stp>
        <stp>ID_SEDOL1</stp>
        <stp>[BLP_Update_Sheet-PreferredCEF.xlsm]ActiveLinks!R526C51</stp>
        <tr r="AY526" s="1"/>
      </tp>
      <tp>
        <v>30</v>
        <stp/>
        <stp>##V3_BDPV12</stp>
        <stp>ZIONL Pfd</stp>
        <stp>CALL_DAYS_NOTICE</stp>
        <stp>[BLP_Update_Sheet-PreferredCEF.xlsm]ActiveLinks!R711C27</stp>
        <tr r="AA711" s="1"/>
      </tp>
      <tp t="s">
        <v>Quarter</v>
        <stp/>
        <stp>##V3_BDPV12</stp>
        <stp>RILYG Pfd</stp>
        <stp>dvd_freq</stp>
        <stp>[BLP_Update_Sheet-PreferredCEF.xlsm]ActiveLinks!R542C22</stp>
        <tr r="V542" s="1"/>
      </tp>
      <tp t="s">
        <v>BK80XZ7</v>
        <stp/>
        <stp>##V3_BDPV12</stp>
        <stp>HTLFP Pfd</stp>
        <stp>ID_SEDOL1</stp>
        <stp>[BLP_Update_Sheet-PreferredCEF.xlsm]ActiveLinks!R355C51</stp>
        <tr r="AY355" s="1"/>
      </tp>
      <tp t="s">
        <v>BPH03B9</v>
        <stp/>
        <stp>##V3_BDPV12</stp>
        <stp>HTIBP Pfd</stp>
        <stp>ID_SEDOL1</stp>
        <stp>[BLP_Update_Sheet-PreferredCEF.xlsm]ActiveLinks!R353C51</stp>
        <tr r="AY353" s="1"/>
      </tp>
    </main>
    <main first="bloomberg.rtd">
      <tp>
        <v>200</v>
        <stp/>
        <stp>##V3_BDPV12</stp>
        <stp>GLU A Pfd</stp>
        <stp>flt_spread</stp>
        <stp>[BLP_Update_Sheet-PreferredCEF.xlsm]ActiveLinks!R25C13</stp>
        <tr r="M25" s="1"/>
      </tp>
      <tp t="s">
        <v>#N/A Field Not Applicable</v>
        <stp/>
        <stp>##V3_BDPV12</stp>
        <stp>ALL G Pfd</stp>
        <stp>flt_spread</stp>
        <stp>[BLP_Update_Sheet-PreferredCEF.xlsm]ActiveLinks!R93C13</stp>
        <tr r="M93" s="1"/>
      </tp>
      <tp t="s">
        <v>BQMJF34</v>
        <stp/>
        <stp>##V3_BDPV12</stp>
        <stp>TRINL Pfd</stp>
        <stp>ID_SEDOL1</stp>
        <stp>[BLP_Update_Sheet-PreferredCEF.xlsm]ActiveLinks!R653C51</stp>
        <tr r="AY653" s="1"/>
      </tp>
      <tp t="s">
        <v>6/14/2046</v>
        <stp/>
        <stp>##V3_BDPV12</stp>
        <stp>MHLA Pfd</stp>
        <stp>MATURITY</stp>
        <stp>[BLP_Update_Sheet-PreferredCEF.xlsm]ActiveLinks!R410C29</stp>
        <tr r="AC410" s="1"/>
      </tp>
    </main>
    <main first="bloomberg.rtd">
      <tp t="s">
        <v>#N/A Field Not Applicable</v>
        <stp/>
        <stp>##V3_BDPV12</stp>
        <stp>AMH G Pfd</stp>
        <stp>flt_spread</stp>
        <stp>[BLP_Update_Sheet-PreferredCEF.xlsm]ActiveLinks!R98C13</stp>
        <tr r="M98" s="1"/>
      </tp>
    </main>
    <main first="bloomberg.rtd">
      <tp>
        <v>30</v>
        <stp/>
        <stp>##V3_BDPV12</stp>
        <stp>ZIONO Pfd</stp>
        <stp>CALL_DAYS_NOTICE</stp>
        <stp>[BLP_Update_Sheet-PreferredCEF.xlsm]ActiveLinks!R713C27</stp>
        <tr r="AA713" s="1"/>
      </tp>
    </main>
    <main first="bloomberg.rtd">
      <tp t="s">
        <v>Quarter</v>
        <stp/>
        <stp>##V3_BDPV12</stp>
        <stp>RILYK Pfd</stp>
        <stp>dvd_freq</stp>
        <stp>[BLP_Update_Sheet-PreferredCEF.xlsm]ActiveLinks!R544C22</stp>
        <tr r="V544" s="1"/>
      </tp>
    </main>
    <main first="bloomberg.rtd">
      <tp t="s">
        <v>BMDWS46</v>
        <stp/>
        <stp>##V3_BDPV12</stp>
        <stp>MTCN Pfd</stp>
        <stp>ID_SEDOL1</stp>
        <stp>[BLP_Update_Sheet-PreferredCEF.xlsm]ActiveLinks!R424C51</stp>
        <tr r="AY424" s="1"/>
      </tp>
      <tp t="s">
        <v>NEW YORK</v>
        <stp/>
        <stp>##V3_BDPV12</stp>
        <stp>ENJ Pfd</stp>
        <stp>exch_code</stp>
        <stp>[BLP_Update_Sheet-PreferredCEF.xlsm]ActiveLinks!R273C44</stp>
        <tr r="AR273" s="1"/>
      </tp>
      <tp t="s">
        <v>NEW YORK</v>
        <stp/>
        <stp>##V3_BDPV12</stp>
        <stp>C J Pfd</stp>
        <stp>exch_code</stp>
        <stp>[BLP_Update_Sheet-PreferredCEF.xlsm]ActiveLinks!R170C44</stp>
        <tr r="AR170" s="1"/>
      </tp>
    </main>
    <main first="bloomberg.rtd">
      <tp t="s">
        <v>NEW YORK</v>
        <stp/>
        <stp>##V3_BDPV12</stp>
        <stp>FHN B Pfd</stp>
        <stp>exch_code</stp>
        <stp>[BLP_Update_Sheet-PreferredCEF.xlsm]ActiveLinks!R359C44</stp>
        <tr r="AR359" s="1"/>
      </tp>
      <tp>
        <v>30</v>
        <stp/>
        <stp>##V3_BDPV12</stp>
        <stp>TRINL Pfd</stp>
        <stp>CALL_DAYS_NOTICE</stp>
        <stp>[BLP_Update_Sheet-PreferredCEF.xlsm]ActiveLinks!R653C27</stp>
        <tr r="AA653" s="1"/>
      </tp>
      <tp>
        <v>30</v>
        <stp/>
        <stp>##V3_BDPV12</stp>
        <stp>GAINZ Pfd</stp>
        <stp>CALL_DAYS_NOTICE</stp>
        <stp>[BLP_Update_Sheet-PreferredCEF.xlsm]ActiveLinks!R309C27</stp>
        <tr r="AA309" s="1"/>
      </tp>
      <tp>
        <v>30</v>
        <stp/>
        <stp>##V3_BDPV12</stp>
        <stp>TANNL Pfd</stp>
        <stp>CALL_DAYS_NOTICE</stp>
        <stp>[BLP_Update_Sheet-PreferredCEF.xlsm]ActiveLinks!R624C27</stp>
        <tr r="AA624" s="1"/>
      </tp>
      <tp>
        <v>30</v>
        <stp/>
        <stp>##V3_BDPV12</stp>
        <stp>MBINP Pfd</stp>
        <stp>CALL_DAYS_NOTICE</stp>
        <stp>[BLP_Update_Sheet-PreferredCEF.xlsm]ActiveLinks!R397C27</stp>
        <tr r="AA397" s="1"/>
      </tp>
      <tp t="s">
        <v>Quarter</v>
        <stp/>
        <stp>##V3_BDPV12</stp>
        <stp>RILYO Pfd</stp>
        <stp>dvd_freq</stp>
        <stp>[BLP_Update_Sheet-PreferredCEF.xlsm]ActiveLinks!R550C22</stp>
        <tr r="V550" s="1"/>
      </tp>
    </main>
    <main first="bloomberg.rtd">
      <tp t="s">
        <v>#N/A Field Not Applicable</v>
        <stp/>
        <stp>##V3_BDPV12</stp>
        <stp>AGM G Pfd</stp>
        <stp>flt_spread</stp>
        <stp>[BLP_Update_Sheet-PreferredCEF.xlsm]ActiveLinks!R61C13</stp>
        <tr r="M61" s="1"/>
      </tp>
    </main>
    <main first="bloomberg.rtd">
      <tp>
        <v>30</v>
        <stp/>
        <stp>##V3_BDPV12</stp>
        <stp>PFXNL Pfd</stp>
        <stp>CALL_DAYS_NOTICE</stp>
        <stp>[BLP_Update_Sheet-PreferredCEF.xlsm]ActiveLinks!R401C27</stp>
        <tr r="AA401" s="1"/>
      </tp>
    </main>
    <main first="bloomberg.rtd">
      <tp t="s">
        <v>Quarter</v>
        <stp/>
        <stp>##V3_BDPV12</stp>
        <stp>RILYN Pfd</stp>
        <stp>dvd_freq</stp>
        <stp>[BLP_Update_Sheet-PreferredCEF.xlsm]ActiveLinks!R549C22</stp>
        <tr r="V549" s="1"/>
      </tp>
    </main>
    <main first="bloomberg.rtd">
      <tp t="s">
        <v>#N/A Field Not Applicable</v>
        <stp/>
        <stp>##V3_BDPV12</stp>
        <stp>HBANP Pfd</stp>
        <stp>CALL_DAYS_NOTICE</stp>
        <stp>[BLP_Update_Sheet-PreferredCEF.xlsm]ActiveLinks!R339C27</stp>
        <tr r="AA339" s="1"/>
      </tp>
      <tp>
        <v>30</v>
        <stp/>
        <stp>##V3_BDPV12</stp>
        <stp>TANNI Pfd</stp>
        <stp>CALL_DAYS_NOTICE</stp>
        <stp>[BLP_Update_Sheet-PreferredCEF.xlsm]ActiveLinks!R626C27</stp>
        <tr r="AA626" s="1"/>
      </tp>
      <tp>
        <v>30</v>
        <stp/>
        <stp>##V3_BDPV12</stp>
        <stp>HOVNP Pfd</stp>
        <stp>CALL_DAYS_NOTICE</stp>
        <stp>[BLP_Update_Sheet-PreferredCEF.xlsm]ActiveLinks!R347C27</stp>
        <tr r="AA347" s="1"/>
      </tp>
    </main>
    <main first="bloomberg.rtd">
      <tp t="s">
        <v>Quarter</v>
        <stp/>
        <stp>##V3_BDPV12</stp>
        <stp>RILYM Pfd</stp>
        <stp>dvd_freq</stp>
        <stp>[BLP_Update_Sheet-PreferredCEF.xlsm]ActiveLinks!R547C22</stp>
        <tr r="V547" s="1"/>
      </tp>
      <tp t="s">
        <v>NEW YORK</v>
        <stp/>
        <stp>##V3_BDPV12</stp>
        <stp>SAJ Pfd</stp>
        <stp>exch_code</stp>
        <stp>[BLP_Update_Sheet-PreferredCEF.xlsm]ActiveLinks!R569C44</stp>
        <tr r="AR569" s="1"/>
      </tp>
      <tp t="s">
        <v>Quarter</v>
        <stp/>
        <stp>##V3_BDPV12</stp>
        <stp>SBNYL Pfd</stp>
        <stp>dvd_freq</stp>
        <stp>[BLP_Update_Sheet-PreferredCEF.xlsm]ActiveLinks!R573C22</stp>
        <tr r="V573" s="1"/>
      </tp>
    </main>
    <main first="bloomberg.rtd">
      <tp t="s">
        <v>NEW YORK</v>
        <stp/>
        <stp>##V3_BDPV12</stp>
        <stp>BNJ Pfd</stp>
        <stp>exch_code</stp>
        <stp>[BLP_Update_Sheet-PreferredCEF.xlsm]ActiveLinks!R463C44</stp>
        <tr r="AR463" s="1"/>
      </tp>
    </main>
    <main first="bloomberg.rtd">
      <tp t="s">
        <v>Quarter</v>
        <stp/>
        <stp>##V3_BDPV12</stp>
        <stp>RWAYL Pfd</stp>
        <stp>dvd_freq</stp>
        <stp>[BLP_Update_Sheet-PreferredCEF.xlsm]ActiveLinks!R534C22</stp>
        <tr r="V534" s="1"/>
      </tp>
      <tp t="s">
        <v>Quarter</v>
        <stp/>
        <stp>##V3_BDPV12</stp>
        <stp>RILYL Pfd</stp>
        <stp>dvd_freq</stp>
        <stp>[BLP_Update_Sheet-PreferredCEF.xlsm]ActiveLinks!R545C22</stp>
        <tr r="V545" s="1"/>
      </tp>
    </main>
    <main first="bloomberg.rtd">
      <tp t="s">
        <v>BBB</v>
        <stp/>
        <stp>##V3_BDPV12</stp>
        <stp>TFC O Pfd</stp>
        <stp>RTG_FITCH</stp>
        <stp>[BLP_Update_Sheet-PreferredCEF.xlsm]ActiveLinks!R144C39</stp>
        <tr r="AM144" s="1"/>
      </tp>
    </main>
    <main first="bloomberg.rtd">
      <tp>
        <v>25</v>
        <stp/>
        <stp>##V3_BDPV12</stp>
        <stp>HFRO A Pfd</stp>
        <stp>PAR_AMT</stp>
        <stp>[BLP_Update_Sheet-PreferredCEF.xlsm]ActiveLinks!R29C21</stp>
        <tr r="U29" s="1"/>
      </tp>
    </main>
    <main first="bloomberg.rtd">
      <tp t="s">
        <v>#N/A N/A</v>
        <stp/>
        <stp>##V3_BDPV12</stp>
        <stp>TCBIO Pfd</stp>
        <stp>RTG_FITCH</stp>
        <stp>[BLP_Update_Sheet-PreferredCEF.xlsm]ActiveLinks!R633C39</stp>
        <tr r="AM633" s="1"/>
      </tp>
      <tp t="s">
        <v>NEW YORK</v>
        <stp/>
        <stp>##V3_BDPV12</stp>
        <stp>ASB E Pfd</stp>
        <stp>exch_code</stp>
        <stp>[BLP_Update_Sheet-PreferredCEF.xlsm]ActiveLinks!R110C44</stp>
        <tr r="AR110" s="1"/>
      </tp>
      <tp t="s">
        <v>BNBY5C8</v>
        <stp/>
        <stp>##V3_BDPV12</stp>
        <stp>HCDIP Pfd</stp>
        <stp>ID_SEDOL1</stp>
        <stp>[BLP_Update_Sheet-PreferredCEF.xlsm]ActiveLinks!R341C51</stp>
        <tr r="AY341" s="1"/>
      </tp>
      <tp t="s">
        <v>#N/A Field Not Applicable</v>
        <stp/>
        <stp>##V3_BDPV12</stp>
        <stp>HBANL Pfd</stp>
        <stp>CALL_DAYS_NOTICE</stp>
        <stp>[BLP_Update_Sheet-PreferredCEF.xlsm]ActiveLinks!R340C27</stp>
        <tr r="AA340" s="1"/>
      </tp>
      <tp t="s">
        <v>125896845</v>
        <stp/>
        <stp>##V3_BDPV12</stp>
        <stp>CMSD Pfd</stp>
        <stp>ID_CUSIP</stp>
        <stp>[BLP_Update_Sheet-PreferredCEF.xlsm]ActiveLinks!R200C38</stp>
        <tr r="AL200" s="1"/>
      </tp>
    </main>
    <main first="bloomberg.rtd">
      <tp>
        <v>0.20133103505784644</v>
        <stp/>
        <stp>##V3_BDPV12</stp>
        <stp>PW Equity</stp>
        <stp>BB_5Y_default_Prob</stp>
        <stp>[BLP_Update_Sheet-PreferredCEF.xlsm]ActiveLinks!R528C43</stp>
        <tr r="AQ528" s="1"/>
      </tp>
      <tp t="s">
        <v>NEW YORK</v>
        <stp/>
        <stp>##V3_BDPV12</stp>
        <stp>EQH A Pfd</stp>
        <stp>exch_code</stp>
        <stp>[BLP_Update_Sheet-PreferredCEF.xlsm]ActiveLinks!R264C44</stp>
        <tr r="AR264" s="1"/>
      </tp>
      <tp t="s">
        <v>BYQ69C4</v>
        <stp/>
        <stp>##V3_BDPV12</stp>
        <stp>SCE K Pfd</stp>
        <stp>ID_SEDOL1</stp>
        <stp>[BLP_Update_Sheet-PreferredCEF.xlsm]ActiveLinks!R255C51</stp>
        <tr r="AY255" s="1"/>
      </tp>
      <tp t="s">
        <v>BKPLQ32</v>
        <stp/>
        <stp>##V3_BDPV12</stp>
        <stp>HBANP Pfd</stp>
        <stp>ID_SEDOL1</stp>
        <stp>[BLP_Update_Sheet-PreferredCEF.xlsm]ActiveLinks!R339C51</stp>
        <tr r="AY339" s="1"/>
      </tp>
    </main>
    <main first="bloomberg.rtd">
      <tp t="s">
        <v>313400822</v>
        <stp/>
        <stp>##V3_BDPV12</stp>
        <stp>FREJP Pfd</stp>
        <stp>ID_CUSIP</stp>
        <stp>[BLP_Update_Sheet-PreferredCEF.xlsm]ActiveLinks!R741C38</stp>
        <tr r="AL741" s="1"/>
      </tp>
    </main>
    <main first="bloomberg.rtd">
      <tp t="s">
        <v>Quarter</v>
        <stp/>
        <stp>##V3_BDPV12</stp>
        <stp>RILYP Pfd</stp>
        <stp>dvd_freq</stp>
        <stp>[BLP_Update_Sheet-PreferredCEF.xlsm]ActiveLinks!R546C22</stp>
        <tr r="V546" s="1"/>
      </tp>
      <tp t="s">
        <v>FIXED</v>
        <stp/>
        <stp>##V3_BDPV12</stp>
        <stp>HFRO A Pfd</stp>
        <stp>CPN_TYP</stp>
        <stp>[BLP_Update_Sheet-PreferredCEF.xlsm]ActiveLinks!R29C19</stp>
        <tr r="S29" s="1"/>
      </tp>
      <tp t="s">
        <v>BN72W36</v>
        <stp/>
        <stp>##V3_BDPV12</stp>
        <stp>PEB H Pfd</stp>
        <stp>ID_SEDOL1</stp>
        <stp>[BLP_Update_Sheet-PreferredCEF.xlsm]ActiveLinks!R388C51</stp>
        <tr r="AY388" s="1"/>
      </tp>
    </main>
    <main first="bloomberg.rtd">
      <tp t="s">
        <v>125896860</v>
        <stp/>
        <stp>##V3_BDPV12</stp>
        <stp>CMSA Pfd</stp>
        <stp>ID_CUSIP</stp>
        <stp>[BLP_Update_Sheet-PreferredCEF.xlsm]ActiveLinks!R198C38</stp>
        <tr r="AL198" s="1"/>
      </tp>
      <tp>
        <v>30</v>
        <stp/>
        <stp>##V3_BDPV12</stp>
        <stp>MBINO Pfd</stp>
        <stp>CALL_DAYS_NOTICE</stp>
        <stp>[BLP_Update_Sheet-PreferredCEF.xlsm]ActiveLinks!R398C27</stp>
        <tr r="AA398" s="1"/>
      </tp>
      <tp t="s">
        <v>NEW YORK</v>
        <stp/>
        <stp>##V3_BDPV12</stp>
        <stp>ATH E Pfd</stp>
        <stp>exch_code</stp>
        <stp>[BLP_Update_Sheet-PreferredCEF.xlsm]ActiveLinks!R114C44</stp>
        <tr r="AR114" s="1"/>
      </tp>
      <tp t="s">
        <v>NEW YORK</v>
        <stp/>
        <stp>##V3_BDPV12</stp>
        <stp>USB Q Pfd</stp>
        <stp>exch_code</stp>
        <stp>[BLP_Update_Sheet-PreferredCEF.xlsm]ActiveLinks!R674C44</stp>
        <tr r="AR674" s="1"/>
      </tp>
      <tp t="s">
        <v>#N/A Field Not Applicable</v>
        <stp/>
        <stp>##V3_BDPV12</stp>
        <stp>OPINL Pfd</stp>
        <stp>CALL_DAYS_NOTICE</stp>
        <stp>[BLP_Update_Sheet-PreferredCEF.xlsm]ActiveLinks!R331C27</stp>
        <tr r="AA331" s="1"/>
      </tp>
      <tp t="s">
        <v>BTFRK31</v>
        <stp/>
        <stp>##V3_BDPV12</stp>
        <stp>TANNL Pfd</stp>
        <stp>ID_SEDOL1</stp>
        <stp>[BLP_Update_Sheet-PreferredCEF.xlsm]ActiveLinks!R624C51</stp>
        <tr r="AY624" s="1"/>
      </tp>
      <tp t="s">
        <v>2666842</v>
        <stp/>
        <stp>##V3_BDPV12</stp>
        <stp>PCG H Pfd</stp>
        <stp>ID_SEDOL1</stp>
        <stp>[BLP_Update_Sheet-PreferredCEF.xlsm]ActiveLinks!R485C51</stp>
        <tr r="AY485" s="1"/>
      </tp>
      <tp t="s">
        <v>#N/A Field Not Applicable</v>
        <stp/>
        <stp>##V3_BDPV12</stp>
        <stp>MBINN Pfd</stp>
        <stp>CALL_DAYS_NOTICE</stp>
        <stp>[BLP_Update_Sheet-PreferredCEF.xlsm]ActiveLinks!R396C27</stp>
        <tr r="AA396" s="1"/>
      </tp>
      <tp t="s">
        <v>CHARLES SCHWAB CORP</v>
        <stp/>
        <stp>##V3_BDPV12</stp>
        <stp>808513AR6 Corp</stp>
        <stp>Name</stp>
        <stp>[BLP_Update_Sheet-PreferredCEF.xlsm]ActiveLinks!R791C7</stp>
        <tr r="G791" s="1"/>
      </tp>
      <tp t="s">
        <v>BB+</v>
        <stp/>
        <stp>##V3_BDPV12</stp>
        <stp>SCE H Pfd</stp>
        <stp>RTG_FITCH</stp>
        <stp>[BLP_Update_Sheet-PreferredCEF.xlsm]ActiveLinks!R256C39</stp>
        <tr r="AM256" s="1"/>
      </tp>
      <tp>
        <v>30</v>
        <stp/>
        <stp>##V3_BDPV12</stp>
        <stp>HBANM Pfd</stp>
        <stp>CALL_DAYS_NOTICE</stp>
        <stp>[BLP_Update_Sheet-PreferredCEF.xlsm]ActiveLinks!R632C27</stp>
        <tr r="AA632" s="1"/>
      </tp>
      <tp t="s">
        <v>125896852</v>
        <stp/>
        <stp>##V3_BDPV12</stp>
        <stp>CMSC Pfd</stp>
        <stp>ID_CUSIP</stp>
        <stp>[BLP_Update_Sheet-PreferredCEF.xlsm]ActiveLinks!R199C38</stp>
        <tr r="AL199" s="1"/>
      </tp>
      <tp t="s">
        <v>#N/A Field Not Applicable</v>
        <stp/>
        <stp>##V3_BDPV12</stp>
        <stp>MBINM Pfd</stp>
        <stp>CALL_DAYS_NOTICE</stp>
        <stp>[BLP_Update_Sheet-PreferredCEF.xlsm]ActiveLinks!R399C27</stp>
        <tr r="AA399" s="1"/>
      </tp>
      <tp>
        <v>0.18263821847281803</v>
        <stp/>
        <stp>##V3_BDPV12</stp>
        <stp>BW Equity</stp>
        <stp>BB_5Y_default_Prob</stp>
        <stp>[BLP_Update_Sheet-PreferredCEF.xlsm]ActiveLinks!R164C43</stp>
        <tr r="AQ164" s="1"/>
      </tp>
      <tp>
        <v>0.18263821847281803</v>
        <stp/>
        <stp>##V3_BDPV12</stp>
        <stp>BW Equity</stp>
        <stp>BB_5Y_default_Prob</stp>
        <stp>[BLP_Update_Sheet-PreferredCEF.xlsm]ActiveLinks!R165C43</stp>
        <tr r="AQ165" s="1"/>
      </tp>
      <tp>
        <v>0.18263821847281803</v>
        <stp/>
        <stp>##V3_BDPV12</stp>
        <stp>BW Equity</stp>
        <stp>BB_5Y_default_Prob</stp>
        <stp>[BLP_Update_Sheet-PreferredCEF.xlsm]ActiveLinks!R166C43</stp>
        <tr r="AQ166" s="1"/>
      </tp>
      <tp>
        <v>30</v>
        <stp/>
        <stp>##V3_BDPV12</stp>
        <stp>ICR A Pfd</stp>
        <stp>CALL_DAYS_NOTICE</stp>
        <stp>[BLP_Update_Sheet-PreferredCEF.xlsm]ActiveLinks!R6C27</stp>
        <tr r="AA6" s="1"/>
      </tp>
      <tp t="s">
        <v>BBB</v>
        <stp/>
        <stp>##V3_BDPV12</stp>
        <stp>WFC L Pfd</stp>
        <stp>RTG_FITCH</stp>
        <stp>[BLP_Update_Sheet-PreferredCEF.xlsm]ActiveLinks!R689C39</stp>
        <tr r="AM689" s="1"/>
      </tp>
      <tp t="s">
        <v>#N/A Field Not Applicable</v>
        <stp/>
        <stp>##V3_BDPV12</stp>
        <stp>TFINP Pfd</stp>
        <stp>CALL_DAYS_NOTICE</stp>
        <stp>[BLP_Update_Sheet-PreferredCEF.xlsm]ActiveLinks!R646C27</stp>
        <tr r="AA646" s="1"/>
      </tp>
      <tp t="s">
        <v>Quarter</v>
        <stp/>
        <stp>##V3_BDPV12</stp>
        <stp>RILYT Pfd</stp>
        <stp>dvd_freq</stp>
        <stp>[BLP_Update_Sheet-PreferredCEF.xlsm]ActiveLinks!R548C22</stp>
        <tr r="V548" s="1"/>
      </tp>
      <tp>
        <v>30</v>
        <stp/>
        <stp>##V3_BDPV12</stp>
        <stp>DHCNL Pfd</stp>
        <stp>CALL_DAYS_NOTICE</stp>
        <stp>[BLP_Update_Sheet-PreferredCEF.xlsm]ActiveLinks!R592C27</stp>
        <tr r="AA592" s="1"/>
      </tp>
      <tp>
        <v>30</v>
        <stp/>
        <stp>##V3_BDPV12</stp>
        <stp>ZIONP Pfd</stp>
        <stp>CALL_DAYS_NOTICE</stp>
        <stp>[BLP_Update_Sheet-PreferredCEF.xlsm]ActiveLinks!R712C27</stp>
        <tr r="AA712" s="1"/>
      </tp>
    </main>
    <main first="bloomberg.rtd">
      <tp t="s">
        <v>NEW YORK</v>
        <stp/>
        <stp>##V3_BDPV12</stp>
        <stp>AXS E Pfd</stp>
        <stp>exch_code</stp>
        <stp>[BLP_Update_Sheet-PreferredCEF.xlsm]ActiveLinks!R122C44</stp>
        <tr r="AR122" s="1"/>
      </tp>
    </main>
    <main first="bloomberg.rtd">
      <tp t="s">
        <v>Quarter</v>
        <stp/>
        <stp>##V3_BDPV12</stp>
        <stp>RWAYZ Pfd</stp>
        <stp>dvd_freq</stp>
        <stp>[BLP_Update_Sheet-PreferredCEF.xlsm]ActiveLinks!R533C22</stp>
        <tr r="V533" s="1"/>
      </tp>
      <tp t="s">
        <v>Quarter</v>
        <stp/>
        <stp>##V3_BDPV12</stp>
        <stp>RILYZ Pfd</stp>
        <stp>dvd_freq</stp>
        <stp>[BLP_Update_Sheet-PreferredCEF.xlsm]ActiveLinks!R543C22</stp>
        <tr r="V543" s="1"/>
      </tp>
    </main>
    <main first="bloomberg.rtd">
      <tp t="s">
        <v>#N/A N/A</v>
        <stp/>
        <stp>##V3_BDPV12</stp>
        <stp>SHO H Pfd</stp>
        <stp>RTG_FITCH</stp>
        <stp>[BLP_Update_Sheet-PreferredCEF.xlsm]ActiveLinks!R581C39</stp>
        <tr r="AM581" s="1"/>
      </tp>
      <tp t="s">
        <v>PERP/CALL</v>
        <stp/>
        <stp>##V3_BDPV12</stp>
        <stp>HFRO A Pfd</stp>
        <stp>MTY_TYP</stp>
        <stp>[BLP_Update_Sheet-PreferredCEF.xlsm]ActiveLinks!R29C18</stp>
        <tr r="R29" s="1"/>
      </tp>
      <tp t="s">
        <v>BMWB4M4</v>
        <stp/>
        <stp>##V3_BDPV12</stp>
        <stp>VNO N Pfd</stp>
        <stp>ID_SEDOL1</stp>
        <stp>[BLP_Update_Sheet-PreferredCEF.xlsm]ActiveLinks!R682C51</stp>
        <tr r="AY682" s="1"/>
      </tp>
    </main>
    <main first="bloomberg.rtd">
      <tp t="s">
        <v>05614L308</v>
        <stp/>
        <stp>##V3_BDPV12</stp>
        <stp>BWSN Pfd</stp>
        <stp>ID_CUSIP</stp>
        <stp>[BLP_Update_Sheet-PreferredCEF.xlsm]ActiveLinks!R165C38</stp>
        <tr r="AL165" s="1"/>
      </tp>
      <tp>
        <v>30</v>
        <stp/>
        <stp>##V3_BDPV12</stp>
        <stp>PFXNZ Pfd</stp>
        <stp>CALL_DAYS_NOTICE</stp>
        <stp>[BLP_Update_Sheet-PreferredCEF.xlsm]ActiveLinks!R493C27</stp>
        <tr r="AA493" s="1"/>
      </tp>
    </main>
    <main first="bloomberg.rtd">
      <tp>
        <v>30</v>
        <stp/>
        <stp>##V3_BDPV12</stp>
        <stp>DHCNI Pfd</stp>
        <stp>CALL_DAYS_NOTICE</stp>
        <stp>[BLP_Update_Sheet-PreferredCEF.xlsm]ActiveLinks!R591C27</stp>
        <tr r="AA591" s="1"/>
      </tp>
      <tp>
        <v>30</v>
        <stp/>
        <stp>##V3_BDPV12</stp>
        <stp>TANNZ Pfd</stp>
        <stp>CALL_DAYS_NOTICE</stp>
        <stp>[BLP_Update_Sheet-PreferredCEF.xlsm]ActiveLinks!R625C27</stp>
        <tr r="AA625" s="1"/>
      </tp>
      <tp t="s">
        <v>B0CQBR9</v>
        <stp/>
        <stp>##V3_BDPV12</stp>
        <stp>HOVNP Pfd</stp>
        <stp>ID_SEDOL1</stp>
        <stp>[BLP_Update_Sheet-PreferredCEF.xlsm]ActiveLinks!R347C51</stp>
        <tr r="AY347" s="1"/>
      </tp>
      <tp t="s">
        <v>BB</v>
        <stp/>
        <stp>##V3_BDPV12</stp>
        <stp>VNO M Pfd</stp>
        <stp>RTG_FITCH</stp>
        <stp>[BLP_Update_Sheet-PreferredCEF.xlsm]ActiveLinks!R683C39</stp>
        <tr r="AM683" s="1"/>
      </tp>
    </main>
    <main first="bloomberg.rtd">
      <tp>
        <v>30</v>
        <stp/>
        <stp>##V3_BDPV12</stp>
        <stp>GAINN Pfd</stp>
        <stp>CALL_DAYS_NOTICE</stp>
        <stp>[BLP_Update_Sheet-PreferredCEF.xlsm]ActiveLinks!R310C27</stp>
        <tr r="AA310" s="1"/>
      </tp>
      <tp t="s">
        <v>11/30/2028</v>
        <stp/>
        <stp>##V3_BDPV12</stp>
        <stp>TELZ Pfd</stp>
        <stp>MATURITY</stp>
        <stp>[BLP_Update_Sheet-PreferredCEF.xlsm]ActiveLinks!R640C29</stp>
        <tr r="AC640" s="1"/>
      </tp>
    </main>
    <main first="bofaddin.rtdserver">
      <tp t="e">
        <v>#N/A</v>
        <stp/>
        <stp>BDS|18114894417549540401</stp>
        <tr r="W704" s="1"/>
        <tr r="X704" s="1"/>
      </tp>
      <tp t="e">
        <v>#N/A</v>
        <stp/>
        <stp>BDS|16874974015560613263</stp>
        <tr r="W47" s="1"/>
        <tr r="X47" s="1"/>
      </tp>
    </main>
    <main first="bloomberg.rtd">
      <tp t="s">
        <v>FREDDIE MAC</v>
        <stp/>
        <stp>##V3_BDPV12</stp>
        <stp>FMCKP Pfd</stp>
        <stp>Name</stp>
        <stp>[BLP_Update_Sheet-PreferredCEF.xlsm]ActiveLinks!R744C7</stp>
        <tr r="G744" s="1"/>
      </tp>
    </main>
    <main first="bofaddin.rtdserver">
      <tp t="e">
        <v>#N/A</v>
        <stp/>
        <stp>BDS|16800943639994606486</stp>
        <tr r="W510" s="1"/>
        <tr r="X510" s="1"/>
      </tp>
      <tp t="e">
        <v>#N/A</v>
        <stp/>
        <stp>BDS|10214861439335446220</stp>
        <tr r="W693" s="1"/>
        <tr r="X693" s="1"/>
      </tp>
    </main>
    <main first="bofaddin.rtdserver">
      <tp t="e">
        <v>#N/A</v>
        <stp/>
        <stp>BDS|15302205537381982940</stp>
        <tr r="W287" s="1"/>
        <tr r="X287" s="1"/>
      </tp>
    </main>
    <main first="bofaddin.rtdserver">
      <tp t="e">
        <v>#N/A</v>
        <stp/>
        <stp>BDS|16747814442051359790</stp>
        <tr r="W611" s="1"/>
        <tr r="X611" s="1"/>
      </tp>
      <tp t="e">
        <v>#N/A</v>
        <stp/>
        <stp>BDS|16946279686793061373</stp>
        <tr r="W349" s="1"/>
        <tr r="X349" s="1"/>
      </tp>
      <tp t="e">
        <v>#N/A</v>
        <stp/>
        <stp>BDS|12700442091274536787</stp>
        <tr r="W3" s="1"/>
        <tr r="X3" s="1"/>
      </tp>
      <tp t="e">
        <v>#N/A</v>
        <stp/>
        <stp>BDS|15819025587849560840</stp>
        <tr r="W102" s="1"/>
        <tr r="X102" s="1"/>
      </tp>
      <tp t="e">
        <v>#N/A</v>
        <stp/>
        <stp>BDS|16388883657482975587</stp>
        <tr r="W668" s="1"/>
        <tr r="X668" s="1"/>
      </tp>
      <tp t="e">
        <v>#N/A</v>
        <stp/>
        <stp>BDS|14124254389443375135</stp>
        <tr r="W530" s="1"/>
        <tr r="X530" s="1"/>
      </tp>
      <tp t="e">
        <v>#N/A</v>
        <stp/>
        <stp>BDS|15990196491304607558</stp>
        <tr r="W623" s="1"/>
        <tr r="X623" s="1"/>
      </tp>
    </main>
    <main first="bloomberg.rtd">
      <tp t="s">
        <v>FREDDIE MAC</v>
        <stp/>
        <stp>##V3_BDPV12</stp>
        <stp>FMCCG Pfd</stp>
        <stp>Name</stp>
        <stp>[BLP_Update_Sheet-PreferredCEF.xlsm]ActiveLinks!R754C7</stp>
        <tr r="G754" s="1"/>
      </tp>
      <tp t="s">
        <v>BRIGHTHOUSE FINANCIAL IN</v>
        <stp/>
        <stp>##V3_BDPV12</stp>
        <stp>BHFAL Pfd</stp>
        <stp>Name</stp>
        <stp>[BLP_Update_Sheet-PreferredCEF.xlsm]ActiveLinks!R151C7</stp>
        <tr r="G151" s="1"/>
      </tp>
    </main>
    <main first="bofaddin.rtdserver">
      <tp t="e">
        <v>#N/A</v>
        <stp/>
        <stp>BDS|11492748503403583971</stp>
        <tr r="W29" s="1"/>
        <tr r="X29" s="1"/>
      </tp>
      <tp t="e">
        <v>#N/A</v>
        <stp/>
        <stp>BDS|12259580154779986715</stp>
        <tr r="W430" s="1"/>
        <tr r="X430" s="1"/>
      </tp>
      <tp t="e">
        <v>#N/A</v>
        <stp/>
        <stp>BDS|11113304394271199637</stp>
        <tr r="W491" s="1"/>
        <tr r="X491" s="1"/>
      </tp>
      <tp t="e">
        <v>#N/A</v>
        <stp/>
        <stp>BDS|17003777936747256848</stp>
        <tr r="W634" s="1"/>
        <tr r="X634" s="1"/>
      </tp>
    </main>
    <main first="bloomberg.rtd">
      <tp t="s">
        <v>GLADSTONE COMMERCIAL COR</v>
        <stp/>
        <stp>##V3_BDPV12</stp>
        <stp>GOODN Pfd</stp>
        <stp>Name</stp>
        <stp>[BLP_Update_Sheet-PreferredCEF.xlsm]ActiveLinks!R328C7</stp>
        <tr r="G328" s="1"/>
      </tp>
    </main>
    <main first="bofaddin.rtdserver">
      <tp t="e">
        <v>#N/A</v>
        <stp/>
        <stp>BDS|13836717990580430199</stp>
        <tr r="W223" s="1"/>
        <tr r="X223" s="1"/>
      </tp>
      <tp t="e">
        <v>#N/A</v>
        <stp/>
        <stp>BDS|15855215568138676536</stp>
        <tr r="W242" s="1"/>
        <tr r="X242" s="1"/>
      </tp>
    </main>
    <main first="bloomberg.rtd">
      <tp>
        <v>5.4929775526208715</v>
        <stp/>
        <stp>##V3_BDPV12</stp>
        <stp>GJT Pfd</stp>
        <stp>yld_cnv_ask</stp>
        <stp>[BLP_Update_Sheet-PreferredCEF.xlsm]ActiveLinks!R714C17</stp>
        <tr r="Q714" s="1"/>
      </tp>
      <tp>
        <v>5.5997131699758089</v>
        <stp/>
        <stp>##V3_BDPV12</stp>
        <stp>GJS Pfd</stp>
        <stp>yld_cnv_ask</stp>
        <stp>[BLP_Update_Sheet-PreferredCEF.xlsm]ActiveLinks!R718C17</stp>
        <tr r="Q718" s="1"/>
      </tp>
      <tp>
        <v>5.8235194076611734</v>
        <stp/>
        <stp>##V3_BDPV12</stp>
        <stp>GJP Pfd</stp>
        <stp>yld_cnv_ask</stp>
        <stp>[BLP_Update_Sheet-PreferredCEF.xlsm]ActiveLinks!R716C17</stp>
        <tr r="Q716" s="1"/>
      </tp>
      <tp t="s">
        <v>#N/A Field Not Applicable</v>
        <stp/>
        <stp>##V3_BDPV12</stp>
        <stp>GJR Pfd</stp>
        <stp>yld_cnv_ask</stp>
        <stp>[BLP_Update_Sheet-PreferredCEF.xlsm]ActiveLinks!R720C17</stp>
        <tr r="Q720" s="1"/>
      </tp>
      <tp>
        <v>5.6931138383010946</v>
        <stp/>
        <stp>##V3_BDPV12</stp>
        <stp>GJO Pfd</stp>
        <stp>yld_cnv_ask</stp>
        <stp>[BLP_Update_Sheet-PreferredCEF.xlsm]ActiveLinks!R723C17</stp>
        <tr r="Q723" s="1"/>
      </tp>
      <tp>
        <v>8.9596793820557075</v>
        <stp/>
        <stp>##V3_BDPV12</stp>
        <stp>GJH Pfd</stp>
        <stp>yld_cnv_ask</stp>
        <stp>[BLP_Update_Sheet-PreferredCEF.xlsm]ActiveLinks!R722C17</stp>
        <tr r="Q722" s="1"/>
      </tp>
      <tp t="s">
        <v>TECTONIC FINANCIAL INC</v>
        <stp/>
        <stp>##V3_BDPV12</stp>
        <stp>TECTP Pfd</stp>
        <stp>Name</stp>
        <stp>[BLP_Update_Sheet-PreferredCEF.xlsm]ActiveLinks!R634C7</stp>
        <tr r="G634" s="1"/>
      </tp>
      <tp t="s">
        <v>Y</v>
        <stp/>
        <stp>##V3_BDPV12</stp>
        <stp>AHT D Pfd</stp>
        <stp>HYBRID_CUMULATIVE_INDICATOR</stp>
        <stp>[BLP_Update_Sheet-PreferredCEF.xlsm]ActiveLinks!R82C36</stp>
        <tr r="AJ82" s="1"/>
      </tp>
      <tp t="s">
        <v>Y</v>
        <stp/>
        <stp>##V3_BDPV12</stp>
        <stp>AHT H Pfd</stp>
        <stp>HYBRID_CUMULATIVE_INDICATOR</stp>
        <stp>[BLP_Update_Sheet-PreferredCEF.xlsm]ActiveLinks!R81C36</stp>
        <tr r="AJ81" s="1"/>
      </tp>
      <tp t="s">
        <v>Y</v>
        <stp/>
        <stp>##V3_BDPV12</stp>
        <stp>AHT I Pfd</stp>
        <stp>HYBRID_CUMULATIVE_INDICATOR</stp>
        <stp>[BLP_Update_Sheet-PreferredCEF.xlsm]ActiveLinks!R80C36</stp>
        <tr r="AJ80" s="1"/>
      </tp>
      <tp t="s">
        <v>Y</v>
        <stp/>
        <stp>##V3_BDPV12</stp>
        <stp>AHT F Pfd</stp>
        <stp>HYBRID_CUMULATIVE_INDICATOR</stp>
        <stp>[BLP_Update_Sheet-PreferredCEF.xlsm]ActiveLinks!R79C36</stp>
        <tr r="AJ79" s="1"/>
      </tp>
      <tp t="s">
        <v>Y</v>
        <stp/>
        <stp>##V3_BDPV12</stp>
        <stp>AHT G Pfd</stp>
        <stp>HYBRID_CUMULATIVE_INDICATOR</stp>
        <stp>[BLP_Update_Sheet-PreferredCEF.xlsm]ActiveLinks!R78C36</stp>
        <tr r="AJ78" s="1"/>
      </tp>
    </main>
    <main first="bloomberg.rtd">
      <tp t="s">
        <v>#N/A N/A</v>
        <stp/>
        <stp>##V3_BDPV12</stp>
        <stp>0599141D Equity</stp>
        <stp>PX_Last</stp>
        <stp>[BLP_Update_Sheet-PreferredCEF.xlsm]ActiveLinks!R644C9</stp>
        <tr r="I644" s="1"/>
      </tp>
    </main>
    <main first="bloomberg.rtd">
      <tp t="s">
        <v>XAI OCTAGON FLT RT ALT</v>
        <stp/>
        <stp>##V3_BDPV12</stp>
        <stp>XFLT A Pfd</stp>
        <stp>Name</stp>
        <stp>[BLP_Update_Sheet-PreferredCEF.xlsm]ActiveLinks!R708C7</stp>
        <tr r="G708" s="1"/>
      </tp>
      <tp t="s">
        <v>#N/A N/A</v>
        <stp/>
        <stp>##V3_BDPV12</stp>
        <stp>747727Z Equity</stp>
        <stp>current_trr_1mo</stp>
        <stp>[BLP_Update_Sheet-PreferredCEF.xlsm]ActiveLinks!R468C10</stp>
        <tr r="J468" s="1"/>
      </tp>
      <tp t="s">
        <v>#N/A N/A</v>
        <stp/>
        <stp>##V3_BDPV12</stp>
        <stp>747727Z Equity</stp>
        <stp>current_trr_1mo</stp>
        <stp>[BLP_Update_Sheet-PreferredCEF.xlsm]ActiveLinks!R467C10</stp>
        <tr r="J467" s="1"/>
      </tp>
    </main>
    <main first="bloomberg.rtd">
      <tp t="s">
        <v>Y</v>
        <stp/>
        <stp>##V3_BDPV12</stp>
        <stp>BHR B Pfd</stp>
        <stp>HYBRID_CUMULATIVE_INDICATOR</stp>
        <stp>[BLP_Update_Sheet-PreferredCEF.xlsm]ActiveLinks!R75C36</stp>
        <tr r="AJ75" s="1"/>
      </tp>
      <tp t="s">
        <v>Y</v>
        <stp/>
        <stp>##V3_BDPV12</stp>
        <stp>BHR D Pfd</stp>
        <stp>HYBRID_CUMULATIVE_INDICATOR</stp>
        <stp>[BLP_Update_Sheet-PreferredCEF.xlsm]ActiveLinks!R76C36</stp>
        <tr r="AJ76" s="1"/>
      </tp>
      <tp t="s">
        <v>Y</v>
        <stp/>
        <stp>##V3_BDPV12</stp>
        <stp>CHSCO Pfd</stp>
        <stp>HYBRID_CUMULATIVE_INDICATOR</stp>
        <stp>[BLP_Update_Sheet-PreferredCEF.xlsm]ActiveLinks!R33C36</stp>
        <tr r="AJ33" s="1"/>
      </tp>
      <tp t="s">
        <v>Y</v>
        <stp/>
        <stp>##V3_BDPV12</stp>
        <stp>CHSCL Pfd</stp>
        <stp>HYBRID_CUMULATIVE_INDICATOR</stp>
        <stp>[BLP_Update_Sheet-PreferredCEF.xlsm]ActiveLinks!R32C36</stp>
        <tr r="AJ32" s="1"/>
      </tp>
      <tp t="s">
        <v>Y</v>
        <stp/>
        <stp>##V3_BDPV12</stp>
        <stp>CHSCM Pfd</stp>
        <stp>HYBRID_CUMULATIVE_INDICATOR</stp>
        <stp>[BLP_Update_Sheet-PreferredCEF.xlsm]ActiveLinks!R35C36</stp>
        <tr r="AJ35" s="1"/>
      </tp>
      <tp t="s">
        <v>Y</v>
        <stp/>
        <stp>##V3_BDPV12</stp>
        <stp>CHSCN Pfd</stp>
        <stp>HYBRID_CUMULATIVE_INDICATOR</stp>
        <stp>[BLP_Update_Sheet-PreferredCEF.xlsm]ActiveLinks!R36C36</stp>
        <tr r="AJ36" s="1"/>
      </tp>
      <tp t="s">
        <v>Y</v>
        <stp/>
        <stp>##V3_BDPV12</stp>
        <stp>CHSCP Pfd</stp>
        <stp>HYBRID_CUMULATIVE_INDICATOR</stp>
        <stp>[BLP_Update_Sheet-PreferredCEF.xlsm]ActiveLinks!R34C36</stp>
        <tr r="AJ34" s="1"/>
      </tp>
    </main>
    <main first="bloomberg.rtd">
      <tp t="s">
        <v>SCE TRUST VI</v>
        <stp/>
        <stp>##V3_BDPV12</stp>
        <stp>SCE L Pfd</stp>
        <stp>Name</stp>
        <stp>[BLP_Update_Sheet-PreferredCEF.xlsm]ActiveLinks!R253C7</stp>
        <tr r="G253" s="1"/>
      </tp>
      <tp t="s">
        <v>PACIFIC GAS&amp;ELEC</v>
        <stp/>
        <stp>##V3_BDPV12</stp>
        <stp>PCG A Pfd</stp>
        <stp>Name</stp>
        <stp>[BLP_Update_Sheet-PreferredCEF.xlsm]ActiveLinks!R491C7</stp>
        <tr r="G491" s="1"/>
      </tp>
      <tp t="s">
        <v>RAYMOND JAMES FINANCIAL</v>
        <stp/>
        <stp>##V3_BDPV12</stp>
        <stp>RJF A Pfd</stp>
        <stp>Name</stp>
        <stp>[BLP_Update_Sheet-PreferredCEF.xlsm]ActiveLinks!R660C7</stp>
        <tr r="G660" s="1"/>
      </tp>
      <tp t="s">
        <v>SERITAGE GROWTH PROPERT</v>
        <stp/>
        <stp>##V3_BDPV12</stp>
        <stp>SRG A Pfd</stp>
        <stp>Name</stp>
        <stp>[BLP_Update_Sheet-PreferredCEF.xlsm]ActiveLinks!R611C7</stp>
        <tr r="G611" s="1"/>
      </tp>
      <tp t="s">
        <v>BANK OF AMERICA CORP</v>
        <stp/>
        <stp>##V3_BDPV12</stp>
        <stp>BAC P Pfd</stp>
        <stp>Name</stp>
        <stp>[BLP_Update_Sheet-PreferredCEF.xlsm]ActiveLinks!R125C7</stp>
        <tr r="G125" s="1"/>
      </tp>
      <tp t="s">
        <v>FIRST REPUBLIC BANK</v>
        <stp/>
        <stp>##V3_BDPV12</stp>
        <stp>FRC M Pfd</stp>
        <stp>Name</stp>
        <stp>[BLP_Update_Sheet-PreferredCEF.xlsm]ActiveLinks!R295C7</stp>
        <tr r="G295" s="1"/>
      </tp>
    </main>
    <main first="bloomberg.rtd">
      <tp t="s">
        <v>CAPITAL ONE FINANCIAL CO</v>
        <stp/>
        <stp>##V3_BDPV12</stp>
        <stp>COF K Pfd</stp>
        <stp>Name</stp>
        <stp>[BLP_Update_Sheet-PreferredCEF.xlsm]ActiveLinks!R210C7</stp>
        <tr r="G210" s="1"/>
      </tp>
      <tp t="s">
        <v>MFA FINANCIAL INC</v>
        <stp/>
        <stp>##V3_BDPV12</stp>
        <stp>MFA C Pfd</stp>
        <stp>Name</stp>
        <stp>[BLP_Update_Sheet-PreferredCEF.xlsm]ActiveLinks!R407C7</stp>
        <tr r="G407" s="1"/>
      </tp>
      <tp t="s">
        <v>PUBLIC STORAGE</v>
        <stp/>
        <stp>##V3_BDPV12</stp>
        <stp>PSA P Pfd</stp>
        <stp>Name</stp>
        <stp>[BLP_Update_Sheet-PreferredCEF.xlsm]ActiveLinks!R517C7</stp>
        <tr r="G517" s="1"/>
      </tp>
      <tp t="s">
        <v>FIRST HORIZON CORP</v>
        <stp/>
        <stp>##V3_BDPV12</stp>
        <stp>FHN C Pfd</stp>
        <stp>Name</stp>
        <stp>[BLP_Update_Sheet-PreferredCEF.xlsm]ActiveLinks!R358C7</stp>
        <tr r="G358" s="1"/>
      </tp>
      <tp t="s">
        <v>BANK OF AMERICA CORP</v>
        <stp/>
        <stp>##V3_BDPV12</stp>
        <stp>BAC E Pfd</stp>
        <stp>Name</stp>
        <stp>[BLP_Update_Sheet-PreferredCEF.xlsm]ActiveLinks!R135C7</stp>
        <tr r="G135" s="1"/>
      </tp>
      <tp t="s">
        <v>WELLS FARGO &amp; COMPANY</v>
        <stp/>
        <stp>##V3_BDPV12</stp>
        <stp>WFC Q Pfd</stp>
        <stp>Name</stp>
        <stp>[BLP_Update_Sheet-PreferredCEF.xlsm]ActiveLinks!R695C7</stp>
        <tr r="G695" s="1"/>
      </tp>
      <tp t="s">
        <v>CTO REALTY GROWTH INC</v>
        <stp/>
        <stp>##V3_BDPV12</stp>
        <stp>CTO A Pfd</stp>
        <stp>Name</stp>
        <stp>[BLP_Update_Sheet-PreferredCEF.xlsm]ActiveLinks!R219C7</stp>
        <tr r="G219" s="1"/>
      </tp>
      <tp t="s">
        <v>EIDP INC</v>
        <stp/>
        <stp>##V3_BDPV12</stp>
        <stp>CTA B Pfd</stp>
        <stp>Name</stp>
        <stp>[BLP_Update_Sheet-PreferredCEF.xlsm]ActiveLinks!R227C7</stp>
        <tr r="G227" s="1"/>
      </tp>
      <tp t="s">
        <v>US BANCORP</v>
        <stp/>
        <stp>##V3_BDPV12</stp>
        <stp>USB Q Pfd</stp>
        <stp>Name</stp>
        <stp>[BLP_Update_Sheet-PreferredCEF.xlsm]ActiveLinks!R674C7</stp>
        <tr r="G674" s="1"/>
      </tp>
    </main>
    <main first="bloomberg.rtd">
      <tp t="s">
        <v>NEW YORK</v>
        <stp/>
        <stp>##V3_BDPV12</stp>
        <stp>TRTN E Pfd</stp>
        <stp>exch_code</stp>
        <stp>[BLP_Update_Sheet-PreferredCEF.xlsm]ActiveLinks!R654C44</stp>
        <tr r="AR654" s="1"/>
      </tp>
    </main>
    <main first="bloomberg.rtd">
      <tp t="s">
        <v>Y</v>
        <stp/>
        <stp>##V3_BDPV12</stp>
        <stp>RHE A Pfd</stp>
        <stp>HYBRID_CUMULATIVE_INDICATOR</stp>
        <stp>[BLP_Update_Sheet-PreferredCEF.xlsm]ActiveLinks!R46C36</stp>
        <tr r="AJ46" s="1"/>
      </tp>
      <tp>
        <v>-14.136125654450254</v>
        <stp/>
        <stp>##V3_BDPV12</stp>
        <stp>AFGB Pfd</stp>
        <stp>chg_pct_1m</stp>
        <stp>[BLP_Update_Sheet-PreferredCEF.xlsm]ActiveLinks!R55C4</stp>
        <tr r="D55" s="1"/>
      </tp>
    </main>
    <main first="bloomberg.rtd">
      <tp>
        <v>-3.77622377622377</v>
        <stp/>
        <stp>##V3_BDPV12</stp>
        <stp>ECCC Pfd</stp>
        <stp>chg_pct_1m</stp>
        <stp>[BLP_Update_Sheet-PreferredCEF.xlsm]ActiveLinks!R11C4</stp>
        <tr r="D11" s="1"/>
      </tp>
    </main>
    <main first="bloomberg.rtd">
      <tp>
        <v>6.5109537186523463</v>
        <stp/>
        <stp>##V3_BDPV12</stp>
        <stp>F B Pfd</stp>
        <stp>yld_cnv_ask</stp>
        <stp>[BLP_Update_Sheet-PreferredCEF.xlsm]ActiveLinks!R278C17</stp>
        <tr r="Q278" s="1"/>
      </tp>
      <tp>
        <v>6.4191356815206237</v>
        <stp/>
        <stp>##V3_BDPV12</stp>
        <stp>F C Pfd</stp>
        <stp>yld_cnv_ask</stp>
        <stp>[BLP_Update_Sheet-PreferredCEF.xlsm]ActiveLinks!R277C17</stp>
        <tr r="Q277" s="1"/>
      </tp>
      <tp>
        <v>6.7342176442498731</v>
        <stp/>
        <stp>##V3_BDPV12</stp>
        <stp>F D Pfd</stp>
        <stp>yld_cnv_ask</stp>
        <stp>[BLP_Update_Sheet-PreferredCEF.xlsm]ActiveLinks!R279C17</stp>
        <tr r="Q279" s="1"/>
      </tp>
    </main>
    <main first="bloomberg.rtd">
      <tp t="s">
        <v>#N/A N/A</v>
        <stp/>
        <stp>##V3_BDPV12</stp>
        <stp>IIPR A Pfd</stp>
        <stp>RTG_FITCH</stp>
        <stp>[BLP_Update_Sheet-PreferredCEF.xlsm]ActiveLinks!R360C39</stp>
        <tr r="AM360" s="1"/>
      </tp>
    </main>
    <main first="bloomberg.rtd">
      <tp t="s">
        <v>#N/A N/A</v>
        <stp/>
        <stp>##V3_BDPV12</stp>
        <stp>CMRE E Pfd</stp>
        <stp>RTG_FITCH</stp>
        <stp>[BLP_Update_Sheet-PreferredCEF.xlsm]ActiveLinks!R195C39</stp>
        <tr r="AM195" s="1"/>
      </tp>
      <tp t="s">
        <v>BNHTS28</v>
        <stp/>
        <stp>##V3_BDPV12</stp>
        <stp>DBRG I Pfd</stp>
        <stp>ID_SEDOL1</stp>
        <stp>[BLP_Update_Sheet-PreferredCEF.xlsm]ActiveLinks!R444C51</stp>
        <tr r="AY444" s="1"/>
      </tp>
      <tp t="s">
        <v>N</v>
        <stp/>
        <stp>##V3_BDPV12</stp>
        <stp>AHL C Pfd</stp>
        <stp>HYBRID_CUMULATIVE_INDICATOR</stp>
        <stp>[BLP_Update_Sheet-PreferredCEF.xlsm]ActiveLinks!R74C36</stp>
        <tr r="AJ74" s="1"/>
      </tp>
      <tp t="s">
        <v>N</v>
        <stp/>
        <stp>##V3_BDPV12</stp>
        <stp>AHL D Pfd</stp>
        <stp>HYBRID_CUMULATIVE_INDICATOR</stp>
        <stp>[BLP_Update_Sheet-PreferredCEF.xlsm]ActiveLinks!R73C36</stp>
        <tr r="AJ73" s="1"/>
      </tp>
      <tp t="s">
        <v>#N/A N/A</v>
        <stp/>
        <stp>##V3_BDPV12</stp>
        <stp>AHL E Pfd</stp>
        <stp>HYBRID_CUMULATIVE_INDICATOR</stp>
        <stp>[BLP_Update_Sheet-PreferredCEF.xlsm]ActiveLinks!R72C36</stp>
        <tr r="AJ72" s="1"/>
      </tp>
    </main>
    <main first="bloomberg.rtd">
      <tp>
        <v>7.375</v>
        <stp/>
        <stp>##V3_BDPV12</stp>
        <stp>RTLPO Pfd</stp>
        <stp>CPN</stp>
        <stp>[BLP_Update_Sheet-PreferredCEF.xlsm]ActiveLinks!R56C20</stp>
        <tr r="T56" s="1"/>
      </tp>
      <tp>
        <v>7.5</v>
        <stp/>
        <stp>##V3_BDPV12</stp>
        <stp>RTLPP Pfd</stp>
        <stp>CPN</stp>
        <stp>[BLP_Update_Sheet-PreferredCEF.xlsm]ActiveLinks!R57C20</stp>
        <tr r="T57" s="1"/>
      </tp>
    </main>
    <main first="bloomberg.rtd">
      <tp t="s">
        <v>#N/A N/A</v>
        <stp/>
        <stp>##V3_BDPV12</stp>
        <stp>MITT A Pfd</stp>
        <stp>RTG_FITCH</stp>
        <stp>[BLP_Update_Sheet-PreferredCEF.xlsm]ActiveLinks!R413C39</stp>
        <tr r="AM413" s="1"/>
      </tp>
      <tp t="s">
        <v>#N/A N/A</v>
        <stp/>
        <stp>##V3_BDPV12</stp>
        <stp>RITM A Pfd</stp>
        <stp>RTG_FITCH</stp>
        <stp>[BLP_Update_Sheet-PreferredCEF.xlsm]ActiveLinks!R450C39</stp>
        <tr r="AM450" s="1"/>
      </tp>
    </main>
    <main first="bloomberg.rtd">
      <tp t="s">
        <v>Y</v>
        <stp/>
        <stp>##V3_BDPV12</stp>
        <stp>AHH A Pfd</stp>
        <stp>HYBRID_CUMULATIVE_INDICATOR</stp>
        <stp>[BLP_Update_Sheet-PreferredCEF.xlsm]ActiveLinks!R77C36</stp>
        <tr r="AJ77" s="1"/>
      </tp>
      <tp t="s">
        <v>#N/A N/A</v>
        <stp/>
        <stp>##V3_BDPV12</stp>
        <stp>DBRG J Pfd</stp>
        <stp>RTG_FITCH</stp>
        <stp>[BLP_Update_Sheet-PreferredCEF.xlsm]ActiveLinks!R445C39</stp>
        <tr r="AM445" s="1"/>
      </tp>
      <tp t="s">
        <v>BB+</v>
        <stp/>
        <stp>##V3_BDPV12</stp>
        <stp>SITC A Pfd</stp>
        <stp>RTG_FITCH</stp>
        <stp>[BLP_Update_Sheet-PreferredCEF.xlsm]ActiveLinks!R228C39</stp>
        <tr r="AM228" s="1"/>
      </tp>
      <tp t="s">
        <v>B7W6SF5</v>
        <stp/>
        <stp>##V3_BDPV12</stp>
        <stp>MITT B Pfd</stp>
        <stp>ID_SEDOL1</stp>
        <stp>[BLP_Update_Sheet-PreferredCEF.xlsm]ActiveLinks!R412C51</stp>
        <tr r="AY412" s="1"/>
      </tp>
      <tp t="s">
        <v>BHQZFQ8</v>
        <stp/>
        <stp>##V3_BDPV12</stp>
        <stp>RITM B Pfd</stp>
        <stp>ID_SEDOL1</stp>
        <stp>[BLP_Update_Sheet-PreferredCEF.xlsm]ActiveLinks!R449C51</stp>
        <tr r="AY449" s="1"/>
      </tp>
    </main>
    <main first="bloomberg.rtd">
      <tp>
        <v>7.9920530997426287</v>
        <stp/>
        <stp>##V3_BDPV12</stp>
        <stp>HTIA Pfd</stp>
        <stp>yld_cnv_ask</stp>
        <stp>[BLP_Update_Sheet-PreferredCEF.xlsm]ActiveLinks!R354C17</stp>
        <tr r="Q354" s="1"/>
      </tp>
    </main>
    <main first="bloomberg.rtd">
      <tp t="s">
        <v>#N/A N/A</v>
        <stp/>
        <stp>##V3_BDPV12</stp>
        <stp>7165Z Equity</stp>
        <stp>current_trr_1mo</stp>
        <stp>[BLP_Update_Sheet-PreferredCEF.xlsm]ActiveLinks!R36C10</stp>
        <tr r="J36" s="1"/>
      </tp>
      <tp t="s">
        <v>#N/A N/A</v>
        <stp/>
        <stp>##V3_BDPV12</stp>
        <stp>7165Z Equity</stp>
        <stp>current_trr_1mo</stp>
        <stp>[BLP_Update_Sheet-PreferredCEF.xlsm]ActiveLinks!R35C10</stp>
        <tr r="J35" s="1"/>
      </tp>
      <tp t="s">
        <v>#N/A N/A</v>
        <stp/>
        <stp>##V3_BDPV12</stp>
        <stp>7165Z Equity</stp>
        <stp>current_trr_1mo</stp>
        <stp>[BLP_Update_Sheet-PreferredCEF.xlsm]ActiveLinks!R34C10</stp>
        <tr r="J34" s="1"/>
      </tp>
      <tp t="s">
        <v>#N/A N/A</v>
        <stp/>
        <stp>##V3_BDPV12</stp>
        <stp>7165Z Equity</stp>
        <stp>current_trr_1mo</stp>
        <stp>[BLP_Update_Sheet-PreferredCEF.xlsm]ActiveLinks!R33C10</stp>
        <tr r="J33" s="1"/>
      </tp>
      <tp t="s">
        <v>#N/A N/A</v>
        <stp/>
        <stp>##V3_BDPV12</stp>
        <stp>7165Z Equity</stp>
        <stp>current_trr_1mo</stp>
        <stp>[BLP_Update_Sheet-PreferredCEF.xlsm]ActiveLinks!R32C10</stp>
        <tr r="J32" s="1"/>
      </tp>
    </main>
    <main first="bloomberg.rtd">
      <tp t="s">
        <v>#N/A Field Not Applicable</v>
        <stp/>
        <stp>##V3_BDPV12</stp>
        <stp>DTLA Pfd</stp>
        <stp>yld_cnv_ask</stp>
        <stp>[BLP_Update_Sheet-PreferredCEF.xlsm]ActiveLinks!R239C17</stp>
        <tr r="Q239" s="1"/>
      </tp>
    </main>
    <main first="bloomberg.rtd">
      <tp t="s">
        <v>FIXED</v>
        <stp/>
        <stp>##V3_BDPV12</stp>
        <stp>GAM B Pfd</stp>
        <stp>CPN_TYP</stp>
        <stp>[BLP_Update_Sheet-PreferredCEF.xlsm]ActiveLinks!R3C19</stp>
        <tr r="S3" s="1"/>
      </tp>
    </main>
    <main first="bloomberg.rtd">
      <tp>
        <v>10.843927851417929</v>
        <stp/>
        <stp>##V3_BDPV12</stp>
        <stp>CTBB Pfd</stp>
        <stp>yld_cnv_ask</stp>
        <stp>[BLP_Update_Sheet-PreferredCEF.xlsm]ActiveLinks!R217C17</stp>
        <tr r="Q217" s="1"/>
      </tp>
      <tp>
        <v>-567.59170293881596</v>
        <stp/>
        <stp>##V3_BDPV12</stp>
        <stp>MTCN Pfd</stp>
        <stp>yld_cnv_ask</stp>
        <stp>[BLP_Update_Sheet-PreferredCEF.xlsm]ActiveLinks!R424C17</stp>
        <tr r="Q424" s="1"/>
      </tp>
      <tp>
        <v>10.103326633221322</v>
        <stp/>
        <stp>##V3_BDPV12</stp>
        <stp>CTDD Pfd</stp>
        <stp>yld_cnv_ask</stp>
        <stp>[BLP_Update_Sheet-PreferredCEF.xlsm]ActiveLinks!R218C17</stp>
        <tr r="Q218" s="1"/>
      </tp>
      <tp>
        <v>-34.069400630914885</v>
        <stp/>
        <stp>##V3_BDPV12</stp>
        <stp>ENBA Pfd</stp>
        <stp>yld_ytc_ask</stp>
        <stp>[BLP_Update_Sheet-PreferredCEF.xlsm]ActiveLinks!R258C16</stp>
        <tr r="P258" s="1"/>
      </tp>
      <tp>
        <v>-34.069400630914885</v>
        <stp/>
        <stp>##V3_BDPV12</stp>
        <stp>ENBA Pfd</stp>
        <stp>yld_ytm_ask</stp>
        <stp>[BLP_Update_Sheet-PreferredCEF.xlsm]ActiveLinks!R258C15</stp>
        <tr r="O258" s="1"/>
      </tp>
    </main>
    <main first="bloomberg.rtd">
      <tp>
        <v>3.1273445063597638E-2</v>
        <stp/>
        <stp>##V3_BDPV12</stp>
        <stp>DLNG Equity</stp>
        <stp>BB_1YR_Default_Prob</stp>
        <stp>[BLP_Update_Sheet-PreferredCEF.xlsm]ActiveLinks!R232C42</stp>
        <tr r="AP232" s="1"/>
      </tp>
      <tp>
        <v>3.1273445063597638E-2</v>
        <stp/>
        <stp>##V3_BDPV12</stp>
        <stp>DLNG Equity</stp>
        <stp>BB_1YR_Default_Prob</stp>
        <stp>[BLP_Update_Sheet-PreferredCEF.xlsm]ActiveLinks!R233C42</stp>
        <tr r="AP233" s="1"/>
      </tp>
      <tp>
        <v>1.5394385061265892E-3</v>
        <stp/>
        <stp>##V3_BDPV12</stp>
        <stp>DCOM Equity</stp>
        <stp>BB_1YR_Default_Prob</stp>
        <stp>[BLP_Update_Sheet-PreferredCEF.xlsm]ActiveLinks!R229C42</stp>
        <tr r="AP229" s="1"/>
      </tp>
    </main>
    <main first="bloomberg.rtd">
      <tp>
        <v>6.8504425097693709</v>
        <stp/>
        <stp>##V3_BDPV12</stp>
        <stp>OXLCM Pfd</stp>
        <stp>yld_pfd_str_ask</stp>
        <stp>[BLP_Update_Sheet-PreferredCEF.xlsm]ActiveLinks!R9C14</stp>
        <tr r="N9" s="1"/>
      </tp>
    </main>
    <main first="bloomberg.rtd">
      <tp>
        <v>34.703215874101986</v>
        <stp/>
        <stp>##V3_BDPV12</stp>
        <stp>UNMA Pfd</stp>
        <stp>yld_ytc_ask</stp>
        <stp>[BLP_Update_Sheet-PreferredCEF.xlsm]ActiveLinks!R670C16</stp>
        <tr r="P670" s="1"/>
      </tp>
      <tp>
        <v>6.6539275880071758</v>
        <stp/>
        <stp>##V3_BDPV12</stp>
        <stp>UNMA Pfd</stp>
        <stp>yld_ytm_ask</stp>
        <stp>[BLP_Update_Sheet-PreferredCEF.xlsm]ActiveLinks!R670C15</stp>
        <tr r="O670" s="1"/>
      </tp>
      <tp>
        <v>4.2636062799823238E-2</v>
        <stp/>
        <stp>##V3_BDPV12</stp>
        <stp>DBRG Equity</stp>
        <stp>BB_1YR_Default_Prob</stp>
        <stp>[BLP_Update_Sheet-PreferredCEF.xlsm]ActiveLinks!R188C42</stp>
        <tr r="AP188" s="1"/>
      </tp>
    </main>
    <main first="bloomberg.rtd">
      <tp>
        <v>4.2636062799823238E-2</v>
        <stp/>
        <stp>##V3_BDPV12</stp>
        <stp>DBRG Equity</stp>
        <stp>BB_1YR_Default_Prob</stp>
        <stp>[BLP_Update_Sheet-PreferredCEF.xlsm]ActiveLinks!R444C42</stp>
        <tr r="AP444" s="1"/>
      </tp>
      <tp>
        <v>4.2636062799823238E-2</v>
        <stp/>
        <stp>##V3_BDPV12</stp>
        <stp>DBRG Equity</stp>
        <stp>BB_1YR_Default_Prob</stp>
        <stp>[BLP_Update_Sheet-PreferredCEF.xlsm]ActiveLinks!R445C42</stp>
        <tr r="AP445" s="1"/>
      </tp>
      <tp t="s">
        <v>NEW YORK</v>
        <stp/>
        <stp>##V3_BDPV12</stp>
        <stp>WFC R Pfd</stp>
        <stp>exch_code</stp>
        <stp>[BLP_Update_Sheet-PreferredCEF.xlsm]ActiveLinks!R696C44</stp>
        <tr r="AR696" s="1"/>
      </tp>
      <tp t="s">
        <v>BBB+u</v>
        <stp/>
        <stp>##V3_BDPV12</stp>
        <stp>PRE J Pfd</stp>
        <stp>RTG_FITCH</stp>
        <stp>[BLP_Update_Sheet-PreferredCEF.xlsm]ActiveLinks!R509C39</stp>
        <tr r="AM509" s="1"/>
      </tp>
      <tp t="s">
        <v>#N/A Field Not Applicable</v>
        <stp/>
        <stp>##V3_BDPV12</stp>
        <stp>FULTP Pfd</stp>
        <stp>MATURITY</stp>
        <stp>[BLP_Update_Sheet-PreferredCEF.xlsm]ActiveLinks!R306C29</stp>
        <tr r="AC306" s="1"/>
      </tp>
      <tp t="s">
        <v>#N/A N/A</v>
        <stp/>
        <stp>##V3_BDPV12</stp>
        <stp>PSA J Pfd</stp>
        <stp>RTG_FITCH</stp>
        <stp>[BLP_Update_Sheet-PreferredCEF.xlsm]ActiveLinks!R522C39</stp>
        <tr r="AM522" s="1"/>
      </tp>
      <tp>
        <v>30</v>
        <stp/>
        <stp>##V3_BDPV12</stp>
        <stp>FBIOP Pfd</stp>
        <stp>CALL_DAYS_NOTICE</stp>
        <stp>[BLP_Update_Sheet-PreferredCEF.xlsm]ActiveLinks!R281C27</stp>
        <tr r="AA281" s="1"/>
      </tp>
    </main>
    <main first="bloomberg.rtd">
      <tp t="s">
        <v>#N/A Field Not Applicable</v>
        <stp/>
        <stp>##V3_BDPV12</stp>
        <stp>AHT F Pfd</stp>
        <stp>flt_spread</stp>
        <stp>[BLP_Update_Sheet-PreferredCEF.xlsm]ActiveLinks!R79C13</stp>
        <tr r="M79" s="1"/>
      </tp>
    </main>
    <main first="bloomberg.rtd">
      <tp>
        <v>30</v>
        <stp/>
        <stp>##V3_BDPV12</stp>
        <stp>SOHOB Pfd</stp>
        <stp>CALL_DAYS_NOTICE</stp>
        <stp>[BLP_Update_Sheet-PreferredCEF.xlsm]ActiveLinks!R602C27</stp>
        <tr r="AA602" s="1"/>
      </tp>
    </main>
    <main first="bloomberg.rtd">
      <tp t="s">
        <v>BB</v>
        <stp/>
        <stp>##V3_BDPV12</stp>
        <stp>WTFCM Pfd</stp>
        <stp>RTG_FITCH</stp>
        <stp>[BLP_Update_Sheet-PreferredCEF.xlsm]ActiveLinks!R705C39</stp>
        <tr r="AM705" s="1"/>
      </tp>
      <tp t="s">
        <v>NASDAQ/NGS</v>
        <stp/>
        <stp>##V3_BDPV12</stp>
        <stp>HBANM Pfd</stp>
        <stp>exch_code</stp>
        <stp>[BLP_Update_Sheet-PreferredCEF.xlsm]ActiveLinks!R632C44</stp>
        <tr r="AR632" s="1"/>
      </tp>
      <tp t="s">
        <v>BK598B8</v>
        <stp/>
        <stp>##V3_BDPV12</stp>
        <stp>PSA I Pfd</stp>
        <stp>ID_SEDOL1</stp>
        <stp>[BLP_Update_Sheet-PreferredCEF.xlsm]ActiveLinks!R523C51</stp>
        <tr r="AY523" s="1"/>
      </tp>
      <tp t="s">
        <v>3/1/2024</v>
        <stp/>
        <stp>##V3_BDPV12</stp>
        <stp>NIMC Pfd</stp>
        <stp>MATURITY</stp>
        <stp>[BLP_Update_Sheet-PreferredCEF.xlsm]ActiveLinks!R436C29</stp>
        <tr r="AC436" s="1"/>
      </tp>
      <tp t="s">
        <v>B05R1P7</v>
        <stp/>
        <stp>##V3_BDPV12</stp>
        <stp>SPG J Pfd</stp>
        <stp>ID_SEDOL1</stp>
        <stp>[BLP_Update_Sheet-PreferredCEF.xlsm]ActiveLinks!R603C51</stp>
        <tr r="AY603" s="1"/>
      </tp>
      <tp t="s">
        <v>6/15/2058</v>
        <stp/>
        <stp>##V3_BDPV12</stp>
        <stp>UNMA Pfd</stp>
        <stp>MATURITY</stp>
        <stp>[BLP_Update_Sheet-PreferredCEF.xlsm]ActiveLinks!R670C29</stp>
        <tr r="AC670" s="1"/>
      </tp>
      <tp t="s">
        <v>48253M104</v>
        <stp/>
        <stp>##V3_BDPV12</stp>
        <stp>KKRS Pfd</stp>
        <stp>ID_CUSIP</stp>
        <stp>[BLP_Update_Sheet-PreferredCEF.xlsm]ActiveLinks!R381C38</stp>
        <tr r="AL381" s="1"/>
      </tp>
      <tp t="s">
        <v>#N/A Field Not Applicable</v>
        <stp/>
        <stp>##V3_BDPV12</stp>
        <stp>NYMTZ Pfd</stp>
        <stp>MATURITY</stp>
        <stp>[BLP_Update_Sheet-PreferredCEF.xlsm]ActiveLinks!R459C29</stp>
        <tr r="AC459" s="1"/>
      </tp>
    </main>
    <main first="bloomberg.rtd">
      <tp t="s">
        <v>2/1/2026</v>
        <stp/>
        <stp>##V3_BDPV12</stp>
        <stp>NEWTZ Pfd</stp>
        <stp>MATURITY</stp>
        <stp>[BLP_Update_Sheet-PreferredCEF.xlsm]ActiveLinks!R430C29</stp>
        <tr r="AC430" s="1"/>
      </tp>
    </main>
    <main first="bloomberg.rtd">
      <tp>
        <v>544</v>
        <stp/>
        <stp>##V3_BDPV12</stp>
        <stp>ABR F Pfd</stp>
        <stp>flt_spread</stp>
        <stp>[BLP_Update_Sheet-PreferredCEF.xlsm]ActiveLinks!R41C13</stp>
        <tr r="M41" s="1"/>
      </tp>
      <tp>
        <v>-194.56735795</v>
        <stp/>
        <stp>##V3_BDPV12</stp>
        <stp>HT C Pfd</stp>
        <stp>yld_cnv_ask</stp>
        <stp>[BLP_Update_Sheet-PreferredCEF.xlsm]ActiveLinks!R352C17</stp>
        <tr r="Q352" s="1"/>
      </tp>
      <tp>
        <v>-164.21210626999999</v>
        <stp/>
        <stp>##V3_BDPV12</stp>
        <stp>HT D Pfd</stp>
        <stp>yld_cnv_ask</stp>
        <stp>[BLP_Update_Sheet-PreferredCEF.xlsm]ActiveLinks!R351C17</stp>
        <tr r="Q351" s="1"/>
      </tp>
      <tp>
        <v>7.7828517832375992</v>
        <stp/>
        <stp>##V3_BDPV12</stp>
        <stp>HT E Pfd</stp>
        <stp>yld_cnv_ask</stp>
        <stp>[BLP_Update_Sheet-PreferredCEF.xlsm]ActiveLinks!R350C17</stp>
        <tr r="Q350" s="1"/>
      </tp>
      <tp t="s">
        <v>313400863</v>
        <stp/>
        <stp>##V3_BDPV12</stp>
        <stp>FMCKK Pfd</stp>
        <stp>ID_CUSIP</stp>
        <stp>[BLP_Update_Sheet-PreferredCEF.xlsm]ActiveLinks!R739C38</stp>
        <tr r="AL739" s="1"/>
      </tp>
    </main>
    <main first="bloomberg.rtd">
      <tp t="s">
        <v>BMF4W82</v>
        <stp/>
        <stp>##V3_BDPV12</stp>
        <stp>MS O Pfd</stp>
        <stp>ID_SEDOL1</stp>
        <stp>[BLP_Update_Sheet-PreferredCEF.xlsm]ActiveLinks!R415C51</stp>
        <tr r="AY415" s="1"/>
      </tp>
      <tp>
        <v>34.028356964136819</v>
        <stp/>
        <stp>##V3_BDPV12</stp>
        <stp>ET C Pfd</stp>
        <stp>yld_cnv_ask</stp>
        <stp>[BLP_Update_Sheet-PreferredCEF.xlsm]ActiveLinks!R267C17</stp>
        <tr r="Q267" s="1"/>
      </tp>
      <tp>
        <v>8.4896393730374431</v>
        <stp/>
        <stp>##V3_BDPV12</stp>
        <stp>ET E Pfd</stp>
        <stp>yld_cnv_ask</stp>
        <stp>[BLP_Update_Sheet-PreferredCEF.xlsm]ActiveLinks!R268C17</stp>
        <tr r="Q268" s="1"/>
      </tp>
      <tp>
        <v>20.868351504412605</v>
        <stp/>
        <stp>##V3_BDPV12</stp>
        <stp>ET D Pfd</stp>
        <stp>yld_cnv_ask</stp>
        <stp>[BLP_Update_Sheet-PreferredCEF.xlsm]ActiveLinks!R269C17</stp>
        <tr r="Q269" s="1"/>
      </tp>
      <tp t="s">
        <v>313400624</v>
        <stp/>
        <stp>##V3_BDPV12</stp>
        <stp>FMCKJ Pfd</stp>
        <stp>ID_CUSIP</stp>
        <stp>[BLP_Update_Sheet-PreferredCEF.xlsm]ActiveLinks!R753C38</stp>
        <tr r="AL753" s="1"/>
      </tp>
      <tp t="s">
        <v>#N/A Field Not Applicable</v>
        <stp/>
        <stp>##V3_BDPV12</stp>
        <stp>IIVI Pfd</stp>
        <stp>CALL_DAYS_NOTICE</stp>
        <stp>[BLP_Update_Sheet-PreferredCEF.xlsm]ActiveLinks!R361C27</stp>
        <tr r="AA361" s="1"/>
      </tp>
    </main>
    <main first="bloomberg.rtd">
      <tp t="s">
        <v>313400640</v>
        <stp/>
        <stp>##V3_BDPV12</stp>
        <stp>FMCKI Pfd</stp>
        <stp>ID_CUSIP</stp>
        <stp>[BLP_Update_Sheet-PreferredCEF.xlsm]ActiveLinks!R751C38</stp>
        <tr r="AL751" s="1"/>
      </tp>
    </main>
    <main first="bloomberg.rtd">
      <tp t="s">
        <v>NEW YORK</v>
        <stp/>
        <stp>##V3_BDPV12</stp>
        <stp>C K Pfd</stp>
        <stp>exch_code</stp>
        <stp>[BLP_Update_Sheet-PreferredCEF.xlsm]ActiveLinks!R169C44</stp>
        <tr r="AR169" s="1"/>
      </tp>
      <tp t="s">
        <v>NEW YORK</v>
        <stp/>
        <stp>##V3_BDPV12</stp>
        <stp>FHN C Pfd</stp>
        <stp>exch_code</stp>
        <stp>[BLP_Update_Sheet-PreferredCEF.xlsm]ActiveLinks!R358C44</stp>
        <tr r="AR358" s="1"/>
      </tp>
      <tp t="s">
        <v>NEW YORK</v>
        <stp/>
        <stp>##V3_BDPV12</stp>
        <stp>BML G Pfd</stp>
        <stp>exch_code</stp>
        <stp>[BLP_Update_Sheet-PreferredCEF.xlsm]ActiveLinks!R134C44</stp>
        <tr r="AR134" s="1"/>
      </tp>
      <tp t="s">
        <v>313400681</v>
        <stp/>
        <stp>##V3_BDPV12</stp>
        <stp>FMCKO Pfd</stp>
        <stp>ID_CUSIP</stp>
        <stp>[BLP_Update_Sheet-PreferredCEF.xlsm]ActiveLinks!R747C38</stp>
        <tr r="AL747" s="1"/>
      </tp>
    </main>
    <main first="bloomberg.rtd">
      <tp t="s">
        <v>NEW YORK</v>
        <stp/>
        <stp>##V3_BDPV12</stp>
        <stp>JBK Pfd</stp>
        <stp>exch_code</stp>
        <stp>[BLP_Update_Sheet-PreferredCEF.xlsm]ActiveLinks!R719C44</stp>
        <tr r="AR719" s="1"/>
      </tp>
      <tp t="s">
        <v>BBB</v>
        <stp/>
        <stp>##V3_BDPV12</stp>
        <stp>MS L Pfd</stp>
        <stp>RTG_FITCH</stp>
        <stp>[BLP_Update_Sheet-PreferredCEF.xlsm]ActiveLinks!R416C39</stp>
        <tr r="AM416" s="1"/>
      </tp>
      <tp t="s">
        <v>#N/A Field Not Applicable</v>
        <stp/>
        <stp>##V3_BDPV12</stp>
        <stp>AGM F Pfd</stp>
        <stp>flt_spread</stp>
        <stp>[BLP_Update_Sheet-PreferredCEF.xlsm]ActiveLinks!R62C13</stp>
        <tr r="M62" s="1"/>
      </tp>
      <tp t="s">
        <v>NEW YORK</v>
        <stp/>
        <stp>##V3_BDPV12</stp>
        <stp>GNL B Pfd</stp>
        <stp>exch_code</stp>
        <stp>[BLP_Update_Sheet-PreferredCEF.xlsm]ActiveLinks!R326C44</stp>
        <tr r="AR326" s="1"/>
      </tp>
      <tp t="s">
        <v>313400665</v>
        <stp/>
        <stp>##V3_BDPV12</stp>
        <stp>FMCKN Pfd</stp>
        <stp>ID_CUSIP</stp>
        <stp>[BLP_Update_Sheet-PreferredCEF.xlsm]ActiveLinks!R743C38</stp>
        <tr r="AL743" s="1"/>
      </tp>
    </main>
    <main first="bloomberg.rtd">
      <tp t="s">
        <v>NASDAQ/NGM</v>
        <stp/>
        <stp>##V3_BDPV12</stp>
        <stp>IMBIL Pfd</stp>
        <stp>exch_code</stp>
        <stp>[BLP_Update_Sheet-PreferredCEF.xlsm]ActiveLinks!R362C44</stp>
        <tr r="AR362" s="1"/>
      </tp>
      <tp>
        <v>13783.803278688525</v>
        <stp/>
        <stp>##V3_BDPV12</stp>
        <stp>AIZN Pfd</stp>
        <stp>VOLUME_AVG_3M</stp>
        <stp>[BLP_Update_Sheet-PreferredCEF.xlsm]ActiveLinks!R87C5</stp>
        <tr r="E87" s="1"/>
      </tp>
      <tp t="s">
        <v>313400673</v>
        <stp/>
        <stp>##V3_BDPV12</stp>
        <stp>FMCKM Pfd</stp>
        <stp>ID_CUSIP</stp>
        <stp>[BLP_Update_Sheet-PreferredCEF.xlsm]ActiveLinks!R742C38</stp>
        <tr r="AL742" s="1"/>
      </tp>
    </main>
    <main first="bloomberg.rtd">
      <tp t="s">
        <v>225655208</v>
        <stp/>
        <stp>##V3_BDPV12</stp>
        <stp>FCRX Pfd</stp>
        <stp>ID_CUSIP</stp>
        <stp>[BLP_Update_Sheet-PreferredCEF.xlsm]ActiveLinks!R283C38</stp>
        <tr r="AL283" s="1"/>
      </tp>
      <tp t="s">
        <v>040126203</v>
        <stp/>
        <stp>##V3_BDPV12</stp>
        <stp>ARBKL Pfd</stp>
        <stp>ID_CUSIP</stp>
        <stp>[BLP_Update_Sheet-PreferredCEF.xlsm]ActiveLinks!R108C38</stp>
        <tr r="AL108" s="1"/>
      </tp>
    </main>
    <main first="bloomberg.rtd">
      <tp>
        <v>30</v>
        <stp/>
        <stp>##V3_BDPV12</stp>
        <stp>SOHON Pfd</stp>
        <stp>CALL_DAYS_NOTICE</stp>
        <stp>[BLP_Update_Sheet-PreferredCEF.xlsm]ActiveLinks!R601C27</stp>
        <tr r="AA601" s="1"/>
      </tp>
      <tp t="s">
        <v>NEW YORK</v>
        <stp/>
        <stp>##V3_BDPV12</stp>
        <stp>GLP B Pfd</stp>
        <stp>exch_code</stp>
        <stp>[BLP_Update_Sheet-PreferredCEF.xlsm]ActiveLinks!R323C44</stp>
        <tr r="AR323" s="1"/>
      </tp>
      <tp t="s">
        <v>313400657</v>
        <stp/>
        <stp>##V3_BDPV12</stp>
        <stp>FMCKL Pfd</stp>
        <stp>ID_CUSIP</stp>
        <stp>[BLP_Update_Sheet-PreferredCEF.xlsm]ActiveLinks!R749C38</stp>
        <tr r="AL749" s="1"/>
      </tp>
    </main>
    <main first="bloomberg.rtd">
      <tp>
        <v>30</v>
        <stp/>
        <stp>##V3_BDPV12</stp>
        <stp>SOHOO Pfd</stp>
        <stp>CALL_DAYS_NOTICE</stp>
        <stp>[BLP_Update_Sheet-PreferredCEF.xlsm]ActiveLinks!R600C27</stp>
        <tr r="AA600" s="1"/>
      </tp>
    </main>
    <main first="bloomberg.rtd">
      <tp t="s">
        <v>NEW YORK</v>
        <stp/>
        <stp>##V3_BDPV12</stp>
        <stp>GSL B Pfd</stp>
        <stp>exch_code</stp>
        <stp>[BLP_Update_Sheet-PreferredCEF.xlsm]ActiveLinks!R337C44</stp>
        <tr r="AR337" s="1"/>
      </tp>
      <tp t="s">
        <v>NEW YORK</v>
        <stp/>
        <stp>##V3_BDPV12</stp>
        <stp>MTB H Pfd</stp>
        <stp>exch_code</stp>
        <stp>[BLP_Update_Sheet-PreferredCEF.xlsm]ActiveLinks!R481C44</stp>
        <tr r="AR481" s="1"/>
      </tp>
      <tp t="s">
        <v>NEW YORK</v>
        <stp/>
        <stp>##V3_BDPV12</stp>
        <stp>DRH A Pfd</stp>
        <stp>exch_code</stp>
        <stp>[BLP_Update_Sheet-PreferredCEF.xlsm]ActiveLinks!R237C44</stp>
        <tr r="AR237" s="1"/>
      </tp>
      <tp t="s">
        <v>#N/A Field Not Applicable</v>
        <stp/>
        <stp>##V3_BDPV12</stp>
        <stp>SQFTP Pfd</stp>
        <stp>MATURITY</stp>
        <stp>[BLP_Update_Sheet-PreferredCEF.xlsm]ActiveLinks!R606C29</stp>
        <tr r="AC606" s="1"/>
      </tp>
      <tp t="s">
        <v>NASDAQ/NGM</v>
        <stp/>
        <stp>##V3_BDPV12</stp>
        <stp>HROWM Pfd</stp>
        <stp>exch_code</stp>
        <stp>[BLP_Update_Sheet-PreferredCEF.xlsm]ActiveLinks!R349C44</stp>
        <tr r="AR349" s="1"/>
      </tp>
      <tp t="s">
        <v>NEW YORK</v>
        <stp/>
        <stp>##V3_BDPV12</stp>
        <stp>FRT C Pfd</stp>
        <stp>exch_code</stp>
        <stp>[BLP_Update_Sheet-PreferredCEF.xlsm]ActiveLinks!R302C44</stp>
        <tr r="AR302" s="1"/>
      </tp>
      <tp t="s">
        <v>#N/A Field Not Applicable</v>
        <stp/>
        <stp>##V3_BDPV12</stp>
        <stp>NYMTN Pfd</stp>
        <stp>MATURITY</stp>
        <stp>[BLP_Update_Sheet-PreferredCEF.xlsm]ActiveLinks!R462C29</stp>
        <tr r="AC462" s="1"/>
      </tp>
      <tp t="s">
        <v>#N/A N/A</v>
        <stp/>
        <stp>##V3_BDPV12</stp>
        <stp>UCBIO Pfd</stp>
        <stp>RTG_FITCH</stp>
        <stp>[BLP_Update_Sheet-PreferredCEF.xlsm]ActiveLinks!R667C39</stp>
        <tr r="AM667" s="1"/>
      </tp>
      <tp t="s">
        <v>320557309</v>
        <stp/>
        <stp>##V3_BDPV12</stp>
        <stp>INBKZ Pfd</stp>
        <stp>ID_CUSIP</stp>
        <stp>[BLP_Update_Sheet-PreferredCEF.xlsm]ActiveLinks!R356C38</stp>
        <tr r="AL356" s="1"/>
      </tp>
      <tp t="s">
        <v>#N/A Field Not Applicable</v>
        <stp/>
        <stp>##V3_BDPV12</stp>
        <stp>NYMTM Pfd</stp>
        <stp>MATURITY</stp>
        <stp>[BLP_Update_Sheet-PreferredCEF.xlsm]ActiveLinks!R461C29</stp>
        <tr r="AC461" s="1"/>
      </tp>
    </main>
    <main first="bloomberg.rtd">
      <tp t="s">
        <v>313400731</v>
        <stp/>
        <stp>##V3_BDPV12</stp>
        <stp>FMCKP Pfd</stp>
        <stp>ID_CUSIP</stp>
        <stp>[BLP_Update_Sheet-PreferredCEF.xlsm]ActiveLinks!R744C38</stp>
        <tr r="AL744" s="1"/>
      </tp>
      <tp t="s">
        <v>BYX6KN5</v>
        <stp/>
        <stp>##V3_BDPV12</stp>
        <stp>SCE J Pfd</stp>
        <stp>ID_SEDOL1</stp>
        <stp>[BLP_Update_Sheet-PreferredCEF.xlsm]ActiveLinks!R257C51</stp>
        <tr r="AY257" s="1"/>
      </tp>
      <tp t="s">
        <v>#N/A Field Not Applicable</v>
        <stp/>
        <stp>##V3_BDPV12</stp>
        <stp>NYMTL Pfd</stp>
        <stp>MATURITY</stp>
        <stp>[BLP_Update_Sheet-PreferredCEF.xlsm]ActiveLinks!R460C29</stp>
        <tr r="AC460" s="1"/>
      </tp>
      <tp t="s">
        <v>NEW YORK</v>
        <stp/>
        <stp>##V3_BDPV12</stp>
        <stp>ATH D Pfd</stp>
        <stp>exch_code</stp>
        <stp>[BLP_Update_Sheet-PreferredCEF.xlsm]ActiveLinks!R115C44</stp>
        <tr r="AR115" s="1"/>
      </tp>
      <tp t="s">
        <v>NEW YORK</v>
        <stp/>
        <stp>##V3_BDPV12</stp>
        <stp>USB P Pfd</stp>
        <stp>exch_code</stp>
        <stp>[BLP_Update_Sheet-PreferredCEF.xlsm]ActiveLinks!R675C44</stp>
        <tr r="AR675" s="1"/>
      </tp>
      <tp t="s">
        <v>2666660</v>
        <stp/>
        <stp>##V3_BDPV12</stp>
        <stp>PCG I Pfd</stp>
        <stp>ID_SEDOL1</stp>
        <stp>[BLP_Update_Sheet-PreferredCEF.xlsm]ActiveLinks!R484C51</stp>
        <tr r="AY484" s="1"/>
      </tp>
      <tp t="s">
        <v>NEW YORK</v>
        <stp/>
        <stp>##V3_BDPV12</stp>
        <stp>DUK A Pfd</stp>
        <stp>exch_code</stp>
        <stp>[BLP_Update_Sheet-PreferredCEF.xlsm]ActiveLinks!R245C44</stp>
        <tr r="AR245" s="1"/>
      </tp>
      <tp t="s">
        <v>#N/A Field Not Applicable</v>
        <stp/>
        <stp>##V3_BDPV12</stp>
        <stp>TECTP Pfd</stp>
        <stp>MATURITY</stp>
        <stp>[BLP_Update_Sheet-PreferredCEF.xlsm]ActiveLinks!R634C29</stp>
        <tr r="AC634" s="1"/>
      </tp>
      <tp t="s">
        <v>15957P204</v>
        <stp/>
        <stp>##V3_BDPV12</stp>
        <stp>CHRB Pfd</stp>
        <stp>ID_CUSIP</stp>
        <stp>[BLP_Update_Sheet-PreferredCEF.xlsm]ActiveLinks!R181C38</stp>
        <tr r="AL181" s="1"/>
      </tp>
      <tp t="s">
        <v>PROGRESSIVE CORP</v>
        <stp/>
        <stp>##V3_BDPV12</stp>
        <stp>743315AU7 Corp</stp>
        <stp>Name</stp>
        <stp>[BLP_Update_Sheet-PreferredCEF.xlsm]ActiveLinks!R781C7</stp>
        <tr r="G781" s="1"/>
      </tp>
    </main>
    <main first="bloomberg.rtd">
      <tp t="s">
        <v>BDGSY95</v>
        <stp/>
        <stp>##V3_BDPV12</stp>
        <stp>VLYPO Pfd</stp>
        <stp>ID_SEDOL1</stp>
        <stp>[BLP_Update_Sheet-PreferredCEF.xlsm]ActiveLinks!R679C51</stp>
        <tr r="AY679" s="1"/>
      </tp>
    </main>
    <main first="bloomberg.rtd">
      <tp t="s">
        <v>58403B205</v>
        <stp/>
        <stp>##V3_BDPV12</stp>
        <stp>MBNKP Pfd</stp>
        <stp>ID_CUSIP</stp>
        <stp>[BLP_Update_Sheet-PreferredCEF.xlsm]ActiveLinks!R627C38</stp>
        <tr r="AL627" s="1"/>
      </tp>
      <tp t="s">
        <v>683373203</v>
        <stp/>
        <stp>##V3_BDPV12</stp>
        <stp>OTRKP Pfd</stp>
        <stp>ID_CUSIP</stp>
        <stp>[BLP_Update_Sheet-PreferredCEF.xlsm]ActiveLinks!R473C38</stp>
        <tr r="AL473" s="1"/>
      </tp>
      <tp t="s">
        <v>#N/A N/A</v>
        <stp/>
        <stp>##V3_BDPV12</stp>
        <stp>SAT Pfd</stp>
        <stp>RTG_FITCH</stp>
        <stp>[BLP_Update_Sheet-PreferredCEF.xlsm]ActiveLinks!R570C39</stp>
        <tr r="AM570" s="1"/>
      </tp>
      <tp t="s">
        <v>#N/A N/A</v>
        <stp/>
        <stp>##V3_BDPV12</stp>
        <stp>SHO I Pfd</stp>
        <stp>RTG_FITCH</stp>
        <stp>[BLP_Update_Sheet-PreferredCEF.xlsm]ActiveLinks!R580C39</stp>
        <tr r="AM580" s="1"/>
      </tp>
      <tp t="s">
        <v>BMHV5V5</v>
        <stp/>
        <stp>##V3_BDPV12</stp>
        <stp>VNO O Pfd</stp>
        <stp>ID_SEDOL1</stp>
        <stp>[BLP_Update_Sheet-PreferredCEF.xlsm]ActiveLinks!R681C51</stp>
        <tr r="AY681" s="1"/>
      </tp>
      <tp t="s">
        <v>NEW YORK</v>
        <stp/>
        <stp>##V3_BDPV12</stp>
        <stp>KKRS Pfd</stp>
        <stp>exch_code</stp>
        <stp>[BLP_Update_Sheet-PreferredCEF.xlsm]ActiveLinks!R381C44</stp>
        <tr r="AR381" s="1"/>
      </tp>
      <tp t="s">
        <v>BF3L703</v>
        <stp/>
        <stp>##V3_BDPV12</stp>
        <stp>DTW Pfd</stp>
        <stp>ID_SEDOL1</stp>
        <stp>[BLP_Update_Sheet-PreferredCEF.xlsm]ActiveLinks!R243C51</stp>
        <tr r="AY243" s="1"/>
      </tp>
    </main>
    <main first="bloomberg.rtd">
      <tp t="s">
        <v>#N/A N/A</v>
        <stp/>
        <stp>##V3_BDPV12</stp>
        <stp>GJT Pfd</stp>
        <stp>RTG_FITCH</stp>
        <stp>[BLP_Update_Sheet-PreferredCEF.xlsm]ActiveLinks!R714C39</stp>
        <tr r="AM714" s="1"/>
      </tp>
      <tp t="s">
        <v>#N/A N/A</v>
        <stp/>
        <stp>##V3_BDPV12</stp>
        <stp>PYT Pfd</stp>
        <stp>RTG_FITCH</stp>
        <stp>[BLP_Update_Sheet-PreferredCEF.xlsm]ActiveLinks!R721C39</stp>
        <tr r="AM721" s="1"/>
      </tp>
    </main>
    <main first="bloomberg.rtd">
      <tp t="s">
        <v>BANK OF AMERICA CORP</v>
        <stp/>
        <stp>##V3_BDPV12</stp>
        <stp>060505EU4 Corp</stp>
        <stp>Name</stp>
        <stp>[BLP_Update_Sheet-PreferredCEF.xlsm]ActiveLinks!R767C7</stp>
        <tr r="G767" s="1"/>
      </tp>
      <tp t="s">
        <v>BB</v>
        <stp/>
        <stp>##V3_BDPV12</stp>
        <stp>SLG I Pfd</stp>
        <stp>RTG_FITCH</stp>
        <stp>[BLP_Update_Sheet-PreferredCEF.xlsm]ActiveLinks!R588C39</stp>
        <tr r="AM588" s="1"/>
      </tp>
      <tp t="s">
        <v>BKSCQV0</v>
        <stp/>
        <stp>##V3_BDPV12</stp>
        <stp>RILYK Pfd</stp>
        <stp>ID_SEDOL1</stp>
        <stp>[BLP_Update_Sheet-PreferredCEF.xlsm]ActiveLinks!R544C51</stp>
        <tr r="AY544" s="1"/>
      </tp>
    </main>
    <main first="bloomberg.rtd">
      <tp t="s">
        <v>BB</v>
        <stp/>
        <stp>##V3_BDPV12</stp>
        <stp>DDT Pfd</stp>
        <stp>RTG_FITCH</stp>
        <stp>[BLP_Update_Sheet-PreferredCEF.xlsm]ActiveLinks!R230C39</stp>
        <tr r="AM230" s="1"/>
      </tp>
      <tp t="s">
        <v>BB</v>
        <stp/>
        <stp>##V3_BDPV12</stp>
        <stp>VNO L Pfd</stp>
        <stp>RTG_FITCH</stp>
        <stp>[BLP_Update_Sheet-PreferredCEF.xlsm]ActiveLinks!R684C39</stp>
        <tr r="AM684" s="1"/>
      </tp>
    </main>
    <main first="bofaddin.rtdserver">
      <tp t="e">
        <v>#N/A</v>
        <stp/>
        <stp>BDS|11156095586541145553</stp>
        <tr r="W120" s="1"/>
        <tr r="X120" s="1"/>
      </tp>
      <tp t="e">
        <v>#N/A</v>
        <stp/>
        <stp>BDS|13641824762810884041</stp>
        <tr r="W145" s="1"/>
        <tr r="X145" s="1"/>
      </tp>
    </main>
    <main first="bloomberg.rtd">
      <tp t="s">
        <v>FIRST GUARANTY BANCSHRS</v>
        <stp/>
        <stp>##V3_BDPV12</stp>
        <stp>FGBIP Pfd</stp>
        <stp>Name</stp>
        <stp>[BLP_Update_Sheet-PreferredCEF.xlsm]ActiveLinks!R284C7</stp>
        <tr r="G284" s="1"/>
      </tp>
    </main>
    <main first="bofaddin.rtdserver">
      <tp t="e">
        <v>#N/A</v>
        <stp/>
        <stp>BDS|18049280817224145274</stp>
        <tr r="W429" s="1"/>
        <tr r="X429" s="1"/>
      </tp>
      <tp t="e">
        <v>#N/A</v>
        <stp/>
        <stp>BDS|15332284526349503112</stp>
        <tr r="W26" s="1"/>
        <tr r="X26" s="1"/>
      </tp>
    </main>
    <main first="bofaddin.rtdserver">
      <tp t="e">
        <v>#N/A</v>
        <stp/>
        <stp>BDS|18395271497587952956</stp>
        <tr r="W114" s="1"/>
        <tr r="X114" s="1"/>
      </tp>
      <tp t="e">
        <v>#N/A</v>
        <stp/>
        <stp>BDS|15165069835809856256</stp>
        <tr r="W761" s="1"/>
        <tr r="X761" s="1"/>
      </tp>
      <tp t="e">
        <v>#N/A</v>
        <stp/>
        <stp>BDS|17265882892479571223</stp>
        <tr r="W309" s="1"/>
        <tr r="X309" s="1"/>
      </tp>
      <tp t="e">
        <v>#N/A</v>
        <stp/>
        <stp>BDS|15848525082676747339</stp>
        <tr r="W316" s="1"/>
        <tr r="X316" s="1"/>
      </tp>
    </main>
    <main first="bloomberg.rtd">
      <tp t="s">
        <v>DIME COMMUNITY BANCSHARE</v>
        <stp/>
        <stp>##V3_BDPV12</stp>
        <stp>DCOMP Pfd</stp>
        <stp>Name</stp>
        <stp>[BLP_Update_Sheet-PreferredCEF.xlsm]ActiveLinks!R229C7</stp>
        <tr r="G229" s="1"/>
      </tp>
    </main>
    <main first="bofaddin.rtdserver">
      <tp t="s">
        <v>#N/A N/A</v>
        <stp/>
        <stp>BDS|10376384392903648427</stp>
        <tr r="W584" s="1"/>
        <tr r="X584" s="1"/>
      </tp>
      <tp t="e">
        <v>#N/A</v>
        <stp/>
        <stp>BDS|15493632421059045545</stp>
        <tr r="W214" s="1"/>
        <tr r="X214" s="1"/>
      </tp>
      <tp t="e">
        <v>#N/A</v>
        <stp/>
        <stp>BDS|17615393099307624725</stp>
        <tr r="W298" s="1"/>
        <tr r="X298" s="1"/>
      </tp>
    </main>
    <main first="bloomberg.rtd">
      <tp t="s">
        <v>FREDDIE MAC</v>
        <stp/>
        <stp>##V3_BDPV12</stp>
        <stp>FMCCL Pfd</stp>
        <stp>Name</stp>
        <stp>[BLP_Update_Sheet-PreferredCEF.xlsm]ActiveLinks!R755C7</stp>
        <tr r="G755" s="1"/>
      </tp>
      <tp t="s">
        <v>FREDDIE MAC</v>
        <stp/>
        <stp>##V3_BDPV12</stp>
        <stp>FMCCK Pfd</stp>
        <stp>Name</stp>
        <stp>[BLP_Update_Sheet-PreferredCEF.xlsm]ActiveLinks!R745C7</stp>
        <tr r="G745" s="1"/>
      </tp>
      <tp t="s">
        <v>WESBANCO INC</v>
        <stp/>
        <stp>##V3_BDPV12</stp>
        <stp>WSBCP Pfd</stp>
        <stp>Name</stp>
        <stp>[BLP_Update_Sheet-PreferredCEF.xlsm]ActiveLinks!R704C7</stp>
        <tr r="G704" s="1"/>
      </tp>
      <tp t="s">
        <v>BKDX760</v>
        <stp/>
        <stp>##V3_BDPV12</stp>
        <stp>AIRTP Pfd</stp>
        <stp>ID_SEDOL1</stp>
        <stp>[BLP_Update_Sheet-PreferredCEF.xlsm]ActiveLinks!R86C51</stp>
        <tr r="AY86" s="1"/>
      </tp>
    </main>
    <main first="bofaddin.rtdserver">
      <tp t="e">
        <v>#N/A</v>
        <stp/>
        <stp>BDS|12780011143253286841</stp>
        <tr r="W22" s="1"/>
        <tr r="X22" s="1"/>
      </tp>
      <tp t="e">
        <v>#N/A</v>
        <stp/>
        <stp>BDS|13396798043804397991</stp>
        <tr r="W344" s="1"/>
        <tr r="X344" s="1"/>
      </tp>
      <tp t="e">
        <v>#N/A</v>
        <stp/>
        <stp>BDS|13525861144254616626</stp>
        <tr r="W98" s="1"/>
        <tr r="X98" s="1"/>
      </tp>
      <tp t="e">
        <v>#N/A</v>
        <stp/>
        <stp>BDS|13967149594164910206</stp>
        <tr r="W204" s="1"/>
        <tr r="X204" s="1"/>
      </tp>
      <tp t="e">
        <v>#N/A</v>
        <stp/>
        <stp>BDS|16659325380885190553</stp>
        <tr r="W383" s="1"/>
        <tr r="X383" s="1"/>
      </tp>
    </main>
    <main first="bloomberg.rtd">
      <tp t="s">
        <v>FRANCHISE GROUP INC</v>
        <stp/>
        <stp>##V3_BDPV12</stp>
        <stp>FRGAP Pfd</stp>
        <stp>Name</stp>
        <stp>[BLP_Update_Sheet-PreferredCEF.xlsm]ActiveLinks!R301C7</stp>
        <tr r="G301" s="1"/>
      </tp>
    </main>
    <main first="bofaddin.rtdserver">
      <tp t="e">
        <v>#N/A</v>
        <stp/>
        <stp>BDS|15337815313057979691</stp>
        <tr r="W691" s="1"/>
        <tr r="X691" s="1"/>
      </tp>
    </main>
    <main first="bloomberg.rtd">
      <tp t="s">
        <v>BFC CAPITAL TRUST II</v>
        <stp/>
        <stp>##V3_BDPV12</stp>
        <stp>BANFP Pfd</stp>
        <stp>Name</stp>
        <stp>[BLP_Update_Sheet-PreferredCEF.xlsm]ActiveLinks!R138C7</stp>
        <tr r="G138" s="1"/>
      </tp>
    </main>
    <main first="bofaddin.rtdserver">
      <tp t="e">
        <v>#N/A</v>
        <stp/>
        <stp>BDS|16646069223638543105</stp>
        <tr r="W696" s="1"/>
        <tr r="X696" s="1"/>
      </tp>
      <tp t="e">
        <v>#N/A</v>
        <stp/>
        <stp>BDS|17541678484681401548</stp>
        <tr r="W396" s="1"/>
        <tr r="X396" s="1"/>
      </tp>
      <tp t="e">
        <v>#N/A</v>
        <stp/>
        <stp>BDS|13065027774590302932</stp>
        <tr r="W543" s="1"/>
        <tr r="X543" s="1"/>
      </tp>
    </main>
    <main first="bloomberg.rtd">
      <tp t="s">
        <v>GREAT ELM GROUP INC</v>
        <stp/>
        <stp>##V3_BDPV12</stp>
        <stp>GEGGL Pfd</stp>
        <stp>Name</stp>
        <stp>[BLP_Update_Sheet-PreferredCEF.xlsm]ActiveLinks!R311C7</stp>
        <tr r="G311" s="1"/>
      </tp>
    </main>
    <main first="bofaddin.rtdserver">
      <tp t="e">
        <v>#N/A</v>
        <stp/>
        <stp>BDS|15237864886611132941</stp>
        <tr r="W637" s="1"/>
        <tr r="X637" s="1"/>
      </tp>
      <tp t="e">
        <v>#N/A</v>
        <stp/>
        <stp>BDS|16025890639277113760</stp>
        <tr r="W646" s="1"/>
        <tr r="X646" s="1"/>
      </tp>
      <tp t="e">
        <v>#N/A</v>
        <stp/>
        <stp>BDS|13428620455604740936</stp>
        <tr r="W269" s="1"/>
        <tr r="X269" s="1"/>
      </tp>
    </main>
    <main first="bofaddin.rtdserver">
      <tp t="e">
        <v>#N/A</v>
        <stp/>
        <stp>BDS|13583031617796177944</stp>
        <tr r="W84" s="1"/>
        <tr r="X84" s="1"/>
      </tp>
      <tp t="e">
        <v>#N/A</v>
        <stp/>
        <stp>BDS|15728396480941242299</stp>
        <tr r="W152" s="1"/>
        <tr r="X152" s="1"/>
      </tp>
      <tp t="e">
        <v>#N/A</v>
        <stp/>
        <stp>BDS|17756075691756197559</stp>
        <tr r="W697" s="1"/>
        <tr r="X697" s="1"/>
      </tp>
    </main>
    <main first="bloomberg.rtd">
      <tp t="s">
        <v>HARROW HEALTH INC</v>
        <stp/>
        <stp>##V3_BDPV12</stp>
        <stp>HROWM Pfd</stp>
        <stp>Name</stp>
        <stp>[BLP_Update_Sheet-PreferredCEF.xlsm]ActiveLinks!R349C7</stp>
        <tr r="G349" s="1"/>
      </tp>
      <tp t="s">
        <v>#N/A N/A</v>
        <stp/>
        <stp>##V3_BDPV12</stp>
        <stp>XFLT A Pfd</stp>
        <stp>RTG_FITCH</stp>
        <stp>[BLP_Update_Sheet-PreferredCEF.xlsm]ActiveLinks!R708C39</stp>
        <tr r="AM708" s="1"/>
      </tp>
      <tp t="s">
        <v>Y</v>
        <stp/>
        <stp>##V3_BDPV12</stp>
        <stp>GGT E Pfd</stp>
        <stp>HYBRID_CUMULATIVE_INDICATOR</stp>
        <stp>[BLP_Update_Sheet-PreferredCEF.xlsm]ActiveLinks!R17C36</stp>
        <tr r="AJ17" s="1"/>
      </tp>
      <tp t="s">
        <v>Y</v>
        <stp/>
        <stp>##V3_BDPV12</stp>
        <stp>GGT G Pfd</stp>
        <stp>HYBRID_CUMULATIVE_INDICATOR</stp>
        <stp>[BLP_Update_Sheet-PreferredCEF.xlsm]ActiveLinks!R22C36</stp>
        <tr r="AJ22" s="1"/>
      </tp>
    </main>
    <main first="bloomberg.rtd">
      <tp t="s">
        <v>#N/A N/A</v>
        <stp/>
        <stp>##V3_BDPV12</stp>
        <stp>1297715D Equity</stp>
        <stp>PX_Last</stp>
        <stp>[BLP_Update_Sheet-PreferredCEF.xlsm]ActiveLinks!R475C9</stp>
        <tr r="I475" s="1"/>
      </tp>
    </main>
    <main first="bloomberg.rtd">
      <tp t="s">
        <v>BBB-</v>
        <stp/>
        <stp>##V3_BDPV12</stp>
        <stp>SCHW D Pfd</stp>
        <stp>RTG_FITCH</stp>
        <stp>[BLP_Update_Sheet-PreferredCEF.xlsm]ActiveLinks!R575C39</stp>
        <tr r="AM575" s="1"/>
      </tp>
    </main>
    <main first="bloomberg.rtd">
      <tp t="s">
        <v>BZ0BDR5</v>
        <stp/>
        <stp>##V3_BDPV12</stp>
        <stp>SEAL A Pfd</stp>
        <stp>ID_SEDOL1</stp>
        <stp>[BLP_Update_Sheet-PreferredCEF.xlsm]ActiveLinks!R644C51</stp>
        <tr r="AY644" s="1"/>
      </tp>
      <tp t="s">
        <v>TEXTAINER GROUP HOLDINGS</v>
        <stp/>
        <stp>##V3_BDPV12</stp>
        <stp>TGH B Pfd</stp>
        <stp>Name</stp>
        <stp>[BLP_Update_Sheet-PreferredCEF.xlsm]ActiveLinks!R641C7</stp>
        <tr r="G641" s="1"/>
      </tp>
      <tp t="s">
        <v>#N/A N/A</v>
        <stp/>
        <stp>##V3_BDPV12</stp>
        <stp>1301973D Equity</stp>
        <stp>PX_Last</stp>
        <stp>[BLP_Update_Sheet-PreferredCEF.xlsm]ActiveLinks!R503C9</stp>
        <tr r="I503" s="1"/>
      </tp>
      <tp t="s">
        <v>NIAGARA MOHAWK POWER</v>
        <stp/>
        <stp>##V3_BDPV12</stp>
        <stp>NMK C Pfd</stp>
        <stp>Name</stp>
        <stp>[BLP_Update_Sheet-PreferredCEF.xlsm]ActiveLinks!R432C7</stp>
        <tr r="G432" s="1"/>
      </tp>
      <tp t="s">
        <v>MFA FINANCIAL INC</v>
        <stp/>
        <stp>##V3_BDPV12</stp>
        <stp>MFA B Pfd</stp>
        <stp>Name</stp>
        <stp>[BLP_Update_Sheet-PreferredCEF.xlsm]ActiveLinks!R408C7</stp>
        <tr r="G408" s="1"/>
      </tp>
      <tp t="s">
        <v>PUBLIC STORAGE</v>
        <stp/>
        <stp>##V3_BDPV12</stp>
        <stp>PSA S Pfd</stp>
        <stp>Name</stp>
        <stp>[BLP_Update_Sheet-PreferredCEF.xlsm]ActiveLinks!R518C7</stp>
        <tr r="G518" s="1"/>
      </tp>
      <tp t="s">
        <v>FIRST HORIZON CORP</v>
        <stp/>
        <stp>##V3_BDPV12</stp>
        <stp>FHN D Pfd</stp>
        <stp>Name</stp>
        <stp>[BLP_Update_Sheet-PreferredCEF.xlsm]ActiveLinks!R357C7</stp>
        <tr r="G357" s="1"/>
      </tp>
      <tp t="s">
        <v>CHIMERA INVESTMENT CORP</v>
        <stp/>
        <stp>##V3_BDPV12</stp>
        <stp>CIM B Pfd</stp>
        <stp>Name</stp>
        <stp>[BLP_Update_Sheet-PreferredCEF.xlsm]ActiveLinks!R184C7</stp>
        <tr r="G184" s="1"/>
      </tp>
      <tp t="s">
        <v>CITY OFFICE REIT</v>
        <stp/>
        <stp>##V3_BDPV12</stp>
        <stp>CIO A Pfd</stp>
        <stp>Name</stp>
        <stp>[BLP_Update_Sheet-PreferredCEF.xlsm]ActiveLinks!R186C7</stp>
        <tr r="G186" s="1"/>
      </tp>
      <tp t="s">
        <v>BANK OF HAWAII CORP</v>
        <stp/>
        <stp>##V3_BDPV12</stp>
        <stp>BOH A Pfd</stp>
        <stp>Name</stp>
        <stp>[BLP_Update_Sheet-PreferredCEF.xlsm]ActiveLinks!R161C7</stp>
        <tr r="G161" s="1"/>
      </tp>
      <tp t="s">
        <v>APOLLO ASSET MGMNT INC</v>
        <stp/>
        <stp>##V3_BDPV12</stp>
        <stp>AAM B Pfd</stp>
        <stp>Name</stp>
        <stp>[BLP_Update_Sheet-PreferredCEF.xlsm]ActiveLinks!R104C7</stp>
        <tr r="G104" s="1"/>
      </tp>
    </main>
    <main first="bloomberg.rtd">
      <tp t="s">
        <v>#N/A N/A</v>
        <stp/>
        <stp>##V3_BDPV12</stp>
        <stp>SEAL B Pfd</stp>
        <stp>RTG_FITCH</stp>
        <stp>[BLP_Update_Sheet-PreferredCEF.xlsm]ActiveLinks!R643C39</stp>
        <tr r="AM643" s="1"/>
      </tp>
      <tp t="s">
        <v>CHARLES SCHWAB CORP</v>
        <stp/>
        <stp>##V3_BDPV12</stp>
        <stp>SCHW J Pfd</stp>
        <stp>Name</stp>
        <stp>[BLP_Update_Sheet-PreferredCEF.xlsm]ActiveLinks!R574C7</stp>
        <tr r="G574" s="1"/>
      </tp>
    </main>
    <main first="bloomberg.rtd">
      <tp t="s">
        <v>NEW YORK</v>
        <stp/>
        <stp>##V3_BDPV12</stp>
        <stp>PRIF J Pfd</stp>
        <stp>exch_code</stp>
        <stp>[BLP_Update_Sheet-PreferredCEF.xlsm]ActiveLinks!R504C44</stp>
        <tr r="AR504" s="1"/>
      </tp>
      <tp t="s">
        <v>Anytime</v>
        <stp/>
        <stp>##V3_BDPV12</stp>
        <stp>DDT Pfd</stp>
        <stp>CALL_FEATURE</stp>
        <stp>[BLP_Update_Sheet-PreferredCEF.xlsm]ActiveLinks!R230C28</stp>
        <tr r="AB230" s="1"/>
      </tp>
    </main>
    <main first="bloomberg.rtd">
      <tp t="s">
        <v>#N/A N/A</v>
        <stp/>
        <stp>##V3_BDPV12</stp>
        <stp>FBRT E Pfd</stp>
        <stp>RTG_FITCH</stp>
        <stp>[BLP_Update_Sheet-PreferredCEF.xlsm]ActiveLinks!R191C39</stp>
        <tr r="AM191" s="1"/>
      </tp>
      <tp t="s">
        <v>N</v>
        <stp/>
        <stp>##V3_BDPV12</stp>
        <stp>AGM C Pfd</stp>
        <stp>HYBRID_CUMULATIVE_INDICATOR</stp>
        <stp>[BLP_Update_Sheet-PreferredCEF.xlsm]ActiveLinks!R65C36</stp>
        <tr r="AJ65" s="1"/>
      </tp>
      <tp t="s">
        <v>N</v>
        <stp/>
        <stp>##V3_BDPV12</stp>
        <stp>AGM E Pfd</stp>
        <stp>HYBRID_CUMULATIVE_INDICATOR</stp>
        <stp>[BLP_Update_Sheet-PreferredCEF.xlsm]ActiveLinks!R63C36</stp>
        <tr r="AJ63" s="1"/>
      </tp>
      <tp t="s">
        <v>N</v>
        <stp/>
        <stp>##V3_BDPV12</stp>
        <stp>AGM G Pfd</stp>
        <stp>HYBRID_CUMULATIVE_INDICATOR</stp>
        <stp>[BLP_Update_Sheet-PreferredCEF.xlsm]ActiveLinks!R61C36</stp>
        <tr r="AJ61" s="1"/>
      </tp>
      <tp t="s">
        <v>N</v>
        <stp/>
        <stp>##V3_BDPV12</stp>
        <stp>AGM F Pfd</stp>
        <stp>HYBRID_CUMULATIVE_INDICATOR</stp>
        <stp>[BLP_Update_Sheet-PreferredCEF.xlsm]ActiveLinks!R62C36</stp>
        <tr r="AJ62" s="1"/>
      </tp>
      <tp t="s">
        <v>N</v>
        <stp/>
        <stp>##V3_BDPV12</stp>
        <stp>AGM D Pfd</stp>
        <stp>HYBRID_CUMULATIVE_INDICATOR</stp>
        <stp>[BLP_Update_Sheet-PreferredCEF.xlsm]ActiveLinks!R64C36</stp>
        <tr r="AJ64" s="1"/>
      </tp>
      <tp t="s">
        <v>Y</v>
        <stp/>
        <stp>##V3_BDPV12</stp>
        <stp>AGNCO Pfd</stp>
        <stp>HYBRID_CUMULATIVE_INDICATOR</stp>
        <stp>[BLP_Update_Sheet-PreferredCEF.xlsm]ActiveLinks!R68C36</stp>
        <tr r="AJ68" s="1"/>
      </tp>
      <tp t="s">
        <v>Y</v>
        <stp/>
        <stp>##V3_BDPV12</stp>
        <stp>AGNCM Pfd</stp>
        <stp>HYBRID_CUMULATIVE_INDICATOR</stp>
        <stp>[BLP_Update_Sheet-PreferredCEF.xlsm]ActiveLinks!R69C36</stp>
        <tr r="AJ69" s="1"/>
      </tp>
      <tp t="s">
        <v>Y</v>
        <stp/>
        <stp>##V3_BDPV12</stp>
        <stp>AGNCP Pfd</stp>
        <stp>HYBRID_CUMULATIVE_INDICATOR</stp>
        <stp>[BLP_Update_Sheet-PreferredCEF.xlsm]ActiveLinks!R67C36</stp>
        <tr r="AJ67" s="1"/>
      </tp>
      <tp t="s">
        <v>Y</v>
        <stp/>
        <stp>##V3_BDPV12</stp>
        <stp>AGNCN Pfd</stp>
        <stp>HYBRID_CUMULATIVE_INDICATOR</stp>
        <stp>[BLP_Update_Sheet-PreferredCEF.xlsm]ActiveLinks!R70C36</stp>
        <tr r="AJ70" s="1"/>
      </tp>
      <tp t="s">
        <v>Y</v>
        <stp/>
        <stp>##V3_BDPV12</stp>
        <stp>AGNCL Pfd</stp>
        <stp>HYBRID_CUMULATIVE_INDICATOR</stp>
        <stp>[BLP_Update_Sheet-PreferredCEF.xlsm]ActiveLinks!R71C36</stp>
        <tr r="AJ71" s="1"/>
      </tp>
      <tp t="s">
        <v>Y</v>
        <stp/>
        <stp>##V3_BDPV12</stp>
        <stp>GGN B Pfd</stp>
        <stp>HYBRID_CUMULATIVE_INDICATOR</stp>
        <stp>[BLP_Update_Sheet-PreferredCEF.xlsm]ActiveLinks!R19C36</stp>
        <tr r="AJ19" s="1"/>
      </tp>
      <tp t="s">
        <v>NEW YORK</v>
        <stp/>
        <stp>##V3_BDPV12</stp>
        <stp>NYCB A Pfd</stp>
        <stp>exch_code</stp>
        <stp>[BLP_Update_Sheet-PreferredCEF.xlsm]ActiveLinks!R457C44</stp>
        <tr r="AR457" s="1"/>
      </tp>
      <tp t="s">
        <v>APTIV PLC</v>
        <stp/>
        <stp>##V3_BDPV12</stp>
        <stp>APTV A Pfd</stp>
        <stp>Name</stp>
        <stp>[BLP_Update_Sheet-PreferredCEF.xlsm]ActiveLinks!R105C7</stp>
        <tr r="G105" s="1"/>
      </tp>
    </main>
    <main first="bloomberg.rtd">
      <tp>
        <v>8.9751059275789968E-3</v>
        <stp/>
        <stp>##V3_BDPV12</stp>
        <stp>KREF Equity</stp>
        <stp>BB_1YR_Default_Prob</stp>
        <stp>[BLP_Update_Sheet-PreferredCEF.xlsm]ActiveLinks!R385C42</stp>
        <tr r="AP385" s="1"/>
      </tp>
    </main>
    <main first="bloomberg.rtd">
      <tp t="s">
        <v>AMP US</v>
        <stp/>
        <stp>##V3_BDPV12</stp>
        <stp>TY Pfd</stp>
        <stp>ult_parent_ticker_exchange</stp>
        <stp>[BLP_Update_Sheet-PreferredCEF.xlsm]ActiveLinks!R100C8</stp>
        <tr r="H100" s="1"/>
      </tp>
    </main>
    <main first="bloomberg.rtd">
      <tp>
        <v>22.045007804821612</v>
        <stp/>
        <stp>##V3_BDPV12</stp>
        <stp>SACC Pfd</stp>
        <stp>yld_ytc_ask</stp>
        <stp>[BLP_Update_Sheet-PreferredCEF.xlsm]ActiveLinks!R563C16</stp>
        <tr r="P563" s="1"/>
      </tp>
      <tp>
        <v>7.5891072361730645</v>
        <stp/>
        <stp>##V3_BDPV12</stp>
        <stp>SACC Pfd</stp>
        <stp>yld_ytm_ask</stp>
        <stp>[BLP_Update_Sheet-PreferredCEF.xlsm]ActiveLinks!R563C15</stp>
        <tr r="O563" s="1"/>
      </tp>
      <tp>
        <v>5.6395477640369673E-4</v>
        <stp/>
        <stp>##V3_BDPV12</stp>
        <stp>KMPR Equity</stp>
        <stp>BB_1YR_Default_Prob</stp>
        <stp>[BLP_Update_Sheet-PreferredCEF.xlsm]ActiveLinks!R383C42</stp>
        <tr r="AP383" s="1"/>
      </tp>
    </main>
    <main first="bloomberg.rtd">
      <tp t="s">
        <v>US3688024013</v>
        <stp/>
        <stp>##V3_BDPV12</stp>
        <stp>GAM B Pfd</stp>
        <stp>ID_ISIN</stp>
        <stp>[BLP_Update_Sheet-PreferredCEF.xlsm]ActiveLinks!R3C50</stp>
        <tr r="AX3" s="1"/>
      </tp>
      <tp t="s">
        <v>AMERICAN FINANCIAL GROUP</v>
        <stp/>
        <stp>##V3_BDPV12</stp>
        <stp>AFGC Pfd</stp>
        <stp>Name</stp>
        <stp>[BLP_Update_Sheet-PreferredCEF.xlsm]ActiveLinks!R53C7</stp>
        <tr r="G53" s="1"/>
      </tp>
    </main>
    <main first="bloomberg.rtd">
      <tp t="s">
        <v>376549507</v>
        <stp/>
        <stp>##V3_BDPV12</stp>
        <stp>LANDM Pfd</stp>
        <stp>ID_CUSIP</stp>
        <stp>[BLP_Update_Sheet-PreferredCEF.xlsm]ActiveLinks!R386C38</stp>
        <tr r="AL386" s="1"/>
      </tp>
      <tp t="s">
        <v>4/15/2078</v>
        <stp/>
        <stp>##V3_BDPV12</stp>
        <stp>ENBA Pfd</stp>
        <stp>MATURITY</stp>
        <stp>[BLP_Update_Sheet-PreferredCEF.xlsm]ActiveLinks!R258C29</stp>
        <tr r="AC258" s="1"/>
      </tp>
    </main>
    <main first="bloomberg.rtd">
      <tp>
        <v>13.954861330065993</v>
        <stp/>
        <stp>##V3_BDPV12</stp>
        <stp>AFGB Pfd</stp>
        <stp>DUR_ADJ_MID</stp>
        <stp>[BLP_Update_Sheet-PreferredCEF.xlsm]ActiveLinks!R55C46</stp>
        <tr r="AT55" s="1"/>
      </tp>
      <tp>
        <v>14.89986493937513</v>
        <stp/>
        <stp>##V3_BDPV12</stp>
        <stp>AFGE Pfd</stp>
        <stp>DUR_ADJ_MID</stp>
        <stp>[BLP_Update_Sheet-PreferredCEF.xlsm]ActiveLinks!R52C46</stp>
        <tr r="AT52" s="1"/>
      </tp>
      <tp>
        <v>13.784813153766553</v>
        <stp/>
        <stp>##V3_BDPV12</stp>
        <stp>AFGC Pfd</stp>
        <stp>DUR_ADJ_MID</stp>
        <stp>[BLP_Update_Sheet-PreferredCEF.xlsm]ActiveLinks!R53C46</stp>
        <tr r="AT53" s="1"/>
      </tp>
      <tp>
        <v>14.867721556509576</v>
        <stp/>
        <stp>##V3_BDPV12</stp>
        <stp>AFGD Pfd</stp>
        <stp>DUR_ADJ_MID</stp>
        <stp>[BLP_Update_Sheet-PreferredCEF.xlsm]ActiveLinks!R54C46</stp>
        <tr r="AT54" s="1"/>
      </tp>
    </main>
    <main first="bloomberg.rtd">
      <tp t="s">
        <v>Quarter</v>
        <stp/>
        <stp>##V3_BDPV12</stp>
        <stp>BWNB Pfd</stp>
        <stp>dvd_freq</stp>
        <stp>[BLP_Update_Sheet-PreferredCEF.xlsm]ActiveLinks!R166C22</stp>
        <tr r="V166" s="1"/>
      </tp>
      <tp t="s">
        <v>BBB-</v>
        <stp/>
        <stp>##V3_BDPV12</stp>
        <stp>GS C Pfd</stp>
        <stp>RTG_FITCH</stp>
        <stp>[BLP_Update_Sheet-PreferredCEF.xlsm]ActiveLinks!R334C39</stp>
        <tr r="AM334" s="1"/>
      </tp>
      <tp t="s">
        <v>Quarter</v>
        <stp/>
        <stp>##V3_BDPV12</stp>
        <stp>AQNB Pfd</stp>
        <stp>dvd_freq</stp>
        <stp>[BLP_Update_Sheet-PreferredCEF.xlsm]ActiveLinks!R107C22</stp>
        <tr r="V107" s="1"/>
      </tp>
      <tp>
        <v>13.570438295562727</v>
        <stp/>
        <stp>##V3_BDPV12</stp>
        <stp>AEFC Pfd</stp>
        <stp>DUR_ADJ_MID</stp>
        <stp>[BLP_Update_Sheet-PreferredCEF.xlsm]ActiveLinks!R66C46</stp>
        <tr r="AT66" s="1"/>
      </tp>
      <tp t="s">
        <v>#N/A Field Not Applicable</v>
        <stp/>
        <stp>##V3_BDPV12</stp>
        <stp>AHT I Pfd</stp>
        <stp>flt_spread</stp>
        <stp>[BLP_Update_Sheet-PreferredCEF.xlsm]ActiveLinks!R80C13</stp>
        <tr r="M80" s="1"/>
      </tp>
      <tp>
        <v>0.79511899058130853</v>
        <stp/>
        <stp>##V3_BDPV12</stp>
        <stp>AESC Pfd</stp>
        <stp>DUR_ADJ_MID</stp>
        <stp>[BLP_Update_Sheet-PreferredCEF.xlsm]ActiveLinks!R51C46</stp>
        <tr r="AT51" s="1"/>
      </tp>
      <tp t="s">
        <v>NASDAQ/NGM</v>
        <stp/>
        <stp>##V3_BDPV12</stp>
        <stp>PFXNZ Pfd</stp>
        <stp>exch_code</stp>
        <stp>[BLP_Update_Sheet-PreferredCEF.xlsm]ActiveLinks!R493C44</stp>
        <tr r="AR493" s="1"/>
      </tp>
      <tp t="s">
        <v>376549309</v>
        <stp/>
        <stp>##V3_BDPV12</stp>
        <stp>LANDO Pfd</stp>
        <stp>ID_CUSIP</stp>
        <stp>[BLP_Update_Sheet-PreferredCEF.xlsm]ActiveLinks!R387C38</stp>
        <tr r="AL387" s="1"/>
      </tp>
    </main>
    <main first="bloomberg.rtd">
      <tp t="s">
        <v>BB</v>
        <stp/>
        <stp>##V3_BDPV12</stp>
        <stp>ET C Pfd</stp>
        <stp>RTG_FITCH</stp>
        <stp>[BLP_Update_Sheet-PreferredCEF.xlsm]ActiveLinks!R267C39</stp>
        <tr r="AM267" s="1"/>
      </tp>
      <tp t="s">
        <v>Quarter</v>
        <stp/>
        <stp>##V3_BDPV12</stp>
        <stp>AQNA Pfd</stp>
        <stp>dvd_freq</stp>
        <stp>[BLP_Update_Sheet-PreferredCEF.xlsm]ActiveLinks!R106C22</stp>
        <tr r="V106" s="1"/>
      </tp>
      <tp t="s">
        <v>BYZBR93</v>
        <stp/>
        <stp>##V3_BDPV12</stp>
        <stp>TWO B Pfd</stp>
        <stp>ID_SEDOL1</stp>
        <stp>[BLP_Update_Sheet-PreferredCEF.xlsm]ActiveLinks!R663C51</stp>
        <tr r="AY663" s="1"/>
      </tp>
    </main>
    <main first="bloomberg.rtd">
      <tp t="s">
        <v>938824307</v>
        <stp/>
        <stp>##V3_BDPV12</stp>
        <stp>WAFDP Pfd</stp>
        <stp>ID_CUSIP</stp>
        <stp>[BLP_Update_Sheet-PreferredCEF.xlsm]ActiveLinks!R686C38</stp>
        <tr r="AL686" s="1"/>
      </tp>
      <tp t="s">
        <v>9/1/2056</v>
        <stp/>
        <stp>##V3_BDPV12</stp>
        <stp>CTBB Pfd</stp>
        <stp>MATURITY</stp>
        <stp>[BLP_Update_Sheet-PreferredCEF.xlsm]ActiveLinks!R217C29</stp>
        <tr r="AC217" s="1"/>
      </tp>
      <tp t="s">
        <v>3/1/2033</v>
        <stp/>
        <stp>##V3_BDPV12</stp>
        <stp>ASBA Pfd</stp>
        <stp>MATURITY</stp>
        <stp>[BLP_Update_Sheet-PreferredCEF.xlsm]ActiveLinks!R112C29</stp>
        <tr r="AC112" s="1"/>
      </tp>
      <tp t="s">
        <v>12/30/2034</v>
        <stp/>
        <stp>##V3_BDPV12</stp>
        <stp>CUBB Pfd</stp>
        <stp>MATURITY</stp>
        <stp>[BLP_Update_Sheet-PreferredCEF.xlsm]ActiveLinks!R220C29</stp>
        <tr r="AC220" s="1"/>
      </tp>
    </main>
    <main first="bloomberg.rtd">
      <tp t="s">
        <v>BMZ1J04</v>
        <stp/>
        <stp>##V3_BDPV12</stp>
        <stp>FRGAP Pfd</stp>
        <stp>ID_SEDOL1</stp>
        <stp>[BLP_Update_Sheet-PreferredCEF.xlsm]ActiveLinks!R301C51</stp>
        <tr r="AY301" s="1"/>
      </tp>
    </main>
    <main first="bloomberg.rtd">
      <tp t="s">
        <v>#N/A N/A</v>
        <stp/>
        <stp>##V3_BDPV12</stp>
        <stp>DX C Pfd</stp>
        <stp>RTG_FITCH</stp>
        <stp>[BLP_Update_Sheet-PreferredCEF.xlsm]ActiveLinks!R246C39</stp>
        <tr r="AM246" s="1"/>
      </tp>
      <tp t="s">
        <v>BB+</v>
        <stp/>
        <stp>##V3_BDPV12</stp>
        <stp>EP C Pfd</stp>
        <stp>RTG_FITCH</stp>
        <stp>[BLP_Update_Sheet-PreferredCEF.xlsm]ActiveLinks!R384C39</stp>
        <tr r="AM384" s="1"/>
      </tp>
      <tp t="s">
        <v>BN7NYQ6</v>
        <stp/>
        <stp>##V3_BDPV12</stp>
        <stp>FULTP Pfd</stp>
        <stp>ID_SEDOL1</stp>
        <stp>[BLP_Update_Sheet-PreferredCEF.xlsm]ActiveLinks!R306C51</stp>
        <tr r="AY306" s="1"/>
      </tp>
      <tp t="s">
        <v>BYZ2PF8</v>
        <stp/>
        <stp>##V3_BDPV12</stp>
        <stp>PSA F Pfd</stp>
        <stp>ID_SEDOL1</stp>
        <stp>[BLP_Update_Sheet-PreferredCEF.xlsm]ActiveLinks!R525C51</stp>
        <tr r="AY525" s="1"/>
      </tp>
      <tp t="s">
        <v>6/30/2025</v>
        <stp/>
        <stp>##V3_BDPV12</stp>
        <stp>SBBA Pfd</stp>
        <stp>MATURITY</stp>
        <stp>[BLP_Update_Sheet-PreferredCEF.xlsm]ActiveLinks!R618C29</stp>
        <tr r="AC618" s="1"/>
      </tp>
    </main>
    <main first="bloomberg.rtd">
      <tp t="s">
        <v>BM8J6T3</v>
        <stp/>
        <stp>##V3_BDPV12</stp>
        <stp>FTAIP Pfd</stp>
        <stp>ID_SEDOL1</stp>
        <stp>[BLP_Update_Sheet-PreferredCEF.xlsm]ActiveLinks!R303C51</stp>
        <tr r="AY303" s="1"/>
      </tp>
    </main>
    <main first="bloomberg.rtd">
      <tp t="s">
        <v>Quarter</v>
        <stp/>
        <stp>##V3_BDPV12</stp>
        <stp>MHNC Pfd</stp>
        <stp>dvd_freq</stp>
        <stp>[BLP_Update_Sheet-PreferredCEF.xlsm]ActiveLinks!R409C22</stp>
        <tr r="V409" s="1"/>
      </tp>
      <tp t="s">
        <v>#N/A Field Not Applicable</v>
        <stp/>
        <stp>##V3_BDPV12</stp>
        <stp>ALL I Pfd</stp>
        <stp>flt_spread</stp>
        <stp>[BLP_Update_Sheet-PreferredCEF.xlsm]ActiveLinks!R91C13</stp>
        <tr r="M91" s="1"/>
      </tp>
      <tp t="s">
        <v>BBB-</v>
        <stp/>
        <stp>##V3_BDPV12</stp>
        <stp>ESGRP Pfd</stp>
        <stp>RTG_FITCH</stp>
        <stp>[BLP_Update_Sheet-PreferredCEF.xlsm]ActiveLinks!R266C39</stp>
        <tr r="AM266" s="1"/>
      </tp>
      <tp t="s">
        <v>#N/A N/A</v>
        <stp/>
        <stp>##V3_BDPV12</stp>
        <stp>TWO A Pfd</stp>
        <stp>RTG_FITCH</stp>
        <stp>[BLP_Update_Sheet-PreferredCEF.xlsm]ActiveLinks!R664C39</stp>
        <tr r="AM664" s="1"/>
      </tp>
      <tp t="s">
        <v>NASDAQ/NGM</v>
        <stp/>
        <stp>##V3_BDPV12</stp>
        <stp>GECCM Pfd</stp>
        <stp>exch_code</stp>
        <stp>[BLP_Update_Sheet-PreferredCEF.xlsm]ActiveLinks!R308C44</stp>
        <tr r="AR308" s="1"/>
      </tp>
      <tp>
        <v>21757.442622950821</v>
        <stp/>
        <stp>##V3_BDPV12</stp>
        <stp>MGRB Pfd</stp>
        <stp>VOLUME_AVG_3M</stp>
        <stp>[BLP_Update_Sheet-PreferredCEF.xlsm]ActiveLinks!R96C5</stp>
        <tr r="E96" s="1"/>
      </tp>
    </main>
    <main first="bloomberg.rtd">
      <tp t="s">
        <v>BBB</v>
        <stp/>
        <stp>##V3_BDPV12</stp>
        <stp>BC C Pfd</stp>
        <stp>RTG_FITCH</stp>
        <stp>[BLP_Update_Sheet-PreferredCEF.xlsm]ActiveLinks!R141C39</stp>
        <tr r="AM141" s="1"/>
      </tp>
      <tp t="s">
        <v>2983927</v>
        <stp/>
        <stp>##V3_BDPV12</stp>
        <stp>FREJP Pfd</stp>
        <stp>ID_SEDOL1</stp>
        <stp>[BLP_Update_Sheet-PreferredCEF.xlsm]ActiveLinks!R741C51</stp>
        <tr r="AY741" s="1"/>
      </tp>
    </main>
    <main first="bloomberg.rtd">
      <tp t="s">
        <v>BG0YLJ9</v>
        <stp/>
        <stp>##V3_BDPV12</stp>
        <stp>RPT D Pfd</stp>
        <stp>ID_SEDOL1</stp>
        <stp>[BLP_Update_Sheet-PreferredCEF.xlsm]ActiveLinks!R556C51</stp>
        <tr r="AY556" s="1"/>
      </tp>
      <tp t="s">
        <v>BB+</v>
        <stp/>
        <stp>##V3_BDPV12</stp>
        <stp>CMSC Pfd</stp>
        <stp>RTG_FITCH</stp>
        <stp>[BLP_Update_Sheet-PreferredCEF.xlsm]ActiveLinks!R199C39</stp>
        <tr r="AM199" s="1"/>
      </tp>
      <tp t="s">
        <v>376536702</v>
        <stp/>
        <stp>##V3_BDPV12</stp>
        <stp>GOODN Pfd</stp>
        <stp>ID_CUSIP</stp>
        <stp>[BLP_Update_Sheet-PreferredCEF.xlsm]ActiveLinks!R328C38</stp>
        <tr r="AL328" s="1"/>
      </tp>
    </main>
    <main first="bloomberg.rtd">
      <tp t="s">
        <v>OTC US</v>
        <stp/>
        <stp>##V3_BDPV12</stp>
        <stp>FNMAL Pfd</stp>
        <stp>exch_code</stp>
        <stp>[BLP_Update_Sheet-PreferredCEF.xlsm]ActiveLinks!R724C44</stp>
        <tr r="AR724" s="1"/>
      </tp>
      <tp t="s">
        <v>376536884</v>
        <stp/>
        <stp>##V3_BDPV12</stp>
        <stp>GOODO Pfd</stp>
        <stp>ID_CUSIP</stp>
        <stp>[BLP_Update_Sheet-PreferredCEF.xlsm]ActiveLinks!R312C38</stp>
        <tr r="AL312" s="1"/>
      </tp>
      <tp t="s">
        <v>NEW YORK</v>
        <stp/>
        <stp>##V3_BDPV12</stp>
        <stp>F D Pfd</stp>
        <stp>exch_code</stp>
        <stp>[BLP_Update_Sheet-PreferredCEF.xlsm]ActiveLinks!R279C44</stp>
        <tr r="AR279" s="1"/>
      </tp>
    </main>
    <main first="bloomberg.rtd">
      <tp t="s">
        <v>OTC US</v>
        <stp/>
        <stp>##V3_BDPV12</stp>
        <stp>FMCCL Pfd</stp>
        <stp>exch_code</stp>
        <stp>[BLP_Update_Sheet-PreferredCEF.xlsm]ActiveLinks!R755C44</stp>
        <tr r="AR755" s="1"/>
      </tp>
      <tp t="s">
        <v>OTC US</v>
        <stp/>
        <stp>##V3_BDPV12</stp>
        <stp>FMCKL Pfd</stp>
        <stp>exch_code</stp>
        <stp>[BLP_Update_Sheet-PreferredCEF.xlsm]ActiveLinks!R749C44</stp>
        <tr r="AR749" s="1"/>
      </tp>
    </main>
    <main first="bloomberg.rtd">
      <tp t="s">
        <v>#N/A N/A</v>
        <stp/>
        <stp>##V3_BDPV12</stp>
        <stp>OXLCZ Pfd</stp>
        <stp>RTG_FITCH</stp>
        <stp>[BLP_Update_Sheet-PreferredCEF.xlsm]ActiveLinks!R475C39</stp>
        <tr r="AM475" s="1"/>
      </tp>
      <tp t="s">
        <v>#N/A N/A</v>
        <stp/>
        <stp>##V3_BDPV12</stp>
        <stp>OXSQZ Pfd</stp>
        <stp>RTG_FITCH</stp>
        <stp>[BLP_Update_Sheet-PreferredCEF.xlsm]ActiveLinks!R478C39</stp>
        <tr r="AM478" s="1"/>
      </tp>
      <tp>
        <v>10.126569387576772</v>
        <stp/>
        <stp>##V3_BDPV12</stp>
        <stp>ALTG A Pfd</stp>
        <stp>DUR_ADJ_MTY_MID</stp>
        <stp>[BLP_Update_Sheet-PreferredCEF.xlsm]ActiveLinks!R94C47</stp>
        <tr r="AU94" s="1"/>
      </tp>
    </main>
    <main first="bloomberg.rtd">
      <tp>
        <v>0.90152884234471864</v>
        <stp/>
        <stp>##V3_BDPV12</stp>
        <stp>AL A Pfd</stp>
        <stp>DUR_ADJ_MID</stp>
        <stp>[BLP_Update_Sheet-PreferredCEF.xlsm]ActiveLinks!R89C46</stp>
        <tr r="AT89" s="1"/>
      </tp>
      <tp t="s">
        <v>NEW YORK</v>
        <stp/>
        <stp>##V3_BDPV12</stp>
        <stp>BML H Pfd</stp>
        <stp>exch_code</stp>
        <stp>[BLP_Update_Sheet-PreferredCEF.xlsm]ActiveLinks!R133C44</stp>
        <tr r="AR133" s="1"/>
      </tp>
    </main>
    <main first="bloomberg.rtd">
      <tp t="s">
        <v>#N/A N/A</v>
        <stp/>
        <stp>##V3_BDPV12</stp>
        <stp>MHNC Pfd</stp>
        <stp>RTG_FITCH</stp>
        <stp>[BLP_Update_Sheet-PreferredCEF.xlsm]ActiveLinks!R409C39</stp>
        <tr r="AM409" s="1"/>
      </tp>
      <tp>
        <v>1.0384780093686234</v>
        <stp/>
        <stp>##V3_BDPV12</stp>
        <stp>AJXA Pfd</stp>
        <stp>DUR_ADJ_MID</stp>
        <stp>[BLP_Update_Sheet-PreferredCEF.xlsm]ActiveLinks!R88C46</stp>
        <tr r="AT88" s="1"/>
      </tp>
      <tp t="s">
        <v>NEW YORK</v>
        <stp/>
        <stp>##V3_BDPV12</stp>
        <stp>COF I Pfd</stp>
        <stp>exch_code</stp>
        <stp>[BLP_Update_Sheet-PreferredCEF.xlsm]ActiveLinks!R212C44</stp>
        <tr r="AR212" s="1"/>
      </tp>
      <tp t="s">
        <v>NASDAQ/NGS</v>
        <stp/>
        <stp>##V3_BDPV12</stp>
        <stp>FOSLL Pfd</stp>
        <stp>exch_code</stp>
        <stp>[BLP_Update_Sheet-PreferredCEF.xlsm]ActiveLinks!R293C44</stp>
        <tr r="AR293" s="1"/>
      </tp>
    </main>
    <main first="bloomberg.rtd">
      <tp t="s">
        <v>NEW YORK</v>
        <stp/>
        <stp>##V3_BDPV12</stp>
        <stp>UZD Pfd</stp>
        <stp>exch_code</stp>
        <stp>[BLP_Update_Sheet-PreferredCEF.xlsm]ActiveLinks!R637C44</stp>
        <tr r="AR637" s="1"/>
      </tp>
      <tp>
        <v>14.664074956957153</v>
        <stp/>
        <stp>##V3_BDPV12</stp>
        <stp>AIZN Pfd</stp>
        <stp>DUR_ADJ_MID</stp>
        <stp>[BLP_Update_Sheet-PreferredCEF.xlsm]ActiveLinks!R87C46</stp>
        <tr r="AT87" s="1"/>
      </tp>
      <tp t="s">
        <v>NASDAQ/NGM</v>
        <stp/>
        <stp>##V3_BDPV12</stp>
        <stp>ZIONP Pfd</stp>
        <stp>exch_code</stp>
        <stp>[BLP_Update_Sheet-PreferredCEF.xlsm]ActiveLinks!R712C44</stp>
        <tr r="AR712" s="1"/>
      </tp>
    </main>
    <main first="bloomberg.rtd">
      <tp t="s">
        <v>#N/A N/A</v>
        <stp/>
        <stp>##V3_BDPV12</stp>
        <stp>HT C Pfd</stp>
        <stp>RTG_FITCH</stp>
        <stp>[BLP_Update_Sheet-PreferredCEF.xlsm]ActiveLinks!R352C39</stp>
        <tr r="AM352" s="1"/>
      </tp>
    </main>
    <main first="bloomberg.rtd">
      <tp t="s">
        <v>B</v>
        <stp/>
        <stp>##V3_BDPV12</stp>
        <stp>NS C Pfd</stp>
        <stp>RTG_FITCH</stp>
        <stp>[BLP_Update_Sheet-PreferredCEF.xlsm]ActiveLinks!R454C39</stp>
        <tr r="AM454" s="1"/>
      </tp>
      <tp t="s">
        <v>BBB+</v>
        <stp/>
        <stp>##V3_BDPV12</stp>
        <stp>NRUC Pfd</stp>
        <stp>RTG_FITCH</stp>
        <stp>[BLP_Update_Sheet-PreferredCEF.xlsm]ActiveLinks!R443C39</stp>
        <tr r="AM443" s="1"/>
      </tp>
      <tp t="s">
        <v>#N/A N/A</v>
        <stp/>
        <stp>##V3_BDPV12</stp>
        <stp>NIMC Pfd</stp>
        <stp>RTG_FITCH</stp>
        <stp>[BLP_Update_Sheet-PreferredCEF.xlsm]ActiveLinks!R436C39</stp>
        <tr r="AM436" s="1"/>
      </tp>
      <tp t="s">
        <v>NEW YORK</v>
        <stp/>
        <stp>##V3_BDPV12</stp>
        <stp>FRC L Pfd</stp>
        <stp>exch_code</stp>
        <stp>[BLP_Update_Sheet-PreferredCEF.xlsm]ActiveLinks!R297C44</stp>
        <tr r="AR297" s="1"/>
      </tp>
      <tp t="s">
        <v>WD</v>
        <stp/>
        <stp>##V3_BDPV12</stp>
        <stp>PCG E Pfd</stp>
        <stp>RTG_FITCH</stp>
        <stp>[BLP_Update_Sheet-PreferredCEF.xlsm]ActiveLinks!R487C39</stp>
        <tr r="AM487" s="1"/>
      </tp>
      <tp>
        <v>9.1860168410308756</v>
        <stp/>
        <stp>##V3_BDPV12</stp>
        <stp>ALTG A Pfd</stp>
        <stp>yld_pfd_str_ask</stp>
        <stp>[BLP_Update_Sheet-PreferredCEF.xlsm]ActiveLinks!R94C14</stp>
        <tr r="N94" s="1"/>
      </tp>
      <tp t="s">
        <v>Quarter</v>
        <stp/>
        <stp>##V3_BDPV12</stp>
        <stp>PACWP Pfd</stp>
        <stp>dvd_freq</stp>
        <stp>[BLP_Update_Sheet-PreferredCEF.xlsm]ActiveLinks!R482C22</stp>
        <tr r="V482" s="1"/>
      </tp>
      <tp t="s">
        <v>#N/A N/A</v>
        <stp/>
        <stp>##V3_BDPV12</stp>
        <stp>PEB E Pfd</stp>
        <stp>RTG_FITCH</stp>
        <stp>[BLP_Update_Sheet-PreferredCEF.xlsm]ActiveLinks!R390C39</stp>
        <tr r="AM390" s="1"/>
      </tp>
      <tp t="s">
        <v>NASDAQ/NGS</v>
        <stp/>
        <stp>##V3_BDPV12</stp>
        <stp>ESGRO Pfd</stp>
        <stp>exch_code</stp>
        <stp>[BLP_Update_Sheet-PreferredCEF.xlsm]ActiveLinks!R265C44</stp>
        <tr r="AR265" s="1"/>
      </tp>
      <tp t="s">
        <v>BQ749L0</v>
        <stp/>
        <stp>##V3_BDPV12</stp>
        <stp>FGFPP Pfd</stp>
        <stp>ID_SEDOL1</stp>
        <stp>[BLP_Update_Sheet-PreferredCEF.xlsm]ActiveLinks!R494C51</stp>
        <tr r="AY494" s="1"/>
      </tp>
      <tp t="s">
        <v>BL5DH09</v>
        <stp/>
        <stp>##V3_BDPV12</stp>
        <stp>FATBP Pfd</stp>
        <stp>ID_SEDOL1</stp>
        <stp>[BLP_Update_Sheet-PreferredCEF.xlsm]ActiveLinks!R280C51</stp>
        <tr r="AY280" s="1"/>
      </tp>
    </main>
    <main first="bloomberg.rtd">
      <tp t="s">
        <v>B+</v>
        <stp/>
        <stp>##V3_BDPV12</stp>
        <stp>QVCC Pfd</stp>
        <stp>RTG_FITCH</stp>
        <stp>[BLP_Update_Sheet-PreferredCEF.xlsm]ActiveLinks!R531C39</stp>
        <tr r="AM531" s="1"/>
      </tp>
      <tp t="s">
        <v>Quarter</v>
        <stp/>
        <stp>##V3_BDPV12</stp>
        <stp>POWWP Pfd</stp>
        <stp>dvd_freq</stp>
        <stp>[BLP_Update_Sheet-PreferredCEF.xlsm]ActiveLinks!R500C22</stp>
        <tr r="V500" s="1"/>
      </tp>
      <tp t="s">
        <v>BMYVT83</v>
        <stp/>
        <stp>##V3_BDPV12</stp>
        <stp>WFC A Pfd</stp>
        <stp>ID_SEDOL1</stp>
        <stp>[BLP_Update_Sheet-PreferredCEF.xlsm]ActiveLinks!R692C51</stp>
        <tr r="AY692" s="1"/>
      </tp>
      <tp t="s">
        <v>BFN2QK9</v>
        <stp/>
        <stp>##V3_BDPV12</stp>
        <stp>FBIOP Pfd</stp>
        <stp>ID_SEDOL1</stp>
        <stp>[BLP_Update_Sheet-PreferredCEF.xlsm]ActiveLinks!R281C51</stp>
        <tr r="AY281" s="1"/>
      </tp>
      <tp t="s">
        <v>Quarter</v>
        <stp/>
        <stp>##V3_BDPV12</stp>
        <stp>HROWM Pfd</stp>
        <stp>dvd_freq</stp>
        <stp>[BLP_Update_Sheet-PreferredCEF.xlsm]ActiveLinks!R349C22</stp>
        <tr r="V349" s="1"/>
      </tp>
    </main>
    <main first="bloomberg.rtd">
      <tp t="s">
        <v>BB+</v>
        <stp/>
        <stp>##V3_BDPV12</stp>
        <stp>RF C Pfd</stp>
        <stp>RTG_FITCH</stp>
        <stp>[BLP_Update_Sheet-PreferredCEF.xlsm]ActiveLinks!R538C39</stp>
        <tr r="AM538" s="1"/>
      </tp>
      <tp>
        <v>9.8775874111013406E-3</v>
        <stp/>
        <stp>##V3_BDPV12</stp>
        <stp>RY Equity</stp>
        <stp>BB_5Y_default_Prob</stp>
        <stp>[BLP_Update_Sheet-PreferredCEF.xlsm]ActiveLinks!R558C43</stp>
        <tr r="AQ558" s="1"/>
      </tp>
      <tp t="s">
        <v>#N/A N/A</v>
        <stp/>
        <stp>##V3_BDPV12</stp>
        <stp>EFSCP Pfd</stp>
        <stp>RTG_FITCH</stp>
        <stp>[BLP_Update_Sheet-PreferredCEF.xlsm]ActiveLinks!R248C39</stp>
        <tr r="AM248" s="1"/>
      </tp>
      <tp t="s">
        <v>BMCTVX8</v>
        <stp/>
        <stp>##V3_BDPV12</stp>
        <stp>TGH B Pfd</stp>
        <stp>ID_SEDOL1</stp>
        <stp>[BLP_Update_Sheet-PreferredCEF.xlsm]ActiveLinks!R641C51</stp>
        <tr r="AY641" s="1"/>
      </tp>
      <tp t="s">
        <v>BLHLTL6</v>
        <stp/>
        <stp>##V3_BDPV12</stp>
        <stp>FCNCP Pfd</stp>
        <stp>ID_SEDOL1</stp>
        <stp>[BLP_Update_Sheet-PreferredCEF.xlsm]ActiveLinks!R282C51</stp>
        <tr r="AY282" s="1"/>
      </tp>
      <tp t="s">
        <v>#N/A N/A</v>
        <stp/>
        <stp>##V3_BDPV12</stp>
        <stp>SB C Pfd</stp>
        <stp>RTG_FITCH</stp>
        <stp>[BLP_Update_Sheet-PreferredCEF.xlsm]ActiveLinks!R572C39</stp>
        <tr r="AM572" s="1"/>
      </tp>
      <tp t="s">
        <v>#N/A N/A</v>
        <stp/>
        <stp>##V3_BDPV12</stp>
        <stp>SCCC Pfd</stp>
        <stp>RTG_FITCH</stp>
        <stp>[BLP_Update_Sheet-PreferredCEF.xlsm]ActiveLinks!R562C39</stp>
        <tr r="AM562" s="1"/>
      </tp>
      <tp t="s">
        <v>BBB-</v>
        <stp/>
        <stp>##V3_BDPV12</stp>
        <stp>SOJC Pfd</stp>
        <stp>RTG_FITCH</stp>
        <stp>[BLP_Update_Sheet-PreferredCEF.xlsm]ActiveLinks!R599C39</stp>
        <tr r="AM599" s="1"/>
      </tp>
      <tp t="s">
        <v>#N/A N/A</v>
        <stp/>
        <stp>##V3_BDPV12</stp>
        <stp>SACC Pfd</stp>
        <stp>RTG_FITCH</stp>
        <stp>[BLP_Update_Sheet-PreferredCEF.xlsm]ActiveLinks!R563C39</stp>
        <tr r="AM563" s="1"/>
      </tp>
      <tp t="s">
        <v>BB</v>
        <stp/>
        <stp>##V3_BDPV12</stp>
        <stp>SF C Pfd</stp>
        <stp>RTG_FITCH</stp>
        <stp>[BLP_Update_Sheet-PreferredCEF.xlsm]ActiveLinks!R579C39</stp>
        <tr r="AM579" s="1"/>
      </tp>
      <tp t="s">
        <v>BGSJ2M6</v>
        <stp/>
        <stp>##V3_BDPV12</stp>
        <stp>PEB F Pfd</stp>
        <stp>ID_SEDOL1</stp>
        <stp>[BLP_Update_Sheet-PreferredCEF.xlsm]ActiveLinks!R391C51</stp>
        <tr r="AY391" s="1"/>
      </tp>
    </main>
    <main first="bloomberg.rtd">
      <tp>
        <v>9.8959740606764104</v>
        <stp/>
        <stp>##V3_BDPV12</stp>
        <stp>ARGD Pfd</stp>
        <stp>DUR_ADJ_MID</stp>
        <stp>[BLP_Update_Sheet-PreferredCEF.xlsm]ActiveLinks!R60C46</stp>
        <tr r="AT60" s="1"/>
      </tp>
      <tp t="s">
        <v>NEW YORK</v>
        <stp/>
        <stp>##V3_BDPV12</stp>
        <stp>IVR C Pfd</stp>
        <stp>exch_code</stp>
        <stp>[BLP_Update_Sheet-PreferredCEF.xlsm]ActiveLinks!R366C44</stp>
        <tr r="AR366" s="1"/>
      </tp>
      <tp t="s">
        <v>14167R209</v>
        <stp/>
        <stp>##V3_BDPV12</stp>
        <stp>CCLDP Pfd</stp>
        <stp>ID_CUSIP</stp>
        <stp>[BLP_Update_Sheet-PreferredCEF.xlsm]ActiveLinks!R425C38</stp>
        <tr r="AL425" s="1"/>
      </tp>
      <tp t="s">
        <v>BNZJSP3</v>
        <stp/>
        <stp>##V3_BDPV12</stp>
        <stp>WAL A Pfd</stp>
        <stp>ID_SEDOL1</stp>
        <stp>[BLP_Update_Sheet-PreferredCEF.xlsm]ActiveLinks!R697C51</stp>
        <tr r="AY697" s="1"/>
      </tp>
      <tp t="s">
        <v>#N/A N/A</v>
        <stp/>
        <stp>##V3_BDPV12</stp>
        <stp>TGH A Pfd</stp>
        <stp>RTG_FITCH</stp>
        <stp>[BLP_Update_Sheet-PreferredCEF.xlsm]ActiveLinks!R642C39</stp>
        <tr r="AM642" s="1"/>
      </tp>
      <tp>
        <v>101296</v>
        <stp/>
        <stp>##V3_BDPV12</stp>
        <stp>C J Pfd</stp>
        <stp>VOLUME_AVG_3M</stp>
        <stp>[BLP_Update_Sheet-PreferredCEF.xlsm]ActiveLinks!R170C5</stp>
        <tr r="E170" s="1"/>
      </tp>
    </main>
    <main first="bloomberg.rtd">
      <tp t="s">
        <v>#N/A N/A</v>
        <stp/>
        <stp>##V3_BDPV12</stp>
        <stp>UGIC Pfd</stp>
        <stp>RTG_FITCH</stp>
        <stp>[BLP_Update_Sheet-PreferredCEF.xlsm]ActiveLinks!R668C39</stp>
        <tr r="AM668" s="1"/>
      </tp>
    </main>
    <main first="bloomberg.rtd">
      <tp t="s">
        <v>#N/A N/A</v>
        <stp/>
        <stp>##V3_BDPV12</stp>
        <stp>RC C Pfd</stp>
        <stp>RTG_FITCH</stp>
        <stp>[BLP_Update_Sheet-PreferredCEF.xlsm]ActiveLinks!R102C39</stp>
        <tr r="AM102" s="1"/>
      </tp>
      <tp>
        <v>2118.4754098360654</v>
        <stp/>
        <stp>##V3_BDPV12</stp>
        <stp>ECCW Pfd</stp>
        <stp>VOLUME_AVG_3M</stp>
        <stp>[BLP_Update_Sheet-PreferredCEF.xlsm]ActiveLinks!R12C5</stp>
        <tr r="E12" s="1"/>
      </tp>
      <tp t="s">
        <v>BLFBXS3</v>
        <stp/>
        <stp>##V3_BDPV12</stp>
        <stp>WCC A Pfd</stp>
        <stp>ID_SEDOL1</stp>
        <stp>[BLP_Update_Sheet-PreferredCEF.xlsm]ActiveLinks!R688C51</stp>
        <tr r="AY688" s="1"/>
      </tp>
      <tp t="s">
        <v>BMBV210</v>
        <stp/>
        <stp>##V3_BDPV12</stp>
        <stp>FGBIP Pfd</stp>
        <stp>ID_SEDOL1</stp>
        <stp>[BLP_Update_Sheet-PreferredCEF.xlsm]ActiveLinks!R284C51</stp>
        <tr r="AY284" s="1"/>
      </tp>
      <tp t="s">
        <v>2769075</v>
        <stp/>
        <stp>##V3_BDPV12</stp>
        <stp>FMCCP Pfd</stp>
        <stp>ID_SEDOL1</stp>
        <stp>[BLP_Update_Sheet-PreferredCEF.xlsm]ActiveLinks!R748C51</stp>
        <tr r="AY748" s="1"/>
      </tp>
      <tp t="s">
        <v>2168100</v>
        <stp/>
        <stp>##V3_BDPV12</stp>
        <stp>FMCKP Pfd</stp>
        <stp>ID_SEDOL1</stp>
        <stp>[BLP_Update_Sheet-PreferredCEF.xlsm]ActiveLinks!R744C51</stp>
        <tr r="AY744" s="1"/>
      </tp>
    </main>
    <main first="bloomberg.rtd">
      <tp t="s">
        <v>CITIGROUP INC</v>
        <stp/>
        <stp>##V3_BDPV12</stp>
        <stp>172967HQ7 Corp</stp>
        <stp>Name</stp>
        <stp>[BLP_Update_Sheet-PreferredCEF.xlsm]ActiveLinks!R800C7</stp>
        <tr r="G800" s="1"/>
      </tp>
      <tp t="s">
        <v>WD</v>
        <stp/>
        <stp>##V3_BDPV12</stp>
        <stp>ZIONO Pfd</stp>
        <stp>RTG_FITCH</stp>
        <stp>[BLP_Update_Sheet-PreferredCEF.xlsm]ActiveLinks!R713C39</stp>
        <tr r="AM713" s="1"/>
      </tp>
      <tp t="s">
        <v>BJGTMK7</v>
        <stp/>
        <stp>##V3_BDPV12</stp>
        <stp>FITBP Pfd</stp>
        <stp>ID_SEDOL1</stp>
        <stp>[BLP_Update_Sheet-PreferredCEF.xlsm]ActiveLinks!R289C51</stp>
        <tr r="AY289" s="1"/>
      </tp>
      <tp t="s">
        <v>BKFHSG7</v>
        <stp/>
        <stp>##V3_BDPV12</stp>
        <stp>SNV E Pfd</stp>
        <stp>ID_SEDOL1</stp>
        <stp>[BLP_Update_Sheet-PreferredCEF.xlsm]ActiveLinks!R594C51</stp>
        <tr r="AY594" s="1"/>
      </tp>
    </main>
    <main first="bloomberg.rtd">
      <tp t="s">
        <v>#N/A N/A</v>
        <stp/>
        <stp>##V3_BDPV12</stp>
        <stp>RILYG Pfd</stp>
        <stp>RTG_FITCH</stp>
        <stp>[BLP_Update_Sheet-PreferredCEF.xlsm]ActiveLinks!R542C39</stp>
        <tr r="AM542" s="1"/>
      </tp>
      <tp t="s">
        <v>602566200</v>
        <stp/>
        <stp>##V3_BDPV12</stp>
        <stp>MINDP Pfd</stp>
        <stp>ID_CUSIP</stp>
        <stp>[BLP_Update_Sheet-PreferredCEF.xlsm]ActiveLinks!R411C38</stp>
        <tr r="AL411" s="1"/>
      </tp>
    </main>
    <main first="bloomberg.rtd">
      <tp t="s">
        <v>2595214</v>
        <stp/>
        <stp>##V3_BDPV12</stp>
        <stp>FNMAP Pfd</stp>
        <stp>ID_SEDOL1</stp>
        <stp>[BLP_Update_Sheet-PreferredCEF.xlsm]ActiveLinks!R735C51</stp>
        <tr r="AY735" s="1"/>
      </tp>
      <tp t="s">
        <v>582270708</v>
        <stp/>
        <stp>##V3_BDPV12</stp>
        <stp>MCLDP Pfd</stp>
        <stp>ID_CUSIP</stp>
        <stp>[BLP_Update_Sheet-PreferredCEF.xlsm]ActiveLinks!R400C38</stp>
        <tr r="AL400" s="1"/>
      </tp>
    </main>
    <main first="bloomberg.rtd">
      <tp t="s">
        <v>BBB+u</v>
        <stp/>
        <stp>##V3_BDPV12</stp>
        <stp>RNR G Pfd</stp>
        <stp>RTG_FITCH</stp>
        <stp>[BLP_Update_Sheet-PreferredCEF.xlsm]ActiveLinks!R553C39</stp>
        <tr r="AM553" s="1"/>
      </tp>
      <tp t="s">
        <v>BDFM1M0</v>
        <stp/>
        <stp>##V3_BDPV12</stp>
        <stp>ZIONL Pfd</stp>
        <stp>ID_SEDOL1</stp>
        <stp>[BLP_Update_Sheet-PreferredCEF.xlsm]ActiveLinks!R711C51</stp>
        <tr r="AY711" s="1"/>
      </tp>
      <tp t="s">
        <v>NORTHERN TRUST CORP</v>
        <stp/>
        <stp>##V3_BDPV12</stp>
        <stp>665859AQ7 Corp</stp>
        <stp>Name</stp>
        <stp>[BLP_Update_Sheet-PreferredCEF.xlsm]ActiveLinks!R761C7</stp>
        <tr r="G761" s="1"/>
      </tp>
      <tp t="s">
        <v>BANK OF AMERICA CORP</v>
        <stp/>
        <stp>##V3_BDPV12</stp>
        <stp>060505EU4 Corp</stp>
        <stp>Name</stp>
        <stp>[BLP_Update_Sheet-PreferredCEF.xlsm]ActiveLinks!R768C7</stp>
        <tr r="G768" s="1"/>
      </tp>
      <tp t="s">
        <v>C</v>
        <stp/>
        <stp>##V3_BDPV12</stp>
        <stp>FMCCS Pfd</stp>
        <stp>RTG_FITCH</stp>
        <stp>[BLP_Update_Sheet-PreferredCEF.xlsm]ActiveLinks!R756C39</stp>
        <tr r="AM756" s="1"/>
      </tp>
      <tp t="s">
        <v>530307503</v>
        <stp/>
        <stp>##V3_BDPV12</stp>
        <stp>LBRDP Pfd</stp>
        <stp>ID_CUSIP</stp>
        <stp>[BLP_Update_Sheet-PreferredCEF.xlsm]ActiveLinks!R317C38</stp>
        <tr r="AL317" s="1"/>
      </tp>
    </main>
    <main first="bloomberg.rtd">
      <tp t="s">
        <v>C</v>
        <stp/>
        <stp>##V3_BDPV12</stp>
        <stp>FNMAS Pfd</stp>
        <stp>RTG_FITCH</stp>
        <stp>[BLP_Update_Sheet-PreferredCEF.xlsm]ActiveLinks!R733C39</stp>
        <tr r="AM733" s="1"/>
      </tp>
    </main>
    <main first="bofaddin.rtdserver">
      <tp t="e">
        <v>#N/A</v>
        <stp/>
        <stp>BDS|18186649743310884843</stp>
        <tr r="W183" s="1"/>
        <tr r="X183" s="1"/>
      </tp>
      <tp t="e">
        <v>#N/A</v>
        <stp/>
        <stp>BDS|12167887574156048977</stp>
        <tr r="W250" s="1"/>
        <tr r="X250" s="1"/>
      </tp>
      <tp t="e">
        <v>#N/A</v>
        <stp/>
        <stp>BDS|13287765383039999743</stp>
        <tr r="W511" s="1"/>
        <tr r="X511" s="1"/>
      </tp>
    </main>
    <main first="bloomberg.rtd">
      <tp>
        <v>1.2144151518300843</v>
        <stp/>
        <stp>##V3_BDPV12</stp>
        <stp>AJXA Pfd</stp>
        <stp>yld_ytm_ask</stp>
        <stp>[BLP_Update_Sheet-PreferredCEF.xlsm]ActiveLinks!R88C15</stp>
        <tr r="O88" s="1"/>
      </tp>
      <tp t="s">
        <v>MEDALLION BANK UTAH</v>
        <stp/>
        <stp>##V3_BDPV12</stp>
        <stp>MBNKP Pfd</stp>
        <stp>Name</stp>
        <stp>[BLP_Update_Sheet-PreferredCEF.xlsm]ActiveLinks!R627C7</stp>
        <tr r="G627" s="1"/>
      </tp>
      <tp t="s">
        <v>#N/A Field Not Applicable</v>
        <stp/>
        <stp>##V3_BDPV12</stp>
        <stp>AJXA Pfd</stp>
        <stp>yld_ytc_ask</stp>
        <stp>[BLP_Update_Sheet-PreferredCEF.xlsm]ActiveLinks!R88C16</stp>
        <tr r="P88" s="1"/>
      </tp>
    </main>
    <main first="bofaddin.rtdserver">
      <tp t="e">
        <v>#N/A</v>
        <stp/>
        <stp>BDS|17209236340782259187</stp>
        <tr r="W407" s="1"/>
        <tr r="X407" s="1"/>
      </tp>
    </main>
    <main first="bloomberg.rtd">
      <tp>
        <v>8.1740437145959568</v>
        <stp/>
        <stp>##V3_BDPV12</stp>
        <stp>AIZN Pfd</stp>
        <stp>yld_ytc_ask</stp>
        <stp>[BLP_Update_Sheet-PreferredCEF.xlsm]ActiveLinks!R87C16</stp>
        <tr r="P87" s="1"/>
      </tp>
      <tp>
        <v>5.7180097572827639</v>
        <stp/>
        <stp>##V3_BDPV12</stp>
        <stp>AIZN Pfd</stp>
        <stp>yld_ytm_ask</stp>
        <stp>[BLP_Update_Sheet-PreferredCEF.xlsm]ActiveLinks!R87C15</stp>
        <tr r="O87" s="1"/>
      </tp>
    </main>
    <main first="bofaddin.rtdserver">
      <tp t="e">
        <v>#N/A</v>
        <stp/>
        <stp>BDS|15093883590813305539</stp>
        <tr r="W640" s="1"/>
        <tr r="X640" s="1"/>
      </tp>
      <tp t="e">
        <v>#N/A</v>
        <stp/>
        <stp>BDS|13077339600715210792</stp>
        <tr r="W187" s="1"/>
        <tr r="X187" s="1"/>
      </tp>
      <tp t="e">
        <v>#N/A</v>
        <stp/>
        <stp>BDS|13616005619947622710</stp>
        <tr r="W124" s="1"/>
        <tr r="X124" s="1"/>
      </tp>
      <tp t="e">
        <v>#N/A</v>
        <stp/>
        <stp>BDS|12507784675901679167</stp>
        <tr r="W77" s="1"/>
        <tr r="X77" s="1"/>
      </tp>
      <tp t="e">
        <v>#N/A</v>
        <stp/>
        <stp>BDS|17801316732136624356</stp>
        <tr r="W751" s="1"/>
        <tr r="X751" s="1"/>
      </tp>
    </main>
    <main first="bloomberg.rtd">
      <tp>
        <v>7.4298353590797515</v>
        <stp/>
        <stp>##V3_BDPV12</stp>
        <stp>ARGD Pfd</stp>
        <stp>yld_cnv_ask</stp>
        <stp>[BLP_Update_Sheet-PreferredCEF.xlsm]ActiveLinks!R60C17</stp>
        <tr r="Q60" s="1"/>
      </tp>
    </main>
    <main first="bloomberg.rtd">
      <tp t="s">
        <v>GLADSTONE INVESTMENT COR</v>
        <stp/>
        <stp>##V3_BDPV12</stp>
        <stp>GAINN Pfd</stp>
        <stp>Name</stp>
        <stp>[BLP_Update_Sheet-PreferredCEF.xlsm]ActiveLinks!R310C7</stp>
        <tr r="G310" s="1"/>
      </tp>
    </main>
    <main first="bofaddin.rtdserver">
      <tp t="e">
        <v>#N/A</v>
        <stp/>
        <stp>BDS|18371798069723994846</stp>
        <tr r="W732" s="1"/>
        <tr r="X732" s="1"/>
      </tp>
    </main>
    <main first="bloomberg.rtd">
      <tp t="s">
        <v>SOTHERLY HOTELS INC</v>
        <stp/>
        <stp>##V3_BDPV12</stp>
        <stp>SOHON Pfd</stp>
        <stp>Name</stp>
        <stp>[BLP_Update_Sheet-PreferredCEF.xlsm]ActiveLinks!R601C7</stp>
        <tr r="G601" s="1"/>
      </tp>
    </main>
    <main first="bofaddin.rtdserver">
      <tp t="e">
        <v>#N/A</v>
        <stp/>
        <stp>BDS|10678640844126859611</stp>
        <tr r="W96" s="1"/>
        <tr r="X96" s="1"/>
      </tp>
      <tp t="e">
        <v>#N/A</v>
        <stp/>
        <stp>BDS|15861713163355767318</stp>
        <tr r="W157" s="1"/>
        <tr r="X157" s="1"/>
      </tp>
      <tp t="e">
        <v>#N/A</v>
        <stp/>
        <stp>BDS|13689381757552438511</stp>
        <tr r="W778" s="1"/>
        <tr r="X778" s="1"/>
      </tp>
      <tp t="e">
        <v>#N/A</v>
        <stp/>
        <stp>BDS|13615658047862965100</stp>
        <tr r="W345" s="1"/>
        <tr r="X345" s="1"/>
      </tp>
    </main>
    <main first="bloomberg.rtd">
      <tp>
        <v>8.494622672303775</v>
        <stp/>
        <stp>##V3_BDPV12</stp>
        <stp>AL A Pfd</stp>
        <stp>yld_ytm_ask</stp>
        <stp>[BLP_Update_Sheet-PreferredCEF.xlsm]ActiveLinks!R89C15</stp>
        <tr r="O89" s="1"/>
      </tp>
      <tp>
        <v>4.9621182666809736</v>
        <stp/>
        <stp>##V3_BDPV12</stp>
        <stp>AL A Pfd</stp>
        <stp>yld_ytc_ask</stp>
        <stp>[BLP_Update_Sheet-PreferredCEF.xlsm]ActiveLinks!R89C16</stp>
        <tr r="P89" s="1"/>
      </tp>
      <tp t="s">
        <v>CARLYLE FINANCE LLC</v>
        <stp/>
        <stp>##V3_BDPV12</stp>
        <stp>CGABL Pfd</stp>
        <stp>Name</stp>
        <stp>[BLP_Update_Sheet-PreferredCEF.xlsm]ActiveLinks!R178C7</stp>
        <tr r="G178" s="1"/>
      </tp>
    </main>
    <main first="bofaddin.rtdserver">
      <tp t="e">
        <v>#N/A</v>
        <stp/>
        <stp>BDS|13316340302987690512</stp>
        <tr r="W560" s="1"/>
        <tr r="X560" s="1"/>
      </tp>
      <tp t="e">
        <v>#N/A</v>
        <stp/>
        <stp>BDS|16275636630069265816</stp>
        <tr r="W92" s="1"/>
        <tr r="X92" s="1"/>
      </tp>
      <tp t="e">
        <v>#N/A</v>
        <stp/>
        <stp>BDS|10495671096055204858</stp>
        <tr r="W625" s="1"/>
        <tr r="X625" s="1"/>
      </tp>
      <tp t="e">
        <v>#N/A</v>
        <stp/>
        <stp>BDS|13185940299287969678</stp>
        <tr r="W526" s="1"/>
        <tr r="X526" s="1"/>
      </tp>
    </main>
    <main first="bloomberg.rtd">
      <tp>
        <v>-22.091644308930402</v>
        <stp/>
        <stp>##V3_BDPV12</stp>
        <stp>SAJ Pfd</stp>
        <stp>yld_ytc_ask</stp>
        <stp>[BLP_Update_Sheet-PreferredCEF.xlsm]ActiveLinks!R569C16</stp>
        <tr r="P569" s="1"/>
      </tp>
      <tp>
        <v>-3.6811447073140164</v>
        <stp/>
        <stp>##V3_BDPV12</stp>
        <stp>SAJ Pfd</stp>
        <stp>yld_ytm_ask</stp>
        <stp>[BLP_Update_Sheet-PreferredCEF.xlsm]ActiveLinks!R569C15</stp>
        <tr r="O569" s="1"/>
      </tp>
      <tp t="s">
        <v>OXFORD LANE CAPITAL CORP</v>
        <stp/>
        <stp>##V3_BDPV12</stp>
        <stp>OXLCZ Pfd</stp>
        <stp>Name</stp>
        <stp>[BLP_Update_Sheet-PreferredCEF.xlsm]ActiveLinks!R475C7</stp>
        <tr r="G475" s="1"/>
      </tp>
      <tp>
        <v>7.1656986229566764</v>
        <stp/>
        <stp>##V3_BDPV12</stp>
        <stp>SAY Pfd</stp>
        <stp>yld_ytc_ask</stp>
        <stp>[BLP_Update_Sheet-PreferredCEF.xlsm]ActiveLinks!R568C16</stp>
        <tr r="P568" s="1"/>
      </tp>
      <tp t="s">
        <v>FIRST CITIZENS BANCSHARE</v>
        <stp/>
        <stp>##V3_BDPV12</stp>
        <stp>FCNCO Pfd</stp>
        <stp>Name</stp>
        <stp>[BLP_Update_Sheet-PreferredCEF.xlsm]ActiveLinks!R187C7</stp>
        <tr r="G187" s="1"/>
      </tp>
      <tp>
        <v>5.5864862156656043</v>
        <stp/>
        <stp>##V3_BDPV12</stp>
        <stp>SAT Pfd</stp>
        <stp>yld_ytm_ask</stp>
        <stp>[BLP_Update_Sheet-PreferredCEF.xlsm]ActiveLinks!R570C15</stp>
        <tr r="O570" s="1"/>
      </tp>
      <tp>
        <v>4.5622076808145744</v>
        <stp/>
        <stp>##V3_BDPV12</stp>
        <stp>SAT Pfd</stp>
        <stp>yld_ytc_ask</stp>
        <stp>[BLP_Update_Sheet-PreferredCEF.xlsm]ActiveLinks!R570C16</stp>
        <tr r="P570" s="1"/>
      </tp>
      <tp>
        <v>7.7384674577019821</v>
        <stp/>
        <stp>##V3_BDPV12</stp>
        <stp>SAY Pfd</stp>
        <stp>yld_ytm_ask</stp>
        <stp>[BLP_Update_Sheet-PreferredCEF.xlsm]ActiveLinks!R568C15</stp>
        <tr r="O568" s="1"/>
      </tp>
    </main>
    <main first="bofaddin.rtdserver">
      <tp t="e">
        <v>#N/A</v>
        <stp/>
        <stp>BDS|12275942697358086820</stp>
        <tr r="W664" s="1"/>
        <tr r="X664" s="1"/>
      </tp>
      <tp t="e">
        <v>#N/A</v>
        <stp/>
        <stp>BDS|17014962054100675970</stp>
        <tr r="W258" s="1"/>
        <tr r="X258" s="1"/>
      </tp>
    </main>
    <main first="bloomberg.rtd">
      <tp t="s">
        <v>FANNIE MAE</v>
        <stp/>
        <stp>##V3_BDPV12</stp>
        <stp>FNMAT Pfd</stp>
        <stp>Name</stp>
        <stp>[BLP_Update_Sheet-PreferredCEF.xlsm]ActiveLinks!R734C7</stp>
        <tr r="G734" s="1"/>
      </tp>
      <tp t="s">
        <v>FANNIE MAE</v>
        <stp/>
        <stp>##V3_BDPV12</stp>
        <stp>FNMAL Pfd</stp>
        <stp>Name</stp>
        <stp>[BLP_Update_Sheet-PreferredCEF.xlsm]ActiveLinks!R724C7</stp>
        <tr r="G724" s="1"/>
      </tp>
    </main>
    <main first="bofaddin.rtdserver">
      <tp t="e">
        <v>#N/A</v>
        <stp/>
        <stp>BDS|18334812932783166201</stp>
        <tr r="W453" s="1"/>
        <tr r="X453" s="1"/>
      </tp>
      <tp t="e">
        <v>#N/A</v>
        <stp/>
        <stp>BDS|16508394304155036296</stp>
        <tr r="W181" s="1"/>
        <tr r="X181" s="1"/>
      </tp>
      <tp t="e">
        <v>#N/A</v>
        <stp/>
        <stp>BDS|10219477030151238464</stp>
        <tr r="W572" s="1"/>
        <tr r="X572" s="1"/>
      </tp>
    </main>
    <main first="bloomberg.rtd">
      <tp t="s">
        <v>HEARTLAND FINANCIAL USA</v>
        <stp/>
        <stp>##V3_BDPV12</stp>
        <stp>HTLFP Pfd</stp>
        <stp>Name</stp>
        <stp>[BLP_Update_Sheet-PreferredCEF.xlsm]ActiveLinks!R355C7</stp>
        <tr r="G355" s="1"/>
      </tp>
      <tp>
        <v>-4.4329532773953781</v>
        <stp/>
        <stp>##V3_BDPV12</stp>
        <stp>AFGB Pfd</stp>
        <stp>yld_ytc_ask</stp>
        <stp>[BLP_Update_Sheet-PreferredCEF.xlsm]ActiveLinks!R55C16</stp>
        <tr r="P55" s="1"/>
      </tp>
      <tp>
        <v>9.8768502185743881</v>
        <stp/>
        <stp>##V3_BDPV12</stp>
        <stp>AFGE Pfd</stp>
        <stp>yld_ytc_ask</stp>
        <stp>[BLP_Update_Sheet-PreferredCEF.xlsm]ActiveLinks!R52C16</stp>
        <tr r="P52" s="1"/>
      </tp>
      <tp>
        <v>10.753585769270298</v>
        <stp/>
        <stp>##V3_BDPV12</stp>
        <stp>AFGC Pfd</stp>
        <stp>yld_ytc_ask</stp>
        <stp>[BLP_Update_Sheet-PreferredCEF.xlsm]ActiveLinks!R53C16</stp>
        <tr r="P53" s="1"/>
      </tp>
      <tp>
        <v>4.4505798513771948</v>
        <stp/>
        <stp>##V3_BDPV12</stp>
        <stp>AFGD Pfd</stp>
        <stp>yld_ytc_ask</stp>
        <stp>[BLP_Update_Sheet-PreferredCEF.xlsm]ActiveLinks!R54C16</stp>
        <tr r="P54" s="1"/>
      </tp>
      <tp>
        <v>5.6889472451017609</v>
        <stp/>
        <stp>##V3_BDPV12</stp>
        <stp>AFGC Pfd</stp>
        <stp>yld_ytm_ask</stp>
        <stp>[BLP_Update_Sheet-PreferredCEF.xlsm]ActiveLinks!R53C15</stp>
        <tr r="O53" s="1"/>
      </tp>
      <tp>
        <v>5.4727279302360374</v>
        <stp/>
        <stp>##V3_BDPV12</stp>
        <stp>AFGD Pfd</stp>
        <stp>yld_ytm_ask</stp>
        <stp>[BLP_Update_Sheet-PreferredCEF.xlsm]ActiveLinks!R54C15</stp>
        <tr r="O54" s="1"/>
      </tp>
      <tp>
        <v>5.2204698539680221</v>
        <stp/>
        <stp>##V3_BDPV12</stp>
        <stp>AFGB Pfd</stp>
        <stp>yld_ytm_ask</stp>
        <stp>[BLP_Update_Sheet-PreferredCEF.xlsm]ActiveLinks!R55C15</stp>
        <tr r="O55" s="1"/>
      </tp>
      <tp>
        <v>5.2054396466356998</v>
        <stp/>
        <stp>##V3_BDPV12</stp>
        <stp>AFGE Pfd</stp>
        <stp>yld_ytm_ask</stp>
        <stp>[BLP_Update_Sheet-PreferredCEF.xlsm]ActiveLinks!R52C15</stp>
        <tr r="O52" s="1"/>
      </tp>
      <tp t="s">
        <v>#N/A Field Not Applicable</v>
        <stp/>
        <stp>##V3_BDPV12</stp>
        <stp>AESC Pfd</stp>
        <stp>yld_ytc_ask</stp>
        <stp>[BLP_Update_Sheet-PreferredCEF.xlsm]ActiveLinks!R51C16</stp>
        <tr r="P51" s="1"/>
      </tp>
      <tp>
        <v>-30.056699245068561</v>
        <stp/>
        <stp>##V3_BDPV12</stp>
        <stp>AESC Pfd</stp>
        <stp>yld_ytm_ask</stp>
        <stp>[BLP_Update_Sheet-PreferredCEF.xlsm]ActiveLinks!R51C15</stp>
        <tr r="O51" s="1"/>
      </tp>
      <tp>
        <v>6.3109344191039876</v>
        <stp/>
        <stp>##V3_BDPV12</stp>
        <stp>SFB Pfd</stp>
        <stp>yld_ytm_ask</stp>
        <stp>[BLP_Update_Sheet-PreferredCEF.xlsm]ActiveLinks!R576C15</stp>
        <tr r="O576" s="1"/>
      </tp>
      <tp t="s">
        <v>CARECLOUD INC</v>
        <stp/>
        <stp>##V3_BDPV12</stp>
        <stp>CCLDP Pfd</stp>
        <stp>Name</stp>
        <stp>[BLP_Update_Sheet-PreferredCEF.xlsm]ActiveLinks!R425C7</stp>
        <tr r="G425" s="1"/>
      </tp>
      <tp>
        <v>263.43027529340299</v>
        <stp/>
        <stp>##V3_BDPV12</stp>
        <stp>SFB Pfd</stp>
        <stp>yld_ytc_ask</stp>
        <stp>[BLP_Update_Sheet-PreferredCEF.xlsm]ActiveLinks!R576C16</stp>
        <tr r="P576" s="1"/>
      </tp>
      <tp>
        <v>5.3069407033856466</v>
        <stp/>
        <stp>##V3_BDPV12</stp>
        <stp>AEFC Pfd</stp>
        <stp>yld_ytm_ask</stp>
        <stp>[BLP_Update_Sheet-PreferredCEF.xlsm]ActiveLinks!R66C15</stp>
        <tr r="O66" s="1"/>
      </tp>
      <tp>
        <v>6.9459814279054291</v>
        <stp/>
        <stp>##V3_BDPV12</stp>
        <stp>AEFC Pfd</stp>
        <stp>yld_ytc_ask</stp>
        <stp>[BLP_Update_Sheet-PreferredCEF.xlsm]ActiveLinks!R66C16</stp>
        <tr r="P66" s="1"/>
      </tp>
      <tp t="s">
        <v>GLADSTONE LAND CORP</v>
        <stp/>
        <stp>##V3_BDPV12</stp>
        <stp>LANDO Pfd</stp>
        <stp>Name</stp>
        <stp>[BLP_Update_Sheet-PreferredCEF.xlsm]ActiveLinks!R387C7</stp>
        <tr r="G387" s="1"/>
      </tp>
    </main>
    <main first="bofaddin.rtdserver">
      <tp t="e">
        <v>#N/A</v>
        <stp/>
        <stp>BDS|15335286871980661283</stp>
        <tr r="W601" s="1"/>
        <tr r="X601" s="1"/>
      </tp>
      <tp t="e">
        <v>#N/A</v>
        <stp/>
        <stp>BDS|17182339812070291775</stp>
        <tr r="W489" s="1"/>
        <tr r="X489" s="1"/>
      </tp>
    </main>
    <main first="bloomberg.rtd">
      <tp t="s">
        <v>B RILEY FINANCIAL INC</v>
        <stp/>
        <stp>##V3_BDPV12</stp>
        <stp>RILYL Pfd</stp>
        <stp>Name</stp>
        <stp>[BLP_Update_Sheet-PreferredCEF.xlsm]ActiveLinks!R545C7</stp>
        <tr r="G545" s="1"/>
      </tp>
      <tp>
        <v>5.3069407033856466</v>
        <stp/>
        <stp>##V3_BDPV12</stp>
        <stp>AEFC Pfd</stp>
        <stp>yld_cnv_ask</stp>
        <stp>[BLP_Update_Sheet-PreferredCEF.xlsm]ActiveLinks!R66C17</stp>
        <tr r="Q66" s="1"/>
      </tp>
      <tp>
        <v>-30.056699245068561</v>
        <stp/>
        <stp>##V3_BDPV12</stp>
        <stp>AESC Pfd</stp>
        <stp>yld_cnv_ask</stp>
        <stp>[BLP_Update_Sheet-PreferredCEF.xlsm]ActiveLinks!R51C17</stp>
        <tr r="Q51" s="1"/>
      </tp>
      <tp>
        <v>5.6889472451017609</v>
        <stp/>
        <stp>##V3_BDPV12</stp>
        <stp>AFGC Pfd</stp>
        <stp>yld_cnv_ask</stp>
        <stp>[BLP_Update_Sheet-PreferredCEF.xlsm]ActiveLinks!R53C17</stp>
        <tr r="Q53" s="1"/>
      </tp>
      <tp>
        <v>4.4505798500000004</v>
        <stp/>
        <stp>##V3_BDPV12</stp>
        <stp>AFGD Pfd</stp>
        <stp>yld_cnv_ask</stp>
        <stp>[BLP_Update_Sheet-PreferredCEF.xlsm]ActiveLinks!R54C17</stp>
        <tr r="Q54" s="1"/>
      </tp>
      <tp>
        <v>-4.4329532799999996</v>
        <stp/>
        <stp>##V3_BDPV12</stp>
        <stp>AFGB Pfd</stp>
        <stp>yld_cnv_ask</stp>
        <stp>[BLP_Update_Sheet-PreferredCEF.xlsm]ActiveLinks!R55C17</stp>
        <tr r="Q55" s="1"/>
      </tp>
      <tp>
        <v>5.2054396466356998</v>
        <stp/>
        <stp>##V3_BDPV12</stp>
        <stp>AFGE Pfd</stp>
        <stp>yld_cnv_ask</stp>
        <stp>[BLP_Update_Sheet-PreferredCEF.xlsm]ActiveLinks!R52C17</stp>
        <tr r="Q52" s="1"/>
      </tp>
      <tp>
        <v>5.7180097572827639</v>
        <stp/>
        <stp>##V3_BDPV12</stp>
        <stp>AIZN Pfd</stp>
        <stp>yld_cnv_ask</stp>
        <stp>[BLP_Update_Sheet-PreferredCEF.xlsm]ActiveLinks!R87C17</stp>
        <tr r="Q87" s="1"/>
      </tp>
      <tp>
        <v>7.4298353590797515</v>
        <stp/>
        <stp>##V3_BDPV12</stp>
        <stp>ARGD Pfd</stp>
        <stp>yld_ytm_ask</stp>
        <stp>[BLP_Update_Sheet-PreferredCEF.xlsm]ActiveLinks!R60C15</stp>
        <tr r="O60" s="1"/>
      </tp>
      <tp>
        <v>147.14836034800766</v>
        <stp/>
        <stp>##V3_BDPV12</stp>
        <stp>ARGD Pfd</stp>
        <stp>yld_ytc_ask</stp>
        <stp>[BLP_Update_Sheet-PreferredCEF.xlsm]ActiveLinks!R60C16</stp>
        <tr r="P60" s="1"/>
      </tp>
      <tp>
        <v>1.2144151518300843</v>
        <stp/>
        <stp>##V3_BDPV12</stp>
        <stp>AJXA Pfd</stp>
        <stp>yld_cnv_ask</stp>
        <stp>[BLP_Update_Sheet-PreferredCEF.xlsm]ActiveLinks!R88C17</stp>
        <tr r="Q88" s="1"/>
      </tp>
      <tp>
        <v>4.9621182666809736</v>
        <stp/>
        <stp>##V3_BDPV12</stp>
        <stp>AL A Pfd</stp>
        <stp>yld_cnv_ask</stp>
        <stp>[BLP_Update_Sheet-PreferredCEF.xlsm]ActiveLinks!R89C17</stp>
        <tr r="Q89" s="1"/>
      </tp>
    </main>
    <main first="bloomberg.rtd">
      <tp t="s">
        <v>#N/A Invalid Security</v>
        <stp/>
        <stp>##V3_BDPV12</stp>
        <stp>#N/A Field Not ApplicabEquity</stp>
        <stp>BB_5Y_default_Prob</stp>
        <stp>[BLP_Update_Sheet-PreferredCEF.xlsm]ActiveLinks!R3C43</stp>
        <tr r="AQ3" s="1"/>
      </tp>
      <tp t="s">
        <v>#N/A N/A</v>
        <stp/>
        <stp>##V3_BDPV12</stp>
        <stp>1297715D Equity</stp>
        <stp>PX_Last</stp>
        <stp>[BLP_Update_Sheet-PreferredCEF.xlsm]ActiveLinks!R474C9</stp>
        <tr r="I474" s="1"/>
      </tp>
    </main>
    <main first="bloomberg.rtd">
      <tp t="s">
        <v>#N/A N/A</v>
        <stp/>
        <stp>##V3_BDPV12</stp>
        <stp>2230844D Equity</stp>
        <stp>PX_Last</stp>
        <stp>[BLP_Update_Sheet-PreferredCEF.xlsm]ActiveLinks!R573C9</stp>
        <tr r="I573" s="1"/>
      </tp>
    </main>
    <main first="bloomberg.rtd">
      <tp t="s">
        <v>Jr Subordinated</v>
        <stp/>
        <stp>##V3_BDPV12</stp>
        <stp>PYT Pfd</stp>
        <stp>PAYMENT_RANK</stp>
        <stp>[BLP_Update_Sheet-PreferredCEF.xlsm]ActiveLinks!R721C37</stp>
        <tr r="AK721" s="1"/>
      </tp>
      <tp t="s">
        <v>PUBLIC STORAGE</v>
        <stp/>
        <stp>##V3_BDPV12</stp>
        <stp>PSA M Pfd</stp>
        <stp>Name</stp>
        <stp>[BLP_Update_Sheet-PreferredCEF.xlsm]ActiveLinks!R519C7</stp>
        <tr r="G519" s="1"/>
      </tp>
      <tp t="s">
        <v>RLJ LODGING TRUST</v>
        <stp/>
        <stp>##V3_BDPV12</stp>
        <stp>RLJ A Pfd</stp>
        <stp>Name</stp>
        <stp>[BLP_Update_Sheet-PreferredCEF.xlsm]ActiveLinks!R552C7</stp>
        <tr r="G552" s="1"/>
      </tp>
      <tp t="s">
        <v>#N/A N/A</v>
        <stp/>
        <stp>##V3_BDPV12</stp>
        <stp>1301973D Equity</stp>
        <stp>PX_Last</stp>
        <stp>[BLP_Update_Sheet-PreferredCEF.xlsm]ActiveLinks!R502C9</stp>
        <tr r="I502" s="1"/>
      </tp>
      <tp t="s">
        <v>NGL ENERGY PARTNERS LP</v>
        <stp/>
        <stp>##V3_BDPV12</stp>
        <stp>NGL C Pfd</stp>
        <stp>Name</stp>
        <stp>[BLP_Update_Sheet-PreferredCEF.xlsm]ActiveLinks!R434C7</stp>
        <tr r="G434" s="1"/>
      </tp>
      <tp t="s">
        <v>BANK OF AMERICA CORP</v>
        <stp/>
        <stp>##V3_BDPV12</stp>
        <stp>BML G Pfd</stp>
        <stp>Name</stp>
        <stp>[BLP_Update_Sheet-PreferredCEF.xlsm]ActiveLinks!R134C7</stp>
        <tr r="G134" s="1"/>
      </tp>
      <tp t="s">
        <v>FIRST HORIZON CORP</v>
        <stp/>
        <stp>##V3_BDPV12</stp>
        <stp>FHN E Pfd</stp>
        <stp>Name</stp>
        <stp>[BLP_Update_Sheet-PreferredCEF.xlsm]ActiveLinks!R286C7</stp>
        <tr r="G286" s="1"/>
      </tp>
      <tp t="s">
        <v>CHIMERA INVESTMENT CORP</v>
        <stp/>
        <stp>##V3_BDPV12</stp>
        <stp>CIM A Pfd</stp>
        <stp>Name</stp>
        <stp>[BLP_Update_Sheet-PreferredCEF.xlsm]ActiveLinks!R185C7</stp>
        <tr r="G185" s="1"/>
      </tp>
    </main>
    <main first="bloomberg.rtd">
      <tp t="s">
        <v>CHARLES SCHWAB CORP</v>
        <stp/>
        <stp>##V3_BDPV12</stp>
        <stp>SCHW D Pfd</stp>
        <stp>Name</stp>
        <stp>[BLP_Update_Sheet-PreferredCEF.xlsm]ActiveLinks!R575C7</stp>
        <tr r="G575" s="1"/>
      </tp>
    </main>
    <main first="bloomberg.rtd">
      <tp t="s">
        <v>NEW YORK</v>
        <stp/>
        <stp>##V3_BDPV12</stp>
        <stp>PRIF K Pfd</stp>
        <stp>exch_code</stp>
        <stp>[BLP_Update_Sheet-PreferredCEF.xlsm]ActiveLinks!R503C44</stp>
        <tr r="AR503" s="1"/>
      </tp>
    </main>
    <main first="bloomberg.rtd">
      <tp t="s">
        <v>INNOVATIVE INDUSTRIAL</v>
        <stp/>
        <stp>##V3_BDPV12</stp>
        <stp>IIPR A Pfd</stp>
        <stp>Name</stp>
        <stp>[BLP_Update_Sheet-PreferredCEF.xlsm]ActiveLinks!R360C7</stp>
        <tr r="G360" s="1"/>
      </tp>
    </main>
    <main first="bloomberg.rtd">
      <tp t="s">
        <v>N</v>
        <stp/>
        <stp>##V3_BDPV12</stp>
        <stp>55261FAH7 Corp</stp>
        <stp>TIER1_CAPITAL</stp>
        <stp>[BLP_Update_Sheet-PreferredCEF.xlsm]ActiveLinks!R763C34</stp>
        <tr r="AH763" s="1"/>
      </tp>
      <tp t="s">
        <v>BBB-</v>
        <stp/>
        <stp>##V3_BDPV12</stp>
        <stp>REXR C Pfd</stp>
        <stp>RTG_FITCH</stp>
        <stp>[BLP_Update_Sheet-PreferredCEF.xlsm]ActiveLinks!R536C39</stp>
        <tr r="AM536" s="1"/>
      </tp>
      <tp t="s">
        <v>BNZJT50</v>
        <stp/>
        <stp>##V3_BDPV12</stp>
        <stp>ICR A Pfd</stp>
        <stp>ID_SEDOL1</stp>
        <stp>[BLP_Update_Sheet-PreferredCEF.xlsm]ActiveLinks!R6C51</stp>
        <tr r="AY6" s="1"/>
      </tp>
    </main>
    <main first="bloomberg.rtd">
      <tp>
        <v>7.6698082547936304</v>
        <stp/>
        <stp>##V3_BDPV12</stp>
        <stp>MDV A Pfd</stp>
        <stp>yld_pfd_str_ask</stp>
        <stp>[BLP_Update_Sheet-PreferredCEF.xlsm]ActiveLinks!R5C14</stp>
        <tr r="N5" s="1"/>
      </tp>
    </main>
    <main first="bloomberg.rtd">
      <tp>
        <v>6.3896513390674219</v>
        <stp/>
        <stp>##V3_BDPV12</stp>
        <stp>IPB Pfd</stp>
        <stp>yld_pfd_str_ask</stp>
        <stp>[BLP_Update_Sheet-PreferredCEF.xlsm]ActiveLinks!R4C14</stp>
        <tr r="N4" s="1"/>
      </tp>
    </main>
    <main first="bloomberg.rtd">
      <tp t="s">
        <v>AMERICAN FINANCIAL GROUP</v>
        <stp/>
        <stp>##V3_BDPV12</stp>
        <stp>AFGE Pfd</stp>
        <stp>Name</stp>
        <stp>[BLP_Update_Sheet-PreferredCEF.xlsm]ActiveLinks!R52C7</stp>
        <tr r="G52" s="1"/>
      </tp>
    </main>
    <main first="bloomberg.rtd">
      <tp t="s">
        <v>BG0V242</v>
        <stp/>
        <stp>##V3_BDPV12</stp>
        <stp>AQNA Pfd</stp>
        <stp>ID_SEDOL1</stp>
        <stp>[BLP_Update_Sheet-PreferredCEF.xlsm]ActiveLinks!R106C51</stp>
        <tr r="AY106" s="1"/>
      </tp>
      <tp t="s">
        <v>BMX3XP5</v>
        <stp/>
        <stp>##V3_BDPV12</stp>
        <stp>ASBA Pfd</stp>
        <stp>ID_SEDOL1</stp>
        <stp>[BLP_Update_Sheet-PreferredCEF.xlsm]ActiveLinks!R112C51</stp>
        <tr r="AY112" s="1"/>
      </tp>
      <tp>
        <v>30</v>
        <stp/>
        <stp>##V3_BDPV12</stp>
        <stp>FRGAP Pfd</stp>
        <stp>CALL_DAYS_NOTICE</stp>
        <stp>[BLP_Update_Sheet-PreferredCEF.xlsm]ActiveLinks!R301C27</stp>
        <tr r="AA301" s="1"/>
      </tp>
      <tp t="s">
        <v>#N/A Field Not Applicable</v>
        <stp/>
        <stp>##V3_BDPV12</stp>
        <stp>BDXB Pfd</stp>
        <stp>CALL_DAYS_NOTICE</stp>
        <stp>[BLP_Update_Sheet-PreferredCEF.xlsm]ActiveLinks!R148C27</stp>
        <tr r="AA148" s="1"/>
      </tp>
      <tp t="s">
        <v>10/30/2026</v>
        <stp/>
        <stp>##V3_BDPV12</stp>
        <stp>EICA Pfd</stp>
        <stp>MATURITY</stp>
        <stp>[BLP_Update_Sheet-PreferredCEF.xlsm]ActiveLinks!R252C29</stp>
        <tr r="AC252" s="1"/>
      </tp>
      <tp t="s">
        <v>6/30/2027</v>
        <stp/>
        <stp>##V3_BDPV12</stp>
        <stp>SCCF Pfd</stp>
        <stp>MATURITY</stp>
        <stp>[BLP_Update_Sheet-PreferredCEF.xlsm]ActiveLinks!R567C29</stp>
        <tr r="AC567" s="1"/>
      </tp>
      <tp>
        <v>30</v>
        <stp/>
        <stp>##V3_BDPV12</stp>
        <stp>FNMAT Pfd</stp>
        <stp>CALL_DAYS_NOTICE</stp>
        <stp>[BLP_Update_Sheet-PreferredCEF.xlsm]ActiveLinks!R734C27</stp>
        <tr r="AA734" s="1"/>
      </tp>
      <tp t="s">
        <v>BK4Z903</v>
        <stp/>
        <stp>##V3_BDPV12</stp>
        <stp>STT D Pfd</stp>
        <stp>ID_SEDOL1</stp>
        <stp>[BLP_Update_Sheet-PreferredCEF.xlsm]ActiveLinks!R622C51</stp>
        <tr r="AY622" s="1"/>
      </tp>
      <tp t="s">
        <v>NEW YORK</v>
        <stp/>
        <stp>##V3_BDPV12</stp>
        <stp>MET F Pfd</stp>
        <stp>exch_code</stp>
        <stp>[BLP_Update_Sheet-PreferredCEF.xlsm]ActiveLinks!R404C44</stp>
        <tr r="AR404" s="1"/>
      </tp>
      <tp t="s">
        <v>9/30/2027</v>
        <stp/>
        <stp>##V3_BDPV12</stp>
        <stp>SCCG Pfd</stp>
        <stp>MATURITY</stp>
        <stp>[BLP_Update_Sheet-PreferredCEF.xlsm]ActiveLinks!R561C29</stp>
        <tr r="AC561" s="1"/>
      </tp>
    </main>
    <main first="bloomberg.rtd">
      <tp t="s">
        <v>#N/A Field Not Applicable</v>
        <stp/>
        <stp>##V3_BDPV12</stp>
        <stp>AHT H Pfd</stp>
        <stp>flt_spread</stp>
        <stp>[BLP_Update_Sheet-PreferredCEF.xlsm]ActiveLinks!R81C13</stp>
        <tr r="M81" s="1"/>
      </tp>
      <tp t="s">
        <v>BZ60HT6</v>
        <stp/>
        <stp>##V3_BDPV12</stp>
        <stp>GPJA Pfd</stp>
        <stp>ID_SEDOL1</stp>
        <stp>[BLP_Update_Sheet-PreferredCEF.xlsm]ActiveLinks!R596C51</stp>
        <tr r="AY596" s="1"/>
      </tp>
      <tp t="s">
        <v>BYWSYZ2</v>
        <stp/>
        <stp>##V3_BDPV12</stp>
        <stp>CMSA Pfd</stp>
        <stp>ID_SEDOL1</stp>
        <stp>[BLP_Update_Sheet-PreferredCEF.xlsm]ActiveLinks!R198C51</stp>
        <tr r="AY198" s="1"/>
      </tp>
      <tp t="s">
        <v>WD</v>
        <stp/>
        <stp>##V3_BDPV12</stp>
        <stp>USB A Pfd</stp>
        <stp>RTG_FITCH</stp>
        <stp>[BLP_Update_Sheet-PreferredCEF.xlsm]ActiveLinks!R676C39</stp>
        <tr r="AM676" s="1"/>
      </tp>
      <tp t="s">
        <v>12/30/2026</v>
        <stp/>
        <stp>##V3_BDPV12</stp>
        <stp>SCCD Pfd</stp>
        <stp>MATURITY</stp>
        <stp>[BLP_Update_Sheet-PreferredCEF.xlsm]ActiveLinks!R565C29</stp>
        <tr r="AC565" s="1"/>
      </tp>
      <tp t="s">
        <v>9/13/2067</v>
        <stp/>
        <stp>##V3_BDPV12</stp>
        <stp>QVCD Pfd</stp>
        <stp>MATURITY</stp>
        <stp>[BLP_Update_Sheet-PreferredCEF.xlsm]ActiveLinks!R532C29</stp>
        <tr r="AC532" s="1"/>
      </tp>
      <tp t="s">
        <v>BMV7N60</v>
        <stp/>
        <stp>##V3_BDPV12</stp>
        <stp>BW A Pfd</stp>
        <stp>ID_SEDOL1</stp>
        <stp>[BLP_Update_Sheet-PreferredCEF.xlsm]ActiveLinks!R164C51</stp>
        <tr r="AY164" s="1"/>
      </tp>
      <tp t="s">
        <v>BG87WW0</v>
        <stp/>
        <stp>##V3_BDPV12</stp>
        <stp>BC A Pfd</stp>
        <stp>ID_SEDOL1</stp>
        <stp>[BLP_Update_Sheet-PreferredCEF.xlsm]ActiveLinks!R139C51</stp>
        <tr r="AY139" s="1"/>
      </tp>
    </main>
    <main first="bloomberg.rtd">
      <tp t="s">
        <v>BFNL297</v>
        <stp/>
        <stp>##V3_BDPV12</stp>
        <stp>TWO C Pfd</stp>
        <stp>ID_SEDOL1</stp>
        <stp>[BLP_Update_Sheet-PreferredCEF.xlsm]ActiveLinks!R662C51</stp>
        <tr r="AY662" s="1"/>
      </tp>
    </main>
    <main first="bloomberg.rtd">
      <tp t="s">
        <v>3/30/2027</v>
        <stp/>
        <stp>##V3_BDPV12</stp>
        <stp>SCCE Pfd</stp>
        <stp>MATURITY</stp>
        <stp>[BLP_Update_Sheet-PreferredCEF.xlsm]ActiveLinks!R566C29</stp>
        <tr r="AC566" s="1"/>
      </tp>
    </main>
    <main first="bloomberg.rtd">
      <tp t="s">
        <v>WD</v>
        <stp/>
        <stp>##V3_BDPV12</stp>
        <stp>DUKB Pfd</stp>
        <stp>RTG_FITCH</stp>
        <stp>[BLP_Update_Sheet-PreferredCEF.xlsm]ActiveLinks!R244C39</stp>
        <tr r="AM244" s="1"/>
      </tp>
    </main>
    <main first="bloomberg.rtd">
      <tp t="s">
        <v>B07GC93</v>
        <stp/>
        <stp>##V3_BDPV12</stp>
        <stp>GS A Pfd</stp>
        <stp>ID_SEDOL1</stp>
        <stp>[BLP_Update_Sheet-PreferredCEF.xlsm]ActiveLinks!R332C51</stp>
        <tr r="AY332" s="1"/>
      </tp>
      <tp t="s">
        <v>BF7PKX5</v>
        <stp/>
        <stp>##V3_BDPV12</stp>
        <stp>PSA G Pfd</stp>
        <stp>ID_SEDOL1</stp>
        <stp>[BLP_Update_Sheet-PreferredCEF.xlsm]ActiveLinks!R524C51</stp>
        <tr r="AY524" s="1"/>
      </tp>
      <tp t="s">
        <v>6/30/2024</v>
        <stp/>
        <stp>##V3_BDPV12</stp>
        <stp>SCCB Pfd</stp>
        <stp>MATURITY</stp>
        <stp>[BLP_Update_Sheet-PreferredCEF.xlsm]ActiveLinks!R564C29</stp>
        <tr r="AC564" s="1"/>
      </tp>
      <tp>
        <v>30</v>
        <stp/>
        <stp>##V3_BDPV12</stp>
        <stp>HNNAZ Pfd</stp>
        <stp>CALL_DAYS_NOTICE</stp>
        <stp>[BLP_Update_Sheet-PreferredCEF.xlsm]ActiveLinks!R346C27</stp>
        <tr r="AA346" s="1"/>
      </tp>
      <tp>
        <v>30</v>
        <stp/>
        <stp>##V3_BDPV12</stp>
        <stp>FNMAP Pfd</stp>
        <stp>CALL_DAYS_NOTICE</stp>
        <stp>[BLP_Update_Sheet-PreferredCEF.xlsm]ActiveLinks!R735C27</stp>
        <tr r="AA735" s="1"/>
      </tp>
    </main>
    <main first="bloomberg.rtd">
      <tp t="s">
        <v>BB</v>
        <stp/>
        <stp>##V3_BDPV12</stp>
        <stp>CTBB Pfd</stp>
        <stp>RTG_FITCH</stp>
        <stp>[BLP_Update_Sheet-PreferredCEF.xlsm]ActiveLinks!R217C39</stp>
        <tr r="AM217" s="1"/>
      </tp>
      <tp t="s">
        <v>#N/A N/A</v>
        <stp/>
        <stp>##V3_BDPV12</stp>
        <stp>CUBB Pfd</stp>
        <stp>RTG_FITCH</stp>
        <stp>[BLP_Update_Sheet-PreferredCEF.xlsm]ActiveLinks!R220C39</stp>
        <tr r="AM220" s="1"/>
      </tp>
      <tp t="s">
        <v>BBB+</v>
        <stp/>
        <stp>##V3_BDPV12</stp>
        <stp>STT G Pfd</stp>
        <stp>RTG_FITCH</stp>
        <stp>[BLP_Update_Sheet-PreferredCEF.xlsm]ActiveLinks!R621C39</stp>
        <tr r="AM621" s="1"/>
      </tp>
      <tp t="s">
        <v>9/30/2025</v>
        <stp/>
        <stp>##V3_BDPV12</stp>
        <stp>SCCC Pfd</stp>
        <stp>MATURITY</stp>
        <stp>[BLP_Update_Sheet-PreferredCEF.xlsm]ActiveLinks!R562C29</stp>
        <tr r="AC562" s="1"/>
      </tp>
      <tp t="s">
        <v>12/30/2024</v>
        <stp/>
        <stp>##V3_BDPV12</stp>
        <stp>SACC Pfd</stp>
        <stp>MATURITY</stp>
        <stp>[BLP_Update_Sheet-PreferredCEF.xlsm]ActiveLinks!R563C29</stp>
        <tr r="AC563" s="1"/>
      </tp>
      <tp t="s">
        <v>11/26/2068</v>
        <stp/>
        <stp>##V3_BDPV12</stp>
        <stp>QVCC Pfd</stp>
        <stp>MATURITY</stp>
        <stp>[BLP_Update_Sheet-PreferredCEF.xlsm]ActiveLinks!R531C29</stp>
        <tr r="AC531" s="1"/>
      </tp>
      <tp t="s">
        <v>#N/A Field Not Applicable</v>
        <stp/>
        <stp>##V3_BDPV12</stp>
        <stp>XOMAO Pfd</stp>
        <stp>CALL_DAYS_NOTICE</stp>
        <stp>[BLP_Update_Sheet-PreferredCEF.xlsm]ActiveLinks!R710C27</stp>
        <tr r="AA710" s="1"/>
      </tp>
    </main>
    <main first="bloomberg.rtd">
      <tp t="s">
        <v>BB+</v>
        <stp/>
        <stp>##V3_BDPV12</stp>
        <stp>AQNB Pfd</stp>
        <stp>RTG_FITCH</stp>
        <stp>[BLP_Update_Sheet-PreferredCEF.xlsm]ActiveLinks!R107C39</stp>
        <tr r="AM107" s="1"/>
      </tp>
      <tp t="s">
        <v>BFRTBG7</v>
        <stp/>
        <stp>##V3_BDPV12</stp>
        <stp>DTLA Pfd</stp>
        <stp>ID_SEDOL1</stp>
        <stp>[BLP_Update_Sheet-PreferredCEF.xlsm]ActiveLinks!R239C51</stp>
        <tr r="AY239" s="1"/>
      </tp>
      <tp t="s">
        <v>#N/A Field Not Applicable</v>
        <stp/>
        <stp>##V3_BDPV12</stp>
        <stp>ALL H Pfd</stp>
        <stp>flt_spread</stp>
        <stp>[BLP_Update_Sheet-PreferredCEF.xlsm]ActiveLinks!R92C13</stp>
        <tr r="M92" s="1"/>
      </tp>
      <tp t="s">
        <v>NASDAQ/NGM</v>
        <stp/>
        <stp>##V3_BDPV12</stp>
        <stp>GEGGL Pfd</stp>
        <stp>exch_code</stp>
        <stp>[BLP_Update_Sheet-PreferredCEF.xlsm]ActiveLinks!R311C44</stp>
        <tr r="AR311" s="1"/>
      </tp>
    </main>
    <main first="bloomberg.rtd">
      <tp t="s">
        <v>74915M308</v>
        <stp/>
        <stp>##V3_BDPV12</stp>
        <stp>QRTEP Pfd</stp>
        <stp>ID_CUSIP</stp>
        <stp>[BLP_Update_Sheet-PreferredCEF.xlsm]ActiveLinks!R530C38</stp>
        <tr r="AL530" s="1"/>
      </tp>
      <tp>
        <v>30</v>
        <stp/>
        <stp>##V3_BDPV12</stp>
        <stp>BHFAP Pfd</stp>
        <stp>CALL_DAYS_NOTICE</stp>
        <stp>[BLP_Update_Sheet-PreferredCEF.xlsm]ActiveLinks!R154C27</stp>
        <tr r="AA154" s="1"/>
      </tp>
      <tp t="s">
        <v>#N/A N/A</v>
        <stp/>
        <stp>##V3_BDPV12</stp>
        <stp>BWNB Pfd</stp>
        <stp>RTG_FITCH</stp>
        <stp>[BLP_Update_Sheet-PreferredCEF.xlsm]ActiveLinks!R166C39</stp>
        <tr r="AM166" s="1"/>
      </tp>
      <tp t="s">
        <v>BBB</v>
        <stp/>
        <stp>##V3_BDPV12</stp>
        <stp>BC B Pfd</stp>
        <stp>RTG_FITCH</stp>
        <stp>[BLP_Update_Sheet-PreferredCEF.xlsm]ActiveLinks!R140C39</stp>
        <tr r="AM140" s="1"/>
      </tp>
      <tp t="s">
        <v>#N/A N/A</v>
        <stp/>
        <stp>##V3_BDPV12</stp>
        <stp>BDXB Pfd</stp>
        <stp>RTG_FITCH</stp>
        <stp>[BLP_Update_Sheet-PreferredCEF.xlsm]ActiveLinks!R148C39</stp>
        <tr r="AM148" s="1"/>
      </tp>
      <tp t="s">
        <v>BMVRDQ0</v>
        <stp/>
        <stp>##V3_BDPV12</stp>
        <stp>EICA Pfd</stp>
        <stp>ID_SEDOL1</stp>
        <stp>[BLP_Update_Sheet-PreferredCEF.xlsm]ActiveLinks!R252C51</stp>
        <tr r="AY252" s="1"/>
      </tp>
      <tp t="s">
        <v>#N/A Field Not Applicable</v>
        <stp/>
        <stp>##V3_BDPV12</stp>
        <stp>AMH H Pfd</stp>
        <stp>flt_spread</stp>
        <stp>[BLP_Update_Sheet-PreferredCEF.xlsm]ActiveLinks!R99C13</stp>
        <tr r="M99" s="1"/>
      </tp>
      <tp t="s">
        <v>BF5FN05</v>
        <stp/>
        <stp>##V3_BDPV12</stp>
        <stp>ENBA Pfd</stp>
        <stp>ID_SEDOL1</stp>
        <stp>[BLP_Update_Sheet-PreferredCEF.xlsm]ActiveLinks!R258C51</stp>
        <tr r="AY258" s="1"/>
      </tp>
    </main>
    <main first="bloomberg.rtd">
      <tp>
        <v>10</v>
        <stp/>
        <stp>##V3_BDPV12</stp>
        <stp>FNMAS Pfd</stp>
        <stp>CALL_DAYS_NOTICE</stp>
        <stp>[BLP_Update_Sheet-PreferredCEF.xlsm]ActiveLinks!R733C27</stp>
        <tr r="AA733" s="1"/>
      </tp>
      <tp t="s">
        <v>#N/A N/A</v>
        <stp/>
        <stp>##V3_BDPV12</stp>
        <stp>CHRB Pfd</stp>
        <stp>RTG_FITCH</stp>
        <stp>[BLP_Update_Sheet-PreferredCEF.xlsm]ActiveLinks!R181C39</stp>
        <tr r="AM181" s="1"/>
      </tp>
    </main>
    <main first="bloomberg.rtd">
      <tp t="s">
        <v>B1802M4</v>
        <stp/>
        <stp>##V3_BDPV12</stp>
        <stp>MS A Pfd</stp>
        <stp>ID_SEDOL1</stp>
        <stp>[BLP_Update_Sheet-PreferredCEF.xlsm]ActiveLinks!R418C51</stp>
        <tr r="AY418" s="1"/>
      </tp>
      <tp t="s">
        <v>BYVFMJ4</v>
        <stp/>
        <stp>##V3_BDPV12</stp>
        <stp>MHLA Pfd</stp>
        <stp>ID_SEDOL1</stp>
        <stp>[BLP_Update_Sheet-PreferredCEF.xlsm]ActiveLinks!R410C51</stp>
        <tr r="AY410" s="1"/>
      </tp>
      <tp t="s">
        <v>OTC US</v>
        <stp/>
        <stp>##V3_BDPV12</stp>
        <stp>FNMAM Pfd</stp>
        <stp>exch_code</stp>
        <stp>[BLP_Update_Sheet-PreferredCEF.xlsm]ActiveLinks!R730C44</stp>
        <tr r="AR730" s="1"/>
      </tp>
      <tp t="s">
        <v>OTC US</v>
        <stp/>
        <stp>##V3_BDPV12</stp>
        <stp>FNMFM Pfd</stp>
        <stp>exch_code</stp>
        <stp>[BLP_Update_Sheet-PreferredCEF.xlsm]ActiveLinks!R725C44</stp>
        <tr r="AR725" s="1"/>
      </tp>
      <tp t="s">
        <v>5/18/2023</v>
        <stp/>
        <stp>##V3_BDPV12</stp>
        <stp>MTCN Pfd</stp>
        <stp>MATURITY</stp>
        <stp>[BLP_Update_Sheet-PreferredCEF.xlsm]ActiveLinks!R424C29</stp>
        <tr r="AC424" s="1"/>
      </tp>
      <tp t="s">
        <v>BYVQFR6</v>
        <stp/>
        <stp>##V3_BDPV12</stp>
        <stp>NS A Pfd</stp>
        <stp>ID_SEDOL1</stp>
        <stp>[BLP_Update_Sheet-PreferredCEF.xlsm]ActiveLinks!R453C51</stp>
        <tr r="AY453" s="1"/>
      </tp>
      <tp t="s">
        <v>OTC US</v>
        <stp/>
        <stp>##V3_BDPV12</stp>
        <stp>FMCCM Pfd</stp>
        <stp>exch_code</stp>
        <stp>[BLP_Update_Sheet-PreferredCEF.xlsm]ActiveLinks!R757C44</stp>
        <tr r="AR757" s="1"/>
      </tp>
      <tp t="s">
        <v>#N/A N/A</v>
        <stp/>
        <stp>##V3_BDPV12</stp>
        <stp>NYMTZ Pfd</stp>
        <stp>RTG_FITCH</stp>
        <stp>[BLP_Update_Sheet-PreferredCEF.xlsm]ActiveLinks!R459C39</stp>
        <tr r="AM459" s="1"/>
      </tp>
      <tp t="s">
        <v>OTC US</v>
        <stp/>
        <stp>##V3_BDPV12</stp>
        <stp>FMCKM Pfd</stp>
        <stp>exch_code</stp>
        <stp>[BLP_Update_Sheet-PreferredCEF.xlsm]ActiveLinks!R742C44</stp>
        <tr r="AR742" s="1"/>
      </tp>
    </main>
    <main first="bloomberg.rtd">
      <tp t="s">
        <v>BKQNVP4</v>
        <stp/>
        <stp>##V3_BDPV12</stp>
        <stp>HTIA Pfd</stp>
        <stp>ID_SEDOL1</stp>
        <stp>[BLP_Update_Sheet-PreferredCEF.xlsm]ActiveLinks!R354C51</stp>
        <tr r="AY354" s="1"/>
      </tp>
    </main>
    <main first="bloomberg.rtd">
      <tp t="s">
        <v>16842Q308</v>
        <stp/>
        <stp>##V3_BDPV12</stp>
        <stp>CSSEN Pfd</stp>
        <stp>ID_CUSIP</stp>
        <stp>[BLP_Update_Sheet-PreferredCEF.xlsm]ActiveLinks!R215C38</stp>
        <tr r="AL215" s="1"/>
      </tp>
    </main>
    <main first="bloomberg.rtd">
      <tp t="s">
        <v>NEW YORK</v>
        <stp/>
        <stp>##V3_BDPV12</stp>
        <stp>UZE Pfd</stp>
        <stp>exch_code</stp>
        <stp>[BLP_Update_Sheet-PreferredCEF.xlsm]ActiveLinks!R636C44</stp>
        <tr r="AR636" s="1"/>
      </tp>
      <tp t="s">
        <v>BB+</v>
        <stp/>
        <stp>##V3_BDPV12</stp>
        <stp>KMPB Pfd</stp>
        <stp>RTG_FITCH</stp>
        <stp>[BLP_Update_Sheet-PreferredCEF.xlsm]ActiveLinks!R383C39</stp>
        <tr r="AM383" s="1"/>
      </tp>
      <tp t="s">
        <v>#N/A Field Not Applicable</v>
        <stp/>
        <stp>##V3_BDPV12</stp>
        <stp>OZKAP Pfd</stp>
        <stp>CALL_DAYS_NOTICE</stp>
        <stp>[BLP_Update_Sheet-PreferredCEF.xlsm]ActiveLinks!R480C27</stp>
        <tr r="AA480" s="1"/>
      </tp>
    </main>
    <main first="bloomberg.rtd">
      <tp t="s">
        <v>#N/A N/A</v>
        <stp/>
        <stp>##V3_BDPV12</stp>
        <stp>HL B Pfd</stp>
        <stp>RTG_FITCH</stp>
        <stp>[BLP_Update_Sheet-PreferredCEF.xlsm]ActiveLinks!R345C39</stp>
        <tr r="AM345" s="1"/>
      </tp>
      <tp t="s">
        <v>691543607</v>
        <stp/>
        <stp>##V3_BDPV12</stp>
        <stp>OXLCP Pfd</stp>
        <stp>ID_CUSIP</stp>
        <stp>[BLP_Update_Sheet-PreferredCEF.xlsm]ActiveLinks!R8C38</stp>
        <tr r="AL8" s="1"/>
      </tp>
      <tp t="s">
        <v>691543805</v>
        <stp/>
        <stp>##V3_BDPV12</stp>
        <stp>OXLCO Pfd</stp>
        <stp>ID_CUSIP</stp>
        <stp>[BLP_Update_Sheet-PreferredCEF.xlsm]ActiveLinks!R7C38</stp>
        <tr r="AL7" s="1"/>
      </tp>
      <tp t="s">
        <v>691543508</v>
        <stp/>
        <stp>##V3_BDPV12</stp>
        <stp>OXLCM Pfd</stp>
        <stp>ID_CUSIP</stp>
        <stp>[BLP_Update_Sheet-PreferredCEF.xlsm]ActiveLinks!R9C38</stp>
        <tr r="AL9" s="1"/>
      </tp>
      <tp t="s">
        <v>B</v>
        <stp/>
        <stp>##V3_BDPV12</stp>
        <stp>NS B Pfd</stp>
        <stp>RTG_FITCH</stp>
        <stp>[BLP_Update_Sheet-PreferredCEF.xlsm]ActiveLinks!R451C39</stp>
        <tr r="AM451" s="1"/>
      </tp>
      <tp t="s">
        <v>BB+</v>
        <stp/>
        <stp>##V3_BDPV12</stp>
        <stp>NI B Pfd</stp>
        <stp>RTG_FITCH</stp>
        <stp>[BLP_Update_Sheet-PreferredCEF.xlsm]ActiveLinks!R437C39</stp>
        <tr r="AM437" s="1"/>
      </tp>
      <tp t="s">
        <v>NEW YORK</v>
        <stp/>
        <stp>##V3_BDPV12</stp>
        <stp>FRC M Pfd</stp>
        <stp>exch_code</stp>
        <stp>[BLP_Update_Sheet-PreferredCEF.xlsm]ActiveLinks!R295C44</stp>
        <tr r="AR295" s="1"/>
      </tp>
    </main>
    <main first="bloomberg.rtd">
      <tp t="s">
        <v>WD</v>
        <stp/>
        <stp>##V3_BDPV12</stp>
        <stp>PCG D Pfd</stp>
        <stp>RTG_FITCH</stp>
        <stp>[BLP_Update_Sheet-PreferredCEF.xlsm]ActiveLinks!R488C39</stp>
        <tr r="AM488" s="1"/>
      </tp>
    </main>
    <main first="bloomberg.rtd">
      <tp t="s">
        <v>#N/A Field Not Applicable</v>
        <stp/>
        <stp>##V3_BDPV12</stp>
        <stp>PXSAP Pfd</stp>
        <stp>CALL_DAYS_NOTICE</stp>
        <stp>[BLP_Update_Sheet-PreferredCEF.xlsm]ActiveLinks!R529C27</stp>
        <tr r="AA529" s="1"/>
      </tp>
      <tp t="s">
        <v>3/1/2024</v>
        <stp/>
        <stp>##V3_BDPV12</stp>
        <stp>SRCU Pfd</stp>
        <stp>MATURITY</stp>
        <stp>[BLP_Update_Sheet-PreferredCEF.xlsm]ActiveLinks!R608C29</stp>
        <tr r="AC608" s="1"/>
      </tp>
    </main>
    <main first="bloomberg.rtd">
      <tp t="s">
        <v>BB+</v>
        <stp/>
        <stp>##V3_BDPV12</stp>
        <stp>RF B Pfd</stp>
        <stp>RTG_FITCH</stp>
        <stp>[BLP_Update_Sheet-PreferredCEF.xlsm]ActiveLinks!R539C39</stp>
        <tr r="AM539" s="1"/>
      </tp>
      <tp t="s">
        <v>BFYF0S3</v>
        <stp/>
        <stp>##V3_BDPV12</stp>
        <stp>UNMA Pfd</stp>
        <stp>ID_SEDOL1</stp>
        <stp>[BLP_Update_Sheet-PreferredCEF.xlsm]ActiveLinks!R670C51</stp>
        <tr r="AY670" s="1"/>
      </tp>
      <tp t="s">
        <v>NEW YORK</v>
        <stp/>
        <stp>##V3_BDPV12</stp>
        <stp>HPP C Pfd</stp>
        <stp>exch_code</stp>
        <stp>[BLP_Update_Sheet-PreferredCEF.xlsm]ActiveLinks!R348C44</stp>
        <tr r="AR348" s="1"/>
      </tp>
      <tp t="s">
        <v>126128206</v>
        <stp/>
        <stp>##V3_BDPV12</stp>
        <stp>CCNEP Pfd</stp>
        <stp>ID_CUSIP</stp>
        <stp>[BLP_Update_Sheet-PreferredCEF.xlsm]ActiveLinks!R201C38</stp>
        <tr r="AL201" s="1"/>
      </tp>
      <tp t="s">
        <v>#N/A Field Not Applicable</v>
        <stp/>
        <stp>##V3_BDPV12</stp>
        <stp>PARAP Pfd</stp>
        <stp>CALL_DAYS_NOTICE</stp>
        <stp>[BLP_Update_Sheet-PreferredCEF.xlsm]ActiveLinks!R678C27</stp>
        <tr r="AA678" s="1"/>
      </tp>
      <tp t="s">
        <v>16842Q209</v>
        <stp/>
        <stp>##V3_BDPV12</stp>
        <stp>CSSEP Pfd</stp>
        <stp>ID_CUSIP</stp>
        <stp>[BLP_Update_Sheet-PreferredCEF.xlsm]ActiveLinks!R216C38</stp>
        <tr r="AL216" s="1"/>
      </tp>
      <tp>
        <v>30</v>
        <stp/>
        <stp>##V3_BDPV12</stp>
        <stp>FNMAG Pfd</stp>
        <stp>CALL_DAYS_NOTICE</stp>
        <stp>[BLP_Update_Sheet-PreferredCEF.xlsm]ActiveLinks!R728C27</stp>
        <tr r="AA728" s="1"/>
      </tp>
      <tp t="s">
        <v>#N/A N/A</v>
        <stp/>
        <stp>##V3_BDPV12</stp>
        <stp>SCCB Pfd</stp>
        <stp>RTG_FITCH</stp>
        <stp>[BLP_Update_Sheet-PreferredCEF.xlsm]ActiveLinks!R564C39</stp>
        <tr r="AM564" s="1"/>
      </tp>
    </main>
    <main first="bloomberg.rtd">
      <tp t="s">
        <v>BB</v>
        <stp/>
        <stp>##V3_BDPV12</stp>
        <stp>SF B Pfd</stp>
        <stp>RTG_FITCH</stp>
        <stp>[BLP_Update_Sheet-PreferredCEF.xlsm]ActiveLinks!R578C39</stp>
        <tr r="AM578" s="1"/>
      </tp>
    </main>
    <main first="bloomberg.rtd">
      <tp>
        <v>3.8477555044083234E-2</v>
        <stp/>
        <stp>##V3_BDPV12</stp>
        <stp>DX Equity</stp>
        <stp>BB_5Y_default_Prob</stp>
        <stp>[BLP_Update_Sheet-PreferredCEF.xlsm]ActiveLinks!R246C43</stp>
        <tr r="AQ246" s="1"/>
      </tp>
      <tp t="s">
        <v>BK969S9</v>
        <stp/>
        <stp>##V3_BDPV12</stp>
        <stp>PEB G Pfd</stp>
        <stp>ID_SEDOL1</stp>
        <stp>[BLP_Update_Sheet-PreferredCEF.xlsm]ActiveLinks!R389C51</stp>
        <tr r="AY389" s="1"/>
      </tp>
    </main>
    <main first="bloomberg.rtd">
      <tp t="s">
        <v>BKWC188</v>
        <stp/>
        <stp>##V3_BDPV12</stp>
        <stp>PW A Pfd</stp>
        <stp>ID_SEDOL1</stp>
        <stp>[BLP_Update_Sheet-PreferredCEF.xlsm]ActiveLinks!R528C51</stp>
        <tr r="AY528" s="1"/>
      </tp>
      <tp t="s">
        <v>BK8LV34</v>
        <stp/>
        <stp>##V3_BDPV12</stp>
        <stp>SREA Pfd</stp>
        <stp>ID_SEDOL1</stp>
        <stp>[BLP_Update_Sheet-PreferredCEF.xlsm]ActiveLinks!R610C51</stp>
        <tr r="AY610" s="1"/>
      </tp>
      <tp t="s">
        <v>BJV8KN8</v>
        <stp/>
        <stp>##V3_BDPV12</stp>
        <stp>SR A Pfd</stp>
        <stp>ID_SEDOL1</stp>
        <stp>[BLP_Update_Sheet-PreferredCEF.xlsm]ActiveLinks!R607C51</stp>
        <tr r="AY607" s="1"/>
      </tp>
      <tp t="s">
        <v>BM9JN24</v>
        <stp/>
        <stp>##V3_BDPV12</stp>
        <stp>SBBA Pfd</stp>
        <stp>ID_SEDOL1</stp>
        <stp>[BLP_Update_Sheet-PreferredCEF.xlsm]ActiveLinks!R618C51</stp>
        <tr r="AY618" s="1"/>
      </tp>
      <tp t="s">
        <v>NEW YORK</v>
        <stp/>
        <stp>##V3_BDPV12</stp>
        <stp>IVR B Pfd</stp>
        <stp>exch_code</stp>
        <stp>[BLP_Update_Sheet-PreferredCEF.xlsm]ActiveLinks!R367C44</stp>
        <tr r="AR367" s="1"/>
      </tp>
      <tp t="s">
        <v>2666820</v>
        <stp/>
        <stp>##V3_BDPV12</stp>
        <stp>PCG G Pfd</stp>
        <stp>ID_SEDOL1</stp>
        <stp>[BLP_Update_Sheet-PreferredCEF.xlsm]ActiveLinks!R486C51</stp>
        <tr r="AY486" s="1"/>
      </tp>
      <tp t="s">
        <v>BP835Z5</v>
        <stp/>
        <stp>##V3_BDPV12</stp>
        <stp>SI A Pfd</stp>
        <stp>ID_SEDOL1</stp>
        <stp>[BLP_Update_Sheet-PreferredCEF.xlsm]ActiveLinks!R582C51</stp>
        <tr r="AY582" s="1"/>
      </tp>
      <tp t="s">
        <v>BB+</v>
        <stp/>
        <stp>##V3_BDPV12</stp>
        <stp>SCE G Pfd</stp>
        <stp>RTG_FITCH</stp>
        <stp>[BLP_Update_Sheet-PreferredCEF.xlsm]ActiveLinks!R254C39</stp>
        <tr r="AM254" s="1"/>
      </tp>
      <tp t="s">
        <v>WD</v>
        <stp/>
        <stp>##V3_BDPV12</stp>
        <stp>DCOMP Pfd</stp>
        <stp>RTG_FITCH</stp>
        <stp>[BLP_Update_Sheet-PreferredCEF.xlsm]ActiveLinks!R229C39</stp>
        <tr r="AM229" s="1"/>
      </tp>
      <tp t="s">
        <v>#N/A N/A</v>
        <stp/>
        <stp>##V3_BDPV12</stp>
        <stp>NEWTZ Pfd</stp>
        <stp>RTG_FITCH</stp>
        <stp>[BLP_Update_Sheet-PreferredCEF.xlsm]ActiveLinks!R430C39</stp>
        <tr r="AM430" s="1"/>
      </tp>
      <tp t="s">
        <v>10/15/2024</v>
        <stp/>
        <stp>##V3_BDPV12</stp>
        <stp>RBCP Pfd</stp>
        <stp>MATURITY</stp>
        <stp>[BLP_Update_Sheet-PreferredCEF.xlsm]ActiveLinks!R555C29</stp>
        <tr r="AC555" s="1"/>
      </tp>
      <tp t="s">
        <v>BBB</v>
        <stp/>
        <stp>##V3_BDPV12</stp>
        <stp>WFC C Pfd</stp>
        <stp>RTG_FITCH</stp>
        <stp>[BLP_Update_Sheet-PreferredCEF.xlsm]ActiveLinks!R691C39</stp>
        <tr r="AM691" s="1"/>
      </tp>
      <tp>
        <v>2281.1967213114754</v>
        <stp/>
        <stp>##V3_BDPV12</stp>
        <stp>ECCX Pfd</stp>
        <stp>VOLUME_AVG_3M</stp>
        <stp>[BLP_Update_Sheet-PreferredCEF.xlsm]ActiveLinks!R13C5</stp>
        <tr r="E13" s="1"/>
      </tp>
    </main>
    <main first="bloomberg.rtd">
      <tp>
        <v>30</v>
        <stp/>
        <stp>##V3_BDPV12</stp>
        <stp>BHFAN Pfd</stp>
        <stp>CALL_DAYS_NOTICE</stp>
        <stp>[BLP_Update_Sheet-PreferredCEF.xlsm]ActiveLinks!R153C27</stp>
        <tr r="AA153" s="1"/>
      </tp>
      <tp>
        <v>30</v>
        <stp/>
        <stp>##V3_BDPV12</stp>
        <stp>FNMAL Pfd</stp>
        <stp>CALL_DAYS_NOTICE</stp>
        <stp>[BLP_Update_Sheet-PreferredCEF.xlsm]ActiveLinks!R724C27</stp>
        <tr r="AA724" s="1"/>
      </tp>
      <tp>
        <v>30</v>
        <stp/>
        <stp>##V3_BDPV12</stp>
        <stp>HCXY Pfd</stp>
        <stp>CALL_DAYS_NOTICE</stp>
        <stp>[BLP_Update_Sheet-PreferredCEF.xlsm]ActiveLinks!R343C27</stp>
        <tr r="AA343" s="1"/>
      </tp>
      <tp t="s">
        <v>BG1FRQ0</v>
        <stp/>
        <stp>##V3_BDPV12</stp>
        <stp>SNV D Pfd</stp>
        <stp>ID_SEDOL1</stp>
        <stp>[BLP_Update_Sheet-PreferredCEF.xlsm]ActiveLinks!R595C51</stp>
        <tr r="AY595" s="1"/>
      </tp>
      <tp>
        <v>30</v>
        <stp/>
        <stp>##V3_BDPV12</stp>
        <stp>BHFAO Pfd</stp>
        <stp>CALL_DAYS_NOTICE</stp>
        <stp>[BLP_Update_Sheet-PreferredCEF.xlsm]ActiveLinks!R155C27</stp>
        <tr r="AA155" s="1"/>
      </tp>
      <tp>
        <v>30</v>
        <stp/>
        <stp>##V3_BDPV12</stp>
        <stp>FNMAM Pfd</stp>
        <stp>CALL_DAYS_NOTICE</stp>
        <stp>[BLP_Update_Sheet-PreferredCEF.xlsm]ActiveLinks!R730C27</stp>
        <tr r="AA730" s="1"/>
      </tp>
    </main>
    <main first="bloomberg.rtd">
      <tp t="s">
        <v>BMCK090</v>
        <stp/>
        <stp>##V3_BDPV12</stp>
        <stp>XOMAO Pfd</stp>
        <stp>ID_SEDOL1</stp>
        <stp>[BLP_Update_Sheet-PreferredCEF.xlsm]ActiveLinks!R710C51</stp>
        <tr r="AY710" s="1"/>
      </tp>
      <tp>
        <v>30</v>
        <stp/>
        <stp>##V3_BDPV12</stp>
        <stp>BHFAL Pfd</stp>
        <stp>CALL_DAYS_NOTICE</stp>
        <stp>[BLP_Update_Sheet-PreferredCEF.xlsm]ActiveLinks!R151C27</stp>
        <tr r="AA151" s="1"/>
      </tp>
      <tp>
        <v>30</v>
        <stp/>
        <stp>##V3_BDPV12</stp>
        <stp>FNMAN Pfd</stp>
        <stp>CALL_DAYS_NOTICE</stp>
        <stp>[BLP_Update_Sheet-PreferredCEF.xlsm]ActiveLinks!R726C27</stp>
        <tr r="AA726" s="1"/>
      </tp>
      <tp t="s">
        <v>#N/A Field Not Applicable</v>
        <stp/>
        <stp>##V3_BDPV12</stp>
        <stp>XOMAP Pfd</stp>
        <stp>CALL_DAYS_NOTICE</stp>
        <stp>[BLP_Update_Sheet-PreferredCEF.xlsm]ActiveLinks!R709C27</stp>
        <tr r="AA709" s="1"/>
      </tp>
      <tp t="s">
        <v>NEW YORK</v>
        <stp/>
        <stp>##V3_BDPV12</stp>
        <stp>JXN A Pfd</stp>
        <stp>exch_code</stp>
        <stp>[BLP_Update_Sheet-PreferredCEF.xlsm]ActiveLinks!R374C44</stp>
        <tr r="AR374" s="1"/>
      </tp>
    </main>
    <main first="bloomberg.rtd">
      <tp t="s">
        <v>#N/A Field Not Applicable</v>
        <stp/>
        <stp>##V3_BDPV12</stp>
        <stp>BHFAM Pfd</stp>
        <stp>CALL_DAYS_NOTICE</stp>
        <stp>[BLP_Update_Sheet-PreferredCEF.xlsm]ActiveLinks!R152C27</stp>
        <tr r="AA152" s="1"/>
      </tp>
      <tp>
        <v>30</v>
        <stp/>
        <stp>##V3_BDPV12</stp>
        <stp>FNMAO Pfd</stp>
        <stp>CALL_DAYS_NOTICE</stp>
        <stp>[BLP_Update_Sheet-PreferredCEF.xlsm]ActiveLinks!R736C27</stp>
        <tr r="AA736" s="1"/>
      </tp>
      <tp t="s">
        <v>BQWNPP8</v>
        <stp/>
        <stp>##V3_BDPV12</stp>
        <stp>SAY Pfd</stp>
        <stp>ID_SEDOL1</stp>
        <stp>[BLP_Update_Sheet-PreferredCEF.xlsm]ActiveLinks!R568C51</stp>
        <tr r="AY568" s="1"/>
      </tp>
      <tp t="s">
        <v>BBB+</v>
        <stp/>
        <stp>##V3_BDPV12</stp>
        <stp>RNR F Pfd</stp>
        <stp>RTG_FITCH</stp>
        <stp>[BLP_Update_Sheet-PreferredCEF.xlsm]ActiveLinks!R554C39</stp>
        <tr r="AM554" s="1"/>
      </tp>
      <tp>
        <v>30</v>
        <stp/>
        <stp>##V3_BDPV12</stp>
        <stp>FNMAH Pfd</stp>
        <stp>CALL_DAYS_NOTICE</stp>
        <stp>[BLP_Update_Sheet-PreferredCEF.xlsm]ActiveLinks!R738C27</stp>
        <tr r="AA738" s="1"/>
      </tp>
      <tp>
        <v>30</v>
        <stp/>
        <stp>##V3_BDPV12</stp>
        <stp>FNMAI Pfd</stp>
        <stp>CALL_DAYS_NOTICE</stp>
        <stp>[BLP_Update_Sheet-PreferredCEF.xlsm]ActiveLinks!R731C27</stp>
        <tr r="AA731" s="1"/>
      </tp>
      <tp>
        <v>30</v>
        <stp/>
        <stp>##V3_BDPV12</stp>
        <stp>FNMAJ Pfd</stp>
        <stp>CALL_DAYS_NOTICE</stp>
        <stp>[BLP_Update_Sheet-PreferredCEF.xlsm]ActiveLinks!R732C27</stp>
        <tr r="AA732" s="1"/>
      </tp>
      <tp>
        <v>30</v>
        <stp/>
        <stp>##V3_BDPV12</stp>
        <stp>FNMAK Pfd</stp>
        <stp>CALL_DAYS_NOTICE</stp>
        <stp>[BLP_Update_Sheet-PreferredCEF.xlsm]ActiveLinks!R729C27</stp>
        <tr r="AA729" s="1"/>
      </tp>
    </main>
    <main first="bofaddin.rtdserver">
      <tp t="e">
        <v>#N/A</v>
        <stp/>
        <stp>BDS|13623466414065860061</stp>
        <tr r="W770" s="1"/>
        <tr r="X770" s="1"/>
      </tp>
    </main>
    <main first="bloomberg.rtd">
      <tp t="s">
        <v>#N/A N/A</v>
        <stp/>
        <stp>##V3_BDPV12</stp>
        <stp>MITT B Pfd</stp>
        <stp>RTG_SP</stp>
        <stp>[BLP_Update_Sheet-PreferredCEF.xlsm]ActiveLinks!R412C40</stp>
        <tr r="AN412" s="1"/>
      </tp>
      <tp t="s">
        <v>#N/A N/A</v>
        <stp/>
        <stp>##V3_BDPV12</stp>
        <stp>MITT A Pfd</stp>
        <stp>RTG_SP</stp>
        <stp>[BLP_Update_Sheet-PreferredCEF.xlsm]ActiveLinks!R413C40</stp>
        <tr r="AN413" s="1"/>
      </tp>
      <tp t="s">
        <v>#N/A N/A</v>
        <stp/>
        <stp>##V3_BDPV12</stp>
        <stp>MITT C Pfd</stp>
        <stp>RTG_SP</stp>
        <stp>[BLP_Update_Sheet-PreferredCEF.xlsm]ActiveLinks!R414C40</stp>
        <tr r="AN414" s="1"/>
      </tp>
    </main>
    <main first="bofaddin.rtdserver">
      <tp t="e">
        <v>#N/A</v>
        <stp/>
        <stp>BDS|15591666849085594173</stp>
        <tr r="W366" s="1"/>
        <tr r="X366" s="1"/>
      </tp>
    </main>
    <main first="bofaddin.rtdserver">
      <tp t="e">
        <v>#N/A</v>
        <stp/>
        <stp>BDS|13866492148568875883</stp>
        <tr r="W535" s="1"/>
        <tr r="X535" s="1"/>
      </tp>
    </main>
    <main first="bloomberg.rtd">
      <tp t="s">
        <v>HUNTINGTON BANCSHARES</v>
        <stp/>
        <stp>##V3_BDPV12</stp>
        <stp>HBANP Pfd</stp>
        <stp>Name</stp>
        <stp>[BLP_Update_Sheet-PreferredCEF.xlsm]ActiveLinks!R339C7</stp>
        <tr r="G339" s="1"/>
      </tp>
      <tp t="s">
        <v>TRAVELCENTERS OF AMERICA</v>
        <stp/>
        <stp>##V3_BDPV12</stp>
        <stp>TANNI Pfd</stp>
        <stp>Name</stp>
        <stp>[BLP_Update_Sheet-PreferredCEF.xlsm]ActiveLinks!R626C7</stp>
        <tr r="G626" s="1"/>
      </tp>
      <tp t="s">
        <v>OFFICE PPTY INCOME TRST</v>
        <stp/>
        <stp>##V3_BDPV12</stp>
        <stp>OPINL Pfd</stp>
        <stp>Name</stp>
        <stp>[BLP_Update_Sheet-PreferredCEF.xlsm]ActiveLinks!R331C7</stp>
        <tr r="G331" s="1"/>
      </tp>
    </main>
    <main first="bofaddin.rtdserver">
      <tp t="e">
        <v>#N/A</v>
        <stp/>
        <stp>BDS|12049864098370128019</stp>
        <tr r="W367" s="1"/>
        <tr r="X367" s="1"/>
      </tp>
      <tp t="e">
        <v>#N/A</v>
        <stp/>
        <stp>BDS|17897880509568149464</stp>
        <tr r="W737" s="1"/>
        <tr r="X737" s="1"/>
      </tp>
    </main>
    <main first="bloomberg.rtd">
      <tp t="s">
        <v>SOTHERLY HOTELS INC</v>
        <stp/>
        <stp>##V3_BDPV12</stp>
        <stp>SOHOO Pfd</stp>
        <stp>Name</stp>
        <stp>[BLP_Update_Sheet-PreferredCEF.xlsm]ActiveLinks!R600C7</stp>
        <tr r="G600" s="1"/>
      </tp>
      <tp t="s">
        <v>#N/A N/A</v>
        <stp/>
        <stp>##V3_BDPV12</stp>
        <stp>APTV A Pfd</stp>
        <stp>RTG_SP</stp>
        <stp>[BLP_Update_Sheet-PreferredCEF.xlsm]ActiveLinks!R105C40</stp>
        <tr r="AN105" s="1"/>
      </tp>
      <tp t="s">
        <v>FORTRESS BIOTECH INC</v>
        <stp/>
        <stp>##V3_BDPV12</stp>
        <stp>FBIOP Pfd</stp>
        <stp>Name</stp>
        <stp>[BLP_Update_Sheet-PreferredCEF.xlsm]ActiveLinks!R281C7</stp>
        <tr r="G281" s="1"/>
      </tp>
    </main>
    <main first="bofaddin.rtdserver">
      <tp t="e">
        <v>#N/A</v>
        <stp/>
        <stp>BDS|12819236534337732773</stp>
        <tr r="W109" s="1"/>
        <tr r="X109" s="1"/>
      </tp>
      <tp t="e">
        <v>#N/A</v>
        <stp/>
        <stp>BDS|14096017983469722688</stp>
        <tr r="W743" s="1"/>
        <tr r="X743" s="1"/>
      </tp>
      <tp t="e">
        <v>#N/A</v>
        <stp/>
        <stp>BDS|14463053933890796473</stp>
        <tr r="W174" s="1"/>
        <tr r="X174" s="1"/>
      </tp>
    </main>
    <main first="bloomberg.rtd">
      <tp t="s">
        <v>OXFORD LANE CAPITAL CORP</v>
        <stp/>
        <stp>##V3_BDPV12</stp>
        <stp>OXLCL Pfd</stp>
        <stp>Name</stp>
        <stp>[BLP_Update_Sheet-PreferredCEF.xlsm]ActiveLinks!R474C7</stp>
        <tr r="G474" s="1"/>
      </tp>
    </main>
    <main first="bofaddin.rtdserver">
      <tp t="e">
        <v>#N/A</v>
        <stp/>
        <stp>BDS|12238741745810689264</stp>
        <tr r="W360" s="1"/>
        <tr r="X360" s="1"/>
      </tp>
      <tp t="e">
        <v>#N/A</v>
        <stp/>
        <stp>BDS|11655023077015952096</stp>
        <tr r="W334" s="1"/>
        <tr r="X334" s="1"/>
      </tp>
      <tp t="e">
        <v>#N/A</v>
        <stp/>
        <stp>BDS|10027903191247510443</stp>
        <tr r="W377" s="1"/>
        <tr r="X377" s="1"/>
      </tp>
    </main>
    <main first="bloomberg.rtd">
      <tp>
        <v>-391.02439781234244</v>
        <stp/>
        <stp>##V3_BDPV12</stp>
        <stp>RCB Pfd</stp>
        <stp>yld_ytc_ask</stp>
        <stp>[BLP_Update_Sheet-PreferredCEF.xlsm]ActiveLinks!R586C16</stp>
        <tr r="P586" s="1"/>
      </tp>
      <tp t="s">
        <v>#N/A Field Not Applicable</v>
        <stp/>
        <stp>##V3_BDPV12</stp>
        <stp>RCA Pfd</stp>
        <stp>yld_ytc_ask</stp>
        <stp>[BLP_Update_Sheet-PreferredCEF.xlsm]ActiveLinks!R587C16</stp>
        <tr r="P587" s="1"/>
      </tp>
      <tp>
        <v>3.7158676097707559</v>
        <stp/>
        <stp>##V3_BDPV12</stp>
        <stp>RCC Pfd</stp>
        <stp>yld_ytm_ask</stp>
        <stp>[BLP_Update_Sheet-PreferredCEF.xlsm]ActiveLinks!R535C15</stp>
        <tr r="O535" s="1"/>
      </tp>
      <tp>
        <v>-61.272405280669773</v>
        <stp/>
        <stp>##V3_BDPV12</stp>
        <stp>RCC Pfd</stp>
        <stp>yld_ytc_ask</stp>
        <stp>[BLP_Update_Sheet-PreferredCEF.xlsm]ActiveLinks!R535C16</stp>
        <tr r="P535" s="1"/>
      </tp>
      <tp t="s">
        <v>HENNESSY ADVISORS INC</v>
        <stp/>
        <stp>##V3_BDPV12</stp>
        <stp>HNNAZ Pfd</stp>
        <stp>Name</stp>
        <stp>[BLP_Update_Sheet-PreferredCEF.xlsm]ActiveLinks!R346C7</stp>
        <tr r="G346" s="1"/>
      </tp>
      <tp t="s">
        <v>FANNIE MAE</v>
        <stp/>
        <stp>##V3_BDPV12</stp>
        <stp>FNMAP Pfd</stp>
        <stp>Name</stp>
        <stp>[BLP_Update_Sheet-PreferredCEF.xlsm]ActiveLinks!R735C7</stp>
        <tr r="G735" s="1"/>
      </tp>
      <tp>
        <v>-6.1937316849261217</v>
        <stp/>
        <stp>##V3_BDPV12</stp>
        <stp>RCB Pfd</stp>
        <stp>yld_ytm_ask</stp>
        <stp>[BLP_Update_Sheet-PreferredCEF.xlsm]ActiveLinks!R586C15</stp>
        <tr r="O586" s="1"/>
      </tp>
      <tp>
        <v>-101.317875829817</v>
        <stp/>
        <stp>##V3_BDPV12</stp>
        <stp>RCA Pfd</stp>
        <stp>yld_ytm_ask</stp>
        <stp>[BLP_Update_Sheet-PreferredCEF.xlsm]ActiveLinks!R587C15</stp>
        <tr r="O587" s="1"/>
      </tp>
    </main>
    <main first="bofaddin.rtdserver">
      <tp t="e">
        <v>#N/A</v>
        <stp/>
        <stp>BDS|12663014910458333854</stp>
        <tr r="W201" s="1"/>
        <tr r="X201" s="1"/>
      </tp>
      <tp t="e">
        <v>#N/A</v>
        <stp/>
        <stp>BDS|15215415520070136036</stp>
        <tr r="W37" s="1"/>
        <tr r="X37" s="1"/>
      </tp>
    </main>
    <main first="bloomberg.rtd">
      <tp t="s">
        <v>FANNIE MAE</v>
        <stp/>
        <stp>##V3_BDPV12</stp>
        <stp>FNMFM Pfd</stp>
        <stp>Name</stp>
        <stp>[BLP_Update_Sheet-PreferredCEF.xlsm]ActiveLinks!R725C7</stp>
        <tr r="G725" s="1"/>
      </tp>
      <tp t="s">
        <v>#N/A N/A</v>
        <stp/>
        <stp>##V3_BDPV12</stp>
        <stp>TRTX C Pfd</stp>
        <stp>RTG_SP</stp>
        <stp>[BLP_Update_Sheet-PreferredCEF.xlsm]ActiveLinks!R659C40</stp>
        <tr r="AN659" s="1"/>
      </tp>
    </main>
    <main first="bofaddin.rtdserver">
      <tp t="e">
        <v>#N/A</v>
        <stp/>
        <stp>BDS|16638307700232347436</stp>
        <tr r="W610" s="1"/>
        <tr r="X610" s="1"/>
      </tp>
    </main>
    <main first="bloomberg.rtd">
      <tp t="s">
        <v>BKP8W68</v>
        <stp/>
        <stp>##V3_BDPV12</stp>
        <stp>ECCC Pfd</stp>
        <stp>ID_SEDOL1</stp>
        <stp>[BLP_Update_Sheet-PreferredCEF.xlsm]ActiveLinks!R11C51</stp>
        <tr r="AY11" s="1"/>
      </tp>
    </main>
    <main first="bofaddin.rtdserver">
      <tp t="e">
        <v>#N/A</v>
        <stp/>
        <stp>BDS|10513726346488097860</stp>
        <tr r="W139" s="1"/>
        <tr r="X139" s="1"/>
      </tp>
    </main>
    <main first="bloomberg.rtd">
      <tp t="s">
        <v>GLADSTONE LAND CORP</v>
        <stp/>
        <stp>##V3_BDPV12</stp>
        <stp>LANDM Pfd</stp>
        <stp>Name</stp>
        <stp>[BLP_Update_Sheet-PreferredCEF.xlsm]ActiveLinks!R386C7</stp>
        <tr r="G386" s="1"/>
      </tp>
    </main>
    <main first="bofaddin.rtdserver">
      <tp t="e">
        <v>#N/A</v>
        <stp/>
        <stp>BDS|14087022962103382268</stp>
        <tr r="W176" s="1"/>
        <tr r="X176" s="1"/>
      </tp>
      <tp t="e">
        <v>#N/A</v>
        <stp/>
        <stp>BDS|14576548817404451775</stp>
        <tr r="W463" s="1"/>
        <tr r="X463" s="1"/>
      </tp>
      <tp t="e">
        <v>#N/A</v>
        <stp/>
        <stp>BDS|11210709856262231230</stp>
        <tr r="W361" s="1"/>
        <tr r="X361" s="1"/>
      </tp>
      <tp t="e">
        <v>#N/A</v>
        <stp/>
        <stp>BDS|12498248756050200618</stp>
        <tr r="W602" s="1"/>
        <tr r="X602" s="1"/>
      </tp>
      <tp t="e">
        <v>#N/A</v>
        <stp/>
        <stp>BDS|17563176106510701569</stp>
        <tr r="W314" s="1"/>
        <tr r="X314" s="1"/>
      </tp>
    </main>
    <main first="bloomberg.rtd">
      <tp>
        <v>4.8458646845939848</v>
        <stp/>
        <stp>##V3_BDPV12</stp>
        <stp>RZB Pfd</stp>
        <stp>yld_ytm_ask</stp>
        <stp>[BLP_Update_Sheet-PreferredCEF.xlsm]ActiveLinks!R540C15</stp>
        <tr r="O540" s="1"/>
      </tp>
      <tp>
        <v>3.4364559952591489</v>
        <stp/>
        <stp>##V3_BDPV12</stp>
        <stp>RZC Pfd</stp>
        <stp>yld_ytm_ask</stp>
        <stp>[BLP_Update_Sheet-PreferredCEF.xlsm]ActiveLinks!R541C15</stp>
        <tr r="O541" s="1"/>
      </tp>
      <tp>
        <v>-5.799358862141454</v>
        <stp/>
        <stp>##V3_BDPV12</stp>
        <stp>RZC Pfd</stp>
        <stp>yld_ytc_ask</stp>
        <stp>[BLP_Update_Sheet-PreferredCEF.xlsm]ActiveLinks!R541C16</stp>
        <tr r="P541" s="1"/>
      </tp>
      <tp>
        <v>-10.16313080686775</v>
        <stp/>
        <stp>##V3_BDPV12</stp>
        <stp>RZB Pfd</stp>
        <stp>yld_ytc_ask</stp>
        <stp>[BLP_Update_Sheet-PreferredCEF.xlsm]ActiveLinks!R540C16</stp>
        <tr r="P540" s="1"/>
      </tp>
      <tp t="s">
        <v>NEW YORK</v>
        <stp/>
        <stp>##V3_BDPV12</stp>
        <stp>AJXA Pfd</stp>
        <stp>exch_code</stp>
        <stp>[BLP_Update_Sheet-PreferredCEF.xlsm]ActiveLinks!R88C44</stp>
        <tr r="AR88" s="1"/>
      </tp>
      <tp t="s">
        <v>B RILEY FINANCIAL INC</v>
        <stp/>
        <stp>##V3_BDPV12</stp>
        <stp>RILYK Pfd</stp>
        <stp>Name</stp>
        <stp>[BLP_Update_Sheet-PreferredCEF.xlsm]ActiveLinks!R544C7</stp>
        <tr r="G544" s="1"/>
      </tp>
      <tp t="s">
        <v>BB</v>
        <stp/>
        <stp>##V3_BDPV12</stp>
        <stp>SITC A Pfd</stp>
        <stp>RTG_SP</stp>
        <stp>[BLP_Update_Sheet-PreferredCEF.xlsm]ActiveLinks!R228C40</stp>
        <tr r="AN228" s="1"/>
      </tp>
      <tp t="s">
        <v>BFXZ6L9</v>
        <stp/>
        <stp>##V3_BDPV12</stp>
        <stp>ECCX Pfd</stp>
        <stp>ID_SEDOL1</stp>
        <stp>[BLP_Update_Sheet-PreferredCEF.xlsm]ActiveLinks!R13C51</stp>
        <tr r="AY13" s="1"/>
      </tp>
      <tp t="s">
        <v>BMHVTM4</v>
        <stp/>
        <stp>##V3_BDPV12</stp>
        <stp>ECCV Pfd</stp>
        <stp>ID_SEDOL1</stp>
        <stp>[BLP_Update_Sheet-PreferredCEF.xlsm]ActiveLinks!R10C51</stp>
        <tr r="AY10" s="1"/>
      </tp>
    </main>
    <main first="bloomberg.rtd">
      <tp t="s">
        <v>BN0S888</v>
        <stp/>
        <stp>##V3_BDPV12</stp>
        <stp>ECCW Pfd</stp>
        <stp>ID_SEDOL1</stp>
        <stp>[BLP_Update_Sheet-PreferredCEF.xlsm]ActiveLinks!R12C51</stp>
        <tr r="AY12" s="1"/>
      </tp>
      <tp t="s">
        <v>BB</v>
        <stp/>
        <stp>##V3_BDPV12</stp>
        <stp>TRTN D Pfd</stp>
        <stp>RTG_SP</stp>
        <stp>[BLP_Update_Sheet-PreferredCEF.xlsm]ActiveLinks!R655C40</stp>
        <tr r="AN655" s="1"/>
      </tp>
      <tp t="s">
        <v>BB</v>
        <stp/>
        <stp>##V3_BDPV12</stp>
        <stp>TRTN E Pfd</stp>
        <stp>RTG_SP</stp>
        <stp>[BLP_Update_Sheet-PreferredCEF.xlsm]ActiveLinks!R654C40</stp>
        <tr r="AN654" s="1"/>
      </tp>
      <tp t="s">
        <v>BB</v>
        <stp/>
        <stp>##V3_BDPV12</stp>
        <stp>TRTN B Pfd</stp>
        <stp>RTG_SP</stp>
        <stp>[BLP_Update_Sheet-PreferredCEF.xlsm]ActiveLinks!R657C40</stp>
        <tr r="AN657" s="1"/>
      </tp>
      <tp t="s">
        <v>BB</v>
        <stp/>
        <stp>##V3_BDPV12</stp>
        <stp>TRTN C Pfd</stp>
        <stp>RTG_SP</stp>
        <stp>[BLP_Update_Sheet-PreferredCEF.xlsm]ActiveLinks!R656C40</stp>
        <tr r="AN656" s="1"/>
      </tp>
      <tp t="s">
        <v>BB</v>
        <stp/>
        <stp>##V3_BDPV12</stp>
        <stp>TRTN A Pfd</stp>
        <stp>RTG_SP</stp>
        <stp>[BLP_Update_Sheet-PreferredCEF.xlsm]ActiveLinks!R658C40</stp>
        <tr r="AN658" s="1"/>
      </tp>
    </main>
    <main first="bloomberg.rtd">
      <tp t="s">
        <v>#N/A N/A</v>
        <stp/>
        <stp>##V3_BDPV12</stp>
        <stp>RITM A Pfd</stp>
        <stp>RTG_SP</stp>
        <stp>[BLP_Update_Sheet-PreferredCEF.xlsm]ActiveLinks!R450C40</stp>
        <tr r="AN450" s="1"/>
      </tp>
      <tp t="s">
        <v>#N/A N/A</v>
        <stp/>
        <stp>##V3_BDPV12</stp>
        <stp>RITM B Pfd</stp>
        <stp>RTG_SP</stp>
        <stp>[BLP_Update_Sheet-PreferredCEF.xlsm]ActiveLinks!R449C40</stp>
        <tr r="AN449" s="1"/>
      </tp>
      <tp t="s">
        <v>#N/A N/A</v>
        <stp/>
        <stp>##V3_BDPV12</stp>
        <stp>RITM D Pfd</stp>
        <stp>RTG_SP</stp>
        <stp>[BLP_Update_Sheet-PreferredCEF.xlsm]ActiveLinks!R448C40</stp>
        <tr r="AN448" s="1"/>
      </tp>
      <tp t="s">
        <v>#N/A N/A</v>
        <stp/>
        <stp>##V3_BDPV12</stp>
        <stp>RITM C Pfd</stp>
        <stp>RTG_SP</stp>
        <stp>[BLP_Update_Sheet-PreferredCEF.xlsm]ActiveLinks!R447C40</stp>
        <tr r="AN447" s="1"/>
      </tp>
      <tp t="s">
        <v>#N/A N/A</v>
        <stp/>
        <stp>##V3_BDPV12</stp>
        <stp>1559353D Equity</stp>
        <stp>PX_Last</stp>
        <stp>[BLP_Update_Sheet-PreferredCEF.xlsm]ActiveLinks!R529C9</stp>
        <tr r="I529" s="1"/>
      </tp>
    </main>
    <main first="bloomberg.rtd">
      <tp t="s">
        <v>#N/A N/A</v>
        <stp/>
        <stp>##V3_BDPV12</stp>
        <stp>AEPPZ Pfd</stp>
        <stp>HYBRID_CUMULATIVE_INDICATOR</stp>
        <stp>[BLP_Update_Sheet-PreferredCEF.xlsm]ActiveLinks!R50C36</stp>
        <tr r="AJ50" s="1"/>
      </tp>
    </main>
    <main first="bloomberg.rtd">
      <tp t="s">
        <v>Anytime</v>
        <stp/>
        <stp>##V3_BDPV12</stp>
        <stp>SFB Pfd</stp>
        <stp>CALL_FEATURE</stp>
        <stp>[BLP_Update_Sheet-PreferredCEF.xlsm]ActiveLinks!R576C28</stp>
        <tr r="AB576" s="1"/>
      </tp>
    </main>
    <main first="bloomberg.rtd">
      <tp t="s">
        <v>TPG RE FINANCE TRUST INC</v>
        <stp/>
        <stp>##V3_BDPV12</stp>
        <stp>TRTX C Pfd</stp>
        <stp>Name</stp>
        <stp>[BLP_Update_Sheet-PreferredCEF.xlsm]ActiveLinks!R659C7</stp>
        <tr r="G659" s="1"/>
      </tp>
      <tp t="s">
        <v>VORNADO REALTY TRUST</v>
        <stp/>
        <stp>##V3_BDPV12</stp>
        <stp>VNO L Pfd</stp>
        <stp>Name</stp>
        <stp>[BLP_Update_Sheet-PreferredCEF.xlsm]ActiveLinks!R684C7</stp>
        <tr r="G684" s="1"/>
      </tp>
      <tp t="s">
        <v>PEBBLEBROOK HOTEL TRUST</v>
        <stp/>
        <stp>##V3_BDPV12</stp>
        <stp>PEB G Pfd</stp>
        <stp>Name</stp>
        <stp>[BLP_Update_Sheet-PreferredCEF.xlsm]ActiveLinks!R389C7</stp>
        <tr r="G389" s="1"/>
      </tp>
      <tp t="s">
        <v>WESTERN ALLIANCE BANCORP</v>
        <stp/>
        <stp>##V3_BDPV12</stp>
        <stp>WAL A Pfd</stp>
        <stp>Name</stp>
        <stp>[BLP_Update_Sheet-PreferredCEF.xlsm]ActiveLinks!R697C7</stp>
        <tr r="G697" s="1"/>
      </tp>
      <tp t="s">
        <v>WESCO INTERNATIONAL INC</v>
        <stp/>
        <stp>##V3_BDPV12</stp>
        <stp>WCC A Pfd</stp>
        <stp>Name</stp>
        <stp>[BLP_Update_Sheet-PreferredCEF.xlsm]ActiveLinks!R688C7</stp>
        <tr r="G688" s="1"/>
      </tp>
      <tp t="s">
        <v>TWO HARBORS INV CORP</v>
        <stp/>
        <stp>##V3_BDPV12</stp>
        <stp>TWO A Pfd</stp>
        <stp>Name</stp>
        <stp>[BLP_Update_Sheet-PreferredCEF.xlsm]ActiveLinks!R664C7</stp>
        <tr r="G664" s="1"/>
      </tp>
      <tp t="s">
        <v>BANK OF AMERICA CORP</v>
        <stp/>
        <stp>##V3_BDPV12</stp>
        <stp>BAC N Pfd</stp>
        <stp>Name</stp>
        <stp>[BLP_Update_Sheet-PreferredCEF.xlsm]ActiveLinks!R128C7</stp>
        <tr r="G128" s="1"/>
      </tp>
      <tp t="s">
        <v>BANK OF AMERICA CORP</v>
        <stp/>
        <stp>##V3_BDPV12</stp>
        <stp>BML L Pfd</stp>
        <stp>Name</stp>
        <stp>[BLP_Update_Sheet-PreferredCEF.xlsm]ActiveLinks!R137C7</stp>
        <tr r="G137" s="1"/>
      </tp>
      <tp t="s">
        <v>FIRST REPUBLIC BANK</v>
        <stp/>
        <stp>##V3_BDPV12</stp>
        <stp>FRC J Pfd</stp>
        <stp>Name</stp>
        <stp>[BLP_Update_Sheet-PreferredCEF.xlsm]ActiveLinks!R298C7</stp>
        <tr r="G298" s="1"/>
      </tp>
    </main>
    <main first="bloomberg.rtd">
      <tp t="s">
        <v>GLOBAL NET LEASE INC</v>
        <stp/>
        <stp>##V3_BDPV12</stp>
        <stp>GNL A Pfd</stp>
        <stp>Name</stp>
        <stp>[BLP_Update_Sheet-PreferredCEF.xlsm]ActiveLinks!R327C7</stp>
        <tr r="G327" s="1"/>
      </tp>
      <tp t="s">
        <v>EQUITABLE HOLDINGS INC</v>
        <stp/>
        <stp>##V3_BDPV12</stp>
        <stp>EQH C Pfd</stp>
        <stp>Name</stp>
        <stp>[BLP_Update_Sheet-PreferredCEF.xlsm]ActiveLinks!R263C7</stp>
        <tr r="G263" s="1"/>
      </tp>
      <tp t="s">
        <v>GLOBAL SHIP LEASE INC</v>
        <stp/>
        <stp>##V3_BDPV12</stp>
        <stp>GSL B Pfd</stp>
        <stp>Name</stp>
        <stp>[BLP_Update_Sheet-PreferredCEF.xlsm]ActiveLinks!R337C7</stp>
        <tr r="G337" s="1"/>
      </tp>
      <tp t="s">
        <v>ATHENE HOLDING LTD</v>
        <stp/>
        <stp>##V3_BDPV12</stp>
        <stp>ATH A Pfd</stp>
        <stp>Name</stp>
        <stp>[BLP_Update_Sheet-PreferredCEF.xlsm]ActiveLinks!R113C7</stp>
        <tr r="G113" s="1"/>
      </tp>
      <tp t="s">
        <v>FIRST HORIZON CORP</v>
        <stp/>
        <stp>##V3_BDPV12</stp>
        <stp>FHN F Pfd</stp>
        <stp>Name</stp>
        <stp>[BLP_Update_Sheet-PreferredCEF.xlsm]ActiveLinks!R285C7</stp>
        <tr r="G285" s="1"/>
      </tp>
    </main>
    <main first="bloomberg.rtd">
      <tp t="s">
        <v>Anytime</v>
        <stp/>
        <stp>##V3_BDPV12</stp>
        <stp>PFH Pfd</stp>
        <stp>CALL_FEATURE</stp>
        <stp>[BLP_Update_Sheet-PreferredCEF.xlsm]ActiveLinks!R510C28</stp>
        <tr r="AB510" s="1"/>
      </tp>
      <tp t="s">
        <v>SIRIUSPOINT LTD</v>
        <stp/>
        <stp>##V3_BDPV12</stp>
        <stp>SPNT B Pfd</stp>
        <stp>Name</stp>
        <stp>[BLP_Update_Sheet-PreferredCEF.xlsm]ActiveLinks!R605C7</stp>
        <tr r="G605" s="1"/>
      </tp>
    </main>
    <main first="bloomberg.rtd">
      <tp t="s">
        <v>NEW YORK</v>
        <stp/>
        <stp>##V3_BDPV12</stp>
        <stp>PRIF H Pfd</stp>
        <stp>exch_code</stp>
        <stp>[BLP_Update_Sheet-PreferredCEF.xlsm]ActiveLinks!R506C44</stp>
        <tr r="AR506" s="1"/>
      </tp>
    </main>
    <main first="bloomberg.rtd">
      <tp t="s">
        <v>N</v>
        <stp/>
        <stp>##V3_BDPV12</stp>
        <stp>45685EAG1 Corp</stp>
        <stp>TIER1_CAPITAL</stp>
        <stp>[BLP_Update_Sheet-PreferredCEF.xlsm]ActiveLinks!R790C34</stp>
        <tr r="AH790" s="1"/>
      </tp>
    </main>
    <main first="bloomberg.rtd">
      <tp t="s">
        <v>BJ9MHD1</v>
        <stp/>
        <stp>##V3_BDPV12</stp>
        <stp>REXR C Pfd</stp>
        <stp>ID_SEDOL1</stp>
        <stp>[BLP_Update_Sheet-PreferredCEF.xlsm]ActiveLinks!R536C51</stp>
        <tr r="AY536" s="1"/>
      </tp>
    </main>
    <main first="bloomberg.rtd">
      <tp t="s">
        <v>N</v>
        <stp/>
        <stp>##V3_BDPV12</stp>
        <stp>48126HAA8 Corp</stp>
        <stp>TIER1_CAPITAL</stp>
        <stp>[BLP_Update_Sheet-PreferredCEF.xlsm]ActiveLinks!R787C34</stp>
        <tr r="AH787" s="1"/>
      </tp>
      <tp t="s">
        <v>N</v>
        <stp/>
        <stp>##V3_BDPV12</stp>
        <stp>48126HAC4 Corp</stp>
        <stp>TIER1_CAPITAL</stp>
        <stp>[BLP_Update_Sheet-PreferredCEF.xlsm]ActiveLinks!R777C34</stp>
        <tr r="AH777" s="1"/>
      </tp>
    </main>
    <main first="bloomberg.rtd">
      <tp t="s">
        <v>N</v>
        <stp/>
        <stp>##V3_BDPV12</stp>
        <stp>AEL B Pfd</stp>
        <stp>HYBRID_CUMULATIVE_INDICATOR</stp>
        <stp>[BLP_Update_Sheet-PreferredCEF.xlsm]ActiveLinks!R49C36</stp>
        <tr r="AJ49" s="1"/>
      </tp>
      <tp t="s">
        <v>N</v>
        <stp/>
        <stp>##V3_BDPV12</stp>
        <stp>AEL A Pfd</stp>
        <stp>HYBRID_CUMULATIVE_INDICATOR</stp>
        <stp>[BLP_Update_Sheet-PreferredCEF.xlsm]ActiveLinks!R48C36</stp>
        <tr r="AJ48" s="1"/>
      </tp>
    </main>
    <main first="bloomberg.rtd">
      <tp t="s">
        <v>Sr Unsecured</v>
        <stp/>
        <stp>##V3_BDPV12</stp>
        <stp>UZF Pfd</stp>
        <stp>PAYMENT_RANK</stp>
        <stp>[BLP_Update_Sheet-PreferredCEF.xlsm]ActiveLinks!R635C37</stp>
        <tr r="AK635" s="1"/>
      </tp>
    </main>
    <main first="bloomberg.rtd">
      <tp t="s">
        <v>Sr Unsecured</v>
        <stp/>
        <stp>##V3_BDPV12</stp>
        <stp>UZE Pfd</stp>
        <stp>PAYMENT_RANK</stp>
        <stp>[BLP_Update_Sheet-PreferredCEF.xlsm]ActiveLinks!R636C37</stp>
        <tr r="AK636" s="1"/>
      </tp>
      <tp t="s">
        <v>GASLOG PARTNERS LP</v>
        <stp/>
        <stp>##V3_BDPV12</stp>
        <stp>GLOP C Pfd</stp>
        <stp>Name</stp>
        <stp>[BLP_Update_Sheet-PreferredCEF.xlsm]ActiveLinks!R321C7</stp>
        <tr r="G321" s="1"/>
      </tp>
    </main>
    <main first="bloomberg.rtd">
      <tp t="s">
        <v>Sr Unsecured</v>
        <stp/>
        <stp>##V3_BDPV12</stp>
        <stp>UZD Pfd</stp>
        <stp>PAYMENT_RANK</stp>
        <stp>[BLP_Update_Sheet-PreferredCEF.xlsm]ActiveLinks!R637C37</stp>
        <tr r="AK637" s="1"/>
      </tp>
      <tp>
        <v>-6.679139722444237</v>
        <stp/>
        <stp>##V3_BDPV12</stp>
        <stp>RTLPO Pfd</stp>
        <stp>chg_pct_1m</stp>
        <stp>[BLP_Update_Sheet-PreferredCEF.xlsm]ActiveLinks!R56C4</stp>
        <tr r="D56" s="1"/>
      </tp>
    </main>
    <main first="bloomberg.rtd">
      <tp t="s">
        <v>AULT ALLIANCE INC</v>
        <stp/>
        <stp>##V3_BDPV12</stp>
        <stp>AULT D Pfd</stp>
        <stp>Name</stp>
        <stp>[BLP_Update_Sheet-PreferredCEF.xlsm]ActiveLinks!R435C7</stp>
        <tr r="G435" s="1"/>
      </tp>
      <tp t="s">
        <v>Subordinated</v>
        <stp/>
        <stp>##V3_BDPV12</stp>
        <stp>RZB Pfd</stp>
        <stp>PAYMENT_RANK</stp>
        <stp>[BLP_Update_Sheet-PreferredCEF.xlsm]ActiveLinks!R540C37</stp>
        <tr r="AK540" s="1"/>
      </tp>
      <tp t="s">
        <v>Subordinated</v>
        <stp/>
        <stp>##V3_BDPV12</stp>
        <stp>RZC Pfd</stp>
        <stp>PAYMENT_RANK</stp>
        <stp>[BLP_Update_Sheet-PreferredCEF.xlsm]ActiveLinks!R541C37</stp>
        <tr r="AK541" s="1"/>
      </tp>
    </main>
    <main first="bloomberg.rtd">
      <tp>
        <v>-216.030386822466</v>
        <stp/>
        <stp>##V3_BDPV12</stp>
        <stp>FCRX Pfd</stp>
        <stp>yld_ytc_ask</stp>
        <stp>[BLP_Update_Sheet-PreferredCEF.xlsm]ActiveLinks!R283C16</stp>
        <tr r="P283" s="1"/>
      </tp>
    </main>
    <main first="bloomberg.rtd">
      <tp>
        <v>-8.4616936344028275</v>
        <stp/>
        <stp>##V3_BDPV12</stp>
        <stp>FCRX Pfd</stp>
        <stp>yld_ytm_ask</stp>
        <stp>[BLP_Update_Sheet-PreferredCEF.xlsm]ActiveLinks!R283C15</stp>
        <tr r="O283" s="1"/>
      </tp>
    </main>
    <main first="bloomberg.rtd">
      <tp>
        <v>6.7335256267743748</v>
        <stp/>
        <stp>##V3_BDPV12</stp>
        <stp>HCXY Pfd</stp>
        <stp>yld_ytm_ask</stp>
        <stp>[BLP_Update_Sheet-PreferredCEF.xlsm]ActiveLinks!R343C15</stp>
        <tr r="O343" s="1"/>
      </tp>
      <tp>
        <v>12.818723442174081</v>
        <stp/>
        <stp>##V3_BDPV12</stp>
        <stp>HCXY Pfd</stp>
        <stp>yld_ytc_ask</stp>
        <stp>[BLP_Update_Sheet-PreferredCEF.xlsm]ActiveLinks!R343C16</stp>
        <tr r="P343" s="1"/>
      </tp>
      <tp t="s">
        <v>FIXED</v>
        <stp/>
        <stp>##V3_BDPV12</stp>
        <stp>ICR A Pfd</stp>
        <stp>CPN_TYP</stp>
        <stp>[BLP_Update_Sheet-PreferredCEF.xlsm]ActiveLinks!R6C19</stp>
        <tr r="S6" s="1"/>
      </tp>
      <tp>
        <v>3500000</v>
        <stp/>
        <stp>##V3_BDPV12</stp>
        <stp>OXLCP Pfd</stp>
        <stp>AMT_OUTSTANDING</stp>
        <stp>[BLP_Update_Sheet-PreferredCEF.xlsm]ActiveLinks!R8C48</stp>
        <tr r="AV8" s="1"/>
      </tp>
    </main>
    <main first="bloomberg.rtd">
      <tp t="s">
        <v>CALLABLE</v>
        <stp/>
        <stp>##V3_BDPV12</stp>
        <stp>OXLCP Pfd</stp>
        <stp>MTY_TYP</stp>
        <stp>[BLP_Update_Sheet-PreferredCEF.xlsm]ActiveLinks!R8C18</stp>
        <tr r="R8" s="1"/>
      </tp>
      <tp>
        <v>-161.09152967369451</v>
        <stp/>
        <stp>##V3_BDPV12</stp>
        <stp>PCGU Pfd</stp>
        <stp>yld_ytm_ask</stp>
        <stp>[BLP_Update_Sheet-PreferredCEF.xlsm]ActiveLinks!R492C15</stp>
        <tr r="O492" s="1"/>
      </tp>
      <tp t="s">
        <v>#N/A Field Not Applicable</v>
        <stp/>
        <stp>##V3_BDPV12</stp>
        <stp>PCGU Pfd</stp>
        <stp>yld_ytc_ask</stp>
        <stp>[BLP_Update_Sheet-PreferredCEF.xlsm]ActiveLinks!R492C16</stp>
        <tr r="P492" s="1"/>
      </tp>
    </main>
    <main first="bloomberg.rtd">
      <tp>
        <v>2.2727273069957921E-3</v>
        <stp/>
        <stp>##V3_BDPV12</stp>
        <stp>IIPR Equity</stp>
        <stp>BB_1YR_Default_Prob</stp>
        <stp>[BLP_Update_Sheet-PreferredCEF.xlsm]ActiveLinks!R360C42</stp>
        <tr r="AP360" s="1"/>
      </tp>
    </main>
    <main first="bloomberg.rtd">
      <tp>
        <v>7.3098627910332947E-3</v>
        <stp/>
        <stp>##V3_BDPV12</stp>
        <stp>INBK Equity</stp>
        <stp>BB_1YR_Default_Prob</stp>
        <stp>[BLP_Update_Sheet-PreferredCEF.xlsm]ActiveLinks!R356C42</stp>
        <tr r="AP356" s="1"/>
      </tp>
      <tp>
        <v>13.589664688471737</v>
        <stp/>
        <stp>##V3_BDPV12</stp>
        <stp>SCCE Pfd</stp>
        <stp>yld_ytc_ask</stp>
        <stp>[BLP_Update_Sheet-PreferredCEF.xlsm]ActiveLinks!R566C16</stp>
        <tr r="P566" s="1"/>
      </tp>
      <tp>
        <v>32.158505068890456</v>
        <stp/>
        <stp>##V3_BDPV12</stp>
        <stp>SCCD Pfd</stp>
        <stp>yld_ytc_ask</stp>
        <stp>[BLP_Update_Sheet-PreferredCEF.xlsm]ActiveLinks!R565C16</stp>
        <tr r="P565" s="1"/>
      </tp>
      <tp>
        <v>18.154502214947261</v>
        <stp/>
        <stp>##V3_BDPV12</stp>
        <stp>SCCG Pfd</stp>
        <stp>yld_ytc_ask</stp>
        <stp>[BLP_Update_Sheet-PreferredCEF.xlsm]ActiveLinks!R561C16</stp>
        <tr r="P561" s="1"/>
      </tp>
      <tp>
        <v>21.475072034652424</v>
        <stp/>
        <stp>##V3_BDPV12</stp>
        <stp>SCCF Pfd</stp>
        <stp>yld_ytc_ask</stp>
        <stp>[BLP_Update_Sheet-PreferredCEF.xlsm]ActiveLinks!R567C16</stp>
        <tr r="P567" s="1"/>
      </tp>
      <tp>
        <v>70.118298891883654</v>
        <stp/>
        <stp>##V3_BDPV12</stp>
        <stp>SCCC Pfd</stp>
        <stp>yld_ytc_ask</stp>
        <stp>[BLP_Update_Sheet-PreferredCEF.xlsm]ActiveLinks!R562C16</stp>
        <tr r="P562" s="1"/>
      </tp>
      <tp t="s">
        <v>#N/A N/A</v>
        <stp/>
        <stp>##V3_BDPV12</stp>
        <stp>SCCB Pfd</stp>
        <stp>yld_ytc_ask</stp>
        <stp>[BLP_Update_Sheet-PreferredCEF.xlsm]ActiveLinks!R564C16</stp>
        <tr r="P564" s="1"/>
      </tp>
      <tp t="s">
        <v>#N/A N/A</v>
        <stp/>
        <stp>##V3_BDPV12</stp>
        <stp>SCCB Pfd</stp>
        <stp>yld_ytm_ask</stp>
        <stp>[BLP_Update_Sheet-PreferredCEF.xlsm]ActiveLinks!R564C15</stp>
        <tr r="O564" s="1"/>
      </tp>
      <tp>
        <v>9.848241746535134</v>
        <stp/>
        <stp>##V3_BDPV12</stp>
        <stp>SCCC Pfd</stp>
        <stp>yld_ytm_ask</stp>
        <stp>[BLP_Update_Sheet-PreferredCEF.xlsm]ActiveLinks!R562C15</stp>
        <tr r="O562" s="1"/>
      </tp>
      <tp>
        <v>11.395418578998505</v>
        <stp/>
        <stp>##V3_BDPV12</stp>
        <stp>SCCD Pfd</stp>
        <stp>yld_ytm_ask</stp>
        <stp>[BLP_Update_Sheet-PreferredCEF.xlsm]ActiveLinks!R565C15</stp>
        <tr r="O565" s="1"/>
      </tp>
      <tp>
        <v>7.9421359411942571</v>
        <stp/>
        <stp>##V3_BDPV12</stp>
        <stp>SCCE Pfd</stp>
        <stp>yld_ytm_ask</stp>
        <stp>[BLP_Update_Sheet-PreferredCEF.xlsm]ActiveLinks!R566C15</stp>
        <tr r="O566" s="1"/>
      </tp>
      <tp>
        <v>11.281096217934529</v>
        <stp/>
        <stp>##V3_BDPV12</stp>
        <stp>SCCF Pfd</stp>
        <stp>yld_ytm_ask</stp>
        <stp>[BLP_Update_Sheet-PreferredCEF.xlsm]ActiveLinks!R567C15</stp>
        <tr r="O567" s="1"/>
      </tp>
      <tp>
        <v>11.536559244465293</v>
        <stp/>
        <stp>##V3_BDPV12</stp>
        <stp>SCCG Pfd</stp>
        <stp>yld_ytm_ask</stp>
        <stp>[BLP_Update_Sheet-PreferredCEF.xlsm]ActiveLinks!R561C15</stp>
        <tr r="O561" s="1"/>
      </tp>
      <tp>
        <v>0.28694321808416356</v>
        <stp/>
        <stp>##V3_BDPV12</stp>
        <stp>IMBI Equity</stp>
        <stp>BB_1YR_Default_Prob</stp>
        <stp>[BLP_Update_Sheet-PreferredCEF.xlsm]ActiveLinks!R362C42</stp>
        <tr r="AP362" s="1"/>
      </tp>
      <tp t="s">
        <v>AES CORP/THE</v>
        <stp/>
        <stp>##V3_BDPV12</stp>
        <stp>AESC Pfd</stp>
        <stp>Name</stp>
        <stp>[BLP_Update_Sheet-PreferredCEF.xlsm]ActiveLinks!R51C7</stp>
        <tr r="G51" s="1"/>
      </tp>
    </main>
    <main first="bloomberg.rtd">
      <tp t="s">
        <v>BFYWGC0</v>
        <stp/>
        <stp>##V3_BDPV12</stp>
        <stp>AQNB Pfd</stp>
        <stp>ID_SEDOL1</stp>
        <stp>[BLP_Update_Sheet-PreferredCEF.xlsm]ActiveLinks!R107C51</stp>
        <tr r="AY107" s="1"/>
      </tp>
      <tp t="s">
        <v>BYPK477</v>
        <stp/>
        <stp>##V3_BDPV12</stp>
        <stp>STT G Pfd</stp>
        <stp>ID_SEDOL1</stp>
        <stp>[BLP_Update_Sheet-PreferredCEF.xlsm]ActiveLinks!R621C51</stp>
        <tr r="AY621" s="1"/>
      </tp>
      <tp t="s">
        <v>BZ4C835</v>
        <stp/>
        <stp>##V3_BDPV12</stp>
        <stp>CTBB Pfd</stp>
        <stp>ID_SEDOL1</stp>
        <stp>[BLP_Update_Sheet-PreferredCEF.xlsm]ActiveLinks!R217C51</stp>
        <tr r="AY217" s="1"/>
      </tp>
      <tp t="s">
        <v>BKM64X6</v>
        <stp/>
        <stp>##V3_BDPV12</stp>
        <stp>CUBB Pfd</stp>
        <stp>ID_SEDOL1</stp>
        <stp>[BLP_Update_Sheet-PreferredCEF.xlsm]ActiveLinks!R220C51</stp>
        <tr r="AY220" s="1"/>
      </tp>
      <tp t="s">
        <v>#N/A N/A</v>
        <stp/>
        <stp>##V3_BDPV12</stp>
        <stp>PSA G Pfd</stp>
        <stp>RTG_FITCH</stp>
        <stp>[BLP_Update_Sheet-PreferredCEF.xlsm]ActiveLinks!R524C39</stp>
        <tr r="AM524" s="1"/>
      </tp>
      <tp t="s">
        <v>NEW YORK</v>
        <stp/>
        <stp>##V3_BDPV12</stp>
        <stp>MET E Pfd</stp>
        <stp>exch_code</stp>
        <stp>[BLP_Update_Sheet-PreferredCEF.xlsm]ActiveLinks!R405C44</stp>
        <tr r="AR405" s="1"/>
      </tp>
      <tp t="s">
        <v>#N/A Field Not Applicable</v>
        <stp/>
        <stp>##V3_BDPV12</stp>
        <stp>FITBP Pfd</stp>
        <stp>CALL_DAYS_NOTICE</stp>
        <stp>[BLP_Update_Sheet-PreferredCEF.xlsm]ActiveLinks!R289C27</stp>
        <tr r="AA289" s="1"/>
      </tp>
      <tp t="s">
        <v>#N/A Field Not Applicable</v>
        <stp/>
        <stp>##V3_BDPV12</stp>
        <stp>FATBP Pfd</stp>
        <stp>CALL_DAYS_NOTICE</stp>
        <stp>[BLP_Update_Sheet-PreferredCEF.xlsm]ActiveLinks!R280C27</stp>
        <tr r="AA280" s="1"/>
      </tp>
      <tp t="s">
        <v>#N/A N/A</v>
        <stp/>
        <stp>##V3_BDPV12</stp>
        <stp>DTLA Pfd</stp>
        <stp>dvd_freq</stp>
        <stp>[BLP_Update_Sheet-PreferredCEF.xlsm]ActiveLinks!R239C22</stp>
        <tr r="V239" s="1"/>
      </tp>
      <tp t="s">
        <v>BBB-</v>
        <stp/>
        <stp>##V3_BDPV12</stp>
        <stp>GS A Pfd</stp>
        <stp>RTG_FITCH</stp>
        <stp>[BLP_Update_Sheet-PreferredCEF.xlsm]ActiveLinks!R332C39</stp>
        <tr r="AM332" s="1"/>
      </tp>
      <tp t="s">
        <v>BM8YYP0</v>
        <stp/>
        <stp>##V3_BDPV12</stp>
        <stp>CHRB Pfd</stp>
        <stp>ID_SEDOL1</stp>
        <stp>[BLP_Update_Sheet-PreferredCEF.xlsm]ActiveLinks!R181C51</stp>
        <tr r="AY181" s="1"/>
      </tp>
      <tp t="s">
        <v>#N/A N/A</v>
        <stp/>
        <stp>##V3_BDPV12</stp>
        <stp>EICA Pfd</stp>
        <stp>RTG_FITCH</stp>
        <stp>[BLP_Update_Sheet-PreferredCEF.xlsm]ActiveLinks!R252C39</stp>
        <tr r="AM252" s="1"/>
      </tp>
      <tp t="s">
        <v>BBB-</v>
        <stp/>
        <stp>##V3_BDPV12</stp>
        <stp>ENBA Pfd</stp>
        <stp>RTG_FITCH</stp>
        <stp>[BLP_Update_Sheet-PreferredCEF.xlsm]ActiveLinks!R258C39</stp>
        <tr r="AM258" s="1"/>
      </tp>
    </main>
    <main first="bloomberg.rtd">
      <tp t="s">
        <v>BP83GH4</v>
        <stp/>
        <stp>##V3_BDPV12</stp>
        <stp>BWNB Pfd</stp>
        <stp>ID_SEDOL1</stp>
        <stp>[BLP_Update_Sheet-PreferredCEF.xlsm]ActiveLinks!R166C51</stp>
        <tr r="AY166" s="1"/>
      </tp>
      <tp t="s">
        <v>BH42ZM7</v>
        <stp/>
        <stp>##V3_BDPV12</stp>
        <stp>BC B Pfd</stp>
        <stp>ID_SEDOL1</stp>
        <stp>[BLP_Update_Sheet-PreferredCEF.xlsm]ActiveLinks!R140C51</stp>
        <tr r="AY140" s="1"/>
      </tp>
      <tp t="s">
        <v>BL6D429</v>
        <stp/>
        <stp>##V3_BDPV12</stp>
        <stp>BDXB Pfd</stp>
        <stp>ID_SEDOL1</stp>
        <stp>[BLP_Update_Sheet-PreferredCEF.xlsm]ActiveLinks!R148C51</stp>
        <tr r="AY148" s="1"/>
      </tp>
    </main>
    <main first="bloomberg.rtd">
      <tp t="s">
        <v>#N/A N/A</v>
        <stp/>
        <stp>##V3_BDPV12</stp>
        <stp>DTLA Pfd</stp>
        <stp>RTG_FITCH</stp>
        <stp>[BLP_Update_Sheet-PreferredCEF.xlsm]ActiveLinks!R239C39</stp>
        <tr r="AM239" s="1"/>
      </tp>
      <tp t="s">
        <v>Anytime</v>
        <stp/>
        <stp>##V3_BDPV12</stp>
        <stp>TY Pfd</stp>
        <stp>CALL_FEATURE</stp>
        <stp>[BLP_Update_Sheet-PreferredCEF.xlsm]ActiveLinks!R100C28</stp>
        <tr r="AB100" s="1"/>
      </tp>
    </main>
    <main first="bloomberg.rtd">
      <tp t="s">
        <v>#N/A Field Not Applicable</v>
        <stp/>
        <stp>##V3_BDPV12</stp>
        <stp>CNOBP Pfd</stp>
        <stp>CALL_DAYS_NOTICE</stp>
        <stp>[BLP_Update_Sheet-PreferredCEF.xlsm]ActiveLinks!R204C27</stp>
        <tr r="AA204" s="1"/>
      </tp>
      <tp t="s">
        <v>BBB+</v>
        <stp/>
        <stp>##V3_BDPV12</stp>
        <stp>STT D Pfd</stp>
        <stp>RTG_FITCH</stp>
        <stp>[BLP_Update_Sheet-PreferredCEF.xlsm]ActiveLinks!R622C39</stp>
        <tr r="AM622" s="1"/>
      </tp>
      <tp t="s">
        <v>12/31/2026</v>
        <stp/>
        <stp>##V3_BDPV12</stp>
        <stp>RILYG Pfd</stp>
        <stp>MATURITY</stp>
        <stp>[BLP_Update_Sheet-PreferredCEF.xlsm]ActiveLinks!R542C29</stp>
        <tr r="AC542" s="1"/>
      </tp>
      <tp t="s">
        <v>BB+</v>
        <stp/>
        <stp>##V3_BDPV12</stp>
        <stp>AQNA Pfd</stp>
        <stp>RTG_FITCH</stp>
        <stp>[BLP_Update_Sheet-PreferredCEF.xlsm]ActiveLinks!R106C39</stp>
        <tr r="AM106" s="1"/>
      </tp>
      <tp t="s">
        <v>#N/A N/A</v>
        <stp/>
        <stp>##V3_BDPV12</stp>
        <stp>ASBA Pfd</stp>
        <stp>RTG_FITCH</stp>
        <stp>[BLP_Update_Sheet-PreferredCEF.xlsm]ActiveLinks!R112C39</stp>
        <tr r="AM112" s="1"/>
      </tp>
      <tp t="s">
        <v>BFNR2X9</v>
        <stp/>
        <stp>##V3_BDPV12</stp>
        <stp>DUKB Pfd</stp>
        <stp>ID_SEDOL1</stp>
        <stp>[BLP_Update_Sheet-PreferredCEF.xlsm]ActiveLinks!R244C51</stp>
        <tr r="AY244" s="1"/>
      </tp>
      <tp t="s">
        <v>#N/A N/A</v>
        <stp/>
        <stp>##V3_BDPV12</stp>
        <stp>TWO C Pfd</stp>
        <stp>RTG_FITCH</stp>
        <stp>[BLP_Update_Sheet-PreferredCEF.xlsm]ActiveLinks!R662C39</stp>
        <tr r="AM662" s="1"/>
      </tp>
      <tp t="s">
        <v>#N/A N/A</v>
        <stp/>
        <stp>##V3_BDPV12</stp>
        <stp>BW A Pfd</stp>
        <stp>RTG_FITCH</stp>
        <stp>[BLP_Update_Sheet-PreferredCEF.xlsm]ActiveLinks!R164C39</stp>
        <tr r="AM164" s="1"/>
      </tp>
      <tp t="s">
        <v>BBB</v>
        <stp/>
        <stp>##V3_BDPV12</stp>
        <stp>BC A Pfd</stp>
        <stp>RTG_FITCH</stp>
        <stp>[BLP_Update_Sheet-PreferredCEF.xlsm]ActiveLinks!R139C39</stp>
        <tr r="AM139" s="1"/>
      </tp>
      <tp t="s">
        <v>B617Z40</v>
        <stp/>
        <stp>##V3_BDPV12</stp>
        <stp>USB A Pfd</stp>
        <stp>ID_SEDOL1</stp>
        <stp>[BLP_Update_Sheet-PreferredCEF.xlsm]ActiveLinks!R676C51</stp>
        <tr r="AY676" s="1"/>
      </tp>
      <tp t="s">
        <v>Quarter</v>
        <stp/>
        <stp>##V3_BDPV12</stp>
        <stp>MHLA Pfd</stp>
        <stp>dvd_freq</stp>
        <stp>[BLP_Update_Sheet-PreferredCEF.xlsm]ActiveLinks!R410C22</stp>
        <tr r="V410" s="1"/>
      </tp>
      <tp t="s">
        <v>BBB-</v>
        <stp/>
        <stp>##V3_BDPV12</stp>
        <stp>GPJA Pfd</stp>
        <stp>RTG_FITCH</stp>
        <stp>[BLP_Update_Sheet-PreferredCEF.xlsm]ActiveLinks!R596C39</stp>
        <tr r="AM596" s="1"/>
      </tp>
      <tp t="s">
        <v>BB+</v>
        <stp/>
        <stp>##V3_BDPV12</stp>
        <stp>CMSA Pfd</stp>
        <stp>RTG_FITCH</stp>
        <stp>[BLP_Update_Sheet-PreferredCEF.xlsm]ActiveLinks!R198C39</stp>
        <tr r="AM198" s="1"/>
      </tp>
      <tp t="s">
        <v>BNW0GQ6</v>
        <stp/>
        <stp>##V3_BDPV12</stp>
        <stp>KMPB Pfd</stp>
        <stp>ID_SEDOL1</stp>
        <stp>[BLP_Update_Sheet-PreferredCEF.xlsm]ActiveLinks!R383C51</stp>
        <tr r="AY383" s="1"/>
      </tp>
      <tp t="s">
        <v>NASDAQ/NGM</v>
        <stp/>
        <stp>##V3_BDPV12</stp>
        <stp>XOMAP Pfd</stp>
        <stp>exch_code</stp>
        <stp>[BLP_Update_Sheet-PreferredCEF.xlsm]ActiveLinks!R709C44</stp>
        <tr r="AR709" s="1"/>
      </tp>
      <tp t="s">
        <v>NEW YORK</v>
        <stp/>
        <stp>##V3_BDPV12</stp>
        <stp>NLY F Pfd</stp>
        <stp>exch_code</stp>
        <stp>[BLP_Update_Sheet-PreferredCEF.xlsm]ActiveLinks!R440C44</stp>
        <tr r="AR440" s="1"/>
      </tp>
      <tp t="s">
        <v>NEW YORK</v>
        <stp/>
        <stp>##V3_BDPV12</stp>
        <stp>KKR C Pfd</stp>
        <stp>exch_code</stp>
        <stp>[BLP_Update_Sheet-PreferredCEF.xlsm]ActiveLinks!R382C44</stp>
        <tr r="AR382" s="1"/>
      </tp>
    </main>
    <main first="bloomberg.rtd">
      <tp t="s">
        <v>OTC US</v>
        <stp/>
        <stp>##V3_BDPV12</stp>
        <stp>FNMFN Pfd</stp>
        <stp>exch_code</stp>
        <stp>[BLP_Update_Sheet-PreferredCEF.xlsm]ActiveLinks!R737C44</stp>
        <tr r="AR737" s="1"/>
      </tp>
      <tp t="s">
        <v>OTC US</v>
        <stp/>
        <stp>##V3_BDPV12</stp>
        <stp>FNMAN Pfd</stp>
        <stp>exch_code</stp>
        <stp>[BLP_Update_Sheet-PreferredCEF.xlsm]ActiveLinks!R726C44</stp>
        <tr r="AR726" s="1"/>
      </tp>
      <tp t="s">
        <v>3/31/2026</v>
        <stp/>
        <stp>##V3_BDPV12</stp>
        <stp>RILYK Pfd</stp>
        <stp>MATURITY</stp>
        <stp>[BLP_Update_Sheet-PreferredCEF.xlsm]ActiveLinks!R544C29</stp>
        <tr r="AC544" s="1"/>
      </tp>
    </main>
    <main first="bloomberg.rtd">
      <tp t="s">
        <v>BF0XV77</v>
        <stp/>
        <stp>##V3_BDPV12</stp>
        <stp>NS B Pfd</stp>
        <stp>ID_SEDOL1</stp>
        <stp>[BLP_Update_Sheet-PreferredCEF.xlsm]ActiveLinks!R451C51</stp>
        <tr r="AY451" s="1"/>
      </tp>
      <tp t="s">
        <v>BGYJZ76</v>
        <stp/>
        <stp>##V3_BDPV12</stp>
        <stp>NI B Pfd</stp>
        <stp>ID_SEDOL1</stp>
        <stp>[BLP_Update_Sheet-PreferredCEF.xlsm]ActiveLinks!R437C51</stp>
        <tr r="AY437" s="1"/>
      </tp>
      <tp t="s">
        <v>Yes</v>
        <stp/>
        <stp>##V3_BDPV12</stp>
        <stp>ALTG A Pfd</stp>
        <stp>IS_QDI_ELIGIBLE</stp>
        <stp>[BLP_Update_Sheet-PreferredCEF.xlsm]ActiveLinks!R94C35</stp>
        <tr r="AI94" s="1"/>
      </tp>
      <tp t="s">
        <v>OTC US</v>
        <stp/>
        <stp>##V3_BDPV12</stp>
        <stp>FMCCN Pfd</stp>
        <stp>exch_code</stp>
        <stp>[BLP_Update_Sheet-PreferredCEF.xlsm]ActiveLinks!R758C44</stp>
        <tr r="AR758" s="1"/>
      </tp>
      <tp t="s">
        <v>OTC US</v>
        <stp/>
        <stp>##V3_BDPV12</stp>
        <stp>FMCKN Pfd</stp>
        <stp>exch_code</stp>
        <stp>[BLP_Update_Sheet-PreferredCEF.xlsm]ActiveLinks!R743C44</stp>
        <tr r="AR743" s="1"/>
      </tp>
    </main>
    <main first="bloomberg.rtd">
      <tp t="s">
        <v>2412272</v>
        <stp/>
        <stp>##V3_BDPV12</stp>
        <stp>HL B Pfd</stp>
        <stp>ID_SEDOL1</stp>
        <stp>[BLP_Update_Sheet-PreferredCEF.xlsm]ActiveLinks!R345C51</stp>
        <tr r="AY345" s="1"/>
      </tp>
    </main>
    <main first="bloomberg.rtd">
      <tp t="s">
        <v>NASDAQ/NGS</v>
        <stp/>
        <stp>##V3_BDPV12</stp>
        <stp>GOODO Pfd</stp>
        <stp>exch_code</stp>
        <stp>[BLP_Update_Sheet-PreferredCEF.xlsm]ActiveLinks!R312C44</stp>
        <tr r="AR312" s="1"/>
      </tp>
      <tp t="s">
        <v>NEW YORK</v>
        <stp/>
        <stp>##V3_BDPV12</stp>
        <stp>BML J Pfd</stp>
        <stp>exch_code</stp>
        <stp>[BLP_Update_Sheet-PreferredCEF.xlsm]ActiveLinks!R136C44</stp>
        <tr r="AR136" s="1"/>
      </tp>
      <tp t="s">
        <v>NASDAQ/NGM</v>
        <stp/>
        <stp>##V3_BDPV12</stp>
        <stp>RILYZ Pfd</stp>
        <stp>exch_code</stp>
        <stp>[BLP_Update_Sheet-PreferredCEF.xlsm]ActiveLinks!R543C44</stp>
        <tr r="AR543" s="1"/>
      </tp>
      <tp t="s">
        <v>313586810</v>
        <stp/>
        <stp>##V3_BDPV12</stp>
        <stp>FNMFO Pfd</stp>
        <stp>ID_CUSIP</stp>
        <stp>[BLP_Update_Sheet-PreferredCEF.xlsm]ActiveLinks!R727C38</stp>
        <tr r="AL727" s="1"/>
      </tp>
    </main>
    <main first="bloomberg.rtd">
      <tp t="s">
        <v>9/30/2026</v>
        <stp/>
        <stp>##V3_BDPV12</stp>
        <stp>RILYN Pfd</stp>
        <stp>MATURITY</stp>
        <stp>[BLP_Update_Sheet-PreferredCEF.xlsm]ActiveLinks!R549C29</stp>
        <tr r="AC549" s="1"/>
      </tp>
      <tp t="s">
        <v>BBB</v>
        <stp/>
        <stp>##V3_BDPV12</stp>
        <stp>MS A Pfd</stp>
        <stp>RTG_FITCH</stp>
        <stp>[BLP_Update_Sheet-PreferredCEF.xlsm]ActiveLinks!R418C39</stp>
        <tr r="AM418" s="1"/>
      </tp>
      <tp t="s">
        <v>#N/A N/A</v>
        <stp/>
        <stp>##V3_BDPV12</stp>
        <stp>MHLA Pfd</stp>
        <stp>RTG_FITCH</stp>
        <stp>[BLP_Update_Sheet-PreferredCEF.xlsm]ActiveLinks!R410C39</stp>
        <tr r="AM410" s="1"/>
      </tp>
      <tp t="s">
        <v>NEW YORK</v>
        <stp/>
        <stp>##V3_BDPV12</stp>
        <stp>LNC D Pfd</stp>
        <stp>exch_code</stp>
        <stp>[BLP_Update_Sheet-PreferredCEF.xlsm]ActiveLinks!R394C44</stp>
        <tr r="AR394" s="1"/>
      </tp>
      <tp t="s">
        <v>NASDAQ/NGS</v>
        <stp/>
        <stp>##V3_BDPV12</stp>
        <stp>DHCNL Pfd</stp>
        <stp>exch_code</stp>
        <stp>[BLP_Update_Sheet-PreferredCEF.xlsm]ActiveLinks!R592C44</stp>
        <tr r="AR592" s="1"/>
      </tp>
      <tp t="s">
        <v>NEW YORK</v>
        <stp/>
        <stp>##V3_BDPV12</stp>
        <stp>COF K Pfd</stp>
        <stp>exch_code</stp>
        <stp>[BLP_Update_Sheet-PreferredCEF.xlsm]ActiveLinks!R210C44</stp>
        <tr r="AR210" s="1"/>
      </tp>
      <tp t="s">
        <v>313586794</v>
        <stp/>
        <stp>##V3_BDPV12</stp>
        <stp>FNMFN Pfd</stp>
        <stp>ID_CUSIP</stp>
        <stp>[BLP_Update_Sheet-PreferredCEF.xlsm]ActiveLinks!R737C38</stp>
        <tr r="AL737" s="1"/>
      </tp>
    </main>
    <main first="bloomberg.rtd">
      <tp t="s">
        <v>5/31/2024</v>
        <stp/>
        <stp>##V3_BDPV12</stp>
        <stp>RILYO Pfd</stp>
        <stp>MATURITY</stp>
        <stp>[BLP_Update_Sheet-PreferredCEF.xlsm]ActiveLinks!R550C29</stp>
        <tr r="AC550" s="1"/>
      </tp>
    </main>
    <main first="bloomberg.rtd">
      <tp t="s">
        <v>NEW YORK</v>
        <stp/>
        <stp>##V3_BDPV12</stp>
        <stp>UZF Pfd</stp>
        <stp>exch_code</stp>
        <stp>[BLP_Update_Sheet-PreferredCEF.xlsm]ActiveLinks!R635C44</stp>
        <tr r="AR635" s="1"/>
      </tp>
    </main>
    <main first="bloomberg.rtd">
      <tp>
        <v>3.8359408891785565</v>
        <stp/>
        <stp>##V3_BDPV12</stp>
        <stp>RY T Pfd</stp>
        <stp>yld_cnv_ask</stp>
        <stp>[BLP_Update_Sheet-PreferredCEF.xlsm]ActiveLinks!R558C17</stp>
        <tr r="Q558" s="1"/>
      </tp>
      <tp t="s">
        <v>NEW YORK</v>
        <stp/>
        <stp>##V3_BDPV12</stp>
        <stp>DLR L Pfd</stp>
        <stp>exch_code</stp>
        <stp>[BLP_Update_Sheet-PreferredCEF.xlsm]ActiveLinks!R234C44</stp>
        <tr r="AR234" s="1"/>
      </tp>
      <tp t="s">
        <v>7/28/2027</v>
        <stp/>
        <stp>##V3_BDPV12</stp>
        <stp>RWAYL Pfd</stp>
        <stp>MATURITY</stp>
        <stp>[BLP_Update_Sheet-PreferredCEF.xlsm]ActiveLinks!R534C29</stp>
        <tr r="AC534" s="1"/>
      </tp>
      <tp t="s">
        <v>#N/A Field Not Applicable</v>
        <stp/>
        <stp>##V3_BDPV12</stp>
        <stp>HTIBP Pfd</stp>
        <stp>CALL_DAYS_NOTICE</stp>
        <stp>[BLP_Update_Sheet-PreferredCEF.xlsm]ActiveLinks!R353C27</stp>
        <tr r="AA353" s="1"/>
      </tp>
      <tp t="s">
        <v>313586604</v>
        <stp/>
        <stp>##V3_BDPV12</stp>
        <stp>FNMFM Pfd</stp>
        <stp>ID_CUSIP</stp>
        <stp>[BLP_Update_Sheet-PreferredCEF.xlsm]ActiveLinks!R725C38</stp>
        <tr r="AL725" s="1"/>
      </tp>
      <tp t="s">
        <v>#N/A Field Not Applicable</v>
        <stp/>
        <stp>##V3_BDPV12</stp>
        <stp>RILYL Pfd</stp>
        <stp>MATURITY</stp>
        <stp>[BLP_Update_Sheet-PreferredCEF.xlsm]ActiveLinks!R545C29</stp>
        <tr r="AC545" s="1"/>
      </tp>
      <tp t="s">
        <v>#N/A N/A</v>
        <stp/>
        <stp>##V3_BDPV12</stp>
        <stp>HTIA Pfd</stp>
        <stp>RTG_FITCH</stp>
        <stp>[BLP_Update_Sheet-PreferredCEF.xlsm]ActiveLinks!R354C39</stp>
        <tr r="AM354" s="1"/>
      </tp>
      <tp t="s">
        <v>BN6KDL6</v>
        <stp/>
        <stp>##V3_BDPV12</stp>
        <stp>NYMTZ Pfd</stp>
        <stp>ID_SEDOL1</stp>
        <stp>[BLP_Update_Sheet-PreferredCEF.xlsm]ActiveLinks!R459C51</stp>
        <tr r="AY459" s="1"/>
      </tp>
      <tp t="s">
        <v>#N/A Field Not Applicable</v>
        <stp/>
        <stp>##V3_BDPV12</stp>
        <stp>SBNYL Pfd</stp>
        <stp>MATURITY</stp>
        <stp>[BLP_Update_Sheet-PreferredCEF.xlsm]ActiveLinks!R573C29</stp>
        <tr r="AC573" s="1"/>
      </tp>
      <tp t="s">
        <v>2/28/2025</v>
        <stp/>
        <stp>##V3_BDPV12</stp>
        <stp>RILYM Pfd</stp>
        <stp>MATURITY</stp>
        <stp>[BLP_Update_Sheet-PreferredCEF.xlsm]ActiveLinks!R547C29</stp>
        <tr r="AC547" s="1"/>
      </tp>
      <tp t="s">
        <v>B</v>
        <stp/>
        <stp>##V3_BDPV12</stp>
        <stp>NS A Pfd</stp>
        <stp>RTG_FITCH</stp>
        <stp>[BLP_Update_Sheet-PreferredCEF.xlsm]ActiveLinks!R453C39</stp>
        <tr r="AM453" s="1"/>
      </tp>
      <tp t="s">
        <v>NEW YORK</v>
        <stp/>
        <stp>##V3_BDPV12</stp>
        <stp>FRC N Pfd</stp>
        <stp>exch_code</stp>
        <stp>[BLP_Update_Sheet-PreferredCEF.xlsm]ActiveLinks!R294C44</stp>
        <tr r="AR294" s="1"/>
      </tp>
      <tp t="s">
        <v>WD</v>
        <stp/>
        <stp>##V3_BDPV12</stp>
        <stp>PCG G Pfd</stp>
        <stp>RTG_FITCH</stp>
        <stp>[BLP_Update_Sheet-PreferredCEF.xlsm]ActiveLinks!R486C39</stp>
        <tr r="AM486" s="1"/>
      </tp>
      <tp t="s">
        <v>#N/A Field Not Applicable</v>
        <stp/>
        <stp>##V3_BDPV12</stp>
        <stp>RC C Pfd</stp>
        <stp>yld_ytc_ask</stp>
        <stp>[BLP_Update_Sheet-PreferredCEF.xlsm]ActiveLinks!R102C16</stp>
        <tr r="P102" s="1"/>
      </tp>
      <tp>
        <v>-72.003967840765341</v>
        <stp/>
        <stp>##V3_BDPV12</stp>
        <stp>BC A Pfd</stp>
        <stp>yld_ytc_ask</stp>
        <stp>[BLP_Update_Sheet-PreferredCEF.xlsm]ActiveLinks!R139C16</stp>
        <tr r="P139" s="1"/>
      </tp>
      <tp>
        <v>1.463677638727384</v>
        <stp/>
        <stp>##V3_BDPV12</stp>
        <stp>BC C Pfd</stp>
        <stp>yld_ytc_ask</stp>
        <stp>[BLP_Update_Sheet-PreferredCEF.xlsm]ActiveLinks!R141C16</stp>
        <tr r="P141" s="1"/>
      </tp>
      <tp>
        <v>-49.801808079587474</v>
        <stp/>
        <stp>##V3_BDPV12</stp>
        <stp>BC B Pfd</stp>
        <stp>yld_ytc_ask</stp>
        <stp>[BLP_Update_Sheet-PreferredCEF.xlsm]ActiveLinks!R140C16</stp>
        <tr r="P140" s="1"/>
      </tp>
      <tp>
        <v>1.4754533293316971</v>
        <stp/>
        <stp>##V3_BDPV12</stp>
        <stp>RC E Pfd</stp>
        <stp>yld_ytc_ask</stp>
        <stp>[BLP_Update_Sheet-PreferredCEF.xlsm]ActiveLinks!R101C16</stp>
        <tr r="P101" s="1"/>
      </tp>
      <tp>
        <v>3.2373576181767652</v>
        <stp/>
        <stp>##V3_BDPV12</stp>
        <stp>BC B Pfd</stp>
        <stp>yld_ytm_ask</stp>
        <stp>[BLP_Update_Sheet-PreferredCEF.xlsm]ActiveLinks!R140C15</stp>
        <tr r="O140" s="1"/>
      </tp>
      <tp>
        <v>5.9903631401465791</v>
        <stp/>
        <stp>##V3_BDPV12</stp>
        <stp>BC C Pfd</stp>
        <stp>yld_ytm_ask</stp>
        <stp>[BLP_Update_Sheet-PreferredCEF.xlsm]ActiveLinks!R141C15</stp>
        <tr r="O141" s="1"/>
      </tp>
      <tp>
        <v>5.6318502794264171</v>
        <stp/>
        <stp>##V3_BDPV12</stp>
        <stp>RC E Pfd</stp>
        <stp>yld_ytm_ask</stp>
        <stp>[BLP_Update_Sheet-PreferredCEF.xlsm]ActiveLinks!R101C15</stp>
        <tr r="O101" s="1"/>
      </tp>
      <tp>
        <v>3.1665993603862392</v>
        <stp/>
        <stp>##V3_BDPV12</stp>
        <stp>BC A Pfd</stp>
        <stp>yld_ytm_ask</stp>
        <stp>[BLP_Update_Sheet-PreferredCEF.xlsm]ActiveLinks!R139C15</stp>
        <tr r="O139" s="1"/>
      </tp>
      <tp>
        <v>6.7613252197430693</v>
        <stp/>
        <stp>##V3_BDPV12</stp>
        <stp>RC C Pfd</stp>
        <stp>yld_ytm_ask</stp>
        <stp>[BLP_Update_Sheet-PreferredCEF.xlsm]ActiveLinks!R102C15</stp>
        <tr r="O102" s="1"/>
      </tp>
      <tp t="s">
        <v>#N/A N/A</v>
        <stp/>
        <stp>##V3_BDPV12</stp>
        <stp>PW A Pfd</stp>
        <stp>RTG_FITCH</stp>
        <stp>[BLP_Update_Sheet-PreferredCEF.xlsm]ActiveLinks!R528C39</stp>
        <tr r="AM528" s="1"/>
      </tp>
      <tp t="s">
        <v>#N/A N/A</v>
        <stp/>
        <stp>##V3_BDPV12</stp>
        <stp>SR A Pfd</stp>
        <stp>RTG_FITCH</stp>
        <stp>[BLP_Update_Sheet-PreferredCEF.xlsm]ActiveLinks!R607C39</stp>
        <tr r="AM607" s="1"/>
      </tp>
      <tp t="s">
        <v>BBB-</v>
        <stp/>
        <stp>##V3_BDPV12</stp>
        <stp>SREA Pfd</stp>
        <stp>RTG_FITCH</stp>
        <stp>[BLP_Update_Sheet-PreferredCEF.xlsm]ActiveLinks!R610C39</stp>
        <tr r="AM610" s="1"/>
      </tp>
      <tp t="s">
        <v>#N/A N/A</v>
        <stp/>
        <stp>##V3_BDPV12</stp>
        <stp>SBBA Pfd</stp>
        <stp>RTG_FITCH</stp>
        <stp>[BLP_Update_Sheet-PreferredCEF.xlsm]ActiveLinks!R618C39</stp>
        <tr r="AM618" s="1"/>
      </tp>
      <tp t="s">
        <v>#N/A N/A</v>
        <stp/>
        <stp>##V3_BDPV12</stp>
        <stp>PEB G Pfd</stp>
        <stp>RTG_FITCH</stp>
        <stp>[BLP_Update_Sheet-PreferredCEF.xlsm]ActiveLinks!R389C39</stp>
        <tr r="AM389" s="1"/>
      </tp>
      <tp t="s">
        <v>05539S206</v>
        <stp/>
        <stp>##V3_BDPV12</stp>
        <stp>BANFP Pfd</stp>
        <stp>ID_CUSIP</stp>
        <stp>[BLP_Update_Sheet-PreferredCEF.xlsm]ActiveLinks!R138C38</stp>
        <tr r="AL138" s="1"/>
      </tp>
      <tp t="s">
        <v>NASDAQ/NGS</v>
        <stp/>
        <stp>##V3_BDPV12</stp>
        <stp>RWAYZ Pfd</stp>
        <stp>exch_code</stp>
        <stp>[BLP_Update_Sheet-PreferredCEF.xlsm]ActiveLinks!R533C44</stp>
        <tr r="AR533" s="1"/>
      </tp>
      <tp>
        <v>59864.655737704918</v>
        <stp/>
        <stp>##V3_BDPV12</stp>
        <stp>AEFC Pfd</stp>
        <stp>VOLUME_AVG_3M</stp>
        <stp>[BLP_Update_Sheet-PreferredCEF.xlsm]ActiveLinks!R66C5</stp>
        <tr r="E66" s="1"/>
      </tp>
      <tp t="s">
        <v>BL5C513</v>
        <stp/>
        <stp>##V3_BDPV12</stp>
        <stp>WFC C Pfd</stp>
        <stp>ID_SEDOL1</stp>
        <stp>[BLP_Update_Sheet-PreferredCEF.xlsm]ActiveLinks!R691C51</stp>
        <tr r="AY691" s="1"/>
      </tp>
      <tp t="s">
        <v>#N/A Field Not Applicable</v>
        <stp/>
        <stp>##V3_BDPV12</stp>
        <stp>RILYP Pfd</stp>
        <stp>MATURITY</stp>
        <stp>[BLP_Update_Sheet-PreferredCEF.xlsm]ActiveLinks!R546C29</stp>
        <tr r="AC546" s="1"/>
      </tp>
      <tp>
        <v>10364.967213114754</v>
        <stp/>
        <stp>##V3_BDPV12</stp>
        <stp>AFGB Pfd</stp>
        <stp>VOLUME_AVG_3M</stp>
        <stp>[BLP_Update_Sheet-PreferredCEF.xlsm]ActiveLinks!R55C5</stp>
        <tr r="E55" s="1"/>
      </tp>
      <tp t="s">
        <v>BMFZ6W7</v>
        <stp/>
        <stp>##V3_BDPV12</stp>
        <stp>DCOMP Pfd</stp>
        <stp>ID_SEDOL1</stp>
        <stp>[BLP_Update_Sheet-PreferredCEF.xlsm]ActiveLinks!R229C51</stp>
        <tr r="AY229" s="1"/>
      </tp>
      <tp t="s">
        <v>B93SGN8</v>
        <stp/>
        <stp>##V3_BDPV12</stp>
        <stp>SCE G Pfd</stp>
        <stp>ID_SEDOL1</stp>
        <stp>[BLP_Update_Sheet-PreferredCEF.xlsm]ActiveLinks!R254C51</stp>
        <tr r="AY254" s="1"/>
      </tp>
      <tp>
        <v>30</v>
        <stp/>
        <stp>##V3_BDPV12</stp>
        <stp>SLMBP Pfd</stp>
        <stp>CALL_DAYS_NOTICE</stp>
        <stp>[BLP_Update_Sheet-PreferredCEF.xlsm]ActiveLinks!R590C27</stp>
        <tr r="AA590" s="1"/>
      </tp>
      <tp t="s">
        <v>BNG4Y59</v>
        <stp/>
        <stp>##V3_BDPV12</stp>
        <stp>NEWTZ Pfd</stp>
        <stp>ID_SEDOL1</stp>
        <stp>[BLP_Update_Sheet-PreferredCEF.xlsm]ActiveLinks!R430C51</stp>
        <tr r="AY430" s="1"/>
      </tp>
    </main>
    <main first="bloomberg.rtd">
      <tp t="s">
        <v>#N/A N/A</v>
        <stp/>
        <stp>##V3_BDPV12</stp>
        <stp>SI A Pfd</stp>
        <stp>RTG_FITCH</stp>
        <stp>[BLP_Update_Sheet-PreferredCEF.xlsm]ActiveLinks!R582C39</stp>
        <tr r="AM582" s="1"/>
      </tp>
      <tp t="s">
        <v>2666789</v>
        <stp/>
        <stp>##V3_BDPV12</stp>
        <stp>PCG D Pfd</stp>
        <stp>ID_SEDOL1</stp>
        <stp>[BLP_Update_Sheet-PreferredCEF.xlsm]ActiveLinks!R488C51</stp>
        <tr r="AY488" s="1"/>
      </tp>
    </main>
    <main first="bloomberg.rtd">
      <tp t="s">
        <v>BK60HC4</v>
        <stp/>
        <stp>##V3_BDPV12</stp>
        <stp>SCCB Pfd</stp>
        <stp>ID_SEDOL1</stp>
        <stp>[BLP_Update_Sheet-PreferredCEF.xlsm]ActiveLinks!R564C51</stp>
        <tr r="AY564" s="1"/>
      </tp>
      <tp t="s">
        <v>BJ8J3L3</v>
        <stp/>
        <stp>##V3_BDPV12</stp>
        <stp>SF B Pfd</stp>
        <stp>ID_SEDOL1</stp>
        <stp>[BLP_Update_Sheet-PreferredCEF.xlsm]ActiveLinks!R578C51</stp>
        <tr r="AY578" s="1"/>
      </tp>
      <tp t="s">
        <v>1/31/2028</v>
        <stp/>
        <stp>##V3_BDPV12</stp>
        <stp>RILYT Pfd</stp>
        <stp>MATURITY</stp>
        <stp>[BLP_Update_Sheet-PreferredCEF.xlsm]ActiveLinks!R548C29</stp>
        <tr r="AC548" s="1"/>
      </tp>
      <tp t="s">
        <v>BB</v>
        <stp/>
        <stp>##V3_BDPV12</stp>
        <stp>UNMA Pfd</stp>
        <stp>RTG_FITCH</stp>
        <stp>[BLP_Update_Sheet-PreferredCEF.xlsm]ActiveLinks!R670C39</stp>
        <tr r="AM670" s="1"/>
      </tp>
      <tp t="s">
        <v>BLZHDQ9</v>
        <stp/>
        <stp>##V3_BDPV12</stp>
        <stp>RF B Pfd</stp>
        <stp>ID_SEDOL1</stp>
        <stp>[BLP_Update_Sheet-PreferredCEF.xlsm]ActiveLinks!R539C51</stp>
        <tr r="AY539" s="1"/>
      </tp>
      <tp t="s">
        <v>#N/A Field Not Applicable</v>
        <stp/>
        <stp>##V3_BDPV12</stp>
        <stp>MDV A Pfd</stp>
        <stp>MATURITY</stp>
        <stp>[BLP_Update_Sheet-PreferredCEF.xlsm]ActiveLinks!R5C29</stp>
        <tr r="AC5" s="1"/>
      </tp>
      <tp>
        <v>2319.2786885245901</v>
        <stp/>
        <stp>##V3_BDPV12</stp>
        <stp>ECCV Pfd</stp>
        <stp>VOLUME_AVG_3M</stp>
        <stp>[BLP_Update_Sheet-PreferredCEF.xlsm]ActiveLinks!R10C5</stp>
        <tr r="E10" s="1"/>
      </tp>
      <tp t="s">
        <v>NASDAQ/NGS</v>
        <stp/>
        <stp>##V3_BDPV12</stp>
        <stp>FTAIN Pfd</stp>
        <stp>exch_code</stp>
        <stp>[BLP_Update_Sheet-PreferredCEF.xlsm]ActiveLinks!R305C44</stp>
        <tr r="AR305" s="1"/>
      </tp>
      <tp t="s">
        <v>12/31/2027</v>
        <stp/>
        <stp>##V3_BDPV12</stp>
        <stp>RWAYZ Pfd</stp>
        <stp>MATURITY</stp>
        <stp>[BLP_Update_Sheet-PreferredCEF.xlsm]ActiveLinks!R533C29</stp>
        <tr r="AC533" s="1"/>
      </tp>
      <tp>
        <v>30</v>
        <stp/>
        <stp>##V3_BDPV12</stp>
        <stp>FITBI Pfd</stp>
        <stp>CALL_DAYS_NOTICE</stp>
        <stp>[BLP_Update_Sheet-PreferredCEF.xlsm]ActiveLinks!R287C27</stp>
        <tr r="AA287" s="1"/>
      </tp>
      <tp t="s">
        <v>8/31/2028</v>
        <stp/>
        <stp>##V3_BDPV12</stp>
        <stp>RILYZ Pfd</stp>
        <stp>MATURITY</stp>
        <stp>[BLP_Update_Sheet-PreferredCEF.xlsm]ActiveLinks!R543C29</stp>
        <tr r="AC543" s="1"/>
      </tp>
    </main>
    <main first="bloomberg.rtd">
      <tp t="s">
        <v>42234Q201</v>
        <stp/>
        <stp>##V3_BDPV12</stp>
        <stp>HTLFP Pfd</stp>
        <stp>ID_CUSIP</stp>
        <stp>[BLP_Update_Sheet-PreferredCEF.xlsm]ActiveLinks!R355C38</stp>
        <tr r="AL355" s="1"/>
      </tp>
      <tp t="s">
        <v>BFMZ665</v>
        <stp/>
        <stp>##V3_BDPV12</stp>
        <stp>RNR F Pfd</stp>
        <stp>ID_SEDOL1</stp>
        <stp>[BLP_Update_Sheet-PreferredCEF.xlsm]ActiveLinks!R554C51</stp>
        <tr r="AY554" s="1"/>
      </tp>
    </main>
    <main first="bloomberg.rtd">
      <tp t="s">
        <v>#N/A N/A</v>
        <stp/>
        <stp>##V3_BDPV12</stp>
        <stp>SAY Pfd</stp>
        <stp>RTG_FITCH</stp>
        <stp>[BLP_Update_Sheet-PreferredCEF.xlsm]ActiveLinks!R568C39</stp>
        <tr r="AM568" s="1"/>
      </tp>
    </main>
    <main first="bloomberg.rtd">
      <tp t="s">
        <v>#N/A Field Not Applicable</v>
        <stp/>
        <stp>##V3_BDPV12</stp>
        <stp>CGABL Pfd</stp>
        <stp>CALL_DAYS_NOTICE</stp>
        <stp>[BLP_Update_Sheet-PreferredCEF.xlsm]ActiveLinks!R178C27</stp>
        <tr r="AA178" s="1"/>
      </tp>
      <tp t="s">
        <v>NASDAQ/NGS</v>
        <stp/>
        <stp>##V3_BDPV12</stp>
        <stp>OXSQG Pfd</stp>
        <stp>exch_code</stp>
        <stp>[BLP_Update_Sheet-PreferredCEF.xlsm]ActiveLinks!R477C44</stp>
        <tr r="AR477" s="1"/>
      </tp>
      <tp t="s">
        <v>BB-</v>
        <stp/>
        <stp>##V3_BDPV12</stp>
        <stp>SNV D Pfd</stp>
        <stp>RTG_FITCH</stp>
        <stp>[BLP_Update_Sheet-PreferredCEF.xlsm]ActiveLinks!R595C39</stp>
        <tr r="AM595" s="1"/>
      </tp>
      <tp t="s">
        <v>JPMORGAN CHASE &amp; CO</v>
        <stp/>
        <stp>##V3_BDPV12</stp>
        <stp>46625HJQ4 Corp</stp>
        <stp>Name</stp>
        <stp>[BLP_Update_Sheet-PreferredCEF.xlsm]ActiveLinks!R769C7</stp>
        <tr r="G769" s="1"/>
      </tp>
      <tp>
        <v>30</v>
        <stp/>
        <stp>##V3_BDPV12</stp>
        <stp>FITBO Pfd</stp>
        <stp>CALL_DAYS_NOTICE</stp>
        <stp>[BLP_Update_Sheet-PreferredCEF.xlsm]ActiveLinks!R288C27</stp>
        <tr r="AA288" s="1"/>
      </tp>
      <tp t="s">
        <v>Quarter</v>
        <stp/>
        <stp>##V3_BDPV12</stp>
        <stp>TELZ Pfd</stp>
        <stp>dvd_freq</stp>
        <stp>[BLP_Update_Sheet-PreferredCEF.xlsm]ActiveLinks!R640C22</stp>
        <tr r="V640" s="1"/>
      </tp>
      <tp t="s">
        <v>#N/A N/A</v>
        <stp/>
        <stp>##V3_BDPV12</stp>
        <stp>XOMAO Pfd</stp>
        <stp>RTG_FITCH</stp>
        <stp>[BLP_Update_Sheet-PreferredCEF.xlsm]ActiveLinks!R710C39</stp>
        <tr r="AM710" s="1"/>
      </tp>
    </main>
    <main first="bofaddin.rtdserver">
      <tp t="e">
        <v>#N/A</v>
        <stp/>
        <stp>BDS|11904562137895438260</stp>
        <tr r="W327" s="1"/>
        <tr r="X327" s="1"/>
      </tp>
      <tp t="e">
        <v>#N/A</v>
        <stp/>
        <stp>BDS|12704195528844588586</stp>
        <tr r="W376" s="1"/>
        <tr r="X376" s="1"/>
      </tp>
      <tp t="e">
        <v>#N/A</v>
        <stp/>
        <stp>BDS|17680690158592778681</stp>
        <tr r="W46" s="1"/>
        <tr r="X46" s="1"/>
      </tp>
    </main>
    <main first="bloomberg.rtd">
      <tp t="s">
        <v>OFS CREDIT COMPANY</v>
        <stp/>
        <stp>##V3_BDPV12</stp>
        <stp>OCCIO Pfd</stp>
        <stp>Name</stp>
        <stp>[BLP_Update_Sheet-PreferredCEF.xlsm]ActiveLinks!R468C7</stp>
        <tr r="G468" s="1"/>
      </tp>
    </main>
    <main first="bofaddin.rtdserver">
      <tp t="e">
        <v>#N/A</v>
        <stp/>
        <stp>BDS|11017756523800602491</stp>
        <tr r="W55" s="1"/>
        <tr r="X55" s="1"/>
      </tp>
    </main>
    <main first="bloomberg.rtd">
      <tp t="s">
        <v>#N/A N/A</v>
        <stp/>
        <stp>##V3_BDPV12</stp>
        <stp>KTN Pfd</stp>
        <stp>yld_cnv_ask</stp>
        <stp>[BLP_Update_Sheet-PreferredCEF.xlsm]ActiveLinks!R715C17</stp>
        <tr r="Q715" s="1"/>
      </tp>
      <tp t="s">
        <v>TRAVELCENTERS OF AMERICA</v>
        <stp/>
        <stp>##V3_BDPV12</stp>
        <stp>TANNZ Pfd</stp>
        <stp>Name</stp>
        <stp>[BLP_Update_Sheet-PreferredCEF.xlsm]ActiveLinks!R625C7</stp>
        <tr r="G625" s="1"/>
      </tp>
      <tp>
        <v>4.2895615666389357</v>
        <stp/>
        <stp>##V3_BDPV12</stp>
        <stp>KTH Pfd</stp>
        <stp>yld_cnv_ask</stp>
        <stp>[BLP_Update_Sheet-PreferredCEF.xlsm]ActiveLinks!R717C17</stp>
        <tr r="Q717" s="1"/>
      </tp>
      <tp>
        <v>1284.0819672131147</v>
        <stp/>
        <stp>##V3_BDPV12</stp>
        <stp>FRMEP PFD</stp>
        <stp>VOLUME_AVG_3M</stp>
        <stp>[BLP_Update_Sheet-PreferredCEF.xlsm]ActiveLinks!R392C5</stp>
        <tr r="E392" s="1"/>
      </tp>
    </main>
    <main first="bofaddin.rtdserver">
      <tp t="e">
        <v>#N/A</v>
        <stp/>
        <stp>BDS|15896788159173725414</stp>
        <tr r="W76" s="1"/>
        <tr r="X76" s="1"/>
      </tp>
      <tp t="e">
        <v>#N/A</v>
        <stp/>
        <stp>BDS|12411602831431802618</stp>
        <tr r="W635" s="1"/>
        <tr r="X635" s="1"/>
      </tp>
      <tp t="e">
        <v>#N/A</v>
        <stp/>
        <stp>BDS|15821013363511446221</stp>
        <tr r="W794" s="1"/>
        <tr r="X794" s="1"/>
      </tp>
      <tp t="e">
        <v>#N/A</v>
        <stp/>
        <stp>BDS|14015242428595189107</stp>
        <tr r="W137" s="1"/>
        <tr r="X137" s="1"/>
      </tp>
    </main>
    <main first="bloomberg.rtd">
      <tp t="s">
        <v>CONNECTONE BANCORP INC</v>
        <stp/>
        <stp>##V3_BDPV12</stp>
        <stp>CNOBP Pfd</stp>
        <stp>Name</stp>
        <stp>[BLP_Update_Sheet-PreferredCEF.xlsm]ActiveLinks!R204C7</stp>
        <tr r="G204" s="1"/>
      </tp>
      <tp t="s">
        <v>FREDDIE MAC</v>
        <stp/>
        <stp>##V3_BDPV12</stp>
        <stp>FMCCP Pfd</stp>
        <stp>Name</stp>
        <stp>[BLP_Update_Sheet-PreferredCEF.xlsm]ActiveLinks!R748C7</stp>
        <tr r="G748" s="1"/>
      </tp>
      <tp t="s">
        <v>FED HOME LOAN MORTGAGE</v>
        <stp/>
        <stp>##V3_BDPV12</stp>
        <stp>FMCCN Pfd</stp>
        <stp>Name</stp>
        <stp>[BLP_Update_Sheet-PreferredCEF.xlsm]ActiveLinks!R758C7</stp>
        <tr r="G758" s="1"/>
      </tp>
      <tp t="s">
        <v>GREAT ELM CAPITAL CORP</v>
        <stp/>
        <stp>##V3_BDPV12</stp>
        <stp>GECCM Pfd</stp>
        <stp>Name</stp>
        <stp>[BLP_Update_Sheet-PreferredCEF.xlsm]ActiveLinks!R308C7</stp>
        <tr r="G308" s="1"/>
      </tp>
    </main>
    <main first="bofaddin.rtdserver">
      <tp t="e">
        <v>#N/A</v>
        <stp/>
        <stp>BDS|11671592340581599191</stp>
        <tr r="W16" s="1"/>
        <tr r="X16" s="1"/>
      </tp>
      <tp t="e">
        <v>#N/A</v>
        <stp/>
        <stp>BDS|11716413905096483345</stp>
        <tr r="W546" s="1"/>
        <tr r="X546" s="1"/>
      </tp>
    </main>
    <main first="bloomberg.rtd">
      <tp>
        <v>5.5749032757778094E-3</v>
        <stp/>
        <stp>##V3_BDPV12</stp>
        <stp>AL Equity</stp>
        <stp>BB_1YR_Default_Prob</stp>
        <stp>[BLP_Update_Sheet-PreferredCEF.xlsm]ActiveLinks!R89C42</stp>
        <tr r="AP89" s="1"/>
      </tp>
    </main>
    <main first="bofaddin.rtdserver">
      <tp t="e">
        <v>#N/A</v>
        <stp/>
        <stp>BDS|10446144036273181170</stp>
        <tr r="W117" s="1"/>
        <tr r="X117" s="1"/>
      </tp>
      <tp t="e">
        <v>#N/A</v>
        <stp/>
        <stp>BDS|10811935199315739550</stp>
        <tr r="W667" s="1"/>
        <tr r="X667" s="1"/>
      </tp>
    </main>
    <main first="bloomberg.rtd">
      <tp t="s">
        <v>BANK OZK</v>
        <stp/>
        <stp>##V3_BDPV12</stp>
        <stp>OZKAP Pfd</stp>
        <stp>Name</stp>
        <stp>[BLP_Update_Sheet-PreferredCEF.xlsm]ActiveLinks!R480C7</stp>
        <tr r="G480" s="1"/>
      </tp>
      <tp t="s">
        <v>FANNIE MAE</v>
        <stp/>
        <stp>##V3_BDPV12</stp>
        <stp>FNMAN Pfd</stp>
        <stp>Name</stp>
        <stp>[BLP_Update_Sheet-PreferredCEF.xlsm]ActiveLinks!R726C7</stp>
        <tr r="G726" s="1"/>
      </tp>
      <tp t="s">
        <v>FANNIE MAE</v>
        <stp/>
        <stp>##V3_BDPV12</stp>
        <stp>FNMAO Pfd</stp>
        <stp>Name</stp>
        <stp>[BLP_Update_Sheet-PreferredCEF.xlsm]ActiveLinks!R736C7</stp>
        <tr r="G736" s="1"/>
      </tp>
    </main>
    <main first="bofaddin.rtdserver">
      <tp t="e">
        <v>#N/A</v>
        <stp/>
        <stp>BDS|15152049396155334917</stp>
        <tr r="W283" s="1"/>
        <tr r="X283" s="1"/>
      </tp>
      <tp t="e">
        <v>#N/A</v>
        <stp/>
        <stp>BDS|15554464140420048522</stp>
        <tr r="W399" s="1"/>
        <tr r="X399" s="1"/>
      </tp>
      <tp t="e">
        <v>#N/A</v>
        <stp/>
        <stp>BDS|17741928381164703254</stp>
        <tr r="W521" s="1"/>
        <tr r="X521" s="1"/>
      </tp>
    </main>
    <main first="bloomberg.rtd">
      <tp t="s">
        <v>NECESSITY RETAIL REIT IN</v>
        <stp/>
        <stp>##V3_BDPV12</stp>
        <stp>RTLPO Pfd</stp>
        <stp>Name</stp>
        <stp>[BLP_Update_Sheet-PreferredCEF.xlsm]ActiveLinks!R56C7</stp>
        <tr r="G56" s="1"/>
      </tp>
    </main>
    <main first="bofaddin.rtdserver">
      <tp t="e">
        <v>#N/A</v>
        <stp/>
        <stp>BDS|17503679543177520230</stp>
        <tr r="W544" s="1"/>
        <tr r="X544" s="1"/>
      </tp>
      <tp t="e">
        <v>#N/A</v>
        <stp/>
        <stp>BDS|16346401623771227162</stp>
        <tr r="W632" s="1"/>
        <tr r="X632" s="1"/>
      </tp>
      <tp t="e">
        <v>#N/A</v>
        <stp/>
        <stp>BDS|13733574806651373713</stp>
        <tr r="W297" s="1"/>
        <tr r="X297" s="1"/>
      </tp>
      <tp t="e">
        <v>#N/A</v>
        <stp/>
        <stp>BDS|16613395696149838553</stp>
        <tr r="W221" s="1"/>
        <tr r="X221" s="1"/>
      </tp>
      <tp t="e">
        <v>#N/A</v>
        <stp/>
        <stp>BDS|14148253265563706331</stp>
        <tr r="W785" s="1"/>
        <tr r="X785" s="1"/>
      </tp>
    </main>
    <main first="bloomberg.rtd">
      <tp t="s">
        <v>B RILEY FINANCIAL INC</v>
        <stp/>
        <stp>##V3_BDPV12</stp>
        <stp>RILYM Pfd</stp>
        <stp>Name</stp>
        <stp>[BLP_Update_Sheet-PreferredCEF.xlsm]ActiveLinks!R547C7</stp>
        <tr r="G547" s="1"/>
      </tp>
      <tp t="s">
        <v>SABRE CORP</v>
        <stp/>
        <stp>##V3_BDPV12</stp>
        <stp>SABRP Pfd</stp>
        <stp>Name</stp>
        <stp>[BLP_Update_Sheet-PreferredCEF.xlsm]ActiveLinks!R559C7</stp>
        <tr r="G559" s="1"/>
      </tp>
      <tp t="s">
        <v>#N/A N/A</v>
        <stp/>
        <stp>##V3_BDPV12</stp>
        <stp>0892381D Equity</stp>
        <stp>PX_Last</stp>
        <stp>[BLP_Update_Sheet-PreferredCEF.xlsm]ActiveLinks!R473C9</stp>
        <tr r="I473" s="1"/>
      </tp>
    </main>
    <main first="bloomberg.rtd">
      <tp t="s">
        <v>Y</v>
        <stp/>
        <stp>##V3_BDPV12</stp>
        <stp>GDV H Pfd</stp>
        <stp>HYBRID_CUMULATIVE_INDICATOR</stp>
        <stp>[BLP_Update_Sheet-PreferredCEF.xlsm]ActiveLinks!R23C36</stp>
        <tr r="AJ23" s="1"/>
      </tp>
      <tp t="s">
        <v>Y</v>
        <stp/>
        <stp>##V3_BDPV12</stp>
        <stp>GDV K Pfd</stp>
        <stp>HYBRID_CUMULATIVE_INDICATOR</stp>
        <stp>[BLP_Update_Sheet-PreferredCEF.xlsm]ActiveLinks!R21C36</stp>
        <tr r="AJ21" s="1"/>
      </tp>
      <tp t="s">
        <v>#N/A N/A</v>
        <stp/>
        <stp>##V3_BDPV12</stp>
        <stp>1715014D Equity</stp>
        <stp>PX_Last</stp>
        <stp>[BLP_Update_Sheet-PreferredCEF.xlsm]ActiveLinks!R634C9</stp>
        <tr r="I634" s="1"/>
      </tp>
      <tp t="s">
        <v>BYPFT55</v>
        <stp/>
        <stp>##V3_BDPV12</stp>
        <stp>SCHW D Pfd</stp>
        <stp>ID_SEDOL1</stp>
        <stp>[BLP_Update_Sheet-PreferredCEF.xlsm]ActiveLinks!R575C51</stp>
        <tr r="AY575" s="1"/>
      </tp>
      <tp t="s">
        <v>#N/A N/A</v>
        <stp/>
        <stp>##V3_BDPV12</stp>
        <stp>1297715D Equity</stp>
        <stp>PX_Last</stp>
        <stp>[BLP_Update_Sheet-PreferredCEF.xlsm]ActiveLinks!R476C9</stp>
        <tr r="I476" s="1"/>
      </tp>
      <tp>
        <v>-7.0161870503597026</v>
        <stp/>
        <stp>##V3_BDPV12</stp>
        <stp>RTLPP Pfd</stp>
        <stp>chg_pct_1m</stp>
        <stp>[BLP_Update_Sheet-PreferredCEF.xlsm]ActiveLinks!R57C4</stp>
        <tr r="D57" s="1"/>
      </tp>
      <tp t="s">
        <v>BN7QJW6</v>
        <stp/>
        <stp>##V3_BDPV12</stp>
        <stp>XFLT A Pfd</stp>
        <stp>ID_SEDOL1</stp>
        <stp>[BLP_Update_Sheet-PreferredCEF.xlsm]ActiveLinks!R708C51</stp>
        <tr r="AY708" s="1"/>
      </tp>
    </main>
    <main first="bloomberg.rtd">
      <tp t="s">
        <v>BF4VQJ4</v>
        <stp/>
        <stp>##V3_BDPV12</stp>
        <stp>SEAL B Pfd</stp>
        <stp>ID_SEDOL1</stp>
        <stp>[BLP_Update_Sheet-PreferredCEF.xlsm]ActiveLinks!R643C51</stp>
        <tr r="AY643" s="1"/>
      </tp>
      <tp t="s">
        <v>WELLS FARGO &amp; COMPANY</v>
        <stp/>
        <stp>##V3_BDPV12</stp>
        <stp>WFC L Pfd</stp>
        <stp>Name</stp>
        <stp>[BLP_Update_Sheet-PreferredCEF.xlsm]ActiveLinks!R689C7</stp>
        <tr r="G689" s="1"/>
      </tp>
      <tp t="s">
        <v>PEBBLEBROOK HOTEL TRUST</v>
        <stp/>
        <stp>##V3_BDPV12</stp>
        <stp>PEB H Pfd</stp>
        <stp>Name</stp>
        <stp>[BLP_Update_Sheet-PreferredCEF.xlsm]ActiveLinks!R388C7</stp>
        <tr r="G388" s="1"/>
      </tp>
      <tp t="s">
        <v>TRUIST FINANCIAL CORP</v>
        <stp/>
        <stp>##V3_BDPV12</stp>
        <stp>TFC I Pfd</stp>
        <stp>Name</stp>
        <stp>[BLP_Update_Sheet-PreferredCEF.xlsm]ActiveLinks!R619C7</stp>
        <tr r="G619" s="1"/>
      </tp>
      <tp t="s">
        <v>SPIRIT REALTY CAPITAL IN</v>
        <stp/>
        <stp>##V3_BDPV12</stp>
        <stp>SRC A Pfd</stp>
        <stp>Name</stp>
        <stp>[BLP_Update_Sheet-PreferredCEF.xlsm]ActiveLinks!R609C7</stp>
        <tr r="G609" s="1"/>
      </tp>
      <tp t="s">
        <v>PITNEY BOWES INC</v>
        <stp/>
        <stp>##V3_BDPV12</stp>
        <stp>PBI B Pfd</stp>
        <stp>Name</stp>
        <stp>[BLP_Update_Sheet-PreferredCEF.xlsm]ActiveLinks!R483C7</stp>
        <tr r="G483" s="1"/>
      </tp>
      <tp t="s">
        <v>TEXTAINER GROUP HOLDINGS</v>
        <stp/>
        <stp>##V3_BDPV12</stp>
        <stp>TGH A Pfd</stp>
        <stp>Name</stp>
        <stp>[BLP_Update_Sheet-PreferredCEF.xlsm]ActiveLinks!R642C7</stp>
        <tr r="G642" s="1"/>
      </tp>
      <tp t="s">
        <v>FIRST REPUBLIC BANK</v>
        <stp/>
        <stp>##V3_BDPV12</stp>
        <stp>FRC H Pfd</stp>
        <stp>Name</stp>
        <stp>[BLP_Update_Sheet-PreferredCEF.xlsm]ActiveLinks!R299C7</stp>
        <tr r="G299" s="1"/>
      </tp>
      <tp t="s">
        <v>SUMMIT HOTEL PROPERTIES</v>
        <stp/>
        <stp>##V3_BDPV12</stp>
        <stp>INN E Pfd</stp>
        <stp>Name</stp>
        <stp>[BLP_Update_Sheet-PreferredCEF.xlsm]ActiveLinks!R364C7</stp>
        <tr r="G364" s="1"/>
      </tp>
      <tp t="s">
        <v>BANK OF AMERICA CORP</v>
        <stp/>
        <stp>##V3_BDPV12</stp>
        <stp>BAC M Pfd</stp>
        <stp>Name</stp>
        <stp>[BLP_Update_Sheet-PreferredCEF.xlsm]ActiveLinks!R129C7</stp>
        <tr r="G129" s="1"/>
      </tp>
      <tp t="s">
        <v>BANK OF AMERICA CORP</v>
        <stp/>
        <stp>##V3_BDPV12</stp>
        <stp>BML J Pfd</stp>
        <stp>Name</stp>
        <stp>[BLP_Update_Sheet-PreferredCEF.xlsm]ActiveLinks!R136C7</stp>
        <tr r="G136" s="1"/>
      </tp>
      <tp t="s">
        <v>NIAGARA MOHAWK POWER</v>
        <stp/>
        <stp>##V3_BDPV12</stp>
        <stp>NMK B Pfd</stp>
        <stp>Name</stp>
        <stp>[BLP_Update_Sheet-PreferredCEF.xlsm]ActiveLinks!R431C7</stp>
        <tr r="G431" s="1"/>
      </tp>
      <tp t="s">
        <v>JACKSON FINANCIAL INC</v>
        <stp/>
        <stp>##V3_BDPV12</stp>
        <stp>JXN A Pfd</stp>
        <stp>Name</stp>
        <stp>[BLP_Update_Sheet-PreferredCEF.xlsm]ActiveLinks!R374C7</stp>
        <tr r="G374" s="1"/>
      </tp>
      <tp t="s">
        <v>GLOBAL NET LEASE INC</v>
        <stp/>
        <stp>##V3_BDPV12</stp>
        <stp>GNL B Pfd</stp>
        <stp>Name</stp>
        <stp>[BLP_Update_Sheet-PreferredCEF.xlsm]ActiveLinks!R326C7</stp>
        <tr r="G326" s="1"/>
      </tp>
      <tp t="s">
        <v>ELLINGTON FINANCIAL</v>
        <stp/>
        <stp>##V3_BDPV12</stp>
        <stp>EFC A Pfd</stp>
        <stp>Name</stp>
        <stp>[BLP_Update_Sheet-PreferredCEF.xlsm]ActiveLinks!R249C7</stp>
        <tr r="G249" s="1"/>
      </tp>
      <tp t="s">
        <v>#N/A N/A</v>
        <stp/>
        <stp>##V3_BDPV12</stp>
        <stp>SEAL A Pfd</stp>
        <stp>RTG_FITCH</stp>
        <stp>[BLP_Update_Sheet-PreferredCEF.xlsm]ActiveLinks!R644C39</stp>
        <tr r="AM644" s="1"/>
      </tp>
    </main>
    <main first="bloomberg.rtd">
      <tp t="s">
        <v>AG MORTGAGE INVEST TR</v>
        <stp/>
        <stp>##V3_BDPV12</stp>
        <stp>MITT C Pfd</stp>
        <stp>Name</stp>
        <stp>[BLP_Update_Sheet-PreferredCEF.xlsm]ActiveLinks!R414C7</stp>
        <tr r="G414" s="1"/>
      </tp>
      <tp t="s">
        <v>NEW YORK</v>
        <stp/>
        <stp>##V3_BDPV12</stp>
        <stp>PRIF I Pfd</stp>
        <stp>exch_code</stp>
        <stp>[BLP_Update_Sheet-PreferredCEF.xlsm]ActiveLinks!R505C44</stp>
        <tr r="AR505" s="1"/>
      </tp>
    </main>
    <main first="bloomberg.rtd">
      <tp t="s">
        <v>Y</v>
        <stp/>
        <stp>##V3_BDPV12</stp>
        <stp>ADC A Pfd</stp>
        <stp>HYBRID_CUMULATIVE_INDICATOR</stp>
        <stp>[BLP_Update_Sheet-PreferredCEF.xlsm]ActiveLinks!R47C36</stp>
        <tr r="AJ47" s="1"/>
      </tp>
    </main>
    <main first="bloomberg.rtd">
      <tp t="s">
        <v>Y</v>
        <stp/>
        <stp>##V3_BDPV12</stp>
        <stp>GDL C Pfd</stp>
        <stp>HYBRID_CUMULATIVE_INDICATOR</stp>
        <stp>[BLP_Update_Sheet-PreferredCEF.xlsm]ActiveLinks!R15C36</stp>
        <tr r="AJ15" s="1"/>
      </tp>
    </main>
    <main first="bloomberg.rtd">
      <tp t="s">
        <v>GASLOG PARTNERS LP</v>
        <stp/>
        <stp>##V3_BDPV12</stp>
        <stp>GLOP A Pfd</stp>
        <stp>Name</stp>
        <stp>[BLP_Update_Sheet-PreferredCEF.xlsm]ActiveLinks!R320C7</stp>
        <tr r="G320" s="1"/>
      </tp>
    </main>
    <main first="bloomberg.rtd">
      <tp t="s">
        <v>BNKDZ48</v>
        <stp/>
        <stp>##V3_BDPV12</stp>
        <stp>FBRT E Pfd</stp>
        <stp>ID_SEDOL1</stp>
        <stp>[BLP_Update_Sheet-PreferredCEF.xlsm]ActiveLinks!R191C51</stp>
        <tr r="AY191" s="1"/>
      </tp>
    </main>
    <main first="bloomberg.rtd">
      <tp t="s">
        <v>#N/A N/A</v>
        <stp/>
        <stp>##V3_BDPV12</stp>
        <stp>HROW Equity</stp>
        <stp>BB_1YR_Default_Prob</stp>
        <stp>[BLP_Update_Sheet-PreferredCEF.xlsm]ActiveLinks!R349C42</stp>
        <tr r="AP349" s="1"/>
      </tp>
    </main>
    <main first="bloomberg.rtd">
      <tp>
        <v>1.986189530607696E-3</v>
        <stp/>
        <stp>##V3_BDPV12</stp>
        <stp>HTGC Equity</stp>
        <stp>BB_1YR_Default_Prob</stp>
        <stp>[BLP_Update_Sheet-PreferredCEF.xlsm]ActiveLinks!R343C42</stp>
        <tr r="AP343" s="1"/>
      </tp>
      <tp>
        <v>4.7475338048597049E-4</v>
        <stp/>
        <stp>##V3_BDPV12</stp>
        <stp>HTLF Equity</stp>
        <stp>BB_1YR_Default_Prob</stp>
        <stp>[BLP_Update_Sheet-PreferredCEF.xlsm]ActiveLinks!R355C42</stp>
        <tr r="AP355" s="1"/>
      </tp>
      <tp t="s">
        <v>ARGO GROUP US INC</v>
        <stp/>
        <stp>##V3_BDPV12</stp>
        <stp>ARGD Pfd</stp>
        <stp>Name</stp>
        <stp>[BLP_Update_Sheet-PreferredCEF.xlsm]ActiveLinks!R60C7</stp>
        <tr r="G60" s="1"/>
      </tp>
    </main>
    <main first="bloomberg.rtd">
      <tp>
        <v>9.3562835013427659E-4</v>
        <stp/>
        <stp>##V3_BDPV12</stp>
        <stp>HBAN Equity</stp>
        <stp>BB_1YR_Default_Prob</stp>
        <stp>[BLP_Update_Sheet-PreferredCEF.xlsm]ActiveLinks!R809C42</stp>
        <tr r="AP809" s="1"/>
      </tp>
      <tp>
        <v>9.3562835013427659E-4</v>
        <stp/>
        <stp>##V3_BDPV12</stp>
        <stp>HBAN Equity</stp>
        <stp>BB_1YR_Default_Prob</stp>
        <stp>[BLP_Update_Sheet-PreferredCEF.xlsm]ActiveLinks!R804C42</stp>
        <tr r="AP804" s="1"/>
      </tp>
      <tp>
        <v>7.7475978360641573E-4</v>
        <stp/>
        <stp>##V3_BDPV12</stp>
        <stp>HNNA Equity</stp>
        <stp>BB_1YR_Default_Prob</stp>
        <stp>[BLP_Update_Sheet-PreferredCEF.xlsm]ActiveLinks!R346C42</stp>
        <tr r="AP346" s="1"/>
      </tp>
      <tp>
        <v>-448.93555289594883</v>
        <stp/>
        <stp>##V3_BDPV12</stp>
        <stp>SBBA Pfd</stp>
        <stp>yld_ytc_ask</stp>
        <stp>[BLP_Update_Sheet-PreferredCEF.xlsm]ActiveLinks!R618C16</stp>
        <tr r="P618" s="1"/>
      </tp>
      <tp>
        <v>-14.246424791659434</v>
        <stp/>
        <stp>##V3_BDPV12</stp>
        <stp>SBBA Pfd</stp>
        <stp>yld_ytm_ask</stp>
        <stp>[BLP_Update_Sheet-PreferredCEF.xlsm]ActiveLinks!R618C15</stp>
        <tr r="O618" s="1"/>
      </tp>
      <tp>
        <v>0.13596201801831398</v>
        <stp/>
        <stp>##V3_BDPV12</stp>
        <stp>HLTC Equity</stp>
        <stp>BB_1YR_Default_Prob</stp>
        <stp>[BLP_Update_Sheet-PreferredCEF.xlsm]ActiveLinks!R353C42</stp>
        <tr r="AP353" s="1"/>
      </tp>
      <tp>
        <v>0.13596201801831398</v>
        <stp/>
        <stp>##V3_BDPV12</stp>
        <stp>HLTC Equity</stp>
        <stp>BB_1YR_Default_Prob</stp>
        <stp>[BLP_Update_Sheet-PreferredCEF.xlsm]ActiveLinks!R354C42</stp>
        <tr r="AP354" s="1"/>
      </tp>
      <tp t="s">
        <v>#N/A Field Not Applicable</v>
        <stp/>
        <stp>##V3_BDPV12</stp>
        <stp>RBCP Pfd</stp>
        <stp>yld_ytc_ask</stp>
        <stp>[BLP_Update_Sheet-PreferredCEF.xlsm]ActiveLinks!R555C16</stp>
        <tr r="P555" s="1"/>
      </tp>
      <tp>
        <v>-31.217072512936763</v>
        <stp/>
        <stp>##V3_BDPV12</stp>
        <stp>RBCP Pfd</stp>
        <stp>yld_ytm_ask</stp>
        <stp>[BLP_Update_Sheet-PreferredCEF.xlsm]ActiveLinks!R555C15</stp>
        <tr r="O555" s="1"/>
      </tp>
      <tp>
        <v>9.3562835013427659E-4</v>
        <stp/>
        <stp>##V3_BDPV12</stp>
        <stp>HBAN Equity</stp>
        <stp>BB_1YR_Default_Prob</stp>
        <stp>[BLP_Update_Sheet-PreferredCEF.xlsm]ActiveLinks!R339C42</stp>
        <tr r="AP339" s="1"/>
      </tp>
      <tp>
        <v>9.3562835013427659E-4</v>
        <stp/>
        <stp>##V3_BDPV12</stp>
        <stp>HBAN Equity</stp>
        <stp>BB_1YR_Default_Prob</stp>
        <stp>[BLP_Update_Sheet-PreferredCEF.xlsm]ActiveLinks!R340C42</stp>
        <tr r="AP340" s="1"/>
      </tp>
      <tp>
        <v>0.36385120734457177</v>
        <stp/>
        <stp>##V3_BDPV12</stp>
        <stp>HCDI Equity</stp>
        <stp>BB_1YR_Default_Prob</stp>
        <stp>[BLP_Update_Sheet-PreferredCEF.xlsm]ActiveLinks!R341C42</stp>
        <tr r="AP341" s="1"/>
      </tp>
    </main>
    <main first="bloomberg.rtd">
      <tp>
        <v>9.3562835013427659E-4</v>
        <stp/>
        <stp>##V3_BDPV12</stp>
        <stp>HBAN Equity</stp>
        <stp>BB_1YR_Default_Prob</stp>
        <stp>[BLP_Update_Sheet-PreferredCEF.xlsm]ActiveLinks!R632C42</stp>
        <tr r="AP632" s="1"/>
      </tp>
    </main>
    <main first="bloomberg.rtd">
      <tp t="s">
        <v>#N/A N/A</v>
        <stp/>
        <stp>##V3_BDPV12</stp>
        <stp>FTAIP Pfd</stp>
        <stp>RTG_FITCH</stp>
        <stp>[BLP_Update_Sheet-PreferredCEF.xlsm]ActiveLinks!R303C39</stp>
        <tr r="AM303" s="1"/>
      </tp>
      <tp t="s">
        <v>NEW YORK</v>
        <stp/>
        <stp>##V3_BDPV12</stp>
        <stp>BAC K Pfd</stp>
        <stp>exch_code</stp>
        <stp>[BLP_Update_Sheet-PreferredCEF.xlsm]ActiveLinks!R131C44</stp>
        <tr r="AR131" s="1"/>
      </tp>
      <tp>
        <v>30</v>
        <stp/>
        <stp>##V3_BDPV12</stp>
        <stp>FMCCT Pfd</stp>
        <stp>CALL_DAYS_NOTICE</stp>
        <stp>[BLP_Update_Sheet-PreferredCEF.xlsm]ActiveLinks!R750C27</stp>
        <tr r="AA750" s="1"/>
      </tp>
      <tp t="s">
        <v>#N/A N/A</v>
        <stp/>
        <stp>##V3_BDPV12</stp>
        <stp>PSA F Pfd</stp>
        <stp>RTG_FITCH</stp>
        <stp>[BLP_Update_Sheet-PreferredCEF.xlsm]ActiveLinks!R525C39</stp>
        <tr r="AM525" s="1"/>
      </tp>
      <tp t="s">
        <v>#N/A N/A</v>
        <stp/>
        <stp>##V3_BDPV12</stp>
        <stp>FULTP Pfd</stp>
        <stp>RTG_FITCH</stp>
        <stp>[BLP_Update_Sheet-PreferredCEF.xlsm]ActiveLinks!R306C39</stp>
        <tr r="AM306" s="1"/>
      </tp>
      <tp>
        <v>84</v>
        <stp/>
        <stp>##V3_BDPV12</stp>
        <stp>TVE Pfd</stp>
        <stp>flt_spread</stp>
        <stp>[BLP_Update_Sheet-PreferredCEF.xlsm]ActiveLinks!R30C13</stp>
        <tr r="M30" s="1"/>
      </tp>
      <tp t="s">
        <v>#N/A Field Not Applicable</v>
        <stp/>
        <stp>##V3_BDPV12</stp>
        <stp>FCNCP Pfd</stp>
        <stp>CALL_DAYS_NOTICE</stp>
        <stp>[BLP_Update_Sheet-PreferredCEF.xlsm]ActiveLinks!R282C27</stp>
        <tr r="AA282" s="1"/>
      </tp>
      <tp t="s">
        <v>Quarter</v>
        <stp/>
        <stp>##V3_BDPV12</stp>
        <stp>FULTP Pfd</stp>
        <stp>dvd_freq</stp>
        <stp>[BLP_Update_Sheet-PreferredCEF.xlsm]ActiveLinks!R306C22</stp>
        <tr r="V306" s="1"/>
      </tp>
      <tp t="s">
        <v>BFXBC20</v>
        <stp/>
        <stp>##V3_BDPV12</stp>
        <stp>CMSC Pfd</stp>
        <stp>ID_SEDOL1</stp>
        <stp>[BLP_Update_Sheet-PreferredCEF.xlsm]ActiveLinks!R199C51</stp>
        <tr r="AY199" s="1"/>
      </tp>
      <tp t="s">
        <v>C</v>
        <stp/>
        <stp>##V3_BDPV12</stp>
        <stp>FREJP Pfd</stp>
        <stp>RTG_FITCH</stp>
        <stp>[BLP_Update_Sheet-PreferredCEF.xlsm]ActiveLinks!R741C39</stp>
        <tr r="AM741" s="1"/>
      </tp>
      <tp t="s">
        <v>NASDAQ/NGS</v>
        <stp/>
        <stp>##V3_BDPV12</stp>
        <stp>GAINN Pfd</stp>
        <stp>exch_code</stp>
        <stp>[BLP_Update_Sheet-PreferredCEF.xlsm]ActiveLinks!R310C44</stp>
        <tr r="AR310" s="1"/>
      </tp>
      <tp t="s">
        <v>NASDAQ/NGS</v>
        <stp/>
        <stp>##V3_BDPV12</stp>
        <stp>FCNCO Pfd</stp>
        <stp>exch_code</stp>
        <stp>[BLP_Update_Sheet-PreferredCEF.xlsm]ActiveLinks!R187C44</stp>
        <tr r="AR187" s="1"/>
      </tp>
      <tp t="s">
        <v>BB</v>
        <stp/>
        <stp>##V3_BDPV12</stp>
        <stp>RPT D Pfd</stp>
        <stp>RTG_FITCH</stp>
        <stp>[BLP_Update_Sheet-PreferredCEF.xlsm]ActiveLinks!R556C39</stp>
        <tr r="AM556" s="1"/>
      </tp>
      <tp t="s">
        <v>#N/A Field Not Applicable</v>
        <stp/>
        <stp>##V3_BDPV12</stp>
        <stp>EFSCP Pfd</stp>
        <stp>CALL_DAYS_NOTICE</stp>
        <stp>[BLP_Update_Sheet-PreferredCEF.xlsm]ActiveLinks!R248C27</stp>
        <tr r="AA248" s="1"/>
      </tp>
      <tp t="s">
        <v>BJT13Z2</v>
        <stp/>
        <stp>##V3_BDPV12</stp>
        <stp>BC C Pfd</stp>
        <stp>ID_SEDOL1</stp>
        <stp>[BLP_Update_Sheet-PreferredCEF.xlsm]ActiveLinks!R141C51</stp>
        <tr r="AY141" s="1"/>
      </tp>
      <tp t="s">
        <v>BYXYWC2</v>
        <stp/>
        <stp>##V3_BDPV12</stp>
        <stp>TWO A Pfd</stp>
        <stp>ID_SEDOL1</stp>
        <stp>[BLP_Update_Sheet-PreferredCEF.xlsm]ActiveLinks!R664C51</stp>
        <tr r="AY664" s="1"/>
      </tp>
      <tp t="s">
        <v>BFXXB52</v>
        <stp/>
        <stp>##V3_BDPV12</stp>
        <stp>ESGRP Pfd</stp>
        <stp>ID_SEDOL1</stp>
        <stp>[BLP_Update_Sheet-PreferredCEF.xlsm]ActiveLinks!R266C51</stp>
        <tr r="AY266" s="1"/>
      </tp>
    </main>
    <main first="bloomberg.rtd">
      <tp t="s">
        <v>B0N0V47</v>
        <stp/>
        <stp>##V3_BDPV12</stp>
        <stp>GS C Pfd</stp>
        <stp>ID_SEDOL1</stp>
        <stp>[BLP_Update_Sheet-PreferredCEF.xlsm]ActiveLinks!R334C51</stp>
        <tr r="AY334" s="1"/>
      </tp>
      <tp>
        <v>20</v>
        <stp/>
        <stp>##V3_BDPV12</stp>
        <stp>CYCCP Pfd</stp>
        <stp>CALL_DAYS_NOTICE</stp>
        <stp>[BLP_Update_Sheet-PreferredCEF.xlsm]ActiveLinks!R223C27</stp>
        <tr r="AA223" s="1"/>
      </tp>
      <tp t="s">
        <v>#N/A Field Not Applicable</v>
        <stp/>
        <stp>##V3_BDPV12</stp>
        <stp>OXLCZ Pfd</stp>
        <stp>CALL_DAYS_NOTICE</stp>
        <stp>[BLP_Update_Sheet-PreferredCEF.xlsm]ActiveLinks!R475C27</stp>
        <tr r="AA475" s="1"/>
      </tp>
      <tp>
        <v>30</v>
        <stp/>
        <stp>##V3_BDPV12</stp>
        <stp>FMCCP Pfd</stp>
        <stp>CALL_DAYS_NOTICE</stp>
        <stp>[BLP_Update_Sheet-PreferredCEF.xlsm]ActiveLinks!R748C27</stp>
        <tr r="AA748" s="1"/>
      </tp>
      <tp t="s">
        <v>Quarter</v>
        <stp/>
        <stp>##V3_BDPV12</stp>
        <stp>NYMTZ Pfd</stp>
        <stp>dvd_freq</stp>
        <stp>[BLP_Update_Sheet-PreferredCEF.xlsm]ActiveLinks!R459C22</stp>
        <tr r="V459" s="1"/>
      </tp>
      <tp t="s">
        <v>Quarter</v>
        <stp/>
        <stp>##V3_BDPV12</stp>
        <stp>NEWTZ Pfd</stp>
        <stp>dvd_freq</stp>
        <stp>[BLP_Update_Sheet-PreferredCEF.xlsm]ActiveLinks!R430C22</stp>
        <tr r="V430" s="1"/>
      </tp>
      <tp t="s">
        <v>#N/A Field Not Applicable</v>
        <stp/>
        <stp>##V3_BDPV12</stp>
        <stp>ATLCP Pfd</stp>
        <stp>CALL_DAYS_NOTICE</stp>
        <stp>[BLP_Update_Sheet-PreferredCEF.xlsm]ActiveLinks!R118C27</stp>
        <tr r="AA118" s="1"/>
      </tp>
    </main>
    <main first="bloomberg.rtd">
      <tp t="s">
        <v>Quarter</v>
        <stp/>
        <stp>##V3_BDPV12</stp>
        <stp>NIMC Pfd</stp>
        <stp>dvd_freq</stp>
        <stp>[BLP_Update_Sheet-PreferredCEF.xlsm]ActiveLinks!R436C22</stp>
        <tr r="V436" s="1"/>
      </tp>
      <tp t="s">
        <v>Quarter</v>
        <stp/>
        <stp>##V3_BDPV12</stp>
        <stp>UNMA Pfd</stp>
        <stp>dvd_freq</stp>
        <stp>[BLP_Update_Sheet-PreferredCEF.xlsm]ActiveLinks!R670C22</stp>
        <tr r="V670" s="1"/>
      </tp>
      <tp t="s">
        <v>BKLB1T7</v>
        <stp/>
        <stp>##V3_BDPV12</stp>
        <stp>DX C Pfd</stp>
        <stp>ID_SEDOL1</stp>
        <stp>[BLP_Update_Sheet-PreferredCEF.xlsm]ActiveLinks!R246C51</stp>
        <tr r="AY246" s="1"/>
      </tp>
      <tp t="s">
        <v>2208910</v>
        <stp/>
        <stp>##V3_BDPV12</stp>
        <stp>EP C Pfd</stp>
        <stp>ID_SEDOL1</stp>
        <stp>[BLP_Update_Sheet-PreferredCEF.xlsm]ActiveLinks!R384C51</stp>
        <tr r="AY384" s="1"/>
      </tp>
      <tp t="s">
        <v>#N/A N/A</v>
        <stp/>
        <stp>##V3_BDPV12</stp>
        <stp>FRGAP Pfd</stp>
        <stp>RTG_FITCH</stp>
        <stp>[BLP_Update_Sheet-PreferredCEF.xlsm]ActiveLinks!R301C39</stp>
        <tr r="AM301" s="1"/>
      </tp>
      <tp t="s">
        <v>#N/A N/A</v>
        <stp/>
        <stp>##V3_BDPV12</stp>
        <stp>TWO B Pfd</stp>
        <stp>RTG_FITCH</stp>
        <stp>[BLP_Update_Sheet-PreferredCEF.xlsm]ActiveLinks!R663C39</stp>
        <tr r="AM663" s="1"/>
      </tp>
      <tp t="s">
        <v>NASDAQ/NGM</v>
        <stp/>
        <stp>##V3_BDPV12</stp>
        <stp>GECCN Pfd</stp>
        <stp>exch_code</stp>
        <stp>[BLP_Update_Sheet-PreferredCEF.xlsm]ActiveLinks!R307C44</stp>
        <tr r="AR307" s="1"/>
      </tp>
      <tp>
        <v>16333.245901639344</v>
        <stp/>
        <stp>##V3_BDPV12</stp>
        <stp>MGRD Pfd</stp>
        <stp>VOLUME_AVG_3M</stp>
        <stp>[BLP_Update_Sheet-PreferredCEF.xlsm]ActiveLinks!R95C5</stp>
        <tr r="E95" s="1"/>
      </tp>
      <tp t="s">
        <v>BNZGZ19</v>
        <stp/>
        <stp>##V3_BDPV12</stp>
        <stp>ET C Pfd</stp>
        <stp>ID_SEDOL1</stp>
        <stp>[BLP_Update_Sheet-PreferredCEF.xlsm]ActiveLinks!R267C51</stp>
        <tr r="AY267" s="1"/>
      </tp>
      <tp>
        <v>30</v>
        <stp/>
        <stp>##V3_BDPV12</stp>
        <stp>FMCCS Pfd</stp>
        <stp>CALL_DAYS_NOTICE</stp>
        <stp>[BLP_Update_Sheet-PreferredCEF.xlsm]ActiveLinks!R756C27</stp>
        <tr r="AA756" s="1"/>
      </tp>
      <tp t="s">
        <v>NEW YORK</v>
        <stp/>
        <stp>##V3_BDPV12</stp>
        <stp>NLY G Pfd</stp>
        <stp>exch_code</stp>
        <stp>[BLP_Update_Sheet-PreferredCEF.xlsm]ActiveLinks!R438C44</stp>
        <tr r="AR438" s="1"/>
      </tp>
      <tp>
        <v>30</v>
        <stp/>
        <stp>##V3_BDPV12</stp>
        <stp>WTFCM Pfd</stp>
        <stp>CALL_DAYS_NOTICE</stp>
        <stp>[BLP_Update_Sheet-PreferredCEF.xlsm]ActiveLinks!R705C27</stp>
        <tr r="AA705" s="1"/>
      </tp>
      <tp t="s">
        <v>BGYGS23</v>
        <stp/>
        <stp>##V3_BDPV12</stp>
        <stp>MHNC Pfd</stp>
        <stp>ID_SEDOL1</stp>
        <stp>[BLP_Update_Sheet-PreferredCEF.xlsm]ActiveLinks!R409C51</stp>
        <tr r="AY409" s="1"/>
      </tp>
      <tp>
        <v>10.830781242218665</v>
        <stp/>
        <stp>##V3_BDPV12</stp>
        <stp>DX C Pfd</stp>
        <stp>yld_cnv_ask</stp>
        <stp>[BLP_Update_Sheet-PreferredCEF.xlsm]ActiveLinks!R246C17</stp>
        <tr r="Q246" s="1"/>
      </tp>
      <tp t="s">
        <v>OTC US</v>
        <stp/>
        <stp>##V3_BDPV12</stp>
        <stp>FNMAO Pfd</stp>
        <stp>exch_code</stp>
        <stp>[BLP_Update_Sheet-PreferredCEF.xlsm]ActiveLinks!R736C44</stp>
        <tr r="AR736" s="1"/>
      </tp>
      <tp t="s">
        <v>OTC US</v>
        <stp/>
        <stp>##V3_BDPV12</stp>
        <stp>FNMFO Pfd</stp>
        <stp>exch_code</stp>
        <stp>[BLP_Update_Sheet-PreferredCEF.xlsm]ActiveLinks!R727C44</stp>
        <tr r="AR727" s="1"/>
      </tp>
      <tp t="s">
        <v>NEW YORK</v>
        <stp/>
        <stp>##V3_BDPV12</stp>
        <stp>DTG Pfd</stp>
        <stp>exch_code</stp>
        <stp>[BLP_Update_Sheet-PreferredCEF.xlsm]ActiveLinks!R241C44</stp>
        <tr r="AR241" s="1"/>
      </tp>
      <tp t="s">
        <v>BD1KJ79</v>
        <stp/>
        <stp>##V3_BDPV12</stp>
        <stp>NS C Pfd</stp>
        <stp>ID_SEDOL1</stp>
        <stp>[BLP_Update_Sheet-PreferredCEF.xlsm]ActiveLinks!R454C51</stp>
        <tr r="AY454" s="1"/>
      </tp>
      <tp t="s">
        <v>BJBL059</v>
        <stp/>
        <stp>##V3_BDPV12</stp>
        <stp>NRUC Pfd</stp>
        <stp>ID_SEDOL1</stp>
        <stp>[BLP_Update_Sheet-PreferredCEF.xlsm]ActiveLinks!R443C51</stp>
        <tr r="AY443" s="1"/>
      </tp>
      <tp t="s">
        <v>BM9V1B5</v>
        <stp/>
        <stp>##V3_BDPV12</stp>
        <stp>NIMC Pfd</stp>
        <stp>ID_SEDOL1</stp>
        <stp>[BLP_Update_Sheet-PreferredCEF.xlsm]ActiveLinks!R436C51</stp>
        <tr r="AY436" s="1"/>
      </tp>
      <tp t="s">
        <v>OTC US</v>
        <stp/>
        <stp>##V3_BDPV12</stp>
        <stp>FMCKO Pfd</stp>
        <stp>exch_code</stp>
        <stp>[BLP_Update_Sheet-PreferredCEF.xlsm]ActiveLinks!R747C44</stp>
        <tr r="AR747" s="1"/>
      </tp>
      <tp t="s">
        <v>OTC US</v>
        <stp/>
        <stp>##V3_BDPV12</stp>
        <stp>FMCCO Pfd</stp>
        <stp>exch_code</stp>
        <stp>[BLP_Update_Sheet-PreferredCEF.xlsm]ActiveLinks!R746C44</stp>
        <tr r="AR746" s="1"/>
      </tp>
      <tp t="s">
        <v>39037G208</v>
        <stp/>
        <stp>##V3_BDPV12</stp>
        <stp>GEGGL Pfd</stp>
        <stp>ID_CUSIP</stp>
        <stp>[BLP_Update_Sheet-PreferredCEF.xlsm]ActiveLinks!R311C38</stp>
        <tr r="AL311" s="1"/>
      </tp>
    </main>
    <main first="bloomberg.rtd">
      <tp t="s">
        <v>B8KT6Q0</v>
        <stp/>
        <stp>##V3_BDPV12</stp>
        <stp>HT C Pfd</stp>
        <stp>ID_SEDOL1</stp>
        <stp>[BLP_Update_Sheet-PreferredCEF.xlsm]ActiveLinks!R352C51</stp>
        <tr r="AY352" s="1"/>
      </tp>
      <tp t="s">
        <v>NASDAQ/NGS</v>
        <stp/>
        <stp>##V3_BDPV12</stp>
        <stp>FITBO Pfd</stp>
        <stp>exch_code</stp>
        <stp>[BLP_Update_Sheet-PreferredCEF.xlsm]ActiveLinks!R288C44</stp>
        <tr r="AR288" s="1"/>
      </tp>
      <tp t="s">
        <v>NASDAQ/NGS</v>
        <stp/>
        <stp>##V3_BDPV12</stp>
        <stp>GOODN Pfd</stp>
        <stp>exch_code</stp>
        <stp>[BLP_Update_Sheet-PreferredCEF.xlsm]ActiveLinks!R328C44</stp>
        <tr r="AR328" s="1"/>
      </tp>
      <tp>
        <v>21926.819672131147</v>
        <stp/>
        <stp>##V3_BDPV12</stp>
        <stp>AJXA Pfd</stp>
        <stp>VOLUME_AVG_3M</stp>
        <stp>[BLP_Update_Sheet-PreferredCEF.xlsm]ActiveLinks!R88C5</stp>
        <tr r="E88" s="1"/>
      </tp>
    </main>
    <main first="bloomberg.rtd">
      <tp t="s">
        <v>NEW YORK</v>
        <stp/>
        <stp>##V3_BDPV12</stp>
        <stp>COF J Pfd</stp>
        <stp>exch_code</stp>
        <stp>[BLP_Update_Sheet-PreferredCEF.xlsm]ActiveLinks!R211C44</stp>
        <tr r="AR211" s="1"/>
      </tp>
      <tp t="s">
        <v>BPGKM46</v>
        <stp/>
        <stp>##V3_BDPV12</stp>
        <stp>OXLCZ Pfd</stp>
        <stp>ID_SEDOL1</stp>
        <stp>[BLP_Update_Sheet-PreferredCEF.xlsm]ActiveLinks!R475C51</stp>
        <tr r="AY475" s="1"/>
      </tp>
    </main>
    <main first="bloomberg.rtd">
      <tp t="s">
        <v>#N/A Field Not Applicable</v>
        <stp/>
        <stp>##V3_BDPV12</stp>
        <stp>OCFCP Pfd</stp>
        <stp>CALL_DAYS_NOTICE</stp>
        <stp>[BLP_Update_Sheet-PreferredCEF.xlsm]ActiveLinks!R469C27</stp>
        <tr r="AA469" s="1"/>
      </tp>
      <tp t="s">
        <v>BJQRB37</v>
        <stp/>
        <stp>##V3_BDPV12</stp>
        <stp>OXSQZ Pfd</stp>
        <stp>ID_SEDOL1</stp>
        <stp>[BLP_Update_Sheet-PreferredCEF.xlsm]ActiveLinks!R478C51</stp>
        <tr r="AY478" s="1"/>
      </tp>
    </main>
    <main first="bloomberg.rtd">
      <tp t="s">
        <v>#N/A N/A</v>
        <stp/>
        <stp>##V3_BDPV12</stp>
        <stp>WAL A Pfd</stp>
        <stp>RTG_FITCH</stp>
        <stp>[BLP_Update_Sheet-PreferredCEF.xlsm]ActiveLinks!R697C39</stp>
        <tr r="AM697" s="1"/>
      </tp>
      <tp>
        <v>30</v>
        <stp/>
        <stp>##V3_BDPV12</stp>
        <stp>OXLCN Pfd</stp>
        <stp>CALL_DAYS_NOTICE</stp>
        <stp>[BLP_Update_Sheet-PreferredCEF.xlsm]ActiveLinks!R476C27</stp>
        <tr r="AA476" s="1"/>
      </tp>
      <tp t="s">
        <v>#N/A Field Not Applicable</v>
        <stp/>
        <stp>##V3_BDPV12</stp>
        <stp>METCL Pfd</stp>
        <stp>CALL_DAYS_NOTICE</stp>
        <stp>[BLP_Update_Sheet-PreferredCEF.xlsm]ActiveLinks!R406C27</stp>
        <tr r="AA406" s="1"/>
      </tp>
      <tp t="s">
        <v>Quarter</v>
        <stp/>
        <stp>##V3_BDPV12</stp>
        <stp>NYMTN Pfd</stp>
        <stp>dvd_freq</stp>
        <stp>[BLP_Update_Sheet-PreferredCEF.xlsm]ActiveLinks!R462C22</stp>
        <tr r="V462" s="1"/>
      </tp>
      <tp t="s">
        <v>#N/A N/A</v>
        <stp/>
        <stp>##V3_BDPV12</stp>
        <stp>PEB F Pfd</stp>
        <stp>RTG_FITCH</stp>
        <stp>[BLP_Update_Sheet-PreferredCEF.xlsm]ActiveLinks!R391C39</stp>
        <tr r="AM391" s="1"/>
      </tp>
      <tp t="s">
        <v>US0413566011</v>
        <stp/>
        <stp>##V3_BDPV12</stp>
        <stp>AAIC B Pfd</stp>
        <stp>ID_ISIN</stp>
        <stp>[BLP_Update_Sheet-PreferredCEF.xlsm]ActiveLinks!R84C50</stp>
        <tr r="AX84" s="1"/>
      </tp>
      <tp t="s">
        <v>US0413567001</v>
        <stp/>
        <stp>##V3_BDPV12</stp>
        <stp>AAIC C Pfd</stp>
        <stp>ID_ISIN</stp>
        <stp>[BLP_Update_Sheet-PreferredCEF.xlsm]ActiveLinks!R85C50</stp>
        <tr r="AX85" s="1"/>
      </tp>
      <tp t="s">
        <v>Monthly</v>
        <stp/>
        <stp>##V3_BDPV12</stp>
        <stp>SQFTP Pfd</stp>
        <stp>dvd_freq</stp>
        <stp>[BLP_Update_Sheet-PreferredCEF.xlsm]ActiveLinks!R606C22</stp>
        <tr r="V606" s="1"/>
      </tp>
    </main>
    <main first="bloomberg.rtd">
      <tp t="s">
        <v>#N/A N/A</v>
        <stp/>
        <stp>##V3_BDPV12</stp>
        <stp>FGBIP Pfd</stp>
        <stp>RTG_FITCH</stp>
        <stp>[BLP_Update_Sheet-PreferredCEF.xlsm]ActiveLinks!R284C39</stp>
        <tr r="AM284" s="1"/>
      </tp>
      <tp t="s">
        <v>B+</v>
        <stp/>
        <stp>##V3_BDPV12</stp>
        <stp>WCC A Pfd</stp>
        <stp>RTG_FITCH</stp>
        <stp>[BLP_Update_Sheet-PreferredCEF.xlsm]ActiveLinks!R688C39</stp>
        <tr r="AM688" s="1"/>
      </tp>
      <tp>
        <v>30</v>
        <stp/>
        <stp>##V3_BDPV12</stp>
        <stp>OXLCL Pfd</stp>
        <stp>CALL_DAYS_NOTICE</stp>
        <stp>[BLP_Update_Sheet-PreferredCEF.xlsm]ActiveLinks!R474C27</stp>
        <tr r="AA474" s="1"/>
      </tp>
      <tp t="s">
        <v>Quarter</v>
        <stp/>
        <stp>##V3_BDPV12</stp>
        <stp>NYMTL Pfd</stp>
        <stp>dvd_freq</stp>
        <stp>[BLP_Update_Sheet-PreferredCEF.xlsm]ActiveLinks!R460C22</stp>
        <tr r="V460" s="1"/>
      </tp>
      <tp t="s">
        <v>BLCW7R6</v>
        <stp/>
        <stp>##V3_BDPV12</stp>
        <stp>UGIC Pfd</stp>
        <stp>ID_SEDOL1</stp>
        <stp>[BLP_Update_Sheet-PreferredCEF.xlsm]ActiveLinks!R668C51</stp>
        <tr r="AY668" s="1"/>
      </tp>
      <tp t="s">
        <v>BM8TFH4</v>
        <stp/>
        <stp>##V3_BDPV12</stp>
        <stp>RC C Pfd</stp>
        <stp>ID_SEDOL1</stp>
        <stp>[BLP_Update_Sheet-PreferredCEF.xlsm]ActiveLinks!R102C51</stp>
        <tr r="AY102" s="1"/>
      </tp>
      <tp t="s">
        <v>NEW YORK</v>
        <stp/>
        <stp>##V3_BDPV12</stp>
        <stp>JPM C Pfd</stp>
        <stp>exch_code</stp>
        <stp>[BLP_Update_Sheet-PreferredCEF.xlsm]ActiveLinks!R372C44</stp>
        <tr r="AR372" s="1"/>
      </tp>
      <tp>
        <v>8017.3606557377052</v>
        <stp/>
        <stp>##V3_BDPV12</stp>
        <stp>AFGD Pfd</stp>
        <stp>VOLUME_AVG_3M</stp>
        <stp>[BLP_Update_Sheet-PreferredCEF.xlsm]ActiveLinks!R54C5</stp>
        <tr r="E54" s="1"/>
      </tp>
      <tp t="s">
        <v>BNNTBX4</v>
        <stp/>
        <stp>##V3_BDPV12</stp>
        <stp>TGH A Pfd</stp>
        <stp>ID_SEDOL1</stp>
        <stp>[BLP_Update_Sheet-PreferredCEF.xlsm]ActiveLinks!R642C51</stp>
        <tr r="AY642" s="1"/>
      </tp>
      <tp>
        <v>30</v>
        <stp/>
        <stp>##V3_BDPV12</stp>
        <stp>FMCCG Pfd</stp>
        <stp>CALL_DAYS_NOTICE</stp>
        <stp>[BLP_Update_Sheet-PreferredCEF.xlsm]ActiveLinks!R754C27</stp>
        <tr r="AA754" s="1"/>
      </tp>
      <tp t="s">
        <v>Quarter</v>
        <stp/>
        <stp>##V3_BDPV12</stp>
        <stp>NYMTM Pfd</stp>
        <stp>dvd_freq</stp>
        <stp>[BLP_Update_Sheet-PreferredCEF.xlsm]ActiveLinks!R461C22</stp>
        <tr r="V461" s="1"/>
      </tp>
      <tp t="s">
        <v>BKVHZH1</v>
        <stp/>
        <stp>##V3_BDPV12</stp>
        <stp>QVCC Pfd</stp>
        <stp>ID_SEDOL1</stp>
        <stp>[BLP_Update_Sheet-PreferredCEF.xlsm]ActiveLinks!R531C51</stp>
        <tr r="AY531" s="1"/>
      </tp>
      <tp t="s">
        <v>#N/A N/A</v>
        <stp/>
        <stp>##V3_BDPV12</stp>
        <stp>FGFPP Pfd</stp>
        <stp>RTG_FITCH</stp>
        <stp>[BLP_Update_Sheet-PreferredCEF.xlsm]ActiveLinks!R494C39</stp>
        <tr r="AM494" s="1"/>
      </tp>
      <tp t="s">
        <v>#N/A N/A</v>
        <stp/>
        <stp>##V3_BDPV12</stp>
        <stp>SB D Pfd</stp>
        <stp>yld_ytc_ask</stp>
        <stp>[BLP_Update_Sheet-PreferredCEF.xlsm]ActiveLinks!R571C16</stp>
        <tr r="P571" s="1"/>
      </tp>
      <tp t="s">
        <v>#N/A N/A</v>
        <stp/>
        <stp>##V3_BDPV12</stp>
        <stp>SB C Pfd</stp>
        <stp>yld_ytc_ask</stp>
        <stp>[BLP_Update_Sheet-PreferredCEF.xlsm]ActiveLinks!R572C16</stp>
        <tr r="P572" s="1"/>
      </tp>
      <tp t="s">
        <v>#N/A N/A</v>
        <stp/>
        <stp>##V3_BDPV12</stp>
        <stp>SB C Pfd</stp>
        <stp>yld_ytm_ask</stp>
        <stp>[BLP_Update_Sheet-PreferredCEF.xlsm]ActiveLinks!R572C15</stp>
        <tr r="O572" s="1"/>
      </tp>
      <tp t="s">
        <v>#N/A N/A</v>
        <stp/>
        <stp>##V3_BDPV12</stp>
        <stp>FATBP Pfd</stp>
        <stp>RTG_FITCH</stp>
        <stp>[BLP_Update_Sheet-PreferredCEF.xlsm]ActiveLinks!R280C39</stp>
        <tr r="AM280" s="1"/>
      </tp>
      <tp t="s">
        <v>#N/A N/A</v>
        <stp/>
        <stp>##V3_BDPV12</stp>
        <stp>SB D Pfd</stp>
        <stp>yld_ytm_ask</stp>
        <stp>[BLP_Update_Sheet-PreferredCEF.xlsm]ActiveLinks!R571C15</stp>
        <tr r="O571" s="1"/>
      </tp>
      <tp t="s">
        <v>BGSJ2J3</v>
        <stp/>
        <stp>##V3_BDPV12</stp>
        <stp>PEB E Pfd</stp>
        <stp>ID_SEDOL1</stp>
        <stp>[BLP_Update_Sheet-PreferredCEF.xlsm]ActiveLinks!R390C51</stp>
        <tr r="AY390" s="1"/>
      </tp>
      <tp t="s">
        <v>#N/A Field Not Applicable</v>
        <stp/>
        <stp>##V3_BDPV12</stp>
        <stp>WSBCP Pfd</stp>
        <stp>CALL_DAYS_NOTICE</stp>
        <stp>[BLP_Update_Sheet-PreferredCEF.xlsm]ActiveLinks!R704C27</stp>
        <tr r="AA704" s="1"/>
      </tp>
      <tp t="s">
        <v>#N/A Field Not Applicable</v>
        <stp/>
        <stp>##V3_BDPV12</stp>
        <stp>WTFCP Pfd</stp>
        <stp>CALL_DAYS_NOTICE</stp>
        <stp>[BLP_Update_Sheet-PreferredCEF.xlsm]ActiveLinks!R706C27</stp>
        <tr r="AA706" s="1"/>
      </tp>
      <tp t="s">
        <v>2666808</v>
        <stp/>
        <stp>##V3_BDPV12</stp>
        <stp>PCG E Pfd</stp>
        <stp>ID_SEDOL1</stp>
        <stp>[BLP_Update_Sheet-PreferredCEF.xlsm]ActiveLinks!R487C51</stp>
        <tr r="AY487" s="1"/>
      </tp>
      <tp t="s">
        <v>BM99Q69</v>
        <stp/>
        <stp>##V3_BDPV12</stp>
        <stp>SB C Pfd</stp>
        <stp>ID_SEDOL1</stp>
        <stp>[BLP_Update_Sheet-PreferredCEF.xlsm]ActiveLinks!R572C51</stp>
        <tr r="AY572" s="1"/>
      </tp>
      <tp t="s">
        <v>BL53RV0</v>
        <stp/>
        <stp>##V3_BDPV12</stp>
        <stp>SCCC Pfd</stp>
        <stp>ID_SEDOL1</stp>
        <stp>[BLP_Update_Sheet-PreferredCEF.xlsm]ActiveLinks!R562C51</stp>
        <tr r="AY562" s="1"/>
      </tp>
      <tp t="s">
        <v>BKDLT79</v>
        <stp/>
        <stp>##V3_BDPV12</stp>
        <stp>SACC Pfd</stp>
        <stp>ID_SEDOL1</stp>
        <stp>[BLP_Update_Sheet-PreferredCEF.xlsm]ActiveLinks!R563C51</stp>
        <tr r="AY563" s="1"/>
      </tp>
      <tp t="s">
        <v>BF0WD23</v>
        <stp/>
        <stp>##V3_BDPV12</stp>
        <stp>SOJC Pfd</stp>
        <stp>ID_SEDOL1</stp>
        <stp>[BLP_Update_Sheet-PreferredCEF.xlsm]ActiveLinks!R599C51</stp>
        <tr r="AY599" s="1"/>
      </tp>
      <tp t="s">
        <v>BMDX0S7</v>
        <stp/>
        <stp>##V3_BDPV12</stp>
        <stp>SF C Pfd</stp>
        <stp>ID_SEDOL1</stp>
        <stp>[BLP_Update_Sheet-PreferredCEF.xlsm]ActiveLinks!R579C51</stp>
        <tr r="AY579" s="1"/>
      </tp>
      <tp t="s">
        <v>WD</v>
        <stp/>
        <stp>##V3_BDPV12</stp>
        <stp>FCNCP Pfd</stp>
        <stp>RTG_FITCH</stp>
        <stp>[BLP_Update_Sheet-PreferredCEF.xlsm]ActiveLinks!R282C39</stp>
        <tr r="AM282" s="1"/>
      </tp>
      <tp t="s">
        <v>#N/A N/A</v>
        <stp/>
        <stp>##V3_BDPV12</stp>
        <stp>TGH B Pfd</stp>
        <stp>RTG_FITCH</stp>
        <stp>[BLP_Update_Sheet-PreferredCEF.xlsm]ActiveLinks!R641C39</stp>
        <tr r="AM641" s="1"/>
      </tp>
      <tp t="s">
        <v>BMQ8584</v>
        <stp/>
        <stp>##V3_BDPV12</stp>
        <stp>EFSCP Pfd</stp>
        <stp>ID_SEDOL1</stp>
        <stp>[BLP_Update_Sheet-PreferredCEF.xlsm]ActiveLinks!R248C51</stp>
        <tr r="AY248" s="1"/>
      </tp>
      <tp t="s">
        <v>Quarter</v>
        <stp/>
        <stp>##V3_BDPV12</stp>
        <stp>TECTP Pfd</stp>
        <stp>dvd_freq</stp>
        <stp>[BLP_Update_Sheet-PreferredCEF.xlsm]ActiveLinks!R634C22</stp>
        <tr r="V634" s="1"/>
      </tp>
      <tp t="s">
        <v>BJMXZX7</v>
        <stp/>
        <stp>##V3_BDPV12</stp>
        <stp>RF C Pfd</stp>
        <stp>ID_SEDOL1</stp>
        <stp>[BLP_Update_Sheet-PreferredCEF.xlsm]ActiveLinks!R538C51</stp>
        <tr r="AY538" s="1"/>
      </tp>
      <tp t="s">
        <v>#N/A N/A</v>
        <stp/>
        <stp>##V3_BDPV12</stp>
        <stp>FBIOP Pfd</stp>
        <stp>RTG_FITCH</stp>
        <stp>[BLP_Update_Sheet-PreferredCEF.xlsm]ActiveLinks!R281C39</stp>
        <tr r="AM281" s="1"/>
      </tp>
      <tp t="s">
        <v>BBB</v>
        <stp/>
        <stp>##V3_BDPV12</stp>
        <stp>WFC A Pfd</stp>
        <stp>RTG_FITCH</stp>
        <stp>[BLP_Update_Sheet-PreferredCEF.xlsm]ActiveLinks!R692C39</stp>
        <tr r="AM692" s="1"/>
      </tp>
      <tp t="s">
        <v>NASDAQ/NGS</v>
        <stp/>
        <stp>##V3_BDPV12</stp>
        <stp>FTAIO Pfd</stp>
        <stp>exch_code</stp>
        <stp>[BLP_Update_Sheet-PreferredCEF.xlsm]ActiveLinks!R304C44</stp>
        <tr r="AR304" s="1"/>
      </tp>
      <tp>
        <v>3908.9180327868853</v>
        <stp/>
        <stp>##V3_BDPV12</stp>
        <stp>ECCC Pfd</stp>
        <stp>VOLUME_AVG_3M</stp>
        <stp>[BLP_Update_Sheet-PreferredCEF.xlsm]ActiveLinks!R11C5</stp>
        <tr r="E11" s="1"/>
      </tp>
      <tp t="s">
        <v>#N/A Invalid Security</v>
        <stp/>
        <stp>##V3_BDPV12</stp>
        <stp>#N/A Field Not ApplicabEquity</stp>
        <stp>PX_Last</stp>
        <stp>[BLP_Update_Sheet-PreferredCEF.xlsm]ActiveLinks!R3C9</stp>
        <tr r="I3" s="1"/>
      </tp>
      <tp t="s">
        <v>B195XJ2</v>
        <stp/>
        <stp>##V3_BDPV12</stp>
        <stp>FMCCS Pfd</stp>
        <stp>ID_SEDOL1</stp>
        <stp>[BLP_Update_Sheet-PreferredCEF.xlsm]ActiveLinks!R756C51</stp>
        <tr r="AY756" s="1"/>
      </tp>
      <tp>
        <v>30</v>
        <stp/>
        <stp>##V3_BDPV12</stp>
        <stp>FMCCL Pfd</stp>
        <stp>CALL_DAYS_NOTICE</stp>
        <stp>[BLP_Update_Sheet-PreferredCEF.xlsm]ActiveLinks!R755C27</stp>
        <tr r="AA755" s="1"/>
      </tp>
      <tp t="s">
        <v>BBB</v>
        <stp/>
        <stp>##V3_BDPV12</stp>
        <stp>ZIONL Pfd</stp>
        <stp>RTG_FITCH</stp>
        <stp>[BLP_Update_Sheet-PreferredCEF.xlsm]ActiveLinks!R711C39</stp>
        <tr r="AM711" s="1"/>
      </tp>
      <tp t="s">
        <v>#N/A Field Not Applicable</v>
        <stp/>
        <stp>##V3_BDPV12</stp>
        <stp>ATLCL Pfd</stp>
        <stp>CALL_DAYS_NOTICE</stp>
        <stp>[BLP_Update_Sheet-PreferredCEF.xlsm]ActiveLinks!R119C27</stp>
        <tr r="AA119" s="1"/>
      </tp>
      <tp>
        <v>30</v>
        <stp/>
        <stp>##V3_BDPV12</stp>
        <stp>FMCCM Pfd</stp>
        <stp>CALL_DAYS_NOTICE</stp>
        <stp>[BLP_Update_Sheet-PreferredCEF.xlsm]ActiveLinks!R757C27</stp>
        <tr r="AA757" s="1"/>
      </tp>
      <tp t="s">
        <v>BKSDN56</v>
        <stp/>
        <stp>##V3_BDPV12</stp>
        <stp>RNR G Pfd</stp>
        <stp>ID_SEDOL1</stp>
        <stp>[BLP_Update_Sheet-PreferredCEF.xlsm]ActiveLinks!R553C51</stp>
        <tr r="AY553" s="1"/>
      </tp>
    </main>
    <main first="bloomberg.rtd">
      <tp>
        <v>30</v>
        <stp/>
        <stp>##V3_BDPV12</stp>
        <stp>FMCCN Pfd</stp>
        <stp>CALL_DAYS_NOTICE</stp>
        <stp>[BLP_Update_Sheet-PreferredCEF.xlsm]ActiveLinks!R758C27</stp>
        <tr r="AA758" s="1"/>
      </tp>
    </main>
    <main first="bloomberg.rtd">
      <tp t="s">
        <v>B29WL29</v>
        <stp/>
        <stp>##V3_BDPV12</stp>
        <stp>FNMAS Pfd</stp>
        <stp>ID_SEDOL1</stp>
        <stp>[BLP_Update_Sheet-PreferredCEF.xlsm]ActiveLinks!R733C51</stp>
        <tr r="AY733" s="1"/>
      </tp>
      <tp>
        <v>30</v>
        <stp/>
        <stp>##V3_BDPV12</stp>
        <stp>FMCCO Pfd</stp>
        <stp>CALL_DAYS_NOTICE</stp>
        <stp>[BLP_Update_Sheet-PreferredCEF.xlsm]ActiveLinks!R746C27</stp>
        <tr r="AA746" s="1"/>
      </tp>
      <tp t="s">
        <v>BB+</v>
        <stp/>
        <stp>##V3_BDPV12</stp>
        <stp>FITBP Pfd</stp>
        <stp>RTG_FITCH</stp>
        <stp>[BLP_Update_Sheet-PreferredCEF.xlsm]ActiveLinks!R289C39</stp>
        <tr r="AM289" s="1"/>
      </tp>
      <tp t="s">
        <v>BB-</v>
        <stp/>
        <stp>##V3_BDPV12</stp>
        <stp>SNV E Pfd</stp>
        <stp>RTG_FITCH</stp>
        <stp>[BLP_Update_Sheet-PreferredCEF.xlsm]ActiveLinks!R594C39</stp>
        <tr r="AM594" s="1"/>
      </tp>
      <tp t="s">
        <v>B8GFK37</v>
        <stp/>
        <stp>##V3_BDPV12</stp>
        <stp>ZIONO Pfd</stp>
        <stp>ID_SEDOL1</stp>
        <stp>[BLP_Update_Sheet-PreferredCEF.xlsm]ActiveLinks!R713C51</stp>
        <tr r="AY713" s="1"/>
      </tp>
      <tp>
        <v>30</v>
        <stp/>
        <stp>##V3_BDPV12</stp>
        <stp>GECCM Pfd</stp>
        <stp>CALL_DAYS_NOTICE</stp>
        <stp>[BLP_Update_Sheet-PreferredCEF.xlsm]ActiveLinks!R308C27</stp>
        <tr r="AA308" s="1"/>
      </tp>
      <tp>
        <v>30</v>
        <stp/>
        <stp>##V3_BDPV12</stp>
        <stp>FMCCH Pfd</stp>
        <stp>CALL_DAYS_NOTICE</stp>
        <stp>[BLP_Update_Sheet-PreferredCEF.xlsm]ActiveLinks!R740C27</stp>
        <tr r="AA740" s="1"/>
      </tp>
      <tp t="s">
        <v>C</v>
        <stp/>
        <stp>##V3_BDPV12</stp>
        <stp>FMCKP Pfd</stp>
        <stp>RTG_FITCH</stp>
        <stp>[BLP_Update_Sheet-PreferredCEF.xlsm]ActiveLinks!R744C39</stp>
        <tr r="AM744" s="1"/>
      </tp>
      <tp t="s">
        <v>C</v>
        <stp/>
        <stp>##V3_BDPV12</stp>
        <stp>FMCCP Pfd</stp>
        <stp>RTG_FITCH</stp>
        <stp>[BLP_Update_Sheet-PreferredCEF.xlsm]ActiveLinks!R748C39</stp>
        <tr r="AM748" s="1"/>
      </tp>
      <tp>
        <v>30</v>
        <stp/>
        <stp>##V3_BDPV12</stp>
        <stp>FMCCI Pfd</stp>
        <stp>CALL_DAYS_NOTICE</stp>
        <stp>[BLP_Update_Sheet-PreferredCEF.xlsm]ActiveLinks!R752C27</stp>
        <tr r="AA752" s="1"/>
      </tp>
      <tp>
        <v>30</v>
        <stp/>
        <stp>##V3_BDPV12</stp>
        <stp>FCNCO Pfd</stp>
        <stp>CALL_DAYS_NOTICE</stp>
        <stp>[BLP_Update_Sheet-PreferredCEF.xlsm]ActiveLinks!R187C27</stp>
        <tr r="AA187" s="1"/>
      </tp>
      <tp t="s">
        <v>C</v>
        <stp/>
        <stp>##V3_BDPV12</stp>
        <stp>FNMAP Pfd</stp>
        <stp>RTG_FITCH</stp>
        <stp>[BLP_Update_Sheet-PreferredCEF.xlsm]ActiveLinks!R735C39</stp>
        <tr r="AM735" s="1"/>
      </tp>
      <tp t="s">
        <v>BP6WPH6</v>
        <stp/>
        <stp>##V3_BDPV12</stp>
        <stp>RILYG Pfd</stp>
        <stp>ID_SEDOL1</stp>
        <stp>[BLP_Update_Sheet-PreferredCEF.xlsm]ActiveLinks!R542C51</stp>
        <tr r="AY542" s="1"/>
      </tp>
      <tp>
        <v>30</v>
        <stp/>
        <stp>##V3_BDPV12</stp>
        <stp>GECCN Pfd</stp>
        <stp>CALL_DAYS_NOTICE</stp>
        <stp>[BLP_Update_Sheet-PreferredCEF.xlsm]ActiveLinks!R307C27</stp>
        <tr r="AA307" s="1"/>
      </tp>
      <tp>
        <v>30</v>
        <stp/>
        <stp>##V3_BDPV12</stp>
        <stp>FMCCK Pfd</stp>
        <stp>CALL_DAYS_NOTICE</stp>
        <stp>[BLP_Update_Sheet-PreferredCEF.xlsm]ActiveLinks!R745C27</stp>
        <tr r="AA745" s="1"/>
      </tp>
      <tp>
        <v>8.8017719832974084</v>
        <stp/>
        <stp>##V3_BDPV12</stp>
        <stp>JSM Pfd</stp>
        <stp>yld_cnv_ask</stp>
        <stp>[BLP_Update_Sheet-PreferredCEF.xlsm]ActiveLinks!R426C17</stp>
        <tr r="Q426" s="1"/>
      </tp>
    </main>
    <main first="bofaddin.rtdserver">
      <tp t="e">
        <v>#N/A</v>
        <stp/>
        <stp>BDS|18120979428321571314</stp>
        <tr r="W517" s="1"/>
        <tr r="X517" s="1"/>
      </tp>
    </main>
    <main first="bloomberg.rtd">
      <tp t="s">
        <v>FREDDIE MAC</v>
        <stp/>
        <stp>##V3_BDPV12</stp>
        <stp>FMCKL Pfd</stp>
        <stp>Name</stp>
        <stp>[BLP_Update_Sheet-PreferredCEF.xlsm]ActiveLinks!R749C7</stp>
        <tr r="G749" s="1"/>
      </tp>
      <tp t="s">
        <v>ARGO BLOCKCHAIN PLC</v>
        <stp/>
        <stp>##V3_BDPV12</stp>
        <stp>ARBKL Pfd</stp>
        <stp>Name</stp>
        <stp>[BLP_Update_Sheet-PreferredCEF.xlsm]ActiveLinks!R108C7</stp>
        <tr r="G108" s="1"/>
      </tp>
      <tp t="s">
        <v>FREDDIE MAC</v>
        <stp/>
        <stp>##V3_BDPV12</stp>
        <stp>FMCKK Pfd</stp>
        <stp>Name</stp>
        <stp>[BLP_Update_Sheet-PreferredCEF.xlsm]ActiveLinks!R739C7</stp>
        <tr r="G739" s="1"/>
      </tp>
    </main>
    <main first="bofaddin.rtdserver">
      <tp t="e">
        <v>#N/A</v>
        <stp/>
        <stp>BDS|12257261833214573698</stp>
        <tr r="W153" s="1"/>
        <tr r="X153" s="1"/>
      </tp>
      <tp t="e">
        <v>#N/A</v>
        <stp/>
        <stp>BDS|14264944160773920940</stp>
        <tr r="W417" s="1"/>
        <tr r="X417" s="1"/>
      </tp>
    </main>
    <main first="bloomberg.rtd">
      <tp t="s">
        <v>#N/A N/A</v>
        <stp/>
        <stp>##V3_BDPV12</stp>
        <stp>561000Z Equity</stp>
        <stp>PX_Last</stp>
        <stp>[BLP_Update_Sheet-PreferredCEF.xlsm]ActiveLinks!R721C9</stp>
        <tr r="I721" s="1"/>
      </tp>
    </main>
    <main first="bofaddin.rtdserver">
      <tp t="e">
        <v>#N/A</v>
        <stp/>
        <stp>BDS|13731384697080995895</stp>
        <tr r="W670" s="1"/>
        <tr r="X670" s="1"/>
      </tp>
      <tp t="e">
        <v>#N/A</v>
        <stp/>
        <stp>BDS|16544837468708433128</stp>
        <tr r="W303" s="1"/>
        <tr r="X303" s="1"/>
      </tp>
    </main>
    <main first="bofaddin.rtdserver">
      <tp t="e">
        <v>#N/A</v>
        <stp/>
        <stp>BDS|16846918631074622975</stp>
        <tr r="W91" s="1"/>
        <tr r="X91" s="1"/>
      </tp>
    </main>
    <main first="bloomberg.rtd">
      <tp t="s">
        <v>TRAVELCENTERS OF AMERICA</v>
        <stp/>
        <stp>##V3_BDPV12</stp>
        <stp>TANNL Pfd</stp>
        <stp>Name</stp>
        <stp>[BLP_Update_Sheet-PreferredCEF.xlsm]ActiveLinks!R624C7</stp>
        <tr r="G624" s="1"/>
      </tp>
      <tp t="s">
        <v>TRINITY CAPITAL INC/MD</v>
        <stp/>
        <stp>##V3_BDPV12</stp>
        <stp>TRINL Pfd</stp>
        <stp>Name</stp>
        <stp>[BLP_Update_Sheet-PreferredCEF.xlsm]ActiveLinks!R653C7</stp>
        <tr r="G653" s="1"/>
      </tp>
    </main>
    <main first="bofaddin.rtdserver">
      <tp t="e">
        <v>#N/A</v>
        <stp/>
        <stp>BDS|13448837734998467194</stp>
        <tr r="W123" s="1"/>
        <tr r="X123" s="1"/>
      </tp>
      <tp t="e">
        <v>#N/A</v>
        <stp/>
        <stp>BDS|12710382954496755321</stp>
        <tr r="W300" s="1"/>
        <tr r="X300" s="1"/>
      </tp>
    </main>
    <main first="bloomberg.rtd">
      <tp t="s">
        <v>#N/A N/A</v>
        <stp/>
        <stp>##V3_BDPV12</stp>
        <stp>747727Z Equity</stp>
        <stp>PX_Last</stp>
        <stp>[BLP_Update_Sheet-PreferredCEF.xlsm]ActiveLinks!R467C9</stp>
        <tr r="I467" s="1"/>
      </tp>
      <tp t="s">
        <v>SOTHERLY HOTELS INC</v>
        <stp/>
        <stp>##V3_BDPV12</stp>
        <stp>SOHOB Pfd</stp>
        <stp>Name</stp>
        <stp>[BLP_Update_Sheet-PreferredCEF.xlsm]ActiveLinks!R602C7</stp>
        <tr r="G602" s="1"/>
      </tp>
    </main>
    <main first="bofaddin.rtdserver">
      <tp t="e">
        <v>#N/A</v>
        <stp/>
        <stp>BDS|11754989270056446844</stp>
        <tr r="W194" s="1"/>
        <tr r="X194" s="1"/>
      </tp>
      <tp t="e">
        <v>#N/A</v>
        <stp/>
        <stp>BDS|17135038349930135252</stp>
        <tr r="W456" s="1"/>
        <tr r="X456" s="1"/>
      </tp>
      <tp t="e">
        <v>#N/A</v>
        <stp/>
        <stp>BDS|14541463261227742092</stp>
        <tr r="W299" s="1"/>
        <tr r="X299" s="1"/>
      </tp>
      <tp t="e">
        <v>#N/A</v>
        <stp/>
        <stp>BDS|12975682409910416508</stp>
        <tr r="W218" s="1"/>
        <tr r="X218" s="1"/>
      </tp>
    </main>
    <main first="bloomberg.rtd">
      <tp t="s">
        <v>#N/A N/A</v>
        <stp/>
        <stp>##V3_BDPV12</stp>
        <stp>CLVT A Pfd</stp>
        <stp>RTG_SP</stp>
        <stp>[BLP_Update_Sheet-PreferredCEF.xlsm]ActiveLinks!R190C40</stp>
        <tr r="AN190" s="1"/>
      </tp>
    </main>
    <main first="bofaddin.rtdserver">
      <tp t="e">
        <v>#N/A</v>
        <stp/>
        <stp>BDS|12958328814968481966</stp>
        <tr r="W36" s="1"/>
        <tr r="X36" s="1"/>
      </tp>
      <tp t="e">
        <v>#N/A</v>
        <stp/>
        <stp>BDS|12481926194164845778</stp>
        <tr r="W112" s="1"/>
        <tr r="X112" s="1"/>
      </tp>
    </main>
    <main first="bloomberg.rtd">
      <tp t="s">
        <v>HEALTHCARE TRUST</v>
        <stp/>
        <stp>##V3_BDPV12</stp>
        <stp>HTIBP Pfd</stp>
        <stp>Name</stp>
        <stp>[BLP_Update_Sheet-PreferredCEF.xlsm]ActiveLinks!R353C7</stp>
        <tr r="G353" s="1"/>
      </tp>
      <tp t="s">
        <v>NASDAQ/NGS</v>
        <stp/>
        <stp>##V3_BDPV12</stp>
        <stp>AGNCL Pfd</stp>
        <stp>exch_code</stp>
        <stp>[BLP_Update_Sheet-PreferredCEF.xlsm]ActiveLinks!R71C44</stp>
        <tr r="AR71" s="1"/>
      </tp>
      <tp t="s">
        <v>NASDAQ/NGS</v>
        <stp/>
        <stp>##V3_BDPV12</stp>
        <stp>CHSCN Pfd</stp>
        <stp>exch_code</stp>
        <stp>[BLP_Update_Sheet-PreferredCEF.xlsm]ActiveLinks!R36C44</stp>
        <tr r="AR36" s="1"/>
      </tp>
    </main>
    <main first="bofaddin.rtdserver">
      <tp t="e">
        <v>#N/A</v>
        <stp/>
        <stp>BDS|16098713803406431642</stp>
        <tr r="W338" s="1"/>
        <tr r="X338" s="1"/>
      </tp>
      <tp t="e">
        <v>#N/A</v>
        <stp/>
        <stp>BDS|16022209201950101521</stp>
        <tr r="W665" s="1"/>
        <tr r="X665" s="1"/>
      </tp>
      <tp t="e">
        <v>#N/A</v>
        <stp/>
        <stp>BDS|14554320048331831354</stp>
        <tr r="W150" s="1"/>
        <tr r="X150" s="1"/>
      </tp>
      <tp t="e">
        <v>#N/A</v>
        <stp/>
        <stp>BDS|16266642224511101211</stp>
        <tr r="W100" s="1"/>
        <tr r="X100" s="1"/>
      </tp>
      <tp t="e">
        <v>#N/A</v>
        <stp/>
        <stp>BDS|10349448453899676906</stp>
        <tr r="W50" s="1"/>
        <tr r="X50" s="1"/>
      </tp>
    </main>
    <main first="bloomberg.rtd">
      <tp t="s">
        <v>OXFORD LANE CAPITAL CORP</v>
        <stp/>
        <stp>##V3_BDPV12</stp>
        <stp>OXLCN Pfd</stp>
        <stp>Name</stp>
        <stp>[BLP_Update_Sheet-PreferredCEF.xlsm]ActiveLinks!R476C7</stp>
        <tr r="G476" s="1"/>
      </tp>
      <tp t="s">
        <v>NASDAQ/NGS</v>
        <stp/>
        <stp>##V3_BDPV12</stp>
        <stp>AGNCM Pfd</stp>
        <stp>exch_code</stp>
        <stp>[BLP_Update_Sheet-PreferredCEF.xlsm]ActiveLinks!R69C44</stp>
        <tr r="AR69" s="1"/>
      </tp>
      <tp t="s">
        <v>NASDAQ/NGS</v>
        <stp/>
        <stp>##V3_BDPV12</stp>
        <stp>CHSCO Pfd</stp>
        <stp>exch_code</stp>
        <stp>[BLP_Update_Sheet-PreferredCEF.xlsm]ActiveLinks!R33C44</stp>
        <tr r="AR33" s="1"/>
      </tp>
    </main>
    <main first="bofaddin.rtdserver">
      <tp t="e">
        <v>#N/A</v>
        <stp/>
        <stp>BDS|10800724502924377281</stp>
        <tr r="W308" s="1"/>
        <tr r="X308" s="1"/>
      </tp>
    </main>
    <main first="bloomberg.rtd">
      <tp t="s">
        <v>NASDAQ/NGS</v>
        <stp/>
        <stp>##V3_BDPV12</stp>
        <stp>AGNCN Pfd</stp>
        <stp>exch_code</stp>
        <stp>[BLP_Update_Sheet-PreferredCEF.xlsm]ActiveLinks!R70C44</stp>
        <tr r="AR70" s="1"/>
      </tp>
      <tp t="s">
        <v>NASDAQ/NGS</v>
        <stp/>
        <stp>##V3_BDPV12</stp>
        <stp>CHSCL Pfd</stp>
        <stp>exch_code</stp>
        <stp>[BLP_Update_Sheet-PreferredCEF.xlsm]ActiveLinks!R32C44</stp>
        <tr r="AR32" s="1"/>
      </tp>
    </main>
    <main first="bofaddin.rtdserver">
      <tp t="e">
        <v>#N/A</v>
        <stp/>
        <stp>BDS|13213561314184207229</stp>
        <tr r="W483" s="1"/>
        <tr r="X483" s="1"/>
      </tp>
      <tp t="e">
        <v>#N/A</v>
        <stp/>
        <stp>BDS|11556211514403653068</stp>
        <tr r="W780" s="1"/>
        <tr r="X780" s="1"/>
      </tp>
    </main>
    <main first="bloomberg.rtd">
      <tp t="s">
        <v>NASDAQ/NGS</v>
        <stp/>
        <stp>##V3_BDPV12</stp>
        <stp>AGNCO Pfd</stp>
        <stp>exch_code</stp>
        <stp>[BLP_Update_Sheet-PreferredCEF.xlsm]ActiveLinks!R68C44</stp>
        <tr r="AR68" s="1"/>
      </tp>
      <tp t="s">
        <v>NASDAQ/NGS</v>
        <stp/>
        <stp>##V3_BDPV12</stp>
        <stp>CHSCM Pfd</stp>
        <stp>exch_code</stp>
        <stp>[BLP_Update_Sheet-PreferredCEF.xlsm]ActiveLinks!R35C44</stp>
        <tr r="AR35" s="1"/>
      </tp>
    </main>
    <main first="bofaddin.rtdserver">
      <tp t="e">
        <v>#N/A</v>
        <stp/>
        <stp>BDS|11336012005330680001</stp>
        <tr r="W115" s="1"/>
        <tr r="X115" s="1"/>
      </tp>
    </main>
    <main first="bloomberg.rtd">
      <tp t="s">
        <v>FANNIE MAE</v>
        <stp/>
        <stp>##V3_BDPV12</stp>
        <stp>FNMFN Pfd</stp>
        <stp>Name</stp>
        <stp>[BLP_Update_Sheet-PreferredCEF.xlsm]ActiveLinks!R737C7</stp>
        <tr r="G737" s="1"/>
      </tp>
      <tp t="s">
        <v>FANNIE MAE</v>
        <stp/>
        <stp>##V3_BDPV12</stp>
        <stp>FNMFO Pfd</stp>
        <stp>Name</stp>
        <stp>[BLP_Update_Sheet-PreferredCEF.xlsm]ActiveLinks!R727C7</stp>
        <tr r="G727" s="1"/>
      </tp>
    </main>
    <main first="bofaddin.rtdserver">
      <tp t="e">
        <v>#N/A</v>
        <stp/>
        <stp>BDS|14076668043501553666</stp>
        <tr r="W568" s="1"/>
        <tr r="X568" s="1"/>
      </tp>
    </main>
    <main first="bloomberg.rtd">
      <tp t="s">
        <v>NECESSITY RETAIL REIT IN</v>
        <stp/>
        <stp>##V3_BDPV12</stp>
        <stp>RTLPP Pfd</stp>
        <stp>Name</stp>
        <stp>[BLP_Update_Sheet-PreferredCEF.xlsm]ActiveLinks!R57C7</stp>
        <tr r="G57" s="1"/>
      </tp>
    </main>
    <main first="bofaddin.rtdserver">
      <tp t="e">
        <v>#N/A</v>
        <stp/>
        <stp>BDS|18378714332619453437</stp>
        <tr r="W452" s="1"/>
        <tr r="X452" s="1"/>
      </tp>
    </main>
    <main first="bloomberg.rtd">
      <tp>
        <v>8.9496442545272394</v>
        <stp/>
        <stp>##V3_BDPV12</stp>
        <stp>PFH Pfd</stp>
        <stp>yld_ytc_ask</stp>
        <stp>[BLP_Update_Sheet-PreferredCEF.xlsm]ActiveLinks!R510C16</stp>
        <tr r="P510" s="1"/>
      </tp>
      <tp>
        <v>4.7171816724433597</v>
        <stp/>
        <stp>##V3_BDPV12</stp>
        <stp>PFH Pfd</stp>
        <stp>yld_ytm_ask</stp>
        <stp>[BLP_Update_Sheet-PreferredCEF.xlsm]ActiveLinks!R510C15</stp>
        <tr r="O510" s="1"/>
      </tp>
    </main>
    <main first="bofaddin.rtdserver">
      <tp t="e">
        <v>#N/A</v>
        <stp/>
        <stp>BDS|12162064319096907439</stp>
        <tr r="W290" s="1"/>
        <tr r="X290" s="1"/>
      </tp>
      <tp t="s">
        <v>#N/A N/A</v>
        <stp/>
        <stp>BDS|16562384622597391180</stp>
        <tr r="W573" s="1"/>
        <tr r="X573" s="1"/>
      </tp>
      <tp t="e">
        <v>#N/A</v>
        <stp/>
        <stp>BDS|14612385218321208609</stp>
        <tr r="W248" s="1"/>
        <tr r="X248" s="1"/>
      </tp>
      <tp t="e">
        <v>#N/A</v>
        <stp/>
        <stp>BDS|10207462587804149962</stp>
        <tr r="W20" s="1"/>
        <tr r="X20" s="1"/>
      </tp>
    </main>
    <main first="bloomberg.rtd">
      <tp>
        <v>6.2361116959865202</v>
        <stp/>
        <stp>##V3_BDPV12</stp>
        <stp>JBK Pfd</stp>
        <stp>yld_cnv_ask</stp>
        <stp>[BLP_Update_Sheet-PreferredCEF.xlsm]ActiveLinks!R719C17</stp>
        <tr r="Q719" s="1"/>
      </tp>
      <tp t="s">
        <v>#N/A N/A</v>
        <stp/>
        <stp>##V3_BDPV12</stp>
        <stp>PYT Pfd</stp>
        <stp>yld_ytm_ask</stp>
        <stp>[BLP_Update_Sheet-PreferredCEF.xlsm]ActiveLinks!R721C15</stp>
        <tr r="O721" s="1"/>
      </tp>
      <tp t="s">
        <v>B RILEY FINANCIAL INC</v>
        <stp/>
        <stp>##V3_BDPV12</stp>
        <stp>RILYP Pfd</stp>
        <stp>Name</stp>
        <stp>[BLP_Update_Sheet-PreferredCEF.xlsm]ActiveLinks!R546C7</stp>
        <tr r="G546" s="1"/>
      </tp>
      <tp t="s">
        <v>#N/A N/A</v>
        <stp/>
        <stp>##V3_BDPV12</stp>
        <stp>PYT Pfd</stp>
        <stp>yld_ytc_ask</stp>
        <stp>[BLP_Update_Sheet-PreferredCEF.xlsm]ActiveLinks!R721C16</stp>
        <tr r="P721" s="1"/>
      </tp>
      <tp t="s">
        <v>NASDAQ/NGS</v>
        <stp/>
        <stp>##V3_BDPV12</stp>
        <stp>AGNCP Pfd</stp>
        <stp>exch_code</stp>
        <stp>[BLP_Update_Sheet-PreferredCEF.xlsm]ActiveLinks!R67C44</stp>
        <tr r="AR67" s="1"/>
      </tp>
      <tp t="s">
        <v>NASDAQ/NGS</v>
        <stp/>
        <stp>##V3_BDPV12</stp>
        <stp>CHSCP Pfd</stp>
        <stp>exch_code</stp>
        <stp>[BLP_Update_Sheet-PreferredCEF.xlsm]ActiveLinks!R34C44</stp>
        <tr r="AR34" s="1"/>
      </tp>
      <tp>
        <v>-6.0221866121300636</v>
        <stp/>
        <stp>##V3_BDPV12</stp>
        <stp>PRH Pfd</stp>
        <stp>yld_ytc_ask</stp>
        <stp>[BLP_Update_Sheet-PreferredCEF.xlsm]ActiveLinks!R512C16</stp>
        <tr r="P512" s="1"/>
      </tp>
      <tp>
        <v>3.2114423054072567</v>
        <stp/>
        <stp>##V3_BDPV12</stp>
        <stp>PRH Pfd</stp>
        <stp>yld_ytm_ask</stp>
        <stp>[BLP_Update_Sheet-PreferredCEF.xlsm]ActiveLinks!R512C15</stp>
        <tr r="O512" s="1"/>
      </tp>
      <tp>
        <v>5.7145360182698237</v>
        <stp/>
        <stp>##V3_BDPV12</stp>
        <stp>PRS Pfd</stp>
        <stp>yld_ytm_ask</stp>
        <stp>[BLP_Update_Sheet-PreferredCEF.xlsm]ActiveLinks!R511C15</stp>
        <tr r="O511" s="1"/>
      </tp>
      <tp>
        <v>9.3707444278850272</v>
        <stp/>
        <stp>##V3_BDPV12</stp>
        <stp>PRS Pfd</stp>
        <stp>yld_ytc_ask</stp>
        <stp>[BLP_Update_Sheet-PreferredCEF.xlsm]ActiveLinks!R511C16</stp>
        <tr r="P511" s="1"/>
      </tp>
      <tp t="s">
        <v>NEW YORK</v>
        <stp/>
        <stp>##V3_BDPV12</stp>
        <stp>AIZN Pfd</stp>
        <stp>exch_code</stp>
        <stp>[BLP_Update_Sheet-PreferredCEF.xlsm]ActiveLinks!R87C44</stp>
        <tr r="AR87" s="1"/>
      </tp>
      <tp t="s">
        <v>FULTON FINANCIAL CORP</v>
        <stp/>
        <stp>##V3_BDPV12</stp>
        <stp>FULTP Pfd</stp>
        <stp>Name</stp>
        <stp>[BLP_Update_Sheet-PreferredCEF.xlsm]ActiveLinks!R306C7</stp>
        <tr r="G306" s="1"/>
      </tp>
    </main>
    <main first="bloomberg.rtd">
      <tp t="s">
        <v>Y</v>
        <stp/>
        <stp>##V3_BDPV12</stp>
        <stp>NCV A Pfd</stp>
        <stp>HYBRID_CUMULATIVE_INDICATOR</stp>
        <stp>[BLP_Update_Sheet-PreferredCEF.xlsm]ActiveLinks!R27C36</stp>
        <tr r="AJ27" s="1"/>
      </tp>
      <tp t="s">
        <v>Y</v>
        <stp/>
        <stp>##V3_BDPV12</stp>
        <stp>ACP A Pfd</stp>
        <stp>HYBRID_CUMULATIVE_INDICATOR</stp>
        <stp>[BLP_Update_Sheet-PreferredCEF.xlsm]ActiveLinks!R37C36</stp>
        <tr r="AJ37" s="1"/>
      </tp>
      <tp t="s">
        <v>Y</v>
        <stp/>
        <stp>##V3_BDPV12</stp>
        <stp>ACR D Pfd</stp>
        <stp>HYBRID_CUMULATIVE_INDICATOR</stp>
        <stp>[BLP_Update_Sheet-PreferredCEF.xlsm]ActiveLinks!R38C36</stp>
        <tr r="AJ38" s="1"/>
      </tp>
      <tp t="s">
        <v>Y</v>
        <stp/>
        <stp>##V3_BDPV12</stp>
        <stp>ACR C Pfd</stp>
        <stp>HYBRID_CUMULATIVE_INDICATOR</stp>
        <stp>[BLP_Update_Sheet-PreferredCEF.xlsm]ActiveLinks!R39C36</stp>
        <tr r="AJ39" s="1"/>
      </tp>
      <tp t="s">
        <v>BLD3FK7</v>
        <stp/>
        <stp>##V3_BDPV12</stp>
        <stp>SACH A Pfd</stp>
        <stp>ID_SEDOL1</stp>
        <stp>[BLP_Update_Sheet-PreferredCEF.xlsm]ActiveLinks!R560C51</stp>
        <tr r="AY560" s="1"/>
      </tp>
      <tp t="s">
        <v>VORNADO REALTY TRUST</v>
        <stp/>
        <stp>##V3_BDPV12</stp>
        <stp>VNO N Pfd</stp>
        <stp>Name</stp>
        <stp>[BLP_Update_Sheet-PreferredCEF.xlsm]ActiveLinks!R682C7</stp>
        <tr r="G682" s="1"/>
      </tp>
      <tp t="s">
        <v>NEXTERA ENERGY INC</v>
        <stp/>
        <stp>##V3_BDPV12</stp>
        <stp>NEE Q Pfd</stp>
        <stp>Name</stp>
        <stp>[BLP_Update_Sheet-PreferredCEF.xlsm]ActiveLinks!R428C7</stp>
        <tr r="G428" s="1"/>
      </tp>
      <tp t="s">
        <v>TWO HARBORS INV CORP</v>
        <stp/>
        <stp>##V3_BDPV12</stp>
        <stp>TWO C Pfd</stp>
        <stp>Name</stp>
        <stp>[BLP_Update_Sheet-PreferredCEF.xlsm]ActiveLinks!R662C7</stp>
        <tr r="G662" s="1"/>
      </tp>
      <tp t="s">
        <v>SUMMIT HOTEL PROPERTIES</v>
        <stp/>
        <stp>##V3_BDPV12</stp>
        <stp>INN F Pfd</stp>
        <stp>Name</stp>
        <stp>[BLP_Update_Sheet-PreferredCEF.xlsm]ActiveLinks!R363C7</stp>
        <tr r="G363" s="1"/>
      </tp>
      <tp t="s">
        <v>#N/A N/A</v>
        <stp/>
        <stp>##V3_BDPV12</stp>
        <stp>1301973D Equity</stp>
        <stp>PX_Last</stp>
        <stp>[BLP_Update_Sheet-PreferredCEF.xlsm]ActiveLinks!R507C9</stp>
        <tr r="I507" s="1"/>
      </tp>
      <tp t="s">
        <v>OAKTREE CAPITAL GRP LLC</v>
        <stp/>
        <stp>##V3_BDPV12</stp>
        <stp>OAK B Pfd</stp>
        <stp>Name</stp>
        <stp>[BLP_Update_Sheet-PreferredCEF.xlsm]ActiveLinks!R466C7</stp>
        <tr r="G466" s="1"/>
      </tp>
      <tp t="s">
        <v>KIMCO REALTY CORP</v>
        <stp/>
        <stp>##V3_BDPV12</stp>
        <stp>KIM L Pfd</stp>
        <stp>Name</stp>
        <stp>[BLP_Update_Sheet-PreferredCEF.xlsm]ActiveLinks!R380C7</stp>
        <tr r="G380" s="1"/>
      </tp>
      <tp t="s">
        <v>ATHENE HOLDING LTD</v>
        <stp/>
        <stp>##V3_BDPV12</stp>
        <stp>ATH D Pfd</stp>
        <stp>Name</stp>
        <stp>[BLP_Update_Sheet-PreferredCEF.xlsm]ActiveLinks!R115C7</stp>
        <tr r="G115" s="1"/>
      </tp>
      <tp t="s">
        <v>JPMORGAN CHASE &amp; CO</v>
        <stp/>
        <stp>##V3_BDPV12</stp>
        <stp>JPM K Pfd</stp>
        <stp>Name</stp>
        <stp>[BLP_Update_Sheet-PreferredCEF.xlsm]ActiveLinks!R370C7</stp>
        <tr r="G370" s="1"/>
      </tp>
      <tp t="s">
        <v>BMD1WD0</v>
        <stp/>
        <stp>##V3_BDPV12</stp>
        <stp>CADE A Pfd</stp>
        <stp>ID_SEDOL1</stp>
        <stp>[BLP_Update_Sheet-PreferredCEF.xlsm]ActiveLinks!R167C51</stp>
        <tr r="AY167" s="1"/>
      </tp>
    </main>
    <main first="bloomberg.rtd">
      <tp t="s">
        <v>ISTAR INC</v>
        <stp/>
        <stp>##V3_BDPV12</stp>
        <stp>STAR I Pfd</stp>
        <stp>Name</stp>
        <stp>[BLP_Update_Sheet-PreferredCEF.xlsm]ActiveLinks!R615C7</stp>
        <tr r="G615" s="1"/>
      </tp>
    </main>
    <main first="bloomberg.rtd">
      <tp t="s">
        <v>Y</v>
        <stp/>
        <stp>##V3_BDPV12</stp>
        <stp>NCZ A Pfd</stp>
        <stp>HYBRID_CUMULATIVE_INDICATOR</stp>
        <stp>[BLP_Update_Sheet-PreferredCEF.xlsm]ActiveLinks!R28C36</stp>
        <tr r="AJ28" s="1"/>
      </tp>
      <tp t="s">
        <v>AG MORTGAGE INVEST TR</v>
        <stp/>
        <stp>##V3_BDPV12</stp>
        <stp>MITT A Pfd</stp>
        <stp>Name</stp>
        <stp>[BLP_Update_Sheet-PreferredCEF.xlsm]ActiveLinks!R413C7</stp>
        <tr r="G413" s="1"/>
      </tp>
      <tp t="s">
        <v>N</v>
        <stp/>
        <stp>##V3_BDPV12</stp>
        <stp>ACGLN Pfd</stp>
        <stp>HYBRID_CUMULATIVE_INDICATOR</stp>
        <stp>[BLP_Update_Sheet-PreferredCEF.xlsm]ActiveLinks!R44C36</stp>
        <tr r="AJ44" s="1"/>
      </tp>
      <tp t="s">
        <v>N</v>
        <stp/>
        <stp>##V3_BDPV12</stp>
        <stp>ACGLO Pfd</stp>
        <stp>HYBRID_CUMULATIVE_INDICATOR</stp>
        <stp>[BLP_Update_Sheet-PreferredCEF.xlsm]ActiveLinks!R45C36</stp>
        <tr r="AJ45" s="1"/>
      </tp>
    </main>
    <main first="bloomberg.rtd">
      <tp t="s">
        <v>NEW YORK</v>
        <stp/>
        <stp>##V3_BDPV12</stp>
        <stp>ATCO H Pfd</stp>
        <stp>exch_code</stp>
        <stp>[BLP_Update_Sheet-PreferredCEF.xlsm]ActiveLinks!R612C44</stp>
        <tr r="AR612" s="1"/>
      </tp>
      <tp>
        <v>1.0139931048468869</v>
        <stp/>
        <stp>##V3_BDPV12</stp>
        <stp>AEPPZ Pfd</stp>
        <stp>chg_pct_1m</stp>
        <stp>[BLP_Update_Sheet-PreferredCEF.xlsm]ActiveLinks!R50C4</stp>
        <tr r="D50" s="1"/>
      </tp>
      <tp>
        <v>7.645795329176746</v>
        <stp/>
        <stp>##V3_BDPV12</stp>
        <stp>BEPH Pfd</stp>
        <stp>yld_ytm_ask</stp>
        <stp>[BLP_Update_Sheet-PreferredCEF.xlsm]ActiveLinks!R145C15</stp>
        <tr r="O145" s="1"/>
      </tp>
      <tp>
        <v>6.5037034978251507</v>
        <stp/>
        <stp>##V3_BDPV12</stp>
        <stp>BEPI Pfd</stp>
        <stp>yld_ytm_ask</stp>
        <stp>[BLP_Update_Sheet-PreferredCEF.xlsm]ActiveLinks!R146C15</stp>
        <tr r="O146" s="1"/>
      </tp>
      <tp>
        <v>13.523145917043284</v>
        <stp/>
        <stp>##V3_BDPV12</stp>
        <stp>BEPI Pfd</stp>
        <stp>yld_ytc_ask</stp>
        <stp>[BLP_Update_Sheet-PreferredCEF.xlsm]ActiveLinks!R146C16</stp>
        <tr r="P146" s="1"/>
      </tp>
      <tp>
        <v>22.67931157526311</v>
        <stp/>
        <stp>##V3_BDPV12</stp>
        <stp>BEPH Pfd</stp>
        <stp>yld_ytc_ask</stp>
        <stp>[BLP_Update_Sheet-PreferredCEF.xlsm]ActiveLinks!R145C16</stp>
        <tr r="P145" s="1"/>
      </tp>
      <tp t="s">
        <v>#N/A Field Not Applicable</v>
        <stp/>
        <stp>##V3_BDPV12</stp>
        <stp>CEQP Pfd</stp>
        <stp>yld_ytc_ask</stp>
        <stp>[BLP_Update_Sheet-PreferredCEF.xlsm]ActiveLinks!R174C16</stp>
        <tr r="P174" s="1"/>
      </tp>
      <tp>
        <v>9.4936669305351344</v>
        <stp/>
        <stp>##V3_BDPV12</stp>
        <stp>CEQP Pfd</stp>
        <stp>yld_ytm_ask</stp>
        <stp>[BLP_Update_Sheet-PreferredCEF.xlsm]ActiveLinks!R174C15</stp>
        <tr r="O174" s="1"/>
      </tp>
    </main>
    <main first="bloomberg.rtd">
      <tp>
        <v>7.2826395459824056E-4</v>
        <stp/>
        <stp>##V3_BDPV12</stp>
        <stp>OXSQ Equity</stp>
        <stp>BB_1YR_Default_Prob</stp>
        <stp>[BLP_Update_Sheet-PreferredCEF.xlsm]ActiveLinks!R477C42</stp>
        <tr r="AP477" s="1"/>
      </tp>
      <tp>
        <v>7.2826395459824056E-4</v>
        <stp/>
        <stp>##V3_BDPV12</stp>
        <stp>OXSQ Equity</stp>
        <stp>BB_1YR_Default_Prob</stp>
        <stp>[BLP_Update_Sheet-PreferredCEF.xlsm]ActiveLinks!R478C42</stp>
        <tr r="AP478" s="1"/>
      </tp>
      <tp>
        <v>7.2826395459824056E-4</v>
        <stp/>
        <stp>##V3_BDPV12</stp>
        <stp>OXSQ Equity</stp>
        <stp>BB_1YR_Default_Prob</stp>
        <stp>[BLP_Update_Sheet-PreferredCEF.xlsm]ActiveLinks!R479C42</stp>
        <tr r="AP479" s="1"/>
      </tp>
    </main>
    <main first="bloomberg.rtd">
      <tp t="s">
        <v>ASSURANT INC</v>
        <stp/>
        <stp>##V3_BDPV12</stp>
        <stp>AIZN Pfd</stp>
        <stp>Name</stp>
        <stp>[BLP_Update_Sheet-PreferredCEF.xlsm]ActiveLinks!R87C7</stp>
        <tr r="G87" s="1"/>
      </tp>
    </main>
    <main first="bloomberg.rtd">
      <tp>
        <v>22878.754098360656</v>
        <stp/>
        <stp>##V3_BDPV12</stp>
        <stp>AL A Pfd</stp>
        <stp>VOLUME_AVG_3M</stp>
        <stp>[BLP_Update_Sheet-PreferredCEF.xlsm]ActiveLinks!R89C5</stp>
        <tr r="E89" s="1"/>
      </tp>
    </main>
    <main first="bloomberg.rtd">
      <tp>
        <v>16.149119267659472</v>
        <stp/>
        <stp>##V3_BDPV12</stp>
        <stp>TELZ Pfd</stp>
        <stp>yld_ytm_ask</stp>
        <stp>[BLP_Update_Sheet-PreferredCEF.xlsm]ActiveLinks!R640C15</stp>
        <tr r="O640" s="1"/>
      </tp>
    </main>
    <main first="bloomberg.rtd">
      <tp>
        <v>70.202549688274075</v>
        <stp/>
        <stp>##V3_BDPV12</stp>
        <stp>TELZ Pfd</stp>
        <stp>yld_ytc_ask</stp>
        <stp>[BLP_Update_Sheet-PreferredCEF.xlsm]ActiveLinks!R640C16</stp>
        <tr r="P640" s="1"/>
      </tp>
    </main>
    <main first="bloomberg.rtd">
      <tp t="s">
        <v>EAGLE POINT CREDIT CO</v>
        <stp/>
        <stp>##V3_BDPV12</stp>
        <stp>ECCX Pfd</stp>
        <stp>Name</stp>
        <stp>[BLP_Update_Sheet-PreferredCEF.xlsm]ActiveLinks!R13C7</stp>
        <tr r="G13" s="1"/>
      </tp>
    </main>
    <main first="bloomberg.rtd">
      <tp>
        <v>5.2659017774481232E-4</v>
        <stp/>
        <stp>##V3_BDPV12</stp>
        <stp>OCFC Equity</stp>
        <stp>BB_1YR_Default_Prob</stp>
        <stp>[BLP_Update_Sheet-PreferredCEF.xlsm]ActiveLinks!R469C42</stp>
        <tr r="AP469" s="1"/>
      </tp>
      <tp t="s">
        <v>NEW YORK</v>
        <stp/>
        <stp>##V3_BDPV12</stp>
        <stp>WFC Y Pfd</stp>
        <stp>exch_code</stp>
        <stp>[BLP_Update_Sheet-PreferredCEF.xlsm]ActiveLinks!R694C44</stp>
        <tr r="AR694" s="1"/>
      </tp>
      <tp t="s">
        <v>NEW YORK</v>
        <stp/>
        <stp>##V3_BDPV12</stp>
        <stp>BAC L Pfd</stp>
        <stp>exch_code</stp>
        <stp>[BLP_Update_Sheet-PreferredCEF.xlsm]ActiveLinks!R130C44</stp>
        <tr r="AR130" s="1"/>
      </tp>
      <tp t="s">
        <v>BD2ZSL0</v>
        <stp/>
        <stp>##V3_BDPV12</stp>
        <stp>CTDD Pfd</stp>
        <stp>ID_SEDOL1</stp>
        <stp>[BLP_Update_Sheet-PreferredCEF.xlsm]ActiveLinks!R218C51</stp>
        <tr r="AY218" s="1"/>
      </tp>
      <tp t="s">
        <v>BJJP666</v>
        <stp/>
        <stp>##V3_BDPV12</stp>
        <stp>CMSD Pfd</stp>
        <stp>ID_SEDOL1</stp>
        <stp>[BLP_Update_Sheet-PreferredCEF.xlsm]ActiveLinks!R200C51</stp>
        <tr r="AY200" s="1"/>
      </tp>
      <tp t="s">
        <v>BKP8TS9</v>
        <stp/>
        <stp>##V3_BDPV12</stp>
        <stp>GL D Pfd</stp>
        <stp>ID_SEDOL1</stp>
        <stp>[BLP_Update_Sheet-PreferredCEF.xlsm]ActiveLinks!R645C51</stp>
        <tr r="AY645" s="1"/>
      </tp>
    </main>
    <main first="bloomberg.rtd">
      <tp t="s">
        <v>BJHJQ37</v>
        <stp/>
        <stp>##V3_BDPV12</stp>
        <stp>BPYPP Pfd</stp>
        <stp>ID_SEDOL1</stp>
        <stp>[BLP_Update_Sheet-PreferredCEF.xlsm]ActiveLinks!R316C51</stp>
        <tr r="AY316" s="1"/>
      </tp>
    </main>
    <main first="bloomberg.rtd">
      <tp t="s">
        <v>#N/A Field Not Applicable</v>
        <stp/>
        <stp>##V3_BDPV12</stp>
        <stp>CHSCO Pfd</stp>
        <stp>flt_spread</stp>
        <stp>[BLP_Update_Sheet-PreferredCEF.xlsm]ActiveLinks!R33C13</stp>
        <tr r="M33" s="1"/>
      </tp>
      <tp t="s">
        <v>BBB</v>
        <stp/>
        <stp>##V3_BDPV12</stp>
        <stp>WRB F Pfd</stp>
        <stp>RTG_FITCH</stp>
        <stp>[BLP_Update_Sheet-PreferredCEF.xlsm]ActiveLinks!R702C39</stp>
        <tr r="AM702" s="1"/>
      </tp>
      <tp t="s">
        <v>Not Confirmed</v>
        <stp/>
        <stp>##V3_BDPV12</stp>
        <stp>HFRO A Pfd</stp>
        <stp>IS_QDI_ELIGIBLE</stp>
        <stp>[BLP_Update_Sheet-PreferredCEF.xlsm]ActiveLinks!R29C35</stp>
        <tr r="AI29" s="1"/>
      </tp>
      <tp t="s">
        <v>#N/A N/A</v>
        <stp/>
        <stp>##V3_BDPV12</stp>
        <stp>ATLCP Pfd</stp>
        <stp>RTG_FITCH</stp>
        <stp>[BLP_Update_Sheet-PreferredCEF.xlsm]ActiveLinks!R118C39</stp>
        <tr r="AM118" s="1"/>
      </tp>
      <tp t="s">
        <v>NEW YORK</v>
        <stp/>
        <stp>##V3_BDPV12</stp>
        <stp>MFA C Pfd</stp>
        <stp>exch_code</stp>
        <stp>[BLP_Update_Sheet-PreferredCEF.xlsm]ActiveLinks!R407C44</stp>
        <tr r="AR407" s="1"/>
      </tp>
      <tp>
        <v>30</v>
        <stp/>
        <stp>##V3_BDPV12</stp>
        <stp>CCLDP Pfd</stp>
        <stp>CALL_DAYS_NOTICE</stp>
        <stp>[BLP_Update_Sheet-PreferredCEF.xlsm]ActiveLinks!R425C27</stp>
        <tr r="AA425" s="1"/>
      </tp>
      <tp t="s">
        <v>Quarter</v>
        <stp/>
        <stp>##V3_BDPV12</stp>
        <stp>SOJE Pfd</stp>
        <stp>dvd_freq</stp>
        <stp>[BLP_Update_Sheet-PreferredCEF.xlsm]ActiveLinks!R597C22</stp>
        <tr r="V597" s="1"/>
      </tp>
    </main>
    <main first="bloomberg.rtd">
      <tp t="s">
        <v>#N/A N/A</v>
        <stp/>
        <stp>##V3_BDPV12</stp>
        <stp>AUVIP Pfd</stp>
        <stp>RTG_FITCH</stp>
        <stp>[BLP_Update_Sheet-PreferredCEF.xlsm]ActiveLinks!R121C39</stp>
        <tr r="AM121" s="1"/>
      </tp>
      <tp t="s">
        <v>Quarter</v>
        <stp/>
        <stp>##V3_BDPV12</stp>
        <stp>SOJD Pfd</stp>
        <stp>dvd_freq</stp>
        <stp>[BLP_Update_Sheet-PreferredCEF.xlsm]ActiveLinks!R598C22</stp>
        <tr r="V598" s="1"/>
      </tp>
      <tp t="s">
        <v>B15CKS5</v>
        <stp/>
        <stp>##V3_BDPV12</stp>
        <stp>GS D Pfd</stp>
        <stp>ID_SEDOL1</stp>
        <stp>[BLP_Update_Sheet-PreferredCEF.xlsm]ActiveLinks!R333C51</stp>
        <tr r="AY333" s="1"/>
      </tp>
      <tp>
        <v>5.9431695588305633</v>
        <stp/>
        <stp>##V3_BDPV12</stp>
        <stp>ECCW Pfd</stp>
        <stp>DUR_ADJ_MID</stp>
        <stp>[BLP_Update_Sheet-PreferredCEF.xlsm]ActiveLinks!R12C46</stp>
        <tr r="AT12" s="1"/>
      </tp>
      <tp>
        <v>1.7516881670368729</v>
        <stp/>
        <stp>##V3_BDPV12</stp>
        <stp>ECCV Pfd</stp>
        <stp>DUR_ADJ_MID</stp>
        <stp>[BLP_Update_Sheet-PreferredCEF.xlsm]ActiveLinks!R10C46</stp>
        <tr r="AT10" s="1"/>
      </tp>
      <tp>
        <v>4.2217947380587182</v>
        <stp/>
        <stp>##V3_BDPV12</stp>
        <stp>ECCX Pfd</stp>
        <stp>DUR_ADJ_MID</stp>
        <stp>[BLP_Update_Sheet-PreferredCEF.xlsm]ActiveLinks!R13C46</stp>
        <tr r="AT13" s="1"/>
      </tp>
      <tp>
        <v>6.1714623086718978</v>
        <stp/>
        <stp>##V3_BDPV12</stp>
        <stp>ECCC Pfd</stp>
        <stp>DUR_ADJ_MID</stp>
        <stp>[BLP_Update_Sheet-PreferredCEF.xlsm]ActiveLinks!R11C46</stp>
        <tr r="AT11" s="1"/>
      </tp>
    </main>
    <main first="bloomberg.rtd">
      <tp t="s">
        <v>Quarter</v>
        <stp/>
        <stp>##V3_BDPV12</stp>
        <stp>SOJC Pfd</stp>
        <stp>dvd_freq</stp>
        <stp>[BLP_Update_Sheet-PreferredCEF.xlsm]ActiveLinks!R599C22</stp>
        <tr r="V599" s="1"/>
      </tp>
      <tp t="s">
        <v>NEW YORK</v>
        <stp/>
        <stp>##V3_BDPV12</stp>
        <stp>OAK A Pfd</stp>
        <stp>exch_code</stp>
        <stp>[BLP_Update_Sheet-PreferredCEF.xlsm]ActiveLinks!R465C44</stp>
        <tr r="AR465" s="1"/>
      </tp>
      <tp t="s">
        <v>Monthly</v>
        <stp/>
        <stp>##V3_BDPV12</stp>
        <stp>COMSP Pfd</stp>
        <stp>dvd_freq</stp>
        <stp>[BLP_Update_Sheet-PreferredCEF.xlsm]ActiveLinks!R213C22</stp>
        <tr r="V213" s="1"/>
      </tp>
      <tp t="s">
        <v>BYWYX53</v>
        <stp/>
        <stp>##V3_BDPV12</stp>
        <stp>SRC A Pfd</stp>
        <stp>ID_SEDOL1</stp>
        <stp>[BLP_Update_Sheet-PreferredCEF.xlsm]ActiveLinks!R609C51</stp>
        <tr r="AY609" s="1"/>
      </tp>
      <tp t="s">
        <v>BMXB7Y6</v>
        <stp/>
        <stp>##V3_BDPV12</stp>
        <stp>HWCPZ Pfd</stp>
        <stp>ID_SEDOL1</stp>
        <stp>[BLP_Update_Sheet-PreferredCEF.xlsm]ActiveLinks!R342C51</stp>
        <tr r="AY342" s="1"/>
      </tp>
      <tp t="s">
        <v>BYVZVN1</v>
        <stp/>
        <stp>##V3_BDPV12</stp>
        <stp>SRG A Pfd</stp>
        <stp>ID_SEDOL1</stp>
        <stp>[BLP_Update_Sheet-PreferredCEF.xlsm]ActiveLinks!R611C51</stp>
        <tr r="AY611" s="1"/>
      </tp>
      <tp t="s">
        <v>Quarter</v>
        <stp/>
        <stp>##V3_BDPV12</stp>
        <stp>GPJA Pfd</stp>
        <stp>dvd_freq</stp>
        <stp>[BLP_Update_Sheet-PreferredCEF.xlsm]ActiveLinks!R596C22</stp>
        <tr r="V596" s="1"/>
      </tp>
      <tp t="s">
        <v>BNZGZ31</v>
        <stp/>
        <stp>##V3_BDPV12</stp>
        <stp>ET D Pfd</stp>
        <stp>ID_SEDOL1</stp>
        <stp>[BLP_Update_Sheet-PreferredCEF.xlsm]ActiveLinks!R269C51</stp>
        <tr r="AY269" s="1"/>
      </tp>
      <tp t="s">
        <v>NASDAQ/NGS</v>
        <stp/>
        <stp>##V3_BDPV12</stp>
        <stp>TANNZ Pfd</stp>
        <stp>exch_code</stp>
        <stp>[BLP_Update_Sheet-PreferredCEF.xlsm]ActiveLinks!R625C44</stp>
        <tr r="AR625" s="1"/>
      </tp>
      <tp t="s">
        <v>BFMXK34</v>
        <stp/>
        <stp>##V3_BDPV12</stp>
        <stp>WRB E Pfd</stp>
        <stp>ID_SEDOL1</stp>
        <stp>[BLP_Update_Sheet-PreferredCEF.xlsm]ActiveLinks!R703C51</stp>
        <tr r="AY703" s="1"/>
      </tp>
      <tp t="s">
        <v>OTC US</v>
        <stp/>
        <stp>##V3_BDPV12</stp>
        <stp>FNMAH Pfd</stp>
        <stp>exch_code</stp>
        <stp>[BLP_Update_Sheet-PreferredCEF.xlsm]ActiveLinks!R738C44</stp>
        <tr r="AR738" s="1"/>
      </tp>
      <tp t="s">
        <v>NASDAQ/NGS</v>
        <stp/>
        <stp>##V3_BDPV12</stp>
        <stp>BHFAL Pfd</stp>
        <stp>exch_code</stp>
        <stp>[BLP_Update_Sheet-PreferredCEF.xlsm]ActiveLinks!R151C44</stp>
        <tr r="AR151" s="1"/>
      </tp>
    </main>
    <main first="bloomberg.rtd">
      <tp t="s">
        <v>OTC US</v>
        <stp/>
        <stp>##V3_BDPV12</stp>
        <stp>FMCCH Pfd</stp>
        <stp>exch_code</stp>
        <stp>[BLP_Update_Sheet-PreferredCEF.xlsm]ActiveLinks!R740C44</stp>
        <tr r="AR740" s="1"/>
      </tp>
      <tp t="s">
        <v>#N/A Field Not Applicable</v>
        <stp/>
        <stp>##V3_BDPV12</stp>
        <stp>LBRDP Pfd</stp>
        <stp>CALL_DAYS_NOTICE</stp>
        <stp>[BLP_Update_Sheet-PreferredCEF.xlsm]ActiveLinks!R317C27</stp>
        <tr r="AA317" s="1"/>
      </tp>
      <tp t="s">
        <v>BDB4XB3</v>
        <stp/>
        <stp>##V3_BDPV12</stp>
        <stp>HT D Pfd</stp>
        <stp>ID_SEDOL1</stp>
        <stp>[BLP_Update_Sheet-PreferredCEF.xlsm]ActiveLinks!R351C51</stp>
        <tr r="AY351" s="1"/>
      </tp>
      <tp t="s">
        <v>#N/A Field Not Applicable</v>
        <stp/>
        <stp>##V3_BDPV12</stp>
        <stp>GAB K Pfd</stp>
        <stp>flt_spread</stp>
        <stp>[BLP_Update_Sheet-PreferredCEF.xlsm]ActiveLinks!R14C13</stp>
        <tr r="M14" s="1"/>
      </tp>
      <tp t="s">
        <v>NEW YORK</v>
        <stp/>
        <stp>##V3_BDPV12</stp>
        <stp>BML L Pfd</stp>
        <stp>exch_code</stp>
        <stp>[BLP_Update_Sheet-PreferredCEF.xlsm]ActiveLinks!R137C44</stp>
        <tr r="AR137" s="1"/>
      </tp>
      <tp t="s">
        <v>#N/A Field Not Applicable</v>
        <stp/>
        <stp>##V3_BDPV12</stp>
        <stp>MCLDP Pfd</stp>
        <stp>CALL_DAYS_NOTICE</stp>
        <stp>[BLP_Update_Sheet-PreferredCEF.xlsm]ActiveLinks!R400C27</stp>
        <tr r="AA400" s="1"/>
      </tp>
      <tp>
        <v>30</v>
        <stp/>
        <stp>##V3_BDPV12</stp>
        <stp>MINDP Pfd</stp>
        <stp>CALL_DAYS_NOTICE</stp>
        <stp>[BLP_Update_Sheet-PreferredCEF.xlsm]ActiveLinks!R411C27</stp>
        <tr r="AA411" s="1"/>
      </tp>
    </main>
    <main first="bloomberg.rtd">
      <tp>
        <v>4.75</v>
        <stp/>
        <stp>##V3_BDPV12</stp>
        <stp>MGRB Pfd</stp>
        <stp>CPN</stp>
        <stp>[BLP_Update_Sheet-PreferredCEF.xlsm]ActiveLinks!R96C20</stp>
        <tr r="T96" s="1"/>
      </tp>
      <tp>
        <v>4.2</v>
        <stp/>
        <stp>##V3_BDPV12</stp>
        <stp>MGRD Pfd</stp>
        <stp>CPN</stp>
        <stp>[BLP_Update_Sheet-PreferredCEF.xlsm]ActiveLinks!R95C20</stp>
        <tr r="T95" s="1"/>
      </tp>
      <tp>
        <v>433.2</v>
        <stp/>
        <stp>##V3_BDPV12</stp>
        <stp>AGNCM Pfd</stp>
        <stp>flt_spread</stp>
        <stp>[BLP_Update_Sheet-PreferredCEF.xlsm]ActiveLinks!R69C13</stp>
        <tr r="M69" s="1"/>
      </tp>
      <tp t="s">
        <v>BK77YC3</v>
        <stp/>
        <stp>##V3_BDPV12</stp>
        <stp>SYF A Pfd</stp>
        <stp>ID_SEDOL1</stp>
        <stp>[BLP_Update_Sheet-PreferredCEF.xlsm]ActiveLinks!R623C51</stp>
        <tr r="AY623" s="1"/>
      </tp>
    </main>
    <main first="bloomberg.rtd">
      <tp t="s">
        <v>#N/A Field Not Applicable</v>
        <stp/>
        <stp>##V3_BDPV12</stp>
        <stp>GDV K Pfd</stp>
        <stp>flt_spread</stp>
        <stp>[BLP_Update_Sheet-PreferredCEF.xlsm]ActiveLinks!R21C13</stp>
        <tr r="M21" s="1"/>
      </tp>
      <tp t="s">
        <v>NEW YORK</v>
        <stp/>
        <stp>##V3_BDPV12</stp>
        <stp>DLR J Pfd</stp>
        <stp>exch_code</stp>
        <stp>[BLP_Update_Sheet-PreferredCEF.xlsm]ActiveLinks!R235C44</stp>
        <tr r="AR235" s="1"/>
      </tp>
    </main>
    <main first="bloomberg.rtd">
      <tp t="s">
        <v>#N/A N/A</v>
        <stp/>
        <stp>##V3_BDPV12</stp>
        <stp>NM G Pfd</stp>
        <stp>RTG_FITCH</stp>
        <stp>[BLP_Update_Sheet-PreferredCEF.xlsm]ActiveLinks!R442C39</stp>
        <tr r="AM442" s="1"/>
      </tp>
      <tp t="s">
        <v>PNC FINANCIAL SERVICES</v>
        <stp/>
        <stp>##V3_BDPV12</stp>
        <stp>693475AQ8 Corp</stp>
        <stp>Name</stp>
        <stp>[BLP_Update_Sheet-PreferredCEF.xlsm]ActiveLinks!R779C7</stp>
        <tr r="G779" s="1"/>
      </tp>
      <tp t="s">
        <v>STATE STREET CORP</v>
        <stp/>
        <stp>##V3_BDPV12</stp>
        <stp>857477AQ6 Corp</stp>
        <stp>Name</stp>
        <stp>[BLP_Update_Sheet-PreferredCEF.xlsm]ActiveLinks!R759C7</stp>
        <tr r="G759" s="1"/>
      </tp>
      <tp t="s">
        <v>NEW YORK</v>
        <stp/>
        <stp>##V3_BDPV12</stp>
        <stp>FRC H Pfd</stp>
        <stp>exch_code</stp>
        <stp>[BLP_Update_Sheet-PreferredCEF.xlsm]ActiveLinks!R299C44</stp>
        <tr r="AR299" s="1"/>
      </tp>
      <tp t="s">
        <v>BB+</v>
        <stp/>
        <stp>##V3_BDPV12</stp>
        <stp>PCG A Pfd</stp>
        <stp>RTG_FITCH</stp>
        <stp>[BLP_Update_Sheet-PreferredCEF.xlsm]ActiveLinks!R491C39</stp>
        <tr r="AM491" s="1"/>
      </tp>
    </main>
    <main first="bloomberg.rtd">
      <tp t="s">
        <v>Quarter</v>
        <stp/>
        <stp>##V3_BDPV12</stp>
        <stp>NTRSO Pfd</stp>
        <stp>dvd_freq</stp>
        <stp>[BLP_Update_Sheet-PreferredCEF.xlsm]ActiveLinks!R456C22</stp>
        <tr r="V456" s="1"/>
      </tp>
      <tp t="s">
        <v>2415367</v>
        <stp/>
        <stp>##V3_BDPV12</stp>
        <stp>BANFP Pfd</stp>
        <stp>ID_SEDOL1</stp>
        <stp>[BLP_Update_Sheet-PreferredCEF.xlsm]ActiveLinks!R138C51</stp>
        <tr r="AY138" s="1"/>
      </tp>
      <tp t="s">
        <v>BN4Q1G7</v>
        <stp/>
        <stp>##V3_BDPV12</stp>
        <stp>BAC P Pfd</stp>
        <stp>ID_SEDOL1</stp>
        <stp>[BLP_Update_Sheet-PreferredCEF.xlsm]ActiveLinks!R125C51</stp>
        <tr r="AY125" s="1"/>
      </tp>
    </main>
    <main first="bloomberg.rtd">
      <tp t="s">
        <v>NEW YORK</v>
        <stp/>
        <stp>##V3_BDPV12</stp>
        <stp>JPM D Pfd</stp>
        <stp>exch_code</stp>
        <stp>[BLP_Update_Sheet-PreferredCEF.xlsm]ActiveLinks!R373C44</stp>
        <tr r="AR373" s="1"/>
      </tp>
      <tp>
        <v>7417.1639344262294</v>
        <stp/>
        <stp>##V3_BDPV12</stp>
        <stp>AFGC Pfd</stp>
        <stp>VOLUME_AVG_3M</stp>
        <stp>[BLP_Update_Sheet-PreferredCEF.xlsm]ActiveLinks!R53C5</stp>
        <tr r="E53" s="1"/>
      </tp>
      <tp t="s">
        <v>#N/A N/A</v>
        <stp/>
        <stp>##V3_BDPV12</stp>
        <stp>WBS F Pfd</stp>
        <stp>RTG_FITCH</stp>
        <stp>[BLP_Update_Sheet-PreferredCEF.xlsm]ActiveLinks!R687C39</stp>
        <tr r="AM687" s="1"/>
      </tp>
    </main>
    <main first="bloomberg.rtd">
      <tp t="s">
        <v>#N/A N/A</v>
        <stp/>
        <stp>##V3_BDPV12</stp>
        <stp>SCCG Pfd</stp>
        <stp>RTG_FITCH</stp>
        <stp>[BLP_Update_Sheet-PreferredCEF.xlsm]ActiveLinks!R561C39</stp>
        <tr r="AM561" s="1"/>
      </tp>
      <tp t="s">
        <v>BF5K8M7</v>
        <stp/>
        <stp>##V3_BDPV12</stp>
        <stp>QVCD Pfd</stp>
        <stp>ID_SEDOL1</stp>
        <stp>[BLP_Update_Sheet-PreferredCEF.xlsm]ActiveLinks!R532C51</stp>
        <tr r="AY532" s="1"/>
      </tp>
      <tp t="s">
        <v>NEW YORK</v>
        <stp/>
        <stp>##V3_BDPV12</stp>
        <stp>OPP A Pfd</stp>
        <stp>exch_code</stp>
        <stp>[BLP_Update_Sheet-PreferredCEF.xlsm]ActiveLinks!R471C44</stp>
        <tr r="AR471" s="1"/>
      </tp>
      <tp t="s">
        <v>B9CDPW6</v>
        <stp/>
        <stp>##V3_BDPV12</stp>
        <stp>PBI B Pfd</stp>
        <stp>ID_SEDOL1</stp>
        <stp>[BLP_Update_Sheet-PreferredCEF.xlsm]ActiveLinks!R483C51</stp>
        <tr r="AY483" s="1"/>
      </tp>
      <tp t="s">
        <v>#N/A Field Not Applicable</v>
        <stp/>
        <stp>##V3_BDPV12</stp>
        <stp>WAFDP Pfd</stp>
        <stp>CALL_DAYS_NOTICE</stp>
        <stp>[BLP_Update_Sheet-PreferredCEF.xlsm]ActiveLinks!R686C27</stp>
        <tr r="AA686" s="1"/>
      </tp>
      <tp t="s">
        <v>Quarter</v>
        <stp/>
        <stp>##V3_BDPV12</stp>
        <stp>VIASP Pfd</stp>
        <stp>dvd_freq</stp>
        <stp>[BLP_Update_Sheet-PreferredCEF.xlsm]ActiveLinks!R604C22</stp>
        <tr r="V604" s="1"/>
      </tp>
    </main>
    <main first="bloomberg.rtd">
      <tp>
        <v>6000000</v>
        <stp/>
        <stp>##V3_BDPV12</stp>
        <stp>ARGO A Pfd</stp>
        <stp>AMT_OUTSTANDING</stp>
        <stp>[BLP_Update_Sheet-PreferredCEF.xlsm]ActiveLinks!R59C48</stp>
        <tr r="AV59" s="1"/>
      </tp>
      <tp t="s">
        <v>2666745</v>
        <stp/>
        <stp>##V3_BDPV12</stp>
        <stp>PCG B Pfd</stp>
        <stp>ID_SEDOL1</stp>
        <stp>[BLP_Update_Sheet-PreferredCEF.xlsm]ActiveLinks!R490C51</stp>
        <tr r="AY490" s="1"/>
      </tp>
      <tp t="s">
        <v>#N/A Field Not Applicable</v>
        <stp/>
        <stp>##V3_BDPV12</stp>
        <stp>LANDO Pfd</stp>
        <stp>CALL_DAYS_NOTICE</stp>
        <stp>[BLP_Update_Sheet-PreferredCEF.xlsm]ActiveLinks!R387C27</stp>
        <tr r="AA387" s="1"/>
      </tp>
      <tp t="s">
        <v>BNK09B4</v>
        <stp/>
        <stp>##V3_BDPV12</stp>
        <stp>SB D Pfd</stp>
        <stp>ID_SEDOL1</stp>
        <stp>[BLP_Update_Sheet-PreferredCEF.xlsm]ActiveLinks!R571C51</stp>
        <tr r="AY571" s="1"/>
      </tp>
      <tp t="s">
        <v>BNYL4G3</v>
        <stp/>
        <stp>##V3_BDPV12</stp>
        <stp>SCCD Pfd</stp>
        <stp>ID_SEDOL1</stp>
        <stp>[BLP_Update_Sheet-PreferredCEF.xlsm]ActiveLinks!R565C51</stp>
        <tr r="AY565" s="1"/>
      </tp>
      <tp t="s">
        <v>BKM3QB9</v>
        <stp/>
        <stp>##V3_BDPV12</stp>
        <stp>SOJD Pfd</stp>
        <stp>ID_SEDOL1</stp>
        <stp>[BLP_Update_Sheet-PreferredCEF.xlsm]ActiveLinks!R598C51</stp>
        <tr r="AY598" s="1"/>
      </tp>
      <tp t="s">
        <v>BP38124</v>
        <stp/>
        <stp>##V3_BDPV12</stp>
        <stp>SF D Pfd</stp>
        <stp>ID_SEDOL1</stp>
        <stp>[BLP_Update_Sheet-PreferredCEF.xlsm]ActiveLinks!R577C51</stp>
        <tr r="AY577" s="1"/>
      </tp>
      <tp t="s">
        <v>NEW YORK</v>
        <stp/>
        <stp>##V3_BDPV12</stp>
        <stp>FCRX Pfd</stp>
        <stp>exch_code</stp>
        <stp>[BLP_Update_Sheet-PreferredCEF.xlsm]ActiveLinks!R283C44</stp>
        <tr r="AR283" s="1"/>
      </tp>
      <tp t="s">
        <v>BBB+</v>
        <stp/>
        <stp>##V3_BDPV12</stp>
        <stp>BAC S Pfd</stp>
        <stp>RTG_FITCH</stp>
        <stp>[BLP_Update_Sheet-PreferredCEF.xlsm]ActiveLinks!R127C39</stp>
        <tr r="AM127" s="1"/>
      </tp>
      <tp>
        <v>15</v>
        <stp/>
        <stp>##V3_BDPV12</stp>
        <stp>LANDM Pfd</stp>
        <stp>CALL_DAYS_NOTICE</stp>
        <stp>[BLP_Update_Sheet-PreferredCEF.xlsm]ActiveLinks!R386C27</stp>
        <tr r="AA386" s="1"/>
      </tp>
      <tp t="s">
        <v>Quarter</v>
        <stp/>
        <stp>##V3_BDPV12</stp>
        <stp>OFSSH Pfd</stp>
        <stp>dvd_freq</stp>
        <stp>[BLP_Update_Sheet-PreferredCEF.xlsm]ActiveLinks!R470C22</stp>
        <tr r="V470" s="1"/>
      </tp>
      <tp t="s">
        <v>B195XD6</v>
        <stp/>
        <stp>##V3_BDPV12</stp>
        <stp>FMCCT Pfd</stp>
        <stp>ID_SEDOL1</stp>
        <stp>[BLP_Update_Sheet-PreferredCEF.xlsm]ActiveLinks!R750C51</stp>
        <tr r="AY750" s="1"/>
      </tp>
    </main>
    <main first="bloomberg.rtd">
      <tp t="s">
        <v>BDFXQC8</v>
        <stp/>
        <stp>##V3_BDPV12</stp>
        <stp>TNP F Pfd</stp>
        <stp>ID_SEDOL1</stp>
        <stp>[BLP_Update_Sheet-PreferredCEF.xlsm]ActiveLinks!R649C51</stp>
        <tr r="AY649" s="1"/>
      </tp>
      <tp t="s">
        <v>B2RK9X2</v>
        <stp/>
        <stp>##V3_BDPV12</stp>
        <stp>FNMAT Pfd</stp>
        <stp>ID_SEDOL1</stp>
        <stp>[BLP_Update_Sheet-PreferredCEF.xlsm]ActiveLinks!R734C51</stp>
        <tr r="AY734" s="1"/>
      </tp>
      <tp t="s">
        <v>BJ0M332</v>
        <stp/>
        <stp>##V3_BDPV12</stp>
        <stp>BHFAP Pfd</stp>
        <stp>ID_SEDOL1</stp>
        <stp>[BLP_Update_Sheet-PreferredCEF.xlsm]ActiveLinks!R154C51</stp>
        <tr r="AY154" s="1"/>
      </tp>
    </main>
    <main first="bloomberg.rtd">
      <tp t="s">
        <v>BF5GLS2</v>
        <stp/>
        <stp>##V3_BDPV12</stp>
        <stp>PMT B Pfd</stp>
        <stp>ID_SEDOL1</stp>
        <stp>[BLP_Update_Sheet-PreferredCEF.xlsm]ActiveLinks!R497C51</stp>
        <tr r="AY497" s="1"/>
      </tp>
      <tp t="s">
        <v>#N/A N/A</v>
        <stp/>
        <stp>##V3_BDPV12</stp>
        <stp>UMH D Pfd</stp>
        <stp>RTG_FITCH</stp>
        <stp>[BLP_Update_Sheet-PreferredCEF.xlsm]ActiveLinks!R669C39</stp>
        <tr r="AM669" s="1"/>
      </tp>
    </main>
    <main first="bloomberg.rtd">
      <tp t="s">
        <v>#N/A N/A</v>
        <stp/>
        <stp>##V3_BDPV12</stp>
        <stp>SOHOB Pfd</stp>
        <stp>RTG_FITCH</stp>
        <stp>[BLP_Update_Sheet-PreferredCEF.xlsm]ActiveLinks!R602C39</stp>
        <tr r="AM602" s="1"/>
      </tp>
      <tp t="s">
        <v>#N/A N/A</v>
        <stp/>
        <stp>##V3_BDPV12</stp>
        <stp>PMT A Pfd</stp>
        <stp>RTG_FITCH</stp>
        <stp>[BLP_Update_Sheet-PreferredCEF.xlsm]ActiveLinks!R498C39</stp>
        <tr r="AM498" s="1"/>
      </tp>
      <tp t="s">
        <v>#N/A Field Not Applicable</v>
        <stp/>
        <stp>##V3_BDPV12</stp>
        <stp>GOODO Pfd</stp>
        <stp>CALL_DAYS_NOTICE</stp>
        <stp>[BLP_Update_Sheet-PreferredCEF.xlsm]ActiveLinks!R312C27</stp>
        <tr r="AA312" s="1"/>
      </tp>
      <tp t="s">
        <v>#N/A N/A</v>
        <stp/>
        <stp>##V3_BDPV12</stp>
        <stp>TNP E Pfd</stp>
        <stp>RTG_FITCH</stp>
        <stp>[BLP_Update_Sheet-PreferredCEF.xlsm]ActiveLinks!R648C39</stp>
        <tr r="AM648" s="1"/>
      </tp>
      <tp t="s">
        <v>BNBRCR1</v>
        <stp/>
        <stp>##V3_BDPV12</stp>
        <stp>HNNAZ Pfd</stp>
        <stp>ID_SEDOL1</stp>
        <stp>[BLP_Update_Sheet-PreferredCEF.xlsm]ActiveLinks!R346C51</stp>
        <tr r="AY346" s="1"/>
      </tp>
      <tp>
        <v>30</v>
        <stp/>
        <stp>##V3_BDPV12</stp>
        <stp>GOODN Pfd</stp>
        <stp>CALL_DAYS_NOTICE</stp>
        <stp>[BLP_Update_Sheet-PreferredCEF.xlsm]ActiveLinks!R328C27</stp>
        <tr r="AA328" s="1"/>
      </tp>
    </main>
    <main first="bofaddin.rtdserver">
      <tp t="e">
        <v>#N/A</v>
        <stp/>
        <stp>BDS|10826150618325787387</stp>
        <tr r="W414" s="1"/>
        <tr r="X414" s="1"/>
      </tp>
      <tp t="e">
        <v>#N/A</v>
        <stp/>
        <stp>BDS|15770285264434628374</stp>
        <tr r="W278" s="1"/>
        <tr r="X278" s="1"/>
      </tp>
      <tp t="e">
        <v>#N/A</v>
        <stp/>
        <stp>BDS|15367206402767890626</stp>
        <tr r="W72" s="1"/>
        <tr r="X72" s="1"/>
      </tp>
      <tp t="e">
        <v>#N/A</v>
        <stp/>
        <stp>BDS|11809509927912782230</stp>
        <tr r="W191" s="1"/>
        <tr r="X191" s="1"/>
      </tp>
      <tp t="e">
        <v>#N/A</v>
        <stp/>
        <stp>BDS|17638919669098553603</stp>
        <tr r="W43" s="1"/>
        <tr r="X43" s="1"/>
      </tp>
      <tp t="s">
        <v>#N/A N/A</v>
        <stp/>
        <stp>BDS|16242601197138901778</stp>
        <tr r="W392" s="1"/>
        <tr r="X392" s="1"/>
      </tp>
      <tp t="e">
        <v>#N/A</v>
        <stp/>
        <stp>BDS|12165445106503032386</stp>
        <tr r="W685" s="1"/>
        <tr r="X685" s="1"/>
      </tp>
      <tp t="e">
        <v>#N/A</v>
        <stp/>
        <stp>BDS|16372026301796051689</stp>
        <tr r="W94" s="1"/>
        <tr r="X94" s="1"/>
      </tp>
      <tp t="e">
        <v>#N/A</v>
        <stp/>
        <stp>BDS|15135271394691934938</stp>
        <tr r="W755" s="1"/>
        <tr r="X755" s="1"/>
      </tp>
      <tp t="e">
        <v>#N/A</v>
        <stp/>
        <stp>BDS|14554206854211069498</stp>
        <tr r="W411" s="1"/>
        <tr r="X411" s="1"/>
      </tp>
    </main>
    <main first="bofaddin.rtdserver">
      <tp t="e">
        <v>#N/A</v>
        <stp/>
        <stp>BDS|15634094730421238141</stp>
        <tr r="W710" s="1"/>
        <tr r="X710" s="1"/>
      </tp>
      <tp t="e">
        <v>#N/A</v>
        <stp/>
        <stp>BDS|11207202513167923316</stp>
        <tr r="W59" s="1"/>
        <tr r="X59" s="1"/>
      </tp>
    </main>
    <main first="bloomberg.rtd">
      <tp t="s">
        <v>ZIONS BANCORP NA</v>
        <stp/>
        <stp>##V3_BDPV12</stp>
        <stp>ZIONP Pfd</stp>
        <stp>Name</stp>
        <stp>[BLP_Update_Sheet-PreferredCEF.xlsm]ActiveLinks!R712C7</stp>
        <tr r="G712" s="1"/>
      </tp>
    </main>
    <main first="bofaddin.rtdserver">
      <tp t="e">
        <v>#N/A</v>
        <stp/>
        <stp>BDS|10472725051493993708</stp>
        <tr r="W149" s="1"/>
        <tr r="X149" s="1"/>
      </tp>
    </main>
    <main first="bofaddin.rtdserver">
      <tp t="e">
        <v>#N/A</v>
        <stp/>
        <stp>BDS|11449461273307927341</stp>
        <tr r="W188" s="1"/>
        <tr r="X188" s="1"/>
      </tp>
    </main>
    <main first="bloomberg.rtd">
      <tp>
        <v>17.572832388062697</v>
        <stp/>
        <stp>##V3_BDPV12</stp>
        <stp>ECCC Pfd</stp>
        <stp>yld_ytc_ask</stp>
        <stp>[BLP_Update_Sheet-PreferredCEF.xlsm]ActiveLinks!R11C16</stp>
        <tr r="P11" s="1"/>
      </tp>
      <tp>
        <v>7.8022210242562355</v>
        <stp/>
        <stp>##V3_BDPV12</stp>
        <stp>ECCW Pfd</stp>
        <stp>yld_ytc_ask</stp>
        <stp>[BLP_Update_Sheet-PreferredCEF.xlsm]ActiveLinks!R12C16</stp>
        <tr r="P12" s="1"/>
      </tp>
      <tp>
        <v>-11.954632727087249</v>
        <stp/>
        <stp>##V3_BDPV12</stp>
        <stp>ECCV Pfd</stp>
        <stp>yld_ytc_ask</stp>
        <stp>[BLP_Update_Sheet-PreferredCEF.xlsm]ActiveLinks!R10C16</stp>
        <tr r="P10" s="1"/>
      </tp>
      <tp>
        <v>-45.405470249520164</v>
        <stp/>
        <stp>##V3_BDPV12</stp>
        <stp>ECCX Pfd</stp>
        <stp>yld_ytc_ask</stp>
        <stp>[BLP_Update_Sheet-PreferredCEF.xlsm]ActiveLinks!R13C16</stp>
        <tr r="P13" s="1"/>
      </tp>
      <tp>
        <v>8.5309073910325832</v>
        <stp/>
        <stp>##V3_BDPV12</stp>
        <stp>ECCC Pfd</stp>
        <stp>yld_ytm_ask</stp>
        <stp>[BLP_Update_Sheet-PreferredCEF.xlsm]ActiveLinks!R11C15</stp>
        <tr r="O11" s="1"/>
      </tp>
      <tp>
        <v>5.729702844378342</v>
        <stp/>
        <stp>##V3_BDPV12</stp>
        <stp>ECCX Pfd</stp>
        <stp>yld_ytm_ask</stp>
        <stp>[BLP_Update_Sheet-PreferredCEF.xlsm]ActiveLinks!R13C15</stp>
        <tr r="O13" s="1"/>
      </tp>
      <tp>
        <v>-0.6882506631689268</v>
        <stp/>
        <stp>##V3_BDPV12</stp>
        <stp>ECCV Pfd</stp>
        <stp>yld_ytm_ask</stp>
        <stp>[BLP_Update_Sheet-PreferredCEF.xlsm]ActiveLinks!R10C15</stp>
        <tr r="O10" s="1"/>
      </tp>
      <tp>
        <v>6.9137898011259784</v>
        <stp/>
        <stp>##V3_BDPV12</stp>
        <stp>ECCW Pfd</stp>
        <stp>yld_ytm_ask</stp>
        <stp>[BLP_Update_Sheet-PreferredCEF.xlsm]ActiveLinks!R12C15</stp>
        <tr r="O12" s="1"/>
      </tp>
      <tp t="s">
        <v>SLM CORP</v>
        <stp/>
        <stp>##V3_BDPV12</stp>
        <stp>SLMBP Pfd</stp>
        <stp>Name</stp>
        <stp>[BLP_Update_Sheet-PreferredCEF.xlsm]ActiveLinks!R590C7</stp>
        <tr r="G590" s="1"/>
      </tp>
    </main>
    <main first="bofaddin.rtdserver">
      <tp t="e">
        <v>#N/A</v>
        <stp/>
        <stp>BDS|11484811188476869176</stp>
        <tr r="W731" s="1"/>
        <tr r="X731" s="1"/>
      </tp>
      <tp t="e">
        <v>#N/A</v>
        <stp/>
        <stp>BDS|11204034458280303284</stp>
        <tr r="W144" s="1"/>
        <tr r="X144" s="1"/>
      </tp>
      <tp t="s">
        <v>#N/A N/A</v>
        <stp/>
        <stp>BDS|11953905424268641489</stp>
        <tr r="W374" s="1"/>
        <tr r="X374" s="1"/>
      </tp>
      <tp t="e">
        <v>#N/A</v>
        <stp/>
        <stp>BDS|10290024404973228556</stp>
        <tr r="W492" s="1"/>
        <tr r="X492" s="1"/>
      </tp>
      <tp t="e">
        <v>#N/A</v>
        <stp/>
        <stp>BDS|12473685449497767128</stp>
        <tr r="W244" s="1"/>
        <tr r="X244" s="1"/>
      </tp>
      <tp t="e">
        <v>#N/A</v>
        <stp/>
        <stp>BDS|15418157411025439643</stp>
        <tr r="W507" s="1"/>
        <tr r="X507" s="1"/>
      </tp>
    </main>
    <main first="bloomberg.rtd">
      <tp t="s">
        <v>XOMA CORP</v>
        <stp/>
        <stp>##V3_BDPV12</stp>
        <stp>XOMAO Pfd</stp>
        <stp>Name</stp>
        <stp>[BLP_Update_Sheet-PreferredCEF.xlsm]ActiveLinks!R710C7</stp>
        <tr r="G710" s="1"/>
      </tp>
      <tp t="s">
        <v>FANNIE MAE</v>
        <stp/>
        <stp>##V3_BDPV12</stp>
        <stp>FNMAM Pfd</stp>
        <stp>Name</stp>
        <stp>[BLP_Update_Sheet-PreferredCEF.xlsm]ActiveLinks!R730C7</stp>
        <tr r="G730" s="1"/>
      </tp>
    </main>
    <main first="bofaddin.rtdserver">
      <tp t="e">
        <v>#N/A</v>
        <stp/>
        <stp>BDS|17821068047336870304</stp>
        <tr r="W87" s="1"/>
        <tr r="X87" s="1"/>
      </tp>
      <tp t="e">
        <v>#N/A</v>
        <stp/>
        <stp>BDS|14285927807752469927</stp>
        <tr r="W629" s="1"/>
        <tr r="X629" s="1"/>
      </tp>
      <tp t="e">
        <v>#N/A</v>
        <stp/>
        <stp>BDS|13519413509694999553</stp>
        <tr r="W326" s="1"/>
        <tr r="X326" s="1"/>
      </tp>
      <tp t="e">
        <v>#N/A</v>
        <stp/>
        <stp>BDS|14375412733096905397</stp>
        <tr r="W15" s="1"/>
        <tr r="X15" s="1"/>
      </tp>
    </main>
    <main first="bofaddin.rtdserver">
      <tp t="e">
        <v>#N/A</v>
        <stp/>
        <stp>BDS|14534128803892661147</stp>
        <tr r="W274" s="1"/>
        <tr r="X274" s="1"/>
      </tp>
      <tp t="e">
        <v>#N/A</v>
        <stp/>
        <stp>BDS|10040983364081257882</stp>
        <tr r="W291" s="1"/>
        <tr r="X291" s="1"/>
      </tp>
      <tp t="e">
        <v>#N/A</v>
        <stp/>
        <stp>BDS|14318363090771210914</stp>
        <tr r="W423" s="1"/>
        <tr r="X423" s="1"/>
      </tp>
    </main>
    <main first="bloomberg.rtd">
      <tp t="s">
        <v>BK59DD5</v>
        <stp/>
        <stp>##V3_BDPV12</stp>
        <stp>AEFC Pfd</stp>
        <stp>ID_SEDOL1</stp>
        <stp>[BLP_Update_Sheet-PreferredCEF.xlsm]ActiveLinks!R66C51</stp>
        <tr r="AY66" s="1"/>
      </tp>
    </main>
    <main first="bofaddin.rtdserver">
      <tp t="e">
        <v>#N/A</v>
        <stp/>
        <stp>BDS|13669500729541892302</stp>
        <tr r="W212" s="1"/>
        <tr r="X212" s="1"/>
      </tp>
      <tp t="e">
        <v>#N/A</v>
        <stp/>
        <stp>BDS|16857341400975807635</stp>
        <tr r="W110" s="1"/>
        <tr r="X110" s="1"/>
      </tp>
    </main>
    <main first="bloomberg.rtd">
      <tp t="s">
        <v>GLADSTONE COMMER</v>
        <stp/>
        <stp>##V3_BDPV12</stp>
        <stp>GOODO Pfd</stp>
        <stp>Name</stp>
        <stp>[BLP_Update_Sheet-PreferredCEF.xlsm]ActiveLinks!R312C7</stp>
        <tr r="G312" s="1"/>
      </tp>
    </main>
    <main first="bofaddin.rtdserver">
      <tp t="e">
        <v>#N/A</v>
        <stp/>
        <stp>BDS|16562334208147340495</stp>
        <tr r="W207" s="1"/>
        <tr r="X207" s="1"/>
      </tp>
      <tp t="e">
        <v>#N/A</v>
        <stp/>
        <stp>BDS|18226037334134541944</stp>
        <tr r="W434" s="1"/>
        <tr r="X434" s="1"/>
      </tp>
    </main>
    <main first="bloomberg.rtd">
      <tp>
        <v>6.9137898011259784</v>
        <stp/>
        <stp>##V3_BDPV12</stp>
        <stp>ECCW Pfd</stp>
        <stp>yld_cnv_ask</stp>
        <stp>[BLP_Update_Sheet-PreferredCEF.xlsm]ActiveLinks!R12C17</stp>
        <tr r="Q12" s="1"/>
      </tp>
      <tp>
        <v>-11.95463273</v>
        <stp/>
        <stp>##V3_BDPV12</stp>
        <stp>ECCV Pfd</stp>
        <stp>yld_cnv_ask</stp>
        <stp>[BLP_Update_Sheet-PreferredCEF.xlsm]ActiveLinks!R10C17</stp>
        <tr r="Q10" s="1"/>
      </tp>
      <tp>
        <v>-45.40547025</v>
        <stp/>
        <stp>##V3_BDPV12</stp>
        <stp>ECCX Pfd</stp>
        <stp>yld_cnv_ask</stp>
        <stp>[BLP_Update_Sheet-PreferredCEF.xlsm]ActiveLinks!R13C17</stp>
        <tr r="Q13" s="1"/>
      </tp>
      <tp>
        <v>8.5309073910325832</v>
        <stp/>
        <stp>##V3_BDPV12</stp>
        <stp>ECCC Pfd</stp>
        <stp>yld_cnv_ask</stp>
        <stp>[BLP_Update_Sheet-PreferredCEF.xlsm]ActiveLinks!R11C17</stp>
        <tr r="Q11" s="1"/>
      </tp>
      <tp t="s">
        <v>SIGNATURE BANK NEW YORK</v>
        <stp/>
        <stp>##V3_BDPV12</stp>
        <stp>SBNYL Pfd</stp>
        <stp>Name</stp>
        <stp>[BLP_Update_Sheet-PreferredCEF.xlsm]ActiveLinks!R573C7</stp>
        <tr r="G573" s="1"/>
      </tp>
    </main>
    <main first="bloomberg.rtd">
      <tp t="s">
        <v>CANTALOUPE INC</v>
        <stp/>
        <stp>##V3_BDPV12</stp>
        <stp>CTLPP Pfd</stp>
        <stp>Name</stp>
        <stp>[BLP_Update_Sheet-PreferredCEF.xlsm]ActiveLinks!R671C7</stp>
        <tr r="G671" s="1"/>
      </tp>
      <tp t="s">
        <v>POPULAR CAPITAL TRUST II</v>
        <stp/>
        <stp>##V3_BDPV12</stp>
        <stp>BPOPM Pfd</stp>
        <stp>Name</stp>
        <stp>[BLP_Update_Sheet-PreferredCEF.xlsm]ActiveLinks!R162C7</stp>
        <tr r="G162" s="1"/>
      </tp>
      <tp t="s">
        <v>NEW YORK MORTGAGE TRUST</v>
        <stp/>
        <stp>##V3_BDPV12</stp>
        <stp>NYMTL Pfd</stp>
        <stp>Name</stp>
        <stp>[BLP_Update_Sheet-PreferredCEF.xlsm]ActiveLinks!R460C7</stp>
        <tr r="G460" s="1"/>
      </tp>
      <tp t="s">
        <v>Y</v>
        <stp/>
        <stp>##V3_BDPV12</stp>
        <stp>ABR D Pfd</stp>
        <stp>HYBRID_CUMULATIVE_INDICATOR</stp>
        <stp>[BLP_Update_Sheet-PreferredCEF.xlsm]ActiveLinks!R43C36</stp>
        <tr r="AJ43" s="1"/>
      </tp>
      <tp t="s">
        <v>Y</v>
        <stp/>
        <stp>##V3_BDPV12</stp>
        <stp>ABR E Pfd</stp>
        <stp>HYBRID_CUMULATIVE_INDICATOR</stp>
        <stp>[BLP_Update_Sheet-PreferredCEF.xlsm]ActiveLinks!R42C36</stp>
        <tr r="AJ42" s="1"/>
      </tp>
      <tp t="s">
        <v>Y</v>
        <stp/>
        <stp>##V3_BDPV12</stp>
        <stp>ABR F Pfd</stp>
        <stp>HYBRID_CUMULATIVE_INDICATOR</stp>
        <stp>[BLP_Update_Sheet-PreferredCEF.xlsm]ActiveLinks!R41C36</stp>
        <tr r="AJ41" s="1"/>
      </tp>
      <tp t="s">
        <v>VORNADO REALTY TRUST</v>
        <stp/>
        <stp>##V3_BDPV12</stp>
        <stp>VNO M Pfd</stp>
        <stp>Name</stp>
        <stp>[BLP_Update_Sheet-PreferredCEF.xlsm]ActiveLinks!R683C7</stp>
        <tr r="G683" s="1"/>
      </tp>
      <tp t="s">
        <v>PARTNERRE LTD</v>
        <stp/>
        <stp>##V3_BDPV12</stp>
        <stp>PRE J Pfd</stp>
        <stp>Name</stp>
        <stp>[BLP_Update_Sheet-PreferredCEF.xlsm]ActiveLinks!R509C7</stp>
        <tr r="G509" s="1"/>
      </tp>
      <tp t="s">
        <v>RLJ LODGING TRUST</v>
        <stp/>
        <stp>##V3_BDPV12</stp>
        <stp>RLJ A Pfd</stp>
        <stp>Name</stp>
        <stp>[BLP_Update_Sheet-PreferredCEF.xlsm]ActiveLinks!R276C7</stp>
        <tr r="G276" s="1"/>
      </tp>
      <tp t="s">
        <v>TWO HARBORS INV CORP</v>
        <stp/>
        <stp>##V3_BDPV12</stp>
        <stp>TWO B Pfd</stp>
        <stp>Name</stp>
        <stp>[BLP_Update_Sheet-PreferredCEF.xlsm]ActiveLinks!R663C7</stp>
        <tr r="G663" s="1"/>
      </tp>
      <tp t="s">
        <v>#N/A N/A</v>
        <stp/>
        <stp>##V3_BDPV12</stp>
        <stp>1301973D Equity</stp>
        <stp>PX_Last</stp>
        <stp>[BLP_Update_Sheet-PreferredCEF.xlsm]ActiveLinks!R506C9</stp>
        <tr r="I506" s="1"/>
      </tp>
      <tp t="s">
        <v>ATHENE HOLDING LTD</v>
        <stp/>
        <stp>##V3_BDPV12</stp>
        <stp>ATH E Pfd</stp>
        <stp>Name</stp>
        <stp>[BLP_Update_Sheet-PreferredCEF.xlsm]ActiveLinks!R114C7</stp>
        <tr r="G114" s="1"/>
      </tp>
      <tp t="s">
        <v>NEXTERA ENERGY CAPITAL</v>
        <stp/>
        <stp>##V3_BDPV12</stp>
        <stp>NEE N Pfd</stp>
        <stp>Name</stp>
        <stp>[BLP_Update_Sheet-PreferredCEF.xlsm]ActiveLinks!R429C7</stp>
        <tr r="G429" s="1"/>
      </tp>
      <tp t="s">
        <v>EQUITABLE HOLDINGS INC</v>
        <stp/>
        <stp>##V3_BDPV12</stp>
        <stp>EQH A Pfd</stp>
        <stp>Name</stp>
        <stp>[BLP_Update_Sheet-PreferredCEF.xlsm]ActiveLinks!R264C7</stp>
        <tr r="G264" s="1"/>
      </tp>
      <tp t="s">
        <v>CNO FINANCIAL GROUP INC</v>
        <stp/>
        <stp>##V3_BDPV12</stp>
        <stp>CNO A Pfd</stp>
        <stp>Name</stp>
        <stp>[BLP_Update_Sheet-PreferredCEF.xlsm]ActiveLinks!R203C7</stp>
        <tr r="G203" s="1"/>
      </tp>
      <tp t="s">
        <v>JPMORGAN CHASE &amp; CO</v>
        <stp/>
        <stp>##V3_BDPV12</stp>
        <stp>JPM J Pfd</stp>
        <stp>Name</stp>
        <stp>[BLP_Update_Sheet-PreferredCEF.xlsm]ActiveLinks!R371C7</stp>
        <tr r="G371" s="1"/>
      </tp>
      <tp t="s">
        <v>Anytime</v>
        <stp/>
        <stp>##V3_BDPV12</stp>
        <stp>EAI Pfd</stp>
        <stp>CALL_FEATURE</stp>
        <stp>[BLP_Update_Sheet-PreferredCEF.xlsm]ActiveLinks!R270C28</stp>
        <tr r="AB270" s="1"/>
      </tp>
      <tp t="s">
        <v>#N/A N/A</v>
        <stp/>
        <stp>##V3_BDPV12</stp>
        <stp>YCBD A Pfd</stp>
        <stp>RTG_FITCH</stp>
        <stp>[BLP_Update_Sheet-PreferredCEF.xlsm]ActiveLinks!R707C39</stp>
        <tr r="AM707" s="1"/>
      </tp>
      <tp t="s">
        <v>Anytime</v>
        <stp/>
        <stp>##V3_BDPV12</stp>
        <stp>SAJ Pfd</stp>
        <stp>CALL_FEATURE</stp>
        <stp>[BLP_Update_Sheet-PreferredCEF.xlsm]ActiveLinks!R569C28</stp>
        <tr r="AB569" s="1"/>
      </tp>
    </main>
    <main first="bloomberg.rtd">
      <tp t="s">
        <v>AG MORTGAGE INVEST TR</v>
        <stp/>
        <stp>##V3_BDPV12</stp>
        <stp>MITT B Pfd</stp>
        <stp>Name</stp>
        <stp>[BLP_Update_Sheet-PreferredCEF.xlsm]ActiveLinks!R412C7</stp>
        <tr r="G412" s="1"/>
      </tp>
      <tp t="s">
        <v>Anytime</v>
        <stp/>
        <stp>##V3_BDPV12</stp>
        <stp>SAT Pfd</stp>
        <stp>CALL_FEATURE</stp>
        <stp>[BLP_Update_Sheet-PreferredCEF.xlsm]ActiveLinks!R570C28</stp>
        <tr r="AB570" s="1"/>
      </tp>
      <tp t="s">
        <v>BNZJT05</v>
        <stp/>
        <stp>##V3_BDPV12</stp>
        <stp>MDV A Pfd</stp>
        <stp>ID_SEDOL1</stp>
        <stp>[BLP_Update_Sheet-PreferredCEF.xlsm]ActiveLinks!R5C51</stp>
        <tr r="AY5" s="1"/>
      </tp>
      <tp t="s">
        <v>NEW YORK</v>
        <stp/>
        <stp>##V3_BDPV12</stp>
        <stp>ATCO I Pfd</stp>
        <stp>exch_code</stp>
        <stp>[BLP_Update_Sheet-PreferredCEF.xlsm]ActiveLinks!R614C44</stp>
        <tr r="AR614" s="1"/>
      </tp>
      <tp t="s">
        <v>NEW YORK</v>
        <stp/>
        <stp>##V3_BDPV12</stp>
        <stp>STAR I Pfd</stp>
        <stp>exch_code</stp>
        <stp>[BLP_Update_Sheet-PreferredCEF.xlsm]ActiveLinks!R615C44</stp>
        <tr r="AR615" s="1"/>
      </tp>
    </main>
    <main first="bloomberg.rtd">
      <tp t="s">
        <v>Anytime</v>
        <stp/>
        <stp>##V3_BDPV12</stp>
        <stp>SAY Pfd</stp>
        <stp>CALL_FEATURE</stp>
        <stp>[BLP_Update_Sheet-PreferredCEF.xlsm]ActiveLinks!R568C28</stp>
        <tr r="AB568" s="1"/>
      </tp>
      <tp t="s">
        <v>CORENERGY INFRASTRUCTURE</v>
        <stp/>
        <stp>##V3_BDPV12</stp>
        <stp>CORR A Pfd</stp>
        <stp>Name</stp>
        <stp>[BLP_Update_Sheet-PreferredCEF.xlsm]ActiveLinks!R214C7</stp>
        <tr r="G214" s="1"/>
      </tp>
    </main>
    <main first="bloomberg.rtd">
      <tp>
        <v>9.3595632203830483</v>
        <stp/>
        <stp>##V3_BDPV12</stp>
        <stp>ICR A Pfd</stp>
        <stp>yld_pfd_str_ask</stp>
        <stp>[BLP_Update_Sheet-PreferredCEF.xlsm]ActiveLinks!R6C14</stp>
        <tr r="N6" s="1"/>
      </tp>
      <tp t="s">
        <v>MET US</v>
        <stp/>
        <stp>##V3_BDPV12</stp>
        <stp>59156RBT4 Corp</stp>
        <stp>ult_parent_ticker_exchange</stp>
        <stp>[BLP_Update_Sheet-PreferredCEF.xlsm]ActiveLinks!R773C8</stp>
        <tr r="H773" s="1"/>
      </tp>
    </main>
    <main first="bloomberg.rtd">
      <tp t="s">
        <v>US6915438054</v>
        <stp/>
        <stp>##V3_BDPV12</stp>
        <stp>OXLCO Pfd</stp>
        <stp>ID_ISIN</stp>
        <stp>[BLP_Update_Sheet-PreferredCEF.xlsm]ActiveLinks!R7C50</stp>
        <tr r="AX7" s="1"/>
      </tp>
    </main>
    <main first="bloomberg.rtd">
      <tp>
        <v>1.5432586025851958E-3</v>
        <stp/>
        <stp>##V3_BDPV12</stp>
        <stp>NYCB Equity</stp>
        <stp>BB_1YR_Default_Prob</stp>
        <stp>[BLP_Update_Sheet-PreferredCEF.xlsm]ActiveLinks!R457C42</stp>
        <tr r="AP457" s="1"/>
      </tp>
      <tp>
        <v>1.5432586025851958E-3</v>
        <stp/>
        <stp>##V3_BDPV12</stp>
        <stp>NYCB Equity</stp>
        <stp>BB_1YR_Default_Prob</stp>
        <stp>[BLP_Update_Sheet-PreferredCEF.xlsm]ActiveLinks!R458C42</stp>
        <tr r="AP458" s="1"/>
      </tp>
      <tp>
        <v>1.2780404423833991E-2</v>
        <stp/>
        <stp>##V3_BDPV12</stp>
        <stp>NYMT Equity</stp>
        <stp>BB_1YR_Default_Prob</stp>
        <stp>[BLP_Update_Sheet-PreferredCEF.xlsm]ActiveLinks!R462C42</stp>
        <tr r="AP462" s="1"/>
      </tp>
      <tp>
        <v>1.2780404423833991E-2</v>
        <stp/>
        <stp>##V3_BDPV12</stp>
        <stp>NYMT Equity</stp>
        <stp>BB_1YR_Default_Prob</stp>
        <stp>[BLP_Update_Sheet-PreferredCEF.xlsm]ActiveLinks!R461C42</stp>
        <tr r="AP461" s="1"/>
      </tp>
      <tp>
        <v>1.2780404423833991E-2</v>
        <stp/>
        <stp>##V3_BDPV12</stp>
        <stp>NYMT Equity</stp>
        <stp>BB_1YR_Default_Prob</stp>
        <stp>[BLP_Update_Sheet-PreferredCEF.xlsm]ActiveLinks!R460C42</stp>
        <tr r="AP460" s="1"/>
      </tp>
      <tp>
        <v>1.2780404423833991E-2</v>
        <stp/>
        <stp>##V3_BDPV12</stp>
        <stp>NYMT Equity</stp>
        <stp>BB_1YR_Default_Prob</stp>
        <stp>[BLP_Update_Sheet-PreferredCEF.xlsm]ActiveLinks!R459C42</stp>
        <tr r="AP459" s="1"/>
      </tp>
    </main>
    <main first="bloomberg.rtd">
      <tp t="s">
        <v>#N/A Field Not Applicable</v>
        <stp/>
        <stp>##V3_BDPV12</stp>
        <stp>BDXB Pfd</stp>
        <stp>yld_ytc_ask</stp>
        <stp>[BLP_Update_Sheet-PreferredCEF.xlsm]ActiveLinks!R148C16</stp>
        <tr r="P148" s="1"/>
      </tp>
      <tp>
        <v>-214.80075901328277</v>
        <stp/>
        <stp>##V3_BDPV12</stp>
        <stp>BDXB Pfd</stp>
        <stp>yld_ytm_ask</stp>
        <stp>[BLP_Update_Sheet-PreferredCEF.xlsm]ActiveLinks!R148C15</stp>
        <tr r="O148" s="1"/>
      </tp>
    </main>
    <main first="bloomberg.rtd">
      <tp>
        <v>6.9452673033476575E-4</v>
        <stp/>
        <stp>##V3_BDPV12</stp>
        <stp>NTRS Equity</stp>
        <stp>BB_1YR_Default_Prob</stp>
        <stp>[BLP_Update_Sheet-PreferredCEF.xlsm]ActiveLinks!R456C42</stp>
        <tr r="AP456" s="1"/>
      </tp>
    </main>
    <main first="bloomberg.rtd">
      <tp>
        <v>6.9452673033476575E-4</v>
        <stp/>
        <stp>##V3_BDPV12</stp>
        <stp>NTRS Equity</stp>
        <stp>BB_1YR_Default_Prob</stp>
        <stp>[BLP_Update_Sheet-PreferredCEF.xlsm]ActiveLinks!R761C42</stp>
        <tr r="AP761" s="1"/>
      </tp>
    </main>
    <main first="bloomberg.rtd">
      <tp>
        <v>3.448779663474455E-2</v>
        <stp/>
        <stp>##V3_BDPV12</stp>
        <stp>NREF Equity</stp>
        <stp>BB_1YR_Default_Prob</stp>
        <stp>[BLP_Update_Sheet-PreferredCEF.xlsm]ActiveLinks!R446C42</stp>
        <tr r="AP446" s="1"/>
      </tp>
    </main>
    <main first="bloomberg.rtd">
      <tp>
        <v>3.7255868638597089E-4</v>
        <stp/>
        <stp>##V3_BDPV12</stp>
        <stp>GS Equity</stp>
        <stp>BB_1YR_Default_Prob</stp>
        <stp>[BLP_Update_Sheet-PreferredCEF.xlsm]ActiveLinks!R807C42</stp>
        <tr r="AP807" s="1"/>
      </tp>
      <tp t="s">
        <v>AEGON FUNDING CO LLC</v>
        <stp/>
        <stp>##V3_BDPV12</stp>
        <stp>AEFC Pfd</stp>
        <stp>Name</stp>
        <stp>[BLP_Update_Sheet-PreferredCEF.xlsm]ActiveLinks!R66C7</stp>
        <tr r="G66" s="1"/>
      </tp>
      <tp>
        <v>5.08105529463454E-4</v>
        <stp/>
        <stp>##V3_BDPV12</stp>
        <stp>NI Equity</stp>
        <stp>BB_1YR_Default_Prob</stp>
        <stp>[BLP_Update_Sheet-PreferredCEF.xlsm]ActiveLinks!R437C42</stp>
        <tr r="AP437" s="1"/>
      </tp>
      <tp>
        <v>5.08105529463454E-4</v>
        <stp/>
        <stp>##V3_BDPV12</stp>
        <stp>NI Equity</stp>
        <stp>BB_1YR_Default_Prob</stp>
        <stp>[BLP_Update_Sheet-PreferredCEF.xlsm]ActiveLinks!R436C42</stp>
        <tr r="AP436" s="1"/>
      </tp>
      <tp>
        <v>3.8684357063478725E-4</v>
        <stp/>
        <stp>##V3_BDPV12</stp>
        <stp>MS Equity</stp>
        <stp>BB_1YR_Default_Prob</stp>
        <stp>[BLP_Update_Sheet-PreferredCEF.xlsm]ActiveLinks!R417C42</stp>
        <tr r="AP417" s="1"/>
      </tp>
      <tp>
        <v>3.8684357063478725E-4</v>
        <stp/>
        <stp>##V3_BDPV12</stp>
        <stp>MS Equity</stp>
        <stp>BB_1YR_Default_Prob</stp>
        <stp>[BLP_Update_Sheet-PreferredCEF.xlsm]ActiveLinks!R416C42</stp>
        <tr r="AP416" s="1"/>
      </tp>
      <tp>
        <v>3.8684357063478725E-4</v>
        <stp/>
        <stp>##V3_BDPV12</stp>
        <stp>MS Equity</stp>
        <stp>BB_1YR_Default_Prob</stp>
        <stp>[BLP_Update_Sheet-PreferredCEF.xlsm]ActiveLinks!R415C42</stp>
        <tr r="AP415" s="1"/>
      </tp>
      <tp>
        <v>3.8684357063478725E-4</v>
        <stp/>
        <stp>##V3_BDPV12</stp>
        <stp>MS Equity</stp>
        <stp>BB_1YR_Default_Prob</stp>
        <stp>[BLP_Update_Sheet-PreferredCEF.xlsm]ActiveLinks!R419C42</stp>
        <tr r="AP419" s="1"/>
      </tp>
      <tp>
        <v>3.8684357063478725E-4</v>
        <stp/>
        <stp>##V3_BDPV12</stp>
        <stp>MS Equity</stp>
        <stp>BB_1YR_Default_Prob</stp>
        <stp>[BLP_Update_Sheet-PreferredCEF.xlsm]ActiveLinks!R418C42</stp>
        <tr r="AP418" s="1"/>
      </tp>
      <tp>
        <v>2.0720891929172369E-3</v>
        <stp/>
        <stp>##V3_BDPV12</stp>
        <stp>MT Equity</stp>
        <stp>BB_1YR_Default_Prob</stp>
        <stp>[BLP_Update_Sheet-PreferredCEF.xlsm]ActiveLinks!R424C42</stp>
        <tr r="AP424" s="1"/>
      </tp>
      <tp>
        <v>3.8684357063478725E-4</v>
        <stp/>
        <stp>##V3_BDPV12</stp>
        <stp>MS Equity</stp>
        <stp>BB_1YR_Default_Prob</stp>
        <stp>[BLP_Update_Sheet-PreferredCEF.xlsm]ActiveLinks!R422C42</stp>
        <tr r="AP422" s="1"/>
      </tp>
      <tp>
        <v>3.8684357063478725E-4</v>
        <stp/>
        <stp>##V3_BDPV12</stp>
        <stp>MS Equity</stp>
        <stp>BB_1YR_Default_Prob</stp>
        <stp>[BLP_Update_Sheet-PreferredCEF.xlsm]ActiveLinks!R421C42</stp>
        <tr r="AP421" s="1"/>
      </tp>
      <tp>
        <v>3.8684357063478725E-4</v>
        <stp/>
        <stp>##V3_BDPV12</stp>
        <stp>MS Equity</stp>
        <stp>BB_1YR_Default_Prob</stp>
        <stp>[BLP_Update_Sheet-PreferredCEF.xlsm]ActiveLinks!R420C42</stp>
        <tr r="AP420" s="1"/>
      </tp>
      <tp>
        <v>4.4612651752882204E-3</v>
        <stp/>
        <stp>##V3_BDPV12</stp>
        <stp>NS Equity</stp>
        <stp>BB_1YR_Default_Prob</stp>
        <stp>[BLP_Update_Sheet-PreferredCEF.xlsm]ActiveLinks!R454C42</stp>
        <tr r="AP454" s="1"/>
      </tp>
      <tp>
        <v>4.4612651752882204E-3</v>
        <stp/>
        <stp>##V3_BDPV12</stp>
        <stp>NS Equity</stp>
        <stp>BB_1YR_Default_Prob</stp>
        <stp>[BLP_Update_Sheet-PreferredCEF.xlsm]ActiveLinks!R453C42</stp>
        <tr r="AP453" s="1"/>
      </tp>
      <tp>
        <v>4.4612651752882204E-3</v>
        <stp/>
        <stp>##V3_BDPV12</stp>
        <stp>NS Equity</stp>
        <stp>BB_1YR_Default_Prob</stp>
        <stp>[BLP_Update_Sheet-PreferredCEF.xlsm]ActiveLinks!R452C42</stp>
        <tr r="AP452" s="1"/>
      </tp>
      <tp>
        <v>4.4612651752882204E-3</v>
        <stp/>
        <stp>##V3_BDPV12</stp>
        <stp>NS Equity</stp>
        <stp>BB_1YR_Default_Prob</stp>
        <stp>[BLP_Update_Sheet-PreferredCEF.xlsm]ActiveLinks!R451C42</stp>
        <tr r="AP451" s="1"/>
      </tp>
      <tp>
        <v>4.8028173546946218E-2</v>
        <stp/>
        <stp>##V3_BDPV12</stp>
        <stp>NM Equity</stp>
        <stp>BB_1YR_Default_Prob</stp>
        <stp>[BLP_Update_Sheet-PreferredCEF.xlsm]ActiveLinks!R441C42</stp>
        <tr r="AP441" s="1"/>
      </tp>
      <tp>
        <v>4.8028173546946218E-2</v>
        <stp/>
        <stp>##V3_BDPV12</stp>
        <stp>NM Equity</stp>
        <stp>BB_1YR_Default_Prob</stp>
        <stp>[BLP_Update_Sheet-PreferredCEF.xlsm]ActiveLinks!R442C42</stp>
        <tr r="AP442" s="1"/>
      </tp>
      <tp>
        <v>7.239730631115604E-3</v>
        <stp/>
        <stp>##V3_BDPV12</stp>
        <stp>BN Equity</stp>
        <stp>BB_1YR_Default_Prob</stp>
        <stp>[BLP_Update_Sheet-PreferredCEF.xlsm]ActiveLinks!R463C42</stp>
        <tr r="AP463" s="1"/>
      </tp>
      <tp>
        <v>7.239730631115604E-3</v>
        <stp/>
        <stp>##V3_BDPV12</stp>
        <stp>BN Equity</stp>
        <stp>BB_1YR_Default_Prob</stp>
        <stp>[BLP_Update_Sheet-PreferredCEF.xlsm]ActiveLinks!R466C42</stp>
        <tr r="AP466" s="1"/>
      </tp>
      <tp>
        <v>7.239730631115604E-3</v>
        <stp/>
        <stp>##V3_BDPV12</stp>
        <stp>BN Equity</stp>
        <stp>BB_1YR_Default_Prob</stp>
        <stp>[BLP_Update_Sheet-PreferredCEF.xlsm]ActiveLinks!R464C42</stp>
        <tr r="AP464" s="1"/>
      </tp>
      <tp>
        <v>7.239730631115604E-3</v>
        <stp/>
        <stp>##V3_BDPV12</stp>
        <stp>BN Equity</stp>
        <stp>BB_1YR_Default_Prob</stp>
        <stp>[BLP_Update_Sheet-PreferredCEF.xlsm]ActiveLinks!R465C42</stp>
        <tr r="AP465" s="1"/>
      </tp>
      <tp>
        <v>6.0461691097042358E-3</v>
        <stp/>
        <stp>##V3_BDPV12</stp>
        <stp>NEWT Equity</stp>
        <stp>BB_1YR_Default_Prob</stp>
        <stp>[BLP_Update_Sheet-PreferredCEF.xlsm]ActiveLinks!R430C42</stp>
        <tr r="AP430" s="1"/>
      </tp>
      <tp>
        <v>9.3793683009636086E-2</v>
        <stp/>
        <stp>##V3_BDPV12</stp>
        <stp>SI Equity</stp>
        <stp>BB_1YR_Default_Prob</stp>
        <stp>[BLP_Update_Sheet-PreferredCEF.xlsm]ActiveLinks!R582C42</stp>
        <tr r="AP582" s="1"/>
      </tp>
      <tp>
        <v>2.3703972179842547E-2</v>
        <stp/>
        <stp>##V3_BDPV12</stp>
        <stp>RC Equity</stp>
        <stp>BB_1YR_Default_Prob</stp>
        <stp>[BLP_Update_Sheet-PreferredCEF.xlsm]ActiveLinks!R587C42</stp>
        <tr r="AP587" s="1"/>
      </tp>
      <tp>
        <v>2.3703972179842547E-2</v>
        <stp/>
        <stp>##V3_BDPV12</stp>
        <stp>RC Equity</stp>
        <stp>BB_1YR_Default_Prob</stp>
        <stp>[BLP_Update_Sheet-PreferredCEF.xlsm]ActiveLinks!R586C42</stp>
        <tr r="AP586" s="1"/>
      </tp>
      <tp>
        <v>1.5710257396417404E-4</v>
        <stp/>
        <stp>##V3_BDPV12</stp>
        <stp>SO Equity</stp>
        <stp>BB_1YR_Default_Prob</stp>
        <stp>[BLP_Update_Sheet-PreferredCEF.xlsm]ActiveLinks!R599C42</stp>
        <tr r="AP599" s="1"/>
      </tp>
      <tp>
        <v>1.5710257396417404E-4</v>
        <stp/>
        <stp>##V3_BDPV12</stp>
        <stp>SO Equity</stp>
        <stp>BB_1YR_Default_Prob</stp>
        <stp>[BLP_Update_Sheet-PreferredCEF.xlsm]ActiveLinks!R598C42</stp>
        <tr r="AP598" s="1"/>
      </tp>
      <tp>
        <v>1.5710257396417404E-4</v>
        <stp/>
        <stp>##V3_BDPV12</stp>
        <stp>SO Equity</stp>
        <stp>BB_1YR_Default_Prob</stp>
        <stp>[BLP_Update_Sheet-PreferredCEF.xlsm]ActiveLinks!R597C42</stp>
        <tr r="AP597" s="1"/>
      </tp>
      <tp>
        <v>1.5710257396417404E-4</v>
        <stp/>
        <stp>##V3_BDPV12</stp>
        <stp>SO Equity</stp>
        <stp>BB_1YR_Default_Prob</stp>
        <stp>[BLP_Update_Sheet-PreferredCEF.xlsm]ActiveLinks!R596C42</stp>
        <tr r="AP596" s="1"/>
      </tp>
      <tp>
        <v>5.245889339777543E-3</v>
        <stp/>
        <stp>##V3_BDPV12</stp>
        <stp>SB Equity</stp>
        <stp>BB_1YR_Default_Prob</stp>
        <stp>[BLP_Update_Sheet-PreferredCEF.xlsm]ActiveLinks!R572C42</stp>
        <tr r="AP572" s="1"/>
      </tp>
      <tp>
        <v>3.0638324892073854E-4</v>
        <stp/>
        <stp>##V3_BDPV12</stp>
        <stp>SF Equity</stp>
        <stp>BB_1YR_Default_Prob</stp>
        <stp>[BLP_Update_Sheet-PreferredCEF.xlsm]ActiveLinks!R576C42</stp>
        <tr r="AP576" s="1"/>
      </tp>
      <tp>
        <v>3.0638324892073854E-4</v>
        <stp/>
        <stp>##V3_BDPV12</stp>
        <stp>SF Equity</stp>
        <stp>BB_1YR_Default_Prob</stp>
        <stp>[BLP_Update_Sheet-PreferredCEF.xlsm]ActiveLinks!R577C42</stp>
        <tr r="AP577" s="1"/>
      </tp>
      <tp>
        <v>5.245889339777543E-3</v>
        <stp/>
        <stp>##V3_BDPV12</stp>
        <stp>SB Equity</stp>
        <stp>BB_1YR_Default_Prob</stp>
        <stp>[BLP_Update_Sheet-PreferredCEF.xlsm]ActiveLinks!R571C42</stp>
        <tr r="AP571" s="1"/>
      </tp>
      <tp>
        <v>3.0638324892073854E-4</v>
        <stp/>
        <stp>##V3_BDPV12</stp>
        <stp>SF Equity</stp>
        <stp>BB_1YR_Default_Prob</stp>
        <stp>[BLP_Update_Sheet-PreferredCEF.xlsm]ActiveLinks!R578C42</stp>
        <tr r="AP578" s="1"/>
      </tp>
      <tp>
        <v>3.0638324892073854E-4</v>
        <stp/>
        <stp>##V3_BDPV12</stp>
        <stp>SF Equity</stp>
        <stp>BB_1YR_Default_Prob</stp>
        <stp>[BLP_Update_Sheet-PreferredCEF.xlsm]ActiveLinks!R579C42</stp>
        <tr r="AP579" s="1"/>
      </tp>
      <tp>
        <v>2.9855796753408548E-5</v>
        <stp/>
        <stp>##V3_BDPV12</stp>
        <stp>RY Equity</stp>
        <stp>BB_1YR_Default_Prob</stp>
        <stp>[BLP_Update_Sheet-PreferredCEF.xlsm]ActiveLinks!R558C42</stp>
        <tr r="AP558" s="1"/>
      </tp>
      <tp>
        <v>2.3703972179842547E-2</v>
        <stp/>
        <stp>##V3_BDPV12</stp>
        <stp>RC Equity</stp>
        <stp>BB_1YR_Default_Prob</stp>
        <stp>[BLP_Update_Sheet-PreferredCEF.xlsm]ActiveLinks!R535C42</stp>
        <tr r="AP535" s="1"/>
      </tp>
      <tp>
        <v>5.9255259442492214E-4</v>
        <stp/>
        <stp>##V3_BDPV12</stp>
        <stp>RF Equity</stp>
        <stp>BB_1YR_Default_Prob</stp>
        <stp>[BLP_Update_Sheet-PreferredCEF.xlsm]ActiveLinks!R537C42</stp>
        <tr r="AP537" s="1"/>
      </tp>
      <tp>
        <v>5.9255259442492214E-4</v>
        <stp/>
        <stp>##V3_BDPV12</stp>
        <stp>RF Equity</stp>
        <stp>BB_1YR_Default_Prob</stp>
        <stp>[BLP_Update_Sheet-PreferredCEF.xlsm]ActiveLinks!R538C42</stp>
        <tr r="AP538" s="1"/>
      </tp>
      <tp>
        <v>5.9255259442492214E-4</v>
        <stp/>
        <stp>##V3_BDPV12</stp>
        <stp>RF Equity</stp>
        <stp>BB_1YR_Default_Prob</stp>
        <stp>[BLP_Update_Sheet-PreferredCEF.xlsm]ActiveLinks!R539C42</stp>
        <tr r="AP539" s="1"/>
      </tp>
      <tp>
        <v>0.11019322910634666</v>
        <stp/>
        <stp>##V3_BDPV12</stp>
        <stp>PW Equity</stp>
        <stp>BB_1YR_Default_Prob</stp>
        <stp>[BLP_Update_Sheet-PreferredCEF.xlsm]ActiveLinks!R528C42</stp>
        <tr r="AP528" s="1"/>
      </tp>
      <tp>
        <v>1.2066208284393087E-2</v>
        <stp/>
        <stp>##V3_BDPV12</stp>
        <stp>TA Equity</stp>
        <stp>BB_1YR_Default_Prob</stp>
        <stp>[BLP_Update_Sheet-PreferredCEF.xlsm]ActiveLinks!R625C42</stp>
        <tr r="AP625" s="1"/>
      </tp>
      <tp>
        <v>1.2066208284393087E-2</v>
        <stp/>
        <stp>##V3_BDPV12</stp>
        <stp>TA Equity</stp>
        <stp>BB_1YR_Default_Prob</stp>
        <stp>[BLP_Update_Sheet-PreferredCEF.xlsm]ActiveLinks!R624C42</stp>
        <tr r="AP624" s="1"/>
      </tp>
      <tp>
        <v>1.2066208284393087E-2</v>
        <stp/>
        <stp>##V3_BDPV12</stp>
        <stp>TA Equity</stp>
        <stp>BB_1YR_Default_Prob</stp>
        <stp>[BLP_Update_Sheet-PreferredCEF.xlsm]ActiveLinks!R626C42</stp>
        <tr r="AP626" s="1"/>
      </tp>
      <tp>
        <v>1.3157808118892111E-3</v>
        <stp/>
        <stp>##V3_BDPV12</stp>
        <stp>SR Equity</stp>
        <stp>BB_1YR_Default_Prob</stp>
        <stp>[BLP_Update_Sheet-PreferredCEF.xlsm]ActiveLinks!R607C42</stp>
        <tr r="AP607" s="1"/>
      </tp>
      <tp>
        <v>1.3157808118892111E-3</v>
        <stp/>
        <stp>##V3_BDPV12</stp>
        <stp>SR Equity</stp>
        <stp>BB_1YR_Default_Prob</stp>
        <stp>[BLP_Update_Sheet-PreferredCEF.xlsm]ActiveLinks!R608C42</stp>
        <tr r="AP608" s="1"/>
      </tp>
    </main>
    <main first="bloomberg.rtd">
      <tp>
        <v>6.4201463542135073E-6</v>
        <stp/>
        <stp>##V3_BDPV12</stp>
        <stp>GL Equity</stp>
        <stp>BB_1YR_Default_Prob</stp>
        <stp>[BLP_Update_Sheet-PreferredCEF.xlsm]ActiveLinks!R645C42</stp>
        <tr r="AP645" s="1"/>
      </tp>
    </main>
    <main first="bloomberg.rtd">
      <tp>
        <v>3.7255868638597089E-4</v>
        <stp/>
        <stp>##V3_BDPV12</stp>
        <stp>GS Equity</stp>
        <stp>BB_1YR_Default_Prob</stp>
        <stp>[BLP_Update_Sheet-PreferredCEF.xlsm]ActiveLinks!R792C42</stp>
        <tr r="AP792" s="1"/>
      </tp>
      <tp>
        <v>1.4468219016510186E-3</v>
        <stp/>
        <stp>##V3_BDPV12</stp>
        <stp>BK Equity</stp>
        <stp>BB_1YR_Default_Prob</stp>
        <stp>[BLP_Update_Sheet-PreferredCEF.xlsm]ActiveLinks!R796C42</stp>
        <tr r="AP796" s="1"/>
      </tp>
      <tp>
        <v>1.4468219016510186E-3</v>
        <stp/>
        <stp>##V3_BDPV12</stp>
        <stp>BK Equity</stp>
        <stp>BB_1YR_Default_Prob</stp>
        <stp>[BLP_Update_Sheet-PreferredCEF.xlsm]ActiveLinks!R775C42</stp>
        <tr r="AP775" s="1"/>
      </tp>
      <tp>
        <v>1.4468219016510186E-3</v>
        <stp/>
        <stp>##V3_BDPV12</stp>
        <stp>BK Equity</stp>
        <stp>BB_1YR_Default_Prob</stp>
        <stp>[BLP_Update_Sheet-PreferredCEF.xlsm]ActiveLinks!R774C42</stp>
        <tr r="AP774" s="1"/>
      </tp>
      <tp>
        <v>3.7255868638597089E-4</v>
        <stp/>
        <stp>##V3_BDPV12</stp>
        <stp>GS Equity</stp>
        <stp>BB_1YR_Default_Prob</stp>
        <stp>[BLP_Update_Sheet-PreferredCEF.xlsm]ActiveLinks!R765C42</stp>
        <tr r="AP765" s="1"/>
      </tp>
    </main>
    <main first="bloomberg.rtd">
      <tp>
        <v>2.2906506324454678E-2</v>
        <stp/>
        <stp>##V3_BDPV12</stp>
        <stp>NAVI Equity</stp>
        <stp>BB_1YR_Default_Prob</stp>
        <stp>[BLP_Update_Sheet-PreferredCEF.xlsm]ActiveLinks!R426C42</stp>
        <tr r="AP426" s="1"/>
      </tp>
      <tp>
        <v>2.3703972179842547E-2</v>
        <stp/>
        <stp>##V3_BDPV12</stp>
        <stp>RC Equity</stp>
        <stp>BB_1YR_Default_Prob</stp>
        <stp>[BLP_Update_Sheet-PreferredCEF.xlsm]ActiveLinks!R102C42</stp>
        <tr r="AP102" s="1"/>
      </tp>
      <tp>
        <v>2.3703972179842547E-2</v>
        <stp/>
        <stp>##V3_BDPV12</stp>
        <stp>RC Equity</stp>
        <stp>BB_1YR_Default_Prob</stp>
        <stp>[BLP_Update_Sheet-PreferredCEF.xlsm]ActiveLinks!R101C42</stp>
        <tr r="AP101" s="1"/>
      </tp>
      <tp>
        <v>5.9854094354772069E-4</v>
        <stp/>
        <stp>##V3_BDPV12</stp>
        <stp>CG Equity</stp>
        <stp>BB_1YR_Default_Prob</stp>
        <stp>[BLP_Update_Sheet-PreferredCEF.xlsm]ActiveLinks!R178C42</stp>
        <tr r="AP178" s="1"/>
      </tp>
      <tp>
        <v>3.6943121024238357E-2</v>
        <stp/>
        <stp>##V3_BDPV12</stp>
        <stp>BW Equity</stp>
        <stp>BB_1YR_Default_Prob</stp>
        <stp>[BLP_Update_Sheet-PreferredCEF.xlsm]ActiveLinks!R166C42</stp>
        <tr r="AP166" s="1"/>
      </tp>
      <tp>
        <v>3.6943121024238357E-2</v>
        <stp/>
        <stp>##V3_BDPV12</stp>
        <stp>BW Equity</stp>
        <stp>BB_1YR_Default_Prob</stp>
        <stp>[BLP_Update_Sheet-PreferredCEF.xlsm]ActiveLinks!R165C42</stp>
        <tr r="AP165" s="1"/>
      </tp>
      <tp>
        <v>3.6943121024238357E-2</v>
        <stp/>
        <stp>##V3_BDPV12</stp>
        <stp>BW Equity</stp>
        <stp>BB_1YR_Default_Prob</stp>
        <stp>[BLP_Update_Sheet-PreferredCEF.xlsm]ActiveLinks!R164C42</stp>
        <tr r="AP164" s="1"/>
      </tp>
      <tp>
        <v>1.0729290482016651E-3</v>
        <stp/>
        <stp>##V3_BDPV12</stp>
        <stp>BC Equity</stp>
        <stp>BB_1YR_Default_Prob</stp>
        <stp>[BLP_Update_Sheet-PreferredCEF.xlsm]ActiveLinks!R141C42</stp>
        <tr r="AP141" s="1"/>
      </tp>
      <tp>
        <v>1.0729290482016651E-3</v>
        <stp/>
        <stp>##V3_BDPV12</stp>
        <stp>BC Equity</stp>
        <stp>BB_1YR_Default_Prob</stp>
        <stp>[BLP_Update_Sheet-PreferredCEF.xlsm]ActiveLinks!R140C42</stp>
        <tr r="AP140" s="1"/>
      </tp>
      <tp>
        <v>1.0729290482016651E-3</v>
        <stp/>
        <stp>##V3_BDPV12</stp>
        <stp>BC Equity</stp>
        <stp>BB_1YR_Default_Prob</stp>
        <stp>[BLP_Update_Sheet-PreferredCEF.xlsm]ActiveLinks!R139C42</stp>
        <tr r="AP139" s="1"/>
      </tp>
      <tp t="s">
        <v>EAGLE POINT CREDIT CO</v>
        <stp/>
        <stp>##V3_BDPV12</stp>
        <stp>ECCW Pfd</stp>
        <stp>Name</stp>
        <stp>[BLP_Update_Sheet-PreferredCEF.xlsm]ActiveLinks!R12C7</stp>
        <tr r="G12" s="1"/>
      </tp>
    </main>
    <main first="bloomberg.rtd">
      <tp>
        <v>7.239730631115604E-3</v>
        <stp/>
        <stp>##V3_BDPV12</stp>
        <stp>BN Equity</stp>
        <stp>BB_1YR_Default_Prob</stp>
        <stp>[BLP_Update_Sheet-PreferredCEF.xlsm]ActiveLinks!R239C42</stp>
        <tr r="AP239" s="1"/>
      </tp>
      <tp>
        <v>2.5410447907455724E-3</v>
        <stp/>
        <stp>##V3_BDPV12</stp>
        <stp>DX Equity</stp>
        <stp>BB_1YR_Default_Prob</stp>
        <stp>[BLP_Update_Sheet-PreferredCEF.xlsm]ActiveLinks!R246C42</stp>
        <tr r="AP246" s="1"/>
      </tp>
      <tp>
        <v>1.3371068523941876E-3</v>
        <stp/>
        <stp>##V3_BDPV12</stp>
        <stp>ET Equity</stp>
        <stp>BB_1YR_Default_Prob</stp>
        <stp>[BLP_Update_Sheet-PreferredCEF.xlsm]ActiveLinks!R267C42</stp>
        <tr r="AP267" s="1"/>
      </tp>
      <tp>
        <v>1.3371068523941876E-3</v>
        <stp/>
        <stp>##V3_BDPV12</stp>
        <stp>ET Equity</stp>
        <stp>BB_1YR_Default_Prob</stp>
        <stp>[BLP_Update_Sheet-PreferredCEF.xlsm]ActiveLinks!R268C42</stp>
        <tr r="AP268" s="1"/>
      </tp>
      <tp>
        <v>1.3371068523941876E-3</v>
        <stp/>
        <stp>##V3_BDPV12</stp>
        <stp>ET Equity</stp>
        <stp>BB_1YR_Default_Prob</stp>
        <stp>[BLP_Update_Sheet-PreferredCEF.xlsm]ActiveLinks!R269C42</stp>
        <tr r="AP269" s="1"/>
      </tp>
      <tp>
        <v>1.9937103537772893E-2</v>
        <stp/>
        <stp>##V3_BDPV12</stp>
        <stp>HT Equity</stp>
        <stp>BB_1YR_Default_Prob</stp>
        <stp>[BLP_Update_Sheet-PreferredCEF.xlsm]ActiveLinks!R350C42</stp>
        <tr r="AP350" s="1"/>
      </tp>
      <tp>
        <v>1.9937103537772893E-2</v>
        <stp/>
        <stp>##V3_BDPV12</stp>
        <stp>HT Equity</stp>
        <stp>BB_1YR_Default_Prob</stp>
        <stp>[BLP_Update_Sheet-PreferredCEF.xlsm]ActiveLinks!R351C42</stp>
        <tr r="AP351" s="1"/>
      </tp>
      <tp>
        <v>1.9937103537772893E-2</v>
        <stp/>
        <stp>##V3_BDPV12</stp>
        <stp>HT Equity</stp>
        <stp>BB_1YR_Default_Prob</stp>
        <stp>[BLP_Update_Sheet-PreferredCEF.xlsm]ActiveLinks!R352C42</stp>
        <tr r="AP352" s="1"/>
      </tp>
      <tp>
        <v>1.5517362738174389E-3</v>
        <stp/>
        <stp>##V3_BDPV12</stp>
        <stp>HL Equity</stp>
        <stp>BB_1YR_Default_Prob</stp>
        <stp>[BLP_Update_Sheet-PreferredCEF.xlsm]ActiveLinks!R345C42</stp>
        <tr r="AP345" s="1"/>
      </tp>
      <tp>
        <v>3.7255868638597089E-4</v>
        <stp/>
        <stp>##V3_BDPV12</stp>
        <stp>GS Equity</stp>
        <stp>BB_1YR_Default_Prob</stp>
        <stp>[BLP_Update_Sheet-PreferredCEF.xlsm]ActiveLinks!R336C42</stp>
        <tr r="AP336" s="1"/>
      </tp>
      <tp>
        <v>3.7255868638597089E-4</v>
        <stp/>
        <stp>##V3_BDPV12</stp>
        <stp>GS Equity</stp>
        <stp>BB_1YR_Default_Prob</stp>
        <stp>[BLP_Update_Sheet-PreferredCEF.xlsm]ActiveLinks!R335C42</stp>
        <tr r="AP335" s="1"/>
      </tp>
      <tp>
        <v>3.7255868638597089E-4</v>
        <stp/>
        <stp>##V3_BDPV12</stp>
        <stp>GS Equity</stp>
        <stp>BB_1YR_Default_Prob</stp>
        <stp>[BLP_Update_Sheet-PreferredCEF.xlsm]ActiveLinks!R334C42</stp>
        <tr r="AP334" s="1"/>
      </tp>
      <tp>
        <v>3.7255868638597089E-4</v>
        <stp/>
        <stp>##V3_BDPV12</stp>
        <stp>GS Equity</stp>
        <stp>BB_1YR_Default_Prob</stp>
        <stp>[BLP_Update_Sheet-PreferredCEF.xlsm]ActiveLinks!R333C42</stp>
        <tr r="AP333" s="1"/>
      </tp>
      <tp>
        <v>3.7255868638597089E-4</v>
        <stp/>
        <stp>##V3_BDPV12</stp>
        <stp>GS Equity</stp>
        <stp>BB_1YR_Default_Prob</stp>
        <stp>[BLP_Update_Sheet-PreferredCEF.xlsm]ActiveLinks!R332C42</stp>
        <tr r="AP332" s="1"/>
      </tp>
    </main>
    <main first="bloomberg.rtd">
      <tp t="s">
        <v>NEW YORK</v>
        <stp/>
        <stp>##V3_BDPV12</stp>
        <stp>BAC M Pfd</stp>
        <stp>exch_code</stp>
        <stp>[BLP_Update_Sheet-PreferredCEF.xlsm]ActiveLinks!R129C44</stp>
        <tr r="AR129" s="1"/>
      </tp>
      <tp t="s">
        <v>BMHKCD3</v>
        <stp/>
        <stp>##V3_BDPV12</stp>
        <stp>CTLPP Pfd</stp>
        <stp>ID_SEDOL1</stp>
        <stp>[BLP_Update_Sheet-PreferredCEF.xlsm]ActiveLinks!R671C51</stp>
        <tr r="AY671" s="1"/>
      </tp>
      <tp t="s">
        <v>BQCZWV9</v>
        <stp/>
        <stp>##V3_BDPV12</stp>
        <stp>RWT A Pfd</stp>
        <stp>ID_SEDOL1</stp>
        <stp>[BLP_Update_Sheet-PreferredCEF.xlsm]ActiveLinks!R557C51</stp>
        <tr r="AY557" s="1"/>
      </tp>
      <tp>
        <v>94</v>
        <stp/>
        <stp>##V3_BDPV12</stp>
        <stp>TVC Pfd</stp>
        <stp>flt_spread</stp>
        <stp>[BLP_Update_Sheet-PreferredCEF.xlsm]ActiveLinks!R31C13</stp>
        <tr r="M31" s="1"/>
      </tp>
      <tp t="s">
        <v>#N/A Field Not Applicable</v>
        <stp/>
        <stp>##V3_BDPV12</stp>
        <stp>AIC Pfd</stp>
        <stp>flt_spread</stp>
        <stp>[BLP_Update_Sheet-PreferredCEF.xlsm]ActiveLinks!R83C13</stp>
        <tr r="M83" s="1"/>
      </tp>
    </main>
    <main first="bloomberg.rtd">
      <tp t="s">
        <v>Quarter</v>
        <stp/>
        <stp>##V3_BDPV12</stp>
        <stp>WHLRD Pfd</stp>
        <stp>dvd_freq</stp>
        <stp>[BLP_Update_Sheet-PreferredCEF.xlsm]ActiveLinks!R698C22</stp>
        <tr r="V698" s="1"/>
      </tp>
      <tp>
        <v>429.8</v>
        <stp/>
        <stp>##V3_BDPV12</stp>
        <stp>CHSCN Pfd</stp>
        <stp>flt_spread</stp>
        <stp>[BLP_Update_Sheet-PreferredCEF.xlsm]ActiveLinks!R36C13</stp>
        <tr r="M36" s="1"/>
      </tp>
      <tp t="s">
        <v>BBB</v>
        <stp/>
        <stp>##V3_BDPV12</stp>
        <stp>WRB G Pfd</stp>
        <stp>RTG_FITCH</stp>
        <stp>[BLP_Update_Sheet-PreferredCEF.xlsm]ActiveLinks!R701C39</stp>
        <tr r="AM701" s="1"/>
      </tp>
      <tp t="s">
        <v>NEW YORK</v>
        <stp/>
        <stp>##V3_BDPV12</stp>
        <stp>MFA B Pfd</stp>
        <stp>exch_code</stp>
        <stp>[BLP_Update_Sheet-PreferredCEF.xlsm]ActiveLinks!R408C44</stp>
        <tr r="AR408" s="1"/>
      </tp>
      <tp t="s">
        <v>Quarter</v>
        <stp/>
        <stp>##V3_BDPV12</stp>
        <stp>DUKB Pfd</stp>
        <stp>dvd_freq</stp>
        <stp>[BLP_Update_Sheet-PreferredCEF.xlsm]ActiveLinks!R244C22</stp>
        <tr r="V244" s="1"/>
      </tp>
    </main>
    <main first="bloomberg.rtd">
      <tp t="s">
        <v>BFZNZR0</v>
        <stp/>
        <stp>##V3_BDPV12</stp>
        <stp>CSSEP Pfd</stp>
        <stp>ID_SEDOL1</stp>
        <stp>[BLP_Update_Sheet-PreferredCEF.xlsm]ActiveLinks!R216C51</stp>
        <tr r="AY216" s="1"/>
      </tp>
      <tp t="s">
        <v>Quarter</v>
        <stp/>
        <stp>##V3_BDPV12</stp>
        <stp>ESGRP Pfd</stp>
        <stp>dvd_freq</stp>
        <stp>[BLP_Update_Sheet-PreferredCEF.xlsm]ActiveLinks!R266C22</stp>
        <tr r="V266" s="1"/>
      </tp>
      <tp>
        <v>30</v>
        <stp/>
        <stp>##V3_BDPV12</stp>
        <stp>CSSEP Pfd</stp>
        <stp>CALL_DAYS_NOTICE</stp>
        <stp>[BLP_Update_Sheet-PreferredCEF.xlsm]ActiveLinks!R216C27</stp>
        <tr r="AA216" s="1"/>
      </tp>
      <tp t="s">
        <v>313586877</v>
        <stp/>
        <stp>##V3_BDPV12</stp>
        <stp>FNMAG Pfd</stp>
        <stp>ID_CUSIP</stp>
        <stp>[BLP_Update_Sheet-PreferredCEF.xlsm]ActiveLinks!R728C38</stp>
        <tr r="AL728" s="1"/>
      </tp>
      <tp t="s">
        <v>92556H305</v>
        <stp/>
        <stp>##V3_BDPV12</stp>
        <stp>PARAP Pfd</stp>
        <stp>ID_CUSIP</stp>
        <stp>[BLP_Update_Sheet-PreferredCEF.xlsm]ActiveLinks!R678C38</stp>
        <tr r="AL678" s="1"/>
      </tp>
    </main>
    <main first="bloomberg.rtd">
      <tp t="s">
        <v>#N/A Field Not Applicable</v>
        <stp/>
        <stp>##V3_BDPV12</stp>
        <stp>CCNEP Pfd</stp>
        <stp>CALL_DAYS_NOTICE</stp>
        <stp>[BLP_Update_Sheet-PreferredCEF.xlsm]ActiveLinks!R201C27</stp>
        <tr r="AA201" s="1"/>
      </tp>
    </main>
    <main first="bloomberg.rtd">
      <tp t="s">
        <v>NASDAQ/NGS</v>
        <stp/>
        <stp>##V3_BDPV12</stp>
        <stp>CGABL Pfd</stp>
        <stp>exch_code</stp>
        <stp>[BLP_Update_Sheet-PreferredCEF.xlsm]ActiveLinks!R178C44</stp>
        <tr r="AR178" s="1"/>
      </tp>
    </main>
    <main first="bloomberg.rtd">
      <tp t="s">
        <v>BNZGZ86</v>
        <stp/>
        <stp>##V3_BDPV12</stp>
        <stp>ET E Pfd</stp>
        <stp>ID_SEDOL1</stp>
        <stp>[BLP_Update_Sheet-PreferredCEF.xlsm]ActiveLinks!R268C51</stp>
        <tr r="AY268" s="1"/>
      </tp>
      <tp>
        <v>64926.065573770495</v>
        <stp/>
        <stp>##V3_BDPV12</stp>
        <stp>AESC Pfd</stp>
        <stp>VOLUME_AVG_3M</stp>
        <stp>[BLP_Update_Sheet-PreferredCEF.xlsm]ActiveLinks!R51C5</stp>
        <tr r="E51" s="1"/>
      </tp>
      <tp t="s">
        <v>EP0592972</v>
        <stp/>
        <stp>##V3_BDPV12</stp>
        <stp>PXSAP Pfd</stp>
        <stp>ID_CUSIP</stp>
        <stp>[BLP_Update_Sheet-PreferredCEF.xlsm]ActiveLinks!R529C38</stp>
        <tr r="AL529" s="1"/>
      </tp>
    </main>
    <main first="bloomberg.rtd">
      <tp t="s">
        <v>313586828</v>
        <stp/>
        <stp>##V3_BDPV12</stp>
        <stp>FNMAK Pfd</stp>
        <stp>ID_CUSIP</stp>
        <stp>[BLP_Update_Sheet-PreferredCEF.xlsm]ActiveLinks!R729C38</stp>
        <tr r="AL729" s="1"/>
      </tp>
      <tp t="s">
        <v>BF4YJ94</v>
        <stp/>
        <stp>##V3_BDPV12</stp>
        <stp>MS E Pfd</stp>
        <stp>ID_SEDOL1</stp>
        <stp>[BLP_Update_Sheet-PreferredCEF.xlsm]ActiveLinks!R422C51</stp>
        <tr r="AY422" s="1"/>
      </tp>
      <tp t="s">
        <v>OTC US</v>
        <stp/>
        <stp>##V3_BDPV12</stp>
        <stp>FNMAI Pfd</stp>
        <stp>exch_code</stp>
        <stp>[BLP_Update_Sheet-PreferredCEF.xlsm]ActiveLinks!R731C44</stp>
        <tr r="AR731" s="1"/>
      </tp>
      <tp t="s">
        <v>NASDAQ/NGS</v>
        <stp/>
        <stp>##V3_BDPV12</stp>
        <stp>BHFAM Pfd</stp>
        <stp>exch_code</stp>
        <stp>[BLP_Update_Sheet-PreferredCEF.xlsm]ActiveLinks!R152C44</stp>
        <tr r="AR152" s="1"/>
      </tp>
      <tp t="s">
        <v>313586760</v>
        <stp/>
        <stp>##V3_BDPV12</stp>
        <stp>FNMAJ Pfd</stp>
        <stp>ID_CUSIP</stp>
        <stp>[BLP_Update_Sheet-PreferredCEF.xlsm]ActiveLinks!R732C38</stp>
        <tr r="AL732" s="1"/>
      </tp>
      <tp t="s">
        <v>B1264H7</v>
        <stp/>
        <stp>##V3_BDPV12</stp>
        <stp>CYCCP Pfd</stp>
        <stp>ID_SEDOL1</stp>
        <stp>[BLP_Update_Sheet-PreferredCEF.xlsm]ActiveLinks!R223C51</stp>
        <tr r="AY223" s="1"/>
      </tp>
      <tp t="s">
        <v>OTC US</v>
        <stp/>
        <stp>##V3_BDPV12</stp>
        <stp>FMCKI Pfd</stp>
        <stp>exch_code</stp>
        <stp>[BLP_Update_Sheet-PreferredCEF.xlsm]ActiveLinks!R751C44</stp>
        <tr r="AR751" s="1"/>
      </tp>
      <tp t="s">
        <v>OTC US</v>
        <stp/>
        <stp>##V3_BDPV12</stp>
        <stp>FMCCI Pfd</stp>
        <stp>exch_code</stp>
        <stp>[BLP_Update_Sheet-PreferredCEF.xlsm]ActiveLinks!R752C44</stp>
        <tr r="AR752" s="1"/>
      </tp>
      <tp t="s">
        <v>NEW YORK</v>
        <stp/>
        <stp>##V3_BDPV12</stp>
        <stp>HIG G Pfd</stp>
        <stp>exch_code</stp>
        <stp>[BLP_Update_Sheet-PreferredCEF.xlsm]ActiveLinks!R344C44</stp>
        <tr r="AR344" s="1"/>
      </tp>
      <tp t="s">
        <v>313586778</v>
        <stp/>
        <stp>##V3_BDPV12</stp>
        <stp>FNMAI Pfd</stp>
        <stp>ID_CUSIP</stp>
        <stp>[BLP_Update_Sheet-PreferredCEF.xlsm]ActiveLinks!R731C38</stp>
        <tr r="AL731" s="1"/>
      </tp>
      <tp t="s">
        <v>BDS66H9</v>
        <stp/>
        <stp>##V3_BDPV12</stp>
        <stp>HT E Pfd</stp>
        <stp>ID_SEDOL1</stp>
        <stp>[BLP_Update_Sheet-PreferredCEF.xlsm]ActiveLinks!R350C51</stp>
        <tr r="AY350" s="1"/>
      </tp>
      <tp t="s">
        <v>NASDAQ/NGS</v>
        <stp/>
        <stp>##V3_BDPV12</stp>
        <stp>FITBI Pfd</stp>
        <stp>exch_code</stp>
        <stp>[BLP_Update_Sheet-PreferredCEF.xlsm]ActiveLinks!R287C44</stp>
        <tr r="AR287" s="1"/>
      </tp>
      <tp t="s">
        <v>313586786</v>
        <stp/>
        <stp>##V3_BDPV12</stp>
        <stp>FNMAH Pfd</stp>
        <stp>ID_CUSIP</stp>
        <stp>[BLP_Update_Sheet-PreferredCEF.xlsm]ActiveLinks!R738C38</stp>
        <tr r="AL738" s="1"/>
      </tp>
      <tp t="s">
        <v>NASDAQ/NGM</v>
        <stp/>
        <stp>##V3_BDPV12</stp>
        <stp>CNFRL Pfd</stp>
        <stp>exch_code</stp>
        <stp>[BLP_Update_Sheet-PreferredCEF.xlsm]ActiveLinks!R202C44</stp>
        <tr r="AR202" s="1"/>
      </tp>
      <tp t="s">
        <v>10922N889</v>
        <stp/>
        <stp>##V3_BDPV12</stp>
        <stp>BHFAM Pfd</stp>
        <stp>ID_CUSIP</stp>
        <stp>[BLP_Update_Sheet-PreferredCEF.xlsm]ActiveLinks!R152C38</stp>
        <tr r="AL152" s="1"/>
      </tp>
      <tp t="s">
        <v>313586802</v>
        <stp/>
        <stp>##V3_BDPV12</stp>
        <stp>FNMAO Pfd</stp>
        <stp>ID_CUSIP</stp>
        <stp>[BLP_Update_Sheet-PreferredCEF.xlsm]ActiveLinks!R736C38</stp>
        <tr r="AL736" s="1"/>
      </tp>
      <tp t="s">
        <v>BBB</v>
        <stp/>
        <stp>##V3_BDPV12</stp>
        <stp>MS F Pfd</stp>
        <stp>RTG_FITCH</stp>
        <stp>[BLP_Update_Sheet-PreferredCEF.xlsm]ActiveLinks!R421C39</stp>
        <tr r="AM421" s="1"/>
      </tp>
      <tp>
        <v>439</v>
        <stp/>
        <stp>##V3_BDPV12</stp>
        <stp>AGNCL Pfd</stp>
        <stp>flt_spread</stp>
        <stp>[BLP_Update_Sheet-PreferredCEF.xlsm]ActiveLinks!R71C13</stp>
        <tr r="M71" s="1"/>
      </tp>
      <tp t="s">
        <v>NEW YORK</v>
        <stp/>
        <stp>##V3_BDPV12</stp>
        <stp>INN F Pfd</stp>
        <stp>exch_code</stp>
        <stp>[BLP_Update_Sheet-PreferredCEF.xlsm]ActiveLinks!R363C44</stp>
        <tr r="AR363" s="1"/>
      </tp>
      <tp t="s">
        <v>NEW YORK</v>
        <stp/>
        <stp>##V3_BDPV12</stp>
        <stp>COF L Pfd</stp>
        <stp>exch_code</stp>
        <stp>[BLP_Update_Sheet-PreferredCEF.xlsm]ActiveLinks!R209C44</stp>
        <tr r="AR209" s="1"/>
      </tp>
      <tp t="s">
        <v>98419J305</v>
        <stp/>
        <stp>##V3_BDPV12</stp>
        <stp>XOMAP Pfd</stp>
        <stp>ID_CUSIP</stp>
        <stp>[BLP_Update_Sheet-PreferredCEF.xlsm]ActiveLinks!R709C38</stp>
        <tr r="AL709" s="1"/>
      </tp>
      <tp t="s">
        <v>313586844</v>
        <stp/>
        <stp>##V3_BDPV12</stp>
        <stp>FNMAN Pfd</stp>
        <stp>ID_CUSIP</stp>
        <stp>[BLP_Update_Sheet-PreferredCEF.xlsm]ActiveLinks!R726C38</stp>
        <tr r="AL726" s="1"/>
      </tp>
      <tp t="s">
        <v>10922N202</v>
        <stp/>
        <stp>##V3_BDPV12</stp>
        <stp>BHFAL Pfd</stp>
        <stp>ID_CUSIP</stp>
        <stp>[BLP_Update_Sheet-PreferredCEF.xlsm]ActiveLinks!R151C38</stp>
        <tr r="AL151" s="1"/>
      </tp>
      <tp t="s">
        <v>NEW YORK</v>
        <stp/>
        <stp>##V3_BDPV12</stp>
        <stp>T A Pfd</stp>
        <stp>exch_code</stp>
        <stp>[BLP_Update_Sheet-PreferredCEF.xlsm]ActiveLinks!R629C44</stp>
        <tr r="AR629" s="1"/>
      </tp>
      <tp t="s">
        <v>Quarter</v>
        <stp/>
        <stp>##V3_BDPV12</stp>
        <stp>MDRRP Pfd</stp>
        <stp>dvd_freq</stp>
        <stp>[BLP_Update_Sheet-PreferredCEF.xlsm]ActiveLinks!R402C22</stp>
        <tr r="V402" s="1"/>
      </tp>
      <tp t="s">
        <v>NEW YORK</v>
        <stp/>
        <stp>##V3_BDPV12</stp>
        <stp>DLR K Pfd</stp>
        <stp>exch_code</stp>
        <stp>[BLP_Update_Sheet-PreferredCEF.xlsm]ActiveLinks!R236C44</stp>
        <tr r="AR236" s="1"/>
      </tp>
      <tp t="s">
        <v>10922N509</v>
        <stp/>
        <stp>##V3_BDPV12</stp>
        <stp>BHFAO Pfd</stp>
        <stp>ID_CUSIP</stp>
        <stp>[BLP_Update_Sheet-PreferredCEF.xlsm]ActiveLinks!R155C38</stp>
        <tr r="AL155" s="1"/>
      </tp>
      <tp t="s">
        <v>313586885</v>
        <stp/>
        <stp>##V3_BDPV12</stp>
        <stp>FNMAM Pfd</stp>
        <stp>ID_CUSIP</stp>
        <stp>[BLP_Update_Sheet-PreferredCEF.xlsm]ActiveLinks!R730C38</stp>
        <tr r="AL730" s="1"/>
      </tp>
      <tp t="s">
        <v>427096847</v>
        <stp/>
        <stp>##V3_BDPV12</stp>
        <stp>HCXY Pfd</stp>
        <stp>ID_CUSIP</stp>
        <stp>[BLP_Update_Sheet-PreferredCEF.xlsm]ActiveLinks!R343C38</stp>
        <tr r="AL343" s="1"/>
      </tp>
    </main>
    <main first="bloomberg.rtd">
      <tp t="s">
        <v>NEW YORK</v>
        <stp/>
        <stp>##V3_BDPV12</stp>
        <stp>RCA Pfd</stp>
        <stp>exch_code</stp>
        <stp>[BLP_Update_Sheet-PreferredCEF.xlsm]ActiveLinks!R587C44</stp>
        <tr r="AR587" s="1"/>
      </tp>
      <tp t="s">
        <v>Quarter</v>
        <stp/>
        <stp>##V3_BDPV12</stp>
        <stp>SNCRL Pfd</stp>
        <stp>dvd_freq</stp>
        <stp>[BLP_Update_Sheet-PreferredCEF.xlsm]ActiveLinks!R593C22</stp>
        <tr r="V593" s="1"/>
      </tp>
      <tp t="s">
        <v>313586836</v>
        <stp/>
        <stp>##V3_BDPV12</stp>
        <stp>FNMAL Pfd</stp>
        <stp>ID_CUSIP</stp>
        <stp>[BLP_Update_Sheet-PreferredCEF.xlsm]ActiveLinks!R724C38</stp>
        <tr r="AL724" s="1"/>
      </tp>
      <tp t="s">
        <v>10922N707</v>
        <stp/>
        <stp>##V3_BDPV12</stp>
        <stp>BHFAN Pfd</stp>
        <stp>ID_CUSIP</stp>
        <stp>[BLP_Update_Sheet-PreferredCEF.xlsm]ActiveLinks!R153C38</stp>
        <tr r="AL153" s="1"/>
      </tp>
    </main>
    <main first="bloomberg.rtd">
      <tp t="s">
        <v>313586752</v>
        <stp/>
        <stp>##V3_BDPV12</stp>
        <stp>FNMAS Pfd</stp>
        <stp>ID_CUSIP</stp>
        <stp>[BLP_Update_Sheet-PreferredCEF.xlsm]ActiveLinks!R733C38</stp>
        <tr r="AL733" s="1"/>
      </tp>
    </main>
    <main first="bloomberg.rtd">
      <tp t="s">
        <v>NASDAQ/NGS</v>
        <stp/>
        <stp>##V3_BDPV12</stp>
        <stp>BPOPM Pfd</stp>
        <stp>exch_code</stp>
        <stp>[BLP_Update_Sheet-PreferredCEF.xlsm]ActiveLinks!R162C44</stp>
        <tr r="AR162" s="1"/>
      </tp>
      <tp t="s">
        <v>NEW YORK</v>
        <stp/>
        <stp>##V3_BDPV12</stp>
        <stp>FRC I Pfd</stp>
        <stp>exch_code</stp>
        <stp>[BLP_Update_Sheet-PreferredCEF.xlsm]ActiveLinks!R300C44</stp>
        <tr r="AR300" s="1"/>
      </tp>
      <tp t="s">
        <v>#N/A Field Not Applicable</v>
        <stp/>
        <stp>##V3_BDPV12</stp>
        <stp>QRTEP Pfd</stp>
        <stp>CALL_DAYS_NOTICE</stp>
        <stp>[BLP_Update_Sheet-PreferredCEF.xlsm]ActiveLinks!R530C27</stp>
        <tr r="AA530" s="1"/>
      </tp>
      <tp t="s">
        <v>10922N301</v>
        <stp/>
        <stp>##V3_BDPV12</stp>
        <stp>BHFAP Pfd</stp>
        <stp>ID_CUSIP</stp>
        <stp>[BLP_Update_Sheet-PreferredCEF.xlsm]ActiveLinks!R154C38</stp>
        <tr r="AL154" s="1"/>
      </tp>
      <tp t="s">
        <v>BP91X65</v>
        <stp/>
        <stp>##V3_BDPV12</stp>
        <stp>WFC D Pfd</stp>
        <stp>ID_SEDOL1</stp>
        <stp>[BLP_Update_Sheet-PreferredCEF.xlsm]ActiveLinks!R690C51</stp>
        <tr r="AY690" s="1"/>
      </tp>
      <tp t="s">
        <v>98419J404</v>
        <stp/>
        <stp>##V3_BDPV12</stp>
        <stp>XOMAO Pfd</stp>
        <stp>ID_CUSIP</stp>
        <stp>[BLP_Update_Sheet-PreferredCEF.xlsm]ActiveLinks!R710C38</stp>
        <tr r="AL710" s="1"/>
      </tp>
      <tp t="s">
        <v>BMH4QB1</v>
        <stp/>
        <stp>##V3_BDPV12</stp>
        <stp>BAC Q Pfd</stp>
        <stp>ID_SEDOL1</stp>
        <stp>[BLP_Update_Sheet-PreferredCEF.xlsm]ActiveLinks!R124C51</stp>
        <tr r="AY124" s="1"/>
      </tp>
      <tp t="s">
        <v>8/16/2023</v>
        <stp/>
        <stp>##V3_BDPV12</stp>
        <stp>PCGU Pfd</stp>
        <stp>MATURITY</stp>
        <stp>[BLP_Update_Sheet-PreferredCEF.xlsm]ActiveLinks!R492C29</stp>
        <tr r="AC492" s="1"/>
      </tp>
      <tp t="s">
        <v>Quarter</v>
        <stp/>
        <stp>##V3_BDPV12</stp>
        <stp>SABRP Pfd</stp>
        <stp>dvd_freq</stp>
        <stp>[BLP_Update_Sheet-PreferredCEF.xlsm]ActiveLinks!R559C22</stp>
        <tr r="V559" s="1"/>
      </tp>
      <tp t="s">
        <v>BMJ1C01</v>
        <stp/>
        <stp>##V3_BDPV12</stp>
        <stp>RC E Pfd</stp>
        <stp>ID_SEDOL1</stp>
        <stp>[BLP_Update_Sheet-PreferredCEF.xlsm]ActiveLinks!R101C51</stp>
        <tr r="AY101" s="1"/>
      </tp>
      <tp t="s">
        <v>#N/A Field Not Applicable</v>
        <stp/>
        <stp>##V3_BDPV12</stp>
        <stp>ICR A Pfd</stp>
        <stp>MATURITY</stp>
        <stp>[BLP_Update_Sheet-PreferredCEF.xlsm]ActiveLinks!R6C29</stp>
        <tr r="AC6" s="1"/>
      </tp>
      <tp t="s">
        <v>#N/A N/A</v>
        <stp/>
        <stp>##V3_BDPV12</stp>
        <stp>WBS G Pfd</stp>
        <stp>RTG_FITCH</stp>
        <stp>[BLP_Update_Sheet-PreferredCEF.xlsm]ActiveLinks!R620C39</stp>
        <tr r="AM620" s="1"/>
      </tp>
      <tp t="s">
        <v>NASDAQ/NGS</v>
        <stp/>
        <stp>##V3_BDPV12</stp>
        <stp>BPYPM Pfd</stp>
        <stp>exch_code</stp>
        <stp>[BLP_Update_Sheet-PreferredCEF.xlsm]ActiveLinks!R313C44</stp>
        <tr r="AR313" s="1"/>
      </tp>
      <tp>
        <v>10238.737704918032</v>
        <stp/>
        <stp>##V3_BDPV12</stp>
        <stp>AFGE Pfd</stp>
        <stp>VOLUME_AVG_3M</stp>
        <stp>[BLP_Update_Sheet-PreferredCEF.xlsm]ActiveLinks!R52C5</stp>
        <tr r="E52" s="1"/>
      </tp>
      <tp t="s">
        <v>425885209</v>
        <stp/>
        <stp>##V3_BDPV12</stp>
        <stp>HNNAZ Pfd</stp>
        <stp>ID_CUSIP</stp>
        <stp>[BLP_Update_Sheet-PreferredCEF.xlsm]ActiveLinks!R346C38</stp>
        <tr r="AL346" s="1"/>
      </tp>
      <tp t="s">
        <v>313586703</v>
        <stp/>
        <stp>##V3_BDPV12</stp>
        <stp>FNMAP Pfd</stp>
        <stp>ID_CUSIP</stp>
        <stp>[BLP_Update_Sheet-PreferredCEF.xlsm]ActiveLinks!R735C38</stp>
        <tr r="AL735" s="1"/>
      </tp>
      <tp t="s">
        <v>BMWPN30</v>
        <stp/>
        <stp>##V3_BDPV12</stp>
        <stp>CCNEP Pfd</stp>
        <stp>ID_SEDOL1</stp>
        <stp>[BLP_Update_Sheet-PreferredCEF.xlsm]ActiveLinks!R201C51</stp>
        <tr r="AY201" s="1"/>
      </tp>
      <tp t="s">
        <v>#N/A N/A</v>
        <stp/>
        <stp>##V3_BDPV12</stp>
        <stp>SCCF Pfd</stp>
        <stp>RTG_FITCH</stp>
        <stp>[BLP_Update_Sheet-PreferredCEF.xlsm]ActiveLinks!R567C39</stp>
        <tr r="AM567" s="1"/>
      </tp>
    </main>
    <main first="bloomberg.rtd">
      <tp t="s">
        <v>2666767</v>
        <stp/>
        <stp>##V3_BDPV12</stp>
        <stp>PCG C Pfd</stp>
        <stp>ID_SEDOL1</stp>
        <stp>[BLP_Update_Sheet-PreferredCEF.xlsm]ActiveLinks!R489C51</stp>
        <tr r="AY489" s="1"/>
      </tp>
      <tp t="s">
        <v>BKP32F2</v>
        <stp/>
        <stp>##V3_BDPV12</stp>
        <stp>CCLDP Pfd</stp>
        <stp>ID_SEDOL1</stp>
        <stp>[BLP_Update_Sheet-PreferredCEF.xlsm]ActiveLinks!R425C51</stp>
        <tr r="AY425" s="1"/>
      </tp>
      <tp t="s">
        <v>Quarter</v>
        <stp/>
        <stp>##V3_BDPV12</stp>
        <stp>STRRP Pfd</stp>
        <stp>dvd_freq</stp>
        <stp>[BLP_Update_Sheet-PreferredCEF.xlsm]ActiveLinks!R240C22</stp>
        <tr r="V240" s="1"/>
      </tp>
      <tp t="s">
        <v>Quarter</v>
        <stp/>
        <stp>##V3_BDPV12</stp>
        <stp>WHLRP Pfd</stp>
        <stp>dvd_freq</stp>
        <stp>[BLP_Update_Sheet-PreferredCEF.xlsm]ActiveLinks!R699C22</stp>
        <tr r="V699" s="1"/>
      </tp>
      <tp t="s">
        <v>BNC3B71</v>
        <stp/>
        <stp>##V3_BDPV12</stp>
        <stp>SCCE Pfd</stp>
        <stp>ID_SEDOL1</stp>
        <stp>[BLP_Update_Sheet-PreferredCEF.xlsm]ActiveLinks!R566C51</stp>
        <tr r="AY566" s="1"/>
      </tp>
      <tp t="s">
        <v>BMGS0L2</v>
        <stp/>
        <stp>##V3_BDPV12</stp>
        <stp>SOJE Pfd</stp>
        <stp>ID_SEDOL1</stp>
        <stp>[BLP_Update_Sheet-PreferredCEF.xlsm]ActiveLinks!R597C51</stp>
        <tr r="AY597" s="1"/>
      </tp>
      <tp t="s">
        <v>BP2C5M5</v>
        <stp/>
        <stp>##V3_BDPV12</stp>
        <stp>RF E Pfd</stp>
        <stp>ID_SEDOL1</stp>
        <stp>[BLP_Update_Sheet-PreferredCEF.xlsm]ActiveLinks!R537C51</stp>
        <tr r="AY537" s="1"/>
      </tp>
      <tp t="s">
        <v>NEW YORK</v>
        <stp/>
        <stp>##V3_BDPV12</stp>
        <stp>NSA A Pfd</stp>
        <stp>exch_code</stp>
        <stp>[BLP_Update_Sheet-PreferredCEF.xlsm]ActiveLinks!R455C44</stp>
        <tr r="AR455" s="1"/>
      </tp>
      <tp t="s">
        <v>313586737</v>
        <stp/>
        <stp>##V3_BDPV12</stp>
        <stp>FNMAT Pfd</stp>
        <stp>ID_CUSIP</stp>
        <stp>[BLP_Update_Sheet-PreferredCEF.xlsm]ActiveLinks!R734C38</stp>
        <tr r="AL734" s="1"/>
      </tp>
      <tp t="s">
        <v>BMC4YS9</v>
        <stp/>
        <stp>##V3_BDPV12</stp>
        <stp>CDZIP Pfd</stp>
        <stp>ID_SEDOL1</stp>
        <stp>[BLP_Update_Sheet-PreferredCEF.xlsm]ActiveLinks!R173C51</stp>
        <tr r="AY173" s="1"/>
      </tp>
      <tp t="s">
        <v>35180X204</v>
        <stp/>
        <stp>##V3_BDPV12</stp>
        <stp>FRGAP Pfd</stp>
        <stp>ID_CUSIP</stp>
        <stp>[BLP_Update_Sheet-PreferredCEF.xlsm]ActiveLinks!R301C38</stp>
        <tr r="AL301" s="1"/>
      </tp>
      <tp t="s">
        <v>075887406</v>
        <stp/>
        <stp>##V3_BDPV12</stp>
        <stp>BDXB Pfd</stp>
        <stp>ID_CUSIP</stp>
        <stp>[BLP_Update_Sheet-PreferredCEF.xlsm]ActiveLinks!R148C38</stp>
        <tr r="AL148" s="1"/>
      </tp>
    </main>
    <main first="bloomberg.rtd">
      <tp t="s">
        <v>06417N202</v>
        <stp/>
        <stp>##V3_BDPV12</stp>
        <stp>OZKAP Pfd</stp>
        <stp>ID_CUSIP</stp>
        <stp>[BLP_Update_Sheet-PreferredCEF.xlsm]ActiveLinks!R480C38</stp>
        <tr r="AL480" s="1"/>
      </tp>
    </main>
    <main first="bloomberg.rtd">
      <tp t="s">
        <v>Quarter</v>
        <stp/>
        <stp>##V3_BDPV12</stp>
        <stp>CNFRL Pfd</stp>
        <stp>dvd_freq</stp>
        <stp>[BLP_Update_Sheet-PreferredCEF.xlsm]ActiveLinks!R202C22</stp>
        <tr r="V202" s="1"/>
      </tp>
      <tp t="s">
        <v>NEW YORK</v>
        <stp/>
        <stp>##V3_BDPV12</stp>
        <stp>HCXY Pfd</stp>
        <stp>exch_code</stp>
        <stp>[BLP_Update_Sheet-PreferredCEF.xlsm]ActiveLinks!R343C44</stp>
        <tr r="AR343" s="1"/>
      </tp>
    </main>
    <main first="bloomberg.rtd">
      <tp>
        <v>30</v>
        <stp/>
        <stp>##V3_BDPV12</stp>
        <stp>CSSEN Pfd</stp>
        <stp>CALL_DAYS_NOTICE</stp>
        <stp>[BLP_Update_Sheet-PreferredCEF.xlsm]ActiveLinks!R215C27</stp>
        <tr r="AA215" s="1"/>
      </tp>
    </main>
    <main first="bloomberg.rtd">
      <tp t="s">
        <v>BB+</v>
        <stp/>
        <stp>##V3_BDPV12</stp>
        <stp>RJF B Pfd</stp>
        <stp>RTG_FITCH</stp>
        <stp>[BLP_Update_Sheet-PreferredCEF.xlsm]ActiveLinks!R661C39</stp>
        <tr r="AM661" s="1"/>
      </tp>
      <tp t="s">
        <v>NEW YORK</v>
        <stp/>
        <stp>##V3_BDPV12</stp>
        <stp>LXP C Pfd</stp>
        <stp>exch_code</stp>
        <stp>[BLP_Update_Sheet-PreferredCEF.xlsm]ActiveLinks!R395C44</stp>
        <tr r="AR395" s="1"/>
      </tp>
      <tp t="s">
        <v>BF2N465</v>
        <stp/>
        <stp>##V3_BDPV12</stp>
        <stp>RLJ A Pfd</stp>
        <stp>ID_SEDOL1</stp>
        <stp>[BLP_Update_Sheet-PreferredCEF.xlsm]ActiveLinks!R552C51</stp>
        <tr r="AY552" s="1"/>
      </tp>
      <tp t="s">
        <v>BMFK2M4</v>
        <stp/>
        <stp>##V3_BDPV12</stp>
        <stp>PMT C Pfd</stp>
        <stp>ID_SEDOL1</stp>
        <stp>[BLP_Update_Sheet-PreferredCEF.xlsm]ActiveLinks!R496C51</stp>
        <tr r="AY496" s="1"/>
      </tp>
      <tp t="s">
        <v>BF2N465</v>
        <stp/>
        <stp>##V3_BDPV12</stp>
        <stp>RLJ A Pfd</stp>
        <stp>ID_SEDOL1</stp>
        <stp>[BLP_Update_Sheet-PreferredCEF.xlsm]ActiveLinks!R276C51</stp>
        <tr r="AY276" s="1"/>
      </tp>
      <tp t="s">
        <v>BD91DT4</v>
        <stp/>
        <stp>##V3_BDPV12</stp>
        <stp>WHLRD Pfd</stp>
        <stp>ID_SEDOL1</stp>
        <stp>[BLP_Update_Sheet-PreferredCEF.xlsm]ActiveLinks!R698C51</stp>
        <tr r="AY698" s="1"/>
      </tp>
      <tp t="s">
        <v>Quarter</v>
        <stp/>
        <stp>##V3_BDPV12</stp>
        <stp>ESGRO Pfd</stp>
        <stp>dvd_freq</stp>
        <stp>[BLP_Update_Sheet-PreferredCEF.xlsm]ActiveLinks!R265C22</stp>
        <tr r="V265" s="1"/>
      </tp>
    </main>
    <main first="bloomberg.rtd">
      <tp t="s">
        <v>BN0TTG6</v>
        <stp/>
        <stp>##V3_BDPV12</stp>
        <stp>CNOBP Pfd</stp>
        <stp>ID_SEDOL1</stp>
        <stp>[BLP_Update_Sheet-PreferredCEF.xlsm]ActiveLinks!R204C51</stp>
        <tr r="AY204" s="1"/>
      </tp>
      <tp t="s">
        <v>BP2RJ28</v>
        <stp/>
        <stp>##V3_BDPV12</stp>
        <stp>RJF A Pfd</stp>
        <stp>ID_SEDOL1</stp>
        <stp>[BLP_Update_Sheet-PreferredCEF.xlsm]ActiveLinks!R660C51</stp>
        <tr r="AY660" s="1"/>
      </tp>
      <tp t="s">
        <v>BMFL971</v>
        <stp/>
        <stp>##V3_BDPV12</stp>
        <stp>RIV A Pfd</stp>
        <stp>ID_SEDOL1</stp>
        <stp>[BLP_Update_Sheet-PreferredCEF.xlsm]ActiveLinks!R551C51</stp>
        <tr r="AY551" s="1"/>
      </tp>
      <tp t="s">
        <v>#N/A N/A</v>
        <stp/>
        <stp>##V3_BDPV12</stp>
        <stp>TNP D Pfd</stp>
        <stp>RTG_FITCH</stp>
        <stp>[BLP_Update_Sheet-PreferredCEF.xlsm]ActiveLinks!R647C39</stp>
        <tr r="AM647" s="1"/>
      </tp>
      <tp t="s">
        <v>BLN7VC3</v>
        <stp/>
        <stp>##V3_BDPV12</stp>
        <stp>COMSP Pfd</stp>
        <stp>ID_SEDOL1</stp>
        <stp>[BLP_Update_Sheet-PreferredCEF.xlsm]ActiveLinks!R213C51</stp>
        <tr r="AY213" s="1"/>
      </tp>
      <tp t="s">
        <v>BJ84CJ9</v>
        <stp/>
        <stp>##V3_BDPV12</stp>
        <stp>INBKZ Pfd</stp>
        <stp>ID_SEDOL1</stp>
        <stp>[BLP_Update_Sheet-PreferredCEF.xlsm]ActiveLinks!R356C51</stp>
        <tr r="AY356" s="1"/>
      </tp>
    </main>
    <main first="bofaddin.rtdserver">
      <tp t="e">
        <v>#N/A</v>
        <stp/>
        <stp>BDS|16825463545748541948</stp>
        <tr r="W493" s="1"/>
        <tr r="X493" s="1"/>
      </tp>
      <tp t="e">
        <v>#N/A</v>
        <stp/>
        <stp>BDS|15603008777814893131</stp>
        <tr r="W777" s="1"/>
        <tr r="X777" s="1"/>
      </tp>
      <tp t="e">
        <v>#N/A</v>
        <stp/>
        <stp>BDS|12543060258128912885</stp>
        <tr r="W129" s="1"/>
        <tr r="X129" s="1"/>
      </tp>
    </main>
    <main first="bofaddin.rtdserver">
      <tp t="e">
        <v>#N/A</v>
        <stp/>
        <stp>BDS|13835070408201989555</stp>
        <tr r="W776" s="1"/>
        <tr r="X776" s="1"/>
      </tp>
      <tp t="e">
        <v>#N/A</v>
        <stp/>
        <stp>BDS|11685263262817074597</stp>
        <tr r="W353" s="1"/>
        <tr r="X353" s="1"/>
      </tp>
      <tp t="e">
        <v>#N/A</v>
        <stp/>
        <stp>BDS|14128561172740743197</stp>
        <tr r="W703" s="1"/>
        <tr r="X703" s="1"/>
      </tp>
    </main>
    <main first="bloomberg.rtd">
      <tp t="s">
        <v>OXFORD LANE CAPITAL CORP</v>
        <stp/>
        <stp>##V3_BDPV12</stp>
        <stp>OXLCP Pfd</stp>
        <stp>Name</stp>
        <stp>[BLP_Update_Sheet-PreferredCEF.xlsm]ActiveLinks!R8C7</stp>
        <tr r="G8" s="1"/>
      </tp>
    </main>
    <main first="bloomberg.rtd">
      <tp t="s">
        <v>#N/A N/A</v>
        <stp/>
        <stp>##V3_BDPV12</stp>
        <stp>IIPR A Pfd</stp>
        <stp>RTG_SP</stp>
        <stp>[BLP_Update_Sheet-PreferredCEF.xlsm]ActiveLinks!R360C40</stp>
        <tr r="AN360" s="1"/>
      </tp>
    </main>
    <main first="bofaddin.rtdserver">
      <tp t="e">
        <v>#N/A</v>
        <stp/>
        <stp>BDS|11740017361661699183</stp>
        <tr r="W588" s="1"/>
        <tr r="X588" s="1"/>
      </tp>
      <tp t="e">
        <v>#N/A</v>
        <stp/>
        <stp>BDS|13588385029091908440</stp>
        <tr r="W6" s="1"/>
        <tr r="X6" s="1"/>
      </tp>
      <tp t="e">
        <v>#N/A</v>
        <stp/>
        <stp>BDS|16292289312082556049</stp>
        <tr r="W432" s="1"/>
        <tr r="X432" s="1"/>
      </tp>
      <tp t="e">
        <v>#N/A</v>
        <stp/>
        <stp>BDS|10127266221345606290</stp>
        <tr r="W363" s="1"/>
        <tr r="X363" s="1"/>
      </tp>
    </main>
    <main first="bloomberg.rtd">
      <tp t="s">
        <v>ZIONS BANCORP NA</v>
        <stp/>
        <stp>##V3_BDPV12</stp>
        <stp>ZIONO Pfd</stp>
        <stp>Name</stp>
        <stp>[BLP_Update_Sheet-PreferredCEF.xlsm]ActiveLinks!R713C7</stp>
        <tr r="G713" s="1"/>
      </tp>
    </main>
    <main first="bofaddin.rtdserver">
      <tp t="e">
        <v>#N/A</v>
        <stp/>
        <stp>BDS|15925963182042174126</stp>
        <tr r="W169" s="1"/>
        <tr r="X169" s="1"/>
      </tp>
    </main>
    <main first="bloomberg.rtd">
      <tp t="s">
        <v>#N/A N/A</v>
        <stp/>
        <stp>##V3_BDPV12</stp>
        <stp>AIZN Pfd</stp>
        <stp>RTG_FITCH</stp>
        <stp>[BLP_Update_Sheet-PreferredCEF.xlsm]ActiveLinks!R87C39</stp>
        <tr r="AM87" s="1"/>
      </tp>
    </main>
    <main first="bofaddin.rtdserver">
      <tp t="e">
        <v>#N/A</v>
        <stp/>
        <stp>BDS|12400796078210212585</stp>
        <tr r="W101" s="1"/>
        <tr r="X101" s="1"/>
      </tp>
      <tp t="e">
        <v>#N/A</v>
        <stp/>
        <stp>BDS|11068494657565602247</stp>
        <tr r="W143" s="1"/>
        <tr r="X143" s="1"/>
      </tp>
      <tp t="e">
        <v>#N/A</v>
        <stp/>
        <stp>BDS|15137823694677303491</stp>
        <tr r="W707" s="1"/>
        <tr r="X707" s="1"/>
      </tp>
      <tp t="e">
        <v>#N/A</v>
        <stp/>
        <stp>BDS|16078718536870905531</stp>
        <tr r="W620" s="1"/>
        <tr r="X620" s="1"/>
      </tp>
      <tp t="e">
        <v>#N/A</v>
        <stp/>
        <stp>BDS|12021367882716185879</stp>
        <tr r="W418" s="1"/>
        <tr r="X418" s="1"/>
      </tp>
    </main>
    <main first="bloomberg.rtd">
      <tp t="s">
        <v>FIRST CITIZENS BANCSHARE</v>
        <stp/>
        <stp>##V3_BDPV12</stp>
        <stp>FCNCP Pfd</stp>
        <stp>Name</stp>
        <stp>[BLP_Update_Sheet-PreferredCEF.xlsm]ActiveLinks!R282C7</stp>
        <tr r="G282" s="1"/>
      </tp>
    </main>
    <main first="bofaddin.rtdserver">
      <tp t="e">
        <v>#N/A</v>
        <stp/>
        <stp>BDS|14459306300179584921</stp>
        <tr r="W336" s="1"/>
        <tr r="X336" s="1"/>
      </tp>
      <tp t="e">
        <v>#N/A</v>
        <stp/>
        <stp>BDS|10487313229022809473</stp>
        <tr r="W520" s="1"/>
        <tr r="X520" s="1"/>
      </tp>
      <tp t="e">
        <v>#N/A</v>
        <stp/>
        <stp>BDS|14759225919449910965</stp>
        <tr r="W438" s="1"/>
        <tr r="X438" s="1"/>
      </tp>
    </main>
    <main first="bloomberg.rtd">
      <tp t="s">
        <v>BMWJ1L6</v>
        <stp/>
        <stp>##V3_BDPV12</stp>
        <stp>AFGD Pfd</stp>
        <stp>ID_SEDOL1</stp>
        <stp>[BLP_Update_Sheet-PreferredCEF.xlsm]ActiveLinks!R54C51</stp>
        <tr r="AY54" s="1"/>
      </tp>
      <tp t="s">
        <v>B7J5YN5</v>
        <stp/>
        <stp>##V3_BDPV12</stp>
        <stp>ARGD Pfd</stp>
        <stp>ID_SEDOL1</stp>
        <stp>[BLP_Update_Sheet-PreferredCEF.xlsm]ActiveLinks!R60C51</stp>
        <tr r="AY60" s="1"/>
      </tp>
    </main>
    <main first="bofaddin.rtdserver">
      <tp t="e">
        <v>#N/A</v>
        <stp/>
        <stp>BDS|12407811532897460931</stp>
        <tr r="W25" s="1"/>
        <tr r="X25" s="1"/>
      </tp>
      <tp t="e">
        <v>#N/A</v>
        <stp/>
        <stp>BDS|11023101647004467734</stp>
        <tr r="W199" s="1"/>
        <tr r="X199" s="1"/>
      </tp>
      <tp t="e">
        <v>#N/A</v>
        <stp/>
        <stp>BDS|15131501503632308512</stp>
        <tr r="W253" s="1"/>
        <tr r="X253" s="1"/>
      </tp>
      <tp t="e">
        <v>#N/A</v>
        <stp/>
        <stp>BDS|11044514727059713817</stp>
        <tr r="W161" s="1"/>
        <tr r="X161" s="1"/>
      </tp>
    </main>
    <main first="bloomberg.rtd">
      <tp t="s">
        <v>FANNIE MAE</v>
        <stp/>
        <stp>##V3_BDPV12</stp>
        <stp>FNMAI Pfd</stp>
        <stp>Name</stp>
        <stp>[BLP_Update_Sheet-PreferredCEF.xlsm]ActiveLinks!R731C7</stp>
        <tr r="G731" s="1"/>
      </tp>
      <tp t="s">
        <v>BN76JV5</v>
        <stp/>
        <stp>##V3_BDPV12</stp>
        <stp>AFGE Pfd</stp>
        <stp>ID_SEDOL1</stp>
        <stp>[BLP_Update_Sheet-PreferredCEF.xlsm]ActiveLinks!R52C51</stp>
        <tr r="AY52" s="1"/>
      </tp>
    </main>
    <main first="bofaddin.rtdserver">
      <tp t="e">
        <v>#N/A</v>
        <stp/>
        <stp>BDS|14781059002293399029</stp>
        <tr r="W740" s="1"/>
        <tr r="X740" s="1"/>
      </tp>
      <tp t="e">
        <v>#N/A</v>
        <stp/>
        <stp>BDS|10117738414182786305</stp>
        <tr r="W413" s="1"/>
        <tr r="X413" s="1"/>
      </tp>
      <tp t="e">
        <v>#N/A</v>
        <stp/>
        <stp>BDS|11570223766815003709</stp>
        <tr r="W682" s="1"/>
        <tr r="X682" s="1"/>
      </tp>
    </main>
    <main first="bloomberg.rtd">
      <tp t="s">
        <v>BDFZ743</v>
        <stp/>
        <stp>##V3_BDPV12</stp>
        <stp>AFGB Pfd</stp>
        <stp>ID_SEDOL1</stp>
        <stp>[BLP_Update_Sheet-PreferredCEF.xlsm]ActiveLinks!R55C51</stp>
        <tr r="AY55" s="1"/>
      </tp>
    </main>
    <main first="bofaddin.rtdserver">
      <tp t="e">
        <v>#N/A</v>
        <stp/>
        <stp>BDS|12150673706326061568</stp>
        <tr r="W285" s="1"/>
        <tr r="X285" s="1"/>
      </tp>
      <tp t="e">
        <v>#N/A</v>
        <stp/>
        <stp>BDS|14788127989639879326</stp>
        <tr r="W171" s="1"/>
        <tr r="X171" s="1"/>
      </tp>
    </main>
    <main first="bloomberg.rtd">
      <tp t="s">
        <v>#N/A N/A</v>
        <stp/>
        <stp>##V3_BDPV12</stp>
        <stp>AGNCP Pfd</stp>
        <stp>RTG_FITCH</stp>
        <stp>[BLP_Update_Sheet-PreferredCEF.xlsm]ActiveLinks!R67C39</stp>
        <tr r="AM67" s="1"/>
      </tp>
    </main>
    <main first="bloomberg.rtd">
      <tp t="s">
        <v>BJQY934</v>
        <stp/>
        <stp>##V3_BDPV12</stp>
        <stp>AFGC Pfd</stp>
        <stp>ID_SEDOL1</stp>
        <stp>[BLP_Update_Sheet-PreferredCEF.xlsm]ActiveLinks!R53C51</stp>
        <tr r="AY53" s="1"/>
      </tp>
      <tp t="s">
        <v>MCLOUD TECHNOLOGIES</v>
        <stp/>
        <stp>##V3_BDPV12</stp>
        <stp>MCLDP Pfd</stp>
        <stp>Name</stp>
        <stp>[BLP_Update_Sheet-PreferredCEF.xlsm]ActiveLinks!R400C7</stp>
        <tr r="G400" s="1"/>
      </tp>
      <tp t="s">
        <v>#N/A N/A</v>
        <stp/>
        <stp>##V3_BDPV12</stp>
        <stp>CHSCP Pfd</stp>
        <stp>RTG_FITCH</stp>
        <stp>[BLP_Update_Sheet-PreferredCEF.xlsm]ActiveLinks!R34C39</stp>
        <tr r="AM34" s="1"/>
      </tp>
    </main>
    <main first="bofaddin.rtdserver">
      <tp t="e">
        <v>#N/A</v>
        <stp/>
        <stp>BDS|17355552654157451726</stp>
        <tr r="W95" s="1"/>
        <tr r="X95" s="1"/>
      </tp>
    </main>
    <main first="bofaddin.rtdserver">
      <tp t="e">
        <v>#N/A</v>
        <stp/>
        <stp>BDS|17661314682408678364</stp>
        <tr r="W412" s="1"/>
        <tr r="X412" s="1"/>
      </tp>
    </main>
    <main first="bloomberg.rtd">
      <tp t="s">
        <v>#N/A N/A</v>
        <stp/>
        <stp>##V3_BDPV12</stp>
        <stp>CHSCN Pfd</stp>
        <stp>RTG_FITCH</stp>
        <stp>[BLP_Update_Sheet-PreferredCEF.xlsm]ActiveLinks!R36C39</stp>
        <tr r="AM36" s="1"/>
      </tp>
      <tp t="s">
        <v>#N/A N/A</v>
        <stp/>
        <stp>##V3_BDPV12</stp>
        <stp>AGNCL Pfd</stp>
        <stp>RTG_FITCH</stp>
        <stp>[BLP_Update_Sheet-PreferredCEF.xlsm]ActiveLinks!R71C39</stp>
        <tr r="AM71" s="1"/>
      </tp>
    </main>
    <main first="bloomberg.rtd">
      <tp t="s">
        <v>#N/A N/A</v>
        <stp/>
        <stp>##V3_BDPV12</stp>
        <stp>CHSCO Pfd</stp>
        <stp>RTG_FITCH</stp>
        <stp>[BLP_Update_Sheet-PreferredCEF.xlsm]ActiveLinks!R33C39</stp>
        <tr r="AM33" s="1"/>
      </tp>
      <tp t="s">
        <v>#N/A N/A</v>
        <stp/>
        <stp>##V3_BDPV12</stp>
        <stp>AGNCM Pfd</stp>
        <stp>RTG_FITCH</stp>
        <stp>[BLP_Update_Sheet-PreferredCEF.xlsm]ActiveLinks!R69C39</stp>
        <tr r="AM69" s="1"/>
      </tp>
    </main>
    <main first="bloomberg.rtd">
      <tp t="s">
        <v>#N/A N/A</v>
        <stp/>
        <stp>##V3_BDPV12</stp>
        <stp>CHSCL Pfd</stp>
        <stp>RTG_FITCH</stp>
        <stp>[BLP_Update_Sheet-PreferredCEF.xlsm]ActiveLinks!R32C39</stp>
        <tr r="AM32" s="1"/>
      </tp>
      <tp t="s">
        <v>#N/A N/A</v>
        <stp/>
        <stp>##V3_BDPV12</stp>
        <stp>AGNCN Pfd</stp>
        <stp>RTG_FITCH</stp>
        <stp>[BLP_Update_Sheet-PreferredCEF.xlsm]ActiveLinks!R70C39</stp>
        <tr r="AM70" s="1"/>
      </tp>
      <tp t="s">
        <v>B RILEY FINANCIAL INC</v>
        <stp/>
        <stp>##V3_BDPV12</stp>
        <stp>RILYO Pfd</stp>
        <stp>Name</stp>
        <stp>[BLP_Update_Sheet-PreferredCEF.xlsm]ActiveLinks!R550C7</stp>
        <tr r="G550" s="1"/>
      </tp>
      <tp t="s">
        <v>#N/A N/A</v>
        <stp/>
        <stp>##V3_BDPV12</stp>
        <stp>CHSCM Pfd</stp>
        <stp>RTG_FITCH</stp>
        <stp>[BLP_Update_Sheet-PreferredCEF.xlsm]ActiveLinks!R35C39</stp>
        <tr r="AM35" s="1"/>
      </tp>
      <tp t="s">
        <v>#N/A N/A</v>
        <stp/>
        <stp>##V3_BDPV12</stp>
        <stp>AGNCO Pfd</stp>
        <stp>RTG_FITCH</stp>
        <stp>[BLP_Update_Sheet-PreferredCEF.xlsm]ActiveLinks!R68C39</stp>
        <tr r="AM68" s="1"/>
      </tp>
    </main>
    <main first="bloomberg.rtd">
      <tp t="s">
        <v>GABELLI UTILITY TRUST</v>
        <stp/>
        <stp>##V3_BDPV12</stp>
        <stp>GUT C Pfd</stp>
        <stp>Name</stp>
        <stp>[BLP_Update_Sheet-PreferredCEF.xlsm]ActiveLinks!R20C7</stp>
        <tr r="G20" s="1"/>
      </tp>
    </main>
    <main first="bloomberg.rtd">
      <tp t="s">
        <v>NEW YORK MORTGAGE TRUST</v>
        <stp/>
        <stp>##V3_BDPV12</stp>
        <stp>NYMTM Pfd</stp>
        <stp>Name</stp>
        <stp>[BLP_Update_Sheet-PreferredCEF.xlsm]ActiveLinks!R461C7</stp>
        <tr r="G461" s="1"/>
      </tp>
    </main>
    <main first="bloomberg.rtd">
      <tp t="s">
        <v>#N/A Field Not Applicable</v>
        <stp/>
        <stp>##V3_BDPV12</stp>
        <stp>IPB Pfd</stp>
        <stp>CALL_DAYS_NOTICE</stp>
        <stp>[BLP_Update_Sheet-PreferredCEF.xlsm]ActiveLinks!R4C27</stp>
        <tr r="AA4" s="1"/>
      </tp>
      <tp t="s">
        <v>Anytime</v>
        <stp/>
        <stp>##V3_BDPV12</stp>
        <stp>TBB Pfd</stp>
        <stp>CALL_FEATURE</stp>
        <stp>[BLP_Update_Sheet-PreferredCEF.xlsm]ActiveLinks!R630C28</stp>
        <tr r="AB630" s="1"/>
      </tp>
      <tp t="s">
        <v>Anytime</v>
        <stp/>
        <stp>##V3_BDPV12</stp>
        <stp>TBC Pfd</stp>
        <stp>CALL_FEATURE</stp>
        <stp>[BLP_Update_Sheet-PreferredCEF.xlsm]ActiveLinks!R631C28</stp>
        <tr r="AB631" s="1"/>
      </tp>
      <tp t="s">
        <v>SUNSTONE HOTEL INVESTORS</v>
        <stp/>
        <stp>##V3_BDPV12</stp>
        <stp>SHO I Pfd</stp>
        <stp>Name</stp>
        <stp>[BLP_Update_Sheet-PreferredCEF.xlsm]ActiveLinks!R580C7</stp>
        <tr r="G580" s="1"/>
      </tp>
      <tp t="s">
        <v>SL GREEN REALTY CORP</v>
        <stp/>
        <stp>##V3_BDPV12</stp>
        <stp>SLG I Pfd</stp>
        <stp>Name</stp>
        <stp>[BLP_Update_Sheet-PreferredCEF.xlsm]ActiveLinks!R588C7</stp>
        <tr r="G588" s="1"/>
      </tp>
      <tp t="s">
        <v>PACIFIC GAS&amp;ELEC</v>
        <stp/>
        <stp>##V3_BDPV12</stp>
        <stp>PCG D Pfd</stp>
        <stp>Name</stp>
        <stp>[BLP_Update_Sheet-PreferredCEF.xlsm]ActiveLinks!R488C7</stp>
        <tr r="G488" s="1"/>
      </tp>
      <tp t="s">
        <v>CAPITAL ONE FINANCIAL CO</v>
        <stp/>
        <stp>##V3_BDPV12</stp>
        <stp>COF L Pfd</stp>
        <stp>Name</stp>
        <stp>[BLP_Update_Sheet-PreferredCEF.xlsm]ActiveLinks!R209C7</stp>
        <tr r="G209" s="1"/>
      </tp>
      <tp t="s">
        <v>#N/A N/A</v>
        <stp/>
        <stp>##V3_BDPV12</stp>
        <stp>1301973D Equity</stp>
        <stp>PX_Last</stp>
        <stp>[BLP_Update_Sheet-PreferredCEF.xlsm]ActiveLinks!R505C9</stp>
        <tr r="I505" s="1"/>
      </tp>
      <tp t="s">
        <v>NGL ENERGY PARTNERS LP</v>
        <stp/>
        <stp>##V3_BDPV12</stp>
        <stp>NGL B Pfd</stp>
        <stp>Name</stp>
        <stp>[BLP_Update_Sheet-PreferredCEF.xlsm]ActiveLinks!R433C7</stp>
        <tr r="G433" s="1"/>
      </tp>
      <tp t="s">
        <v>BANK OF AMERICA CORP</v>
        <stp/>
        <stp>##V3_BDPV12</stp>
        <stp>BML H Pfd</stp>
        <stp>Name</stp>
        <stp>[BLP_Update_Sheet-PreferredCEF.xlsm]ActiveLinks!R133C7</stp>
        <tr r="G133" s="1"/>
      </tp>
      <tp t="s">
        <v>JPMORGAN CHASE &amp; CO</v>
        <stp/>
        <stp>##V3_BDPV12</stp>
        <stp>JPM C Pfd</stp>
        <stp>Name</stp>
        <stp>[BLP_Update_Sheet-PreferredCEF.xlsm]ActiveLinks!R372C7</stp>
        <tr r="G372" s="1"/>
      </tp>
      <tp t="s">
        <v>DIAMONDROCK HOSPITALITY</v>
        <stp/>
        <stp>##V3_BDPV12</stp>
        <stp>DRH A Pfd</stp>
        <stp>Name</stp>
        <stp>[BLP_Update_Sheet-PreferredCEF.xlsm]ActiveLinks!R237C7</stp>
        <tr r="G237" s="1"/>
      </tp>
      <tp t="s">
        <v>CHIMERA INVESTMENT CORP</v>
        <stp/>
        <stp>##V3_BDPV12</stp>
        <stp>CIM C Pfd</stp>
        <stp>Name</stp>
        <stp>[BLP_Update_Sheet-PreferredCEF.xlsm]ActiveLinks!R182C7</stp>
        <tr r="G182" s="1"/>
      </tp>
      <tp t="s">
        <v>ATHENE HOLDING LTD</v>
        <stp/>
        <stp>##V3_BDPV12</stp>
        <stp>ATH C Pfd</stp>
        <stp>Name</stp>
        <stp>[BLP_Update_Sheet-PreferredCEF.xlsm]ActiveLinks!R117C7</stp>
        <tr r="G117" s="1"/>
      </tp>
      <tp t="s">
        <v>BKZ7NB7</v>
        <stp/>
        <stp>##V3_BDPV12</stp>
        <stp>YCBD A Pfd</stp>
        <stp>ID_SEDOL1</stp>
        <stp>[BLP_Update_Sheet-PreferredCEF.xlsm]ActiveLinks!R707C51</stp>
        <tr r="AY707" s="1"/>
      </tp>
      <tp t="s">
        <v>#N/A Field Not Applicable</v>
        <stp/>
        <stp>##V3_BDPV12</stp>
        <stp>JBK Pfd</stp>
        <stp>CALL_FEATURE</stp>
        <stp>[BLP_Update_Sheet-PreferredCEF.xlsm]ActiveLinks!R719C28</stp>
        <tr r="AB719" s="1"/>
      </tp>
      <tp t="s">
        <v>ISTAR INC</v>
        <stp/>
        <stp>##V3_BDPV12</stp>
        <stp>STAR D Pfd</stp>
        <stp>Name</stp>
        <stp>[BLP_Update_Sheet-PreferredCEF.xlsm]ActiveLinks!R617C7</stp>
        <tr r="G617" s="1"/>
      </tp>
      <tp>
        <v>17.708015960384525</v>
        <stp/>
        <stp>##V3_BDPV12</stp>
        <stp>GUT C Pfd</stp>
        <stp>DUR_ADJ_MID</stp>
        <stp>[BLP_Update_Sheet-PreferredCEF.xlsm]ActiveLinks!R20C46</stp>
        <tr r="AT20" s="1"/>
      </tp>
      <tp t="s">
        <v>NEW YORK</v>
        <stp/>
        <stp>##V3_BDPV12</stp>
        <stp>PRIF L Pfd</stp>
        <stp>exch_code</stp>
        <stp>[BLP_Update_Sheet-PreferredCEF.xlsm]ActiveLinks!R502C44</stp>
        <tr r="AR502" s="1"/>
      </tp>
      <tp t="s">
        <v>Y</v>
        <stp/>
        <stp>##V3_BDPV12</stp>
        <stp>GAB H Pfd</stp>
        <stp>HYBRID_CUMULATIVE_INDICATOR</stp>
        <stp>[BLP_Update_Sheet-PreferredCEF.xlsm]ActiveLinks!R18C36</stp>
        <tr r="AJ18" s="1"/>
      </tp>
      <tp t="s">
        <v>Y</v>
        <stp/>
        <stp>##V3_BDPV12</stp>
        <stp>GAB K Pfd</stp>
        <stp>HYBRID_CUMULATIVE_INDICATOR</stp>
        <stp>[BLP_Update_Sheet-PreferredCEF.xlsm]ActiveLinks!R14C36</stp>
        <tr r="AJ14" s="1"/>
      </tp>
      <tp t="s">
        <v>Y</v>
        <stp/>
        <stp>##V3_BDPV12</stp>
        <stp>GAB G Pfd</stp>
        <stp>HYBRID_CUMULATIVE_INDICATOR</stp>
        <stp>[BLP_Update_Sheet-PreferredCEF.xlsm]ActiveLinks!R24C36</stp>
        <tr r="AJ24" s="1"/>
      </tp>
      <tp>
        <v>-7.0375647668393739</v>
        <stp/>
        <stp>##V3_BDPV12</stp>
        <stp>AIRTP Pfd</stp>
        <stp>chg_pct_1m</stp>
        <stp>[BLP_Update_Sheet-PreferredCEF.xlsm]ActiveLinks!R86C4</stp>
        <tr r="D86" s="1"/>
      </tp>
      <tp t="s">
        <v>FRANKLIN BSP REALTY TRST</v>
        <stp/>
        <stp>##V3_BDPV12</stp>
        <stp>FBRT E Pfd</stp>
        <stp>Name</stp>
        <stp>[BLP_Update_Sheet-PreferredCEF.xlsm]ActiveLinks!R191C7</stp>
        <tr r="G191" s="1"/>
      </tp>
      <tp>
        <v>15114.081967213115</v>
        <stp/>
        <stp>##V3_BDPV12</stp>
        <stp>TVC Pfd</stp>
        <stp>VOLUME_AVG_3M</stp>
        <stp>[BLP_Update_Sheet-PreferredCEF.xlsm]ActiveLinks!R31C5</stp>
        <tr r="E31" s="1"/>
      </tp>
      <tp t="s">
        <v>N</v>
        <stp/>
        <stp>##V3_BDPV12</stp>
        <stp>MGR Pfd</stp>
        <stp>TIER1_CAPITAL</stp>
        <stp>[BLP_Update_Sheet-PreferredCEF.xlsm]ActiveLinks!R97C34</stp>
        <tr r="AH97" s="1"/>
      </tp>
    </main>
    <main first="bloomberg.rtd">
      <tp t="s">
        <v>FIXED</v>
        <stp/>
        <stp>##V3_BDPV12</stp>
        <stp>IPB Pfd</stp>
        <stp>CPN_TYP</stp>
        <stp>[BLP_Update_Sheet-PreferredCEF.xlsm]ActiveLinks!R4C19</stp>
        <tr r="S4" s="1"/>
      </tp>
      <tp>
        <v>-296.68584442047205</v>
        <stp/>
        <stp>##V3_BDPV12</stp>
        <stp>GUT C Pfd</stp>
        <stp>yld_ytc_ask</stp>
        <stp>[BLP_Update_Sheet-PreferredCEF.xlsm]ActiveLinks!R20C16</stp>
        <tr r="P20" s="1"/>
      </tp>
      <tp>
        <v>4.8331924172581191</v>
        <stp/>
        <stp>##V3_BDPV12</stp>
        <stp>GUT C Pfd</stp>
        <stp>yld_ytm_ask</stp>
        <stp>[BLP_Update_Sheet-PreferredCEF.xlsm]ActiveLinks!R20C15</stp>
        <tr r="O20" s="1"/>
      </tp>
    </main>
    <main first="bloomberg.rtd">
      <tp t="s">
        <v>#N/A N/A</v>
        <stp/>
        <stp>##V3_BDPV12</stp>
        <stp>OXLCO Pfd</stp>
        <stp>RTG_SP</stp>
        <stp>[BLP_Update_Sheet-PreferredCEF.xlsm]ActiveLinks!R7C40</stp>
        <tr r="AN7" s="1"/>
      </tp>
      <tp t="s">
        <v>#N/A N/A</v>
        <stp/>
        <stp>##V3_BDPV12</stp>
        <stp>OXLCM Pfd</stp>
        <stp>RTG_SP</stp>
        <stp>[BLP_Update_Sheet-PreferredCEF.xlsm]ActiveLinks!R9C40</stp>
        <tr r="AN9" s="1"/>
      </tp>
    </main>
    <main first="bloomberg.rtd">
      <tp t="s">
        <v>FIXED</v>
        <stp/>
        <stp>##V3_BDPV12</stp>
        <stp>MDV A Pfd</stp>
        <stp>CPN_TYP</stp>
        <stp>[BLP_Update_Sheet-PreferredCEF.xlsm]ActiveLinks!R5C19</stp>
        <tr r="S5" s="1"/>
      </tp>
      <tp>
        <v>4.8548551933191852E-4</v>
        <stp/>
        <stp>##V3_BDPV12</stp>
        <stp>MSBI Equity</stp>
        <stp>BB_1YR_Default_Prob</stp>
        <stp>[BLP_Update_Sheet-PreferredCEF.xlsm]ActiveLinks!R423C42</stp>
        <tr r="AP423" s="1"/>
      </tp>
    </main>
    <main first="bloomberg.rtd">
      <tp>
        <v>5.6708878655215789E-2</v>
        <stp/>
        <stp>##V3_BDPV12</stp>
        <stp>MITT Equity</stp>
        <stp>BB_1YR_Default_Prob</stp>
        <stp>[BLP_Update_Sheet-PreferredCEF.xlsm]ActiveLinks!R414C42</stp>
        <tr r="AP414" s="1"/>
      </tp>
      <tp>
        <v>5.6708878655215789E-2</v>
        <stp/>
        <stp>##V3_BDPV12</stp>
        <stp>MITT Equity</stp>
        <stp>BB_1YR_Default_Prob</stp>
        <stp>[BLP_Update_Sheet-PreferredCEF.xlsm]ActiveLinks!R413C42</stp>
        <tr r="AP413" s="1"/>
      </tp>
      <tp>
        <v>5.6708878655215789E-2</v>
        <stp/>
        <stp>##V3_BDPV12</stp>
        <stp>MITT Equity</stp>
        <stp>BB_1YR_Default_Prob</stp>
        <stp>[BLP_Update_Sheet-PreferredCEF.xlsm]ActiveLinks!R412C42</stp>
        <tr r="AP412" s="1"/>
      </tp>
      <tp>
        <v>2.117691100901542E-2</v>
        <stp/>
        <stp>##V3_BDPV12</stp>
        <stp>MIND Equity</stp>
        <stp>BB_1YR_Default_Prob</stp>
        <stp>[BLP_Update_Sheet-PreferredCEF.xlsm]ActiveLinks!R411C42</stp>
        <tr r="AP411" s="1"/>
      </tp>
      <tp>
        <v>9.8916457364620625E-3</v>
        <stp/>
        <stp>##V3_BDPV12</stp>
        <stp>MHLD Equity</stp>
        <stp>BB_1YR_Default_Prob</stp>
        <stp>[BLP_Update_Sheet-PreferredCEF.xlsm]ActiveLinks!R410C42</stp>
        <tr r="AP410" s="1"/>
      </tp>
      <tp>
        <v>9.8916457364620625E-3</v>
        <stp/>
        <stp>##V3_BDPV12</stp>
        <stp>MHLD Equity</stp>
        <stp>BB_1YR_Default_Prob</stp>
        <stp>[BLP_Update_Sheet-PreferredCEF.xlsm]ActiveLinks!R409C42</stp>
        <tr r="AP409" s="1"/>
      </tp>
      <tp>
        <v>3.3299616982795932E-4</v>
        <stp/>
        <stp>##V3_BDPV12</stp>
        <stp>MBIN Equity</stp>
        <stp>BB_1YR_Default_Prob</stp>
        <stp>[BLP_Update_Sheet-PreferredCEF.xlsm]ActiveLinks!R399C42</stp>
        <tr r="AP399" s="1"/>
      </tp>
      <tp>
        <v>3.3299616982795932E-4</v>
        <stp/>
        <stp>##V3_BDPV12</stp>
        <stp>MBIN Equity</stp>
        <stp>BB_1YR_Default_Prob</stp>
        <stp>[BLP_Update_Sheet-PreferredCEF.xlsm]ActiveLinks!R398C42</stp>
        <tr r="AP398" s="1"/>
      </tp>
      <tp>
        <v>3.3299616982795932E-4</v>
        <stp/>
        <stp>##V3_BDPV12</stp>
        <stp>MBIN Equity</stp>
        <stp>BB_1YR_Default_Prob</stp>
        <stp>[BLP_Update_Sheet-PreferredCEF.xlsm]ActiveLinks!R397C42</stp>
        <tr r="AP397" s="1"/>
      </tp>
      <tp>
        <v>3.3299616982795932E-4</v>
        <stp/>
        <stp>##V3_BDPV12</stp>
        <stp>MBIN Equity</stp>
        <stp>BB_1YR_Default_Prob</stp>
        <stp>[BLP_Update_Sheet-PreferredCEF.xlsm]ActiveLinks!R396C42</stp>
        <tr r="AP396" s="1"/>
      </tp>
      <tp>
        <v>-296.68584442000002</v>
        <stp/>
        <stp>##V3_BDPV12</stp>
        <stp>GUT C Pfd</stp>
        <stp>yld_cnv_ask</stp>
        <stp>[BLP_Update_Sheet-PreferredCEF.xlsm]ActiveLinks!R20C17</stp>
        <tr r="Q20" s="1"/>
      </tp>
      <tp>
        <v>3.0948346787217251E-2</v>
        <stp/>
        <stp>##V3_BDPV12</stp>
        <stp>MDRR Equity</stp>
        <stp>BB_1YR_Default_Prob</stp>
        <stp>[BLP_Update_Sheet-PreferredCEF.xlsm]ActiveLinks!R402C42</stp>
        <tr r="AP402" s="1"/>
      </tp>
      <tp>
        <v>4.1626777869352427E-3</v>
        <stp/>
        <stp>##V3_BDPV12</stp>
        <stp>MFIN Equity</stp>
        <stp>BB_1YR_Default_Prob</stp>
        <stp>[BLP_Update_Sheet-PreferredCEF.xlsm]ActiveLinks!R627C42</stp>
        <tr r="AP627" s="1"/>
      </tp>
      <tp t="s">
        <v>#N/A N/A</v>
        <stp/>
        <stp>##V3_BDPV12</stp>
        <stp>OXLCP Pfd</stp>
        <stp>RTG_SP</stp>
        <stp>[BLP_Update_Sheet-PreferredCEF.xlsm]ActiveLinks!R8C40</stp>
        <tr r="AN8" s="1"/>
      </tp>
      <tp t="s">
        <v>AMERICAN FINANCIAL GROUP</v>
        <stp/>
        <stp>##V3_BDPV12</stp>
        <stp>AFGB Pfd</stp>
        <stp>Name</stp>
        <stp>[BLP_Update_Sheet-PreferredCEF.xlsm]ActiveLinks!R55C7</stp>
        <tr r="G55" s="1"/>
      </tp>
    </main>
    <main first="bloomberg.rtd">
      <tp t="s">
        <v>EAGLE POINT CREDIT CO</v>
        <stp/>
        <stp>##V3_BDPV12</stp>
        <stp>ECCC Pfd</stp>
        <stp>Name</stp>
        <stp>[BLP_Update_Sheet-PreferredCEF.xlsm]ActiveLinks!R11C7</stp>
        <tr r="G11" s="1"/>
      </tp>
      <tp t="s">
        <v>#N/A Field Not Applicable</v>
        <stp/>
        <stp>##V3_BDPV12</stp>
        <stp>UGIC Pfd</stp>
        <stp>yld_ytc_ask</stp>
        <stp>[BLP_Update_Sheet-PreferredCEF.xlsm]ActiveLinks!R668C16</stp>
        <tr r="P668" s="1"/>
      </tp>
      <tp>
        <v>-12.641016137025233</v>
        <stp/>
        <stp>##V3_BDPV12</stp>
        <stp>UGIC Pfd</stp>
        <stp>yld_ytm_ask</stp>
        <stp>[BLP_Update_Sheet-PreferredCEF.xlsm]ActiveLinks!R668C15</stp>
        <tr r="O668" s="1"/>
      </tp>
      <tp>
        <v>0.25912920950345297</v>
        <stp/>
        <stp>##V3_BDPV12</stp>
        <stp>MCLD Equity</stp>
        <stp>BB_1YR_Default_Prob</stp>
        <stp>[BLP_Update_Sheet-PreferredCEF.xlsm]ActiveLinks!R400C42</stp>
        <tr r="AP400" s="1"/>
      </tp>
      <tp t="s">
        <v>NEW YORK</v>
        <stp/>
        <stp>##V3_BDPV12</stp>
        <stp>BAC N Pfd</stp>
        <stp>exch_code</stp>
        <stp>[BLP_Update_Sheet-PreferredCEF.xlsm]ActiveLinks!R128C44</stp>
        <tr r="AR128" s="1"/>
      </tp>
      <tp t="s">
        <v>NYSE AMERICAN</v>
        <stp/>
        <stp>##V3_BDPV12</stp>
        <stp>TELZ Pfd</stp>
        <stp>exch_code</stp>
        <stp>[BLP_Update_Sheet-PreferredCEF.xlsm]ActiveLinks!R640C44</stp>
        <tr r="AR640" s="1"/>
      </tp>
      <tp t="s">
        <v>NEW YORK</v>
        <stp/>
        <stp>##V3_BDPV12</stp>
        <stp>MET A Pfd</stp>
        <stp>exch_code</stp>
        <stp>[BLP_Update_Sheet-PreferredCEF.xlsm]ActiveLinks!R403C44</stp>
        <tr r="AR403" s="1"/>
      </tp>
      <tp>
        <v>415.5</v>
        <stp/>
        <stp>##V3_BDPV12</stp>
        <stp>CHSCM Pfd</stp>
        <stp>flt_spread</stp>
        <stp>[BLP_Update_Sheet-PreferredCEF.xlsm]ActiveLinks!R35C13</stp>
        <tr r="M35" s="1"/>
      </tp>
    </main>
    <main first="bloomberg.rtd">
      <tp t="s">
        <v>BB</v>
        <stp/>
        <stp>##V3_BDPV12</stp>
        <stp>ET E Pfd</stp>
        <stp>RTG_FITCH</stp>
        <stp>[BLP_Update_Sheet-PreferredCEF.xlsm]ActiveLinks!R268C39</stp>
        <tr r="AM268" s="1"/>
      </tp>
      <tp t="s">
        <v>NEW YORK</v>
        <stp/>
        <stp>##V3_BDPV12</stp>
        <stp>NGL B Pfd</stp>
        <stp>exch_code</stp>
        <stp>[BLP_Update_Sheet-PreferredCEF.xlsm]ActiveLinks!R433C44</stp>
        <tr r="AR433" s="1"/>
      </tp>
      <tp>
        <v>17.88301853714378</v>
        <stp/>
        <stp>##V3_BDPV12</stp>
        <stp>HFRO A Pfd</stp>
        <stp>DUR_ADJ_MTY_MID</stp>
        <stp>[BLP_Update_Sheet-PreferredCEF.xlsm]ActiveLinks!R29C47</stp>
        <tr r="AU29" s="1"/>
      </tp>
    </main>
    <main first="bloomberg.rtd">
      <tp t="s">
        <v>78442P502</v>
        <stp/>
        <stp>##V3_BDPV12</stp>
        <stp>SLMBP Pfd</stp>
        <stp>ID_CUSIP</stp>
        <stp>[BLP_Update_Sheet-PreferredCEF.xlsm]ActiveLinks!R590C38</stp>
        <tr r="AL590" s="1"/>
      </tp>
    </main>
    <main first="bloomberg.rtd">
      <tp t="s">
        <v>#N/A N/A</v>
        <stp/>
        <stp>##V3_BDPV12</stp>
        <stp>CTLPP Pfd</stp>
        <stp>RTG_FITCH</stp>
        <stp>[BLP_Update_Sheet-PreferredCEF.xlsm]ActiveLinks!R671C39</stp>
        <tr r="AM671" s="1"/>
      </tp>
      <tp t="s">
        <v>#N/A N/A</v>
        <stp/>
        <stp>##V3_BDPV12</stp>
        <stp>RWT A Pfd</stp>
        <stp>RTG_FITCH</stp>
        <stp>[BLP_Update_Sheet-PreferredCEF.xlsm]ActiveLinks!R557C39</stp>
        <tr r="AM557" s="1"/>
      </tp>
      <tp t="s">
        <v>6/15/2057</v>
        <stp/>
        <stp>##V3_BDPV12</stp>
        <stp>CTDD Pfd</stp>
        <stp>MATURITY</stp>
        <stp>[BLP_Update_Sheet-PreferredCEF.xlsm]ActiveLinks!R218C29</stp>
        <tr r="AC218" s="1"/>
      </tp>
      <tp t="s">
        <v>Quarter</v>
        <stp/>
        <stp>##V3_BDPV12</stp>
        <stp>OXSQZ Pfd</stp>
        <stp>dvd_freq</stp>
        <stp>[BLP_Update_Sheet-PreferredCEF.xlsm]ActiveLinks!R478C22</stp>
        <tr r="V478" s="1"/>
      </tp>
      <tp t="s">
        <v>#N/A N/A</v>
        <stp/>
        <stp>##V3_BDPV12</stp>
        <stp>CSSEP Pfd</stp>
        <stp>RTG_FITCH</stp>
        <stp>[BLP_Update_Sheet-PreferredCEF.xlsm]ActiveLinks!R216C39</stp>
        <tr r="AM216" s="1"/>
      </tp>
      <tp>
        <v>30</v>
        <stp/>
        <stp>##V3_BDPV12</stp>
        <stp>BANFP Pfd</stp>
        <stp>CALL_DAYS_NOTICE</stp>
        <stp>[BLP_Update_Sheet-PreferredCEF.xlsm]ActiveLinks!R138C27</stp>
        <tr r="AA138" s="1"/>
      </tp>
    </main>
    <main first="bloomberg.rtd">
      <tp t="s">
        <v>BN0W233</v>
        <stp/>
        <stp>##V3_BDPV12</stp>
        <stp>WRB G Pfd</stp>
        <stp>ID_SEDOL1</stp>
        <stp>[BLP_Update_Sheet-PreferredCEF.xlsm]ActiveLinks!R701C51</stp>
        <tr r="AY701" s="1"/>
      </tp>
    </main>
    <main first="bloomberg.rtd">
      <tp t="s">
        <v>BH5QGM5</v>
        <stp/>
        <stp>##V3_BDPV12</stp>
        <stp>MS F Pfd</stp>
        <stp>ID_SEDOL1</stp>
        <stp>[BLP_Update_Sheet-PreferredCEF.xlsm]ActiveLinks!R421C51</stp>
        <tr r="AY421" s="1"/>
      </tp>
      <tp t="s">
        <v>#N/A Field Not Applicable</v>
        <stp/>
        <stp>##V3_BDPV12</stp>
        <stp>ACGLO Pfd</stp>
        <stp>flt_spread</stp>
        <stp>[BLP_Update_Sheet-PreferredCEF.xlsm]ActiveLinks!R45C13</stp>
        <tr r="M45" s="1"/>
      </tp>
      <tp t="s">
        <v>OTC US</v>
        <stp/>
        <stp>##V3_BDPV12</stp>
        <stp>FNMAJ Pfd</stp>
        <stp>exch_code</stp>
        <stp>[BLP_Update_Sheet-PreferredCEF.xlsm]ActiveLinks!R732C44</stp>
        <tr r="AR732" s="1"/>
      </tp>
      <tp t="s">
        <v>NEW YORK</v>
        <stp/>
        <stp>##V3_BDPV12</stp>
        <stp>NMK B Pfd</stp>
        <stp>exch_code</stp>
        <stp>[BLP_Update_Sheet-PreferredCEF.xlsm]ActiveLinks!R431C44</stp>
        <tr r="AR431" s="1"/>
      </tp>
      <tp t="s">
        <v>NASDAQ/NGS</v>
        <stp/>
        <stp>##V3_BDPV12</stp>
        <stp>BHFAN Pfd</stp>
        <stp>exch_code</stp>
        <stp>[BLP_Update_Sheet-PreferredCEF.xlsm]ActiveLinks!R153C44</stp>
        <tr r="AR153" s="1"/>
      </tp>
      <tp t="s">
        <v>316773860</v>
        <stp/>
        <stp>##V3_BDPV12</stp>
        <stp>FITBO Pfd</stp>
        <stp>ID_CUSIP</stp>
        <stp>[BLP_Update_Sheet-PreferredCEF.xlsm]ActiveLinks!R288C38</stp>
        <tr r="AL288" s="1"/>
      </tp>
      <tp t="s">
        <v>NEW YORK</v>
        <stp/>
        <stp>##V3_BDPV12</stp>
        <stp>DTB Pfd</stp>
        <stp>exch_code</stp>
        <stp>[BLP_Update_Sheet-PreferredCEF.xlsm]ActiveLinks!R242C44</stp>
        <tr r="AR242" s="1"/>
      </tp>
      <tp t="s">
        <v>NEW YORK</v>
        <stp/>
        <stp>##V3_BDPV12</stp>
        <stp>F B Pfd</stp>
        <stp>exch_code</stp>
        <stp>[BLP_Update_Sheet-PreferredCEF.xlsm]ActiveLinks!R278C44</stp>
        <tr r="AR278" s="1"/>
      </tp>
      <tp t="s">
        <v>OTC US</v>
        <stp/>
        <stp>##V3_BDPV12</stp>
        <stp>FMCKJ Pfd</stp>
        <stp>exch_code</stp>
        <stp>[BLP_Update_Sheet-PreferredCEF.xlsm]ActiveLinks!R753C44</stp>
        <tr r="AR753" s="1"/>
      </tp>
    </main>
    <main first="bloomberg.rtd">
      <tp t="s">
        <v>#N/A N/A</v>
        <stp/>
        <stp>##V3_BDPV12</stp>
        <stp>CYCCP Pfd</stp>
        <stp>RTG_FITCH</stp>
        <stp>[BLP_Update_Sheet-PreferredCEF.xlsm]ActiveLinks!R223C39</stp>
        <tr r="AM223" s="1"/>
      </tp>
      <tp t="s">
        <v>14314C105</v>
        <stp/>
        <stp>##V3_BDPV12</stp>
        <stp>CGABL Pfd</stp>
        <stp>ID_CUSIP</stp>
        <stp>[BLP_Update_Sheet-PreferredCEF.xlsm]ActiveLinks!R178C38</stp>
        <tr r="AL178" s="1"/>
      </tp>
      <tp t="s">
        <v>BBB</v>
        <stp/>
        <stp>##V3_BDPV12</stp>
        <stp>MS E Pfd</stp>
        <stp>RTG_FITCH</stp>
        <stp>[BLP_Update_Sheet-PreferredCEF.xlsm]ActiveLinks!R422C39</stp>
        <tr r="AM422" s="1"/>
      </tp>
      <tp>
        <v>499.3</v>
        <stp/>
        <stp>##V3_BDPV12</stp>
        <stp>AGNCO Pfd</stp>
        <stp>flt_spread</stp>
        <stp>[BLP_Update_Sheet-PreferredCEF.xlsm]ActiveLinks!R68C13</stp>
        <tr r="M68" s="1"/>
      </tp>
      <tp t="s">
        <v>NEW YORK</v>
        <stp/>
        <stp>##V3_BDPV12</stp>
        <stp>INN E Pfd</stp>
        <stp>exch_code</stp>
        <stp>[BLP_Update_Sheet-PreferredCEF.xlsm]ActiveLinks!R364C44</stp>
        <tr r="AR364" s="1"/>
      </tp>
      <tp t="s">
        <v>NEW YORK</v>
        <stp/>
        <stp>##V3_BDPV12</stp>
        <stp>TBB Pfd</stp>
        <stp>exch_code</stp>
        <stp>[BLP_Update_Sheet-PreferredCEF.xlsm]ActiveLinks!R630C44</stp>
        <tr r="AR630" s="1"/>
      </tp>
      <tp t="s">
        <v>#N/A Field Not Applicable</v>
        <stp/>
        <stp>##V3_BDPV12</stp>
        <stp>HTLFP Pfd</stp>
        <stp>CALL_DAYS_NOTICE</stp>
        <stp>[BLP_Update_Sheet-PreferredCEF.xlsm]ActiveLinks!R355C27</stp>
        <tr r="AA355" s="1"/>
      </tp>
      <tp t="s">
        <v>#N/A N/A</v>
        <stp/>
        <stp>##V3_BDPV12</stp>
        <stp>HT E Pfd</stp>
        <stp>RTG_FITCH</stp>
        <stp>[BLP_Update_Sheet-PreferredCEF.xlsm]ActiveLinks!R350C39</stp>
        <tr r="AM350" s="1"/>
      </tp>
      <tp t="s">
        <v>NEW YORK</v>
        <stp/>
        <stp>##V3_BDPV12</stp>
        <stp>SFB Pfd</stp>
        <stp>exch_code</stp>
        <stp>[BLP_Update_Sheet-PreferredCEF.xlsm]ActiveLinks!R576C44</stp>
        <tr r="AR576" s="1"/>
      </tp>
      <tp t="s">
        <v>NEW YORK</v>
        <stp/>
        <stp>##V3_BDPV12</stp>
        <stp>RZB Pfd</stp>
        <stp>exch_code</stp>
        <stp>[BLP_Update_Sheet-PreferredCEF.xlsm]ActiveLinks!R540C44</stp>
        <tr r="AR540" s="1"/>
      </tp>
      <tp t="s">
        <v>NEW YORK</v>
        <stp/>
        <stp>##V3_BDPV12</stp>
        <stp>RCB Pfd</stp>
        <stp>exch_code</stp>
        <stp>[BLP_Update_Sheet-PreferredCEF.xlsm]ActiveLinks!R586C44</stp>
        <tr r="AR586" s="1"/>
      </tp>
      <tp t="s">
        <v>FIRST MERCHANTS CORP</v>
        <stp/>
        <stp>##V3_BDPV12</stp>
        <stp>FRMEP PFD</stp>
        <stp>Name</stp>
        <stp>[BLP_Update_Sheet-PreferredCEF.xlsm]ActiveLinks!R392C7</stp>
        <tr r="G392" s="1"/>
      </tp>
      <tp t="s">
        <v>316773605</v>
        <stp/>
        <stp>##V3_BDPV12</stp>
        <stp>FITBI Pfd</stp>
        <stp>ID_CUSIP</stp>
        <stp>[BLP_Update_Sheet-PreferredCEF.xlsm]ActiveLinks!R287C38</stp>
        <tr r="AL287" s="1"/>
      </tp>
      <tp t="s">
        <v>NEW YORK</v>
        <stp/>
        <stp>##V3_BDPV12</stp>
        <stp>FRC J Pfd</stp>
        <stp>exch_code</stp>
        <stp>[BLP_Update_Sheet-PreferredCEF.xlsm]ActiveLinks!R298C44</stp>
        <tr r="AR298" s="1"/>
      </tp>
      <tp t="s">
        <v>#N/A N/A</v>
        <stp/>
        <stp>##V3_BDPV12</stp>
        <stp>CCLDP Pfd</stp>
        <stp>RTG_FITCH</stp>
        <stp>[BLP_Update_Sheet-PreferredCEF.xlsm]ActiveLinks!R425C39</stp>
        <tr r="AM425" s="1"/>
      </tp>
      <tp t="s">
        <v>WD</v>
        <stp/>
        <stp>##V3_BDPV12</stp>
        <stp>PCG C Pfd</stp>
        <stp>RTG_FITCH</stp>
        <stp>[BLP_Update_Sheet-PreferredCEF.xlsm]ActiveLinks!R489C39</stp>
        <tr r="AM489" s="1"/>
      </tp>
    </main>
    <main first="bloomberg.rtd">
      <tp t="s">
        <v>#N/A N/A</v>
        <stp/>
        <stp>##V3_BDPV12</stp>
        <stp>CDZIP Pfd</stp>
        <stp>RTG_FITCH</stp>
        <stp>[BLP_Update_Sheet-PreferredCEF.xlsm]ActiveLinks!R173C39</stp>
        <tr r="AM173" s="1"/>
      </tp>
      <tp t="s">
        <v>BB+</v>
        <stp/>
        <stp>##V3_BDPV12</stp>
        <stp>RF E Pfd</stp>
        <stp>RTG_FITCH</stp>
        <stp>[BLP_Update_Sheet-PreferredCEF.xlsm]ActiveLinks!R537C39</stp>
        <tr r="AM537" s="1"/>
      </tp>
      <tp t="s">
        <v>NASDAQ/NGS</v>
        <stp/>
        <stp>##V3_BDPV12</stp>
        <stp>BPYPN Pfd</stp>
        <stp>exch_code</stp>
        <stp>[BLP_Update_Sheet-PreferredCEF.xlsm]ActiveLinks!R314C44</stp>
        <tr r="AR314" s="1"/>
      </tp>
      <tp t="s">
        <v>20786W503</v>
        <stp/>
        <stp>##V3_BDPV12</stp>
        <stp>CNOBP Pfd</stp>
        <stp>ID_CUSIP</stp>
        <stp>[BLP_Update_Sheet-PreferredCEF.xlsm]ActiveLinks!R204C38</stp>
        <tr r="AL204" s="1"/>
      </tp>
      <tp t="s">
        <v>Quarter</v>
        <stp/>
        <stp>##V3_BDPV12</stp>
        <stp>OXSQL Pfd</stp>
        <stp>dvd_freq</stp>
        <stp>[BLP_Update_Sheet-PreferredCEF.xlsm]ActiveLinks!R479C22</stp>
        <tr r="V479" s="1"/>
      </tp>
      <tp t="s">
        <v>#N/A N/A</v>
        <stp/>
        <stp>##V3_BDPV12</stp>
        <stp>SCCE Pfd</stp>
        <stp>RTG_FITCH</stp>
        <stp>[BLP_Update_Sheet-PreferredCEF.xlsm]ActiveLinks!R566C39</stp>
        <tr r="AM566" s="1"/>
      </tp>
      <tp t="s">
        <v>BBB-</v>
        <stp/>
        <stp>##V3_BDPV12</stp>
        <stp>SOJE Pfd</stp>
        <stp>RTG_FITCH</stp>
        <stp>[BLP_Update_Sheet-PreferredCEF.xlsm]ActiveLinks!R597C39</stp>
        <tr r="AM597" s="1"/>
      </tp>
    </main>
    <main first="bloomberg.rtd">
      <tp t="s">
        <v>BPQDWT0</v>
        <stp/>
        <stp>##V3_BDPV12</stp>
        <stp>SCCF Pfd</stp>
        <stp>ID_SEDOL1</stp>
        <stp>[BLP_Update_Sheet-PreferredCEF.xlsm]ActiveLinks!R567C51</stp>
        <tr r="AY567" s="1"/>
      </tp>
      <tp t="s">
        <v>#N/A N/A</v>
        <stp/>
        <stp>##V3_BDPV12</stp>
        <stp>CCNEP Pfd</stp>
        <stp>RTG_FITCH</stp>
        <stp>[BLP_Update_Sheet-PreferredCEF.xlsm]ActiveLinks!R201C39</stp>
        <tr r="AM201" s="1"/>
      </tp>
      <tp t="s">
        <v>11/15/2025</v>
        <stp/>
        <stp>##V3_BDPV12</stp>
        <stp>BKDT Pfd</stp>
        <stp>MATURITY</stp>
        <stp>[BLP_Update_Sheet-PreferredCEF.xlsm]ActiveLinks!R160C29</stp>
        <tr r="AC160" s="1"/>
      </tp>
      <tp t="s">
        <v>30258N501</v>
        <stp/>
        <stp>##V3_BDPV12</stp>
        <stp>FATBP Pfd</stp>
        <stp>ID_CUSIP</stp>
        <stp>[BLP_Update_Sheet-PreferredCEF.xlsm]ActiveLinks!R280C38</stp>
        <tr r="AL280" s="1"/>
      </tp>
      <tp t="s">
        <v>316773886</v>
        <stp/>
        <stp>##V3_BDPV12</stp>
        <stp>FITBP Pfd</stp>
        <stp>ID_CUSIP</stp>
        <stp>[BLP_Update_Sheet-PreferredCEF.xlsm]ActiveLinks!R289C38</stp>
        <tr r="AL289" s="1"/>
      </tp>
      <tp t="s">
        <v>BMHRV93</v>
        <stp/>
        <stp>##V3_BDPV12</stp>
        <stp>WBS G Pfd</stp>
        <stp>ID_SEDOL1</stp>
        <stp>[BLP_Update_Sheet-PreferredCEF.xlsm]ActiveLinks!R620C51</stp>
        <tr r="AY620" s="1"/>
      </tp>
      <tp t="s">
        <v>#N/A N/A</v>
        <stp/>
        <stp>##V3_BDPV12</stp>
        <stp>RC E Pfd</stp>
        <stp>RTG_FITCH</stp>
        <stp>[BLP_Update_Sheet-PreferredCEF.xlsm]ActiveLinks!R101C39</stp>
        <tr r="AM101" s="1"/>
      </tp>
      <tp t="s">
        <v>BBB+</v>
        <stp/>
        <stp>##V3_BDPV12</stp>
        <stp>BAC Q Pfd</stp>
        <stp>RTG_FITCH</stp>
        <stp>[BLP_Update_Sheet-PreferredCEF.xlsm]ActiveLinks!R124C39</stp>
        <tr r="AM124" s="1"/>
      </tp>
      <tp t="s">
        <v>BBB</v>
        <stp/>
        <stp>##V3_BDPV12</stp>
        <stp>WFC D Pfd</stp>
        <stp>RTG_FITCH</stp>
        <stp>[BLP_Update_Sheet-PreferredCEF.xlsm]ActiveLinks!R690C39</stp>
        <tr r="AM690" s="1"/>
      </tp>
      <tp>
        <v>4.3322172556579099</v>
        <stp/>
        <stp>##V3_BDPV12</stp>
        <stp>HFRO A Pfd</stp>
        <stp>yld_pfd_str_ask</stp>
        <stp>[BLP_Update_Sheet-PreferredCEF.xlsm]ActiveLinks!R29C14</stp>
        <tr r="N29" s="1"/>
      </tp>
      <tp t="s">
        <v>Quarter</v>
        <stp/>
        <stp>##V3_BDPV12</stp>
        <stp>OXSQG Pfd</stp>
        <stp>dvd_freq</stp>
        <stp>[BLP_Update_Sheet-PreferredCEF.xlsm]ActiveLinks!R477C22</stp>
        <tr r="V477" s="1"/>
      </tp>
      <tp t="s">
        <v>CITIZENS FINANCIAL GROUP</v>
        <stp/>
        <stp>##V3_BDPV12</stp>
        <stp>174610AP0 Corp</stp>
        <stp>Name</stp>
        <stp>[BLP_Update_Sheet-PreferredCEF.xlsm]ActiveLinks!R808C7</stp>
        <tr r="G808" s="1"/>
      </tp>
      <tp t="s">
        <v>#N/A N/A</v>
        <stp/>
        <stp>##V3_BDPV12</stp>
        <stp>WHLRD Pfd</stp>
        <stp>RTG_FITCH</stp>
        <stp>[BLP_Update_Sheet-PreferredCEF.xlsm]ActiveLinks!R698C39</stp>
        <tr r="AM698" s="1"/>
      </tp>
      <tp t="s">
        <v>#N/A N/A</v>
        <stp/>
        <stp>##V3_BDPV12</stp>
        <stp>RLJ A Pfd</stp>
        <stp>RTG_FITCH</stp>
        <stp>[BLP_Update_Sheet-PreferredCEF.xlsm]ActiveLinks!R276C39</stp>
        <tr r="AM276" s="1"/>
      </tp>
      <tp t="s">
        <v>42226B303</v>
        <stp/>
        <stp>##V3_BDPV12</stp>
        <stp>HTIBP Pfd</stp>
        <stp>ID_CUSIP</stp>
        <stp>[BLP_Update_Sheet-PreferredCEF.xlsm]ActiveLinks!R353C38</stp>
        <tr r="AL353" s="1"/>
      </tp>
      <tp>
        <v>30</v>
        <stp/>
        <stp>##V3_BDPV12</stp>
        <stp>FNMFM Pfd</stp>
        <stp>CALL_DAYS_NOTICE</stp>
        <stp>[BLP_Update_Sheet-PreferredCEF.xlsm]ActiveLinks!R725C27</stp>
        <tr r="AA725" s="1"/>
      </tp>
    </main>
    <main first="bloomberg.rtd">
      <tp t="s">
        <v>#N/A N/A</v>
        <stp/>
        <stp>##V3_BDPV12</stp>
        <stp>INBKZ Pfd</stp>
        <stp>RTG_FITCH</stp>
        <stp>[BLP_Update_Sheet-PreferredCEF.xlsm]ActiveLinks!R356C39</stp>
        <tr r="AM356" s="1"/>
      </tp>
      <tp t="s">
        <v>#N/A N/A</v>
        <stp/>
        <stp>##V3_BDPV12</stp>
        <stp>COMSP Pfd</stp>
        <stp>RTG_FITCH</stp>
        <stp>[BLP_Update_Sheet-PreferredCEF.xlsm]ActiveLinks!R213C39</stp>
        <tr r="AM213" s="1"/>
      </tp>
    </main>
    <main first="bloomberg.rtd">
      <tp>
        <v>30</v>
        <stp/>
        <stp>##V3_BDPV12</stp>
        <stp>FNMFN Pfd</stp>
        <stp>CALL_DAYS_NOTICE</stp>
        <stp>[BLP_Update_Sheet-PreferredCEF.xlsm]ActiveLinks!R737C27</stp>
        <tr r="AA737" s="1"/>
      </tp>
      <tp t="s">
        <v>BX1DFK3</v>
        <stp/>
        <stp>##V3_BDPV12</stp>
        <stp>TNP D Pfd</stp>
        <stp>ID_SEDOL1</stp>
        <stp>[BLP_Update_Sheet-PreferredCEF.xlsm]ActiveLinks!R647C51</stp>
        <tr r="AY647" s="1"/>
      </tp>
      <tp t="s">
        <v>BB+</v>
        <stp/>
        <stp>##V3_BDPV12</stp>
        <stp>RJF A Pfd</stp>
        <stp>RTG_FITCH</stp>
        <stp>[BLP_Update_Sheet-PreferredCEF.xlsm]ActiveLinks!R660C39</stp>
        <tr r="AM660" s="1"/>
      </tp>
      <tp t="s">
        <v>#N/A N/A</v>
        <stp/>
        <stp>##V3_BDPV12</stp>
        <stp>CNOBP Pfd</stp>
        <stp>RTG_FITCH</stp>
        <stp>[BLP_Update_Sheet-PreferredCEF.xlsm]ActiveLinks!R204C39</stp>
        <tr r="AM204" s="1"/>
      </tp>
      <tp t="s">
        <v>#N/A N/A</v>
        <stp/>
        <stp>##V3_BDPV12</stp>
        <stp>RIV A Pfd</stp>
        <stp>RTG_FITCH</stp>
        <stp>[BLP_Update_Sheet-PreferredCEF.xlsm]ActiveLinks!R551C39</stp>
        <tr r="AM551" s="1"/>
      </tp>
    </main>
    <main first="bloomberg.rtd">
      <tp>
        <v>20</v>
        <stp/>
        <stp>##V3_BDPV12</stp>
        <stp>FNMFO Pfd</stp>
        <stp>CALL_DAYS_NOTICE</stp>
        <stp>[BLP_Update_Sheet-PreferredCEF.xlsm]ActiveLinks!R727C27</stp>
        <tr r="AA727" s="1"/>
      </tp>
    </main>
    <main first="bloomberg.rtd">
      <tp t="s">
        <v>#N/A Field Not Applicable</v>
        <stp/>
        <stp>##V3_BDPV12</stp>
        <stp>ECCX Pfd</stp>
        <stp>flt_spread</stp>
        <stp>[BLP_Update_Sheet-PreferredCEF.xlsm]ActiveLinks!R13C13</stp>
        <tr r="M13" s="1"/>
      </tp>
      <tp t="s">
        <v>#N/A N/A</v>
        <stp/>
        <stp>##V3_BDPV12</stp>
        <stp>RLJ A Pfd</stp>
        <stp>RTG_FITCH</stp>
        <stp>[BLP_Update_Sheet-PreferredCEF.xlsm]ActiveLinks!R552C39</stp>
        <tr r="AM552" s="1"/>
      </tp>
      <tp t="s">
        <v>#N/A N/A</v>
        <stp/>
        <stp>##V3_BDPV12</stp>
        <stp>PMT C Pfd</stp>
        <stp>RTG_FITCH</stp>
        <stp>[BLP_Update_Sheet-PreferredCEF.xlsm]ActiveLinks!R496C39</stp>
        <tr r="AM496" s="1"/>
      </tp>
      <tp t="s">
        <v>BP2RJ51</v>
        <stp/>
        <stp>##V3_BDPV12</stp>
        <stp>RJF B Pfd</stp>
        <stp>ID_SEDOL1</stp>
        <stp>[BLP_Update_Sheet-PreferredCEF.xlsm]ActiveLinks!R661C51</stp>
        <tr r="AY661" s="1"/>
      </tp>
    </main>
    <main first="bofaddin.rtdserver">
      <tp t="e">
        <v>#N/A</v>
        <stp/>
        <stp>BDS|13193491837519605933</stp>
        <tr r="W796" s="1"/>
        <tr r="X796" s="1"/>
      </tp>
      <tp t="e">
        <v>#N/A</v>
        <stp/>
        <stp>BDS|11658948848858052011</stp>
        <tr r="W639" s="1"/>
        <tr r="X639" s="1"/>
      </tp>
    </main>
    <main first="bofaddin.rtdserver">
      <tp t="e">
        <v>#N/A</v>
        <stp/>
        <stp>BDS|14883491183389927532</stp>
        <tr r="W228" s="1"/>
        <tr r="X228" s="1"/>
      </tp>
    </main>
    <main first="bofaddin.rtdserver">
      <tp t="e">
        <v>#N/A</v>
        <stp/>
        <stp>BDS|17407536122652508698</stp>
        <tr r="W719" s="1"/>
        <tr r="X719" s="1"/>
      </tp>
      <tp t="e">
        <v>#N/A</v>
        <stp/>
        <stp>BDS|18393626387153879177</stp>
        <tr r="W525" s="1"/>
        <tr r="X525" s="1"/>
      </tp>
    </main>
    <main first="bloomberg.rtd">
      <tp t="s">
        <v>MERCHANTS BANCORP</v>
        <stp/>
        <stp>##V3_BDPV12</stp>
        <stp>MBINN Pfd</stp>
        <stp>Name</stp>
        <stp>[BLP_Update_Sheet-PreferredCEF.xlsm]ActiveLinks!R396C7</stp>
        <tr r="G396" s="1"/>
      </tp>
      <tp t="s">
        <v>TRIUMPH FINANCIAL INC</v>
        <stp/>
        <stp>##V3_BDPV12</stp>
        <stp>TFINP Pfd</stp>
        <stp>Name</stp>
        <stp>[BLP_Update_Sheet-PreferredCEF.xlsm]ActiveLinks!R646C7</stp>
        <tr r="G646" s="1"/>
      </tp>
    </main>
    <main first="bofaddin.rtdserver">
      <tp t="e">
        <v>#N/A</v>
        <stp/>
        <stp>BDS|10598331053691837334</stp>
        <tr r="W27" s="1"/>
        <tr r="X27" s="1"/>
      </tp>
      <tp t="e">
        <v>#N/A</v>
        <stp/>
        <stp>BDS|13793312790894944917</stp>
        <tr r="W479" s="1"/>
        <tr r="X479" s="1"/>
      </tp>
      <tp t="e">
        <v>#N/A</v>
        <stp/>
        <stp>BDS|12053014050633712080</stp>
        <tr r="W45" s="1"/>
        <tr r="X45" s="1"/>
      </tp>
      <tp t="e">
        <v>#N/A</v>
        <stp/>
        <stp>BDS|14992630347104162630</stp>
        <tr r="W472" s="1"/>
        <tr r="X472" s="1"/>
      </tp>
      <tp t="e">
        <v>#N/A</v>
        <stp/>
        <stp>BDS|16100198384142669960</stp>
        <tr r="W542" s="1"/>
        <tr r="X542" s="1"/>
      </tp>
      <tp t="e">
        <v>#N/A</v>
        <stp/>
        <stp>BDS|10859920962272536905</stp>
        <tr r="W534" s="1"/>
        <tr r="X534" s="1"/>
      </tp>
    </main>
    <main first="bloomberg.rtd">
      <tp t="s">
        <v>OCEANFIRST FINANCIAL CP</v>
        <stp/>
        <stp>##V3_BDPV12</stp>
        <stp>OCFCP Pfd</stp>
        <stp>Name</stp>
        <stp>[BLP_Update_Sheet-PreferredCEF.xlsm]ActiveLinks!R469C7</stp>
        <tr r="G469" s="1"/>
      </tp>
    </main>
    <main first="bofaddin.rtdserver">
      <tp t="e">
        <v>#N/A</v>
        <stp/>
        <stp>BDS|15414805586574394522</stp>
        <tr r="W715" s="1"/>
        <tr r="X715" s="1"/>
      </tp>
      <tp t="e">
        <v>#N/A</v>
        <stp/>
        <stp>BDS|18429830874840755372</stp>
        <tr r="W765" s="1"/>
        <tr r="X765" s="1"/>
      </tp>
    </main>
    <main first="bloomberg.rtd">
      <tp t="s">
        <v>FANNIE MAE</v>
        <stp/>
        <stp>##V3_BDPV12</stp>
        <stp>FNMAJ Pfd</stp>
        <stp>Name</stp>
        <stp>[BLP_Update_Sheet-PreferredCEF.xlsm]ActiveLinks!R732C7</stp>
        <tr r="G732" s="1"/>
      </tp>
    </main>
    <main first="bofaddin.rtdserver">
      <tp t="e">
        <v>#N/A</v>
        <stp/>
        <stp>BDS|10924487315817573608</stp>
        <tr r="W802" s="1"/>
        <tr r="X802" s="1"/>
      </tp>
      <tp t="e">
        <v>#N/A</v>
        <stp/>
        <stp>BDS|14363512035890011615</stp>
        <tr r="W708" s="1"/>
        <tr r="X708" s="1"/>
      </tp>
      <tp t="e">
        <v>#N/A</v>
        <stp/>
        <stp>BDS|15698500494839559412</stp>
        <tr r="W141" s="1"/>
        <tr r="X141" s="1"/>
      </tp>
      <tp t="e">
        <v>#N/A</v>
        <stp/>
        <stp>BDS|14657269288338718281</stp>
        <tr r="W261" s="1"/>
        <tr r="X261" s="1"/>
      </tp>
    </main>
    <main first="bloomberg.rtd">
      <tp t="s">
        <v>MIND TECHNOLOGY INC</v>
        <stp/>
        <stp>##V3_BDPV12</stp>
        <stp>MINDP Pfd</stp>
        <stp>Name</stp>
        <stp>[BLP_Update_Sheet-PreferredCEF.xlsm]ActiveLinks!R411C7</stp>
        <tr r="G411" s="1"/>
      </tp>
    </main>
    <main first="bofaddin.rtdserver">
      <tp t="e">
        <v>#N/A</v>
        <stp/>
        <stp>BDS|12411734048976946320</stp>
        <tr r="W58" s="1"/>
        <tr r="X58" s="1"/>
      </tp>
      <tp t="e">
        <v>#N/A</v>
        <stp/>
        <stp>BDS|10910676039350739141</stp>
        <tr r="W252" s="1"/>
        <tr r="X252" s="1"/>
      </tp>
      <tp t="e">
        <v>#N/A</v>
        <stp/>
        <stp>BDS|13255715064584035232</stp>
        <tr r="W375" s="1"/>
        <tr r="X375" s="1"/>
      </tp>
    </main>
    <main first="bloomberg.rtd">
      <tp t="s">
        <v>CNB FINANCIAL CORP/PA</v>
        <stp/>
        <stp>##V3_BDPV12</stp>
        <stp>CCNEP Pfd</stp>
        <stp>Name</stp>
        <stp>[BLP_Update_Sheet-PreferredCEF.xlsm]ActiveLinks!R201C7</stp>
        <tr r="G201" s="1"/>
      </tp>
      <tp>
        <v>6.9584445451125587</v>
        <stp/>
        <stp>##V3_BDPV12</stp>
        <stp>UZE Pfd</stp>
        <stp>yld_ytm_ask</stp>
        <stp>[BLP_Update_Sheet-PreferredCEF.xlsm]ActiveLinks!R636C15</stp>
        <tr r="O636" s="1"/>
      </tp>
      <tp>
        <v>8.5670456889196664</v>
        <stp/>
        <stp>##V3_BDPV12</stp>
        <stp>UZD Pfd</stp>
        <stp>yld_ytm_ask</stp>
        <stp>[BLP_Update_Sheet-PreferredCEF.xlsm]ActiveLinks!R637C15</stp>
        <tr r="O637" s="1"/>
      </tp>
      <tp>
        <v>8.4780702487759676</v>
        <stp/>
        <stp>##V3_BDPV12</stp>
        <stp>UZF Pfd</stp>
        <stp>yld_ytm_ask</stp>
        <stp>[BLP_Update_Sheet-PreferredCEF.xlsm]ActiveLinks!R635C15</stp>
        <tr r="O635" s="1"/>
      </tp>
      <tp>
        <v>20.421767582852684</v>
        <stp/>
        <stp>##V3_BDPV12</stp>
        <stp>UZD Pfd</stp>
        <stp>yld_ytc_ask</stp>
        <stp>[BLP_Update_Sheet-PreferredCEF.xlsm]ActiveLinks!R637C16</stp>
        <tr r="P637" s="1"/>
      </tp>
      <tp>
        <v>14.029868359874383</v>
        <stp/>
        <stp>##V3_BDPV12</stp>
        <stp>UZE Pfd</stp>
        <stp>yld_ytc_ask</stp>
        <stp>[BLP_Update_Sheet-PreferredCEF.xlsm]ActiveLinks!R636C16</stp>
        <tr r="P636" s="1"/>
      </tp>
      <tp>
        <v>20.573106409745453</v>
        <stp/>
        <stp>##V3_BDPV12</stp>
        <stp>UZF Pfd</stp>
        <stp>yld_ytc_ask</stp>
        <stp>[BLP_Update_Sheet-PreferredCEF.xlsm]ActiveLinks!R635C16</stp>
        <tr r="P635" s="1"/>
      </tp>
      <tp t="s">
        <v>B RILEY FINANCIAL INC</v>
        <stp/>
        <stp>##V3_BDPV12</stp>
        <stp>RILYZ Pfd</stp>
        <stp>Name</stp>
        <stp>[BLP_Update_Sheet-PreferredCEF.xlsm]ActiveLinks!R543C7</stp>
        <tr r="G543" s="1"/>
      </tp>
      <tp t="s">
        <v>PINNACLE FINANCIAL PARTN</v>
        <stp/>
        <stp>##V3_BDPV12</stp>
        <stp>PNFPP Pfd</stp>
        <stp>Name</stp>
        <stp>[BLP_Update_Sheet-PreferredCEF.xlsm]ActiveLinks!R499C7</stp>
        <tr r="G499" s="1"/>
      </tp>
      <tp t="s">
        <v>NEW YORK MORTGAGE TRUST</v>
        <stp/>
        <stp>##V3_BDPV12</stp>
        <stp>NYMTN Pfd</stp>
        <stp>Name</stp>
        <stp>[BLP_Update_Sheet-PreferredCEF.xlsm]ActiveLinks!R462C7</stp>
        <tr r="G462" s="1"/>
      </tp>
      <tp t="s">
        <v>#N/A Field Not Applicable</v>
        <stp/>
        <stp>##V3_BDPV12</stp>
        <stp>RCA Pfd</stp>
        <stp>CALL_FEATURE</stp>
        <stp>[BLP_Update_Sheet-PreferredCEF.xlsm]ActiveLinks!R587C28</stp>
        <tr r="AB587" s="1"/>
      </tp>
    </main>
    <main first="bloomberg.rtd">
      <tp t="s">
        <v>Anytime</v>
        <stp/>
        <stp>##V3_BDPV12</stp>
        <stp>RCC Pfd</stp>
        <stp>CALL_FEATURE</stp>
        <stp>[BLP_Update_Sheet-PreferredCEF.xlsm]ActiveLinks!R535C28</stp>
        <tr r="AB535" s="1"/>
      </tp>
    </main>
    <main first="bloomberg.rtd">
      <tp t="s">
        <v>Anytime</v>
        <stp/>
        <stp>##V3_BDPV12</stp>
        <stp>RCB Pfd</stp>
        <stp>CALL_FEATURE</stp>
        <stp>[BLP_Update_Sheet-PreferredCEF.xlsm]ActiveLinks!R586C28</stp>
        <tr r="AB586" s="1"/>
      </tp>
    </main>
    <main first="bloomberg.rtd">
      <tp t="s">
        <v>VORNADO REALTY TRUST</v>
        <stp/>
        <stp>##V3_BDPV12</stp>
        <stp>VNO O Pfd</stp>
        <stp>Name</stp>
        <stp>[BLP_Update_Sheet-PreferredCEF.xlsm]ActiveLinks!R681C7</stp>
        <tr r="G681" s="1"/>
      </tp>
      <tp t="s">
        <v>SUNSTONE HOTEL INVESTORS</v>
        <stp/>
        <stp>##V3_BDPV12</stp>
        <stp>SHO H Pfd</stp>
        <stp>Name</stp>
        <stp>[BLP_Update_Sheet-PreferredCEF.xlsm]ActiveLinks!R581C7</stp>
        <tr r="G581" s="1"/>
      </tp>
      <tp t="s">
        <v>PACIFIC GAS&amp;ELEC</v>
        <stp/>
        <stp>##V3_BDPV12</stp>
        <stp>PCG C Pfd</stp>
        <stp>Name</stp>
        <stp>[BLP_Update_Sheet-PreferredCEF.xlsm]ActiveLinks!R489C7</stp>
        <tr r="G489" s="1"/>
      </tp>
      <tp t="s">
        <v>JPMORGAN CHASE &amp; CO</v>
        <stp/>
        <stp>##V3_BDPV12</stp>
        <stp>JPM D Pfd</stp>
        <stp>Name</stp>
        <stp>[BLP_Update_Sheet-PreferredCEF.xlsm]ActiveLinks!R373C7</stp>
        <tr r="G373" s="1"/>
      </tp>
      <tp t="s">
        <v>CAPITAL ONE FINANCIAL CO</v>
        <stp/>
        <stp>##V3_BDPV12</stp>
        <stp>COF N Pfd</stp>
        <stp>Name</stp>
        <stp>[BLP_Update_Sheet-PreferredCEF.xlsm]ActiveLinks!R208C7</stp>
        <tr r="G208" s="1"/>
      </tp>
      <tp t="s">
        <v>#N/A N/A</v>
        <stp/>
        <stp>##V3_BDPV12</stp>
        <stp>1301973D Equity</stp>
        <stp>PX_Last</stp>
        <stp>[BLP_Update_Sheet-PreferredCEF.xlsm]ActiveLinks!R504C9</stp>
        <tr r="I504" s="1"/>
      </tp>
      <tp t="s">
        <v>OAKTREE CAPITAL GRP LLC</v>
        <stp/>
        <stp>##V3_BDPV12</stp>
        <stp>OAK A Pfd</stp>
        <stp>Name</stp>
        <stp>[BLP_Update_Sheet-PreferredCEF.xlsm]ActiveLinks!R465C7</stp>
        <tr r="G465" s="1"/>
      </tp>
      <tp t="s">
        <v>DUKE ENERGY CORP</v>
        <stp/>
        <stp>##V3_BDPV12</stp>
        <stp>DUK A Pfd</stp>
        <stp>Name</stp>
        <stp>[BLP_Update_Sheet-PreferredCEF.xlsm]ActiveLinks!R245C7</stp>
        <tr r="G245" s="1"/>
      </tp>
      <tp t="s">
        <v>CHIMERA INVESTMENT CORP</v>
        <stp/>
        <stp>##V3_BDPV12</stp>
        <stp>CIM D Pfd</stp>
        <stp>Name</stp>
        <stp>[BLP_Update_Sheet-PreferredCEF.xlsm]ActiveLinks!R183C7</stp>
        <tr r="G183" s="1"/>
      </tp>
      <tp t="s">
        <v>APOLLO ASSET MGMNT INC</v>
        <stp/>
        <stp>##V3_BDPV12</stp>
        <stp>AAM A Pfd</stp>
        <stp>Name</stp>
        <stp>[BLP_Update_Sheet-PreferredCEF.xlsm]ActiveLinks!R103C7</stp>
        <tr r="G103" s="1"/>
      </tp>
      <tp t="s">
        <v>ATHENE HOLDING LTD</v>
        <stp/>
        <stp>##V3_BDPV12</stp>
        <stp>ATH B Pfd</stp>
        <stp>Name</stp>
        <stp>[BLP_Update_Sheet-PreferredCEF.xlsm]ActiveLinks!R116C7</stp>
        <tr r="G116" s="1"/>
      </tp>
      <tp>
        <v>5.7544757033248084</v>
        <stp/>
        <stp>##V3_BDPV12</stp>
        <stp>T A Pfd</stp>
        <stp>yld_ytm_ask</stp>
        <stp>[BLP_Update_Sheet-PreferredCEF.xlsm]ActiveLinks!R629C15</stp>
        <tr r="O629" s="1"/>
      </tp>
      <tp>
        <v>5.4935876018401917</v>
        <stp/>
        <stp>##V3_BDPV12</stp>
        <stp>T C Pfd</stp>
        <stp>yld_ytm_ask</stp>
        <stp>[BLP_Update_Sheet-PreferredCEF.xlsm]ActiveLinks!R628C15</stp>
        <tr r="O628" s="1"/>
      </tp>
      <tp>
        <v>13.594036399769616</v>
        <stp/>
        <stp>##V3_BDPV12</stp>
        <stp>T A Pfd</stp>
        <stp>yld_ytc_ask</stp>
        <stp>[BLP_Update_Sheet-PreferredCEF.xlsm]ActiveLinks!R629C16</stp>
        <tr r="P629" s="1"/>
      </tp>
      <tp>
        <v>12.801494508891002</v>
        <stp/>
        <stp>##V3_BDPV12</stp>
        <stp>T C Pfd</stp>
        <stp>yld_ytc_ask</stp>
        <stp>[BLP_Update_Sheet-PreferredCEF.xlsm]ActiveLinks!R628C16</stp>
        <tr r="P628" s="1"/>
      </tp>
      <tp t="s">
        <v>#N/A N/A</v>
        <stp/>
        <stp>##V3_BDPV12</stp>
        <stp>SACH A Pfd</stp>
        <stp>RTG_FITCH</stp>
        <stp>[BLP_Update_Sheet-PreferredCEF.xlsm]ActiveLinks!R560C39</stp>
        <tr r="AM560" s="1"/>
      </tp>
      <tp t="s">
        <v>#N/A N/A</v>
        <stp/>
        <stp>##V3_BDPV12</stp>
        <stp>CADE A Pfd</stp>
        <stp>RTG_FITCH</stp>
        <stp>[BLP_Update_Sheet-PreferredCEF.xlsm]ActiveLinks!R167C39</stp>
        <tr r="AM167" s="1"/>
      </tp>
      <tp t="s">
        <v>ISTAR INC</v>
        <stp/>
        <stp>##V3_BDPV12</stp>
        <stp>STAR G Pfd</stp>
        <stp>Name</stp>
        <stp>[BLP_Update_Sheet-PreferredCEF.xlsm]ActiveLinks!R616C7</stp>
        <tr r="G616" s="1"/>
      </tp>
      <tp t="s">
        <v>REXFORD INDUSTRIAL REALT</v>
        <stp/>
        <stp>##V3_BDPV12</stp>
        <stp>REXR C Pfd</stp>
        <stp>Name</stp>
        <stp>[BLP_Update_Sheet-PreferredCEF.xlsm]ActiveLinks!R536C7</stp>
        <tr r="G536" s="1"/>
      </tp>
    </main>
    <main first="bloomberg.rtd">
      <tp>
        <v>11.018089817266606</v>
        <stp/>
        <stp>##V3_BDPV12</stp>
        <stp>RTLPP Pfd</stp>
        <stp>DUR_ADJ_MID</stp>
        <stp>[BLP_Update_Sheet-PreferredCEF.xlsm]ActiveLinks!R57C46</stp>
        <tr r="AT57" s="1"/>
      </tp>
      <tp>
        <v>11.017412128720336</v>
        <stp/>
        <stp>##V3_BDPV12</stp>
        <stp>RTLPO Pfd</stp>
        <stp>DUR_ADJ_MID</stp>
        <stp>[BLP_Update_Sheet-PreferredCEF.xlsm]ActiveLinks!R56C46</stp>
        <tr r="AT56" s="1"/>
      </tp>
    </main>
    <main first="bloomberg.rtd">
      <tp t="s">
        <v>CLARIVATE PLC</v>
        <stp/>
        <stp>##V3_BDPV12</stp>
        <stp>CLVT A Pfd</stp>
        <stp>Name</stp>
        <stp>[BLP_Update_Sheet-PreferredCEF.xlsm]ActiveLinks!R190C7</stp>
        <tr r="G190" s="1"/>
      </tp>
      <tp>
        <v>18046.311475409835</v>
        <stp/>
        <stp>##V3_BDPV12</stp>
        <stp>TVE Pfd</stp>
        <stp>VOLUME_AVG_3M</stp>
        <stp>[BLP_Update_Sheet-PreferredCEF.xlsm]ActiveLinks!R30C5</stp>
        <tr r="E30" s="1"/>
      </tp>
    </main>
    <main first="bloomberg.rtd">
      <tp>
        <v>7.9407093700370561</v>
        <stp/>
        <stp>##V3_BDPV12</stp>
        <stp>RTLPP Pfd</stp>
        <stp>yld_cnv_ask</stp>
        <stp>[BLP_Update_Sheet-PreferredCEF.xlsm]ActiveLinks!R57C17</stp>
        <tr r="Q57" s="1"/>
      </tp>
      <tp>
        <v>8.0338419920297035</v>
        <stp/>
        <stp>##V3_BDPV12</stp>
        <stp>RTLPO Pfd</stp>
        <stp>yld_cnv_ask</stp>
        <stp>[BLP_Update_Sheet-PreferredCEF.xlsm]ActiveLinks!R56C17</stp>
        <tr r="Q56" s="1"/>
      </tp>
    </main>
    <main first="bloomberg.rtd">
      <tp t="s">
        <v>US6915435084</v>
        <stp/>
        <stp>##V3_BDPV12</stp>
        <stp>OXLCM Pfd</stp>
        <stp>ID_ISIN</stp>
        <stp>[BLP_Update_Sheet-PreferredCEF.xlsm]ActiveLinks!R9C50</stp>
        <tr r="AX9" s="1"/>
      </tp>
    </main>
    <main first="bloomberg.rtd">
      <tp>
        <v>5.874414965493191E-2</v>
        <stp/>
        <stp>##V3_BDPV12</stp>
        <stp>LUMN Equity</stp>
        <stp>BB_1YR_Default_Prob</stp>
        <stp>[BLP_Update_Sheet-PreferredCEF.xlsm]ActiveLinks!R218C42</stp>
        <tr r="AP218" s="1"/>
      </tp>
      <tp>
        <v>5.874414965493191E-2</v>
        <stp/>
        <stp>##V3_BDPV12</stp>
        <stp>LUMN Equity</stp>
        <stp>BB_1YR_Default_Prob</stp>
        <stp>[BLP_Update_Sheet-PreferredCEF.xlsm]ActiveLinks!R217C42</stp>
        <tr r="AP217" s="1"/>
      </tp>
    </main>
    <main first="bloomberg.rtd">
      <tp t="s">
        <v>AMERICAN FINANCIAL GROUP</v>
        <stp/>
        <stp>##V3_BDPV12</stp>
        <stp>AFGD Pfd</stp>
        <stp>Name</stp>
        <stp>[BLP_Update_Sheet-PreferredCEF.xlsm]ActiveLinks!R54C7</stp>
        <tr r="G54" s="1"/>
      </tp>
      <tp>
        <v>8.0338419920297035</v>
        <stp/>
        <stp>##V3_BDPV12</stp>
        <stp>RTLPO Pfd</stp>
        <stp>yld_ytm_ask</stp>
        <stp>[BLP_Update_Sheet-PreferredCEF.xlsm]ActiveLinks!R56C15</stp>
        <tr r="O56" s="1"/>
      </tp>
      <tp>
        <v>7.9407093700370561</v>
        <stp/>
        <stp>##V3_BDPV12</stp>
        <stp>RTLPP Pfd</stp>
        <stp>yld_ytm_ask</stp>
        <stp>[BLP_Update_Sheet-PreferredCEF.xlsm]ActiveLinks!R57C15</stp>
        <tr r="O57" s="1"/>
      </tp>
      <tp>
        <v>10.8143422384891</v>
        <stp/>
        <stp>##V3_BDPV12</stp>
        <stp>RTLPO Pfd</stp>
        <stp>yld_ytc_ask</stp>
        <stp>[BLP_Update_Sheet-PreferredCEF.xlsm]ActiveLinks!R56C16</stp>
        <tr r="P56" s="1"/>
      </tp>
      <tp>
        <v>13.372186745573105</v>
        <stp/>
        <stp>##V3_BDPV12</stp>
        <stp>RTLPP Pfd</stp>
        <stp>yld_ytc_ask</stp>
        <stp>[BLP_Update_Sheet-PreferredCEF.xlsm]ActiveLinks!R57C16</stp>
        <tr r="P57" s="1"/>
      </tp>
      <tp>
        <v>5.8870304126874551E-3</v>
        <stp/>
        <stp>##V3_BDPV12</stp>
        <stp>LAND Equity</stp>
        <stp>BB_1YR_Default_Prob</stp>
        <stp>[BLP_Update_Sheet-PreferredCEF.xlsm]ActiveLinks!R387C42</stp>
        <tr r="AP387" s="1"/>
      </tp>
      <tp>
        <v>5.8870304126874551E-3</v>
        <stp/>
        <stp>##V3_BDPV12</stp>
        <stp>LAND Equity</stp>
        <stp>BB_1YR_Default_Prob</stp>
        <stp>[BLP_Update_Sheet-PreferredCEF.xlsm]ActiveLinks!R386C42</stp>
        <tr r="AP386" s="1"/>
      </tp>
    </main>
    <main first="bloomberg.rtd">
      <tp t="s">
        <v>EAGLE POINT CREDIT CO</v>
        <stp/>
        <stp>##V3_BDPV12</stp>
        <stp>ECCV Pfd</stp>
        <stp>Name</stp>
        <stp>[BLP_Update_Sheet-PreferredCEF.xlsm]ActiveLinks!R10C7</stp>
        <tr r="G10" s="1"/>
      </tp>
    </main>
    <main first="bloomberg.rtd">
      <tp t="s">
        <v>NEW YORK</v>
        <stp/>
        <stp>##V3_BDPV12</stp>
        <stp>WFC Z Pfd</stp>
        <stp>exch_code</stp>
        <stp>[BLP_Update_Sheet-PreferredCEF.xlsm]ActiveLinks!R693C44</stp>
        <tr r="AR693" s="1"/>
      </tp>
      <tp t="s">
        <v>NEW YORK</v>
        <stp/>
        <stp>##V3_BDPV12</stp>
        <stp>BAC O Pfd</stp>
        <stp>exch_code</stp>
        <stp>[BLP_Update_Sheet-PreferredCEF.xlsm]ActiveLinks!R126C44</stp>
        <tr r="AR126" s="1"/>
      </tp>
      <tp t="s">
        <v>Quarter</v>
        <stp/>
        <stp>##V3_BDPV12</stp>
        <stp>HTIA Pfd</stp>
        <stp>dvd_freq</stp>
        <stp>[BLP_Update_Sheet-PreferredCEF.xlsm]ActiveLinks!R354C22</stp>
        <tr r="V354" s="1"/>
      </tp>
    </main>
    <main first="bloomberg.rtd">
      <tp t="s">
        <v>BBB-</v>
        <stp/>
        <stp>##V3_BDPV12</stp>
        <stp>GS D Pfd</stp>
        <stp>RTG_FITCH</stp>
        <stp>[BLP_Update_Sheet-PreferredCEF.xlsm]ActiveLinks!R333C39</stp>
        <tr r="AM333" s="1"/>
      </tp>
      <tp t="s">
        <v>#N/A N/A</v>
        <stp/>
        <stp>##V3_BDPV12</stp>
        <stp>CTLPP Pfd</stp>
        <stp>dvd_freq</stp>
        <stp>[BLP_Update_Sheet-PreferredCEF.xlsm]ActiveLinks!R671C22</stp>
        <tr r="V671" s="1"/>
      </tp>
      <tp t="s">
        <v>#N/A Field Not Applicable</v>
        <stp/>
        <stp>##V3_BDPV12</stp>
        <stp>CHSCL Pfd</stp>
        <stp>flt_spread</stp>
        <stp>[BLP_Update_Sheet-PreferredCEF.xlsm]ActiveLinks!R32C13</stp>
        <tr r="M32" s="1"/>
      </tp>
      <tp t="s">
        <v>BBB</v>
        <stp/>
        <stp>##V3_BDPV12</stp>
        <stp>WRB E Pfd</stp>
        <stp>RTG_FITCH</stp>
        <stp>[BLP_Update_Sheet-PreferredCEF.xlsm]ActiveLinks!R703C39</stp>
        <tr r="AM703" s="1"/>
      </tp>
    </main>
    <main first="bloomberg.rtd">
      <tp t="s">
        <v>950810705</v>
        <stp/>
        <stp>##V3_BDPV12</stp>
        <stp>WSBCP Pfd</stp>
        <stp>ID_CUSIP</stp>
        <stp>[BLP_Update_Sheet-PreferredCEF.xlsm]ActiveLinks!R704C38</stp>
        <tr r="AL704" s="1"/>
      </tp>
      <tp t="s">
        <v>97650W504</v>
        <stp/>
        <stp>##V3_BDPV12</stp>
        <stp>WTFCP Pfd</stp>
        <stp>ID_CUSIP</stp>
        <stp>[BLP_Update_Sheet-PreferredCEF.xlsm]ActiveLinks!R706C38</stp>
        <tr r="AL706" s="1"/>
      </tp>
      <tp t="s">
        <v>BB</v>
        <stp/>
        <stp>##V3_BDPV12</stp>
        <stp>ET D Pfd</stp>
        <stp>RTG_FITCH</stp>
        <stp>[BLP_Update_Sheet-PreferredCEF.xlsm]ActiveLinks!R269C39</stp>
        <tr r="AM269" s="1"/>
      </tp>
      <tp t="s">
        <v>NEW YORK</v>
        <stp/>
        <stp>##V3_BDPV12</stp>
        <stp>NGL C Pfd</stp>
        <stp>exch_code</stp>
        <stp>[BLP_Update_Sheet-PreferredCEF.xlsm]ActiveLinks!R434C44</stp>
        <tr r="AR434" s="1"/>
      </tp>
      <tp t="s">
        <v>BB+</v>
        <stp/>
        <stp>##V3_BDPV12</stp>
        <stp>SRC A Pfd</stp>
        <stp>RTG_FITCH</stp>
        <stp>[BLP_Update_Sheet-PreferredCEF.xlsm]ActiveLinks!R609C39</stp>
        <tr r="AM609" s="1"/>
      </tp>
      <tp t="s">
        <v>#N/A N/A</v>
        <stp/>
        <stp>##V3_BDPV12</stp>
        <stp>SRG A Pfd</stp>
        <stp>RTG_FITCH</stp>
        <stp>[BLP_Update_Sheet-PreferredCEF.xlsm]ActiveLinks!R611C39</stp>
        <tr r="AM611" s="1"/>
      </tp>
      <tp t="s">
        <v>#N/A N/A</v>
        <stp/>
        <stp>##V3_BDPV12</stp>
        <stp>HWCPZ Pfd</stp>
        <stp>RTG_FITCH</stp>
        <stp>[BLP_Update_Sheet-PreferredCEF.xlsm]ActiveLinks!R342C39</stp>
        <tr r="AM342" s="1"/>
      </tp>
    </main>
    <main first="bloomberg.rtd">
      <tp t="s">
        <v>#N/A N/A</v>
        <stp/>
        <stp>##V3_BDPV12</stp>
        <stp>BPYPP Pfd</stp>
        <stp>RTG_FITCH</stp>
        <stp>[BLP_Update_Sheet-PreferredCEF.xlsm]ActiveLinks!R316C39</stp>
        <tr r="AM316" s="1"/>
      </tp>
      <tp t="s">
        <v>313400848</v>
        <stp/>
        <stp>##V3_BDPV12</stp>
        <stp>FMCCG Pfd</stp>
        <stp>ID_CUSIP</stp>
        <stp>[BLP_Update_Sheet-PreferredCEF.xlsm]ActiveLinks!R754C38</stp>
        <tr r="AL754" s="1"/>
      </tp>
    </main>
    <main first="bloomberg.rtd">
      <tp t="s">
        <v>7/1/2079</v>
        <stp/>
        <stp>##V3_BDPV12</stp>
        <stp>SREA Pfd</stp>
        <stp>MATURITY</stp>
        <stp>[BLP_Update_Sheet-PreferredCEF.xlsm]ActiveLinks!R610C29</stp>
        <tr r="AC610" s="1"/>
      </tp>
    </main>
    <main first="bloomberg.rtd">
      <tp t="s">
        <v>BB</v>
        <stp/>
        <stp>##V3_BDPV12</stp>
        <stp>CTDD Pfd</stp>
        <stp>RTG_FITCH</stp>
        <stp>[BLP_Update_Sheet-PreferredCEF.xlsm]ActiveLinks!R218C39</stp>
        <tr r="AM218" s="1"/>
      </tp>
      <tp t="s">
        <v>BB+</v>
        <stp/>
        <stp>##V3_BDPV12</stp>
        <stp>CMSD Pfd</stp>
        <stp>RTG_FITCH</stp>
        <stp>[BLP_Update_Sheet-PreferredCEF.xlsm]ActiveLinks!R200C39</stp>
        <tr r="AM200" s="1"/>
      </tp>
      <tp t="s">
        <v>BBB-</v>
        <stp/>
        <stp>##V3_BDPV12</stp>
        <stp>GL D Pfd</stp>
        <stp>RTG_FITCH</stp>
        <stp>[BLP_Update_Sheet-PreferredCEF.xlsm]ActiveLinks!R645C39</stp>
        <tr r="AM645" s="1"/>
      </tp>
      <tp t="s">
        <v>NEW YORK</v>
        <stp/>
        <stp>##V3_BDPV12</stp>
        <stp>OAK B Pfd</stp>
        <stp>exch_code</stp>
        <stp>[BLP_Update_Sheet-PreferredCEF.xlsm]ActiveLinks!R466C44</stp>
        <tr r="AR466" s="1"/>
      </tp>
      <tp t="s">
        <v>NEW YORK</v>
        <stp/>
        <stp>##V3_BDPV12</stp>
        <stp>LFT A Pfd</stp>
        <stp>exch_code</stp>
        <stp>[BLP_Update_Sheet-PreferredCEF.xlsm]ActiveLinks!R393C44</stp>
        <tr r="AR393" s="1"/>
      </tp>
      <tp t="s">
        <v>691543706</v>
        <stp/>
        <stp>##V3_BDPV12</stp>
        <stp>OXLCL Pfd</stp>
        <stp>ID_CUSIP</stp>
        <stp>[BLP_Update_Sheet-PreferredCEF.xlsm]ActiveLinks!R474C38</stp>
        <tr r="AL474" s="1"/>
      </tp>
    </main>
    <main first="bloomberg.rtd">
      <tp t="s">
        <v>Quarter</v>
        <stp/>
        <stp>##V3_BDPV12</stp>
        <stp>BPYPP Pfd</stp>
        <stp>dvd_freq</stp>
        <stp>[BLP_Update_Sheet-PreferredCEF.xlsm]ActiveLinks!R316C22</stp>
        <tr r="V316" s="1"/>
      </tp>
      <tp t="s">
        <v>Quarter</v>
        <stp/>
        <stp>##V3_BDPV12</stp>
        <stp>HWCPZ Pfd</stp>
        <stp>dvd_freq</stp>
        <stp>[BLP_Update_Sheet-PreferredCEF.xlsm]ActiveLinks!R342C22</stp>
        <tr r="V342" s="1"/>
      </tp>
    </main>
    <main first="bloomberg.rtd">
      <tp t="s">
        <v>BNLYXH9</v>
        <stp/>
        <stp>##V3_BDPV12</stp>
        <stp>AUVIP Pfd</stp>
        <stp>ID_SEDOL1</stp>
        <stp>[BLP_Update_Sheet-PreferredCEF.xlsm]ActiveLinks!R121C51</stp>
        <tr r="AY121" s="1"/>
      </tp>
      <tp t="s">
        <v>Quarter</v>
        <stp/>
        <stp>##V3_BDPV12</stp>
        <stp>FGFPP Pfd</stp>
        <stp>dvd_freq</stp>
        <stp>[BLP_Update_Sheet-PreferredCEF.xlsm]ActiveLinks!R494C22</stp>
        <tr r="V494" s="1"/>
      </tp>
      <tp t="s">
        <v>BNR5L94</v>
        <stp/>
        <stp>##V3_BDPV12</stp>
        <stp>ATLCP Pfd</stp>
        <stp>ID_SEDOL1</stp>
        <stp>[BLP_Update_Sheet-PreferredCEF.xlsm]ActiveLinks!R118C51</stp>
        <tr r="AY118" s="1"/>
      </tp>
    </main>
    <main first="bloomberg.rtd">
      <tp t="s">
        <v>BJBK4B0</v>
        <stp/>
        <stp>##V3_BDPV12</stp>
        <stp>WRB F Pfd</stp>
        <stp>ID_SEDOL1</stp>
        <stp>[BLP_Update_Sheet-PreferredCEF.xlsm]ActiveLinks!R702C51</stp>
        <tr r="AY702" s="1"/>
      </tp>
      <tp t="s">
        <v>75134P402</v>
        <stp/>
        <stp>##V3_BDPV12</stp>
        <stp>METCL Pfd</stp>
        <stp>ID_CUSIP</stp>
        <stp>[BLP_Update_Sheet-PreferredCEF.xlsm]ActiveLinks!R406C38</stp>
        <tr r="AL406" s="1"/>
      </tp>
    </main>
    <main first="bloomberg.rtd">
      <tp t="s">
        <v>691543870</v>
        <stp/>
        <stp>##V3_BDPV12</stp>
        <stp>OXLCN Pfd</stp>
        <stp>ID_CUSIP</stp>
        <stp>[BLP_Update_Sheet-PreferredCEF.xlsm]ActiveLinks!R476C38</stp>
        <tr r="AL476" s="1"/>
      </tp>
      <tp t="s">
        <v>Quarter</v>
        <stp/>
        <stp>##V3_BDPV12</stp>
        <stp>UGIC Pfd</stp>
        <stp>dvd_freq</stp>
        <stp>[BLP_Update_Sheet-PreferredCEF.xlsm]ActiveLinks!R668C22</stp>
        <tr r="V668" s="1"/>
      </tp>
      <tp t="s">
        <v>B+</v>
        <stp/>
        <stp>##V3_BDPV12</stp>
        <stp>SYF A Pfd</stp>
        <stp>RTG_FITCH</stp>
        <stp>[BLP_Update_Sheet-PreferredCEF.xlsm]ActiveLinks!R623C39</stp>
        <tr r="AM623" s="1"/>
      </tp>
      <tp t="s">
        <v>313400830</v>
        <stp/>
        <stp>##V3_BDPV12</stp>
        <stp>FMCCK Pfd</stp>
        <stp>ID_CUSIP</stp>
        <stp>[BLP_Update_Sheet-PreferredCEF.xlsm]ActiveLinks!R745C38</stp>
        <tr r="AL745" s="1"/>
      </tp>
      <tp t="s">
        <v>390320505</v>
        <stp/>
        <stp>##V3_BDPV12</stp>
        <stp>GECCN Pfd</stp>
        <stp>ID_CUSIP</stp>
        <stp>[BLP_Update_Sheet-PreferredCEF.xlsm]ActiveLinks!R307C38</stp>
        <tr r="AL307" s="1"/>
      </tp>
    </main>
    <main first="bloomberg.rtd">
      <tp t="s">
        <v>#N/A Field Not Applicable</v>
        <stp/>
        <stp>##V3_BDPV12</stp>
        <stp>NCZ A Pfd</stp>
        <stp>flt_spread</stp>
        <stp>[BLP_Update_Sheet-PreferredCEF.xlsm]ActiveLinks!R28C13</stp>
        <tr r="M28" s="1"/>
      </tp>
      <tp t="s">
        <v>#N/A Field Not Applicable</v>
        <stp/>
        <stp>##V3_BDPV12</stp>
        <stp>NCV A Pfd</stp>
        <stp>flt_spread</stp>
        <stp>[BLP_Update_Sheet-PreferredCEF.xlsm]ActiveLinks!R27C13</stp>
        <tr r="M27" s="1"/>
      </tp>
      <tp t="s">
        <v>#N/A Field Not Applicable</v>
        <stp/>
        <stp>##V3_BDPV12</stp>
        <stp>ACGLN Pfd</stp>
        <stp>flt_spread</stp>
        <stp>[BLP_Update_Sheet-PreferredCEF.xlsm]ActiveLinks!R44C13</stp>
        <tr r="M44" s="1"/>
      </tp>
      <tp t="s">
        <v>OTC US</v>
        <stp/>
        <stp>##V3_BDPV12</stp>
        <stp>FNMAK Pfd</stp>
        <stp>exch_code</stp>
        <stp>[BLP_Update_Sheet-PreferredCEF.xlsm]ActiveLinks!R729C44</stp>
        <tr r="AR729" s="1"/>
      </tp>
      <tp t="s">
        <v>NEW YORK</v>
        <stp/>
        <stp>##V3_BDPV12</stp>
        <stp>NMK C Pfd</stp>
        <stp>exch_code</stp>
        <stp>[BLP_Update_Sheet-PreferredCEF.xlsm]ActiveLinks!R432C44</stp>
        <tr r="AR432" s="1"/>
      </tp>
      <tp t="s">
        <v>NASDAQ/NGS</v>
        <stp/>
        <stp>##V3_BDPV12</stp>
        <stp>BHFAO Pfd</stp>
        <stp>exch_code</stp>
        <stp>[BLP_Update_Sheet-PreferredCEF.xlsm]ActiveLinks!R155C44</stp>
        <tr r="AR155" s="1"/>
      </tp>
      <tp t="s">
        <v>NEW YORK</v>
        <stp/>
        <stp>##V3_BDPV12</stp>
        <stp>F C Pfd</stp>
        <stp>exch_code</stp>
        <stp>[BLP_Update_Sheet-PreferredCEF.xlsm]ActiveLinks!R277C44</stp>
        <tr r="AR277" s="1"/>
      </tp>
      <tp t="s">
        <v>NEW YORK</v>
        <stp/>
        <stp>##V3_BDPV12</stp>
        <stp>ELC Pfd</stp>
        <stp>exch_code</stp>
        <stp>[BLP_Update_Sheet-PreferredCEF.xlsm]ActiveLinks!R271C44</stp>
        <tr r="AR271" s="1"/>
      </tp>
      <tp t="s">
        <v>Quarter</v>
        <stp/>
        <stp>##V3_BDPV12</stp>
        <stp>ONBPP Pfd</stp>
        <stp>dvd_freq</stp>
        <stp>[BLP_Update_Sheet-PreferredCEF.xlsm]ActiveLinks!R290C22</stp>
        <tr r="V290" s="1"/>
      </tp>
      <tp t="s">
        <v>BJ7BXM1</v>
        <stp/>
        <stp>##V3_BDPV12</stp>
        <stp>NM G Pfd</stp>
        <stp>ID_SEDOL1</stp>
        <stp>[BLP_Update_Sheet-PreferredCEF.xlsm]ActiveLinks!R442C51</stp>
        <tr r="AY442" s="1"/>
      </tp>
      <tp t="s">
        <v>OTC US</v>
        <stp/>
        <stp>##V3_BDPV12</stp>
        <stp>FMCCK Pfd</stp>
        <stp>exch_code</stp>
        <stp>[BLP_Update_Sheet-PreferredCEF.xlsm]ActiveLinks!R745C44</stp>
        <tr r="AR745" s="1"/>
      </tp>
      <tp t="s">
        <v>OTC US</v>
        <stp/>
        <stp>##V3_BDPV12</stp>
        <stp>FMCKK Pfd</stp>
        <stp>exch_code</stp>
        <stp>[BLP_Update_Sheet-PreferredCEF.xlsm]ActiveLinks!R739C44</stp>
        <tr r="AR739" s="1"/>
      </tp>
      <tp t="s">
        <v>31959X202</v>
        <stp/>
        <stp>##V3_BDPV12</stp>
        <stp>FCNCO Pfd</stp>
        <stp>ID_CUSIP</stp>
        <stp>[BLP_Update_Sheet-PreferredCEF.xlsm]ActiveLinks!R187C38</stp>
        <tr r="AL187" s="1"/>
      </tp>
      <tp t="s">
        <v>313400608</v>
        <stp/>
        <stp>##V3_BDPV12</stp>
        <stp>FMCCI Pfd</stp>
        <stp>ID_CUSIP</stp>
        <stp>[BLP_Update_Sheet-PreferredCEF.xlsm]ActiveLinks!R752C38</stp>
        <tr r="AL752" s="1"/>
      </tp>
      <tp t="s">
        <v>#N/A Field Not Applicable</v>
        <stp/>
        <stp>##V3_BDPV12</stp>
        <stp>GAB H Pfd</stp>
        <stp>flt_spread</stp>
        <stp>[BLP_Update_Sheet-PreferredCEF.xlsm]ActiveLinks!R18C13</stp>
        <tr r="M18" s="1"/>
      </tp>
      <tp t="s">
        <v>313400855</v>
        <stp/>
        <stp>##V3_BDPV12</stp>
        <stp>FMCCH Pfd</stp>
        <stp>ID_CUSIP</stp>
        <stp>[BLP_Update_Sheet-PreferredCEF.xlsm]ActiveLinks!R740C38</stp>
        <tr r="AL740" s="1"/>
      </tp>
      <tp t="s">
        <v>390320406</v>
        <stp/>
        <stp>##V3_BDPV12</stp>
        <stp>GECCM Pfd</stp>
        <stp>ID_CUSIP</stp>
        <stp>[BLP_Update_Sheet-PreferredCEF.xlsm]ActiveLinks!R308C38</stp>
        <tr r="AL308" s="1"/>
      </tp>
      <tp t="s">
        <v>Quarter</v>
        <stp/>
        <stp>##V3_BDPV12</stp>
        <stp>VLYPO Pfd</stp>
        <stp>dvd_freq</stp>
        <stp>[BLP_Update_Sheet-PreferredCEF.xlsm]ActiveLinks!R679C22</stp>
        <tr r="V679" s="1"/>
      </tp>
      <tp t="s">
        <v>#N/A Field Not Applicable</v>
        <stp/>
        <stp>##V3_BDPV12</stp>
        <stp>GAM B Pfd</stp>
        <stp>MATURITY</stp>
        <stp>[BLP_Update_Sheet-PreferredCEF.xlsm]ActiveLinks!R3C29</stp>
        <tr r="AC3" s="1"/>
      </tp>
      <tp t="s">
        <v>313400772</v>
        <stp/>
        <stp>##V3_BDPV12</stp>
        <stp>FMCCO Pfd</stp>
        <stp>ID_CUSIP</stp>
        <stp>[BLP_Update_Sheet-PreferredCEF.xlsm]ActiveLinks!R746C38</stp>
        <tr r="AL746" s="1"/>
      </tp>
      <tp>
        <v>511.1</v>
        <stp/>
        <stp>##V3_BDPV12</stp>
        <stp>AGNCN Pfd</stp>
        <stp>flt_spread</stp>
        <stp>[BLP_Update_Sheet-PreferredCEF.xlsm]ActiveLinks!R70C13</stp>
        <tr r="M70" s="1"/>
      </tp>
      <tp t="s">
        <v>NASDAQ/NGS</v>
        <stp/>
        <stp>##V3_BDPV12</stp>
        <stp>DHCNI Pfd</stp>
        <stp>exch_code</stp>
        <stp>[BLP_Update_Sheet-PreferredCEF.xlsm]ActiveLinks!R591C44</stp>
        <tr r="AR591" s="1"/>
      </tp>
      <tp t="s">
        <v>NEW YORK</v>
        <stp/>
        <stp>##V3_BDPV12</stp>
        <stp>COF N Pfd</stp>
        <stp>exch_code</stp>
        <stp>[BLP_Update_Sheet-PreferredCEF.xlsm]ActiveLinks!R208C44</stp>
        <tr r="AR208" s="1"/>
      </tp>
      <tp t="s">
        <v>313400764</v>
        <stp/>
        <stp>##V3_BDPV12</stp>
        <stp>FMCCN Pfd</stp>
        <stp>ID_CUSIP</stp>
        <stp>[BLP_Update_Sheet-PreferredCEF.xlsm]ActiveLinks!R758C38</stp>
        <tr r="AL758" s="1"/>
      </tp>
      <tp t="s">
        <v>Quarter</v>
        <stp/>
        <stp>##V3_BDPV12</stp>
        <stp>SJIJ Pfd</stp>
        <stp>dvd_freq</stp>
        <stp>[BLP_Update_Sheet-PreferredCEF.xlsm]ActiveLinks!R585C22</stp>
        <tr r="V585" s="1"/>
      </tp>
      <tp t="s">
        <v>NEW YORK</v>
        <stp/>
        <stp>##V3_BDPV12</stp>
        <stp>T C Pfd</stp>
        <stp>exch_code</stp>
        <stp>[BLP_Update_Sheet-PreferredCEF.xlsm]ActiveLinks!R628C44</stp>
        <tr r="AR628" s="1"/>
      </tp>
      <tp t="s">
        <v>NEW YORK</v>
        <stp/>
        <stp>##V3_BDPV12</stp>
        <stp>TBC Pfd</stp>
        <stp>exch_code</stp>
        <stp>[BLP_Update_Sheet-PreferredCEF.xlsm]ActiveLinks!R631C44</stp>
        <tr r="AR631" s="1"/>
      </tp>
      <tp t="s">
        <v>#N/A Field Not Applicable</v>
        <stp/>
        <stp>##V3_BDPV12</stp>
        <stp>GDV H Pfd</stp>
        <stp>flt_spread</stp>
        <stp>[BLP_Update_Sheet-PreferredCEF.xlsm]ActiveLinks!R23C13</stp>
        <tr r="M23" s="1"/>
      </tp>
      <tp t="s">
        <v>313400780</v>
        <stp/>
        <stp>##V3_BDPV12</stp>
        <stp>FMCCM Pfd</stp>
        <stp>ID_CUSIP</stp>
        <stp>[BLP_Update_Sheet-PreferredCEF.xlsm]ActiveLinks!R757C38</stp>
        <tr r="AL757" s="1"/>
      </tp>
    </main>
    <main first="bloomberg.rtd">
      <tp t="s">
        <v>04914Y300</v>
        <stp/>
        <stp>##V3_BDPV12</stp>
        <stp>ATLCL Pfd</stp>
        <stp>ID_CUSIP</stp>
        <stp>[BLP_Update_Sheet-PreferredCEF.xlsm]ActiveLinks!R119C38</stp>
        <tr r="AL119" s="1"/>
      </tp>
    </main>
    <main first="bloomberg.rtd">
      <tp t="s">
        <v>#N/A N/A</v>
        <stp/>
        <stp>##V3_BDPV12</stp>
        <stp>HT D Pfd</stp>
        <stp>RTG_FITCH</stp>
        <stp>[BLP_Update_Sheet-PreferredCEF.xlsm]ActiveLinks!R351C39</stp>
        <tr r="AM351" s="1"/>
      </tp>
      <tp t="s">
        <v>NEW YORK</v>
        <stp/>
        <stp>##V3_BDPV12</stp>
        <stp>RCC Pfd</stp>
        <stp>exch_code</stp>
        <stp>[BLP_Update_Sheet-PreferredCEF.xlsm]ActiveLinks!R535C44</stp>
        <tr r="AR535" s="1"/>
      </tp>
      <tp t="s">
        <v>NEW YORK</v>
        <stp/>
        <stp>##V3_BDPV12</stp>
        <stp>RZC Pfd</stp>
        <stp>exch_code</stp>
        <stp>[BLP_Update_Sheet-PreferredCEF.xlsm]ActiveLinks!R541C44</stp>
        <tr r="AR541" s="1"/>
      </tp>
      <tp t="s">
        <v>313400798</v>
        <stp/>
        <stp>##V3_BDPV12</stp>
        <stp>FMCCL Pfd</stp>
        <stp>ID_CUSIP</stp>
        <stp>[BLP_Update_Sheet-PreferredCEF.xlsm]ActiveLinks!R755C38</stp>
        <tr r="AL755" s="1"/>
      </tp>
    </main>
    <main first="bloomberg.rtd">
      <tp t="s">
        <v>NEW YORK</v>
        <stp/>
        <stp>##V3_BDPV12</stp>
        <stp>FRC K Pfd</stp>
        <stp>exch_code</stp>
        <stp>[BLP_Update_Sheet-PreferredCEF.xlsm]ActiveLinks!R296C44</stp>
        <tr r="AR296" s="1"/>
      </tp>
      <tp t="s">
        <v>WD</v>
        <stp/>
        <stp>##V3_BDPV12</stp>
        <stp>PCG B Pfd</stp>
        <stp>RTG_FITCH</stp>
        <stp>[BLP_Update_Sheet-PreferredCEF.xlsm]ActiveLinks!R490C39</stp>
        <tr r="AM490" s="1"/>
      </tp>
      <tp t="s">
        <v>313400715</v>
        <stp/>
        <stp>##V3_BDPV12</stp>
        <stp>FMCCS Pfd</stp>
        <stp>ID_CUSIP</stp>
        <stp>[BLP_Update_Sheet-PreferredCEF.xlsm]ActiveLinks!R756C38</stp>
        <tr r="AL756" s="1"/>
      </tp>
      <tp t="s">
        <v>Quarter</v>
        <stp/>
        <stp>##V3_BDPV12</stp>
        <stp>PNFPP Pfd</stp>
        <stp>dvd_freq</stp>
        <stp>[BLP_Update_Sheet-PreferredCEF.xlsm]ActiveLinks!R499C22</stp>
        <tr r="V499" s="1"/>
      </tp>
      <tp t="s">
        <v>WD</v>
        <stp/>
        <stp>##V3_BDPV12</stp>
        <stp>PBI B Pfd</stp>
        <stp>RTG_FITCH</stp>
        <stp>[BLP_Update_Sheet-PreferredCEF.xlsm]ActiveLinks!R483C39</stp>
        <tr r="AM483" s="1"/>
      </tp>
      <tp t="s">
        <v>NASDAQ/NGM</v>
        <stp/>
        <stp>##V3_BDPV12</stp>
        <stp>CSSEN Pfd</stp>
        <stp>exch_code</stp>
        <stp>[BLP_Update_Sheet-PreferredCEF.xlsm]ActiveLinks!R215C44</stp>
        <tr r="AR215" s="1"/>
      </tp>
      <tp t="s">
        <v>B+</v>
        <stp/>
        <stp>##V3_BDPV12</stp>
        <stp>QVCD Pfd</stp>
        <stp>RTG_FITCH</stp>
        <stp>[BLP_Update_Sheet-PreferredCEF.xlsm]ActiveLinks!R532C39</stp>
        <tr r="AM532" s="1"/>
      </tp>
      <tp t="s">
        <v>BN7SQB0</v>
        <stp/>
        <stp>##V3_BDPV12</stp>
        <stp>BAC S Pfd</stp>
        <stp>ID_SEDOL1</stp>
        <stp>[BLP_Update_Sheet-PreferredCEF.xlsm]ActiveLinks!R127C51</stp>
        <tr r="AY127" s="1"/>
      </tp>
      <tp t="s">
        <v>04914Y201</v>
        <stp/>
        <stp>##V3_BDPV12</stp>
        <stp>ATLCP Pfd</stp>
        <stp>ID_CUSIP</stp>
        <stp>[BLP_Update_Sheet-PreferredCEF.xlsm]ActiveLinks!R118C38</stp>
        <tr r="AL118" s="1"/>
      </tp>
    </main>
    <main first="bloomberg.rtd">
      <tp t="s">
        <v>NASDAQ/NGM</v>
        <stp/>
        <stp>##V3_BDPV12</stp>
        <stp>ARBKL Pfd</stp>
        <stp>exch_code</stp>
        <stp>[BLP_Update_Sheet-PreferredCEF.xlsm]ActiveLinks!R108C44</stp>
        <tr r="AR108" s="1"/>
      </tp>
      <tp t="s">
        <v>NASDAQ/NGS</v>
        <stp/>
        <stp>##V3_BDPV12</stp>
        <stp>BPYPO Pfd</stp>
        <stp>exch_code</stp>
        <stp>[BLP_Update_Sheet-PreferredCEF.xlsm]ActiveLinks!R315C44</stp>
        <tr r="AR315" s="1"/>
      </tp>
      <tp t="s">
        <v>313400749</v>
        <stp/>
        <stp>##V3_BDPV12</stp>
        <stp>FMCCP Pfd</stp>
        <stp>ID_CUSIP</stp>
        <stp>[BLP_Update_Sheet-PreferredCEF.xlsm]ActiveLinks!R748C38</stp>
        <tr r="AL748" s="1"/>
      </tp>
    </main>
    <main first="bloomberg.rtd">
      <tp t="s">
        <v>23254L207</v>
        <stp/>
        <stp>##V3_BDPV12</stp>
        <stp>CYCCP Pfd</stp>
        <stp>ID_CUSIP</stp>
        <stp>[BLP_Update_Sheet-PreferredCEF.xlsm]ActiveLinks!R223C38</stp>
        <tr r="AL223" s="1"/>
      </tp>
      <tp t="s">
        <v>691543888</v>
        <stp/>
        <stp>##V3_BDPV12</stp>
        <stp>OXLCZ Pfd</stp>
        <stp>ID_CUSIP</stp>
        <stp>[BLP_Update_Sheet-PreferredCEF.xlsm]ActiveLinks!R475C38</stp>
        <tr r="AL475" s="1"/>
      </tp>
      <tp t="s">
        <v>#N/A N/A</v>
        <stp/>
        <stp>##V3_BDPV12</stp>
        <stp>SB D Pfd</stp>
        <stp>RTG_FITCH</stp>
        <stp>[BLP_Update_Sheet-PreferredCEF.xlsm]ActiveLinks!R571C39</stp>
        <tr r="AM571" s="1"/>
      </tp>
      <tp t="s">
        <v>#N/A N/A</v>
        <stp/>
        <stp>##V3_BDPV12</stp>
        <stp>SCCD Pfd</stp>
        <stp>RTG_FITCH</stp>
        <stp>[BLP_Update_Sheet-PreferredCEF.xlsm]ActiveLinks!R565C39</stp>
        <tr r="AM565" s="1"/>
      </tp>
      <tp t="s">
        <v>BBB-</v>
        <stp/>
        <stp>##V3_BDPV12</stp>
        <stp>SOJD Pfd</stp>
        <stp>RTG_FITCH</stp>
        <stp>[BLP_Update_Sheet-PreferredCEF.xlsm]ActiveLinks!R598C39</stp>
        <tr r="AM598" s="1"/>
      </tp>
      <tp t="s">
        <v>Quarter</v>
        <stp/>
        <stp>##V3_BDPV12</stp>
        <stp>SIVPQ Pfd</stp>
        <stp>dvd_freq</stp>
        <stp>[BLP_Update_Sheet-PreferredCEF.xlsm]ActiveLinks!R584C22</stp>
        <tr r="V584" s="1"/>
      </tp>
      <tp t="s">
        <v>BB</v>
        <stp/>
        <stp>##V3_BDPV12</stp>
        <stp>SF D Pfd</stp>
        <stp>RTG_FITCH</stp>
        <stp>[BLP_Update_Sheet-PreferredCEF.xlsm]ActiveLinks!R577C39</stp>
        <tr r="AM577" s="1"/>
      </tp>
      <tp>
        <v>18.838233218716287</v>
        <stp/>
        <stp>##V3_BDPV12</stp>
        <stp>SF D Pfd</stp>
        <stp>yld_ytc_ask</stp>
        <stp>[BLP_Update_Sheet-PreferredCEF.xlsm]ActiveLinks!R577C16</stp>
        <tr r="P577" s="1"/>
      </tp>
      <tp>
        <v>2.0926632925893527</v>
        <stp/>
        <stp>##V3_BDPV12</stp>
        <stp>RF B Pfd</stp>
        <stp>yld_ytc_ask</stp>
        <stp>[BLP_Update_Sheet-PreferredCEF.xlsm]ActiveLinks!R539C16</stp>
        <tr r="P539" s="1"/>
      </tp>
      <tp>
        <v>4.3886782373105788</v>
        <stp/>
        <stp>##V3_BDPV12</stp>
        <stp>RF C Pfd</stp>
        <stp>yld_ytc_ask</stp>
        <stp>[BLP_Update_Sheet-PreferredCEF.xlsm]ActiveLinks!R538C16</stp>
        <tr r="P538" s="1"/>
      </tp>
      <tp>
        <v>0.91263791998939736</v>
        <stp/>
        <stp>##V3_BDPV12</stp>
        <stp>RF E Pfd</stp>
        <stp>yld_ytc_ask</stp>
        <stp>[BLP_Update_Sheet-PreferredCEF.xlsm]ActiveLinks!R537C16</stp>
        <tr r="P537" s="1"/>
      </tp>
      <tp>
        <v>-33.716870829188096</v>
        <stp/>
        <stp>##V3_BDPV12</stp>
        <stp>SF B Pfd</stp>
        <stp>yld_ytc_ask</stp>
        <stp>[BLP_Update_Sheet-PreferredCEF.xlsm]ActiveLinks!R578C16</stp>
        <tr r="P578" s="1"/>
      </tp>
      <tp>
        <v>-12.012670112125736</v>
        <stp/>
        <stp>##V3_BDPV12</stp>
        <stp>SF C Pfd</stp>
        <stp>yld_ytc_ask</stp>
        <stp>[BLP_Update_Sheet-PreferredCEF.xlsm]ActiveLinks!R579C16</stp>
        <tr r="P579" s="1"/>
      </tp>
      <tp>
        <v>4.0089538307155435</v>
        <stp/>
        <stp>##V3_BDPV12</stp>
        <stp>RF E Pfd</stp>
        <stp>yld_ytm_ask</stp>
        <stp>[BLP_Update_Sheet-PreferredCEF.xlsm]ActiveLinks!R537C15</stp>
        <tr r="O537" s="1"/>
      </tp>
      <tp t="s">
        <v>NEW YORK</v>
        <stp/>
        <stp>##V3_BDPV12</stp>
        <stp>OPP B Pfd</stp>
        <stp>exch_code</stp>
        <stp>[BLP_Update_Sheet-PreferredCEF.xlsm]ActiveLinks!R472C44</stp>
        <tr r="AR472" s="1"/>
      </tp>
      <tp>
        <v>4.184126222089815</v>
        <stp/>
        <stp>##V3_BDPV12</stp>
        <stp>SF C Pfd</stp>
        <stp>yld_ytm_ask</stp>
        <stp>[BLP_Update_Sheet-PreferredCEF.xlsm]ActiveLinks!R579C15</stp>
        <tr r="O579" s="1"/>
      </tp>
      <tp>
        <v>4.2454472295626529</v>
        <stp/>
        <stp>##V3_BDPV12</stp>
        <stp>SF B Pfd</stp>
        <stp>yld_ytm_ask</stp>
        <stp>[BLP_Update_Sheet-PreferredCEF.xlsm]ActiveLinks!R578C15</stp>
        <tr r="O578" s="1"/>
      </tp>
      <tp>
        <v>6.9619029201315019</v>
        <stp/>
        <stp>##V3_BDPV12</stp>
        <stp>SF D Pfd</stp>
        <stp>yld_ytm_ask</stp>
        <stp>[BLP_Update_Sheet-PreferredCEF.xlsm]ActiveLinks!R577C15</stp>
        <tr r="O577" s="1"/>
      </tp>
      <tp>
        <v>6.8927566625576384</v>
        <stp/>
        <stp>##V3_BDPV12</stp>
        <stp>RF C Pfd</stp>
        <stp>yld_ytm_ask</stp>
        <stp>[BLP_Update_Sheet-PreferredCEF.xlsm]ActiveLinks!R538C15</stp>
        <tr r="O538" s="1"/>
      </tp>
      <tp>
        <v>7.9420979393521778</v>
        <stp/>
        <stp>##V3_BDPV12</stp>
        <stp>RF B Pfd</stp>
        <stp>yld_ytm_ask</stp>
        <stp>[BLP_Update_Sheet-PreferredCEF.xlsm]ActiveLinks!R539C15</stp>
        <tr r="O539" s="1"/>
      </tp>
    </main>
    <main first="bloomberg.rtd">
      <tp t="s">
        <v>Quarter</v>
        <stp/>
        <stp>##V3_BDPV12</stp>
        <stp>VLYPP Pfd</stp>
        <stp>dvd_freq</stp>
        <stp>[BLP_Update_Sheet-PreferredCEF.xlsm]ActiveLinks!R680C22</stp>
        <tr r="V680" s="1"/>
      </tp>
      <tp t="s">
        <v>NASDAQ/NGM</v>
        <stp/>
        <stp>##V3_BDPV12</stp>
        <stp>ATLCL Pfd</stp>
        <stp>exch_code</stp>
        <stp>[BLP_Update_Sheet-PreferredCEF.xlsm]ActiveLinks!R119C44</stp>
        <tr r="AR119" s="1"/>
      </tp>
      <tp t="s">
        <v>2666723</v>
        <stp/>
        <stp>##V3_BDPV12</stp>
        <stp>PCG A Pfd</stp>
        <stp>ID_SEDOL1</stp>
        <stp>[BLP_Update_Sheet-PreferredCEF.xlsm]ActiveLinks!R491C51</stp>
        <tr r="AY491" s="1"/>
      </tp>
      <tp t="s">
        <v>293712303</v>
        <stp/>
        <stp>##V3_BDPV12</stp>
        <stp>EFSCP Pfd</stp>
        <stp>ID_CUSIP</stp>
        <stp>[BLP_Update_Sheet-PreferredCEF.xlsm]ActiveLinks!R248C38</stp>
        <tr r="AL248" s="1"/>
      </tp>
      <tp t="s">
        <v>BMYSHQ8</v>
        <stp/>
        <stp>##V3_BDPV12</stp>
        <stp>SCCG Pfd</stp>
        <stp>ID_SEDOL1</stp>
        <stp>[BLP_Update_Sheet-PreferredCEF.xlsm]ActiveLinks!R561C51</stp>
        <tr r="AY561" s="1"/>
      </tp>
      <tp t="s">
        <v>319626305</v>
        <stp/>
        <stp>##V3_BDPV12</stp>
        <stp>FCNCP Pfd</stp>
        <stp>ID_CUSIP</stp>
        <stp>[BLP_Update_Sheet-PreferredCEF.xlsm]ActiveLinks!R282C38</stp>
        <tr r="AL282" s="1"/>
      </tp>
      <tp t="s">
        <v>BF1Q6V4</v>
        <stp/>
        <stp>##V3_BDPV12</stp>
        <stp>WBS F Pfd</stp>
        <stp>ID_SEDOL1</stp>
        <stp>[BLP_Update_Sheet-PreferredCEF.xlsm]ActiveLinks!R687C51</stp>
        <tr r="AY687" s="1"/>
      </tp>
      <tp t="s">
        <v>Quarter</v>
        <stp/>
        <stp>##V3_BDPV12</stp>
        <stp>ONBPO Pfd</stp>
        <stp>dvd_freq</stp>
        <stp>[BLP_Update_Sheet-PreferredCEF.xlsm]ActiveLinks!R291C22</stp>
        <tr r="V291" s="1"/>
      </tp>
      <tp t="s">
        <v>BBB+</v>
        <stp/>
        <stp>##V3_BDPV12</stp>
        <stp>BAC P Pfd</stp>
        <stp>RTG_FITCH</stp>
        <stp>[BLP_Update_Sheet-PreferredCEF.xlsm]ActiveLinks!R125C39</stp>
        <tr r="AM125" s="1"/>
      </tp>
      <tp t="s">
        <v>#N/A N/A</v>
        <stp/>
        <stp>##V3_BDPV12</stp>
        <stp>BANFP Pfd</stp>
        <stp>RTG_FITCH</stp>
        <stp>[BLP_Update_Sheet-PreferredCEF.xlsm]ActiveLinks!R138C39</stp>
        <tr r="AM138" s="1"/>
      </tp>
      <tp t="s">
        <v>313400699</v>
        <stp/>
        <stp>##V3_BDPV12</stp>
        <stp>FMCCT Pfd</stp>
        <stp>ID_CUSIP</stp>
        <stp>[BLP_Update_Sheet-PreferredCEF.xlsm]ActiveLinks!R750C38</stp>
        <tr r="AL750" s="1"/>
      </tp>
      <tp t="s">
        <v>Quarter</v>
        <stp/>
        <stp>##V3_BDPV12</stp>
        <stp>BPYPM Pfd</stp>
        <stp>dvd_freq</stp>
        <stp>[BLP_Update_Sheet-PreferredCEF.xlsm]ActiveLinks!R313C22</stp>
        <tr r="V313" s="1"/>
      </tp>
      <tp t="s">
        <v>BFMTG89</v>
        <stp/>
        <stp>##V3_BDPV12</stp>
        <stp>UMH D Pfd</stp>
        <stp>ID_SEDOL1</stp>
        <stp>[BLP_Update_Sheet-PreferredCEF.xlsm]ActiveLinks!R669C51</stp>
        <tr r="AY669" s="1"/>
      </tp>
      <tp t="s">
        <v>675234405</v>
        <stp/>
        <stp>##V3_BDPV12</stp>
        <stp>OCFCP Pfd</stp>
        <stp>ID_CUSIP</stp>
        <stp>[BLP_Update_Sheet-PreferredCEF.xlsm]ActiveLinks!R469C38</stp>
        <tr r="AL469" s="1"/>
      </tp>
    </main>
    <main first="bloomberg.rtd">
      <tp t="s">
        <v>#N/A N/A</v>
        <stp/>
        <stp>##V3_BDPV12</stp>
        <stp>HNNAZ Pfd</stp>
        <stp>RTG_FITCH</stp>
        <stp>[BLP_Update_Sheet-PreferredCEF.xlsm]ActiveLinks!R346C39</stp>
        <tr r="AM346" s="1"/>
      </tp>
      <tp t="s">
        <v>BD584Z2</v>
        <stp/>
        <stp>##V3_BDPV12</stp>
        <stp>TNP E Pfd</stp>
        <stp>ID_SEDOL1</stp>
        <stp>[BLP_Update_Sheet-PreferredCEF.xlsm]ActiveLinks!R648C51</stp>
        <tr r="AY648" s="1"/>
      </tp>
    </main>
    <main first="bloomberg.rtd">
      <tp t="s">
        <v>Monthly</v>
        <stp/>
        <stp>##V3_BDPV12</stp>
        <stp>BPOPM Pfd</stp>
        <stp>dvd_freq</stp>
        <stp>[BLP_Update_Sheet-PreferredCEF.xlsm]ActiveLinks!R162C22</stp>
        <tr r="V162" s="1"/>
      </tp>
      <tp t="s">
        <v>Quarter</v>
        <stp/>
        <stp>##V3_BDPV12</stp>
        <stp>BPYPO Pfd</stp>
        <stp>dvd_freq</stp>
        <stp>[BLP_Update_Sheet-PreferredCEF.xlsm]ActiveLinks!R315C22</stp>
        <tr r="V315" s="1"/>
      </tp>
      <tp t="s">
        <v>BD8D915</v>
        <stp/>
        <stp>##V3_BDPV12</stp>
        <stp>SOHOB Pfd</stp>
        <stp>ID_SEDOL1</stp>
        <stp>[BLP_Update_Sheet-PreferredCEF.xlsm]ActiveLinks!R602C51</stp>
        <tr r="AY602" s="1"/>
      </tp>
      <tp t="s">
        <v>BF0BHG2</v>
        <stp/>
        <stp>##V3_BDPV12</stp>
        <stp>PMT A Pfd</stp>
        <stp>ID_SEDOL1</stp>
        <stp>[BLP_Update_Sheet-PreferredCEF.xlsm]ActiveLinks!R498C51</stp>
        <tr r="AY498" s="1"/>
      </tp>
    </main>
    <main first="bloomberg.rtd">
      <tp t="s">
        <v>Quarter</v>
        <stp/>
        <stp>##V3_BDPV12</stp>
        <stp>BPYPN Pfd</stp>
        <stp>dvd_freq</stp>
        <stp>[BLP_Update_Sheet-PreferredCEF.xlsm]ActiveLinks!R314C22</stp>
        <tr r="V314" s="1"/>
      </tp>
      <tp t="s">
        <v>C</v>
        <stp/>
        <stp>##V3_BDPV12</stp>
        <stp>FMCCT Pfd</stp>
        <stp>RTG_FITCH</stp>
        <stp>[BLP_Update_Sheet-PreferredCEF.xlsm]ActiveLinks!R750C39</stp>
        <tr r="AM750" s="1"/>
      </tp>
      <tp>
        <v>15</v>
        <stp/>
        <stp>##V3_BDPV12</stp>
        <stp>GEGGL Pfd</stp>
        <stp>CALL_DAYS_NOTICE</stp>
        <stp>[BLP_Update_Sheet-PreferredCEF.xlsm]ActiveLinks!R311C27</stp>
        <tr r="AA311" s="1"/>
      </tp>
      <tp t="s">
        <v>BB+</v>
        <stp/>
        <stp>##V3_BDPV12</stp>
        <stp>BHFAP Pfd</stp>
        <stp>RTG_FITCH</stp>
        <stp>[BLP_Update_Sheet-PreferredCEF.xlsm]ActiveLinks!R154C39</stp>
        <tr r="AM154" s="1"/>
      </tp>
      <tp t="s">
        <v>C</v>
        <stp/>
        <stp>##V3_BDPV12</stp>
        <stp>FNMAT Pfd</stp>
        <stp>RTG_FITCH</stp>
        <stp>[BLP_Update_Sheet-PreferredCEF.xlsm]ActiveLinks!R734C39</stp>
        <tr r="AM734" s="1"/>
      </tp>
      <tp t="s">
        <v>#N/A N/A</v>
        <stp/>
        <stp>##V3_BDPV12</stp>
        <stp>PMT B Pfd</stp>
        <stp>RTG_FITCH</stp>
        <stp>[BLP_Update_Sheet-PreferredCEF.xlsm]ActiveLinks!R497C39</stp>
        <tr r="AM497" s="1"/>
      </tp>
      <tp t="s">
        <v>#N/A N/A</v>
        <stp/>
        <stp>##V3_BDPV12</stp>
        <stp>TNP F Pfd</stp>
        <stp>RTG_FITCH</stp>
        <stp>[BLP_Update_Sheet-PreferredCEF.xlsm]ActiveLinks!R649C39</stp>
        <tr r="AM649" s="1"/>
      </tp>
    </main>
    <main first="bloomberg.rtd">
      <tp t="s">
        <v>97650W405</v>
        <stp/>
        <stp>##V3_BDPV12</stp>
        <stp>WTFCM Pfd</stp>
        <stp>ID_CUSIP</stp>
        <stp>[BLP_Update_Sheet-PreferredCEF.xlsm]ActiveLinks!R705C38</stp>
        <tr r="AL705" s="1"/>
      </tp>
      <tp>
        <v>47870.672131147541</v>
        <stp/>
        <stp>##V3_BDPV12</stp>
        <stp>F C Pfd</stp>
        <stp>VOLUME_AVG_3M</stp>
        <stp>[BLP_Update_Sheet-PreferredCEF.xlsm]ActiveLinks!R277C5</stp>
        <tr r="E277" s="1"/>
      </tp>
      <tp>
        <v>11.992884031049387</v>
        <stp/>
        <stp>##V3_BDPV12</stp>
        <stp>NSS Pfd</stp>
        <stp>yld_cnv_ask</stp>
        <stp>[BLP_Update_Sheet-PreferredCEF.xlsm]ActiveLinks!R452C17</stp>
        <tr r="Q452" s="1"/>
      </tp>
    </main>
    <main first="bofaddin.rtdserver">
      <tp t="e">
        <v>#N/A</v>
        <stp/>
        <stp>BDS|15946253036472624368</stp>
        <tr r="W275" s="1"/>
        <tr r="X275" s="1"/>
      </tp>
      <tp t="e">
        <v>#N/A</v>
        <stp/>
        <stp>BDS|13551352511730202496</stp>
        <tr r="W486" s="1"/>
        <tr r="X486" s="1"/>
      </tp>
    </main>
    <main first="bloomberg.rtd">
      <tp t="s">
        <v>#N/A N/A</v>
        <stp/>
        <stp>##V3_BDPV12</stp>
        <stp>CORR A Pfd</stp>
        <stp>RTG_SP</stp>
        <stp>[BLP_Update_Sheet-PreferredCEF.xlsm]ActiveLinks!R214C40</stp>
        <tr r="AN214" s="1"/>
      </tp>
    </main>
    <main first="bofaddin.rtdserver">
      <tp t="e">
        <v>#N/A</v>
        <stp/>
        <stp>BDS|12606858332844826816</stp>
        <tr r="W431" s="1"/>
        <tr r="X431" s="1"/>
      </tp>
    </main>
    <main first="bloomberg.rtd">
      <tp t="s">
        <v>MERCHANTS BANCORP</v>
        <stp/>
        <stp>##V3_BDPV12</stp>
        <stp>MBINP Pfd</stp>
        <stp>Name</stp>
        <stp>[BLP_Update_Sheet-PreferredCEF.xlsm]ActiveLinks!R397C7</stp>
        <tr r="G397" s="1"/>
      </tp>
      <tp t="s">
        <v>ZIONS BANCORP NA</v>
        <stp/>
        <stp>##V3_BDPV12</stp>
        <stp>ZIONL Pfd</stp>
        <stp>Name</stp>
        <stp>[BLP_Update_Sheet-PreferredCEF.xlsm]ActiveLinks!R711C7</stp>
        <tr r="G711" s="1"/>
      </tp>
    </main>
    <main first="bofaddin.rtdserver">
      <tp t="e">
        <v>#N/A</v>
        <stp/>
        <stp>BDS|14758203429371203021</stp>
        <tr r="W19" s="1"/>
        <tr r="X19" s="1"/>
      </tp>
      <tp t="e">
        <v>#N/A</v>
        <stp/>
        <stp>BDS|10292667323673892201</stp>
        <tr r="W341" s="1"/>
        <tr r="X341" s="1"/>
      </tp>
      <tp t="e">
        <v>#N/A</v>
        <stp/>
        <stp>BDS|13957005262933469334</stp>
        <tr r="W531" s="1"/>
        <tr r="X531" s="1"/>
      </tp>
      <tp t="e">
        <v>#N/A</v>
        <stp/>
        <stp>BDS|14522192060274486249</stp>
        <tr r="W51" s="1"/>
        <tr r="X51" s="1"/>
      </tp>
    </main>
    <main first="bloomberg.rtd">
      <tp t="s">
        <v>#N/A N/A</v>
        <stp/>
        <stp>##V3_BDPV12</stp>
        <stp>FBRT E Pfd</stp>
        <stp>RTG_SP</stp>
        <stp>[BLP_Update_Sheet-PreferredCEF.xlsm]ActiveLinks!R191C40</stp>
        <tr r="AN191" s="1"/>
      </tp>
    </main>
    <main first="bofaddin.rtdserver">
      <tp t="e">
        <v>#N/A</v>
        <stp/>
        <stp>BDS|14283798254184593777</stp>
        <tr r="W106" s="1"/>
        <tr r="X106" s="1"/>
      </tp>
    </main>
    <main first="bloomberg.rtd">
      <tp>
        <v>3.3055431045953871</v>
        <stp/>
        <stp>##V3_BDPV12</stp>
        <stp>TBC Pfd</stp>
        <stp>yld_ytm_ask</stp>
        <stp>[BLP_Update_Sheet-PreferredCEF.xlsm]ActiveLinks!R631C15</stp>
        <tr r="O631" s="1"/>
      </tp>
      <tp>
        <v>5.8651899716274158</v>
        <stp/>
        <stp>##V3_BDPV12</stp>
        <stp>TBB Pfd</stp>
        <stp>yld_ytm_ask</stp>
        <stp>[BLP_Update_Sheet-PreferredCEF.xlsm]ActiveLinks!R630C15</stp>
        <tr r="O630" s="1"/>
      </tp>
      <tp>
        <v>122.02466475095797</v>
        <stp/>
        <stp>##V3_BDPV12</stp>
        <stp>TBB Pfd</stp>
        <stp>yld_ytc_ask</stp>
        <stp>[BLP_Update_Sheet-PreferredCEF.xlsm]ActiveLinks!R630C16</stp>
        <tr r="P630" s="1"/>
      </tp>
      <tp>
        <v>-106.52059144775978</v>
        <stp/>
        <stp>##V3_BDPV12</stp>
        <stp>TBC Pfd</stp>
        <stp>yld_ytc_ask</stp>
        <stp>[BLP_Update_Sheet-PreferredCEF.xlsm]ActiveLinks!R631C16</stp>
        <tr r="P631" s="1"/>
      </tp>
      <tp t="s">
        <v>#N/A N/A</v>
        <stp/>
        <stp>##V3_BDPV12</stp>
        <stp>AJXA Pfd</stp>
        <stp>RTG_FITCH</stp>
        <stp>[BLP_Update_Sheet-PreferredCEF.xlsm]ActiveLinks!R88C39</stp>
        <tr r="AM88" s="1"/>
      </tp>
    </main>
    <main first="bofaddin.rtdserver">
      <tp t="e">
        <v>#N/A</v>
        <stp/>
        <stp>BDS|12369541255350212709</stp>
        <tr r="W528" s="1"/>
        <tr r="X528" s="1"/>
      </tp>
    </main>
    <main first="bloomberg.rtd">
      <tp t="s">
        <v>FANNIE MAE</v>
        <stp/>
        <stp>##V3_BDPV12</stp>
        <stp>FNMAS Pfd</stp>
        <stp>Name</stp>
        <stp>[BLP_Update_Sheet-PreferredCEF.xlsm]ActiveLinks!R733C7</stp>
        <tr r="G733" s="1"/>
      </tp>
    </main>
    <main first="bofaddin.rtdserver">
      <tp t="e">
        <v>#N/A</v>
        <stp/>
        <stp>BDS|13639910767381592844</stp>
        <tr r="W215" s="1"/>
        <tr r="X215" s="1"/>
      </tp>
      <tp t="e">
        <v>#N/A</v>
        <stp/>
        <stp>BDS|11444411226092756052</stp>
        <tr r="W368" s="1"/>
        <tr r="X368" s="1"/>
      </tp>
    </main>
    <main first="bofaddin.rtdserver">
      <tp t="e">
        <v>#N/A</v>
        <stp/>
        <stp>BDS|11032115535481296726</stp>
        <tr r="W306" s="1"/>
        <tr r="X306" s="1"/>
      </tp>
      <tp t="e">
        <v>#N/A</v>
        <stp/>
        <stp>BDS|16805512944941902309</stp>
        <tr r="W662" s="1"/>
        <tr r="X662" s="1"/>
      </tp>
      <tp t="e">
        <v>#N/A</v>
        <stp/>
        <stp>BDS|18016857347981235055</stp>
        <tr r="W8" s="1"/>
        <tr r="X8" s="1"/>
      </tp>
      <tp t="e">
        <v>#N/A</v>
        <stp/>
        <stp>BDS|13477621215645100470</stp>
        <tr r="W264" s="1"/>
        <tr r="X264" s="1"/>
      </tp>
    </main>
    <main first="bloomberg.rtd">
      <tp t="s">
        <v>#N/A N/A</v>
        <stp/>
        <stp>##V3_BDPV12</stp>
        <stp>DBRG J Pfd</stp>
        <stp>RTG_SP</stp>
        <stp>[BLP_Update_Sheet-PreferredCEF.xlsm]ActiveLinks!R445C40</stp>
        <tr r="AN445" s="1"/>
      </tp>
      <tp t="s">
        <v>#N/A N/A</v>
        <stp/>
        <stp>##V3_BDPV12</stp>
        <stp>DBRG I Pfd</stp>
        <stp>RTG_SP</stp>
        <stp>[BLP_Update_Sheet-PreferredCEF.xlsm]ActiveLinks!R444C40</stp>
        <tr r="AN444" s="1"/>
      </tp>
      <tp t="s">
        <v>B RILEY FINANCIAL INC</v>
        <stp/>
        <stp>##V3_BDPV12</stp>
        <stp>RILYG Pfd</stp>
        <stp>Name</stp>
        <stp>[BLP_Update_Sheet-PreferredCEF.xlsm]ActiveLinks!R542C7</stp>
        <tr r="G542" s="1"/>
      </tp>
    </main>
    <main first="bloomberg.rtd">
      <tp t="s">
        <v>#N/A N/A</v>
        <stp/>
        <stp>##V3_BDPV12</stp>
        <stp>DBRG H Pfd</stp>
        <stp>RTG_SP</stp>
        <stp>[BLP_Update_Sheet-PreferredCEF.xlsm]ActiveLinks!R188C40</stp>
        <tr r="AN188" s="1"/>
      </tp>
      <tp t="s">
        <v>#N/A N/A</v>
        <stp/>
        <stp>##V3_BDPV12</stp>
        <stp>GMRE A Pfd</stp>
        <stp>RTG_SP</stp>
        <stp>[BLP_Update_Sheet-PreferredCEF.xlsm]ActiveLinks!R324C40</stp>
        <tr r="AN324" s="1"/>
      </tp>
      <tp t="s">
        <v>#N/A N/A</v>
        <stp/>
        <stp>##V3_BDPV12</stp>
        <stp>CMRE B Pfd</stp>
        <stp>RTG_SP</stp>
        <stp>[BLP_Update_Sheet-PreferredCEF.xlsm]ActiveLinks!R192C40</stp>
        <tr r="AN192" s="1"/>
      </tp>
      <tp t="s">
        <v>#N/A N/A</v>
        <stp/>
        <stp>##V3_BDPV12</stp>
        <stp>CMRE C Pfd</stp>
        <stp>RTG_SP</stp>
        <stp>[BLP_Update_Sheet-PreferredCEF.xlsm]ActiveLinks!R193C40</stp>
        <tr r="AN193" s="1"/>
      </tp>
      <tp t="s">
        <v>#N/A N/A</v>
        <stp/>
        <stp>##V3_BDPV12</stp>
        <stp>CMRE D Pfd</stp>
        <stp>RTG_SP</stp>
        <stp>[BLP_Update_Sheet-PreferredCEF.xlsm]ActiveLinks!R194C40</stp>
        <tr r="AN194" s="1"/>
      </tp>
      <tp t="s">
        <v>#N/A N/A</v>
        <stp/>
        <stp>##V3_BDPV12</stp>
        <stp>CMRE E Pfd</stp>
        <stp>RTG_SP</stp>
        <stp>[BLP_Update_Sheet-PreferredCEF.xlsm]ActiveLinks!R195C40</stp>
        <tr r="AN195" s="1"/>
      </tp>
      <tp t="s">
        <v>COMSOVEREIGN HOLDING</v>
        <stp/>
        <stp>##V3_BDPV12</stp>
        <stp>COMSP Pfd</stp>
        <stp>Name</stp>
        <stp>[BLP_Update_Sheet-PreferredCEF.xlsm]ActiveLinks!R213C7</stp>
        <tr r="G213" s="1"/>
      </tp>
    </main>
    <main first="bloomberg.rtd">
      <tp t="s">
        <v>Anytime</v>
        <stp/>
        <stp>##V3_BDPV12</stp>
        <stp>NYCB A Pfd</stp>
        <stp>CALL_FEATURE</stp>
        <stp>[BLP_Update_Sheet-PreferredCEF.xlsm]ActiveLinks!R457C28</stp>
        <tr r="AB457" s="1"/>
      </tp>
    </main>
    <main first="bloomberg.rtd">
      <tp>
        <v>30</v>
        <stp/>
        <stp>##V3_BDPV12</stp>
        <stp>38148BAD0 Corp</stp>
        <stp>CALL_DAYS_NOTICE</stp>
        <stp>[BLP_Update_Sheet-PreferredCEF.xlsm]ActiveLinks!R807C27</stp>
        <tr r="AA807" s="1"/>
      </tp>
      <tp>
        <v>9.39</v>
        <stp/>
        <stp>##V3_BDPV12</stp>
        <stp>HPP C Pfd</stp>
        <stp>PX_Last</stp>
        <stp>[BLP_Update_Sheet-PreferredCEF.xlsm]ActiveLinks!R348C3</stp>
        <tr r="C348" s="1"/>
      </tp>
    </main>
    <main first="bloomberg.rtd">
      <tp t="s">
        <v>Preferred</v>
        <stp/>
        <stp>##V3_BDPV12</stp>
        <stp>REXR C Pfd</stp>
        <stp>PAYMENT_RANK</stp>
        <stp>[BLP_Update_Sheet-PreferredCEF.xlsm]ActiveLinks!R536C37</stp>
        <tr r="AK536" s="1"/>
      </tp>
    </main>
    <main first="bloomberg.rtd">
      <tp>
        <v>18.559972094432631</v>
        <stp/>
        <stp>##V3_BDPV12</stp>
        <stp>GPJA Pfd</stp>
        <stp>DUR_ADJ_MID</stp>
        <stp>[BLP_Update_Sheet-PreferredCEF.xlsm]ActiveLinks!R596C46</stp>
        <tr r="AT596" s="1"/>
      </tp>
      <tp t="s">
        <v>Quarterly</v>
        <stp/>
        <stp>##V3_BDPV12</stp>
        <stp>RY T Pfd</stp>
        <stp>CALL_FEATURE</stp>
        <stp>[BLP_Update_Sheet-PreferredCEF.xlsm]ActiveLinks!R558C28</stp>
        <tr r="AB558" s="1"/>
      </tp>
      <tp t="s">
        <v>Preferred</v>
        <stp/>
        <stp>##V3_BDPV12</stp>
        <stp>RITM A Pfd</stp>
        <stp>PAYMENT_RANK</stp>
        <stp>[BLP_Update_Sheet-PreferredCEF.xlsm]ActiveLinks!R450C37</stp>
        <tr r="AK450" s="1"/>
      </tp>
      <tp t="s">
        <v>#N/A Field Not Applicable</v>
        <stp/>
        <stp>##V3_BDPV12</stp>
        <stp>AXS E Pfd</stp>
        <stp>flt_spread</stp>
        <stp>[BLP_Update_Sheet-PreferredCEF.xlsm]ActiveLinks!R122C13</stp>
        <tr r="M122" s="1"/>
      </tp>
      <tp t="s">
        <v>Preferred</v>
        <stp/>
        <stp>##V3_BDPV12</stp>
        <stp>RITM B Pfd</stp>
        <stp>PAYMENT_RANK</stp>
        <stp>[BLP_Update_Sheet-PreferredCEF.xlsm]ActiveLinks!R449C37</stp>
        <tr r="AK449" s="1"/>
      </tp>
      <tp>
        <v>-3.0116963033688084</v>
        <stp/>
        <stp>##V3_BDPV12</stp>
        <stp>45685EAG1 Corp</stp>
        <stp>chg_pct_1m</stp>
        <stp>[BLP_Update_Sheet-PreferredCEF.xlsm]ActiveLinks!R790C4</stp>
        <tr r="D790" s="1"/>
      </tp>
      <tp t="s">
        <v>CUMULATIVE</v>
        <stp/>
        <stp>##V3_BDPV12</stp>
        <stp>CMS B Pfd</stp>
        <stp>Dividend_Rights</stp>
        <stp>[BLP_Update_Sheet-PreferredCEF.xlsm]ActiveLinks!R196C25</stp>
        <tr r="Y196" s="1"/>
      </tp>
      <tp t="s">
        <v>CUMULATIVE</v>
        <stp/>
        <stp>##V3_BDPV12</stp>
        <stp>CMS C Pfd</stp>
        <stp>Dividend_Rights</stp>
        <stp>[BLP_Update_Sheet-PreferredCEF.xlsm]ActiveLinks!R197C25</stp>
        <tr r="Y197" s="1"/>
      </tp>
      <tp t="s">
        <v>Preferred</v>
        <stp/>
        <stp>##V3_BDPV12</stp>
        <stp>RITM C Pfd</stp>
        <stp>PAYMENT_RANK</stp>
        <stp>[BLP_Update_Sheet-PreferredCEF.xlsm]ActiveLinks!R447C37</stp>
        <tr r="AK447" s="1"/>
      </tp>
      <tp t="s">
        <v>Anytime</v>
        <stp/>
        <stp>##V3_BDPV12</stp>
        <stp>NREF A Pfd</stp>
        <stp>CALL_FEATURE</stp>
        <stp>[BLP_Update_Sheet-PreferredCEF.xlsm]ActiveLinks!R446C28</stp>
        <tr r="AB446" s="1"/>
      </tp>
      <tp t="s">
        <v>#N/A Field Not Applicable</v>
        <stp/>
        <stp>##V3_BDPV12</stp>
        <stp>LXP C Pfd</stp>
        <stp>flt_spread</stp>
        <stp>[BLP_Update_Sheet-PreferredCEF.xlsm]ActiveLinks!R395C13</stp>
        <tr r="M395" s="1"/>
      </tp>
      <tp t="s">
        <v>CUMULATIVE</v>
        <stp/>
        <stp>##V3_BDPV12</stp>
        <stp>BFS D Pfd</stp>
        <stp>Dividend_Rights</stp>
        <stp>[BLP_Update_Sheet-PreferredCEF.xlsm]ActiveLinks!R150C25</stp>
        <tr r="Y150" s="1"/>
      </tp>
      <tp t="s">
        <v>CUMULATIVE</v>
        <stp/>
        <stp>##V3_BDPV12</stp>
        <stp>BFS E Pfd</stp>
        <stp>Dividend_Rights</stp>
        <stp>[BLP_Update_Sheet-PreferredCEF.xlsm]ActiveLinks!R149C25</stp>
        <tr r="Y149" s="1"/>
      </tp>
      <tp t="s">
        <v>NON-CUMULATIVE</v>
        <stp/>
        <stp>##V3_BDPV12</stp>
        <stp>AXS E Pfd</stp>
        <stp>Dividend_Rights</stp>
        <stp>[BLP_Update_Sheet-PreferredCEF.xlsm]ActiveLinks!R122C25</stp>
        <tr r="Y122" s="1"/>
      </tp>
      <tp t="s">
        <v>Quarterly</v>
        <stp/>
        <stp>##V3_BDPV12</stp>
        <stp>MS P Pfd</stp>
        <stp>CALL_FEATURE</stp>
        <stp>[BLP_Update_Sheet-PreferredCEF.xlsm]ActiveLinks!R417C28</stp>
        <tr r="AB417" s="1"/>
      </tp>
      <tp t="s">
        <v>Preferred</v>
        <stp/>
        <stp>##V3_BDPV12</stp>
        <stp>RITM D Pfd</stp>
        <stp>PAYMENT_RANK</stp>
        <stp>[BLP_Update_Sheet-PreferredCEF.xlsm]ActiveLinks!R448C37</stp>
        <tr r="AK448" s="1"/>
      </tp>
      <tp t="s">
        <v>CUMULATIVE</v>
        <stp/>
        <stp>##V3_BDPV12</stp>
        <stp>TDS V Pfd</stp>
        <stp>Dividend_Rights</stp>
        <stp>[BLP_Update_Sheet-PreferredCEF.xlsm]ActiveLinks!R638C25</stp>
        <tr r="Y638" s="1"/>
      </tp>
      <tp t="s">
        <v>CUMULATIVE</v>
        <stp/>
        <stp>##V3_BDPV12</stp>
        <stp>TDS U Pfd</stp>
        <stp>Dividend_Rights</stp>
        <stp>[BLP_Update_Sheet-PreferredCEF.xlsm]ActiveLinks!R639C25</stp>
        <tr r="Y639" s="1"/>
      </tp>
      <tp t="s">
        <v>003057205</v>
        <stp/>
        <stp>##V3_BDPV12</stp>
        <stp>ACP A Pfd</stp>
        <stp>ID_CUSIP</stp>
        <stp>[BLP_Update_Sheet-PreferredCEF.xlsm]ActiveLinks!R37C38</stp>
        <tr r="AL37" s="1"/>
      </tp>
      <tp t="s">
        <v>NON-CUMULATIVE</v>
        <stp/>
        <stp>##V3_BDPV12</stp>
        <stp>WBS F Pfd</stp>
        <stp>Dividend_Rights</stp>
        <stp>[BLP_Update_Sheet-PreferredCEF.xlsm]ActiveLinks!R687C25</stp>
        <tr r="Y687" s="1"/>
      </tp>
      <tp t="s">
        <v>NON-CUMULATIVE</v>
        <stp/>
        <stp>##V3_BDPV12</stp>
        <stp>WBS G Pfd</stp>
        <stp>Dividend_Rights</stp>
        <stp>[BLP_Update_Sheet-PreferredCEF.xlsm]ActiveLinks!R620C25</stp>
        <tr r="Y620" s="1"/>
      </tp>
      <tp t="s">
        <v>#N/A Field Not Applicable</v>
        <stp/>
        <stp>##V3_BDPV12</stp>
        <stp>PXSAP Pfd</stp>
        <stp>flt_spread</stp>
        <stp>[BLP_Update_Sheet-PreferredCEF.xlsm]ActiveLinks!R529C13</stp>
        <tr r="M529" s="1"/>
      </tp>
      <tp>
        <v>-19.03742740374275</v>
        <stp/>
        <stp>##V3_BDPV12</stp>
        <stp>55261FAH7 Corp</stp>
        <stp>chg_pct_1m</stp>
        <stp>[BLP_Update_Sheet-PreferredCEF.xlsm]ActiveLinks!R763C4</stp>
        <tr r="D763" s="1"/>
      </tp>
      <tp t="s">
        <v>#N/A Field Not Applicable</v>
        <stp/>
        <stp>##V3_BDPV12</stp>
        <stp>OXSQL Pfd</stp>
        <stp>flt_spread</stp>
        <stp>[BLP_Update_Sheet-PreferredCEF.xlsm]ActiveLinks!R479C13</stp>
        <tr r="M479" s="1"/>
      </tp>
      <tp t="s">
        <v>#N/A Field Not Applicable</v>
        <stp/>
        <stp>##V3_BDPV12</stp>
        <stp>OXSQG Pfd</stp>
        <stp>flt_spread</stp>
        <stp>[BLP_Update_Sheet-PreferredCEF.xlsm]ActiveLinks!R477C13</stp>
        <tr r="M477" s="1"/>
      </tp>
      <tp t="s">
        <v>#N/A Field Not Applicable</v>
        <stp/>
        <stp>##V3_BDPV12</stp>
        <stp>OXSQZ Pfd</stp>
        <stp>flt_spread</stp>
        <stp>[BLP_Update_Sheet-PreferredCEF.xlsm]ActiveLinks!R478C13</stp>
        <tr r="M478" s="1"/>
      </tp>
      <tp t="s">
        <v>Anytime</v>
        <stp/>
        <stp>##V3_BDPV12</stp>
        <stp>GS K Pfd</stp>
        <stp>CALL_FEATURE</stp>
        <stp>[BLP_Update_Sheet-PreferredCEF.xlsm]ActiveLinks!R336C28</stp>
        <tr r="AB336" s="1"/>
      </tp>
      <tp t="s">
        <v>Quarterly</v>
        <stp/>
        <stp>##V3_BDPV12</stp>
        <stp>MS L Pfd</stp>
        <stp>CALL_FEATURE</stp>
        <stp>[BLP_Update_Sheet-PreferredCEF.xlsm]ActiveLinks!R416C28</stp>
        <tr r="AB416" s="1"/>
      </tp>
      <tp t="s">
        <v>#N/A Field Not Applicable</v>
        <stp/>
        <stp>##V3_BDPV12</stp>
        <stp>OXLCL Pfd</stp>
        <stp>flt_spread</stp>
        <stp>[BLP_Update_Sheet-PreferredCEF.xlsm]ActiveLinks!R474C13</stp>
        <tr r="M474" s="1"/>
      </tp>
      <tp t="s">
        <v>#N/A Field Not Applicable</v>
        <stp/>
        <stp>##V3_BDPV12</stp>
        <stp>OXLCN Pfd</stp>
        <stp>flt_spread</stp>
        <stp>[BLP_Update_Sheet-PreferredCEF.xlsm]ActiveLinks!R476C13</stp>
        <tr r="M476" s="1"/>
      </tp>
      <tp t="s">
        <v>#N/A Field Not Applicable</v>
        <stp/>
        <stp>##V3_BDPV12</stp>
        <stp>OXLCZ Pfd</stp>
        <stp>flt_spread</stp>
        <stp>[BLP_Update_Sheet-PreferredCEF.xlsm]ActiveLinks!R475C13</stp>
        <tr r="M475" s="1"/>
      </tp>
      <tp t="s">
        <v>Anytime</v>
        <stp/>
        <stp>##V3_BDPV12</stp>
        <stp>GS J Pfd</stp>
        <stp>CALL_FEATURE</stp>
        <stp>[BLP_Update_Sheet-PreferredCEF.xlsm]ActiveLinks!R335C28</stp>
        <tr r="AB335" s="1"/>
      </tp>
      <tp t="s">
        <v>#N/A N/A</v>
        <stp/>
        <stp>##V3_BDPV12</stp>
        <stp>MS O Pfd</stp>
        <stp>CALL_FEATURE</stp>
        <stp>[BLP_Update_Sheet-PreferredCEF.xlsm]ActiveLinks!R415C28</stp>
        <tr r="AB415" s="1"/>
      </tp>
      <tp t="s">
        <v>Anytime</v>
        <stp/>
        <stp>##V3_BDPV12</stp>
        <stp>NM H Pfd</stp>
        <stp>CALL_FEATURE</stp>
        <stp>[BLP_Update_Sheet-PreferredCEF.xlsm]ActiveLinks!R441C28</stp>
        <tr r="AB441" s="1"/>
      </tp>
      <tp t="s">
        <v>#N/A Field Not Applicable</v>
        <stp/>
        <stp>##V3_BDPV12</stp>
        <stp>NYCB U Pfd</stp>
        <stp>CALL_FEATURE</stp>
        <stp>[BLP_Update_Sheet-PreferredCEF.xlsm]ActiveLinks!R458C28</stp>
        <tr r="AB458" s="1"/>
      </tp>
      <tp t="s">
        <v>Quarterly</v>
        <stp/>
        <stp>##V3_BDPV12</stp>
        <stp>MS I Pfd</stp>
        <stp>CALL_FEATURE</stp>
        <stp>[BLP_Update_Sheet-PreferredCEF.xlsm]ActiveLinks!R420C28</stp>
        <tr r="AB420" s="1"/>
      </tp>
      <tp>
        <v>372.8</v>
        <stp/>
        <stp>##V3_BDPV12</stp>
        <stp>JXN A Pfd</stp>
        <stp>flt_spread</stp>
        <stp>[BLP_Update_Sheet-PreferredCEF.xlsm]ActiveLinks!R374C13</stp>
        <tr r="M374" s="1"/>
      </tp>
    </main>
    <main first="bloomberg.rtd">
      <tp t="s">
        <v>48128BAD3</v>
        <stp/>
        <stp>##V3_BDPV12</stp>
        <stp>48128BAD3 Corp</stp>
        <stp>ID_CUSIP</stp>
        <stp>[BLP_Update_Sheet-PreferredCEF.xlsm]ActiveLinks!R811C38</stp>
        <tr r="AL811" s="1"/>
      </tp>
      <tp t="s">
        <v>48128BAD3</v>
        <stp/>
        <stp>##V3_BDPV12</stp>
        <stp>48128BAD3 Corp</stp>
        <stp>ID_CUSIP</stp>
        <stp>[BLP_Update_Sheet-PreferredCEF.xlsm]ActiveLinks!R806C38</stp>
        <tr r="AL806" s="1"/>
      </tp>
      <tp t="s">
        <v>Quarterly</v>
        <stp/>
        <stp>##V3_BDPV12</stp>
        <stp>MS K Pfd</stp>
        <stp>CALL_FEATURE</stp>
        <stp>[BLP_Update_Sheet-PreferredCEF.xlsm]ActiveLinks!R419C28</stp>
        <tr r="AB419" s="1"/>
      </tp>
      <tp>
        <v>15</v>
        <stp/>
        <stp>##V3_BDPV12</stp>
        <stp>05518VAA3 Corp</stp>
        <stp>CALL_DAYS_NOTICE</stp>
        <stp>[BLP_Update_Sheet-PreferredCEF.xlsm]ActiveLinks!R760C27</stp>
        <tr r="AA760" s="1"/>
      </tp>
      <tp t="s">
        <v>Anytime</v>
        <stp/>
        <stp>##V3_BDPV12</stp>
        <stp>BW A Pfd</stp>
        <stp>CALL_FEATURE</stp>
        <stp>[BLP_Update_Sheet-PreferredCEF.xlsm]ActiveLinks!R164C28</stp>
        <tr r="AB164" s="1"/>
      </tp>
      <tp t="s">
        <v>Anytime</v>
        <stp/>
        <stp>##V3_BDPV12</stp>
        <stp>GS C Pfd</stp>
        <stp>CALL_FEATURE</stp>
        <stp>[BLP_Update_Sheet-PreferredCEF.xlsm]ActiveLinks!R334C28</stp>
        <tr r="AB334" s="1"/>
      </tp>
      <tp t="s">
        <v>Anytime</v>
        <stp/>
        <stp>##V3_BDPV12</stp>
        <stp>BC A Pfd</stp>
        <stp>CALL_FEATURE</stp>
        <stp>[BLP_Update_Sheet-PreferredCEF.xlsm]ActiveLinks!R139C28</stp>
        <tr r="AB139" s="1"/>
      </tp>
      <tp>
        <v>19.535</v>
        <stp/>
        <stp>##V3_BDPV12</stp>
        <stp>JPM M Pfd</stp>
        <stp>PX_Last</stp>
        <stp>[BLP_Update_Sheet-PreferredCEF.xlsm]ActiveLinks!R368C3</stp>
        <tr r="C368" s="1"/>
      </tp>
      <tp t="s">
        <v>Anytime</v>
        <stp/>
        <stp>##V3_BDPV12</stp>
        <stp>HT C Pfd</stp>
        <stp>CALL_FEATURE</stp>
        <stp>[BLP_Update_Sheet-PreferredCEF.xlsm]ActiveLinks!R352C28</stp>
        <tr r="AB352" s="1"/>
      </tp>
      <tp t="s">
        <v>Anytime</v>
        <stp/>
        <stp>##V3_BDPV12</stp>
        <stp>EP C Pfd</stp>
        <stp>CALL_FEATURE</stp>
        <stp>[BLP_Update_Sheet-PreferredCEF.xlsm]ActiveLinks!R384C28</stp>
        <tr r="AB384" s="1"/>
      </tp>
      <tp t="s">
        <v>Quarterly</v>
        <stp/>
        <stp>##V3_BDPV12</stp>
        <stp>RF E Pfd</stp>
        <stp>CALL_FEATURE</stp>
        <stp>[BLP_Update_Sheet-PreferredCEF.xlsm]ActiveLinks!R537C28</stp>
        <tr r="AB537" s="1"/>
      </tp>
      <tp>
        <v>-8.9357780000000009</v>
        <stp/>
        <stp>##V3_BDPV12</stp>
        <stp>LBRDA Equity</stp>
        <stp>current_trr_1mo</stp>
        <stp>[BLP_Update_Sheet-PreferredCEF.xlsm]ActiveLinks!R317C10</stp>
        <tr r="J317" s="1"/>
      </tp>
      <tp>
        <v>21.295000000000002</v>
        <stp/>
        <stp>##V3_BDPV12</stp>
        <stp>NYMTM Pfd</stp>
        <stp>PX_Last</stp>
        <stp>[BLP_Update_Sheet-PreferredCEF.xlsm]ActiveLinks!R461C3</stp>
        <tr r="C461" s="1"/>
      </tp>
      <tp t="s">
        <v>Anytime</v>
        <stp/>
        <stp>##V3_BDPV12</stp>
        <stp>ET C Pfd</stp>
        <stp>CALL_FEATURE</stp>
        <stp>[BLP_Update_Sheet-PreferredCEF.xlsm]ActiveLinks!R267C28</stp>
        <tr r="AB267" s="1"/>
      </tp>
      <tp t="s">
        <v>Anytime</v>
        <stp/>
        <stp>##V3_BDPV12</stp>
        <stp>DX C Pfd</stp>
        <stp>CALL_FEATURE</stp>
        <stp>[BLP_Update_Sheet-PreferredCEF.xlsm]ActiveLinks!R246C28</stp>
        <tr r="AB246" s="1"/>
      </tp>
      <tp t="s">
        <v>Quarterly</v>
        <stp/>
        <stp>##V3_BDPV12</stp>
        <stp>MS E Pfd</stp>
        <stp>CALL_FEATURE</stp>
        <stp>[BLP_Update_Sheet-PreferredCEF.xlsm]ActiveLinks!R422C28</stp>
        <tr r="AB422" s="1"/>
      </tp>
      <tp t="s">
        <v>Anytime</v>
        <stp/>
        <stp>##V3_BDPV12</stp>
        <stp>HL B Pfd</stp>
        <stp>CALL_FEATURE</stp>
        <stp>[BLP_Update_Sheet-PreferredCEF.xlsm]ActiveLinks!R345C28</stp>
        <tr r="AB345" s="1"/>
      </tp>
      <tp t="s">
        <v>Anytime</v>
        <stp/>
        <stp>##V3_BDPV12</stp>
        <stp>SB D Pfd</stp>
        <stp>CALL_FEATURE</stp>
        <stp>[BLP_Update_Sheet-PreferredCEF.xlsm]ActiveLinks!R571C28</stp>
        <tr r="AB571" s="1"/>
      </tp>
      <tp t="s">
        <v>Anytime</v>
        <stp/>
        <stp>##V3_BDPV12</stp>
        <stp>SF D Pfd</stp>
        <stp>CALL_FEATURE</stp>
        <stp>[BLP_Update_Sheet-PreferredCEF.xlsm]ActiveLinks!R577C28</stp>
        <tr r="AB577" s="1"/>
      </tp>
      <tp t="s">
        <v>Anytime</v>
        <stp/>
        <stp>##V3_BDPV12</stp>
        <stp>BC C Pfd</stp>
        <stp>CALL_FEATURE</stp>
        <stp>[BLP_Update_Sheet-PreferredCEF.xlsm]ActiveLinks!R141C28</stp>
        <tr r="AB141" s="1"/>
      </tp>
      <tp t="s">
        <v>Anytime</v>
        <stp/>
        <stp>##V3_BDPV12</stp>
        <stp>GS A Pfd</stp>
        <stp>CALL_FEATURE</stp>
        <stp>[BLP_Update_Sheet-PreferredCEF.xlsm]ActiveLinks!R332C28</stp>
        <tr r="AB332" s="1"/>
      </tp>
      <tp t="s">
        <v>Anytime</v>
        <stp/>
        <stp>##V3_BDPV12</stp>
        <stp>GL D Pfd</stp>
        <stp>CALL_FEATURE</stp>
        <stp>[BLP_Update_Sheet-PreferredCEF.xlsm]ActiveLinks!R645C28</stp>
        <tr r="AB645" s="1"/>
      </tp>
      <tp t="s">
        <v>Quarterly</v>
        <stp/>
        <stp>##V3_BDPV12</stp>
        <stp>MS F Pfd</stp>
        <stp>CALL_FEATURE</stp>
        <stp>[BLP_Update_Sheet-PreferredCEF.xlsm]ActiveLinks!R421C28</stp>
        <tr r="AB421" s="1"/>
      </tp>
      <tp t="s">
        <v>#N/A Field Not Applicable</v>
        <stp/>
        <stp>##V3_BDPV12</stp>
        <stp>RC C Pfd</stp>
        <stp>CALL_FEATURE</stp>
        <stp>[BLP_Update_Sheet-PreferredCEF.xlsm]ActiveLinks!R102C28</stp>
        <tr r="AB102" s="1"/>
      </tp>
      <tp>
        <v>-7.6516039999999998</v>
        <stp/>
        <stp>##V3_BDPV12</stp>
        <stp>BBU-U Equity</stp>
        <stp>current_trr_1mo</stp>
        <stp>[BLP_Update_Sheet-PreferredCEF.xlsm]ActiveLinks!R652C10</stp>
        <tr r="J652" s="1"/>
      </tp>
      <tp>
        <v>-7.6516039999999998</v>
        <stp/>
        <stp>##V3_BDPV12</stp>
        <stp>BBU-U Equity</stp>
        <stp>current_trr_1mo</stp>
        <stp>[BLP_Update_Sheet-PreferredCEF.xlsm]ActiveLinks!R651C10</stp>
        <tr r="J651" s="1"/>
      </tp>
      <tp>
        <v>-7.6516039999999998</v>
        <stp/>
        <stp>##V3_BDPV12</stp>
        <stp>BBU-U Equity</stp>
        <stp>current_trr_1mo</stp>
        <stp>[BLP_Update_Sheet-PreferredCEF.xlsm]ActiveLinks!R650C10</stp>
        <tr r="J650" s="1"/>
      </tp>
      <tp t="s">
        <v>Anytime</v>
        <stp/>
        <stp>##V3_BDPV12</stp>
        <stp>BC B Pfd</stp>
        <stp>CALL_FEATURE</stp>
        <stp>[BLP_Update_Sheet-PreferredCEF.xlsm]ActiveLinks!R140C28</stp>
        <tr r="AB140" s="1"/>
      </tp>
      <tp t="s">
        <v>Anytime</v>
        <stp/>
        <stp>##V3_BDPV12</stp>
        <stp>NM G Pfd</stp>
        <stp>CALL_FEATURE</stp>
        <stp>[BLP_Update_Sheet-PreferredCEF.xlsm]ActiveLinks!R442C28</stp>
        <tr r="AB442" s="1"/>
      </tp>
      <tp t="s">
        <v>Quarterly</v>
        <stp/>
        <stp>##V3_BDPV12</stp>
        <stp>RC E Pfd</stp>
        <stp>CALL_FEATURE</stp>
        <stp>[BLP_Update_Sheet-PreferredCEF.xlsm]ActiveLinks!R101C28</stp>
        <tr r="AB101" s="1"/>
      </tp>
      <tp t="s">
        <v>Anytime</v>
        <stp/>
        <stp>##V3_BDPV12</stp>
        <stp>PW A Pfd</stp>
        <stp>CALL_FEATURE</stp>
        <stp>[BLP_Update_Sheet-PreferredCEF.xlsm]ActiveLinks!R528C28</stp>
        <tr r="AB528" s="1"/>
      </tp>
      <tp t="s">
        <v>#N/A N/A</v>
        <stp/>
        <stp>##V3_BDPV12</stp>
        <stp>SI A Pfd</stp>
        <stp>CALL_FEATURE</stp>
        <stp>[BLP_Update_Sheet-PreferredCEF.xlsm]ActiveLinks!R582C28</stp>
        <tr r="AB582" s="1"/>
      </tp>
      <tp t="s">
        <v>NON-CUMULATIVE</v>
        <stp/>
        <stp>##V3_BDPV12</stp>
        <stp>CUBI E Pfd</stp>
        <stp>Dividend_Rights</stp>
        <stp>[BLP_Update_Sheet-PreferredCEF.xlsm]ActiveLinks!R222C25</stp>
        <tr r="Y222" s="1"/>
      </tp>
      <tp t="s">
        <v>NON-CUMULATIVE</v>
        <stp/>
        <stp>##V3_BDPV12</stp>
        <stp>CUBI F Pfd</stp>
        <stp>Dividend_Rights</stp>
        <stp>[BLP_Update_Sheet-PreferredCEF.xlsm]ActiveLinks!R221C25</stp>
        <tr r="Y221" s="1"/>
      </tp>
      <tp t="s">
        <v>NON-CUMULATIVE</v>
        <stp/>
        <stp>##V3_BDPV12</stp>
        <stp>CODI A Pfd</stp>
        <stp>Dividend_Rights</stp>
        <stp>[BLP_Update_Sheet-PreferredCEF.xlsm]ActiveLinks!R206C25</stp>
        <tr r="Y206" s="1"/>
      </tp>
      <tp t="s">
        <v>CUMULATIVE</v>
        <stp/>
        <stp>##V3_BDPV12</stp>
        <stp>CODI C Pfd</stp>
        <stp>Dividend_Rights</stp>
        <stp>[BLP_Update_Sheet-PreferredCEF.xlsm]ActiveLinks!R205C25</stp>
        <tr r="Y205" s="1"/>
      </tp>
      <tp t="s">
        <v>CUMULATIVE</v>
        <stp/>
        <stp>##V3_BDPV12</stp>
        <stp>CODI B Pfd</stp>
        <stp>Dividend_Rights</stp>
        <stp>[BLP_Update_Sheet-PreferredCEF.xlsm]ActiveLinks!R207C25</stp>
        <tr r="Y207" s="1"/>
      </tp>
      <tp t="s">
        <v>Anytime</v>
        <stp/>
        <stp>##V3_BDPV12</stp>
        <stp>MS A Pfd</stp>
        <stp>CALL_FEATURE</stp>
        <stp>[BLP_Update_Sheet-PreferredCEF.xlsm]ActiveLinks!R418C28</stp>
        <tr r="AB418" s="1"/>
      </tp>
      <tp t="s">
        <v>Anytime</v>
        <stp/>
        <stp>##V3_BDPV12</stp>
        <stp>NS A Pfd</stp>
        <stp>CALL_FEATURE</stp>
        <stp>[BLP_Update_Sheet-PreferredCEF.xlsm]ActiveLinks!R453C28</stp>
        <tr r="AB453" s="1"/>
      </tp>
      <tp t="s">
        <v>Anytime</v>
        <stp/>
        <stp>##V3_BDPV12</stp>
        <stp>ET D Pfd</stp>
        <stp>CALL_FEATURE</stp>
        <stp>[BLP_Update_Sheet-PreferredCEF.xlsm]ActiveLinks!R269C28</stp>
        <tr r="AB269" s="1"/>
      </tp>
      <tp t="s">
        <v>#N/A N/A</v>
        <stp/>
        <stp>##V3_BDPV12</stp>
        <stp>NI B Pfd</stp>
        <stp>CALL_FEATURE</stp>
        <stp>[BLP_Update_Sheet-PreferredCEF.xlsm]ActiveLinks!R437C28</stp>
        <tr r="AB437" s="1"/>
      </tp>
      <tp t="s">
        <v>Anytime</v>
        <stp/>
        <stp>##V3_BDPV12</stp>
        <stp>HT E Pfd</stp>
        <stp>CALL_FEATURE</stp>
        <stp>[BLP_Update_Sheet-PreferredCEF.xlsm]ActiveLinks!R350C28</stp>
        <tr r="AB350" s="1"/>
      </tp>
      <tp t="s">
        <v>Anytime</v>
        <stp/>
        <stp>##V3_BDPV12</stp>
        <stp>NS B Pfd</stp>
        <stp>CALL_FEATURE</stp>
        <stp>[BLP_Update_Sheet-PreferredCEF.xlsm]ActiveLinks!R451C28</stp>
        <tr r="AB451" s="1"/>
      </tp>
      <tp t="s">
        <v>Anytime</v>
        <stp/>
        <stp>##V3_BDPV12</stp>
        <stp>SF C Pfd</stp>
        <stp>CALL_FEATURE</stp>
        <stp>[BLP_Update_Sheet-PreferredCEF.xlsm]ActiveLinks!R579C28</stp>
        <tr r="AB579" s="1"/>
      </tp>
      <tp t="s">
        <v>Anytime</v>
        <stp/>
        <stp>##V3_BDPV12</stp>
        <stp>SB C Pfd</stp>
        <stp>CALL_FEATURE</stp>
        <stp>[BLP_Update_Sheet-PreferredCEF.xlsm]ActiveLinks!R572C28</stp>
        <tr r="AB572" s="1"/>
      </tp>
      <tp t="s">
        <v>Quarterly</v>
        <stp/>
        <stp>##V3_BDPV12</stp>
        <stp>RF C Pfd</stp>
        <stp>CALL_FEATURE</stp>
        <stp>[BLP_Update_Sheet-PreferredCEF.xlsm]ActiveLinks!R538C28</stp>
        <tr r="AB538" s="1"/>
      </tp>
      <tp t="s">
        <v>Quarter</v>
        <stp/>
        <stp>##V3_BDPV12</stp>
        <stp>GGN B Pfd</stp>
        <stp>dvd_freq</stp>
        <stp>[BLP_Update_Sheet-PreferredCEF.xlsm]ActiveLinks!R19C22</stp>
        <tr r="V19" s="1"/>
      </tp>
      <tp t="s">
        <v>Anytime</v>
        <stp/>
        <stp>##V3_BDPV12</stp>
        <stp>GS D Pfd</stp>
        <stp>CALL_FEATURE</stp>
        <stp>[BLP_Update_Sheet-PreferredCEF.xlsm]ActiveLinks!R333C28</stp>
        <tr r="AB333" s="1"/>
      </tp>
      <tp t="s">
        <v>Anytime</v>
        <stp/>
        <stp>##V3_BDPV12</stp>
        <stp>ET E Pfd</stp>
        <stp>CALL_FEATURE</stp>
        <stp>[BLP_Update_Sheet-PreferredCEF.xlsm]ActiveLinks!R268C28</stp>
        <tr r="AB268" s="1"/>
      </tp>
      <tp t="s">
        <v>Anytime</v>
        <stp/>
        <stp>##V3_BDPV12</stp>
        <stp>HT D Pfd</stp>
        <stp>CALL_FEATURE</stp>
        <stp>[BLP_Update_Sheet-PreferredCEF.xlsm]ActiveLinks!R351C28</stp>
        <tr r="AB351" s="1"/>
      </tp>
      <tp t="s">
        <v>Anytime</v>
        <stp/>
        <stp>##V3_BDPV12</stp>
        <stp>NS C Pfd</stp>
        <stp>CALL_FEATURE</stp>
        <stp>[BLP_Update_Sheet-PreferredCEF.xlsm]ActiveLinks!R454C28</stp>
        <tr r="AB454" s="1"/>
      </tp>
      <tp t="s">
        <v>Anytime</v>
        <stp/>
        <stp>##V3_BDPV12</stp>
        <stp>SF B Pfd</stp>
        <stp>CALL_FEATURE</stp>
        <stp>[BLP_Update_Sheet-PreferredCEF.xlsm]ActiveLinks!R578C28</stp>
        <tr r="AB578" s="1"/>
      </tp>
      <tp t="s">
        <v>Anytime</v>
        <stp/>
        <stp>##V3_BDPV12</stp>
        <stp>SR A Pfd</stp>
        <stp>CALL_FEATURE</stp>
        <stp>[BLP_Update_Sheet-PreferredCEF.xlsm]ActiveLinks!R607C28</stp>
        <tr r="AB607" s="1"/>
      </tp>
      <tp t="s">
        <v>Quarterly</v>
        <stp/>
        <stp>##V3_BDPV12</stp>
        <stp>RF B Pfd</stp>
        <stp>CALL_FEATURE</stp>
        <stp>[BLP_Update_Sheet-PreferredCEF.xlsm]ActiveLinks!R539C28</stp>
        <tr r="AB539" s="1"/>
      </tp>
      <tp t="s">
        <v>CUMULATIVE</v>
        <stp/>
        <stp>##V3_BDPV12</stp>
        <stp>CHMI A Pfd</stp>
        <stp>Dividend_Rights</stp>
        <stp>[BLP_Update_Sheet-PreferredCEF.xlsm]ActiveLinks!R179C25</stp>
        <tr r="Y179" s="1"/>
      </tp>
      <tp t="s">
        <v>CUMULATIVE</v>
        <stp/>
        <stp>##V3_BDPV12</stp>
        <stp>CHMI B Pfd</stp>
        <stp>Dividend_Rights</stp>
        <stp>[BLP_Update_Sheet-PreferredCEF.xlsm]ActiveLinks!R180C25</stp>
        <tr r="Y180" s="1"/>
      </tp>
      <tp t="s">
        <v>5/3/2023</v>
        <stp/>
        <stp>##V3_BDPV12</stp>
        <stp>SRC US Equity</stp>
        <stp>expected_report_dt</stp>
        <stp>[BLP_Update_Sheet-PreferredCEF.xlsm]ActiveLinks!R609C11</stp>
        <tr r="K609" s="1"/>
      </tp>
      <tp t="s">
        <v>4/25/2023</v>
        <stp/>
        <stp>##V3_BDPV12</stp>
        <stp>WRB US Equity</stp>
        <stp>expected_report_dt</stp>
        <stp>[BLP_Update_Sheet-PreferredCEF.xlsm]ActiveLinks!R702C11</stp>
        <tr r="K702" s="1"/>
      </tp>
      <tp t="s">
        <v>4/25/2023</v>
        <stp/>
        <stp>##V3_BDPV12</stp>
        <stp>WRB US Equity</stp>
        <stp>expected_report_dt</stp>
        <stp>[BLP_Update_Sheet-PreferredCEF.xlsm]ActiveLinks!R703C11</stp>
        <tr r="K703" s="1"/>
      </tp>
      <tp t="s">
        <v>4/25/2023</v>
        <stp/>
        <stp>##V3_BDPV12</stp>
        <stp>WRB US Equity</stp>
        <stp>expected_report_dt</stp>
        <stp>[BLP_Update_Sheet-PreferredCEF.xlsm]ActiveLinks!R700C11</stp>
        <tr r="K700" s="1"/>
      </tp>
      <tp t="s">
        <v>4/25/2023</v>
        <stp/>
        <stp>##V3_BDPV12</stp>
        <stp>WRB US Equity</stp>
        <stp>expected_report_dt</stp>
        <stp>[BLP_Update_Sheet-PreferredCEF.xlsm]ActiveLinks!R701C11</stp>
        <tr r="K701" s="1"/>
      </tp>
      <tp t="s">
        <v>US12482W2008</v>
        <stp/>
        <stp>##V3_BDPV12</stp>
        <stp>YCBD A Pfd</stp>
        <stp>ID_ISIN</stp>
        <stp>[BLP_Update_Sheet-PreferredCEF.xlsm]ActiveLinks!R707C50</stp>
        <tr r="AX707" s="1"/>
      </tp>
      <tp t="s">
        <v>5/5/2023</v>
        <stp/>
        <stp>##V3_BDPV12</stp>
        <stp>SRE US Equity</stp>
        <stp>expected_report_dt</stp>
        <stp>[BLP_Update_Sheet-PreferredCEF.xlsm]ActiveLinks!R610C11</stp>
        <tr r="K610" s="1"/>
      </tp>
      <tp t="s">
        <v>5/10/2023</v>
        <stp/>
        <stp>##V3_BDPV12</stp>
        <stp>SRG US Equity</stp>
        <stp>expected_report_dt</stp>
        <stp>[BLP_Update_Sheet-PreferredCEF.xlsm]ActiveLinks!R611C11</stp>
        <tr r="K611" s="1"/>
      </tp>
      <tp t="s">
        <v>4/13/2023</v>
        <stp/>
        <stp>##V3_BDPV12</stp>
        <stp>FRC US Equity</stp>
        <stp>expected_report_dt</stp>
        <stp>[BLP_Update_Sheet-PreferredCEF.xlsm]ActiveLinks!R299C11</stp>
        <tr r="K299" s="1"/>
      </tp>
      <tp t="s">
        <v>4/13/2023</v>
        <stp/>
        <stp>##V3_BDPV12</stp>
        <stp>FRC US Equity</stp>
        <stp>expected_report_dt</stp>
        <stp>[BLP_Update_Sheet-PreferredCEF.xlsm]ActiveLinks!R298C11</stp>
        <tr r="K298" s="1"/>
      </tp>
      <tp t="s">
        <v>4/13/2023</v>
        <stp/>
        <stp>##V3_BDPV12</stp>
        <stp>FRC US Equity</stp>
        <stp>expected_report_dt</stp>
        <stp>[BLP_Update_Sheet-PreferredCEF.xlsm]ActiveLinks!R297C11</stp>
        <tr r="K297" s="1"/>
      </tp>
      <tp t="s">
        <v>4/13/2023</v>
        <stp/>
        <stp>##V3_BDPV12</stp>
        <stp>FRC US Equity</stp>
        <stp>expected_report_dt</stp>
        <stp>[BLP_Update_Sheet-PreferredCEF.xlsm]ActiveLinks!R296C11</stp>
        <tr r="K296" s="1"/>
      </tp>
      <tp t="s">
        <v>4/13/2023</v>
        <stp/>
        <stp>##V3_BDPV12</stp>
        <stp>FRC US Equity</stp>
        <stp>expected_report_dt</stp>
        <stp>[BLP_Update_Sheet-PreferredCEF.xlsm]ActiveLinks!R295C11</stp>
        <tr r="K295" s="1"/>
      </tp>
      <tp t="s">
        <v>4/13/2023</v>
        <stp/>
        <stp>##V3_BDPV12</stp>
        <stp>FRC US Equity</stp>
        <stp>expected_report_dt</stp>
        <stp>[BLP_Update_Sheet-PreferredCEF.xlsm]ActiveLinks!R294C11</stp>
        <tr r="K294" s="1"/>
      </tp>
      <tp t="s">
        <v>4/13/2023</v>
        <stp/>
        <stp>##V3_BDPV12</stp>
        <stp>FRC US Equity</stp>
        <stp>expected_report_dt</stp>
        <stp>[BLP_Update_Sheet-PreferredCEF.xlsm]ActiveLinks!R300C11</stp>
        <tr r="K300" s="1"/>
      </tp>
      <tp t="s">
        <v>9/16/2024</v>
        <stp/>
        <stp>##V3_BDPV12</stp>
        <stp>SJIJ Pfd</stp>
        <stp>NXT_Call_DT</stp>
        <stp>[BLP_Update_Sheet-PreferredCEF.xlsm]ActiveLinks!R585C26</stp>
        <tr r="Z585" s="1"/>
      </tp>
      <tp>
        <v>17.449798738048358</v>
        <stp/>
        <stp>##V3_BDPV12</stp>
        <stp>CTA A Pfd</stp>
        <stp>DUR_ADJ_MTY_MID</stp>
        <stp>[BLP_Update_Sheet-PreferredCEF.xlsm]ActiveLinks!R226C47</stp>
        <tr r="AU226" s="1"/>
      </tp>
      <tp>
        <v>14.442237919856625</v>
        <stp/>
        <stp>##V3_BDPV12</stp>
        <stp>CTA B Pfd</stp>
        <stp>DUR_ADJ_MTY_MID</stp>
        <stp>[BLP_Update_Sheet-PreferredCEF.xlsm]ActiveLinks!R227C47</stp>
        <tr r="AU227" s="1"/>
      </tp>
      <tp t="s">
        <v>FIXED</v>
        <stp/>
        <stp>##V3_BDPV12</stp>
        <stp>CMS B Pfd</stp>
        <stp>CPN_TYP</stp>
        <stp>[BLP_Update_Sheet-PreferredCEF.xlsm]ActiveLinks!R196C19</stp>
        <tr r="S196" s="1"/>
      </tp>
      <tp t="s">
        <v>FIXED</v>
        <stp/>
        <stp>##V3_BDPV12</stp>
        <stp>CMS C Pfd</stp>
        <stp>CPN_TYP</stp>
        <stp>[BLP_Update_Sheet-PreferredCEF.xlsm]ActiveLinks!R197C19</stp>
        <tr r="S197" s="1"/>
      </tp>
      <tp t="s">
        <v>FIXED</v>
        <stp/>
        <stp>##V3_BDPV12</stp>
        <stp>BFS E Pfd</stp>
        <stp>CPN_TYP</stp>
        <stp>[BLP_Update_Sheet-PreferredCEF.xlsm]ActiveLinks!R149C19</stp>
        <tr r="S149" s="1"/>
      </tp>
      <tp t="s">
        <v>FIXED</v>
        <stp/>
        <stp>##V3_BDPV12</stp>
        <stp>BFS D Pfd</stp>
        <stp>CPN_TYP</stp>
        <stp>[BLP_Update_Sheet-PreferredCEF.xlsm]ActiveLinks!R150C19</stp>
        <tr r="S150" s="1"/>
      </tp>
      <tp t="s">
        <v>FIXED</v>
        <stp/>
        <stp>##V3_BDPV12</stp>
        <stp>AXS E Pfd</stp>
        <stp>CPN_TYP</stp>
        <stp>[BLP_Update_Sheet-PreferredCEF.xlsm]ActiveLinks!R122C19</stp>
        <tr r="S122" s="1"/>
      </tp>
      <tp t="s">
        <v>FIXED</v>
        <stp/>
        <stp>##V3_BDPV12</stp>
        <stp>WBS F Pfd</stp>
        <stp>CPN_TYP</stp>
        <stp>[BLP_Update_Sheet-PreferredCEF.xlsm]ActiveLinks!R687C19</stp>
        <tr r="S687" s="1"/>
      </tp>
      <tp t="s">
        <v>FIXED</v>
        <stp/>
        <stp>##V3_BDPV12</stp>
        <stp>WBS G Pfd</stp>
        <stp>CPN_TYP</stp>
        <stp>[BLP_Update_Sheet-PreferredCEF.xlsm]ActiveLinks!R620C19</stp>
        <tr r="S620" s="1"/>
      </tp>
      <tp t="s">
        <v>FIXED</v>
        <stp/>
        <stp>##V3_BDPV12</stp>
        <stp>TDS V Pfd</stp>
        <stp>CPN_TYP</stp>
        <stp>[BLP_Update_Sheet-PreferredCEF.xlsm]ActiveLinks!R638C19</stp>
        <tr r="S638" s="1"/>
      </tp>
      <tp t="s">
        <v>FIXED</v>
        <stp/>
        <stp>##V3_BDPV12</stp>
        <stp>TDS U Pfd</stp>
        <stp>CPN_TYP</stp>
        <stp>[BLP_Update_Sheet-PreferredCEF.xlsm]ActiveLinks!R639C19</stp>
        <tr r="S639" s="1"/>
      </tp>
      <tp t="s">
        <v>5/4/2023</v>
        <stp/>
        <stp>##V3_BDPV12</stp>
        <stp>DRH US Equity</stp>
        <stp>expected_report_dt</stp>
        <stp>[BLP_Update_Sheet-PreferredCEF.xlsm]ActiveLinks!R237C11</stp>
        <tr r="K237" s="1"/>
      </tp>
      <tp>
        <v>10.12540734222612</v>
        <stp/>
        <stp>##V3_BDPV12</stp>
        <stp>MFA B Pfd</stp>
        <stp>DUR_ADJ_MTY_MID</stp>
        <stp>[BLP_Update_Sheet-PreferredCEF.xlsm]ActiveLinks!R408C47</stp>
        <tr r="AU408" s="1"/>
      </tp>
      <tp>
        <v>1.7415899609528789</v>
        <stp/>
        <stp>##V3_BDPV12</stp>
        <stp>MFA C Pfd</stp>
        <stp>DUR_ADJ_MTY_MID</stp>
        <stp>[BLP_Update_Sheet-PreferredCEF.xlsm]ActiveLinks!R407C47</stp>
        <tr r="AU407" s="1"/>
      </tp>
      <tp>
        <v>17.753486885715748</v>
        <stp/>
        <stp>##V3_BDPV12</stp>
        <stp>NSA A Pfd</stp>
        <stp>DUR_ADJ_MTY_MID</stp>
        <stp>[BLP_Update_Sheet-PreferredCEF.xlsm]ActiveLinks!R455C47</stp>
        <tr r="AU455" s="1"/>
      </tp>
      <tp t="s">
        <v>AGNC US</v>
        <stp/>
        <stp>##V3_BDPV12</stp>
        <stp>AGNCL Pfd</stp>
        <stp>ult_parent_ticker_exchange</stp>
        <stp>[BLP_Update_Sheet-PreferredCEF.xlsm]ActiveLinks!R71C8</stp>
        <tr r="H71" s="1"/>
      </tp>
      <tp t="s">
        <v>#N/A N/A</v>
        <stp/>
        <stp>##V3_BDPV12</stp>
        <stp>MAA I Pfd</stp>
        <stp>DUR_ADJ_MTY_MID</stp>
        <stp>[BLP_Update_Sheet-PreferredCEF.xlsm]ActiveLinks!R501C47</stp>
        <tr r="AU501" s="1"/>
      </tp>
      <tp>
        <v>18.366823003883816</v>
        <stp/>
        <stp>##V3_BDPV12</stp>
        <stp>PSA P Pfd</stp>
        <stp>DUR_ADJ_MTY_MID</stp>
        <stp>[BLP_Update_Sheet-PreferredCEF.xlsm]ActiveLinks!R517C47</stp>
        <tr r="AU517" s="1"/>
      </tp>
      <tp>
        <v>16.169980537190462</v>
        <stp/>
        <stp>##V3_BDPV12</stp>
        <stp>PSA Q Pfd</stp>
        <stp>DUR_ADJ_MTY_MID</stp>
        <stp>[BLP_Update_Sheet-PreferredCEF.xlsm]ActiveLinks!R515C47</stp>
        <tr r="AU515" s="1"/>
      </tp>
      <tp>
        <v>21.446846333988571</v>
        <stp/>
        <stp>##V3_BDPV12</stp>
        <stp>PSA R Pfd</stp>
        <stp>DUR_ADJ_MTY_MID</stp>
        <stp>[BLP_Update_Sheet-PreferredCEF.xlsm]ActiveLinks!R516C47</stp>
        <tr r="AU516" s="1"/>
      </tp>
      <tp>
        <v>17.799747236455516</v>
        <stp/>
        <stp>##V3_BDPV12</stp>
        <stp>PSA S Pfd</stp>
        <stp>DUR_ADJ_MTY_MID</stp>
        <stp>[BLP_Update_Sheet-PreferredCEF.xlsm]ActiveLinks!R518C47</stp>
        <tr r="AU518" s="1"/>
      </tp>
      <tp>
        <v>17.798032521361655</v>
        <stp/>
        <stp>##V3_BDPV12</stp>
        <stp>PSA M Pfd</stp>
        <stp>DUR_ADJ_MTY_MID</stp>
        <stp>[BLP_Update_Sheet-PreferredCEF.xlsm]ActiveLinks!R519C47</stp>
        <tr r="AU519" s="1"/>
      </tp>
      <tp>
        <v>19.441990676668777</v>
        <stp/>
        <stp>##V3_BDPV12</stp>
        <stp>PSA N Pfd</stp>
        <stp>DUR_ADJ_MTY_MID</stp>
        <stp>[BLP_Update_Sheet-PreferredCEF.xlsm]ActiveLinks!R513C47</stp>
        <tr r="AU513" s="1"/>
      </tp>
      <tp>
        <v>18.078983781049001</v>
        <stp/>
        <stp>##V3_BDPV12</stp>
        <stp>PSA L Pfd</stp>
        <stp>DUR_ADJ_MTY_MID</stp>
        <stp>[BLP_Update_Sheet-PreferredCEF.xlsm]ActiveLinks!R520C47</stp>
        <tr r="AU520" s="1"/>
      </tp>
      <tp>
        <v>18.091180649138728</v>
        <stp/>
        <stp>##V3_BDPV12</stp>
        <stp>PSA O Pfd</stp>
        <stp>DUR_ADJ_MTY_MID</stp>
        <stp>[BLP_Update_Sheet-PreferredCEF.xlsm]ActiveLinks!R514C47</stp>
        <tr r="AU514" s="1"/>
      </tp>
      <tp>
        <v>17.651556659295085</v>
        <stp/>
        <stp>##V3_BDPV12</stp>
        <stp>PSA K Pfd</stp>
        <stp>DUR_ADJ_MTY_MID</stp>
        <stp>[BLP_Update_Sheet-PreferredCEF.xlsm]ActiveLinks!R521C47</stp>
        <tr r="AU521" s="1"/>
      </tp>
      <tp>
        <v>17.508308643706574</v>
        <stp/>
        <stp>##V3_BDPV12</stp>
        <stp>PSA J Pfd</stp>
        <stp>DUR_ADJ_MTY_MID</stp>
        <stp>[BLP_Update_Sheet-PreferredCEF.xlsm]ActiveLinks!R522C47</stp>
        <tr r="AU522" s="1"/>
      </tp>
      <tp>
        <v>19.153750565989014</v>
        <stp/>
        <stp>##V3_BDPV12</stp>
        <stp>PSA I Pfd</stp>
        <stp>DUR_ADJ_MTY_MID</stp>
        <stp>[BLP_Update_Sheet-PreferredCEF.xlsm]ActiveLinks!R523C47</stp>
        <tr r="AU523" s="1"/>
      </tp>
      <tp>
        <v>17.041817780305625</v>
        <stp/>
        <stp>##V3_BDPV12</stp>
        <stp>PSA H Pfd</stp>
        <stp>DUR_ADJ_MTY_MID</stp>
        <stp>[BLP_Update_Sheet-PreferredCEF.xlsm]ActiveLinks!R526C47</stp>
        <tr r="AU526" s="1"/>
      </tp>
      <tp>
        <v>22.467352534134381</v>
        <stp/>
        <stp>##V3_BDPV12</stp>
        <stp>PSA G Pfd</stp>
        <stp>DUR_ADJ_MTY_MID</stp>
        <stp>[BLP_Update_Sheet-PreferredCEF.xlsm]ActiveLinks!R524C47</stp>
        <tr r="AU524" s="1"/>
      </tp>
      <tp>
        <v>17.060790772870195</v>
        <stp/>
        <stp>##V3_BDPV12</stp>
        <stp>PSA F Pfd</stp>
        <stp>DUR_ADJ_MTY_MID</stp>
        <stp>[BLP_Update_Sheet-PreferredCEF.xlsm]ActiveLinks!R525C47</stp>
        <tr r="AU525" s="1"/>
      </tp>
      <tp t="s">
        <v>5/5/2023</v>
        <stp/>
        <stp>##V3_BDPV12</stp>
        <stp>FRT US Equity</stp>
        <stp>expected_report_dt</stp>
        <stp>[BLP_Update_Sheet-PreferredCEF.xlsm]ActiveLinks!R302C11</stp>
        <tr r="K302" s="1"/>
      </tp>
      <tp>
        <v>6210000</v>
        <stp/>
        <stp>##V3_BDPV12</stp>
        <stp>RITM A Pfd</stp>
        <stp>AMT_OUTSTANDING</stp>
        <stp>[BLP_Update_Sheet-PreferredCEF.xlsm]ActiveLinks!R450C48</stp>
        <tr r="AV450" s="1"/>
      </tp>
      <tp>
        <v>15928000</v>
        <stp/>
        <stp>##V3_BDPV12</stp>
        <stp>RITM C Pfd</stp>
        <stp>AMT_OUTSTANDING</stp>
        <stp>[BLP_Update_Sheet-PreferredCEF.xlsm]ActiveLinks!R447C48</stp>
        <tr r="AV447" s="1"/>
      </tp>
      <tp>
        <v>11300000</v>
        <stp/>
        <stp>##V3_BDPV12</stp>
        <stp>RITM B Pfd</stp>
        <stp>AMT_OUTSTANDING</stp>
        <stp>[BLP_Update_Sheet-PreferredCEF.xlsm]ActiveLinks!R449C48</stp>
        <tr r="AV449" s="1"/>
      </tp>
      <tp>
        <v>18600000</v>
        <stp/>
        <stp>##V3_BDPV12</stp>
        <stp>RITM D Pfd</stp>
        <stp>AMT_OUTSTANDING</stp>
        <stp>[BLP_Update_Sheet-PreferredCEF.xlsm]ActiveLinks!R448C48</stp>
        <tr r="AV448" s="1"/>
      </tp>
      <tp>
        <v>1972427</v>
        <stp/>
        <stp>##V3_BDPV12</stp>
        <stp>PLYM A Pfd</stp>
        <stp>AMT_OUTSTANDING</stp>
        <stp>[BLP_Update_Sheet-PreferredCEF.xlsm]ActiveLinks!R495C48</stp>
        <tr r="AV495" s="1"/>
      </tp>
      <tp t="s">
        <v>4/27/2023</v>
        <stp/>
        <stp>##V3_BDPV12</stp>
        <stp>ARR US Equity</stp>
        <stp>expected_report_dt</stp>
        <stp>[BLP_Update_Sheet-PreferredCEF.xlsm]ActiveLinks!R109C11</stp>
        <tr r="K109" s="1"/>
      </tp>
      <tp t="s">
        <v>5/2/2023</v>
        <stp/>
        <stp>##V3_BDPV12</stp>
        <stp>PRU US Equity</stp>
        <stp>expected_report_dt</stp>
        <stp>[BLP_Update_Sheet-PreferredCEF.xlsm]ActiveLinks!R764C11</stp>
        <tr r="K764" s="1"/>
      </tp>
      <tp t="s">
        <v>5/2/2023</v>
        <stp/>
        <stp>##V3_BDPV12</stp>
        <stp>PRU US Equity</stp>
        <stp>expected_report_dt</stp>
        <stp>[BLP_Update_Sheet-PreferredCEF.xlsm]ActiveLinks!R784C11</stp>
        <tr r="K784" s="1"/>
      </tp>
      <tp t="s">
        <v>5/2/2023</v>
        <stp/>
        <stp>##V3_BDPV12</stp>
        <stp>PRU US Equity</stp>
        <stp>expected_report_dt</stp>
        <stp>[BLP_Update_Sheet-PreferredCEF.xlsm]ActiveLinks!R786C11</stp>
        <tr r="K786" s="1"/>
      </tp>
      <tp t="s">
        <v>5/2/2023</v>
        <stp/>
        <stp>##V3_BDPV12</stp>
        <stp>PRU US Equity</stp>
        <stp>expected_report_dt</stp>
        <stp>[BLP_Update_Sheet-PreferredCEF.xlsm]ActiveLinks!R511C11</stp>
        <tr r="K511" s="1"/>
      </tp>
      <tp t="s">
        <v>5/2/2023</v>
        <stp/>
        <stp>##V3_BDPV12</stp>
        <stp>PRU US Equity</stp>
        <stp>expected_report_dt</stp>
        <stp>[BLP_Update_Sheet-PreferredCEF.xlsm]ActiveLinks!R510C11</stp>
        <tr r="K510" s="1"/>
      </tp>
      <tp t="s">
        <v>5/2/2023</v>
        <stp/>
        <stp>##V3_BDPV12</stp>
        <stp>PRU US Equity</stp>
        <stp>expected_report_dt</stp>
        <stp>[BLP_Update_Sheet-PreferredCEF.xlsm]ActiveLinks!R512C11</stp>
        <tr r="K512" s="1"/>
      </tp>
      <tp t="s">
        <v>Not Confirmed</v>
        <stp/>
        <stp>##V3_BDPV12</stp>
        <stp>SPG J Pfd</stp>
        <stp>IS_QDI_ELIGIBLE</stp>
        <stp>[BLP_Update_Sheet-PreferredCEF.xlsm]ActiveLinks!R603C35</stp>
        <tr r="AI603" s="1"/>
      </tp>
      <tp t="s">
        <v>Not Confirmed</v>
        <stp/>
        <stp>##V3_BDPV12</stp>
        <stp>SRG A Pfd</stp>
        <stp>IS_QDI_ELIGIBLE</stp>
        <stp>[BLP_Update_Sheet-PreferredCEF.xlsm]ActiveLinks!R611C35</stp>
        <tr r="AI611" s="1"/>
      </tp>
      <tp t="s">
        <v>PERP/CALL</v>
        <stp/>
        <stp>##V3_BDPV12</stp>
        <stp>DBRG J Pfd</stp>
        <stp>MTY_TYP</stp>
        <stp>[BLP_Update_Sheet-PreferredCEF.xlsm]ActiveLinks!R445C18</stp>
        <tr r="R445" s="1"/>
      </tp>
      <tp t="s">
        <v>PERP/CALL</v>
        <stp/>
        <stp>##V3_BDPV12</stp>
        <stp>DBRG I Pfd</stp>
        <stp>MTY_TYP</stp>
        <stp>[BLP_Update_Sheet-PreferredCEF.xlsm]ActiveLinks!R444C18</stp>
        <tr r="R444" s="1"/>
      </tp>
      <tp t="s">
        <v>Yes</v>
        <stp/>
        <stp>##V3_BDPV12</stp>
        <stp>PCG A Pfd</stp>
        <stp>IS_QDI_ELIGIBLE</stp>
        <stp>[BLP_Update_Sheet-PreferredCEF.xlsm]ActiveLinks!R491C35</stp>
        <tr r="AI491" s="1"/>
      </tp>
      <tp t="s">
        <v>Yes</v>
        <stp/>
        <stp>##V3_BDPV12</stp>
        <stp>PCG B Pfd</stp>
        <stp>IS_QDI_ELIGIBLE</stp>
        <stp>[BLP_Update_Sheet-PreferredCEF.xlsm]ActiveLinks!R490C35</stp>
        <tr r="AI490" s="1"/>
      </tp>
      <tp t="s">
        <v>Not Confirmed</v>
        <stp/>
        <stp>##V3_BDPV12</stp>
        <stp>PCG C Pfd</stp>
        <stp>IS_QDI_ELIGIBLE</stp>
        <stp>[BLP_Update_Sheet-PreferredCEF.xlsm]ActiveLinks!R489C35</stp>
        <tr r="AI489" s="1"/>
      </tp>
      <tp t="s">
        <v>Not Confirmed</v>
        <stp/>
        <stp>##V3_BDPV12</stp>
        <stp>PCG D Pfd</stp>
        <stp>IS_QDI_ELIGIBLE</stp>
        <stp>[BLP_Update_Sheet-PreferredCEF.xlsm]ActiveLinks!R488C35</stp>
        <tr r="AI488" s="1"/>
      </tp>
      <tp t="s">
        <v>Yes</v>
        <stp/>
        <stp>##V3_BDPV12</stp>
        <stp>PCG E Pfd</stp>
        <stp>IS_QDI_ELIGIBLE</stp>
        <stp>[BLP_Update_Sheet-PreferredCEF.xlsm]ActiveLinks!R487C35</stp>
        <tr r="AI487" s="1"/>
      </tp>
      <tp t="s">
        <v>Yes</v>
        <stp/>
        <stp>##V3_BDPV12</stp>
        <stp>PCG G Pfd</stp>
        <stp>IS_QDI_ELIGIBLE</stp>
        <stp>[BLP_Update_Sheet-PreferredCEF.xlsm]ActiveLinks!R486C35</stp>
        <tr r="AI486" s="1"/>
      </tp>
      <tp t="s">
        <v>Not Confirmed</v>
        <stp/>
        <stp>##V3_BDPV12</stp>
        <stp>PCG H Pfd</stp>
        <stp>IS_QDI_ELIGIBLE</stp>
        <stp>[BLP_Update_Sheet-PreferredCEF.xlsm]ActiveLinks!R485C35</stp>
        <tr r="AI485" s="1"/>
      </tp>
      <tp t="s">
        <v>Yes</v>
        <stp/>
        <stp>##V3_BDPV12</stp>
        <stp>PCG I Pfd</stp>
        <stp>IS_QDI_ELIGIBLE</stp>
        <stp>[BLP_Update_Sheet-PreferredCEF.xlsm]ActiveLinks!R484C35</stp>
        <tr r="AI484" s="1"/>
      </tp>
      <tp>
        <v>8.4030811297475729</v>
        <stp/>
        <stp>##V3_BDPV12</stp>
        <stp>CMRE D Pfd</stp>
        <stp>yld_pfd_str_ask</stp>
        <stp>[BLP_Update_Sheet-PreferredCEF.xlsm]ActiveLinks!R194C14</stp>
        <tr r="N194" s="1"/>
      </tp>
      <tp>
        <v>8.8461272236450483</v>
        <stp/>
        <stp>##V3_BDPV12</stp>
        <stp>CMRE E Pfd</stp>
        <stp>yld_pfd_str_ask</stp>
        <stp>[BLP_Update_Sheet-PreferredCEF.xlsm]ActiveLinks!R195C14</stp>
        <tr r="N195" s="1"/>
      </tp>
      <tp>
        <v>7.8149744305139874</v>
        <stp/>
        <stp>##V3_BDPV12</stp>
        <stp>CMRE B Pfd</stp>
        <stp>yld_pfd_str_ask</stp>
        <stp>[BLP_Update_Sheet-PreferredCEF.xlsm]ActiveLinks!R192C14</stp>
        <tr r="N192" s="1"/>
      </tp>
      <tp>
        <v>6.3066764770522976</v>
        <stp/>
        <stp>##V3_BDPV12</stp>
        <stp>CADE A Pfd</stp>
        <stp>yld_pfd_str_ask</stp>
        <stp>[BLP_Update_Sheet-PreferredCEF.xlsm]ActiveLinks!R167C14</stp>
        <tr r="N167" s="1"/>
      </tp>
      <tp>
        <v>8.3315408721979747</v>
        <stp/>
        <stp>##V3_BDPV12</stp>
        <stp>CMRE C Pfd</stp>
        <stp>yld_pfd_str_ask</stp>
        <stp>[BLP_Update_Sheet-PreferredCEF.xlsm]ActiveLinks!R193C14</stp>
        <tr r="N193" s="1"/>
      </tp>
      <tp t="s">
        <v>Not Confirmed</v>
        <stp/>
        <stp>##V3_BDPV12</stp>
        <stp>SLG I Pfd</stp>
        <stp>IS_QDI_ELIGIBLE</stp>
        <stp>[BLP_Update_Sheet-PreferredCEF.xlsm]ActiveLinks!R588C35</stp>
        <tr r="AI588" s="1"/>
      </tp>
      <tp t="s">
        <v>FIXED</v>
        <stp/>
        <stp>##V3_BDPV12</stp>
        <stp>CODI A Pfd</stp>
        <stp>CPN_TYP</stp>
        <stp>[BLP_Update_Sheet-PreferredCEF.xlsm]ActiveLinks!R206C19</stp>
        <tr r="S206" s="1"/>
      </tp>
      <tp>
        <v>25</v>
        <stp/>
        <stp>##V3_BDPV12</stp>
        <stp>ATCO I Pfd</stp>
        <stp>PAR_AMT</stp>
        <stp>[BLP_Update_Sheet-PreferredCEF.xlsm]ActiveLinks!R614C21</stp>
        <tr r="U614" s="1"/>
      </tp>
      <tp t="s">
        <v>FIXED</v>
        <stp/>
        <stp>##V3_BDPV12</stp>
        <stp>CODI C Pfd</stp>
        <stp>CPN_TYP</stp>
        <stp>[BLP_Update_Sheet-PreferredCEF.xlsm]ActiveLinks!R205C19</stp>
        <tr r="S205" s="1"/>
      </tp>
      <tp t="s">
        <v>VARIABLE</v>
        <stp/>
        <stp>##V3_BDPV12</stp>
        <stp>CODI B Pfd</stp>
        <stp>CPN_TYP</stp>
        <stp>[BLP_Update_Sheet-PreferredCEF.xlsm]ActiveLinks!R207C19</stp>
        <tr r="S207" s="1"/>
      </tp>
      <tp>
        <v>25</v>
        <stp/>
        <stp>##V3_BDPV12</stp>
        <stp>ATCO H Pfd</stp>
        <stp>PAR_AMT</stp>
        <stp>[BLP_Update_Sheet-PreferredCEF.xlsm]ActiveLinks!R612C21</stp>
        <tr r="U612" s="1"/>
      </tp>
      <tp>
        <v>25</v>
        <stp/>
        <stp>##V3_BDPV12</stp>
        <stp>ATCO D Pfd</stp>
        <stp>PAR_AMT</stp>
        <stp>[BLP_Update_Sheet-PreferredCEF.xlsm]ActiveLinks!R613C21</stp>
        <tr r="U613" s="1"/>
      </tp>
      <tp t="s">
        <v>VARIABLE</v>
        <stp/>
        <stp>##V3_BDPV12</stp>
        <stp>CUBI E Pfd</stp>
        <stp>CPN_TYP</stp>
        <stp>[BLP_Update_Sheet-PreferredCEF.xlsm]ActiveLinks!R222C19</stp>
        <tr r="S222" s="1"/>
      </tp>
      <tp t="s">
        <v>VARIABLE</v>
        <stp/>
        <stp>##V3_BDPV12</stp>
        <stp>CUBI F Pfd</stp>
        <stp>CPN_TYP</stp>
        <stp>[BLP_Update_Sheet-PreferredCEF.xlsm]ActiveLinks!R221C19</stp>
        <tr r="S221" s="1"/>
      </tp>
      <tp t="s">
        <v>PERP/CALL</v>
        <stp/>
        <stp>##V3_BDPV12</stp>
        <stp>DBRG H Pfd</stp>
        <stp>MTY_TYP</stp>
        <stp>[BLP_Update_Sheet-PreferredCEF.xlsm]ActiveLinks!R188C18</stp>
        <tr r="R188" s="1"/>
      </tp>
      <tp t="s">
        <v>#N/A N/A</v>
        <stp/>
        <stp>##V3_BDPV12</stp>
        <stp>2381A Equity</stp>
        <stp>BB_5Y_default_Prob</stp>
        <stp>[BLP_Update_Sheet-PreferredCEF.xlsm]ActiveLinks!R443C43</stp>
        <tr r="AQ443" s="1"/>
      </tp>
      <tp t="s">
        <v>Yes</v>
        <stp/>
        <stp>##V3_BDPV12</stp>
        <stp>HIG G Pfd</stp>
        <stp>IS_QDI_ELIGIBLE</stp>
        <stp>[BLP_Update_Sheet-PreferredCEF.xlsm]ActiveLinks!R344C35</stp>
        <tr r="AI344" s="1"/>
      </tp>
      <tp>
        <v>6.5219754338925329</v>
        <stp/>
        <stp>##V3_BDPV12</stp>
        <stp>GMRE A Pfd</stp>
        <stp>yld_pfd_str_ask</stp>
        <stp>[BLP_Update_Sheet-PreferredCEF.xlsm]ActiveLinks!R324C14</stp>
        <tr r="N324" s="1"/>
      </tp>
      <tp t="s">
        <v>PERP/CALL</v>
        <stp/>
        <stp>##V3_BDPV12</stp>
        <stp>GLOG A Pfd</stp>
        <stp>MTY_TYP</stp>
        <stp>[BLP_Update_Sheet-PreferredCEF.xlsm]ActiveLinks!R318C18</stp>
        <tr r="R318" s="1"/>
      </tp>
      <tp t="s">
        <v>FIXED</v>
        <stp/>
        <stp>##V3_BDPV12</stp>
        <stp>CHMI A Pfd</stp>
        <stp>CPN_TYP</stp>
        <stp>[BLP_Update_Sheet-PreferredCEF.xlsm]ActiveLinks!R179C19</stp>
        <tr r="S179" s="1"/>
      </tp>
      <tp t="s">
        <v>Yes</v>
        <stp/>
        <stp>##V3_BDPV12</stp>
        <stp>CFG D Pfd</stp>
        <stp>IS_QDI_ELIGIBLE</stp>
        <stp>[BLP_Update_Sheet-PreferredCEF.xlsm]ActiveLinks!R176C35</stp>
        <tr r="AI176" s="1"/>
      </tp>
      <tp t="s">
        <v>VARIABLE</v>
        <stp/>
        <stp>##V3_BDPV12</stp>
        <stp>CHMI B Pfd</stp>
        <stp>CPN_TYP</stp>
        <stp>[BLP_Update_Sheet-PreferredCEF.xlsm]ActiveLinks!R180C19</stp>
        <tr r="S180" s="1"/>
      </tp>
      <tp t="s">
        <v>Yes</v>
        <stp/>
        <stp>##V3_BDPV12</stp>
        <stp>CFG E Pfd</stp>
        <stp>IS_QDI_ELIGIBLE</stp>
        <stp>[BLP_Update_Sheet-PreferredCEF.xlsm]ActiveLinks!R175C35</stp>
        <tr r="AI175" s="1"/>
      </tp>
      <tp t="s">
        <v>PERP/CALL</v>
        <stp/>
        <stp>##V3_BDPV12</stp>
        <stp>DLNG B Pfd</stp>
        <stp>MTY_TYP</stp>
        <stp>[BLP_Update_Sheet-PreferredCEF.xlsm]ActiveLinks!R233C18</stp>
        <tr r="R233" s="1"/>
      </tp>
      <tp t="s">
        <v>PERP/CALL</v>
        <stp/>
        <stp>##V3_BDPV12</stp>
        <stp>DLNG A Pfd</stp>
        <stp>MTY_TYP</stp>
        <stp>[BLP_Update_Sheet-PreferredCEF.xlsm]ActiveLinks!R232C18</stp>
        <tr r="R232" s="1"/>
      </tp>
      <tp>
        <v>1.5298433219163896</v>
        <stp/>
        <stp>##V3_BDPV12</stp>
        <stp>FTAIO Pfd</stp>
        <stp>DUR_ADJ_MTY_MID</stp>
        <stp>[BLP_Update_Sheet-PreferredCEF.xlsm]ActiveLinks!R304C47</stp>
        <tr r="AU304" s="1"/>
      </tp>
      <tp>
        <v>2.7054337188264612</v>
        <stp/>
        <stp>##V3_BDPV12</stp>
        <stp>FTAIN Pfd</stp>
        <stp>DUR_ADJ_MTY_MID</stp>
        <stp>[BLP_Update_Sheet-PreferredCEF.xlsm]ActiveLinks!R305C47</stp>
        <tr r="AU305" s="1"/>
      </tp>
      <tp>
        <v>1.3317415231482288</v>
        <stp/>
        <stp>##V3_BDPV12</stp>
        <stp>FTAIP Pfd</stp>
        <stp>DUR_ADJ_MTY_MID</stp>
        <stp>[BLP_Update_Sheet-PreferredCEF.xlsm]ActiveLinks!R303C47</stp>
        <tr r="AU303" s="1"/>
      </tp>
      <tp>
        <v>4600000</v>
        <stp/>
        <stp>##V3_BDPV12</stp>
        <stp>NEWTZ Pfd</stp>
        <stp>AMT_OUTSTANDING</stp>
        <stp>[BLP_Update_Sheet-PreferredCEF.xlsm]ActiveLinks!R430C48</stp>
        <tr r="AV430" s="1"/>
      </tp>
      <tp>
        <v>4.01</v>
        <stp/>
        <stp>##V3_BDPV12</stp>
        <stp>CDZI Equity</stp>
        <stp>PX_Last</stp>
        <stp>[BLP_Update_Sheet-PreferredCEF.xlsm]ActiveLinks!R173C9</stp>
        <tr r="I173" s="1"/>
      </tp>
      <tp>
        <v>17.575493062451706</v>
        <stp/>
        <stp>##V3_BDPV12</stp>
        <stp>HBANM Pfd</stp>
        <stp>DUR_ADJ_MTY_MID</stp>
        <stp>[BLP_Update_Sheet-PreferredCEF.xlsm]ActiveLinks!R632C47</stp>
        <tr r="AU632" s="1"/>
      </tp>
      <tp>
        <v>18.945</v>
        <stp/>
        <stp>##V3_BDPV12</stp>
        <stp>KKRS Pfd</stp>
        <stp>PX_Last</stp>
        <stp>[BLP_Update_Sheet-PreferredCEF.xlsm]ActiveLinks!R381C3</stp>
        <tr r="C381" s="1"/>
      </tp>
      <tp>
        <v>5331.9180327868853</v>
        <stp/>
        <stp>##V3_BDPV12</stp>
        <stp>SCCF Pfd</stp>
        <stp>VOLUME_AVG_3M</stp>
        <stp>[BLP_Update_Sheet-PreferredCEF.xlsm]ActiveLinks!R567C5</stp>
        <tr r="E567" s="1"/>
      </tp>
      <tp>
        <v>-6.342784</v>
        <stp/>
        <stp>##V3_BDPV12</stp>
        <stp>PSEC Equity</stp>
        <stp>current_trr_1mo</stp>
        <stp>[BLP_Update_Sheet-PreferredCEF.xlsm]ActiveLinks!R527C10</stp>
        <tr r="J527" s="1"/>
      </tp>
      <tp>
        <v>1680000</v>
        <stp/>
        <stp>##V3_BDPV12</stp>
        <stp>POWWP Pfd</stp>
        <stp>AMT_OUTSTANDING</stp>
        <stp>[BLP_Update_Sheet-PreferredCEF.xlsm]ActiveLinks!R500C48</stp>
        <tr r="AV500" s="1"/>
      </tp>
      <tp>
        <v>26.63</v>
        <stp/>
        <stp>##V3_BDPV12</stp>
        <stp>ATLC Equity</stp>
        <stp>PX_Last</stp>
        <stp>[BLP_Update_Sheet-PreferredCEF.xlsm]ActiveLinks!R119C9</stp>
        <tr r="I119" s="1"/>
      </tp>
      <tp t="s">
        <v>FIXED</v>
        <stp/>
        <stp>##V3_BDPV12</stp>
        <stp>FOSLL Pfd</stp>
        <stp>CPN_TYP</stp>
        <stp>[BLP_Update_Sheet-PreferredCEF.xlsm]ActiveLinks!R293C19</stp>
        <tr r="S293" s="1"/>
      </tp>
      <tp>
        <v>29.454999999999998</v>
        <stp/>
        <stp>##V3_BDPV12</stp>
        <stp>CMSC Pfd</stp>
        <stp>PX_Last</stp>
        <stp>[BLP_Update_Sheet-PreferredCEF.xlsm]ActiveLinks!R199C3</stp>
        <tr r="C199" s="1"/>
      </tp>
      <tp>
        <v>24.78</v>
        <stp/>
        <stp>##V3_BDPV12</stp>
        <stp>FTAI Equity</stp>
        <stp>PX_Last</stp>
        <stp>[BLP_Update_Sheet-PreferredCEF.xlsm]ActiveLinks!R303C9</stp>
        <tr r="I303" s="1"/>
      </tp>
      <tp>
        <v>26.34</v>
        <stp/>
        <stp>##V3_BDPV12</stp>
        <stp>FITB Equity</stp>
        <stp>PX_Last</stp>
        <stp>[BLP_Update_Sheet-PreferredCEF.xlsm]ActiveLinks!R288C9</stp>
        <tr r="I288" s="1"/>
      </tp>
    </main>
    <main first="bloomberg.rtd">
      <tp>
        <v>11282.213114754099</v>
        <stp/>
        <stp>##V3_BDPV12</stp>
        <stp>NYMTZ Pfd</stp>
        <stp>VOLUME_AVG_3M</stp>
        <stp>[BLP_Update_Sheet-PreferredCEF.xlsm]ActiveLinks!R459C5</stp>
        <tr r="E459" s="1"/>
      </tp>
    </main>
    <main first="bloomberg.rtd">
      <tp>
        <v>4.2985993613512345</v>
        <stp/>
        <stp>##V3_BDPV12</stp>
        <stp>HBANL Pfd</stp>
        <stp>DUR_ADJ_MTY_MID</stp>
        <stp>[BLP_Update_Sheet-PreferredCEF.xlsm]ActiveLinks!R340C47</stp>
        <tr r="AU340" s="1"/>
      </tp>
      <tp>
        <v>11.022235613068085</v>
        <stp/>
        <stp>##V3_BDPV12</stp>
        <stp>HBANP Pfd</stp>
        <stp>DUR_ADJ_MTY_MID</stp>
        <stp>[BLP_Update_Sheet-PreferredCEF.xlsm]ActiveLinks!R339C47</stp>
        <tr r="AU339" s="1"/>
      </tp>
    </main>
    <main first="bloomberg.rtd">
      <tp>
        <v>13.691791259555231</v>
        <stp/>
        <stp>##V3_BDPV12</stp>
        <stp>CGABL Pfd</stp>
        <stp>DUR_ADJ_MTY_MID</stp>
        <stp>[BLP_Update_Sheet-PreferredCEF.xlsm]ActiveLinks!R178C47</stp>
        <tr r="AU178" s="1"/>
      </tp>
      <tp>
        <v>11.12</v>
        <stp/>
        <stp>##V3_BDPV12</stp>
        <stp>HBAN Equity</stp>
        <stp>PX_Last</stp>
        <stp>[BLP_Update_Sheet-PreferredCEF.xlsm]ActiveLinks!R804C9</stp>
        <tr r="I804" s="1"/>
      </tp>
    </main>
    <main first="bloomberg.rtd">
      <tp t="s">
        <v>FIXED</v>
        <stp/>
        <stp>##V3_BDPV12</stp>
        <stp>EFSCP Pfd</stp>
        <stp>CPN_TYP</stp>
        <stp>[BLP_Update_Sheet-PreferredCEF.xlsm]ActiveLinks!R248C19</stp>
        <tr r="S248" s="1"/>
      </tp>
      <tp>
        <v>27674.213114754097</v>
        <stp/>
        <stp>##V3_BDPV12</stp>
        <stp>RILYK Pfd</stp>
        <stp>VOLUME_AVG_3M</stp>
        <stp>[BLP_Update_Sheet-PreferredCEF.xlsm]ActiveLinks!R544C5</stp>
        <tr r="E544" s="1"/>
      </tp>
    </main>
    <main first="bloomberg.rtd">
      <tp>
        <v>9</v>
        <stp/>
        <stp>##V3_BDPV12</stp>
        <stp>NYCB Equity</stp>
        <stp>PX_Last</stp>
        <stp>[BLP_Update_Sheet-PreferredCEF.xlsm]ActiveLinks!R458C9</stp>
        <tr r="I458" s="1"/>
      </tp>
      <tp>
        <v>5714.6557377049185</v>
        <stp/>
        <stp>##V3_BDPV12</stp>
        <stp>RWAYL Pfd</stp>
        <stp>VOLUME_AVG_3M</stp>
        <stp>[BLP_Update_Sheet-PreferredCEF.xlsm]ActiveLinks!R534C5</stp>
        <tr r="E534" s="1"/>
      </tp>
    </main>
    <main first="bloomberg.rtd">
      <tp t="s">
        <v>FIXED</v>
        <stp/>
        <stp>##V3_BDPV12</stp>
        <stp>CSSEP Pfd</stp>
        <stp>CPN_TYP</stp>
        <stp>[BLP_Update_Sheet-PreferredCEF.xlsm]ActiveLinks!R216C19</stp>
        <tr r="S216" s="1"/>
      </tp>
      <tp t="s">
        <v>FIXED</v>
        <stp/>
        <stp>##V3_BDPV12</stp>
        <stp>CSSEN Pfd</stp>
        <stp>CPN_TYP</stp>
        <stp>[BLP_Update_Sheet-PreferredCEF.xlsm]ActiveLinks!R215C19</stp>
        <tr r="S215" s="1"/>
      </tp>
      <tp>
        <v>64.275000000000006</v>
        <stp/>
        <stp>##V3_BDPV12</stp>
        <stp>BDXB Pfd</stp>
        <stp>PX_Last</stp>
        <stp>[BLP_Update_Sheet-PreferredCEF.xlsm]ActiveLinks!R148C3</stp>
        <tr r="C148" s="1"/>
      </tp>
      <tp>
        <v>19.04</v>
        <stp/>
        <stp>##V3_BDPV12</stp>
        <stp>OCFC Equity</stp>
        <stp>PX_Last</stp>
        <stp>[BLP_Update_Sheet-PreferredCEF.xlsm]ActiveLinks!R469C9</stp>
        <tr r="I469" s="1"/>
      </tp>
      <tp t="s">
        <v>#N/A N/A</v>
        <stp/>
        <stp>##V3_BDPV12</stp>
        <stp>JSM Pfd</stp>
        <stp>HYBRID_CUMULATIVE_INDICATOR</stp>
        <stp>[BLP_Update_Sheet-PreferredCEF.xlsm]ActiveLinks!R426C36</stp>
        <tr r="AJ426" s="1"/>
      </tp>
    </main>
    <main first="bloomberg.rtd">
      <tp t="s">
        <v>Yes</v>
        <stp/>
        <stp>##V3_BDPV12</stp>
        <stp>ESGRO Pfd</stp>
        <stp>IS_QDI_ELIGIBLE</stp>
        <stp>[BLP_Update_Sheet-PreferredCEF.xlsm]ActiveLinks!R265C35</stp>
        <tr r="AI265" s="1"/>
      </tp>
      <tp t="s">
        <v>FIXED</v>
        <stp/>
        <stp>##V3_BDPV12</stp>
        <stp>PXSAP Pfd</stp>
        <stp>CPN_TYP</stp>
        <stp>[BLP_Update_Sheet-PreferredCEF.xlsm]ActiveLinks!R529C19</stp>
        <tr r="S529" s="1"/>
      </tp>
      <tp t="s">
        <v>Yes</v>
        <stp/>
        <stp>##V3_BDPV12</stp>
        <stp>ESGRP Pfd</stp>
        <stp>IS_QDI_ELIGIBLE</stp>
        <stp>[BLP_Update_Sheet-PreferredCEF.xlsm]ActiveLinks!R266C35</stp>
        <tr r="AI266" s="1"/>
      </tp>
    </main>
    <main first="bloomberg.rtd">
      <tp>
        <v>21.89</v>
        <stp/>
        <stp>##V3_BDPV12</stp>
        <stp>MSBI Equity</stp>
        <stp>PX_Last</stp>
        <stp>[BLP_Update_Sheet-PreferredCEF.xlsm]ActiveLinks!R423C9</stp>
        <tr r="I423" s="1"/>
      </tp>
    </main>
    <main first="bloomberg.rtd">
      <tp>
        <v>-66.180179999999993</v>
        <stp/>
        <stp>##V3_BDPV12</stp>
        <stp>PACW Equity</stp>
        <stp>current_trr_1mo</stp>
        <stp>[BLP_Update_Sheet-PreferredCEF.xlsm]ActiveLinks!R482C10</stp>
        <tr r="J482" s="1"/>
      </tp>
      <tp>
        <v>19386.639344262294</v>
        <stp/>
        <stp>##V3_BDPV12</stp>
        <stp>BKDT Pfd</stp>
        <stp>VOLUME_AVG_3M</stp>
        <stp>[BLP_Update_Sheet-PreferredCEF.xlsm]ActiveLinks!R160C5</stp>
        <tr r="E160" s="1"/>
      </tp>
      <tp>
        <v>7.95</v>
        <stp/>
        <stp>##V3_BDPV12</stp>
        <stp>RITM Equity</stp>
        <stp>PX_Last</stp>
        <stp>[BLP_Update_Sheet-PreferredCEF.xlsm]ActiveLinks!R447C9</stp>
        <tr r="I447" s="1"/>
      </tp>
      <tp>
        <v>14.066261819981063</v>
        <stp/>
        <stp>##V3_BDPV12</stp>
        <stp>BNH Pfd</stp>
        <stp>DUR_ADJ_MID</stp>
        <stp>[BLP_Update_Sheet-PreferredCEF.xlsm]ActiveLinks!R464C46</stp>
        <tr r="AT464" s="1"/>
      </tp>
      <tp>
        <v>14.433616704097444</v>
        <stp/>
        <stp>##V3_BDPV12</stp>
        <stp>BNJ Pfd</stp>
        <stp>DUR_ADJ_MID</stp>
        <stp>[BLP_Update_Sheet-PreferredCEF.xlsm]ActiveLinks!R463C46</stp>
        <tr r="AT463" s="1"/>
      </tp>
      <tp>
        <v>3.65</v>
        <stp/>
        <stp>##V3_BDPV12</stp>
        <stp>SACH Equity</stp>
        <stp>PX_Last</stp>
        <stp>[BLP_Update_Sheet-PreferredCEF.xlsm]ActiveLinks!R562C9</stp>
        <tr r="I562" s="1"/>
      </tp>
      <tp>
        <v>92.7</v>
        <stp/>
        <stp>##V3_BDPV12</stp>
        <stp>SIGI Equity</stp>
        <stp>PX_Last</stp>
        <stp>[BLP_Update_Sheet-PreferredCEF.xlsm]ActiveLinks!R583C9</stp>
        <tr r="I583" s="1"/>
      </tp>
    </main>
    <main first="bloomberg.rtd">
      <tp t="s">
        <v>Yes</v>
        <stp/>
        <stp>##V3_BDPV12</stp>
        <stp>SIGIP Pfd</stp>
        <stp>IS_QDI_ELIGIBLE</stp>
        <stp>[BLP_Update_Sheet-PreferredCEF.xlsm]ActiveLinks!R583C35</stp>
        <tr r="AI583" s="1"/>
      </tp>
    </main>
    <main first="bloomberg.rtd">
      <tp>
        <v>3.8130792904290427</v>
        <stp/>
        <stp>##V3_BDPV12</stp>
        <stp>RWAYZ Pfd</stp>
        <stp>DUR_ADJ_MTY_MID</stp>
        <stp>[BLP_Update_Sheet-PreferredCEF.xlsm]ActiveLinks!R533C47</stp>
        <tr r="AU533" s="1"/>
      </tp>
      <tp>
        <v>3.5787116912953163</v>
        <stp/>
        <stp>##V3_BDPV12</stp>
        <stp>RWAYL Pfd</stp>
        <stp>DUR_ADJ_MTY_MID</stp>
        <stp>[BLP_Update_Sheet-PreferredCEF.xlsm]ActiveLinks!R534C47</stp>
        <tr r="AU534" s="1"/>
      </tp>
      <tp>
        <v>53.53</v>
        <stp/>
        <stp>##V3_BDPV12</stp>
        <stp>AXS Equity</stp>
        <stp>PX_Last</stp>
        <stp>[BLP_Update_Sheet-PreferredCEF.xlsm]ActiveLinks!R122C9</stp>
        <tr r="I122" s="1"/>
      </tp>
      <tp>
        <v>62.48</v>
        <stp/>
        <stp>##V3_BDPV12</stp>
        <stp>TRTN Equity</stp>
        <stp>PX_Last</stp>
        <stp>[BLP_Update_Sheet-PreferredCEF.xlsm]ActiveLinks!R654C9</stp>
        <tr r="I654" s="1"/>
      </tp>
      <tp>
        <v>105.08</v>
        <stp/>
        <stp>##V3_BDPV12</stp>
        <stp>ETR Equity</stp>
        <stp>PX_Last</stp>
        <stp>[BLP_Update_Sheet-PreferredCEF.xlsm]ActiveLinks!R273C9</stp>
        <tr r="I273" s="1"/>
      </tp>
      <tp>
        <v>12.37</v>
        <stp/>
        <stp>##V3_BDPV12</stp>
        <stp>KEY Equity</stp>
        <stp>PX_Last</stp>
        <stp>[BLP_Update_Sheet-PreferredCEF.xlsm]ActiveLinks!R378C9</stp>
        <tr r="I378" s="1"/>
      </tp>
      <tp>
        <v>55.43</v>
        <stp/>
        <stp>##V3_BDPV12</stp>
        <stp>MET Equity</stp>
        <stp>PX_Last</stp>
        <stp>[BLP_Update_Sheet-PreferredCEF.xlsm]ActiveLinks!R405C9</stp>
        <tr r="I405" s="1"/>
      </tp>
      <tp>
        <v>18.920000000000002</v>
        <stp/>
        <stp>##V3_BDPV12</stp>
        <stp>NLY Equity</stp>
        <stp>PX_Last</stp>
        <stp>[BLP_Update_Sheet-PreferredCEF.xlsm]ActiveLinks!R438C9</stp>
        <tr r="I438" s="1"/>
      </tp>
      <tp>
        <v>65.62</v>
        <stp/>
        <stp>##V3_BDPV12</stp>
        <stp>HOV Equity</stp>
        <stp>PX_Last</stp>
        <stp>[BLP_Update_Sheet-PreferredCEF.xlsm]ActiveLinks!R347C9</stp>
        <tr r="I347" s="1"/>
      </tp>
      <tp>
        <v>49.7</v>
        <stp/>
        <stp>##V3_BDPV12</stp>
        <stp>TCBI Equity</stp>
        <stp>PX_Last</stp>
        <stp>[BLP_Update_Sheet-PreferredCEF.xlsm]ActiveLinks!R633C9</stp>
        <tr r="I633" s="1"/>
      </tp>
      <tp>
        <v>197.61</v>
        <stp/>
        <stp>##V3_BDPV12</stp>
        <stp>RNR Equity</stp>
        <stp>PX_Last</stp>
        <stp>[BLP_Update_Sheet-PreferredCEF.xlsm]ActiveLinks!R553C9</stp>
        <tr r="I553" s="1"/>
      </tp>
      <tp>
        <v>79.400000000000006</v>
        <stp/>
        <stp>##V3_BDPV12</stp>
        <stp>PRU Equity</stp>
        <stp>PX_Last</stp>
        <stp>[BLP_Update_Sheet-PreferredCEF.xlsm]ActiveLinks!R784C9</stp>
        <tr r="I784" s="1"/>
      </tp>
      <tp>
        <v>79.400000000000006</v>
        <stp/>
        <stp>##V3_BDPV12</stp>
        <stp>PRU Equity</stp>
        <stp>PX_Last</stp>
        <stp>[BLP_Update_Sheet-PreferredCEF.xlsm]ActiveLinks!R764C9</stp>
        <tr r="I764" s="1"/>
      </tp>
    </main>
    <main first="bloomberg.rtd">
      <tp t="s">
        <v>#N/A Field Not Applicable</v>
        <stp/>
        <stp>##V3_BDPV12</stp>
        <stp>020002BB6 Corp</stp>
        <stp>Dividend_Rights</stp>
        <stp>[BLP_Update_Sheet-PreferredCEF.xlsm]ActiveLinks!R782C25</stp>
        <tr r="Y782" s="1"/>
      </tp>
    </main>
    <main first="bloomberg.rtd">
      <tp>
        <v>23.254999999999999</v>
        <stp/>
        <stp>##V3_BDPV12</stp>
        <stp>NS C Pfd</stp>
        <stp>PX_Last</stp>
        <stp>[BLP_Update_Sheet-PreferredCEF.xlsm]ActiveLinks!R454C3</stp>
        <tr r="C454" s="1"/>
      </tp>
      <tp>
        <v>33.295000000000002</v>
        <stp/>
        <stp>##V3_BDPV12</stp>
        <stp>MS P Pfd</stp>
        <stp>PX_Last</stp>
        <stp>[BLP_Update_Sheet-PreferredCEF.xlsm]ActiveLinks!R417C3</stp>
        <tr r="C417" s="1"/>
      </tp>
      <tp t="s">
        <v>Not Confirmed</v>
        <stp/>
        <stp>##V3_BDPV12</stp>
        <stp>GEGGL Pfd</stp>
        <stp>IS_QDI_ELIGIBLE</stp>
        <stp>[BLP_Update_Sheet-PreferredCEF.xlsm]ActiveLinks!R311C35</stp>
        <tr r="AI311" s="1"/>
      </tp>
    </main>
    <main first="bloomberg.rtd">
      <tp t="s">
        <v>Y</v>
        <stp/>
        <stp>##V3_BDPV12</stp>
        <stp>JBK Pfd</stp>
        <stp>HYBRID_CUMULATIVE_INDICATOR</stp>
        <stp>[BLP_Update_Sheet-PreferredCEF.xlsm]ActiveLinks!R719C36</stp>
        <tr r="AJ719" s="1"/>
      </tp>
    </main>
    <main first="bloomberg.rtd">
      <tp t="s">
        <v>Yes</v>
        <stp/>
        <stp>##V3_BDPV12</stp>
        <stp>FRGAP Pfd</stp>
        <stp>IS_QDI_ELIGIBLE</stp>
        <stp>[BLP_Update_Sheet-PreferredCEF.xlsm]ActiveLinks!R301C35</stp>
        <tr r="AI301" s="1"/>
      </tp>
      <tp>
        <v>19.43</v>
        <stp/>
        <stp>##V3_BDPV12</stp>
        <stp>HT C Pfd</stp>
        <stp>PX_Last</stp>
        <stp>[BLP_Update_Sheet-PreferredCEF.xlsm]ActiveLinks!R352C3</stp>
        <tr r="C352" s="1"/>
      </tp>
      <tp>
        <v>-8.2293059999999993</v>
        <stp/>
        <stp>##V3_BDPV12</stp>
        <stp>PLYM Equity</stp>
        <stp>current_trr_1mo</stp>
        <stp>[BLP_Update_Sheet-PreferredCEF.xlsm]ActiveLinks!R495C10</stp>
        <tr r="J495" s="1"/>
      </tp>
      <tp t="s">
        <v>FIXED</v>
        <stp/>
        <stp>##V3_BDPV12</stp>
        <stp>OFSSH Pfd</stp>
        <stp>CPN_TYP</stp>
        <stp>[BLP_Update_Sheet-PreferredCEF.xlsm]ActiveLinks!R470C19</stp>
        <tr r="S470" s="1"/>
      </tp>
      <tp t="s">
        <v>#N/A Field Not Applicable</v>
        <stp/>
        <stp>##V3_BDPV12</stp>
        <stp>064058AB6 Corp</stp>
        <stp>Dividend_Rights</stp>
        <stp>[BLP_Update_Sheet-PreferredCEF.xlsm]ActiveLinks!R796C25</stp>
        <tr r="Y796" s="1"/>
      </tp>
    </main>
    <main first="bloomberg.rtd">
      <tp>
        <v>2.0512800000000002</v>
        <stp/>
        <stp>##V3_BDPV12</stp>
        <stp>POWW Equity</stp>
        <stp>current_trr_1mo</stp>
        <stp>[BLP_Update_Sheet-PreferredCEF.xlsm]ActiveLinks!R500C10</stp>
        <tr r="J500" s="1"/>
      </tp>
      <tp>
        <v>-26.049389999999999</v>
        <stp/>
        <stp>##V3_BDPV12</stp>
        <stp>PNFP Equity</stp>
        <stp>current_trr_1mo</stp>
        <stp>[BLP_Update_Sheet-PreferredCEF.xlsm]ActiveLinks!R499C10</stp>
        <tr r="J499" s="1"/>
      </tp>
      <tp t="s">
        <v>FIXED</v>
        <stp/>
        <stp>##V3_BDPV12</stp>
        <stp>OXSQZ Pfd</stp>
        <stp>CPN_TYP</stp>
        <stp>[BLP_Update_Sheet-PreferredCEF.xlsm]ActiveLinks!R478C19</stp>
        <tr r="S478" s="1"/>
      </tp>
      <tp>
        <v>3.2114159658673584E-2</v>
        <stp/>
        <stp>##V3_BDPV12</stp>
        <stp>VIASP Pfd</stp>
        <stp>DUR_ADJ_MTY_MID</stp>
        <stp>[BLP_Update_Sheet-PreferredCEF.xlsm]ActiveLinks!R604C47</stp>
        <tr r="AU604" s="1"/>
      </tp>
      <tp t="s">
        <v>FIXED</v>
        <stp/>
        <stp>##V3_BDPV12</stp>
        <stp>OXSQG Pfd</stp>
        <stp>CPN_TYP</stp>
        <stp>[BLP_Update_Sheet-PreferredCEF.xlsm]ActiveLinks!R477C19</stp>
        <tr r="S477" s="1"/>
      </tp>
      <tp t="s">
        <v>FIXED</v>
        <stp/>
        <stp>##V3_BDPV12</stp>
        <stp>OXSQL Pfd</stp>
        <stp>CPN_TYP</stp>
        <stp>[BLP_Update_Sheet-PreferredCEF.xlsm]ActiveLinks!R479C19</stp>
        <tr r="S479" s="1"/>
      </tp>
      <tp t="s">
        <v>808513AR6</v>
        <stp/>
        <stp>##V3_BDPV12</stp>
        <stp>808513AR6 Corp</stp>
        <stp>ID_CUSIP</stp>
        <stp>[BLP_Update_Sheet-PreferredCEF.xlsm]ActiveLinks!R791C38</stp>
        <tr r="AL791" s="1"/>
      </tp>
      <tp>
        <v>4.3665216373079208</v>
        <stp/>
        <stp>##V3_BDPV12</stp>
        <stp>EP C Pfd</stp>
        <stp>DUR_ADJ_MID</stp>
        <stp>[BLP_Update_Sheet-PreferredCEF.xlsm]ActiveLinks!R384C46</stp>
        <tr r="AT384" s="1"/>
      </tp>
      <tp t="s">
        <v>#N/A Field Not Applicable</v>
        <stp/>
        <stp>##V3_BDPV12</stp>
        <stp>FOSLL Pfd</stp>
        <stp>Dividend_Rights</stp>
        <stp>[BLP_Update_Sheet-PreferredCEF.xlsm]ActiveLinks!R293C25</stp>
        <tr r="Y293" s="1"/>
      </tp>
      <tp>
        <v>1257500000</v>
        <stp/>
        <stp>##V3_BDPV12</stp>
        <stp>48128BAD3 Corp</stp>
        <stp>AMT_OUTSTANDING</stp>
        <stp>[BLP_Update_Sheet-PreferredCEF.xlsm]ActiveLinks!R806C48</stp>
        <tr r="AV806" s="1"/>
      </tp>
      <tp>
        <v>1257500000</v>
        <stp/>
        <stp>##V3_BDPV12</stp>
        <stp>48128BAD3 Corp</stp>
        <stp>AMT_OUTSTANDING</stp>
        <stp>[BLP_Update_Sheet-PreferredCEF.xlsm]ActiveLinks!R811C48</stp>
        <tr r="AV811" s="1"/>
      </tp>
      <tp t="s">
        <v>Yes</v>
        <stp/>
        <stp>##V3_BDPV12</stp>
        <stp>174610AP0 Corp</stp>
        <stp>IS_QDI_ELIGIBLE</stp>
        <stp>[BLP_Update_Sheet-PreferredCEF.xlsm]ActiveLinks!R808C35</stp>
        <tr r="AI808" s="1"/>
      </tp>
      <tp t="s">
        <v>Yes</v>
        <stp/>
        <stp>##V3_BDPV12</stp>
        <stp>174610AP0 Corp</stp>
        <stp>IS_QDI_ELIGIBLE</stp>
        <stp>[BLP_Update_Sheet-PreferredCEF.xlsm]ActiveLinks!R803C35</stp>
        <tr r="AI803" s="1"/>
      </tp>
      <tp t="s">
        <v>Y</v>
        <stp/>
        <stp>##V3_BDPV12</stp>
        <stp>DX C Pfd</stp>
        <stp>HYBRID_CUMULATIVE_INDICATOR</stp>
        <stp>[BLP_Update_Sheet-PreferredCEF.xlsm]ActiveLinks!R246C36</stp>
        <tr r="AJ246" s="1"/>
      </tp>
      <tp>
        <v>1000000000</v>
        <stp/>
        <stp>##V3_BDPV12</stp>
        <stp>064058AF7 Corp</stp>
        <stp>AMT_OUTSTANDING</stp>
        <stp>[BLP_Update_Sheet-PreferredCEF.xlsm]ActiveLinks!R775C48</stp>
        <tr r="AV775" s="1"/>
      </tp>
      <tp>
        <v>1000000000</v>
        <stp/>
        <stp>##V3_BDPV12</stp>
        <stp>064058AF7 Corp</stp>
        <stp>AMT_OUTSTANDING</stp>
        <stp>[BLP_Update_Sheet-PreferredCEF.xlsm]ActiveLinks!R774C48</stp>
        <tr r="AV774" s="1"/>
      </tp>
      <tp t="s">
        <v>NON-CUMULATIVE</v>
        <stp/>
        <stp>##V3_BDPV12</stp>
        <stp>EFSCP Pfd</stp>
        <stp>Dividend_Rights</stp>
        <stp>[BLP_Update_Sheet-PreferredCEF.xlsm]ActiveLinks!R248C25</stp>
        <tr r="Y248" s="1"/>
      </tp>
      <tp t="s">
        <v>Yes</v>
        <stp/>
        <stp>##V3_BDPV12</stp>
        <stp>743315AU7 Corp</stp>
        <stp>IS_QDI_ELIGIBLE</stp>
        <stp>[BLP_Update_Sheet-PreferredCEF.xlsm]ActiveLinks!R781C35</stp>
        <tr r="AI781" s="1"/>
      </tp>
      <tp t="s">
        <v>#N/A Field Not Applicable</v>
        <stp/>
        <stp>##V3_BDPV12</stp>
        <stp>CSSEN Pfd</stp>
        <stp>Dividend_Rights</stp>
        <stp>[BLP_Update_Sheet-PreferredCEF.xlsm]ActiveLinks!R215C25</stp>
        <tr r="Y215" s="1"/>
      </tp>
      <tp t="s">
        <v>CUMULATIVE</v>
        <stp/>
        <stp>##V3_BDPV12</stp>
        <stp>CSSEP Pfd</stp>
        <stp>Dividend_Rights</stp>
        <stp>[BLP_Update_Sheet-PreferredCEF.xlsm]ActiveLinks!R216C25</stp>
        <tr r="Y216" s="1"/>
      </tp>
      <tp t="s">
        <v>#N/A Field Not Applicable</v>
        <stp/>
        <stp>##V3_BDPV12</stp>
        <stp>PXSAP Pfd</stp>
        <stp>Dividend_Rights</stp>
        <stp>[BLP_Update_Sheet-PreferredCEF.xlsm]ActiveLinks!R529C25</stp>
        <tr r="Y529" s="1"/>
      </tp>
      <tp t="s">
        <v>#N/A Field Not Applicable</v>
        <stp/>
        <stp>##V3_BDPV12</stp>
        <stp>CHSCP Pfd</stp>
        <stp>MATURITY</stp>
        <stp>[BLP_Update_Sheet-PreferredCEF.xlsm]ActiveLinks!R34C29</stp>
        <tr r="AC34" s="1"/>
      </tp>
      <tp t="s">
        <v>#N/A Field Not Applicable</v>
        <stp/>
        <stp>##V3_BDPV12</stp>
        <stp>CHSCN Pfd</stp>
        <stp>MATURITY</stp>
        <stp>[BLP_Update_Sheet-PreferredCEF.xlsm]ActiveLinks!R36C29</stp>
        <tr r="AC36" s="1"/>
      </tp>
      <tp t="s">
        <v>#N/A Field Not Applicable</v>
        <stp/>
        <stp>##V3_BDPV12</stp>
        <stp>CHSCO Pfd</stp>
        <stp>MATURITY</stp>
        <stp>[BLP_Update_Sheet-PreferredCEF.xlsm]ActiveLinks!R33C29</stp>
        <tr r="AC33" s="1"/>
      </tp>
      <tp t="s">
        <v>#N/A Field Not Applicable</v>
        <stp/>
        <stp>##V3_BDPV12</stp>
        <stp>CHSCL Pfd</stp>
        <stp>MATURITY</stp>
        <stp>[BLP_Update_Sheet-PreferredCEF.xlsm]ActiveLinks!R32C29</stp>
        <tr r="AC32" s="1"/>
      </tp>
      <tp t="s">
        <v>#N/A Field Not Applicable</v>
        <stp/>
        <stp>##V3_BDPV12</stp>
        <stp>CHSCM Pfd</stp>
        <stp>MATURITY</stp>
        <stp>[BLP_Update_Sheet-PreferredCEF.xlsm]ActiveLinks!R35C29</stp>
        <tr r="AC35" s="1"/>
      </tp>
      <tp t="s">
        <v>VARIABLE</v>
        <stp/>
        <stp>##V3_BDPV12</stp>
        <stp>020002BB6 Corp</stp>
        <stp>CPN_TYP</stp>
        <stp>[BLP_Update_Sheet-PreferredCEF.xlsm]ActiveLinks!R782C19</stp>
        <tr r="S782" s="1"/>
      </tp>
      <tp>
        <v>0</v>
        <stp/>
        <stp>##V3_BDPV12</stp>
        <stp>55261FAH7 Corp</stp>
        <stp>yld_pfd_str_ask</stp>
        <stp>[BLP_Update_Sheet-PreferredCEF.xlsm]ActiveLinks!R763C14</stp>
        <tr r="N763" s="1"/>
      </tp>
      <tp>
        <v>2.6386598682905809</v>
        <stp/>
        <stp>##V3_BDPV12</stp>
        <stp>060505EU4 Corp</stp>
        <stp>DUR_ADJ_MTY_MID</stp>
        <stp>[BLP_Update_Sheet-PreferredCEF.xlsm]ActiveLinks!R768C47</stp>
        <tr r="AU768" s="1"/>
      </tp>
      <tp>
        <v>2.6386598682905809</v>
        <stp/>
        <stp>##V3_BDPV12</stp>
        <stp>060505EU4 Corp</stp>
        <stp>DUR_ADJ_MTY_MID</stp>
        <stp>[BLP_Update_Sheet-PreferredCEF.xlsm]ActiveLinks!R767C47</stp>
        <tr r="AU767" s="1"/>
      </tp>
      <tp>
        <v>1000</v>
        <stp/>
        <stp>##V3_BDPV12</stp>
        <stp>172967JM4 Corp</stp>
        <stp>PAR_AMT</stp>
        <stp>[BLP_Update_Sheet-PreferredCEF.xlsm]ActiveLinks!R799C21</stp>
        <tr r="U799" s="1"/>
      </tp>
      <tp t="s">
        <v>US172967GF21</v>
        <stp/>
        <stp>##V3_BDPV12</stp>
        <stp>172967GF2 Corp</stp>
        <stp>ID_ISIN</stp>
        <stp>[BLP_Update_Sheet-PreferredCEF.xlsm]ActiveLinks!R797C50</stp>
        <tr r="AX797" s="1"/>
      </tp>
      <tp>
        <v>0</v>
        <stp/>
        <stp>##V3_BDPV12</stp>
        <stp>744320AM4 Corp</stp>
        <stp>yld_pfd_str_ask</stp>
        <stp>[BLP_Update_Sheet-PreferredCEF.xlsm]ActiveLinks!R764C14</stp>
        <tr r="N764" s="1"/>
      </tp>
      <tp t="s">
        <v>02557T307</v>
        <stp/>
        <stp>##V3_BDPV12</stp>
        <stp>AEPPZ Pfd</stp>
        <stp>ID_CUSIP</stp>
        <stp>[BLP_Update_Sheet-PreferredCEF.xlsm]ActiveLinks!R50C38</stp>
        <tr r="AL50" s="1"/>
      </tp>
      <tp t="s">
        <v>Quarter</v>
        <stp/>
        <stp>##V3_BDPV12</stp>
        <stp>AGNCP Pfd</stp>
        <stp>dvd_freq</stp>
        <stp>[BLP_Update_Sheet-PreferredCEF.xlsm]ActiveLinks!R67C22</stp>
        <tr r="V67" s="1"/>
      </tp>
      <tp t="s">
        <v>#N/A Field Not Applicable</v>
        <stp/>
        <stp>##V3_BDPV12</stp>
        <stp>OFSSH Pfd</stp>
        <stp>Dividend_Rights</stp>
        <stp>[BLP_Update_Sheet-PreferredCEF.xlsm]ActiveLinks!R470C25</stp>
        <tr r="Y470" s="1"/>
      </tp>
      <tp t="s">
        <v>Quarter</v>
        <stp/>
        <stp>##V3_BDPV12</stp>
        <stp>AGNCO Pfd</stp>
        <stp>dvd_freq</stp>
        <stp>[BLP_Update_Sheet-PreferredCEF.xlsm]ActiveLinks!R68C22</stp>
        <tr r="V68" s="1"/>
      </tp>
      <tp t="s">
        <v>Quarter</v>
        <stp/>
        <stp>##V3_BDPV12</stp>
        <stp>AGNCN Pfd</stp>
        <stp>dvd_freq</stp>
        <stp>[BLP_Update_Sheet-PreferredCEF.xlsm]ActiveLinks!R70C22</stp>
        <tr r="V70" s="1"/>
      </tp>
      <tp t="s">
        <v>Quarter</v>
        <stp/>
        <stp>##V3_BDPV12</stp>
        <stp>AGNCM Pfd</stp>
        <stp>dvd_freq</stp>
        <stp>[BLP_Update_Sheet-PreferredCEF.xlsm]ActiveLinks!R69C22</stp>
        <tr r="V69" s="1"/>
      </tp>
      <tp t="s">
        <v>Quarter</v>
        <stp/>
        <stp>##V3_BDPV12</stp>
        <stp>AGNCL Pfd</stp>
        <stp>dvd_freq</stp>
        <stp>[BLP_Update_Sheet-PreferredCEF.xlsm]ActiveLinks!R71C22</stp>
        <tr r="V71" s="1"/>
      </tp>
      <tp t="s">
        <v>VARIABLE</v>
        <stp/>
        <stp>##V3_BDPV12</stp>
        <stp>064058AB6 Corp</stp>
        <stp>CPN_TYP</stp>
        <stp>[BLP_Update_Sheet-PreferredCEF.xlsm]ActiveLinks!R796C19</stp>
        <tr r="S796" s="1"/>
      </tp>
      <tp t="s">
        <v>US45685EAG17</v>
        <stp/>
        <stp>##V3_BDPV12</stp>
        <stp>45685EAG1 Corp</stp>
        <stp>ID_ISIN</stp>
        <stp>[BLP_Update_Sheet-PreferredCEF.xlsm]ActiveLinks!R790C50</stp>
        <tr r="AX790" s="1"/>
      </tp>
      <tp t="s">
        <v>US693475AK12</v>
        <stp/>
        <stp>##V3_BDPV12</stp>
        <stp>693475AK1 Corp</stp>
        <stp>ID_ISIN</stp>
        <stp>[BLP_Update_Sheet-PreferredCEF.xlsm]ActiveLinks!R766C50</stp>
        <tr r="AX766" s="1"/>
      </tp>
      <tp t="s">
        <v>#N/A Field Not Applicable</v>
        <stp/>
        <stp>##V3_BDPV12</stp>
        <stp>OXSQG Pfd</stp>
        <stp>Dividend_Rights</stp>
        <stp>[BLP_Update_Sheet-PreferredCEF.xlsm]ActiveLinks!R477C25</stp>
        <tr r="Y477" s="1"/>
      </tp>
      <tp t="s">
        <v>#N/A Field Not Applicable</v>
        <stp/>
        <stp>##V3_BDPV12</stp>
        <stp>OXSQL Pfd</stp>
        <stp>Dividend_Rights</stp>
        <stp>[BLP_Update_Sheet-PreferredCEF.xlsm]ActiveLinks!R479C25</stp>
        <tr r="Y479" s="1"/>
      </tp>
      <tp t="s">
        <v>#N/A Field Not Applicable</v>
        <stp/>
        <stp>##V3_BDPV12</stp>
        <stp>OXSQZ Pfd</stp>
        <stp>Dividend_Rights</stp>
        <stp>[BLP_Update_Sheet-PreferredCEF.xlsm]ActiveLinks!R478C25</stp>
        <tr r="Y478" s="1"/>
      </tp>
      <tp t="s">
        <v>4/28/2023</v>
        <stp/>
        <stp>##V3_BDPV12</stp>
        <stp>TY Pfd</stp>
        <stp>NXT_Call_DT</stp>
        <stp>[BLP_Update_Sheet-PreferredCEF.xlsm]ActiveLinks!R100C26</stp>
        <tr r="Z100" s="1"/>
      </tp>
      <tp t="s">
        <v>Preferred</v>
        <stp/>
        <stp>##V3_BDPV12</stp>
        <stp>SACH A Pfd</stp>
        <stp>PAYMENT_RANK</stp>
        <stp>[BLP_Update_Sheet-PreferredCEF.xlsm]ActiveLinks!R560C37</stp>
        <tr r="AK560" s="1"/>
      </tp>
      <tp t="s">
        <v>Preferred</v>
        <stp/>
        <stp>##V3_BDPV12</stp>
        <stp>SEAL B Pfd</stp>
        <stp>PAYMENT_RANK</stp>
        <stp>[BLP_Update_Sheet-PreferredCEF.xlsm]ActiveLinks!R643C37</stp>
        <tr r="AK643" s="1"/>
      </tp>
      <tp>
        <v>30</v>
        <stp/>
        <stp>##V3_BDPV12</stp>
        <stp>48126HAA8 Corp</stp>
        <stp>CALL_DAYS_NOTICE</stp>
        <stp>[BLP_Update_Sheet-PreferredCEF.xlsm]ActiveLinks!R787C27</stp>
        <tr r="AA787" s="1"/>
      </tp>
      <tp>
        <v>24.852810000000002</v>
        <stp/>
        <stp>##V3_BDPV12</stp>
        <stp>FCNCA Equity</stp>
        <stp>current_trr_1mo</stp>
        <stp>[BLP_Update_Sheet-PreferredCEF.xlsm]ActiveLinks!R282C10</stp>
        <tr r="J282" s="1"/>
      </tp>
      <tp>
        <v>24.852810000000002</v>
        <stp/>
        <stp>##V3_BDPV12</stp>
        <stp>FCNCA Equity</stp>
        <stp>current_trr_1mo</stp>
        <stp>[BLP_Update_Sheet-PreferredCEF.xlsm]ActiveLinks!R187C10</stp>
        <tr r="J187" s="1"/>
      </tp>
      <tp>
        <v>15.53</v>
        <stp/>
        <stp>##V3_BDPV12</stp>
        <stp>EPR G Pfd</stp>
        <stp>PX_Last</stp>
        <stp>[BLP_Update_Sheet-PreferredCEF.xlsm]ActiveLinks!R259C3</stp>
        <tr r="C259" s="1"/>
      </tp>
      <tp t="s">
        <v>Preferred</v>
        <stp/>
        <stp>##V3_BDPV12</stp>
        <stp>SEAL A Pfd</stp>
        <stp>PAYMENT_RANK</stp>
        <stp>[BLP_Update_Sheet-PreferredCEF.xlsm]ActiveLinks!R644C37</stp>
        <tr r="AK644" s="1"/>
      </tp>
      <tp t="s">
        <v>Preferred</v>
        <stp/>
        <stp>##V3_BDPV12</stp>
        <stp>SCHW D Pfd</stp>
        <stp>PAYMENT_RANK</stp>
        <stp>[BLP_Update_Sheet-PreferredCEF.xlsm]ActiveLinks!R575C37</stp>
        <tr r="AK575" s="1"/>
      </tp>
      <tp>
        <v>1.190305933914219</v>
        <stp/>
        <stp>##V3_BDPV12</stp>
        <stp>AQNB Pfd</stp>
        <stp>DUR_ADJ_MID</stp>
        <stp>[BLP_Update_Sheet-PreferredCEF.xlsm]ActiveLinks!R107C46</stp>
        <tr r="AT107" s="1"/>
      </tp>
      <tp>
        <v>0.51429379707615774</v>
        <stp/>
        <stp>##V3_BDPV12</stp>
        <stp>AQNA Pfd</stp>
        <stp>DUR_ADJ_MID</stp>
        <stp>[BLP_Update_Sheet-PreferredCEF.xlsm]ActiveLinks!R106C46</stp>
        <tr r="AT106" s="1"/>
      </tp>
      <tp t="s">
        <v>#N/A N/A</v>
        <stp/>
        <stp>##V3_BDPV12</stp>
        <stp>FCCGD Equity</stp>
        <stp>current_trr_1mo</stp>
        <stp>[BLP_Update_Sheet-PreferredCEF.xlsm]ActiveLinks!R280C10</stp>
        <tr r="J280" s="1"/>
      </tp>
      <tp t="s">
        <v>CUMULATIVE</v>
        <stp/>
        <stp>##V3_BDPV12</stp>
        <stp>DLR L Pfd</stp>
        <stp>Dividend_Rights</stp>
        <stp>[BLP_Update_Sheet-PreferredCEF.xlsm]ActiveLinks!R234C25</stp>
        <tr r="Y234" s="1"/>
      </tp>
      <tp t="s">
        <v>CUMULATIVE</v>
        <stp/>
        <stp>##V3_BDPV12</stp>
        <stp>DLR K Pfd</stp>
        <stp>Dividend_Rights</stp>
        <stp>[BLP_Update_Sheet-PreferredCEF.xlsm]ActiveLinks!R236C25</stp>
        <tr r="Y236" s="1"/>
      </tp>
      <tp t="s">
        <v>CUMULATIVE</v>
        <stp/>
        <stp>##V3_BDPV12</stp>
        <stp>DLR J Pfd</stp>
        <stp>Dividend_Rights</stp>
        <stp>[BLP_Update_Sheet-PreferredCEF.xlsm]ActiveLinks!R235C25</stp>
        <tr r="Y235" s="1"/>
      </tp>
      <tp t="s">
        <v>CUMULATIVE</v>
        <stp/>
        <stp>##V3_BDPV12</stp>
        <stp>EPR C Pfd</stp>
        <stp>Dividend_Rights</stp>
        <stp>[BLP_Update_Sheet-PreferredCEF.xlsm]ActiveLinks!R260C25</stp>
        <tr r="Y260" s="1"/>
      </tp>
      <tp t="s">
        <v>#N/A Field Not Applicable</v>
        <stp/>
        <stp>##V3_BDPV12</stp>
        <stp>DHR B Pfd</stp>
        <stp>Dividend_Rights</stp>
        <stp>[BLP_Update_Sheet-PreferredCEF.xlsm]ActiveLinks!R231C25</stp>
        <tr r="Y231" s="1"/>
      </tp>
      <tp t="s">
        <v>CUMULATIVE</v>
        <stp/>
        <stp>##V3_BDPV12</stp>
        <stp>EPR E Pfd</stp>
        <stp>Dividend_Rights</stp>
        <stp>[BLP_Update_Sheet-PreferredCEF.xlsm]ActiveLinks!R261C25</stp>
        <tr r="Y261" s="1"/>
      </tp>
      <tp t="s">
        <v>CUMULATIVE</v>
        <stp/>
        <stp>##V3_BDPV12</stp>
        <stp>EPR G Pfd</stp>
        <stp>Dividend_Rights</stp>
        <stp>[BLP_Update_Sheet-PreferredCEF.xlsm]ActiveLinks!R259C25</stp>
        <tr r="Y259" s="1"/>
      </tp>
      <tp t="s">
        <v>CUMULATIVE</v>
        <stp/>
        <stp>##V3_BDPV12</stp>
        <stp>IVR C Pfd</stp>
        <stp>Dividend_Rights</stp>
        <stp>[BLP_Update_Sheet-PreferredCEF.xlsm]ActiveLinks!R366C25</stp>
        <tr r="Y366" s="1"/>
      </tp>
      <tp t="s">
        <v>CUMULATIVE</v>
        <stp/>
        <stp>##V3_BDPV12</stp>
        <stp>IVR B Pfd</stp>
        <stp>Dividend_Rights</stp>
        <stp>[BLP_Update_Sheet-PreferredCEF.xlsm]ActiveLinks!R367C25</stp>
        <tr r="Y367" s="1"/>
      </tp>
      <tp t="s">
        <v>CUMULATIVE</v>
        <stp/>
        <stp>##V3_BDPV12</stp>
        <stp>KKR C Pfd</stp>
        <stp>Dividend_Rights</stp>
        <stp>[BLP_Update_Sheet-PreferredCEF.xlsm]ActiveLinks!R382C25</stp>
        <tr r="Y382" s="1"/>
      </tp>
      <tp t="s">
        <v>CUMULATIVE</v>
        <stp/>
        <stp>##V3_BDPV12</stp>
        <stp>CSR C Pfd</stp>
        <stp>Dividend_Rights</stp>
        <stp>[BLP_Update_Sheet-PreferredCEF.xlsm]ActiveLinks!R365C25</stp>
        <tr r="Y365" s="1"/>
      </tp>
      <tp t="s">
        <v>Preferred</v>
        <stp/>
        <stp>##V3_BDPV12</stp>
        <stp>SCHW J Pfd</stp>
        <stp>PAYMENT_RANK</stp>
        <stp>[BLP_Update_Sheet-PreferredCEF.xlsm]ActiveLinks!R574C37</stp>
        <tr r="AK574" s="1"/>
      </tp>
      <tp>
        <v>15</v>
        <stp/>
        <stp>##V3_BDPV12</stp>
        <stp>GDV H Pfd</stp>
        <stp>CALL_DAYS_NOTICE</stp>
        <stp>[BLP_Update_Sheet-PreferredCEF.xlsm]ActiveLinks!R23C27</stp>
        <tr r="AA23" s="1"/>
      </tp>
      <tp>
        <v>15</v>
        <stp/>
        <stp>##V3_BDPV12</stp>
        <stp>NCV A Pfd</stp>
        <stp>CALL_DAYS_NOTICE</stp>
        <stp>[BLP_Update_Sheet-PreferredCEF.xlsm]ActiveLinks!R27C27</stp>
        <tr r="AA27" s="1"/>
      </tp>
      <tp t="s">
        <v>#N/A Field Not Applicable</v>
        <stp/>
        <stp>##V3_BDPV12</stp>
        <stp>GDV K Pfd</stp>
        <stp>CALL_DAYS_NOTICE</stp>
        <stp>[BLP_Update_Sheet-PreferredCEF.xlsm]ActiveLinks!R21C27</stp>
        <tr r="AA21" s="1"/>
      </tp>
      <tp t="s">
        <v>CUMULATIVE</v>
        <stp/>
        <stp>##V3_BDPV12</stp>
        <stp>ARR C Pfd</stp>
        <stp>Dividend_Rights</stp>
        <stp>[BLP_Update_Sheet-PreferredCEF.xlsm]ActiveLinks!R109C25</stp>
        <tr r="Y109" s="1"/>
      </tp>
      <tp t="s">
        <v>CUMULATIVE</v>
        <stp/>
        <stp>##V3_BDPV12</stp>
        <stp>MER K Pfd</stp>
        <stp>Dividend_Rights</stp>
        <stp>[BLP_Update_Sheet-PreferredCEF.xlsm]ActiveLinks!R123C25</stp>
        <tr r="Y123" s="1"/>
      </tp>
      <tp t="s">
        <v>CUMULATIVE</v>
        <stp/>
        <stp>##V3_BDPV12</stp>
        <stp>CDR B Pfd</stp>
        <stp>Dividend_Rights</stp>
        <stp>[BLP_Update_Sheet-PreferredCEF.xlsm]ActiveLinks!R172C25</stp>
        <tr r="Y172" s="1"/>
      </tp>
      <tp t="s">
        <v>NON-CUMULATIVE</v>
        <stp/>
        <stp>##V3_BDPV12</stp>
        <stp>CFR B Pfd</stp>
        <stp>Dividend_Rights</stp>
        <stp>[BLP_Update_Sheet-PreferredCEF.xlsm]ActiveLinks!R177C25</stp>
        <tr r="Y177" s="1"/>
      </tp>
      <tp t="s">
        <v>CUMULATIVE</v>
        <stp/>
        <stp>##V3_BDPV12</stp>
        <stp>CDR C Pfd</stp>
        <stp>Dividend_Rights</stp>
        <stp>[BLP_Update_Sheet-PreferredCEF.xlsm]ActiveLinks!R171C25</stp>
        <tr r="Y171" s="1"/>
      </tp>
      <tp t="s">
        <v>#N/A Field Not Applicable</v>
        <stp/>
        <stp>##V3_BDPV12</stp>
        <stp>SACH A Pfd</stp>
        <stp>Dividend_Rights</stp>
        <stp>[BLP_Update_Sheet-PreferredCEF.xlsm]ActiveLinks!R560C25</stp>
        <tr r="Y560" s="1"/>
      </tp>
      <tp t="s">
        <v>Preferred</v>
        <stp/>
        <stp>##V3_BDPV12</stp>
        <stp>SITC A Pfd</stp>
        <stp>PAYMENT_RANK</stp>
        <stp>[BLP_Update_Sheet-PreferredCEF.xlsm]ActiveLinks!R228C37</stp>
        <tr r="AK228" s="1"/>
      </tp>
      <tp t="s">
        <v>NON-CUMULATIVE</v>
        <stp/>
        <stp>##V3_BDPV12</stp>
        <stp>RNR G Pfd</stp>
        <stp>Dividend_Rights</stp>
        <stp>[BLP_Update_Sheet-PreferredCEF.xlsm]ActiveLinks!R553C25</stp>
        <tr r="Y553" s="1"/>
      </tp>
      <tp t="s">
        <v>#N/A Field Not Applicable</v>
        <stp/>
        <stp>##V3_BDPV12</stp>
        <stp>RNR F Pfd</stp>
        <stp>Dividend_Rights</stp>
        <stp>[BLP_Update_Sheet-PreferredCEF.xlsm]ActiveLinks!R554C25</stp>
        <tr r="Y554" s="1"/>
      </tp>
      <tp t="s">
        <v>Preferred</v>
        <stp/>
        <stp>##V3_BDPV12</stp>
        <stp>STAR G Pfd</stp>
        <stp>PAYMENT_RANK</stp>
        <stp>[BLP_Update_Sheet-PreferredCEF.xlsm]ActiveLinks!R616C37</stp>
        <tr r="AK616" s="1"/>
      </tp>
      <tp t="s">
        <v>#N/A Field Not Applicable</v>
        <stp/>
        <stp>##V3_BDPV12</stp>
        <stp>NYMTZ Pfd</stp>
        <stp>flt_spread</stp>
        <stp>[BLP_Update_Sheet-PreferredCEF.xlsm]ActiveLinks!R459C13</stp>
        <tr r="M459" s="1"/>
      </tp>
      <tp>
        <v>613</v>
        <stp/>
        <stp>##V3_BDPV12</stp>
        <stp>NYMTL Pfd</stp>
        <stp>flt_spread</stp>
        <stp>[BLP_Update_Sheet-PreferredCEF.xlsm]ActiveLinks!R460C13</stp>
        <tr r="M460" s="1"/>
      </tp>
      <tp>
        <v>642.9</v>
        <stp/>
        <stp>##V3_BDPV12</stp>
        <stp>NYMTM Pfd</stp>
        <stp>flt_spread</stp>
        <stp>[BLP_Update_Sheet-PreferredCEF.xlsm]ActiveLinks!R461C13</stp>
        <tr r="M461" s="1"/>
      </tp>
      <tp>
        <v>569.5</v>
        <stp/>
        <stp>##V3_BDPV12</stp>
        <stp>NYMTN Pfd</stp>
        <stp>flt_spread</stp>
        <stp>[BLP_Update_Sheet-PreferredCEF.xlsm]ActiveLinks!R462C13</stp>
        <tr r="M462" s="1"/>
      </tp>
      <tp t="s">
        <v>Preferred</v>
        <stp/>
        <stp>##V3_BDPV12</stp>
        <stp>SPLP A Pfd</stp>
        <stp>PAYMENT_RANK</stp>
        <stp>[BLP_Update_Sheet-PreferredCEF.xlsm]ActiveLinks!R589C37</stp>
        <tr r="AK589" s="1"/>
      </tp>
      <tp t="s">
        <v>Preferred</v>
        <stp/>
        <stp>##V3_BDPV12</stp>
        <stp>SPNT B Pfd</stp>
        <stp>PAYMENT_RANK</stp>
        <stp>[BLP_Update_Sheet-PreferredCEF.xlsm]ActiveLinks!R605C37</stp>
        <tr r="AK605" s="1"/>
      </tp>
      <tp t="s">
        <v>#N/A Field Not Applicable</v>
        <stp/>
        <stp>##V3_BDPV12</stp>
        <stp>ACR D Pfd</stp>
        <stp>MATURITY</stp>
        <stp>[BLP_Update_Sheet-PreferredCEF.xlsm]ActiveLinks!R38C29</stp>
        <tr r="AC38" s="1"/>
      </tp>
      <tp t="s">
        <v>#N/A Field Not Applicable</v>
        <stp/>
        <stp>##V3_BDPV12</stp>
        <stp>BHR B Pfd</stp>
        <stp>MATURITY</stp>
        <stp>[BLP_Update_Sheet-PreferredCEF.xlsm]ActiveLinks!R75C29</stp>
        <tr r="AC75" s="1"/>
      </tp>
      <tp t="s">
        <v>#N/A Field Not Applicable</v>
        <stp/>
        <stp>##V3_BDPV12</stp>
        <stp>ABR F Pfd</stp>
        <stp>MATURITY</stp>
        <stp>[BLP_Update_Sheet-PreferredCEF.xlsm]ActiveLinks!R41C29</stp>
        <tr r="AC41" s="1"/>
      </tp>
      <tp t="s">
        <v>#N/A Field Not Applicable</v>
        <stp/>
        <stp>##V3_BDPV12</stp>
        <stp>ABR E Pfd</stp>
        <stp>MATURITY</stp>
        <stp>[BLP_Update_Sheet-PreferredCEF.xlsm]ActiveLinks!R42C29</stp>
        <tr r="AC42" s="1"/>
      </tp>
      <tp t="s">
        <v>#N/A Field Not Applicable</v>
        <stp/>
        <stp>##V3_BDPV12</stp>
        <stp>BHR D Pfd</stp>
        <stp>MATURITY</stp>
        <stp>[BLP_Update_Sheet-PreferredCEF.xlsm]ActiveLinks!R76C29</stp>
        <tr r="AC76" s="1"/>
      </tp>
      <tp t="s">
        <v>#N/A Field Not Applicable</v>
        <stp/>
        <stp>##V3_BDPV12</stp>
        <stp>ACR C Pfd</stp>
        <stp>MATURITY</stp>
        <stp>[BLP_Update_Sheet-PreferredCEF.xlsm]ActiveLinks!R39C29</stp>
        <tr r="AC39" s="1"/>
      </tp>
      <tp t="s">
        <v>#N/A Field Not Applicable</v>
        <stp/>
        <stp>##V3_BDPV12</stp>
        <stp>ABR D Pfd</stp>
        <stp>MATURITY</stp>
        <stp>[BLP_Update_Sheet-PreferredCEF.xlsm]ActiveLinks!R43C29</stp>
        <tr r="AC43" s="1"/>
      </tp>
      <tp t="s">
        <v>Preferred</v>
        <stp/>
        <stp>##V3_BDPV12</stp>
        <stp>STAR D Pfd</stp>
        <stp>PAYMENT_RANK</stp>
        <stp>[BLP_Update_Sheet-PreferredCEF.xlsm]ActiveLinks!R617C37</stp>
        <tr r="AK617" s="1"/>
      </tp>
      <tp>
        <v>22.17</v>
        <stp/>
        <stp>##V3_BDPV12</stp>
        <stp>JPM L Pfd</stp>
        <stp>PX_Last</stp>
        <stp>[BLP_Update_Sheet-PreferredCEF.xlsm]ActiveLinks!R369C3</stp>
        <tr r="C369" s="1"/>
      </tp>
      <tp t="s">
        <v>#N/A Field Not Applicable</v>
        <stp/>
        <stp>##V3_BDPV12</stp>
        <stp>SYF A Pfd</stp>
        <stp>flt_spread</stp>
        <stp>[BLP_Update_Sheet-PreferredCEF.xlsm]ActiveLinks!R623C13</stp>
        <tr r="M623" s="1"/>
      </tp>
      <tp>
        <v>17.565000000000001</v>
        <stp/>
        <stp>##V3_BDPV12</stp>
        <stp>NYMTL Pfd</stp>
        <stp>PX_Last</stp>
        <stp>[BLP_Update_Sheet-PreferredCEF.xlsm]ActiveLinks!R460C3</stp>
        <tr r="C460" s="1"/>
      </tp>
      <tp t="s">
        <v>#N/A Field Not Applicable</v>
        <stp/>
        <stp>##V3_BDPV12</stp>
        <stp>CYCCP Pfd</stp>
        <stp>flt_spread</stp>
        <stp>[BLP_Update_Sheet-PreferredCEF.xlsm]ActiveLinks!R223C13</stp>
        <tr r="M223" s="1"/>
      </tp>
      <tp t="s">
        <v>Preferred</v>
        <stp/>
        <stp>##V3_BDPV12</stp>
        <stp>STAR I Pfd</stp>
        <stp>PAYMENT_RANK</stp>
        <stp>[BLP_Update_Sheet-PreferredCEF.xlsm]ActiveLinks!R615C37</stp>
        <tr r="AK615" s="1"/>
      </tp>
      <tp t="s">
        <v>#N/A Field Not Applicable</v>
        <stp/>
        <stp>##V3_BDPV12</stp>
        <stp>BKDT Pfd</stp>
        <stp>NXT_Call_DT</stp>
        <stp>[BLP_Update_Sheet-PreferredCEF.xlsm]ActiveLinks!R160C26</stp>
        <tr r="Z160" s="1"/>
      </tp>
      <tp t="s">
        <v>5/4/2023</v>
        <stp/>
        <stp>##V3_BDPV12</stp>
        <stp>NSA US Equity</stp>
        <stp>expected_report_dt</stp>
        <stp>[BLP_Update_Sheet-PreferredCEF.xlsm]ActiveLinks!R455C11</stp>
        <tr r="K455" s="1"/>
      </tp>
      <tp t="s">
        <v>4/25/2023</v>
        <stp/>
        <stp>##V3_BDPV12</stp>
        <stp>USB US Equity</stp>
        <stp>expected_report_dt</stp>
        <stp>[BLP_Update_Sheet-PreferredCEF.xlsm]ActiveLinks!R772C11</stp>
        <tr r="K772" s="1"/>
      </tp>
      <tp t="s">
        <v>5/3/2023</v>
        <stp/>
        <stp>##V3_BDPV12</stp>
        <stp>PSA US Equity</stp>
        <stp>expected_report_dt</stp>
        <stp>[BLP_Update_Sheet-PreferredCEF.xlsm]ActiveLinks!R519C11</stp>
        <tr r="K519" s="1"/>
      </tp>
      <tp t="s">
        <v>5/3/2023</v>
        <stp/>
        <stp>##V3_BDPV12</stp>
        <stp>PSA US Equity</stp>
        <stp>expected_report_dt</stp>
        <stp>[BLP_Update_Sheet-PreferredCEF.xlsm]ActiveLinks!R518C11</stp>
        <tr r="K518" s="1"/>
      </tp>
      <tp t="s">
        <v>5/3/2023</v>
        <stp/>
        <stp>##V3_BDPV12</stp>
        <stp>PSA US Equity</stp>
        <stp>expected_report_dt</stp>
        <stp>[BLP_Update_Sheet-PreferredCEF.xlsm]ActiveLinks!R513C11</stp>
        <tr r="K513" s="1"/>
      </tp>
      <tp t="s">
        <v>5/3/2023</v>
        <stp/>
        <stp>##V3_BDPV12</stp>
        <stp>PSA US Equity</stp>
        <stp>expected_report_dt</stp>
        <stp>[BLP_Update_Sheet-PreferredCEF.xlsm]ActiveLinks!R515C11</stp>
        <tr r="K515" s="1"/>
      </tp>
      <tp t="s">
        <v>5/3/2023</v>
        <stp/>
        <stp>##V3_BDPV12</stp>
        <stp>PSA US Equity</stp>
        <stp>expected_report_dt</stp>
        <stp>[BLP_Update_Sheet-PreferredCEF.xlsm]ActiveLinks!R514C11</stp>
        <tr r="K514" s="1"/>
      </tp>
      <tp t="s">
        <v>5/3/2023</v>
        <stp/>
        <stp>##V3_BDPV12</stp>
        <stp>PSA US Equity</stp>
        <stp>expected_report_dt</stp>
        <stp>[BLP_Update_Sheet-PreferredCEF.xlsm]ActiveLinks!R517C11</stp>
        <tr r="K517" s="1"/>
      </tp>
      <tp t="s">
        <v>5/3/2023</v>
        <stp/>
        <stp>##V3_BDPV12</stp>
        <stp>PSA US Equity</stp>
        <stp>expected_report_dt</stp>
        <stp>[BLP_Update_Sheet-PreferredCEF.xlsm]ActiveLinks!R516C11</stp>
        <tr r="K516" s="1"/>
      </tp>
      <tp t="s">
        <v>5/3/2023</v>
        <stp/>
        <stp>##V3_BDPV12</stp>
        <stp>PSA US Equity</stp>
        <stp>expected_report_dt</stp>
        <stp>[BLP_Update_Sheet-PreferredCEF.xlsm]ActiveLinks!R521C11</stp>
        <tr r="K521" s="1"/>
      </tp>
      <tp t="s">
        <v>5/3/2023</v>
        <stp/>
        <stp>##V3_BDPV12</stp>
        <stp>PSA US Equity</stp>
        <stp>expected_report_dt</stp>
        <stp>[BLP_Update_Sheet-PreferredCEF.xlsm]ActiveLinks!R520C11</stp>
        <tr r="K520" s="1"/>
      </tp>
      <tp t="s">
        <v>5/3/2023</v>
        <stp/>
        <stp>##V3_BDPV12</stp>
        <stp>PSA US Equity</stp>
        <stp>expected_report_dt</stp>
        <stp>[BLP_Update_Sheet-PreferredCEF.xlsm]ActiveLinks!R523C11</stp>
        <tr r="K523" s="1"/>
      </tp>
      <tp t="s">
        <v>5/3/2023</v>
        <stp/>
        <stp>##V3_BDPV12</stp>
        <stp>PSA US Equity</stp>
        <stp>expected_report_dt</stp>
        <stp>[BLP_Update_Sheet-PreferredCEF.xlsm]ActiveLinks!R522C11</stp>
        <tr r="K522" s="1"/>
      </tp>
      <tp t="s">
        <v>5/3/2023</v>
        <stp/>
        <stp>##V3_BDPV12</stp>
        <stp>PSA US Equity</stp>
        <stp>expected_report_dt</stp>
        <stp>[BLP_Update_Sheet-PreferredCEF.xlsm]ActiveLinks!R525C11</stp>
        <tr r="K525" s="1"/>
      </tp>
      <tp t="s">
        <v>5/3/2023</v>
        <stp/>
        <stp>##V3_BDPV12</stp>
        <stp>PSA US Equity</stp>
        <stp>expected_report_dt</stp>
        <stp>[BLP_Update_Sheet-PreferredCEF.xlsm]ActiveLinks!R524C11</stp>
        <tr r="K524" s="1"/>
      </tp>
      <tp t="s">
        <v>5/3/2023</v>
        <stp/>
        <stp>##V3_BDPV12</stp>
        <stp>PSA US Equity</stp>
        <stp>expected_report_dt</stp>
        <stp>[BLP_Update_Sheet-PreferredCEF.xlsm]ActiveLinks!R526C11</stp>
        <tr r="K526" s="1"/>
      </tp>
      <tp t="s">
        <v>4/25/2023</v>
        <stp/>
        <stp>##V3_BDPV12</stp>
        <stp>USB US Equity</stp>
        <stp>expected_report_dt</stp>
        <stp>[BLP_Update_Sheet-PreferredCEF.xlsm]ActiveLinks!R674C11</stp>
        <tr r="K674" s="1"/>
      </tp>
      <tp t="s">
        <v>4/25/2023</v>
        <stp/>
        <stp>##V3_BDPV12</stp>
        <stp>USB US Equity</stp>
        <stp>expected_report_dt</stp>
        <stp>[BLP_Update_Sheet-PreferredCEF.xlsm]ActiveLinks!R675C11</stp>
        <tr r="K675" s="1"/>
      </tp>
      <tp t="s">
        <v>4/25/2023</v>
        <stp/>
        <stp>##V3_BDPV12</stp>
        <stp>USB US Equity</stp>
        <stp>expected_report_dt</stp>
        <stp>[BLP_Update_Sheet-PreferredCEF.xlsm]ActiveLinks!R676C11</stp>
        <tr r="K676" s="1"/>
      </tp>
      <tp t="s">
        <v>4/25/2023</v>
        <stp/>
        <stp>##V3_BDPV12</stp>
        <stp>USB US Equity</stp>
        <stp>expected_report_dt</stp>
        <stp>[BLP_Update_Sheet-PreferredCEF.xlsm]ActiveLinks!R677C11</stp>
        <tr r="K677" s="1"/>
      </tp>
      <tp t="s">
        <v>4/25/2023</v>
        <stp/>
        <stp>##V3_BDPV12</stp>
        <stp>USB US Equity</stp>
        <stp>expected_report_dt</stp>
        <stp>[BLP_Update_Sheet-PreferredCEF.xlsm]ActiveLinks!R672C11</stp>
        <tr r="K672" s="1"/>
      </tp>
      <tp t="s">
        <v>4/25/2023</v>
        <stp/>
        <stp>##V3_BDPV12</stp>
        <stp>USB US Equity</stp>
        <stp>expected_report_dt</stp>
        <stp>[BLP_Update_Sheet-PreferredCEF.xlsm]ActiveLinks!R673C11</stp>
        <tr r="K673" s="1"/>
      </tp>
      <tp t="s">
        <v>4/20/2023</v>
        <stp/>
        <stp>##V3_BDPV12</stp>
        <stp>ASB US Equity</stp>
        <stp>expected_report_dt</stp>
        <stp>[BLP_Update_Sheet-PreferredCEF.xlsm]ActiveLinks!R110C11</stp>
        <tr r="K110" s="1"/>
      </tp>
      <tp t="s">
        <v>4/20/2023</v>
        <stp/>
        <stp>##V3_BDPV12</stp>
        <stp>ASB US Equity</stp>
        <stp>expected_report_dt</stp>
        <stp>[BLP_Update_Sheet-PreferredCEF.xlsm]ActiveLinks!R111C11</stp>
        <tr r="K111" s="1"/>
      </tp>
      <tp t="s">
        <v>4/20/2023</v>
        <stp/>
        <stp>##V3_BDPV12</stp>
        <stp>ASB US Equity</stp>
        <stp>expected_report_dt</stp>
        <stp>[BLP_Update_Sheet-PreferredCEF.xlsm]ActiveLinks!R112C11</stp>
        <tr r="K112" s="1"/>
      </tp>
      <tp t="s">
        <v>#N/A Invalid Security</v>
        <stp/>
        <stp>##V3_BDPV12</stp>
        <stp>#N/A Field Not ApplicabEquity</stp>
        <stp>PX_Last</stp>
        <stp>[BLP_Update_Sheet-PreferredCEF.xlsm]ActiveLinks!R585C9</stp>
        <tr r="I585" s="1"/>
      </tp>
      <tp t="s">
        <v>5/5/2023</v>
        <stp/>
        <stp>##V3_BDPV12</stp>
        <stp>ENB CN Equity</stp>
        <stp>expected_report_dt</stp>
        <stp>[BLP_Update_Sheet-PreferredCEF.xlsm]ActiveLinks!R258C11</stp>
        <tr r="K258" s="1"/>
      </tp>
      <tp t="s">
        <v>#N/A N/A</v>
        <stp/>
        <stp>##V3_BDPV12</stp>
        <stp>YCBD A Pfd</stp>
        <stp>yld_pfd_str_ask</stp>
        <stp>[BLP_Update_Sheet-PreferredCEF.xlsm]ActiveLinks!R707C14</stp>
        <tr r="N707" s="1"/>
      </tp>
      <tp>
        <v>1.5506523990939658E-2</v>
        <stp/>
        <stp>##V3_BDPV12</stp>
        <stp>HWM Equity</stp>
        <stp>BB_5Y_default_Prob</stp>
        <stp>[BLP_Update_Sheet-PreferredCEF.xlsm]ActiveLinks!R40C43</stp>
        <tr r="AQ40" s="1"/>
      </tp>
      <tp t="s">
        <v>5/9/2023</v>
        <stp/>
        <stp>##V3_BDPV12</stp>
        <stp>GSL US Equity</stp>
        <stp>expected_report_dt</stp>
        <stp>[BLP_Update_Sheet-PreferredCEF.xlsm]ActiveLinks!R337C11</stp>
        <tr r="K337" s="1"/>
      </tp>
      <tp>
        <v>25</v>
        <stp/>
        <stp>##V3_BDPV12</stp>
        <stp>MET E Pfd</stp>
        <stp>PAR_AMT</stp>
        <stp>[BLP_Update_Sheet-PreferredCEF.xlsm]ActiveLinks!R405C21</stp>
        <tr r="U405" s="1"/>
      </tp>
      <tp>
        <v>25</v>
        <stp/>
        <stp>##V3_BDPV12</stp>
        <stp>MET F Pfd</stp>
        <stp>PAR_AMT</stp>
        <stp>[BLP_Update_Sheet-PreferredCEF.xlsm]ActiveLinks!R404C21</stp>
        <tr r="U404" s="1"/>
      </tp>
      <tp>
        <v>25</v>
        <stp/>
        <stp>##V3_BDPV12</stp>
        <stp>MET A Pfd</stp>
        <stp>PAR_AMT</stp>
        <stp>[BLP_Update_Sheet-PreferredCEF.xlsm]ActiveLinks!R403C21</stp>
        <tr r="U403" s="1"/>
      </tp>
      <tp>
        <v>25</v>
        <stp/>
        <stp>##V3_BDPV12</stp>
        <stp>PMT A Pfd</stp>
        <stp>PAR_AMT</stp>
        <stp>[BLP_Update_Sheet-PreferredCEF.xlsm]ActiveLinks!R498C21</stp>
        <tr r="U498" s="1"/>
      </tp>
      <tp>
        <v>25</v>
        <stp/>
        <stp>##V3_BDPV12</stp>
        <stp>PMT C Pfd</stp>
        <stp>PAR_AMT</stp>
        <stp>[BLP_Update_Sheet-PreferredCEF.xlsm]ActiveLinks!R496C21</stp>
        <tr r="U496" s="1"/>
      </tp>
      <tp>
        <v>25</v>
        <stp/>
        <stp>##V3_BDPV12</stp>
        <stp>PMT B Pfd</stp>
        <stp>PAR_AMT</stp>
        <stp>[BLP_Update_Sheet-PreferredCEF.xlsm]ActiveLinks!R497C21</stp>
        <tr r="U497" s="1"/>
      </tp>
      <tp t="s">
        <v>FIXED</v>
        <stp/>
        <stp>##V3_BDPV12</stp>
        <stp>DLR L Pfd</stp>
        <stp>CPN_TYP</stp>
        <stp>[BLP_Update_Sheet-PreferredCEF.xlsm]ActiveLinks!R234C19</stp>
        <tr r="S234" s="1"/>
      </tp>
      <tp t="s">
        <v>FIXED</v>
        <stp/>
        <stp>##V3_BDPV12</stp>
        <stp>DLR K Pfd</stp>
        <stp>CPN_TYP</stp>
        <stp>[BLP_Update_Sheet-PreferredCEF.xlsm]ActiveLinks!R236C19</stp>
        <tr r="S236" s="1"/>
      </tp>
      <tp t="s">
        <v>FIXED</v>
        <stp/>
        <stp>##V3_BDPV12</stp>
        <stp>DLR J Pfd</stp>
        <stp>CPN_TYP</stp>
        <stp>[BLP_Update_Sheet-PreferredCEF.xlsm]ActiveLinks!R235C19</stp>
        <tr r="S235" s="1"/>
      </tp>
      <tp t="s">
        <v>FIXED</v>
        <stp/>
        <stp>##V3_BDPV12</stp>
        <stp>EPR C Pfd</stp>
        <stp>CPN_TYP</stp>
        <stp>[BLP_Update_Sheet-PreferredCEF.xlsm]ActiveLinks!R260C19</stp>
        <tr r="S260" s="1"/>
      </tp>
      <tp t="s">
        <v>FIXED</v>
        <stp/>
        <stp>##V3_BDPV12</stp>
        <stp>DHR B Pfd</stp>
        <stp>CPN_TYP</stp>
        <stp>[BLP_Update_Sheet-PreferredCEF.xlsm]ActiveLinks!R231C19</stp>
        <tr r="S231" s="1"/>
      </tp>
      <tp t="s">
        <v>FIXED</v>
        <stp/>
        <stp>##V3_BDPV12</stp>
        <stp>EPR E Pfd</stp>
        <stp>CPN_TYP</stp>
        <stp>[BLP_Update_Sheet-PreferredCEF.xlsm]ActiveLinks!R261C19</stp>
        <tr r="S261" s="1"/>
      </tp>
      <tp t="s">
        <v>FIXED</v>
        <stp/>
        <stp>##V3_BDPV12</stp>
        <stp>EPR G Pfd</stp>
        <stp>CPN_TYP</stp>
        <stp>[BLP_Update_Sheet-PreferredCEF.xlsm]ActiveLinks!R259C19</stp>
        <tr r="S259" s="1"/>
      </tp>
      <tp>
        <v>25</v>
        <stp/>
        <stp>##V3_BDPV12</stp>
        <stp>TRTN E Pfd</stp>
        <stp>PAR_AMT</stp>
        <stp>[BLP_Update_Sheet-PreferredCEF.xlsm]ActiveLinks!R654C21</stp>
        <tr r="U654" s="1"/>
      </tp>
      <tp>
        <v>25</v>
        <stp/>
        <stp>##V3_BDPV12</stp>
        <stp>TRTN D Pfd</stp>
        <stp>PAR_AMT</stp>
        <stp>[BLP_Update_Sheet-PreferredCEF.xlsm]ActiveLinks!R655C21</stp>
        <tr r="U655" s="1"/>
      </tp>
      <tp>
        <v>25</v>
        <stp/>
        <stp>##V3_BDPV12</stp>
        <stp>TRTN A Pfd</stp>
        <stp>PAR_AMT</stp>
        <stp>[BLP_Update_Sheet-PreferredCEF.xlsm]ActiveLinks!R658C21</stp>
        <tr r="U658" s="1"/>
      </tp>
      <tp>
        <v>25</v>
        <stp/>
        <stp>##V3_BDPV12</stp>
        <stp>TRTN C Pfd</stp>
        <stp>PAR_AMT</stp>
        <stp>[BLP_Update_Sheet-PreferredCEF.xlsm]ActiveLinks!R656C21</stp>
        <tr r="U656" s="1"/>
      </tp>
      <tp>
        <v>25</v>
        <stp/>
        <stp>##V3_BDPV12</stp>
        <stp>TRTN B Pfd</stp>
        <stp>PAR_AMT</stp>
        <stp>[BLP_Update_Sheet-PreferredCEF.xlsm]ActiveLinks!R657C21</stp>
        <tr r="U657" s="1"/>
      </tp>
      <tp t="s">
        <v>VARIABLE</v>
        <stp/>
        <stp>##V3_BDPV12</stp>
        <stp>IVR C Pfd</stp>
        <stp>CPN_TYP</stp>
        <stp>[BLP_Update_Sheet-PreferredCEF.xlsm]ActiveLinks!R366C19</stp>
        <tr r="S366" s="1"/>
      </tp>
      <tp t="s">
        <v>VARIABLE</v>
        <stp/>
        <stp>##V3_BDPV12</stp>
        <stp>IVR B Pfd</stp>
        <stp>CPN_TYP</stp>
        <stp>[BLP_Update_Sheet-PreferredCEF.xlsm]ActiveLinks!R367C19</stp>
        <tr r="S367" s="1"/>
      </tp>
      <tp t="s">
        <v>FIXED</v>
        <stp/>
        <stp>##V3_BDPV12</stp>
        <stp>KKR C Pfd</stp>
        <stp>CPN_TYP</stp>
        <stp>[BLP_Update_Sheet-PreferredCEF.xlsm]ActiveLinks!R382C19</stp>
        <tr r="S382" s="1"/>
      </tp>
      <tp>
        <v>50</v>
        <stp/>
        <stp>##V3_BDPV12</stp>
        <stp>RPT D Pfd</stp>
        <stp>PAR_AMT</stp>
        <stp>[BLP_Update_Sheet-PreferredCEF.xlsm]ActiveLinks!R556C21</stp>
        <tr r="U556" s="1"/>
      </tp>
      <tp>
        <v>25</v>
        <stp/>
        <stp>##V3_BDPV12</stp>
        <stp>RWT A Pfd</stp>
        <stp>PAR_AMT</stp>
        <stp>[BLP_Update_Sheet-PreferredCEF.xlsm]ActiveLinks!R557C21</stp>
        <tr r="U557" s="1"/>
      </tp>
      <tp t="s">
        <v>FIXED</v>
        <stp/>
        <stp>##V3_BDPV12</stp>
        <stp>CSR C Pfd</stp>
        <stp>CPN_TYP</stp>
        <stp>[BLP_Update_Sheet-PreferredCEF.xlsm]ActiveLinks!R365C19</stp>
        <tr r="S365" s="1"/>
      </tp>
      <tp>
        <v>25</v>
        <stp/>
        <stp>##V3_BDPV12</stp>
        <stp>STT D Pfd</stp>
        <stp>PAR_AMT</stp>
        <stp>[BLP_Update_Sheet-PreferredCEF.xlsm]ActiveLinks!R622C21</stp>
        <tr r="U622" s="1"/>
      </tp>
      <tp>
        <v>25</v>
        <stp/>
        <stp>##V3_BDPV12</stp>
        <stp>STT G Pfd</stp>
        <stp>PAR_AMT</stp>
        <stp>[BLP_Update_Sheet-PreferredCEF.xlsm]ActiveLinks!R621C21</stp>
        <tr r="U621" s="1"/>
      </tp>
      <tp t="s">
        <v>FIXED</v>
        <stp/>
        <stp>##V3_BDPV12</stp>
        <stp>SACH A Pfd</stp>
        <stp>CPN_TYP</stp>
        <stp>[BLP_Update_Sheet-PreferredCEF.xlsm]ActiveLinks!R560C19</stp>
        <tr r="S560" s="1"/>
      </tp>
      <tp t="s">
        <v>FIXED</v>
        <stp/>
        <stp>##V3_BDPV12</stp>
        <stp>ARR C Pfd</stp>
        <stp>CPN_TYP</stp>
        <stp>[BLP_Update_Sheet-PreferredCEF.xlsm]ActiveLinks!R109C19</stp>
        <tr r="S109" s="1"/>
      </tp>
      <tp t="s">
        <v>VARIABLE</v>
        <stp/>
        <stp>##V3_BDPV12</stp>
        <stp>MER K Pfd</stp>
        <stp>CPN_TYP</stp>
        <stp>[BLP_Update_Sheet-PreferredCEF.xlsm]ActiveLinks!R123C19</stp>
        <tr r="S123" s="1"/>
      </tp>
      <tp t="s">
        <v>FIXED</v>
        <stp/>
        <stp>##V3_BDPV12</stp>
        <stp>CFR B Pfd</stp>
        <stp>CPN_TYP</stp>
        <stp>[BLP_Update_Sheet-PreferredCEF.xlsm]ActiveLinks!R177C19</stp>
        <tr r="S177" s="1"/>
      </tp>
      <tp t="s">
        <v>FIXED</v>
        <stp/>
        <stp>##V3_BDPV12</stp>
        <stp>CDR B Pfd</stp>
        <stp>CPN_TYP</stp>
        <stp>[BLP_Update_Sheet-PreferredCEF.xlsm]ActiveLinks!R172C19</stp>
        <tr r="S172" s="1"/>
      </tp>
      <tp t="s">
        <v>FIXED</v>
        <stp/>
        <stp>##V3_BDPV12</stp>
        <stp>CDR C Pfd</stp>
        <stp>CPN_TYP</stp>
        <stp>[BLP_Update_Sheet-PreferredCEF.xlsm]ActiveLinks!R171C19</stp>
        <tr r="S171" s="1"/>
      </tp>
      <tp t="s">
        <v>CALLABLE</v>
        <stp/>
        <stp>##V3_BDPV12</stp>
        <stp>PRIF L Pfd</stp>
        <stp>MTY_TYP</stp>
        <stp>[BLP_Update_Sheet-PreferredCEF.xlsm]ActiveLinks!R502C18</stp>
        <tr r="R502" s="1"/>
      </tp>
      <tp t="s">
        <v>CALLABLE</v>
        <stp/>
        <stp>##V3_BDPV12</stp>
        <stp>PRIF J Pfd</stp>
        <stp>MTY_TYP</stp>
        <stp>[BLP_Update_Sheet-PreferredCEF.xlsm]ActiveLinks!R504C18</stp>
        <tr r="R504" s="1"/>
      </tp>
      <tp t="s">
        <v>PERP/CALL</v>
        <stp/>
        <stp>##V3_BDPV12</stp>
        <stp>PRIF K Pfd</stp>
        <stp>MTY_TYP</stp>
        <stp>[BLP_Update_Sheet-PreferredCEF.xlsm]ActiveLinks!R503C18</stp>
        <tr r="R503" s="1"/>
      </tp>
      <tp t="s">
        <v>CALLABLE</v>
        <stp/>
        <stp>##V3_BDPV12</stp>
        <stp>PRIF H Pfd</stp>
        <stp>MTY_TYP</stp>
        <stp>[BLP_Update_Sheet-PreferredCEF.xlsm]ActiveLinks!R506C18</stp>
        <tr r="R506" s="1"/>
      </tp>
      <tp t="s">
        <v>CALLABLE</v>
        <stp/>
        <stp>##V3_BDPV12</stp>
        <stp>PRIF I Pfd</stp>
        <stp>MTY_TYP</stp>
        <stp>[BLP_Update_Sheet-PreferredCEF.xlsm]ActiveLinks!R505C18</stp>
        <tr r="R505" s="1"/>
      </tp>
      <tp t="s">
        <v>CALLABLE</v>
        <stp/>
        <stp>##V3_BDPV12</stp>
        <stp>PRIF F Pfd</stp>
        <stp>MTY_TYP</stp>
        <stp>[BLP_Update_Sheet-PreferredCEF.xlsm]ActiveLinks!R508C18</stp>
        <tr r="R508" s="1"/>
      </tp>
      <tp t="s">
        <v>CALLABLE</v>
        <stp/>
        <stp>##V3_BDPV12</stp>
        <stp>PRIF G Pfd</stp>
        <stp>MTY_TYP</stp>
        <stp>[BLP_Update_Sheet-PreferredCEF.xlsm]ActiveLinks!R507C18</stp>
        <tr r="R507" s="1"/>
      </tp>
      <tp t="s">
        <v>AGNC US</v>
        <stp/>
        <stp>##V3_BDPV12</stp>
        <stp>AGNCN Pfd</stp>
        <stp>ult_parent_ticker_exchange</stp>
        <stp>[BLP_Update_Sheet-PreferredCEF.xlsm]ActiveLinks!R70C8</stp>
        <tr r="H70" s="1"/>
      </tp>
      <tp t="s">
        <v>FIXED</v>
        <stp/>
        <stp>##V3_BDPV12</stp>
        <stp>RNR G Pfd</stp>
        <stp>CPN_TYP</stp>
        <stp>[BLP_Update_Sheet-PreferredCEF.xlsm]ActiveLinks!R553C19</stp>
        <tr r="S553" s="1"/>
      </tp>
      <tp t="s">
        <v>FIXED</v>
        <stp/>
        <stp>##V3_BDPV12</stp>
        <stp>RNR F Pfd</stp>
        <stp>CPN_TYP</stp>
        <stp>[BLP_Update_Sheet-PreferredCEF.xlsm]ActiveLinks!R554C19</stp>
        <tr r="S554" s="1"/>
      </tp>
      <tp>
        <v>25</v>
        <stp/>
        <stp>##V3_BDPV12</stp>
        <stp>LFT A Pfd</stp>
        <stp>PAR_AMT</stp>
        <stp>[BLP_Update_Sheet-PreferredCEF.xlsm]ActiveLinks!R393C21</stp>
        <tr r="U393" s="1"/>
      </tp>
      <tp>
        <v>25</v>
        <stp/>
        <stp>##V3_BDPV12</stp>
        <stp>FRT C Pfd</stp>
        <stp>PAR_AMT</stp>
        <stp>[BLP_Update_Sheet-PreferredCEF.xlsm]ActiveLinks!R302C21</stp>
        <tr r="U302" s="1"/>
      </tp>
      <tp>
        <v>1200000</v>
        <stp/>
        <stp>##V3_BDPV12</stp>
        <stp>BCV A Pfd</stp>
        <stp>AMT_OUTSTANDING</stp>
        <stp>[BLP_Update_Sheet-PreferredCEF.xlsm]ActiveLinks!R142C48</stp>
        <tr r="AV142" s="1"/>
      </tp>
      <tp t="s">
        <v>PERP/CALL</v>
        <stp/>
        <stp>##V3_BDPV12</stp>
        <stp>KREF A Pfd</stp>
        <stp>MTY_TYP</stp>
        <stp>[BLP_Update_Sheet-PreferredCEF.xlsm]ActiveLinks!R385C18</stp>
        <tr r="R385" s="1"/>
      </tp>
      <tp t="s">
        <v>PERP/CALL</v>
        <stp/>
        <stp>##V3_BDPV12</stp>
        <stp>NREF A Pfd</stp>
        <stp>MTY_TYP</stp>
        <stp>[BLP_Update_Sheet-PreferredCEF.xlsm]ActiveLinks!R446C18</stp>
        <tr r="R446" s="1"/>
      </tp>
      <tp>
        <v>5000000</v>
        <stp/>
        <stp>##V3_BDPV12</stp>
        <stp>SEAL A Pfd</stp>
        <stp>AMT_OUTSTANDING</stp>
        <stp>[BLP_Update_Sheet-PreferredCEF.xlsm]ActiveLinks!R644C48</stp>
        <tr r="AV644" s="1"/>
      </tp>
      <tp>
        <v>6800000</v>
        <stp/>
        <stp>##V3_BDPV12</stp>
        <stp>SEAL B Pfd</stp>
        <stp>AMT_OUTSTANDING</stp>
        <stp>[BLP_Update_Sheet-PreferredCEF.xlsm]ActiveLinks!R643C48</stp>
        <tr r="AV643" s="1"/>
      </tp>
      <tp>
        <v>8000000</v>
        <stp/>
        <stp>##V3_BDPV12</stp>
        <stp>SNV D Pfd</stp>
        <stp>AMT_OUTSTANDING</stp>
        <stp>[BLP_Update_Sheet-PreferredCEF.xlsm]ActiveLinks!R595C48</stp>
        <tr r="AV595" s="1"/>
      </tp>
      <tp>
        <v>14000000</v>
        <stp/>
        <stp>##V3_BDPV12</stp>
        <stp>SNV E Pfd</stp>
        <stp>AMT_OUTSTANDING</stp>
        <stp>[BLP_Update_Sheet-PreferredCEF.xlsm]ActiveLinks!R594C48</stp>
        <tr r="AV594" s="1"/>
      </tp>
      <tp>
        <v>3910000</v>
        <stp/>
        <stp>##V3_BDPV12</stp>
        <stp>RIV A Pfd</stp>
        <stp>AMT_OUTSTANDING</stp>
        <stp>[BLP_Update_Sheet-PreferredCEF.xlsm]ActiveLinks!R551C48</stp>
        <tr r="AV551" s="1"/>
      </tp>
      <tp t="s">
        <v>4/1/2026</v>
        <stp/>
        <stp>##V3_BDPV12</stp>
        <stp>KKRS Pfd</stp>
        <stp>NXT_Call_DT</stp>
        <stp>[BLP_Update_Sheet-PreferredCEF.xlsm]ActiveLinks!R381C26</stp>
        <tr r="Z381" s="1"/>
      </tp>
      <tp t="s">
        <v>5/2/2023</v>
        <stp/>
        <stp>##V3_BDPV12</stp>
        <stp>CSR US Equity</stp>
        <stp>expected_report_dt</stp>
        <stp>[BLP_Update_Sheet-PreferredCEF.xlsm]ActiveLinks!R365C11</stp>
        <tr r="K365" s="1"/>
      </tp>
      <tp t="s">
        <v>Yes</v>
        <stp/>
        <stp>##V3_BDPV12</stp>
        <stp>SYF A Pfd</stp>
        <stp>IS_QDI_ELIGIBLE</stp>
        <stp>[BLP_Update_Sheet-PreferredCEF.xlsm]ActiveLinks!R623C35</stp>
        <tr r="AI623" s="1"/>
      </tp>
      <tp t="s">
        <v>Not Confirmed</v>
        <stp/>
        <stp>##V3_BDPV12</stp>
        <stp>RJF A Pfd</stp>
        <stp>IS_QDI_ELIGIBLE</stp>
        <stp>[BLP_Update_Sheet-PreferredCEF.xlsm]ActiveLinks!R660C35</stp>
        <tr r="AI660" s="1"/>
      </tp>
      <tp t="s">
        <v>Not Confirmed</v>
        <stp/>
        <stp>##V3_BDPV12</stp>
        <stp>RJF B Pfd</stp>
        <stp>IS_QDI_ELIGIBLE</stp>
        <stp>[BLP_Update_Sheet-PreferredCEF.xlsm]ActiveLinks!R661C35</stp>
        <tr r="AI661" s="1"/>
      </tp>
      <tp t="s">
        <v>US37957W2035</v>
        <stp/>
        <stp>##V3_BDPV12</stp>
        <stp>GMRE A Pfd</stp>
        <stp>ID_ISIN</stp>
        <stp>[BLP_Update_Sheet-PreferredCEF.xlsm]ActiveLinks!R324C50</stp>
        <tr r="AX324" s="1"/>
      </tp>
      <tp>
        <v>9.0910764622668339E-2</v>
        <stp/>
        <stp>##V3_BDPV12</stp>
        <stp>C N Pfd</stp>
        <stp>DUR_ADJ_MID</stp>
        <stp>[BLP_Update_Sheet-PreferredCEF.xlsm]ActiveLinks!R168C46</stp>
        <tr r="AT168" s="1"/>
      </tp>
      <tp>
        <v>0.4726728681911434</v>
        <stp/>
        <stp>##V3_BDPV12</stp>
        <stp>C J Pfd</stp>
        <stp>DUR_ADJ_MID</stp>
        <stp>[BLP_Update_Sheet-PreferredCEF.xlsm]ActiveLinks!R170C46</stp>
        <tr r="AT170" s="1"/>
      </tp>
      <tp>
        <v>0.5979111480436855</v>
        <stp/>
        <stp>##V3_BDPV12</stp>
        <stp>C K Pfd</stp>
        <stp>DUR_ADJ_MID</stp>
        <stp>[BLP_Update_Sheet-PreferredCEF.xlsm]ActiveLinks!R169C46</stp>
        <tr r="AT169" s="1"/>
      </tp>
      <tp t="s">
        <v>Yes</v>
        <stp/>
        <stp>##V3_BDPV12</stp>
        <stp>COF J Pfd</stp>
        <stp>IS_QDI_ELIGIBLE</stp>
        <stp>[BLP_Update_Sheet-PreferredCEF.xlsm]ActiveLinks!R211C35</stp>
        <tr r="AI211" s="1"/>
      </tp>
      <tp t="s">
        <v>Yes</v>
        <stp/>
        <stp>##V3_BDPV12</stp>
        <stp>COF K Pfd</stp>
        <stp>IS_QDI_ELIGIBLE</stp>
        <stp>[BLP_Update_Sheet-PreferredCEF.xlsm]ActiveLinks!R210C35</stp>
        <tr r="AI210" s="1"/>
      </tp>
      <tp t="s">
        <v>Yes</v>
        <stp/>
        <stp>##V3_BDPV12</stp>
        <stp>COF I Pfd</stp>
        <stp>IS_QDI_ELIGIBLE</stp>
        <stp>[BLP_Update_Sheet-PreferredCEF.xlsm]ActiveLinks!R212C35</stp>
        <tr r="AI212" s="1"/>
      </tp>
      <tp t="s">
        <v>Yes</v>
        <stp/>
        <stp>##V3_BDPV12</stp>
        <stp>COF N Pfd</stp>
        <stp>IS_QDI_ELIGIBLE</stp>
        <stp>[BLP_Update_Sheet-PreferredCEF.xlsm]ActiveLinks!R208C35</stp>
        <tr r="AI208" s="1"/>
      </tp>
      <tp t="s">
        <v>Yes</v>
        <stp/>
        <stp>##V3_BDPV12</stp>
        <stp>COF L Pfd</stp>
        <stp>IS_QDI_ELIGIBLE</stp>
        <stp>[BLP_Update_Sheet-PreferredCEF.xlsm]ActiveLinks!R209C35</stp>
        <tr r="AI209" s="1"/>
      </tp>
      <tp t="s">
        <v>Not Confirmed</v>
        <stp/>
        <stp>##V3_BDPV12</stp>
        <stp>ECF A Pfd</stp>
        <stp>IS_QDI_ELIGIBLE</stp>
        <stp>[BLP_Update_Sheet-PreferredCEF.xlsm]ActiveLinks!R247C35</stp>
        <tr r="AI247" s="1"/>
      </tp>
      <tp>
        <v>25</v>
        <stp/>
        <stp>##V3_BDPV12</stp>
        <stp>ALIN B Pfd</stp>
        <stp>PAR_AMT</stp>
        <stp>[BLP_Update_Sheet-PreferredCEF.xlsm]ActiveLinks!R652C21</stp>
        <tr r="U652" s="1"/>
      </tp>
      <tp>
        <v>25</v>
        <stp/>
        <stp>##V3_BDPV12</stp>
        <stp>ALIN A Pfd</stp>
        <stp>PAR_AMT</stp>
        <stp>[BLP_Update_Sheet-PreferredCEF.xlsm]ActiveLinks!R651C21</stp>
        <tr r="U651" s="1"/>
      </tp>
      <tp>
        <v>25</v>
        <stp/>
        <stp>##V3_BDPV12</stp>
        <stp>ALIN E Pfd</stp>
        <stp>PAR_AMT</stp>
        <stp>[BLP_Update_Sheet-PreferredCEF.xlsm]ActiveLinks!R650C21</stp>
        <tr r="U650" s="1"/>
      </tp>
      <tp t="s">
        <v>5/24/2023</v>
        <stp/>
        <stp>##V3_BDPV12</stp>
        <stp>DSX US Equity</stp>
        <stp>expected_report_dt</stp>
        <stp>[BLP_Update_Sheet-PreferredCEF.xlsm]ActiveLinks!R238C11</stp>
        <tr r="K238" s="1"/>
      </tp>
      <tp t="s">
        <v>4/27/2023</v>
        <stp/>
        <stp>##V3_BDPV12</stp>
        <stp>BSX US Equity</stp>
        <stp>expected_report_dt</stp>
        <stp>[BLP_Update_Sheet-PreferredCEF.xlsm]ActiveLinks!R163C11</stp>
        <tr r="K163" s="1"/>
      </tp>
      <tp t="s">
        <v>US12740C2026</v>
        <stp/>
        <stp>##V3_BDPV12</stp>
        <stp>CADE A Pfd</stp>
        <stp>ID_ISIN</stp>
        <stp>[BLP_Update_Sheet-PreferredCEF.xlsm]ActiveLinks!R167C50</stp>
        <tr r="AX167" s="1"/>
      </tp>
      <tp t="s">
        <v>MHY1771G1109</v>
        <stp/>
        <stp>##V3_BDPV12</stp>
        <stp>CMRE B Pfd</stp>
        <stp>ID_ISIN</stp>
        <stp>[BLP_Update_Sheet-PreferredCEF.xlsm]ActiveLinks!R192C50</stp>
        <tr r="AX192" s="1"/>
      </tp>
      <tp t="s">
        <v>MHY1771G1281</v>
        <stp/>
        <stp>##V3_BDPV12</stp>
        <stp>CMRE C Pfd</stp>
        <stp>ID_ISIN</stp>
        <stp>[BLP_Update_Sheet-PreferredCEF.xlsm]ActiveLinks!R193C50</stp>
        <tr r="AX193" s="1"/>
      </tp>
      <tp t="s">
        <v>MHY1771G1364</v>
        <stp/>
        <stp>##V3_BDPV12</stp>
        <stp>CMRE D Pfd</stp>
        <stp>ID_ISIN</stp>
        <stp>[BLP_Update_Sheet-PreferredCEF.xlsm]ActiveLinks!R194C50</stp>
        <tr r="AX194" s="1"/>
      </tp>
      <tp t="s">
        <v>MHY1771G2016</v>
        <stp/>
        <stp>##V3_BDPV12</stp>
        <stp>CMRE E Pfd</stp>
        <stp>ID_ISIN</stp>
        <stp>[BLP_Update_Sheet-PreferredCEF.xlsm]ActiveLinks!R195C50</stp>
        <tr r="AX195" s="1"/>
      </tp>
      <tp>
        <v>18.36</v>
        <stp/>
        <stp>##V3_BDPV12</stp>
        <stp>CUBI Equity</stp>
        <stp>PX_Last</stp>
        <stp>[BLP_Update_Sheet-PreferredCEF.xlsm]ActiveLinks!R222C9</stp>
        <tr r="I222" s="1"/>
      </tp>
      <tp>
        <v>8624.4098360655735</v>
        <stp/>
        <stp>##V3_BDPV12</stp>
        <stp>SCCE Pfd</stp>
        <stp>VOLUME_AVG_3M</stp>
        <stp>[BLP_Update_Sheet-PreferredCEF.xlsm]ActiveLinks!R566C5</stp>
        <tr r="E566" s="1"/>
      </tp>
      <tp>
        <v>15.48</v>
        <stp/>
        <stp>##V3_BDPV12</stp>
        <stp>ATCO Equity</stp>
        <stp>PX_Last</stp>
        <stp>[BLP_Update_Sheet-PreferredCEF.xlsm]ActiveLinks!R614C9</stp>
        <tr r="I614" s="1"/>
      </tp>
      <tp>
        <v>26.63</v>
        <stp/>
        <stp>##V3_BDPV12</stp>
        <stp>ATLC Equity</stp>
        <stp>PX_Last</stp>
        <stp>[BLP_Update_Sheet-PreferredCEF.xlsm]ActiveLinks!R118C9</stp>
        <tr r="I118" s="1"/>
      </tp>
      <tp>
        <v>14000000</v>
        <stp/>
        <stp>##V3_BDPV12</stp>
        <stp>SIVPQ Pfd</stp>
        <stp>AMT_OUTSTANDING</stp>
        <stp>[BLP_Update_Sheet-PreferredCEF.xlsm]ActiveLinks!R584C48</stp>
        <tr r="AV584" s="1"/>
      </tp>
      <tp>
        <v>28.68</v>
        <stp/>
        <stp>##V3_BDPV12</stp>
        <stp>CMSA Pfd</stp>
        <stp>PX_Last</stp>
        <stp>[BLP_Update_Sheet-PreferredCEF.xlsm]ActiveLinks!R198C3</stp>
        <tr r="C198" s="1"/>
      </tp>
      <tp>
        <v>26.34</v>
        <stp/>
        <stp>##V3_BDPV12</stp>
        <stp>FITB Equity</stp>
        <stp>PX_Last</stp>
        <stp>[BLP_Update_Sheet-PreferredCEF.xlsm]ActiveLinks!R289C9</stp>
        <tr r="I289" s="1"/>
      </tp>
      <tp t="s">
        <v>FIXED</v>
        <stp/>
        <stp>##V3_BDPV12</stp>
        <stp>OTRKP Pfd</stp>
        <stp>CPN_TYP</stp>
        <stp>[BLP_Update_Sheet-PreferredCEF.xlsm]ActiveLinks!R473C19</stp>
        <tr r="S473" s="1"/>
      </tp>
      <tp>
        <v>34.380000000000003</v>
        <stp/>
        <stp>##V3_BDPV12</stp>
        <stp>GRBK Equity</stp>
        <stp>PX_Last</stp>
        <stp>[BLP_Update_Sheet-PreferredCEF.xlsm]ActiveLinks!R330C9</stp>
        <tr r="I330" s="1"/>
      </tp>
      <tp>
        <v>50109.754098360652</v>
        <stp/>
        <stp>##V3_BDPV12</stp>
        <stp>SREA Pfd</stp>
        <stp>VOLUME_AVG_3M</stp>
        <stp>[BLP_Update_Sheet-PreferredCEF.xlsm]ActiveLinks!R610C5</stp>
        <tr r="E610" s="1"/>
      </tp>
      <tp>
        <v>8.9</v>
        <stp/>
        <stp>##V3_BDPV12</stp>
        <stp>GECC Equity</stp>
        <stp>PX_Last</stp>
        <stp>[BLP_Update_Sheet-PreferredCEF.xlsm]ActiveLinks!R308C9</stp>
        <tr r="I308" s="1"/>
      </tp>
      <tp>
        <v>17017.180327868853</v>
        <stp/>
        <stp>##V3_BDPV12</stp>
        <stp>DTLA Pfd</stp>
        <stp>VOLUME_AVG_3M</stp>
        <stp>[BLP_Update_Sheet-PreferredCEF.xlsm]ActiveLinks!R239C5</stp>
        <tr r="E239" s="1"/>
      </tp>
      <tp>
        <v>126692.08196721312</v>
        <stp/>
        <stp>##V3_BDPV12</stp>
        <stp>CTBB Pfd</stp>
        <stp>VOLUME_AVG_3M</stp>
        <stp>[BLP_Update_Sheet-PreferredCEF.xlsm]ActiveLinks!R217C5</stp>
        <tr r="E217" s="1"/>
      </tp>
      <tp>
        <v>44.35</v>
        <stp/>
        <stp>##V3_BDPV12</stp>
        <stp>EFSC Equity</stp>
        <stp>PX_Last</stp>
        <stp>[BLP_Update_Sheet-PreferredCEF.xlsm]ActiveLinks!R248C9</stp>
        <tr r="I248" s="1"/>
      </tp>
    </main>
    <main first="bloomberg.rtd">
      <tp t="s">
        <v>#N/A N/A</v>
        <stp/>
        <stp>##V3_BDPV12</stp>
        <stp>KTN Pfd</stp>
        <stp>HYBRID_CUMULATIVE_INDICATOR</stp>
        <stp>[BLP_Update_Sheet-PreferredCEF.xlsm]ActiveLinks!R715C36</stp>
        <tr r="AJ715" s="1"/>
      </tp>
      <tp>
        <v>31.795000000000002</v>
        <stp/>
        <stp>##V3_BDPV12</stp>
        <stp>BC A Pfd</stp>
        <stp>PX_Last</stp>
        <stp>[BLP_Update_Sheet-PreferredCEF.xlsm]ActiveLinks!R139C3</stp>
        <tr r="C139" s="1"/>
      </tp>
      <tp t="s">
        <v>#N/A N/A</v>
        <stp/>
        <stp>##V3_BDPV12</stp>
        <stp>KTH Pfd</stp>
        <stp>HYBRID_CUMULATIVE_INDICATOR</stp>
        <stp>[BLP_Update_Sheet-PreferredCEF.xlsm]ActiveLinks!R717C36</stp>
        <tr r="AJ717" s="1"/>
      </tp>
      <tp>
        <v>414</v>
        <stp/>
        <stp>##V3_BDPV12</stp>
        <stp>KMPB Pfd</stp>
        <stp>flt_spread</stp>
        <stp>[BLP_Update_Sheet-PreferredCEF.xlsm]ActiveLinks!R383C13</stp>
        <tr r="M383" s="1"/>
      </tp>
      <tp t="s">
        <v>Yes</v>
        <stp/>
        <stp>##V3_BDPV12</stp>
        <stp>PNFPP Pfd</stp>
        <stp>IS_QDI_ELIGIBLE</stp>
        <stp>[BLP_Update_Sheet-PreferredCEF.xlsm]ActiveLinks!R499C35</stp>
        <tr r="AI499" s="1"/>
      </tp>
      <tp t="s">
        <v>Not Confirmed</v>
        <stp/>
        <stp>##V3_BDPV12</stp>
        <stp>FGFPP Pfd</stp>
        <stp>IS_QDI_ELIGIBLE</stp>
        <stp>[BLP_Update_Sheet-PreferredCEF.xlsm]ActiveLinks!R494C35</stp>
        <tr r="AI494" s="1"/>
      </tp>
      <tp>
        <v>23.6</v>
        <stp/>
        <stp>##V3_BDPV12</stp>
        <stp>HCXY Pfd</stp>
        <stp>PX_Last</stp>
        <stp>[BLP_Update_Sheet-PreferredCEF.xlsm]ActiveLinks!R343C3</stp>
        <tr r="C343" s="1"/>
      </tp>
      <tp>
        <v>25</v>
        <stp/>
        <stp>##V3_BDPV12</stp>
        <stp>METCL Pfd</stp>
        <stp>PAR_AMT</stp>
        <stp>[BLP_Update_Sheet-PreferredCEF.xlsm]ActiveLinks!R406C21</stp>
        <tr r="U406" s="1"/>
      </tp>
      <tp>
        <v>0.48880000000000001</v>
        <stp/>
        <stp>##V3_BDPV12</stp>
        <stp>IMBI Equity</stp>
        <stp>PX_Last</stp>
        <stp>[BLP_Update_Sheet-PreferredCEF.xlsm]ActiveLinks!R362C9</stp>
        <tr r="I362" s="1"/>
      </tp>
      <tp t="s">
        <v>#N/A Field Not Applicable</v>
        <stp/>
        <stp>##V3_BDPV12</stp>
        <stp>KKRS Pfd</stp>
        <stp>flt_spread</stp>
        <stp>[BLP_Update_Sheet-PreferredCEF.xlsm]ActiveLinks!R381C13</stp>
        <tr r="M381" s="1"/>
      </tp>
      <tp>
        <v>25</v>
        <stp/>
        <stp>##V3_BDPV12</stp>
        <stp>FITBO Pfd</stp>
        <stp>PAR_AMT</stp>
        <stp>[BLP_Update_Sheet-PreferredCEF.xlsm]ActiveLinks!R288C21</stp>
        <tr r="U288" s="1"/>
      </tp>
      <tp>
        <v>100</v>
        <stp/>
        <stp>##V3_BDPV12</stp>
        <stp>QRTEP Pfd</stp>
        <stp>PAR_AMT</stp>
        <stp>[BLP_Update_Sheet-PreferredCEF.xlsm]ActiveLinks!R530C21</stp>
        <tr r="U530" s="1"/>
      </tp>
      <tp t="s">
        <v>Not Confirmed</v>
        <stp/>
        <stp>##V3_BDPV12</stp>
        <stp>SQFTP Pfd</stp>
        <stp>IS_QDI_ELIGIBLE</stp>
        <stp>[BLP_Update_Sheet-PreferredCEF.xlsm]ActiveLinks!R606C35</stp>
        <tr r="AI606" s="1"/>
      </tp>
      <tp>
        <v>25</v>
        <stp/>
        <stp>##V3_BDPV12</stp>
        <stp>FITBI Pfd</stp>
        <stp>PAR_AMT</stp>
        <stp>[BLP_Update_Sheet-PreferredCEF.xlsm]ActiveLinks!R287C21</stp>
        <tr r="U287" s="1"/>
      </tp>
      <tp>
        <v>25</v>
        <stp/>
        <stp>##V3_BDPV12</stp>
        <stp>FITBP Pfd</stp>
        <stp>PAR_AMT</stp>
        <stp>[BLP_Update_Sheet-PreferredCEF.xlsm]ActiveLinks!R289C21</stp>
        <tr r="U289" s="1"/>
      </tp>
      <tp>
        <v>25</v>
        <stp/>
        <stp>##V3_BDPV12</stp>
        <stp>FATBP Pfd</stp>
        <stp>PAR_AMT</stp>
        <stp>[BLP_Update_Sheet-PreferredCEF.xlsm]ActiveLinks!R280C21</stp>
        <tr r="U280" s="1"/>
      </tp>
      <tp>
        <v>6885.1311475409839</v>
        <stp/>
        <stp>##V3_BDPV12</stp>
        <stp>RILYL Pfd</stp>
        <stp>VOLUME_AVG_3M</stp>
        <stp>[BLP_Update_Sheet-PreferredCEF.xlsm]ActiveLinks!R545C5</stp>
        <tr r="E545" s="1"/>
      </tp>
    </main>
    <main first="bloomberg.rtd">
      <tp t="s">
        <v>FIXED</v>
        <stp/>
        <stp>##V3_BDPV12</stp>
        <stp>LBRDP Pfd</stp>
        <stp>CPN_TYP</stp>
        <stp>[BLP_Update_Sheet-PreferredCEF.xlsm]ActiveLinks!R317C19</stp>
        <tr r="S317" s="1"/>
      </tp>
      <tp t="s">
        <v>FIXED</v>
        <stp/>
        <stp>##V3_BDPV12</stp>
        <stp>PARAP Pfd</stp>
        <stp>CPN_TYP</stp>
        <stp>[BLP_Update_Sheet-PreferredCEF.xlsm]ActiveLinks!R678C19</stp>
        <tr r="S678" s="1"/>
      </tp>
      <tp t="s">
        <v>Not Confirmed</v>
        <stp/>
        <stp>##V3_BDPV12</stp>
        <stp>CNFRL Pfd</stp>
        <stp>IS_QDI_ELIGIBLE</stp>
        <stp>[BLP_Update_Sheet-PreferredCEF.xlsm]ActiveLinks!R202C35</stp>
        <tr r="AI202" s="1"/>
      </tp>
      <tp>
        <v>33547.885245901642</v>
        <stp/>
        <stp>##V3_BDPV12</stp>
        <stp>PCGU Pfd</stp>
        <stp>VOLUME_AVG_3M</stp>
        <stp>[BLP_Update_Sheet-PreferredCEF.xlsm]ActiveLinks!R492C5</stp>
        <tr r="E492" s="1"/>
      </tp>
      <tp>
        <v>3.65</v>
        <stp/>
        <stp>##V3_BDPV12</stp>
        <stp>SACH Equity</stp>
        <stp>PX_Last</stp>
        <stp>[BLP_Update_Sheet-PreferredCEF.xlsm]ActiveLinks!R563C9</stp>
        <tr r="I563" s="1"/>
      </tp>
      <tp>
        <v>11.68</v>
        <stp/>
        <stp>##V3_BDPV12</stp>
        <stp>SITC Equity</stp>
        <stp>PX_Last</stp>
        <stp>[BLP_Update_Sheet-PreferredCEF.xlsm]ActiveLinks!R228C9</stp>
        <tr r="I228" s="1"/>
      </tp>
    </main>
    <main first="bloomberg.rtd">
      <tp t="s">
        <v>#N/A Field Not Applicable</v>
        <stp/>
        <stp>##V3_BDPV12</stp>
        <stp>48126HAA8 Corp</stp>
        <stp>Dividend_Rights</stp>
        <stp>[BLP_Update_Sheet-PreferredCEF.xlsm]ActiveLinks!R787C25</stp>
        <tr r="Y787" s="1"/>
      </tp>
      <tp>
        <v>299.35000000000002</v>
        <stp/>
        <stp>##V3_BDPV12</stp>
        <stp>AMP Equity</stp>
        <stp>PX_Last</stp>
        <stp>[BLP_Update_Sheet-PreferredCEF.xlsm]ActiveLinks!R100C9</stp>
        <tr r="I100" s="1"/>
      </tp>
      <tp>
        <v>241.23</v>
        <stp/>
        <stp>##V3_BDPV12</stp>
        <stp>BDX Equity</stp>
        <stp>PX_Last</stp>
        <stp>[BLP_Update_Sheet-PreferredCEF.xlsm]ActiveLinks!R148C9</stp>
        <tr r="I148" s="1"/>
      </tp>
      <tp>
        <v>62.48</v>
        <stp/>
        <stp>##V3_BDPV12</stp>
        <stp>TRTN Equity</stp>
        <stp>PX_Last</stp>
        <stp>[BLP_Update_Sheet-PreferredCEF.xlsm]ActiveLinks!R655C9</stp>
        <tr r="I655" s="1"/>
      </tp>
      <tp>
        <v>3.89</v>
        <stp/>
        <stp>##V3_BDPV12</stp>
        <stp>DSX Equity</stp>
        <stp>PX_Last</stp>
        <stp>[BLP_Update_Sheet-PreferredCEF.xlsm]ActiveLinks!R238C9</stp>
        <tr r="I238" s="1"/>
      </tp>
      <tp>
        <v>105.08</v>
        <stp/>
        <stp>##V3_BDPV12</stp>
        <stp>ETR Equity</stp>
        <stp>PX_Last</stp>
        <stp>[BLP_Update_Sheet-PreferredCEF.xlsm]ActiveLinks!R272C9</stp>
        <tr r="I272" s="1"/>
      </tp>
      <tp>
        <v>50.35</v>
        <stp/>
        <stp>##V3_BDPV12</stp>
        <stp>KKR Equity</stp>
        <stp>PX_Last</stp>
        <stp>[BLP_Update_Sheet-PreferredCEF.xlsm]ActiveLinks!R382C9</stp>
        <tr r="I382" s="1"/>
      </tp>
      <tp>
        <v>55.43</v>
        <stp/>
        <stp>##V3_BDPV12</stp>
        <stp>MET Equity</stp>
        <stp>PX_Last</stp>
        <stp>[BLP_Update_Sheet-PreferredCEF.xlsm]ActiveLinks!R404C9</stp>
        <tr r="I404" s="1"/>
      </tp>
      <tp>
        <v>18.920000000000002</v>
        <stp/>
        <stp>##V3_BDPV12</stp>
        <stp>NLY Equity</stp>
        <stp>PX_Last</stp>
        <stp>[BLP_Update_Sheet-PreferredCEF.xlsm]ActiveLinks!R439C9</stp>
        <tr r="I439" s="1"/>
      </tp>
      <tp>
        <v>9.31</v>
        <stp/>
        <stp>##V3_BDPV12</stp>
        <stp>VLY Equity</stp>
        <stp>PX_Last</stp>
        <stp>[BLP_Update_Sheet-PreferredCEF.xlsm]ActiveLinks!R679C9</stp>
        <tr r="I679" s="1"/>
      </tp>
      <tp t="s">
        <v>Yes</v>
        <stp/>
        <stp>##V3_BDPV12</stp>
        <stp>OCFCP Pfd</stp>
        <stp>IS_QDI_ELIGIBLE</stp>
        <stp>[BLP_Update_Sheet-PreferredCEF.xlsm]ActiveLinks!R469C35</stp>
        <tr r="AI469" s="1"/>
      </tp>
      <tp>
        <v>552000</v>
        <stp/>
        <stp>##V3_BDPV12</stp>
        <stp>AUVIP Pfd</stp>
        <stp>AMT_OUTSTANDING</stp>
        <stp>[BLP_Update_Sheet-PreferredCEF.xlsm]ActiveLinks!R121C48</stp>
        <tr r="AV121" s="1"/>
      </tp>
      <tp>
        <v>16.37</v>
        <stp/>
        <stp>##V3_BDPV12</stp>
        <stp>MS L Pfd</stp>
        <stp>PX_Last</stp>
        <stp>[BLP_Update_Sheet-PreferredCEF.xlsm]ActiveLinks!R416C3</stp>
        <tr r="C416" s="1"/>
      </tp>
      <tp t="s">
        <v>Yes</v>
        <stp/>
        <stp>##V3_BDPV12</stp>
        <stp>WTFCP Pfd</stp>
        <stp>IS_QDI_ELIGIBLE</stp>
        <stp>[BLP_Update_Sheet-PreferredCEF.xlsm]ActiveLinks!R706C35</stp>
        <tr r="AI706" s="1"/>
      </tp>
      <tp t="s">
        <v>Yes</v>
        <stp/>
        <stp>##V3_BDPV12</stp>
        <stp>WTFCM Pfd</stp>
        <stp>IS_QDI_ELIGIBLE</stp>
        <stp>[BLP_Update_Sheet-PreferredCEF.xlsm]ActiveLinks!R705C35</stp>
        <tr r="AI705" s="1"/>
      </tp>
      <tp t="s">
        <v>FIXED</v>
        <stp/>
        <stp>##V3_BDPV12</stp>
        <stp>STRRP Pfd</stp>
        <stp>CPN_TYP</stp>
        <stp>[BLP_Update_Sheet-PreferredCEF.xlsm]ActiveLinks!R240C19</stp>
        <tr r="S240" s="1"/>
      </tp>
      <tp t="s">
        <v>FIXED</v>
        <stp/>
        <stp>##V3_BDPV12</stp>
        <stp>MDRRP Pfd</stp>
        <stp>CPN_TYP</stp>
        <stp>[BLP_Update_Sheet-PreferredCEF.xlsm]ActiveLinks!R402C19</stp>
        <tr r="S402" s="1"/>
      </tp>
      <tp t="s">
        <v>Yes</v>
        <stp/>
        <stp>##V3_BDPV12</stp>
        <stp>WAFDP Pfd</stp>
        <stp>IS_QDI_ELIGIBLE</stp>
        <stp>[BLP_Update_Sheet-PreferredCEF.xlsm]ActiveLinks!R686C35</stp>
        <tr r="AI686" s="1"/>
      </tp>
      <tp>
        <v>5600000</v>
        <stp/>
        <stp>##V3_BDPV12</stp>
        <stp>HOVNP Pfd</stp>
        <stp>AMT_OUTSTANDING</stp>
        <stp>[BLP_Update_Sheet-PreferredCEF.xlsm]ActiveLinks!R347C48</stp>
        <tr r="AV347" s="1"/>
      </tp>
      <tp t="s">
        <v>FIXED</v>
        <stp/>
        <stp>##V3_BDPV12</stp>
        <stp>NTRSO Pfd</stp>
        <stp>CPN_TYP</stp>
        <stp>[BLP_Update_Sheet-PreferredCEF.xlsm]ActiveLinks!R456C19</stp>
        <tr r="S456" s="1"/>
      </tp>
      <tp>
        <v>15.734999999999999</v>
        <stp/>
        <stp>##V3_BDPV12</stp>
        <stp>CTDD Pfd</stp>
        <stp>PX_Last</stp>
        <stp>[BLP_Update_Sheet-PreferredCEF.xlsm]ActiveLinks!R218C3</stp>
        <tr r="C218" s="1"/>
      </tp>
      <tp t="s">
        <v>Yes</v>
        <stp/>
        <stp>##V3_BDPV12</stp>
        <stp>BHFAO Pfd</stp>
        <stp>IS_QDI_ELIGIBLE</stp>
        <stp>[BLP_Update_Sheet-PreferredCEF.xlsm]ActiveLinks!R155C35</stp>
        <tr r="AI155" s="1"/>
      </tp>
      <tp t="s">
        <v>Yes</v>
        <stp/>
        <stp>##V3_BDPV12</stp>
        <stp>BHFAN Pfd</stp>
        <stp>IS_QDI_ELIGIBLE</stp>
        <stp>[BLP_Update_Sheet-PreferredCEF.xlsm]ActiveLinks!R153C35</stp>
        <tr r="AI153" s="1"/>
      </tp>
      <tp t="s">
        <v>Not Confirmed</v>
        <stp/>
        <stp>##V3_BDPV12</stp>
        <stp>BHFAM Pfd</stp>
        <stp>IS_QDI_ELIGIBLE</stp>
        <stp>[BLP_Update_Sheet-PreferredCEF.xlsm]ActiveLinks!R152C35</stp>
        <tr r="AI152" s="1"/>
      </tp>
      <tp t="s">
        <v>Not Confirmed</v>
        <stp/>
        <stp>##V3_BDPV12</stp>
        <stp>BHFAL Pfd</stp>
        <stp>IS_QDI_ELIGIBLE</stp>
        <stp>[BLP_Update_Sheet-PreferredCEF.xlsm]ActiveLinks!R151C35</stp>
        <tr r="AI151" s="1"/>
      </tp>
      <tp t="s">
        <v>Yes</v>
        <stp/>
        <stp>##V3_BDPV12</stp>
        <stp>BHFAP Pfd</stp>
        <stp>IS_QDI_ELIGIBLE</stp>
        <stp>[BLP_Update_Sheet-PreferredCEF.xlsm]ActiveLinks!R154C35</stp>
        <tr r="AI154" s="1"/>
      </tp>
      <tp t="s">
        <v>N</v>
        <stp/>
        <stp>##V3_BDPV12</stp>
        <stp>RY T Pfd</stp>
        <stp>HYBRID_CUMULATIVE_INDICATOR</stp>
        <stp>[BLP_Update_Sheet-PreferredCEF.xlsm]ActiveLinks!R558C36</stp>
        <tr r="AJ558" s="1"/>
      </tp>
      <tp t="s">
        <v>949746RN3</v>
        <stp/>
        <stp>##V3_BDPV12</stp>
        <stp>949746RN3 Corp</stp>
        <stp>ID_CUSIP</stp>
        <stp>[BLP_Update_Sheet-PreferredCEF.xlsm]ActiveLinks!R770C38</stp>
        <tr r="AL770" s="1"/>
      </tp>
      <tp t="s">
        <v>CUMULATIVE</v>
        <stp/>
        <stp>##V3_BDPV12</stp>
        <stp>OTRKP Pfd</stp>
        <stp>Dividend_Rights</stp>
        <stp>[BLP_Update_Sheet-PreferredCEF.xlsm]ActiveLinks!R473C25</stp>
        <tr r="Y473" s="1"/>
      </tp>
      <tp t="s">
        <v>Yes</v>
        <stp/>
        <stp>##V3_BDPV12</stp>
        <stp>808513AR6 Corp</stp>
        <stp>IS_QDI_ELIGIBLE</stp>
        <stp>[BLP_Update_Sheet-PreferredCEF.xlsm]ActiveLinks!R791C35</stp>
        <tr r="AI791" s="1"/>
      </tp>
      <tp t="s">
        <v>6/7/2049</v>
        <stp/>
        <stp>##V3_BDPV12</stp>
        <stp>AIRTP Pfd</stp>
        <stp>MATURITY</stp>
        <stp>[BLP_Update_Sheet-PreferredCEF.xlsm]ActiveLinks!R86C29</stp>
        <tr r="AC86" s="1"/>
      </tp>
      <tp>
        <v>650000000</v>
        <stp/>
        <stp>##V3_BDPV12</stp>
        <stp>38148BAC2 Corp</stp>
        <stp>AMT_OUTSTANDING</stp>
        <stp>[BLP_Update_Sheet-PreferredCEF.xlsm]ActiveLinks!R792C48</stp>
        <tr r="AV792" s="1"/>
      </tp>
      <tp t="s">
        <v>#N/A Field Not Applicable</v>
        <stp/>
        <stp>##V3_BDPV12</stp>
        <stp>PARAP Pfd</stp>
        <stp>Dividend_Rights</stp>
        <stp>[BLP_Update_Sheet-PreferredCEF.xlsm]ActiveLinks!R678C25</stp>
        <tr r="Y678" s="1"/>
      </tp>
      <tp t="s">
        <v>CUMULATIVE</v>
        <stp/>
        <stp>##V3_BDPV12</stp>
        <stp>LBRDP Pfd</stp>
        <stp>Dividend_Rights</stp>
        <stp>[BLP_Update_Sheet-PreferredCEF.xlsm]ActiveLinks!R317C25</stp>
        <tr r="Y317" s="1"/>
      </tp>
      <tp t="s">
        <v>VARIABLE</v>
        <stp/>
        <stp>##V3_BDPV12</stp>
        <stp>48126HAA8 Corp</stp>
        <stp>CPN_TYP</stp>
        <stp>[BLP_Update_Sheet-PreferredCEF.xlsm]ActiveLinks!R787C19</stp>
        <tr r="S787" s="1"/>
      </tp>
      <tp t="s">
        <v>PERP/CALL</v>
        <stp/>
        <stp>##V3_BDPV12</stp>
        <stp>172967GD7 Corp</stp>
        <stp>MTY_TYP</stp>
        <stp>[BLP_Update_Sheet-PreferredCEF.xlsm]ActiveLinks!R801C18</stp>
        <tr r="R801" s="1"/>
      </tp>
      <tp>
        <v>10</v>
        <stp/>
        <stp>##V3_BDPV12</stp>
        <stp>254709AN8 Corp</stp>
        <stp>CALL_DAYS_NOTICE</stp>
        <stp>[BLP_Update_Sheet-PreferredCEF.xlsm]ActiveLinks!R794C27</stp>
        <tr r="AA794" s="1"/>
      </tp>
      <tp>
        <v>1000</v>
        <stp/>
        <stp>##V3_BDPV12</stp>
        <stp>381427AA1 Corp</stp>
        <stp>PAR_AMT</stp>
        <stp>[BLP_Update_Sheet-PreferredCEF.xlsm]ActiveLinks!R765C21</stp>
        <tr r="U765" s="1"/>
      </tp>
      <tp>
        <v>4.1730039841572095</v>
        <stp/>
        <stp>##V3_BDPV12</stp>
        <stp>59156RBT4 Corp</stp>
        <stp>DUR_ADJ_MTY_MID</stp>
        <stp>[BLP_Update_Sheet-PreferredCEF.xlsm]ActiveLinks!R773C47</stp>
        <tr r="AU773" s="1"/>
      </tp>
      <tp>
        <v>1000</v>
        <stp/>
        <stp>##V3_BDPV12</stp>
        <stp>026874DM6 Corp</stp>
        <stp>PAR_AMT</stp>
        <stp>[BLP_Update_Sheet-PreferredCEF.xlsm]ActiveLinks!R795C21</stp>
        <tr r="U795" s="1"/>
      </tp>
      <tp t="s">
        <v>PERP/CALL</v>
        <stp/>
        <stp>##V3_BDPV12</stp>
        <stp>060505EH3 Corp</stp>
        <stp>MTY_TYP</stp>
        <stp>[BLP_Update_Sheet-PreferredCEF.xlsm]ActiveLinks!R785C18</stp>
        <tr r="R785" s="1"/>
      </tp>
      <tp>
        <v>0</v>
        <stp/>
        <stp>##V3_BDPV12</stp>
        <stp>45685EAG1 Corp</stp>
        <stp>yld_pfd_str_ask</stp>
        <stp>[BLP_Update_Sheet-PreferredCEF.xlsm]ActiveLinks!R790C14</stp>
        <tr r="N790" s="1"/>
      </tp>
      <tp t="s">
        <v>CUMULATIVE</v>
        <stp/>
        <stp>##V3_BDPV12</stp>
        <stp>STRRP Pfd</stp>
        <stp>Dividend_Rights</stp>
        <stp>[BLP_Update_Sheet-PreferredCEF.xlsm]ActiveLinks!R240C25</stp>
        <tr r="Y240" s="1"/>
      </tp>
      <tp>
        <v>0</v>
        <stp/>
        <stp>##V3_BDPV12</stp>
        <stp>693475AK1 Corp</stp>
        <stp>yld_pfd_str_ask</stp>
        <stp>[BLP_Update_Sheet-PreferredCEF.xlsm]ActiveLinks!R766C14</stp>
        <tr r="N766" s="1"/>
      </tp>
      <tp t="s">
        <v>#N/A Field Not Applicable</v>
        <stp/>
        <stp>##V3_BDPV12</stp>
        <stp>MDRRP Pfd</stp>
        <stp>Dividend_Rights</stp>
        <stp>[BLP_Update_Sheet-PreferredCEF.xlsm]ActiveLinks!R402C25</stp>
        <tr r="Y402" s="1"/>
      </tp>
      <tp t="s">
        <v>PERP/CALL</v>
        <stp/>
        <stp>##V3_BDPV12</stp>
        <stp>446150AL8 Corp</stp>
        <stp>MTY_TYP</stp>
        <stp>[BLP_Update_Sheet-PreferredCEF.xlsm]ActiveLinks!R804C18</stp>
        <tr r="R804" s="1"/>
      </tp>
      <tp t="s">
        <v>PERP/CALL</v>
        <stp/>
        <stp>##V3_BDPV12</stp>
        <stp>446150AL8 Corp</stp>
        <stp>MTY_TYP</stp>
        <stp>[BLP_Update_Sheet-PreferredCEF.xlsm]ActiveLinks!R809C18</stp>
        <tr r="R809" s="1"/>
      </tp>
      <tp t="s">
        <v>US55261FAH73</v>
        <stp/>
        <stp>##V3_BDPV12</stp>
        <stp>55261FAH7 Corp</stp>
        <stp>ID_ISIN</stp>
        <stp>[BLP_Update_Sheet-PreferredCEF.xlsm]ActiveLinks!R763C50</stp>
        <tr r="AX763" s="1"/>
      </tp>
      <tp t="s">
        <v>NON-CUMULATIVE</v>
        <stp/>
        <stp>##V3_BDPV12</stp>
        <stp>NTRSO Pfd</stp>
        <stp>Dividend_Rights</stp>
        <stp>[BLP_Update_Sheet-PreferredCEF.xlsm]ActiveLinks!R456C25</stp>
        <tr r="Y456" s="1"/>
      </tp>
      <tp t="s">
        <v>US744320AM42</v>
        <stp/>
        <stp>##V3_BDPV12</stp>
        <stp>744320AM4 Corp</stp>
        <stp>ID_ISIN</stp>
        <stp>[BLP_Update_Sheet-PreferredCEF.xlsm]ActiveLinks!R764C50</stp>
        <tr r="AX764" s="1"/>
      </tp>
      <tp>
        <v>0</v>
        <stp/>
        <stp>##V3_BDPV12</stp>
        <stp>172967GF2 Corp</stp>
        <stp>yld_pfd_str_ask</stp>
        <stp>[BLP_Update_Sheet-PreferredCEF.xlsm]ActiveLinks!R797C14</stp>
        <tr r="N797" s="1"/>
      </tp>
      <tp>
        <v>0.86345839457963725</v>
        <stp/>
        <stp>##V3_BDPV12</stp>
        <stp>SRCU Pfd</stp>
        <stp>DUR_ADJ_MID</stp>
        <stp>[BLP_Update_Sheet-PreferredCEF.xlsm]ActiveLinks!R608C46</stp>
        <tr r="AT608" s="1"/>
      </tp>
      <tp>
        <v>1.4299293949096643</v>
        <stp/>
        <stp>##V3_BDPV12</stp>
        <stp>SREA Pfd</stp>
        <stp>DUR_ADJ_MID</stp>
        <stp>[BLP_Update_Sheet-PreferredCEF.xlsm]ActiveLinks!R610C46</stp>
        <tr r="AT610" s="1"/>
      </tp>
      <tp>
        <v>22.22</v>
        <stp/>
        <stp>##V3_BDPV12</stp>
        <stp>AXS E Pfd</stp>
        <stp>PX_Last</stp>
        <stp>[BLP_Update_Sheet-PreferredCEF.xlsm]ActiveLinks!R122C3</stp>
        <tr r="C122" s="1"/>
      </tp>
    </main>
    <main first="bloomberg.rtd">
      <tp t="s">
        <v>#N/A Field Not Applicable</v>
        <stp/>
        <stp>##V3_BDPV12</stp>
        <stp>GLU A Pfd</stp>
        <stp>CALL_DAYS_NOTICE</stp>
        <stp>[BLP_Update_Sheet-PreferredCEF.xlsm]ActiveLinks!R25C27</stp>
        <tr r="AA25" s="1"/>
      </tp>
      <tp>
        <v>30</v>
        <stp/>
        <stp>##V3_BDPV12</stp>
        <stp>GLU B Pfd</stp>
        <stp>CALL_DAYS_NOTICE</stp>
        <stp>[BLP_Update_Sheet-PreferredCEF.xlsm]ActiveLinks!R26C27</stp>
        <tr r="AA26" s="1"/>
      </tp>
      <tp t="s">
        <v>Preferred</v>
        <stp/>
        <stp>##V3_BDPV12</stp>
        <stp>PLYM A Pfd</stp>
        <stp>PAYMENT_RANK</stp>
        <stp>[BLP_Update_Sheet-PreferredCEF.xlsm]ActiveLinks!R495C37</stp>
        <tr r="AK495" s="1"/>
      </tp>
      <tp t="s">
        <v>038923876</v>
        <stp/>
        <stp>##V3_BDPV12</stp>
        <stp>ABR D Pfd</stp>
        <stp>ID_CUSIP</stp>
        <stp>[BLP_Update_Sheet-PreferredCEF.xlsm]ActiveLinks!R43C38</stp>
        <tr r="AL43" s="1"/>
      </tp>
      <tp t="s">
        <v>00489Q201</v>
        <stp/>
        <stp>##V3_BDPV12</stp>
        <stp>ACR C Pfd</stp>
        <stp>ID_CUSIP</stp>
        <stp>[BLP_Update_Sheet-PreferredCEF.xlsm]ActiveLinks!R39C38</stp>
        <tr r="AL39" s="1"/>
      </tp>
      <tp t="s">
        <v>10482B309</v>
        <stp/>
        <stp>##V3_BDPV12</stp>
        <stp>BHR D Pfd</stp>
        <stp>ID_CUSIP</stp>
        <stp>[BLP_Update_Sheet-PreferredCEF.xlsm]ActiveLinks!R76C38</stp>
        <tr r="AL76" s="1"/>
      </tp>
      <tp t="s">
        <v>038923868</v>
        <stp/>
        <stp>##V3_BDPV12</stp>
        <stp>ABR E Pfd</stp>
        <stp>ID_CUSIP</stp>
        <stp>[BLP_Update_Sheet-PreferredCEF.xlsm]ActiveLinks!R42C38</stp>
        <tr r="AL42" s="1"/>
      </tp>
      <tp t="s">
        <v>038923850</v>
        <stp/>
        <stp>##V3_BDPV12</stp>
        <stp>ABR F Pfd</stp>
        <stp>ID_CUSIP</stp>
        <stp>[BLP_Update_Sheet-PreferredCEF.xlsm]ActiveLinks!R41C38</stp>
        <tr r="AL41" s="1"/>
      </tp>
      <tp t="s">
        <v>10482B200</v>
        <stp/>
        <stp>##V3_BDPV12</stp>
        <stp>BHR B Pfd</stp>
        <stp>ID_CUSIP</stp>
        <stp>[BLP_Update_Sheet-PreferredCEF.xlsm]ActiveLinks!R75C38</stp>
        <tr r="AL75" s="1"/>
      </tp>
      <tp t="s">
        <v>00489Q300</v>
        <stp/>
        <stp>##V3_BDPV12</stp>
        <stp>ACR D Pfd</stp>
        <stp>ID_CUSIP</stp>
        <stp>[BLP_Update_Sheet-PreferredCEF.xlsm]ActiveLinks!R38C38</stp>
        <tr r="AL38" s="1"/>
      </tp>
      <tp>
        <v>-1.8726591760299627</v>
        <stp/>
        <stp>##V3_BDPV12</stp>
        <stp>48124BAC9 Corp</stp>
        <stp>chg_pct_1m</stp>
        <stp>[BLP_Update_Sheet-PreferredCEF.xlsm]ActiveLinks!R778C4</stp>
        <tr r="D778" s="1"/>
      </tp>
      <tp>
        <v>30</v>
        <stp/>
        <stp>##V3_BDPV12</stp>
        <stp>38148BAC2 Corp</stp>
        <stp>CALL_DAYS_NOTICE</stp>
        <stp>[BLP_Update_Sheet-PreferredCEF.xlsm]ActiveLinks!R792C27</stp>
        <tr r="AA792" s="1"/>
      </tp>
      <tp>
        <v>30</v>
        <stp/>
        <stp>##V3_BDPV12</stp>
        <stp>48124BAC9 Corp</stp>
        <stp>CALL_DAYS_NOTICE</stp>
        <stp>[BLP_Update_Sheet-PreferredCEF.xlsm]ActiveLinks!R778C27</stp>
        <tr r="AA778" s="1"/>
      </tp>
      <tp t="s">
        <v>#N/A N/A</v>
        <stp/>
        <stp>##V3_BDPV12</stp>
        <stp>1297715D US Equity</stp>
        <stp>expected_report_dt</stp>
        <stp>[BLP_Update_Sheet-PreferredCEF.xlsm]ActiveLinks!R474C11</stp>
        <tr r="K474" s="1"/>
      </tp>
      <tp t="s">
        <v>#N/A N/A</v>
        <stp/>
        <stp>##V3_BDPV12</stp>
        <stp>1297715D US Equity</stp>
        <stp>expected_report_dt</stp>
        <stp>[BLP_Update_Sheet-PreferredCEF.xlsm]ActiveLinks!R475C11</stp>
        <tr r="K475" s="1"/>
      </tp>
      <tp t="s">
        <v>#N/A N/A</v>
        <stp/>
        <stp>##V3_BDPV12</stp>
        <stp>1297715D US Equity</stp>
        <stp>expected_report_dt</stp>
        <stp>[BLP_Update_Sheet-PreferredCEF.xlsm]ActiveLinks!R476C11</stp>
        <tr r="K476" s="1"/>
      </tp>
      <tp t="s">
        <v>Preferred</v>
        <stp/>
        <stp>##V3_BDPV12</stp>
        <stp>PSEC A Pfd</stp>
        <stp>PAYMENT_RANK</stp>
        <stp>[BLP_Update_Sheet-PreferredCEF.xlsm]ActiveLinks!R527C37</stp>
        <tr r="AK527" s="1"/>
      </tp>
      <tp>
        <v>16.495000000000001</v>
        <stp/>
        <stp>##V3_BDPV12</stp>
        <stp>SYF A Pfd</stp>
        <stp>PX_Last</stp>
        <stp>[BLP_Update_Sheet-PreferredCEF.xlsm]ActiveLinks!R623C3</stp>
        <tr r="C623" s="1"/>
      </tp>
      <tp>
        <v>18.440000000000001</v>
        <stp/>
        <stp>##V3_BDPV12</stp>
        <stp>PSA M Pfd</stp>
        <stp>PX_Last</stp>
        <stp>[BLP_Update_Sheet-PreferredCEF.xlsm]ActiveLinks!R519C3</stp>
        <tr r="C519" s="1"/>
      </tp>
      <tp t="s">
        <v>Preferred</v>
        <stp/>
        <stp>##V3_BDPV12</stp>
        <stp>PRIF F Pfd</stp>
        <stp>PAYMENT_RANK</stp>
        <stp>[BLP_Update_Sheet-PreferredCEF.xlsm]ActiveLinks!R508C37</stp>
        <tr r="AK508" s="1"/>
      </tp>
      <tp t="s">
        <v>Preferred</v>
        <stp/>
        <stp>##V3_BDPV12</stp>
        <stp>PRIF G Pfd</stp>
        <stp>PAYMENT_RANK</stp>
        <stp>[BLP_Update_Sheet-PreferredCEF.xlsm]ActiveLinks!R507C37</stp>
        <tr r="AK507" s="1"/>
      </tp>
      <tp>
        <v>15.521044622900602</v>
        <stp/>
        <stp>##V3_BDPV12</stp>
        <stp>NRUC Pfd</stp>
        <stp>DUR_ADJ_MID</stp>
        <stp>[BLP_Update_Sheet-PreferredCEF.xlsm]ActiveLinks!R443C46</stp>
        <tr r="AT443" s="1"/>
      </tp>
      <tp>
        <v>6.73</v>
        <stp/>
        <stp>##V3_BDPV12</stp>
        <stp>FRC J Pfd</stp>
        <stp>PX_Last</stp>
        <stp>[BLP_Update_Sheet-PreferredCEF.xlsm]ActiveLinks!R298C3</stp>
        <tr r="C298" s="1"/>
      </tp>
      <tp>
        <v>30</v>
        <stp/>
        <stp>##V3_BDPV12</stp>
        <stp>HFRO A Pfd</stp>
        <stp>CALL_DAYS_NOTICE</stp>
        <stp>[BLP_Update_Sheet-PreferredCEF.xlsm]ActiveLinks!R29C27</stp>
        <tr r="AA29" s="1"/>
      </tp>
      <tp>
        <v>22</v>
        <stp/>
        <stp>##V3_BDPV12</stp>
        <stp>CYCCP Pfd</stp>
        <stp>PX_Last</stp>
        <stp>[BLP_Update_Sheet-PreferredCEF.xlsm]ActiveLinks!R223C3</stp>
        <tr r="C223" s="1"/>
      </tp>
      <tp t="s">
        <v>#N/A Field Not Applicable</v>
        <stp/>
        <stp>##V3_BDPV12</stp>
        <stp>OZKAP Pfd</stp>
        <stp>flt_spread</stp>
        <stp>[BLP_Update_Sheet-PreferredCEF.xlsm]ActiveLinks!R480C13</stp>
        <tr r="M480" s="1"/>
      </tp>
      <tp>
        <v>5.25</v>
        <stp/>
        <stp>##V3_BDPV12</stp>
        <stp>ARBKL Pfd</stp>
        <stp>PX_Last</stp>
        <stp>[BLP_Update_Sheet-PreferredCEF.xlsm]ActiveLinks!R108C3</stp>
        <tr r="C108" s="1"/>
      </tp>
      <tp t="s">
        <v>Preferred</v>
        <stp/>
        <stp>##V3_BDPV12</stp>
        <stp>PRIF J Pfd</stp>
        <stp>PAYMENT_RANK</stp>
        <stp>[BLP_Update_Sheet-PreferredCEF.xlsm]ActiveLinks!R504C37</stp>
        <tr r="AK504" s="1"/>
      </tp>
      <tp t="s">
        <v>CUMULATIVE</v>
        <stp/>
        <stp>##V3_BDPV12</stp>
        <stp>GRBK A Pfd</stp>
        <stp>Dividend_Rights</stp>
        <stp>[BLP_Update_Sheet-PreferredCEF.xlsm]ActiveLinks!R330C25</stp>
        <tr r="Y330" s="1"/>
      </tp>
      <tp t="s">
        <v>Preferred</v>
        <stp/>
        <stp>##V3_BDPV12</stp>
        <stp>PRIF K Pfd</stp>
        <stp>PAYMENT_RANK</stp>
        <stp>[BLP_Update_Sheet-PreferredCEF.xlsm]ActiveLinks!R503C37</stp>
        <tr r="AK503" s="1"/>
      </tp>
      <tp t="s">
        <v>#N/A N/A</v>
        <stp/>
        <stp>##V3_BDPV12</stp>
        <stp>1299165D US Equity</stp>
        <stp>expected_report_dt</stp>
        <stp>[BLP_Update_Sheet-PreferredCEF.xlsm]ActiveLinks!R252C11</stp>
        <tr r="K252" s="1"/>
      </tp>
    </main>
    <main first="bloomberg.rtd">
      <tp t="s">
        <v>Preferred</v>
        <stp/>
        <stp>##V3_BDPV12</stp>
        <stp>PRIF H Pfd</stp>
        <stp>PAYMENT_RANK</stp>
        <stp>[BLP_Update_Sheet-PreferredCEF.xlsm]ActiveLinks!R506C37</stp>
        <tr r="AK506" s="1"/>
      </tp>
    </main>
    <main first="bloomberg.rtd">
      <tp t="s">
        <v>Preferred</v>
        <stp/>
        <stp>##V3_BDPV12</stp>
        <stp>PRIF I Pfd</stp>
        <stp>PAYMENT_RANK</stp>
        <stp>[BLP_Update_Sheet-PreferredCEF.xlsm]ActiveLinks!R505C37</stp>
        <tr r="AK505" s="1"/>
      </tp>
      <tp t="s">
        <v>Quarter</v>
        <stp/>
        <stp>##V3_BDPV12</stp>
        <stp>AEL A Pfd</stp>
        <stp>dvd_freq</stp>
        <stp>[BLP_Update_Sheet-PreferredCEF.xlsm]ActiveLinks!R48C22</stp>
        <tr r="V48" s="1"/>
      </tp>
      <tp t="s">
        <v>Quarter</v>
        <stp/>
        <stp>##V3_BDPV12</stp>
        <stp>AHL C Pfd</stp>
        <stp>dvd_freq</stp>
        <stp>[BLP_Update_Sheet-PreferredCEF.xlsm]ActiveLinks!R74C22</stp>
        <tr r="V74" s="1"/>
      </tp>
      <tp t="s">
        <v>Quarter</v>
        <stp/>
        <stp>##V3_BDPV12</stp>
        <stp>GDL C Pfd</stp>
        <stp>dvd_freq</stp>
        <stp>[BLP_Update_Sheet-PreferredCEF.xlsm]ActiveLinks!R15C22</stp>
        <tr r="V15" s="1"/>
      </tp>
      <tp t="s">
        <v>Quarter</v>
        <stp/>
        <stp>##V3_BDPV12</stp>
        <stp>AEL B Pfd</stp>
        <stp>dvd_freq</stp>
        <stp>[BLP_Update_Sheet-PreferredCEF.xlsm]ActiveLinks!R49C22</stp>
        <tr r="V49" s="1"/>
      </tp>
      <tp t="s">
        <v>Quarter</v>
        <stp/>
        <stp>##V3_BDPV12</stp>
        <stp>ALL H Pfd</stp>
        <stp>dvd_freq</stp>
        <stp>[BLP_Update_Sheet-PreferredCEF.xlsm]ActiveLinks!R92C22</stp>
        <tr r="V92" s="1"/>
      </tp>
      <tp t="s">
        <v>Quarter</v>
        <stp/>
        <stp>##V3_BDPV12</stp>
        <stp>ALL I Pfd</stp>
        <stp>dvd_freq</stp>
        <stp>[BLP_Update_Sheet-PreferredCEF.xlsm]ActiveLinks!R91C22</stp>
        <tr r="V91" s="1"/>
      </tp>
      <tp t="s">
        <v>Quarter</v>
        <stp/>
        <stp>##V3_BDPV12</stp>
        <stp>AHL D Pfd</stp>
        <stp>dvd_freq</stp>
        <stp>[BLP_Update_Sheet-PreferredCEF.xlsm]ActiveLinks!R73C22</stp>
        <tr r="V73" s="1"/>
      </tp>
      <tp t="s">
        <v>Quarter</v>
        <stp/>
        <stp>##V3_BDPV12</stp>
        <stp>AHL E Pfd</stp>
        <stp>dvd_freq</stp>
        <stp>[BLP_Update_Sheet-PreferredCEF.xlsm]ActiveLinks!R72C22</stp>
        <tr r="V72" s="1"/>
      </tp>
      <tp t="s">
        <v>Quarter</v>
        <stp/>
        <stp>##V3_BDPV12</stp>
        <stp>ALL G Pfd</stp>
        <stp>dvd_freq</stp>
        <stp>[BLP_Update_Sheet-PreferredCEF.xlsm]ActiveLinks!R93C22</stp>
        <tr r="V93" s="1"/>
      </tp>
      <tp t="s">
        <v>Preferred</v>
        <stp/>
        <stp>##V3_BDPV12</stp>
        <stp>PRIF L Pfd</stp>
        <stp>PAYMENT_RANK</stp>
        <stp>[BLP_Update_Sheet-PreferredCEF.xlsm]ActiveLinks!R502C37</stp>
        <tr r="AK502" s="1"/>
      </tp>
      <tp t="s">
        <v>Quarter</v>
        <stp/>
        <stp>##V3_BDPV12</stp>
        <stp>ALL B Pfd</stp>
        <stp>dvd_freq</stp>
        <stp>[BLP_Update_Sheet-PreferredCEF.xlsm]ActiveLinks!R90C22</stp>
        <tr r="V90" s="1"/>
      </tp>
      <tp>
        <v>15.355</v>
        <stp/>
        <stp>##V3_BDPV12</stp>
        <stp>OZKAP Pfd</stp>
        <stp>PX_Last</stp>
        <stp>[BLP_Update_Sheet-PreferredCEF.xlsm]ActiveLinks!R480C3</stp>
        <tr r="C480" s="1"/>
      </tp>
      <tp t="s">
        <v>#N/A Field Not Applicable</v>
        <stp/>
        <stp>##V3_BDPV12</stp>
        <stp>ARGO A Pfd</stp>
        <stp>CALL_DAYS_NOTICE</stp>
        <stp>[BLP_Update_Sheet-PreferredCEF.xlsm]ActiveLinks!R59C27</stp>
        <tr r="AA59" s="1"/>
      </tp>
      <tp>
        <v>6000000</v>
        <stp/>
        <stp>##V3_BDPV12</stp>
        <stp>ATCO I Pfd</stp>
        <stp>AMT_OUTSTANDING</stp>
        <stp>[BLP_Update_Sheet-PreferredCEF.xlsm]ActiveLinks!R614C48</stp>
        <tr r="AV614" s="1"/>
      </tp>
      <tp>
        <v>9000000</v>
        <stp/>
        <stp>##V3_BDPV12</stp>
        <stp>ATCO H Pfd</stp>
        <stp>AMT_OUTSTANDING</stp>
        <stp>[BLP_Update_Sheet-PreferredCEF.xlsm]ActiveLinks!R612C48</stp>
        <tr r="AV612" s="1"/>
      </tp>
      <tp>
        <v>5093728</v>
        <stp/>
        <stp>##V3_BDPV12</stp>
        <stp>ATCO D Pfd</stp>
        <stp>AMT_OUTSTANDING</stp>
        <stp>[BLP_Update_Sheet-PreferredCEF.xlsm]ActiveLinks!R613C48</stp>
        <tr r="AV613" s="1"/>
      </tp>
      <tp t="s">
        <v>4/14/2023</v>
        <stp/>
        <stp>##V3_BDPV12</stp>
        <stp>JPM US Equity</stp>
        <stp>expected_report_dt</stp>
        <stp>[BLP_Update_Sheet-PreferredCEF.xlsm]ActiveLinks!R806C11</stp>
        <tr r="K806" s="1"/>
      </tp>
      <tp t="s">
        <v>4/14/2023</v>
        <stp/>
        <stp>##V3_BDPV12</stp>
        <stp>JPM US Equity</stp>
        <stp>expected_report_dt</stp>
        <stp>[BLP_Update_Sheet-PreferredCEF.xlsm]ActiveLinks!R811C11</stp>
        <tr r="K811" s="1"/>
      </tp>
      <tp t="s">
        <v>5/9/2023</v>
        <stp/>
        <stp>##V3_BDPV12</stp>
        <stp>SPG US Equity</stp>
        <stp>expected_report_dt</stp>
        <stp>[BLP_Update_Sheet-PreferredCEF.xlsm]ActiveLinks!R603C11</stp>
        <tr r="K603" s="1"/>
      </tp>
      <tp>
        <v>6.7850301983000905E-2</v>
        <stp/>
        <stp>##V3_BDPV12</stp>
        <stp>RTL Equity</stp>
        <stp>BB_5Y_default_Prob</stp>
        <stp>[BLP_Update_Sheet-PreferredCEF.xlsm]ActiveLinks!R57C43</stp>
        <tr r="AQ57" s="1"/>
      </tp>
      <tp>
        <v>6.7850301983000905E-2</v>
        <stp/>
        <stp>##V3_BDPV12</stp>
        <stp>RTL Equity</stp>
        <stp>BB_5Y_default_Prob</stp>
        <stp>[BLP_Update_Sheet-PreferredCEF.xlsm]ActiveLinks!R56C43</stp>
        <tr r="AQ56" s="1"/>
      </tp>
      <tp>
        <v>5.3078706966617517</v>
        <stp/>
        <stp>##V3_BDPV12</stp>
        <stp>FRC J Pfd</stp>
        <stp>DUR_ADJ_MTY_MID</stp>
        <stp>[BLP_Update_Sheet-PreferredCEF.xlsm]ActiveLinks!R298C47</stp>
        <tr r="AU298" s="1"/>
      </tp>
      <tp>
        <v>5.9696865732567232</v>
        <stp/>
        <stp>##V3_BDPV12</stp>
        <stp>FRC K Pfd</stp>
        <stp>DUR_ADJ_MTY_MID</stp>
        <stp>[BLP_Update_Sheet-PreferredCEF.xlsm]ActiveLinks!R296C47</stp>
        <tr r="AU296" s="1"/>
      </tp>
      <tp>
        <v>15.052465175156177</v>
        <stp/>
        <stp>##V3_BDPV12</stp>
        <stp>EQC D Pfd</stp>
        <stp>DUR_ADJ_MTY_MID</stp>
        <stp>[BLP_Update_Sheet-PreferredCEF.xlsm]ActiveLinks!R262C47</stp>
        <tr r="AU262" s="1"/>
      </tp>
      <tp>
        <v>4.6975186925401582</v>
        <stp/>
        <stp>##V3_BDPV12</stp>
        <stp>FRC H Pfd</stp>
        <stp>DUR_ADJ_MTY_MID</stp>
        <stp>[BLP_Update_Sheet-PreferredCEF.xlsm]ActiveLinks!R299C47</stp>
        <tr r="AU299" s="1"/>
      </tp>
      <tp>
        <v>4.9860324352893528</v>
        <stp/>
        <stp>##V3_BDPV12</stp>
        <stp>FRC N Pfd</stp>
        <stp>DUR_ADJ_MTY_MID</stp>
        <stp>[BLP_Update_Sheet-PreferredCEF.xlsm]ActiveLinks!R294C47</stp>
        <tr r="AU294" s="1"/>
      </tp>
      <tp>
        <v>1.4186131759191336</v>
        <stp/>
        <stp>##V3_BDPV12</stp>
        <stp>EFC A Pfd</stp>
        <stp>DUR_ADJ_MTY_MID</stp>
        <stp>[BLP_Update_Sheet-PreferredCEF.xlsm]ActiveLinks!R249C47</stp>
        <tr r="AU249" s="1"/>
      </tp>
      <tp t="s">
        <v>#N/A N/A</v>
        <stp/>
        <stp>##V3_BDPV12</stp>
        <stp>EFC C Pfd</stp>
        <stp>DUR_ADJ_MTY_MID</stp>
        <stp>[BLP_Update_Sheet-PreferredCEF.xlsm]ActiveLinks!R251C47</stp>
        <tr r="AU251" s="1"/>
      </tp>
      <tp>
        <v>5.7866535162223958</v>
        <stp/>
        <stp>##V3_BDPV12</stp>
        <stp>FRC L Pfd</stp>
        <stp>DUR_ADJ_MTY_MID</stp>
        <stp>[BLP_Update_Sheet-PreferredCEF.xlsm]ActiveLinks!R297C47</stp>
        <tr r="AU297" s="1"/>
      </tp>
      <tp>
        <v>3.1954254235713382</v>
        <stp/>
        <stp>##V3_BDPV12</stp>
        <stp>EFC B Pfd</stp>
        <stp>DUR_ADJ_MTY_MID</stp>
        <stp>[BLP_Update_Sheet-PreferredCEF.xlsm]ActiveLinks!R250C47</stp>
        <tr r="AU250" s="1"/>
      </tp>
      <tp>
        <v>5.1803930923490151</v>
        <stp/>
        <stp>##V3_BDPV12</stp>
        <stp>FRC M Pfd</stp>
        <stp>DUR_ADJ_MTY_MID</stp>
        <stp>[BLP_Update_Sheet-PreferredCEF.xlsm]ActiveLinks!R295C47</stp>
        <tr r="AU295" s="1"/>
      </tp>
      <tp t="s">
        <v>US74274W7561</v>
        <stp/>
        <stp>##V3_BDPV12</stp>
        <stp>PRIF L Pfd</stp>
        <stp>ID_ISIN</stp>
        <stp>[BLP_Update_Sheet-PreferredCEF.xlsm]ActiveLinks!R502C50</stp>
        <tr r="AX502" s="1"/>
      </tp>
      <tp t="s">
        <v>US74274W7728</v>
        <stp/>
        <stp>##V3_BDPV12</stp>
        <stp>PRIF J Pfd</stp>
        <stp>ID_ISIN</stp>
        <stp>[BLP_Update_Sheet-PreferredCEF.xlsm]ActiveLinks!R504C50</stp>
        <tr r="AX504" s="1"/>
      </tp>
      <tp t="s">
        <v>US74274W7645</v>
        <stp/>
        <stp>##V3_BDPV12</stp>
        <stp>PRIF K Pfd</stp>
        <stp>ID_ISIN</stp>
        <stp>[BLP_Update_Sheet-PreferredCEF.xlsm]ActiveLinks!R503C50</stp>
        <tr r="AX503" s="1"/>
      </tp>
      <tp t="s">
        <v>US74274W7983</v>
        <stp/>
        <stp>##V3_BDPV12</stp>
        <stp>PRIF H Pfd</stp>
        <stp>ID_ISIN</stp>
        <stp>[BLP_Update_Sheet-PreferredCEF.xlsm]ActiveLinks!R506C50</stp>
        <tr r="AX506" s="1"/>
      </tp>
      <tp t="s">
        <v>US74274W7801</v>
        <stp/>
        <stp>##V3_BDPV12</stp>
        <stp>PRIF I Pfd</stp>
        <stp>ID_ISIN</stp>
        <stp>[BLP_Update_Sheet-PreferredCEF.xlsm]ActiveLinks!R505C50</stp>
        <tr r="AX505" s="1"/>
      </tp>
      <tp t="s">
        <v>US74274W8221</v>
        <stp/>
        <stp>##V3_BDPV12</stp>
        <stp>PRIF F Pfd</stp>
        <stp>ID_ISIN</stp>
        <stp>[BLP_Update_Sheet-PreferredCEF.xlsm]ActiveLinks!R508C50</stp>
        <tr r="AX508" s="1"/>
      </tp>
      <tp t="s">
        <v>US74274W8148</v>
        <stp/>
        <stp>##V3_BDPV12</stp>
        <stp>PRIF G Pfd</stp>
        <stp>ID_ISIN</stp>
        <stp>[BLP_Update_Sheet-PreferredCEF.xlsm]ActiveLinks!R507C50</stp>
        <tr r="AX507" s="1"/>
      </tp>
      <tp t="s">
        <v>5/5/2023</v>
        <stp/>
        <stp>##V3_BDPV12</stp>
        <stp>APO US Equity</stp>
        <stp>expected_report_dt</stp>
        <stp>[BLP_Update_Sheet-PreferredCEF.xlsm]ActiveLinks!R103C11</stp>
        <tr r="K103" s="1"/>
      </tp>
      <tp t="s">
        <v>5/5/2023</v>
        <stp/>
        <stp>##V3_BDPV12</stp>
        <stp>APO US Equity</stp>
        <stp>expected_report_dt</stp>
        <stp>[BLP_Update_Sheet-PreferredCEF.xlsm]ActiveLinks!R104C11</stp>
        <tr r="K104" s="1"/>
      </tp>
      <tp t="s">
        <v>5/5/2023</v>
        <stp/>
        <stp>##V3_BDPV12</stp>
        <stp>APO US Equity</stp>
        <stp>expected_report_dt</stp>
        <stp>[BLP_Update_Sheet-PreferredCEF.xlsm]ActiveLinks!R113C11</stp>
        <tr r="K113" s="1"/>
      </tp>
      <tp t="s">
        <v>5/5/2023</v>
        <stp/>
        <stp>##V3_BDPV12</stp>
        <stp>APO US Equity</stp>
        <stp>expected_report_dt</stp>
        <stp>[BLP_Update_Sheet-PreferredCEF.xlsm]ActiveLinks!R114C11</stp>
        <tr r="K114" s="1"/>
      </tp>
      <tp t="s">
        <v>5/5/2023</v>
        <stp/>
        <stp>##V3_BDPV12</stp>
        <stp>APO US Equity</stp>
        <stp>expected_report_dt</stp>
        <stp>[BLP_Update_Sheet-PreferredCEF.xlsm]ActiveLinks!R115C11</stp>
        <tr r="K115" s="1"/>
      </tp>
      <tp t="s">
        <v>5/5/2023</v>
        <stp/>
        <stp>##V3_BDPV12</stp>
        <stp>APO US Equity</stp>
        <stp>expected_report_dt</stp>
        <stp>[BLP_Update_Sheet-PreferredCEF.xlsm]ActiveLinks!R116C11</stp>
        <tr r="K116" s="1"/>
      </tp>
      <tp t="s">
        <v>5/5/2023</v>
        <stp/>
        <stp>##V3_BDPV12</stp>
        <stp>APO US Equity</stp>
        <stp>expected_report_dt</stp>
        <stp>[BLP_Update_Sheet-PreferredCEF.xlsm]ActiveLinks!R117C11</stp>
        <tr r="K117" s="1"/>
      </tp>
      <tp t="s">
        <v>4/14/2023</v>
        <stp/>
        <stp>##V3_BDPV12</stp>
        <stp>JPM US Equity</stp>
        <stp>expected_report_dt</stp>
        <stp>[BLP_Update_Sheet-PreferredCEF.xlsm]ActiveLinks!R369C11</stp>
        <tr r="K369" s="1"/>
      </tp>
      <tp t="s">
        <v>4/14/2023</v>
        <stp/>
        <stp>##V3_BDPV12</stp>
        <stp>JPM US Equity</stp>
        <stp>expected_report_dt</stp>
        <stp>[BLP_Update_Sheet-PreferredCEF.xlsm]ActiveLinks!R368C11</stp>
        <tr r="K368" s="1"/>
      </tp>
      <tp t="s">
        <v>4/14/2023</v>
        <stp/>
        <stp>##V3_BDPV12</stp>
        <stp>JPM US Equity</stp>
        <stp>expected_report_dt</stp>
        <stp>[BLP_Update_Sheet-PreferredCEF.xlsm]ActiveLinks!R373C11</stp>
        <tr r="K373" s="1"/>
      </tp>
      <tp t="s">
        <v>4/14/2023</v>
        <stp/>
        <stp>##V3_BDPV12</stp>
        <stp>JPM US Equity</stp>
        <stp>expected_report_dt</stp>
        <stp>[BLP_Update_Sheet-PreferredCEF.xlsm]ActiveLinks!R372C11</stp>
        <tr r="K372" s="1"/>
      </tp>
      <tp t="s">
        <v>4/14/2023</v>
        <stp/>
        <stp>##V3_BDPV12</stp>
        <stp>JPM US Equity</stp>
        <stp>expected_report_dt</stp>
        <stp>[BLP_Update_Sheet-PreferredCEF.xlsm]ActiveLinks!R371C11</stp>
        <tr r="K371" s="1"/>
      </tp>
      <tp t="s">
        <v>4/14/2023</v>
        <stp/>
        <stp>##V3_BDPV12</stp>
        <stp>JPM US Equity</stp>
        <stp>expected_report_dt</stp>
        <stp>[BLP_Update_Sheet-PreferredCEF.xlsm]ActiveLinks!R370C11</stp>
        <tr r="K370" s="1"/>
      </tp>
      <tp>
        <v>4.9715568457328105</v>
        <stp/>
        <stp>##V3_BDPV12</stp>
        <stp>FRC I Pfd</stp>
        <stp>DUR_ADJ_MTY_MID</stp>
        <stp>[BLP_Update_Sheet-PreferredCEF.xlsm]ActiveLinks!R300C47</stp>
        <tr r="AU300" s="1"/>
      </tp>
      <tp>
        <v>11.733430486951155</v>
        <stp/>
        <stp>##V3_BDPV12</stp>
        <stp>LNC D Pfd</stp>
        <stp>DUR_ADJ_MTY_MID</stp>
        <stp>[BLP_Update_Sheet-PreferredCEF.xlsm]ActiveLinks!R394C47</stp>
        <tr r="AU394" s="1"/>
      </tp>
      <tp>
        <v>15.303992701638636</v>
        <stp/>
        <stp>##V3_BDPV12</stp>
        <stp>BAC L Pfd</stp>
        <stp>DUR_ADJ_MTY_MID</stp>
        <stp>[BLP_Update_Sheet-PreferredCEF.xlsm]ActiveLinks!R130C47</stp>
        <tr r="AU130" s="1"/>
      </tp>
      <tp>
        <v>17.216058019680858</v>
        <stp/>
        <stp>##V3_BDPV12</stp>
        <stp>BAC M Pfd</stp>
        <stp>DUR_ADJ_MTY_MID</stp>
        <stp>[BLP_Update_Sheet-PreferredCEF.xlsm]ActiveLinks!R129C47</stp>
        <tr r="AU129" s="1"/>
      </tp>
      <tp>
        <v>17.737083946738093</v>
        <stp/>
        <stp>##V3_BDPV12</stp>
        <stp>BAC O Pfd</stp>
        <stp>DUR_ADJ_MTY_MID</stp>
        <stp>[BLP_Update_Sheet-PreferredCEF.xlsm]ActiveLinks!R126C47</stp>
        <tr r="AU126" s="1"/>
      </tp>
      <tp>
        <v>16.759319935083941</v>
        <stp/>
        <stp>##V3_BDPV12</stp>
        <stp>BAC N Pfd</stp>
        <stp>DUR_ADJ_MTY_MID</stp>
        <stp>[BLP_Update_Sheet-PreferredCEF.xlsm]ActiveLinks!R128C47</stp>
        <tr r="AU128" s="1"/>
      </tp>
      <tp>
        <v>16.348969823646499</v>
        <stp/>
        <stp>##V3_BDPV12</stp>
        <stp>BAC K Pfd</stp>
        <stp>DUR_ADJ_MTY_MID</stp>
        <stp>[BLP_Update_Sheet-PreferredCEF.xlsm]ActiveLinks!R131C47</stp>
        <tr r="AU131" s="1"/>
      </tp>
      <tp>
        <v>0.10247913580714234</v>
        <stp/>
        <stp>##V3_BDPV12</stp>
        <stp>BAC E Pfd</stp>
        <stp>DUR_ADJ_MTY_MID</stp>
        <stp>[BLP_Update_Sheet-PreferredCEF.xlsm]ActiveLinks!R135C47</stp>
        <tr r="AU135" s="1"/>
      </tp>
      <tp>
        <v>16.433870085696011</v>
        <stp/>
        <stp>##V3_BDPV12</stp>
        <stp>BAC B Pfd</stp>
        <stp>DUR_ADJ_MTY_MID</stp>
        <stp>[BLP_Update_Sheet-PreferredCEF.xlsm]ActiveLinks!R132C47</stp>
        <tr r="AU132" s="1"/>
      </tp>
      <tp>
        <v>15.618211453067602</v>
        <stp/>
        <stp>##V3_BDPV12</stp>
        <stp>TFC R Pfd</stp>
        <stp>DUR_ADJ_MTY_MID</stp>
        <stp>[BLP_Update_Sheet-PreferredCEF.xlsm]ActiveLinks!R143C47</stp>
        <tr r="AU143" s="1"/>
      </tp>
      <tp>
        <v>14.100735387109324</v>
        <stp/>
        <stp>##V3_BDPV12</stp>
        <stp>TFC O Pfd</stp>
        <stp>DUR_ADJ_MTY_MID</stp>
        <stp>[BLP_Update_Sheet-PreferredCEF.xlsm]ActiveLinks!R144C47</stp>
        <tr r="AU144" s="1"/>
      </tp>
      <tp>
        <v>17.104402396826529</v>
        <stp/>
        <stp>##V3_BDPV12</stp>
        <stp>BAC Q Pfd</stp>
        <stp>DUR_ADJ_MTY_MID</stp>
        <stp>[BLP_Update_Sheet-PreferredCEF.xlsm]ActiveLinks!R124C47</stp>
        <tr r="AU124" s="1"/>
      </tp>
      <tp>
        <v>19.012221848671324</v>
        <stp/>
        <stp>##V3_BDPV12</stp>
        <stp>BAC P Pfd</stp>
        <stp>DUR_ADJ_MTY_MID</stp>
        <stp>[BLP_Update_Sheet-PreferredCEF.xlsm]ActiveLinks!R125C47</stp>
        <tr r="AU125" s="1"/>
      </tp>
      <tp>
        <v>12.082826014613582</v>
        <stp/>
        <stp>##V3_BDPV12</stp>
        <stp>BAC S Pfd</stp>
        <stp>DUR_ADJ_MTY_MID</stp>
        <stp>[BLP_Update_Sheet-PreferredCEF.xlsm]ActiveLinks!R127C47</stp>
        <tr r="AU127" s="1"/>
      </tp>
      <tp t="s">
        <v>4/28/2023</v>
        <stp/>
        <stp>##V3_BDPV12</stp>
        <stp>MHLA Pfd</stp>
        <stp>NXT_Call_DT</stp>
        <stp>[BLP_Update_Sheet-PreferredCEF.xlsm]ActiveLinks!R410C26</stp>
        <tr r="Z410" s="1"/>
      </tp>
      <tp>
        <v>0.90583087261130191</v>
        <stp/>
        <stp>##V3_BDPV12</stp>
        <stp>WFC R Pfd</stp>
        <stp>DUR_ADJ_MTY_MID</stp>
        <stp>[BLP_Update_Sheet-PreferredCEF.xlsm]ActiveLinks!R696C47</stp>
        <tr r="AU696" s="1"/>
      </tp>
      <tp>
        <v>0.43120929590948248</v>
        <stp/>
        <stp>##V3_BDPV12</stp>
        <stp>WFC Q Pfd</stp>
        <stp>DUR_ADJ_MTY_MID</stp>
        <stp>[BLP_Update_Sheet-PreferredCEF.xlsm]ActiveLinks!R695C47</stp>
        <tr r="AU695" s="1"/>
      </tp>
      <tp>
        <v>16.795367206132298</v>
        <stp/>
        <stp>##V3_BDPV12</stp>
        <stp>WFC Z Pfd</stp>
        <stp>DUR_ADJ_MTY_MID</stp>
        <stp>[BLP_Update_Sheet-PreferredCEF.xlsm]ActiveLinks!R693C47</stp>
        <tr r="AU693" s="1"/>
      </tp>
      <tp>
        <v>16.06452839086386</v>
        <stp/>
        <stp>##V3_BDPV12</stp>
        <stp>WFC Y Pfd</stp>
        <stp>DUR_ADJ_MTY_MID</stp>
        <stp>[BLP_Update_Sheet-PreferredCEF.xlsm]ActiveLinks!R694C47</stp>
        <tr r="AU694" s="1"/>
      </tp>
      <tp>
        <v>14.02166375073417</v>
        <stp/>
        <stp>##V3_BDPV12</stp>
        <stp>WFC C Pfd</stp>
        <stp>DUR_ADJ_MTY_MID</stp>
        <stp>[BLP_Update_Sheet-PreferredCEF.xlsm]ActiveLinks!R691C47</stp>
        <tr r="AU691" s="1"/>
      </tp>
      <tp>
        <v>0.20381597533860865</v>
        <stp/>
        <stp>##V3_BDPV12</stp>
        <stp>TFC I Pfd</stp>
        <stp>DUR_ADJ_MTY_MID</stp>
        <stp>[BLP_Update_Sheet-PreferredCEF.xlsm]ActiveLinks!R619C47</stp>
        <tr r="AU619" s="1"/>
      </tp>
      <tp>
        <v>16.988689497620012</v>
        <stp/>
        <stp>##V3_BDPV12</stp>
        <stp>WFC A Pfd</stp>
        <stp>DUR_ADJ_MTY_MID</stp>
        <stp>[BLP_Update_Sheet-PreferredCEF.xlsm]ActiveLinks!R692C47</stp>
        <tr r="AU692" s="1"/>
      </tp>
      <tp>
        <v>2.0045122585647834</v>
        <stp/>
        <stp>##V3_BDPV12</stp>
        <stp>WCC A Pfd</stp>
        <stp>DUR_ADJ_MTY_MID</stp>
        <stp>[BLP_Update_Sheet-PreferredCEF.xlsm]ActiveLinks!R688C47</stp>
        <tr r="AU688" s="1"/>
      </tp>
      <tp>
        <v>19.046232387742219</v>
        <stp/>
        <stp>##V3_BDPV12</stp>
        <stp>WFC D Pfd</stp>
        <stp>DUR_ADJ_MTY_MID</stp>
        <stp>[BLP_Update_Sheet-PreferredCEF.xlsm]ActiveLinks!R690C47</stp>
        <tr r="AU690" s="1"/>
      </tp>
      <tp>
        <v>18.727239143146715</v>
        <stp/>
        <stp>##V3_BDPV12</stp>
        <stp>WFC L Pfd</stp>
        <stp>DUR_ADJ_MTY_MID</stp>
        <stp>[BLP_Update_Sheet-PreferredCEF.xlsm]ActiveLinks!R689C47</stp>
        <tr r="AU689" s="1"/>
      </tp>
      <tp>
        <v>18.42682330989782</v>
        <stp/>
        <stp>##V3_BDPV12</stp>
        <stp>SRC A Pfd</stp>
        <stp>DUR_ADJ_MTY_MID</stp>
        <stp>[BLP_Update_Sheet-PreferredCEF.xlsm]ActiveLinks!R609C47</stp>
        <tr r="AU609" s="1"/>
      </tp>
      <tp t="s">
        <v>4/28/2023</v>
        <stp/>
        <stp>##V3_BDPV12</stp>
        <stp>OPI US Equity</stp>
        <stp>expected_report_dt</stp>
        <stp>[BLP_Update_Sheet-PreferredCEF.xlsm]ActiveLinks!R331C11</stp>
        <tr r="K331" s="1"/>
      </tp>
      <tp t="s">
        <v>4/14/2023</v>
        <stp/>
        <stp>##V3_BDPV12</stp>
        <stp>JPM US Equity</stp>
        <stp>expected_report_dt</stp>
        <stp>[BLP_Update_Sheet-PreferredCEF.xlsm]ActiveLinks!R769C11</stp>
        <tr r="K769" s="1"/>
      </tp>
      <tp t="s">
        <v>4/14/2023</v>
        <stp/>
        <stp>##V3_BDPV12</stp>
        <stp>JPM US Equity</stp>
        <stp>expected_report_dt</stp>
        <stp>[BLP_Update_Sheet-PreferredCEF.xlsm]ActiveLinks!R777C11</stp>
        <tr r="K777" s="1"/>
      </tp>
      <tp t="s">
        <v>4/14/2023</v>
        <stp/>
        <stp>##V3_BDPV12</stp>
        <stp>JPM US Equity</stp>
        <stp>expected_report_dt</stp>
        <stp>[BLP_Update_Sheet-PreferredCEF.xlsm]ActiveLinks!R776C11</stp>
        <tr r="K776" s="1"/>
      </tp>
      <tp t="s">
        <v>4/14/2023</v>
        <stp/>
        <stp>##V3_BDPV12</stp>
        <stp>JPM US Equity</stp>
        <stp>expected_report_dt</stp>
        <stp>[BLP_Update_Sheet-PreferredCEF.xlsm]ActiveLinks!R778C11</stp>
        <tr r="K778" s="1"/>
      </tp>
      <tp t="s">
        <v>4/14/2023</v>
        <stp/>
        <stp>##V3_BDPV12</stp>
        <stp>JPM US Equity</stp>
        <stp>expected_report_dt</stp>
        <stp>[BLP_Update_Sheet-PreferredCEF.xlsm]ActiveLinks!R787C11</stp>
        <tr r="K787" s="1"/>
      </tp>
      <tp>
        <v>25</v>
        <stp/>
        <stp>##V3_BDPV12</stp>
        <stp>RITM D Pfd</stp>
        <stp>PAR_AMT</stp>
        <stp>[BLP_Update_Sheet-PreferredCEF.xlsm]ActiveLinks!R448C21</stp>
        <tr r="U448" s="1"/>
      </tp>
      <tp>
        <v>25</v>
        <stp/>
        <stp>##V3_BDPV12</stp>
        <stp>RITM C Pfd</stp>
        <stp>PAR_AMT</stp>
        <stp>[BLP_Update_Sheet-PreferredCEF.xlsm]ActiveLinks!R447C21</stp>
        <tr r="U447" s="1"/>
      </tp>
      <tp>
        <v>25</v>
        <stp/>
        <stp>##V3_BDPV12</stp>
        <stp>RITM B Pfd</stp>
        <stp>PAR_AMT</stp>
        <stp>[BLP_Update_Sheet-PreferredCEF.xlsm]ActiveLinks!R449C21</stp>
        <tr r="U449" s="1"/>
      </tp>
      <tp>
        <v>25</v>
        <stp/>
        <stp>##V3_BDPV12</stp>
        <stp>RITM A Pfd</stp>
        <stp>PAR_AMT</stp>
        <stp>[BLP_Update_Sheet-PreferredCEF.xlsm]ActiveLinks!R450C21</stp>
        <tr r="U450" s="1"/>
      </tp>
      <tp t="s">
        <v>4/28/2023</v>
        <stp/>
        <stp>##V3_BDPV12</stp>
        <stp>MHNC Pfd</stp>
        <stp>NXT_Call_DT</stp>
        <stp>[BLP_Update_Sheet-PreferredCEF.xlsm]ActiveLinks!R409C26</stp>
        <tr r="Z409" s="1"/>
      </tp>
      <tp t="s">
        <v>7165Z US</v>
        <stp/>
        <stp>##V3_BDPV12</stp>
        <stp>CHSCO Pfd</stp>
        <stp>ult_parent_ticker_exchange</stp>
        <stp>[BLP_Update_Sheet-PreferredCEF.xlsm]ActiveLinks!R33C8</stp>
        <tr r="H33" s="1"/>
      </tp>
      <tp>
        <v>25</v>
        <stp/>
        <stp>##V3_BDPV12</stp>
        <stp>PLYM A Pfd</stp>
        <stp>PAR_AMT</stp>
        <stp>[BLP_Update_Sheet-PreferredCEF.xlsm]ActiveLinks!R495C21</stp>
        <tr r="U495" s="1"/>
      </tp>
      <tp t="s">
        <v>4/27/2023</v>
        <stp/>
        <stp>##V3_BDPV12</stp>
        <stp>HPP US Equity</stp>
        <stp>expected_report_dt</stp>
        <stp>[BLP_Update_Sheet-PreferredCEF.xlsm]ActiveLinks!R348C11</stp>
        <tr r="K348" s="1"/>
      </tp>
      <tp t="s">
        <v>US48251K2096</v>
        <stp/>
        <stp>##V3_BDPV12</stp>
        <stp>KREF A Pfd</stp>
        <stp>ID_ISIN</stp>
        <stp>[BLP_Update_Sheet-PreferredCEF.xlsm]ActiveLinks!R385C50</stp>
        <tr r="AX385" s="1"/>
      </tp>
      <tp t="s">
        <v>5/3/2023</v>
        <stp/>
        <stp>##V3_BDPV12</stp>
        <stp>RPT US Equity</stp>
        <stp>expected_report_dt</stp>
        <stp>[BLP_Update_Sheet-PreferredCEF.xlsm]ActiveLinks!R556C11</stp>
        <tr r="K556" s="1"/>
      </tp>
      <tp t="s">
        <v>5/4/2023</v>
        <stp/>
        <stp>##V3_BDPV12</stp>
        <stp>EPR US Equity</stp>
        <stp>expected_report_dt</stp>
        <stp>[BLP_Update_Sheet-PreferredCEF.xlsm]ActiveLinks!R259C11</stp>
        <tr r="K259" s="1"/>
      </tp>
      <tp t="s">
        <v>5/4/2023</v>
        <stp/>
        <stp>##V3_BDPV12</stp>
        <stp>EPR US Equity</stp>
        <stp>expected_report_dt</stp>
        <stp>[BLP_Update_Sheet-PreferredCEF.xlsm]ActiveLinks!R260C11</stp>
        <tr r="K260" s="1"/>
      </tp>
      <tp t="s">
        <v>5/4/2023</v>
        <stp/>
        <stp>##V3_BDPV12</stp>
        <stp>EPR US Equity</stp>
        <stp>expected_report_dt</stp>
        <stp>[BLP_Update_Sheet-PreferredCEF.xlsm]ActiveLinks!R261C11</stp>
        <tr r="K261" s="1"/>
      </tp>
      <tp t="s">
        <v>8/31/2023</v>
        <stp/>
        <stp>##V3_BDPV12</stp>
        <stp>CHRB Pfd</stp>
        <stp>NXT_Call_DT</stp>
        <stp>[BLP_Update_Sheet-PreferredCEF.xlsm]ActiveLinks!R181C26</stp>
        <tr r="Z181" s="1"/>
      </tp>
      <tp t="s">
        <v>US65342V4086</v>
        <stp/>
        <stp>##V3_BDPV12</stp>
        <stp>NREF A Pfd</stp>
        <stp>ID_ISIN</stp>
        <stp>[BLP_Update_Sheet-PreferredCEF.xlsm]ActiveLinks!R446C50</stp>
        <tr r="AX446" s="1"/>
      </tp>
      <tp>
        <v>8.3610404850381386</v>
        <stp/>
        <stp>##V3_BDPV12</stp>
        <stp>DBRG J Pfd</stp>
        <stp>yld_pfd_str_ask</stp>
        <stp>[BLP_Update_Sheet-PreferredCEF.xlsm]ActiveLinks!R445C14</stp>
        <tr r="N445" s="1"/>
      </tp>
      <tp>
        <v>9.3264924561937477</v>
        <stp/>
        <stp>##V3_BDPV12</stp>
        <stp>DBRG I Pfd</stp>
        <stp>yld_pfd_str_ask</stp>
        <stp>[BLP_Update_Sheet-PreferredCEF.xlsm]ActiveLinks!R444C14</stp>
        <tr r="N444" s="1"/>
      </tp>
      <tp t="s">
        <v>FIXED</v>
        <stp/>
        <stp>##V3_BDPV12</stp>
        <stp>GRBK A Pfd</stp>
        <stp>CPN_TYP</stp>
        <stp>[BLP_Update_Sheet-PreferredCEF.xlsm]ActiveLinks!R330C19</stp>
        <tr r="S330" s="1"/>
      </tp>
      <tp t="s">
        <v>Not Confirmed</v>
        <stp/>
        <stp>##V3_BDPV12</stp>
        <stp>NEE N Pfd</stp>
        <stp>IS_QDI_ELIGIBLE</stp>
        <stp>[BLP_Update_Sheet-PreferredCEF.xlsm]ActiveLinks!R429C35</stp>
        <tr r="AI429" s="1"/>
      </tp>
      <tp t="s">
        <v>Not Confirmed</v>
        <stp/>
        <stp>##V3_BDPV12</stp>
        <stp>NEE Q Pfd</stp>
        <stp>IS_QDI_ELIGIBLE</stp>
        <stp>[BLP_Update_Sheet-PreferredCEF.xlsm]ActiveLinks!R428C35</stp>
        <tr r="AI428" s="1"/>
      </tp>
      <tp t="s">
        <v>Not Confirmed</v>
        <stp/>
        <stp>##V3_BDPV12</stp>
        <stp>NEE R Pfd</stp>
        <stp>IS_QDI_ELIGIBLE</stp>
        <stp>[BLP_Update_Sheet-PreferredCEF.xlsm]ActiveLinks!R427C35</stp>
        <tr r="AI427" s="1"/>
      </tp>
      <tp t="s">
        <v>Yes</v>
        <stp/>
        <stp>##V3_BDPV12</stp>
        <stp>PRE J Pfd</stp>
        <stp>IS_QDI_ELIGIBLE</stp>
        <stp>[BLP_Update_Sheet-PreferredCEF.xlsm]ActiveLinks!R509C35</stp>
        <tr r="AI509" s="1"/>
      </tp>
      <tp t="s">
        <v>PERP/CALL</v>
        <stp/>
        <stp>##V3_BDPV12</stp>
        <stp>CMRE B Pfd</stp>
        <stp>MTY_TYP</stp>
        <stp>[BLP_Update_Sheet-PreferredCEF.xlsm]ActiveLinks!R192C18</stp>
        <tr r="R192" s="1"/>
      </tp>
      <tp t="s">
        <v>PERP/CALL</v>
        <stp/>
        <stp>##V3_BDPV12</stp>
        <stp>CADE A Pfd</stp>
        <stp>MTY_TYP</stp>
        <stp>[BLP_Update_Sheet-PreferredCEF.xlsm]ActiveLinks!R167C18</stp>
        <tr r="R167" s="1"/>
      </tp>
      <tp t="s">
        <v>PERP/CALL</v>
        <stp/>
        <stp>##V3_BDPV12</stp>
        <stp>CMRE C Pfd</stp>
        <stp>MTY_TYP</stp>
        <stp>[BLP_Update_Sheet-PreferredCEF.xlsm]ActiveLinks!R193C18</stp>
        <tr r="R193" s="1"/>
      </tp>
      <tp t="s">
        <v>PERP/CALL</v>
        <stp/>
        <stp>##V3_BDPV12</stp>
        <stp>CMRE D Pfd</stp>
        <stp>MTY_TYP</stp>
        <stp>[BLP_Update_Sheet-PreferredCEF.xlsm]ActiveLinks!R194C18</stp>
        <tr r="R194" s="1"/>
      </tp>
      <tp t="s">
        <v>PERP/CALL</v>
        <stp/>
        <stp>##V3_BDPV12</stp>
        <stp>CMRE E Pfd</stp>
        <stp>MTY_TYP</stp>
        <stp>[BLP_Update_Sheet-PreferredCEF.xlsm]ActiveLinks!R195C18</stp>
        <tr r="R195" s="1"/>
      </tp>
      <tp>
        <v>8.2794282836890414</v>
        <stp/>
        <stp>##V3_BDPV12</stp>
        <stp>DBRG H Pfd</stp>
        <stp>yld_pfd_str_ask</stp>
        <stp>[BLP_Update_Sheet-PreferredCEF.xlsm]ActiveLinks!R188C14</stp>
        <tr r="N188" s="1"/>
      </tp>
      <tp t="s">
        <v>Yes</v>
        <stp/>
        <stp>##V3_BDPV12</stp>
        <stp>SCE L Pfd</stp>
        <stp>IS_QDI_ELIGIBLE</stp>
        <stp>[BLP_Update_Sheet-PreferredCEF.xlsm]ActiveLinks!R253C35</stp>
        <tr r="AI253" s="1"/>
      </tp>
      <tp t="s">
        <v>Yes</v>
        <stp/>
        <stp>##V3_BDPV12</stp>
        <stp>SCE J Pfd</stp>
        <stp>IS_QDI_ELIGIBLE</stp>
        <stp>[BLP_Update_Sheet-PreferredCEF.xlsm]ActiveLinks!R257C35</stp>
        <tr r="AI257" s="1"/>
      </tp>
      <tp t="s">
        <v>Yes</v>
        <stp/>
        <stp>##V3_BDPV12</stp>
        <stp>SCE K Pfd</stp>
        <stp>IS_QDI_ELIGIBLE</stp>
        <stp>[BLP_Update_Sheet-PreferredCEF.xlsm]ActiveLinks!R255C35</stp>
        <tr r="AI255" s="1"/>
      </tp>
      <tp t="s">
        <v>Yes</v>
        <stp/>
        <stp>##V3_BDPV12</stp>
        <stp>SCE H Pfd</stp>
        <stp>IS_QDI_ELIGIBLE</stp>
        <stp>[BLP_Update_Sheet-PreferredCEF.xlsm]ActiveLinks!R256C35</stp>
        <tr r="AI256" s="1"/>
      </tp>
      <tp t="s">
        <v>Yes</v>
        <stp/>
        <stp>##V3_BDPV12</stp>
        <stp>SCE G Pfd</stp>
        <stp>IS_QDI_ELIGIBLE</stp>
        <stp>[BLP_Update_Sheet-PreferredCEF.xlsm]ActiveLinks!R254C35</stp>
        <tr r="AI254" s="1"/>
      </tp>
      <tp t="s">
        <v>#N/A N/A</v>
        <stp/>
        <stp>##V3_BDPV12</stp>
        <stp>BPY US Equity</stp>
        <stp>expected_report_dt</stp>
        <stp>[BLP_Update_Sheet-PreferredCEF.xlsm]ActiveLinks!R313C11</stp>
        <tr r="K313" s="1"/>
      </tp>
      <tp t="s">
        <v>#N/A N/A</v>
        <stp/>
        <stp>##V3_BDPV12</stp>
        <stp>BPY US Equity</stp>
        <stp>expected_report_dt</stp>
        <stp>[BLP_Update_Sheet-PreferredCEF.xlsm]ActiveLinks!R316C11</stp>
        <tr r="K316" s="1"/>
      </tp>
      <tp t="s">
        <v>#N/A N/A</v>
        <stp/>
        <stp>##V3_BDPV12</stp>
        <stp>BPY US Equity</stp>
        <stp>expected_report_dt</stp>
        <stp>[BLP_Update_Sheet-PreferredCEF.xlsm]ActiveLinks!R315C11</stp>
        <tr r="K315" s="1"/>
      </tp>
      <tp t="s">
        <v>#N/A N/A</v>
        <stp/>
        <stp>##V3_BDPV12</stp>
        <stp>BPY US Equity</stp>
        <stp>expected_report_dt</stp>
        <stp>[BLP_Update_Sheet-PreferredCEF.xlsm]ActiveLinks!R314C11</stp>
        <tr r="K314" s="1"/>
      </tp>
      <tp t="s">
        <v>Not Confirmed</v>
        <stp/>
        <stp>##V3_BDPV12</stp>
        <stp>GNE A Pfd</stp>
        <stp>IS_QDI_ELIGIBLE</stp>
        <stp>[BLP_Update_Sheet-PreferredCEF.xlsm]ActiveLinks!R325C35</stp>
        <tr r="AI325" s="1"/>
      </tp>
      <tp>
        <v>5.7259141240123936</v>
        <stp/>
        <stp>##V3_BDPV12</stp>
        <stp>GLOG A Pfd</stp>
        <stp>yld_pfd_str_ask</stp>
        <stp>[BLP_Update_Sheet-PreferredCEF.xlsm]ActiveLinks!R318C14</stp>
        <tr r="N318" s="1"/>
      </tp>
      <tp t="s">
        <v>PERP/CALL</v>
        <stp/>
        <stp>##V3_BDPV12</stp>
        <stp>GMRE A Pfd</stp>
        <stp>MTY_TYP</stp>
        <stp>[BLP_Update_Sheet-PreferredCEF.xlsm]ActiveLinks!R324C18</stp>
        <tr r="R324" s="1"/>
      </tp>
      <tp>
        <v>8.8467614533965246</v>
        <stp/>
        <stp>##V3_BDPV12</stp>
        <stp>DLNG B Pfd</stp>
        <stp>yld_pfd_str_ask</stp>
        <stp>[BLP_Update_Sheet-PreferredCEF.xlsm]ActiveLinks!R233C14</stp>
        <tr r="N233" s="1"/>
      </tp>
      <tp>
        <v>5.9697532501989921</v>
        <stp/>
        <stp>##V3_BDPV12</stp>
        <stp>DLNG A Pfd</stp>
        <stp>yld_pfd_str_ask</stp>
        <stp>[BLP_Update_Sheet-PreferredCEF.xlsm]ActiveLinks!R232C14</stp>
        <tr r="N232" s="1"/>
      </tp>
      <tp>
        <v>207.98</v>
        <stp/>
        <stp>##V3_BDPV12</stp>
        <stp>IIVI Pfd</stp>
        <stp>PX_Last</stp>
        <stp>[BLP_Update_Sheet-PreferredCEF.xlsm]ActiveLinks!R361C3</stp>
        <tr r="C361" s="1"/>
      </tp>
      <tp>
        <v>4115.1475409836066</v>
        <stp/>
        <stp>##V3_BDPV12</stp>
        <stp>SCCD Pfd</stp>
        <stp>VOLUME_AVG_3M</stp>
        <stp>[BLP_Update_Sheet-PreferredCEF.xlsm]ActiveLinks!R565C5</stp>
        <tr r="E565" s="1"/>
      </tp>
      <tp>
        <v>102.125</v>
        <stp/>
        <stp>##V3_BDPV12</stp>
        <stp>NIMC Pfd</stp>
        <stp>PX_Last</stp>
        <stp>[BLP_Update_Sheet-PreferredCEF.xlsm]ActiveLinks!R436C3</stp>
        <tr r="C436" s="1"/>
      </tp>
      <tp>
        <v>8.2498363334332154</v>
        <stp/>
        <stp>##V3_BDPV12</stp>
        <stp>DHCNI Pfd</stp>
        <stp>DUR_ADJ_MTY_MID</stp>
        <stp>[BLP_Update_Sheet-PreferredCEF.xlsm]ActiveLinks!R591C47</stp>
        <tr r="AU591" s="1"/>
      </tp>
      <tp>
        <v>7.7403421546627191</v>
        <stp/>
        <stp>##V3_BDPV12</stp>
        <stp>DHCNL Pfd</stp>
        <stp>DUR_ADJ_MTY_MID</stp>
        <stp>[BLP_Update_Sheet-PreferredCEF.xlsm]ActiveLinks!R592C47</stp>
        <tr r="AU592" s="1"/>
      </tp>
      <tp>
        <v>18.36</v>
        <stp/>
        <stp>##V3_BDPV12</stp>
        <stp>CUBI Equity</stp>
        <stp>PX_Last</stp>
        <stp>[BLP_Update_Sheet-PreferredCEF.xlsm]ActiveLinks!R221C9</stp>
        <tr r="I221" s="1"/>
      </tp>
      <tp>
        <v>0.82</v>
        <stp/>
        <stp>##V3_BDPV12</stp>
        <stp>AUVI Equity</stp>
        <stp>PX_Last</stp>
        <stp>[BLP_Update_Sheet-PreferredCEF.xlsm]ActiveLinks!R121C9</stp>
        <tr r="I121" s="1"/>
      </tp>
      <tp t="s">
        <v>#N/A Field Not Applicable</v>
        <stp/>
        <stp>##V3_BDPV12</stp>
        <stp>HCXY Pfd</stp>
        <stp>flt_spread</stp>
        <stp>[BLP_Update_Sheet-PreferredCEF.xlsm]ActiveLinks!R343C13</stp>
        <tr r="M343" s="1"/>
      </tp>
      <tp>
        <v>14.264999999999999</v>
        <stp/>
        <stp>##V3_BDPV12</stp>
        <stp>KMPB Pfd</stp>
        <stp>PX_Last</stp>
        <stp>[BLP_Update_Sheet-PreferredCEF.xlsm]ActiveLinks!R383C3</stp>
        <tr r="C383" s="1"/>
      </tp>
      <tp>
        <v>8.2050000000000001</v>
        <stp/>
        <stp>##V3_BDPV12</stp>
        <stp>KTN Pfd</stp>
        <stp>CPN</stp>
        <stp>[BLP_Update_Sheet-PreferredCEF.xlsm]ActiveLinks!R715C20</stp>
        <tr r="T715" s="1"/>
      </tp>
      <tp>
        <v>8</v>
        <stp/>
        <stp>##V3_BDPV12</stp>
        <stp>KTH Pfd</stp>
        <stp>CPN</stp>
        <stp>[BLP_Update_Sheet-PreferredCEF.xlsm]ActiveLinks!R717C20</stp>
        <tr r="T717" s="1"/>
      </tp>
      <tp t="s">
        <v>#N/A N/A</v>
        <stp/>
        <stp>##V3_BDPV12</stp>
        <stp>FMCKO Pfd</stp>
        <stp>DUR_ADJ_MTY_MID</stp>
        <stp>[BLP_Update_Sheet-PreferredCEF.xlsm]ActiveLinks!R747C47</stp>
        <tr r="AU747" s="1"/>
      </tp>
      <tp t="s">
        <v>#N/A N/A</v>
        <stp/>
        <stp>##V3_BDPV12</stp>
        <stp>FMCKN Pfd</stp>
        <stp>DUR_ADJ_MTY_MID</stp>
        <stp>[BLP_Update_Sheet-PreferredCEF.xlsm]ActiveLinks!R743C47</stp>
        <tr r="AU743" s="1"/>
      </tp>
      <tp t="s">
        <v>#N/A N/A</v>
        <stp/>
        <stp>##V3_BDPV12</stp>
        <stp>FMCKM Pfd</stp>
        <stp>DUR_ADJ_MTY_MID</stp>
        <stp>[BLP_Update_Sheet-PreferredCEF.xlsm]ActiveLinks!R742C47</stp>
        <tr r="AU742" s="1"/>
      </tp>
      <tp t="s">
        <v>#N/A N/A</v>
        <stp/>
        <stp>##V3_BDPV12</stp>
        <stp>FMCKK Pfd</stp>
        <stp>DUR_ADJ_MTY_MID</stp>
        <stp>[BLP_Update_Sheet-PreferredCEF.xlsm]ActiveLinks!R739C47</stp>
        <tr r="AU739" s="1"/>
      </tp>
      <tp t="s">
        <v>#N/A N/A</v>
        <stp/>
        <stp>##V3_BDPV12</stp>
        <stp>FMCKL Pfd</stp>
        <stp>DUR_ADJ_MTY_MID</stp>
        <stp>[BLP_Update_Sheet-PreferredCEF.xlsm]ActiveLinks!R749C47</stp>
        <tr r="AU749" s="1"/>
      </tp>
      <tp t="s">
        <v>#N/A N/A</v>
        <stp/>
        <stp>##V3_BDPV12</stp>
        <stp>FMCKJ Pfd</stp>
        <stp>DUR_ADJ_MTY_MID</stp>
        <stp>[BLP_Update_Sheet-PreferredCEF.xlsm]ActiveLinks!R753C47</stp>
        <tr r="AU753" s="1"/>
      </tp>
      <tp t="s">
        <v>#N/A N/A</v>
        <stp/>
        <stp>##V3_BDPV12</stp>
        <stp>FMCKI Pfd</stp>
        <stp>DUR_ADJ_MTY_MID</stp>
        <stp>[BLP_Update_Sheet-PreferredCEF.xlsm]ActiveLinks!R751C47</stp>
        <tr r="AU751" s="1"/>
      </tp>
      <tp t="s">
        <v>#N/A N/A</v>
        <stp/>
        <stp>##V3_BDPV12</stp>
        <stp>FMCKP Pfd</stp>
        <stp>DUR_ADJ_MTY_MID</stp>
        <stp>[BLP_Update_Sheet-PreferredCEF.xlsm]ActiveLinks!R744C47</stp>
        <tr r="AU744" s="1"/>
      </tp>
      <tp>
        <v>-4.185117</v>
        <stp/>
        <stp>##V3_BDPV12</stp>
        <stp>RWAY Equity</stp>
        <stp>current_trr_1mo</stp>
        <stp>[BLP_Update_Sheet-PreferredCEF.xlsm]ActiveLinks!R534C10</stp>
        <tr r="J534" s="1"/>
      </tp>
      <tp>
        <v>-4.185117</v>
        <stp/>
        <stp>##V3_BDPV12</stp>
        <stp>RWAY Equity</stp>
        <stp>current_trr_1mo</stp>
        <stp>[BLP_Update_Sheet-PreferredCEF.xlsm]ActiveLinks!R533C10</stp>
        <tr r="J533" s="1"/>
      </tp>
      <tp>
        <v>3.3401657803551674</v>
        <stp/>
        <stp>##V3_BDPV12</stp>
        <stp>OCCIN Pfd</stp>
        <stp>DUR_ADJ_MTY_MID</stp>
        <stp>[BLP_Update_Sheet-PreferredCEF.xlsm]ActiveLinks!R467C47</stp>
        <tr r="AU467" s="1"/>
      </tp>
      <tp>
        <v>2.8327465278360888</v>
        <stp/>
        <stp>##V3_BDPV12</stp>
        <stp>OCCIO Pfd</stp>
        <stp>DUR_ADJ_MTY_MID</stp>
        <stp>[BLP_Update_Sheet-PreferredCEF.xlsm]ActiveLinks!R468C47</stp>
        <tr r="AU468" s="1"/>
      </tp>
      <tp>
        <v>1.1834055823929877</v>
        <stp/>
        <stp>##V3_BDPV12</stp>
        <stp>GECCN Pfd</stp>
        <stp>DUR_ADJ_MTY_MID</stp>
        <stp>[BLP_Update_Sheet-PreferredCEF.xlsm]ActiveLinks!R307C47</stp>
        <tr r="AU307" s="1"/>
      </tp>
      <tp>
        <v>1.7624138644661529</v>
        <stp/>
        <stp>##V3_BDPV12</stp>
        <stp>GECCM Pfd</stp>
        <stp>DUR_ADJ_MTY_MID</stp>
        <stp>[BLP_Update_Sheet-PreferredCEF.xlsm]ActiveLinks!R308C47</stp>
        <tr r="AU308" s="1"/>
      </tp>
      <tp>
        <v>5.49</v>
        <stp/>
        <stp>##V3_BDPV12</stp>
        <stp>HCDI Equity</stp>
        <stp>PX_Last</stp>
        <stp>[BLP_Update_Sheet-PreferredCEF.xlsm]ActiveLinks!R341C9</stp>
        <tr r="I341" s="1"/>
      </tp>
      <tp t="s">
        <v>#N/A N/A</v>
        <stp/>
        <stp>##V3_BDPV12</stp>
        <stp>CYCCP Pfd</stp>
        <stp>DUR_ADJ_MTY_MID</stp>
        <stp>[BLP_Update_Sheet-PreferredCEF.xlsm]ActiveLinks!R223C47</stp>
        <tr r="AU223" s="1"/>
      </tp>
      <tp t="s">
        <v>#N/A Field Not Applicable</v>
        <stp/>
        <stp>##V3_BDPV12</stp>
        <stp>HL B Pfd</stp>
        <stp>flt_spread</stp>
        <stp>[BLP_Update_Sheet-PreferredCEF.xlsm]ActiveLinks!R345C13</stp>
        <tr r="M345" s="1"/>
      </tp>
      <tp>
        <v>23.21</v>
        <stp/>
        <stp>##V3_BDPV12</stp>
        <stp>AIRT Equity</stp>
        <stp>PX_Last</stp>
        <stp>[BLP_Update_Sheet-PreferredCEF.xlsm]ActiveLinks!R86C9</stp>
        <tr r="I86" s="1"/>
      </tp>
      <tp t="s">
        <v>#N/A N/A</v>
        <stp/>
        <stp>##V3_BDPV12</stp>
        <stp>FMCCN Pfd</stp>
        <stp>DUR_ADJ_MTY_MID</stp>
        <stp>[BLP_Update_Sheet-PreferredCEF.xlsm]ActiveLinks!R758C47</stp>
        <tr r="AU758" s="1"/>
      </tp>
      <tp t="s">
        <v>#N/A N/A</v>
        <stp/>
        <stp>##V3_BDPV12</stp>
        <stp>FMCCO Pfd</stp>
        <stp>DUR_ADJ_MTY_MID</stp>
        <stp>[BLP_Update_Sheet-PreferredCEF.xlsm]ActiveLinks!R746C47</stp>
        <tr r="AU746" s="1"/>
      </tp>
      <tp t="s">
        <v>#N/A N/A</v>
        <stp/>
        <stp>##V3_BDPV12</stp>
        <stp>FMCCL Pfd</stp>
        <stp>DUR_ADJ_MTY_MID</stp>
        <stp>[BLP_Update_Sheet-PreferredCEF.xlsm]ActiveLinks!R755C47</stp>
        <tr r="AU755" s="1"/>
      </tp>
      <tp t="s">
        <v>#N/A N/A</v>
        <stp/>
        <stp>##V3_BDPV12</stp>
        <stp>FMCCM Pfd</stp>
        <stp>DUR_ADJ_MTY_MID</stp>
        <stp>[BLP_Update_Sheet-PreferredCEF.xlsm]ActiveLinks!R757C47</stp>
        <tr r="AU757" s="1"/>
      </tp>
      <tp t="s">
        <v>#N/A N/A</v>
        <stp/>
        <stp>##V3_BDPV12</stp>
        <stp>FMCCK Pfd</stp>
        <stp>DUR_ADJ_MTY_MID</stp>
        <stp>[BLP_Update_Sheet-PreferredCEF.xlsm]ActiveLinks!R745C47</stp>
        <tr r="AU745" s="1"/>
      </tp>
      <tp t="s">
        <v>#N/A N/A</v>
        <stp/>
        <stp>##V3_BDPV12</stp>
        <stp>FMCCI Pfd</stp>
        <stp>DUR_ADJ_MTY_MID</stp>
        <stp>[BLP_Update_Sheet-PreferredCEF.xlsm]ActiveLinks!R752C47</stp>
        <tr r="AU752" s="1"/>
      </tp>
      <tp t="s">
        <v>#N/A N/A</v>
        <stp/>
        <stp>##V3_BDPV12</stp>
        <stp>FMCCH Pfd</stp>
        <stp>DUR_ADJ_MTY_MID</stp>
        <stp>[BLP_Update_Sheet-PreferredCEF.xlsm]ActiveLinks!R740C47</stp>
        <tr r="AU740" s="1"/>
      </tp>
      <tp t="s">
        <v>#N/A N/A</v>
        <stp/>
        <stp>##V3_BDPV12</stp>
        <stp>FMCCG Pfd</stp>
        <stp>DUR_ADJ_MTY_MID</stp>
        <stp>[BLP_Update_Sheet-PreferredCEF.xlsm]ActiveLinks!R754C47</stp>
        <tr r="AU754" s="1"/>
      </tp>
      <tp t="s">
        <v>#N/A N/A</v>
        <stp/>
        <stp>##V3_BDPV12</stp>
        <stp>FMCCT Pfd</stp>
        <stp>DUR_ADJ_MTY_MID</stp>
        <stp>[BLP_Update_Sheet-PreferredCEF.xlsm]ActiveLinks!R750C47</stp>
        <tr r="AU750" s="1"/>
      </tp>
      <tp t="s">
        <v>#N/A N/A</v>
        <stp/>
        <stp>##V3_BDPV12</stp>
        <stp>FMCCS Pfd</stp>
        <stp>DUR_ADJ_MTY_MID</stp>
        <stp>[BLP_Update_Sheet-PreferredCEF.xlsm]ActiveLinks!R756C47</stp>
        <tr r="AU756" s="1"/>
      </tp>
      <tp t="s">
        <v>#N/A N/A</v>
        <stp/>
        <stp>##V3_BDPV12</stp>
        <stp>FMCCP Pfd</stp>
        <stp>DUR_ADJ_MTY_MID</stp>
        <stp>[BLP_Update_Sheet-PreferredCEF.xlsm]ActiveLinks!R748C47</stp>
        <tr r="AU748" s="1"/>
      </tp>
      <tp>
        <v>26.71</v>
        <stp/>
        <stp>##V3_BDPV12</stp>
        <stp>MBIN Equity</stp>
        <stp>PX_Last</stp>
        <stp>[BLP_Update_Sheet-PreferredCEF.xlsm]ActiveLinks!R396C9</stp>
        <tr r="I396" s="1"/>
      </tp>
      <tp>
        <v>12260.508196721312</v>
        <stp/>
        <stp>##V3_BDPV12</stp>
        <stp>RILYP Pfd</stp>
        <stp>VOLUME_AVG_3M</stp>
        <stp>[BLP_Update_Sheet-PreferredCEF.xlsm]ActiveLinks!R546C5</stp>
        <tr r="E546" s="1"/>
      </tp>
      <tp>
        <v>3.65</v>
        <stp/>
        <stp>##V3_BDPV12</stp>
        <stp>SACH Equity</stp>
        <stp>PX_Last</stp>
        <stp>[BLP_Update_Sheet-PreferredCEF.xlsm]ActiveLinks!R560C9</stp>
        <tr r="I560" s="1"/>
      </tp>
      <tp t="s">
        <v>1297715D US</v>
        <stp/>
        <stp>##V3_BDPV12</stp>
        <stp>OXLCO Pfd</stp>
        <stp>ult_parent_ticker_exchange</stp>
        <stp>[BLP_Update_Sheet-PreferredCEF.xlsm]ActiveLinks!R7C8</stp>
        <tr r="H7" s="1"/>
      </tp>
      <tp>
        <v>19.850000000000001</v>
        <stp/>
        <stp>##V3_BDPV12</stp>
        <stp>PLYM Equity</stp>
        <stp>PX_Last</stp>
        <stp>[BLP_Update_Sheet-PreferredCEF.xlsm]ActiveLinks!R495C9</stp>
        <tr r="I495" s="1"/>
      </tp>
      <tp t="s">
        <v>#N/A Field Not Applicable</v>
        <stp/>
        <stp>##V3_BDPV12</stp>
        <stp>HTIA Pfd</stp>
        <stp>flt_spread</stp>
        <stp>[BLP_Update_Sheet-PreferredCEF.xlsm]ActiveLinks!R354C13</stp>
        <tr r="M354" s="1"/>
      </tp>
      <tp t="s">
        <v>Yes</v>
        <stp/>
        <stp>##V3_BDPV12</stp>
        <stp>FREJP Pfd</stp>
        <stp>IS_QDI_ELIGIBLE</stp>
        <stp>[BLP_Update_Sheet-PreferredCEF.xlsm]ActiveLinks!R741C35</stp>
        <tr r="AI741" s="1"/>
      </tp>
      <tp t="s">
        <v>#N/A Field Not Applicable</v>
        <stp/>
        <stp>##V3_BDPV12</stp>
        <stp>HT D Pfd</stp>
        <stp>flt_spread</stp>
        <stp>[BLP_Update_Sheet-PreferredCEF.xlsm]ActiveLinks!R351C13</stp>
        <tr r="M351" s="1"/>
      </tp>
      <tp t="s">
        <v>#N/A Field Not Applicable</v>
        <stp/>
        <stp>##V3_BDPV12</stp>
        <stp>HT E Pfd</stp>
        <stp>flt_spread</stp>
        <stp>[BLP_Update_Sheet-PreferredCEF.xlsm]ActiveLinks!R350C13</stp>
        <tr r="M350" s="1"/>
      </tp>
      <tp t="s">
        <v>#N/A Field Not Applicable</v>
        <stp/>
        <stp>##V3_BDPV12</stp>
        <stp>HT C Pfd</stp>
        <stp>flt_spread</stp>
        <stp>[BLP_Update_Sheet-PreferredCEF.xlsm]ActiveLinks!R352C13</stp>
        <tr r="M352" s="1"/>
      </tp>
      <tp>
        <v>26952.327868852459</v>
        <stp/>
        <stp>##V3_BDPV12</stp>
        <stp>RBCP Pfd</stp>
        <stp>VOLUME_AVG_3M</stp>
        <stp>[BLP_Update_Sheet-PreferredCEF.xlsm]ActiveLinks!R555C5</stp>
        <tr r="E555" s="1"/>
      </tp>
      <tp t="s">
        <v>#N/A Field Not Applicable</v>
        <stp/>
        <stp>##V3_BDPV12</stp>
        <stp>05518VAA3 Corp</stp>
        <stp>Dividend_Rights</stp>
        <stp>[BLP_Update_Sheet-PreferredCEF.xlsm]ActiveLinks!R760C25</stp>
        <tr r="Y760" s="1"/>
      </tp>
      <tp>
        <v>-6.8309579999999999</v>
        <stp/>
        <stp>##V3_BDPV12</stp>
        <stp>REXR Equity</stp>
        <stp>current_trr_1mo</stp>
        <stp>[BLP_Update_Sheet-PreferredCEF.xlsm]ActiveLinks!R536C10</stp>
        <tr r="J536" s="1"/>
      </tp>
      <tp>
        <v>60.43</v>
        <stp/>
        <stp>##V3_BDPV12</stp>
        <stp>CMS Equity</stp>
        <stp>PX_Last</stp>
        <stp>[BLP_Update_Sheet-PreferredCEF.xlsm]ActiveLinks!R200C9</stp>
        <tr r="I200" s="1"/>
      </tp>
      <tp>
        <v>37.25</v>
        <stp/>
        <stp>##V3_BDPV12</stp>
        <stp>BFS Equity</stp>
        <stp>PX_Last</stp>
        <stp>[BLP_Update_Sheet-PreferredCEF.xlsm]ActiveLinks!R150C9</stp>
        <tr r="I150" s="1"/>
      </tp>
      <tp>
        <v>31.17</v>
        <stp/>
        <stp>##V3_BDPV12</stp>
        <stp>GLP Equity</stp>
        <stp>PX_Last</stp>
        <stp>[BLP_Update_Sheet-PreferredCEF.xlsm]ActiveLinks!R323C9</stp>
        <tr r="I323" s="1"/>
      </tp>
      <tp>
        <v>62.48</v>
        <stp/>
        <stp>##V3_BDPV12</stp>
        <stp>TRTN Equity</stp>
        <stp>PX_Last</stp>
        <stp>[BLP_Update_Sheet-PreferredCEF.xlsm]ActiveLinks!R656C9</stp>
        <tr r="I656" s="1"/>
      </tp>
      <tp>
        <v>246.85</v>
        <stp/>
        <stp>##V3_BDPV12</stp>
        <stp>DHR Equity</stp>
        <stp>PX_Last</stp>
        <stp>[BLP_Update_Sheet-PreferredCEF.xlsm]ActiveLinks!R231C9</stp>
        <tr r="I231" s="1"/>
      </tp>
      <tp>
        <v>299.37</v>
        <stp/>
        <stp>##V3_BDPV12</stp>
        <stp>DDS Equity</stp>
        <stp>PX_Last</stp>
        <stp>[BLP_Update_Sheet-PreferredCEF.xlsm]ActiveLinks!R230C9</stp>
        <tr r="I230" s="1"/>
      </tp>
      <tp>
        <v>105.08</v>
        <stp/>
        <stp>##V3_BDPV12</stp>
        <stp>ETR Equity</stp>
        <stp>PX_Last</stp>
        <stp>[BLP_Update_Sheet-PreferredCEF.xlsm]ActiveLinks!R271C9</stp>
        <tr r="I271" s="1"/>
      </tp>
      <tp>
        <v>36.799999999999997</v>
        <stp/>
        <stp>##V3_BDPV12</stp>
        <stp>EPR Equity</stp>
        <stp>PX_Last</stp>
        <stp>[BLP_Update_Sheet-PreferredCEF.xlsm]ActiveLinks!R261C9</stp>
        <tr r="I261" s="1"/>
      </tp>
      <tp>
        <v>50.35</v>
        <stp/>
        <stp>##V3_BDPV12</stp>
        <stp>KKR Equity</stp>
        <stp>PX_Last</stp>
        <stp>[BLP_Update_Sheet-PreferredCEF.xlsm]ActiveLinks!R381C9</stp>
        <tr r="I381" s="1"/>
      </tp>
      <tp>
        <v>10.18</v>
        <stp/>
        <stp>##V3_BDPV12</stp>
        <stp>OFS Equity</stp>
        <stp>PX_Last</stp>
        <stp>[BLP_Update_Sheet-PreferredCEF.xlsm]ActiveLinks!R470C9</stp>
        <tr r="I470" s="1"/>
      </tp>
      <tp>
        <v>39.270000000000003</v>
        <stp/>
        <stp>##V3_BDPV12</stp>
        <stp>WBS Equity</stp>
        <stp>PX_Last</stp>
        <stp>[BLP_Update_Sheet-PreferredCEF.xlsm]ActiveLinks!R620C9</stp>
        <tr r="I620" s="1"/>
      </tp>
      <tp>
        <v>57.32</v>
        <stp/>
        <stp>##V3_BDPV12</stp>
        <stp>TFIN Equity</stp>
        <stp>PX_Last</stp>
        <stp>[BLP_Update_Sheet-PreferredCEF.xlsm]ActiveLinks!R646C9</stp>
        <tr r="I646" s="1"/>
      </tp>
      <tp>
        <v>11.68</v>
        <stp/>
        <stp>##V3_BDPV12</stp>
        <stp>PMT Equity</stp>
        <stp>PX_Last</stp>
        <stp>[BLP_Update_Sheet-PreferredCEF.xlsm]ActiveLinks!R497C9</stp>
        <tr r="I497" s="1"/>
      </tp>
      <tp>
        <v>30.28</v>
        <stp/>
        <stp>##V3_BDPV12</stp>
        <stp>SNV Equity</stp>
        <stp>PX_Last</stp>
        <stp>[BLP_Update_Sheet-PreferredCEF.xlsm]ActiveLinks!R595C9</stp>
        <tr r="I595" s="1"/>
      </tp>
      <tp>
        <v>142.85</v>
        <stp/>
        <stp>##V3_BDPV12</stp>
        <stp>PGR Equity</stp>
        <stp>PX_Last</stp>
        <stp>[BLP_Update_Sheet-PreferredCEF.xlsm]ActiveLinks!R781C9</stp>
        <tr r="I781" s="1"/>
      </tp>
      <tp>
        <v>79.400000000000006</v>
        <stp/>
        <stp>##V3_BDPV12</stp>
        <stp>PRU Equity</stp>
        <stp>PX_Last</stp>
        <stp>[BLP_Update_Sheet-PreferredCEF.xlsm]ActiveLinks!R786C9</stp>
        <tr r="I786" s="1"/>
      </tp>
      <tp>
        <v>6.51</v>
        <stp/>
        <stp>##V3_BDPV12</stp>
        <stp>RWT Equity</stp>
        <stp>PX_Last</stp>
        <stp>[BLP_Update_Sheet-PreferredCEF.xlsm]ActiveLinks!R557C9</stp>
        <tr r="I557" s="1"/>
      </tp>
    </main>
    <main first="bloomberg.rtd">
      <tp>
        <v>-12.637370000000001</v>
        <stp/>
        <stp>##V3_BDPV12</stp>
        <stp>RITM Equity</stp>
        <stp>current_trr_1mo</stp>
        <stp>[BLP_Update_Sheet-PreferredCEF.xlsm]ActiveLinks!R447C10</stp>
        <tr r="J447" s="1"/>
      </tp>
      <tp>
        <v>-12.637370000000001</v>
        <stp/>
        <stp>##V3_BDPV12</stp>
        <stp>RITM Equity</stp>
        <stp>current_trr_1mo</stp>
        <stp>[BLP_Update_Sheet-PreferredCEF.xlsm]ActiveLinks!R448C10</stp>
        <tr r="J448" s="1"/>
      </tp>
      <tp>
        <v>-12.637370000000001</v>
        <stp/>
        <stp>##V3_BDPV12</stp>
        <stp>RITM Equity</stp>
        <stp>current_trr_1mo</stp>
        <stp>[BLP_Update_Sheet-PreferredCEF.xlsm]ActiveLinks!R449C10</stp>
        <tr r="J449" s="1"/>
      </tp>
      <tp>
        <v>-12.637370000000001</v>
        <stp/>
        <stp>##V3_BDPV12</stp>
        <stp>RITM Equity</stp>
        <stp>current_trr_1mo</stp>
        <stp>[BLP_Update_Sheet-PreferredCEF.xlsm]ActiveLinks!R450C10</stp>
        <tr r="J450" s="1"/>
      </tp>
      <tp>
        <v>1.0456247559832716</v>
        <stp/>
        <stp>##V3_BDPV12</stp>
        <stp>TECTP Pfd</stp>
        <stp>DUR_ADJ_MTY_MID</stp>
        <stp>[BLP_Update_Sheet-PreferredCEF.xlsm]ActiveLinks!R634C47</stp>
        <tr r="AU634" s="1"/>
      </tp>
    </main>
    <main first="bloomberg.rtd">
      <tp>
        <v>-29.282630000000001</v>
        <stp/>
        <stp>##V3_BDPV12</stp>
        <stp>RILY Equity</stp>
        <stp>current_trr_1mo</stp>
        <stp>[BLP_Update_Sheet-PreferredCEF.xlsm]ActiveLinks!R544C10</stp>
        <tr r="J544" s="1"/>
      </tp>
      <tp>
        <v>-29.282630000000001</v>
        <stp/>
        <stp>##V3_BDPV12</stp>
        <stp>RILY Equity</stp>
        <stp>current_trr_1mo</stp>
        <stp>[BLP_Update_Sheet-PreferredCEF.xlsm]ActiveLinks!R545C10</stp>
        <tr r="J545" s="1"/>
      </tp>
      <tp>
        <v>-29.282630000000001</v>
        <stp/>
        <stp>##V3_BDPV12</stp>
        <stp>RILY Equity</stp>
        <stp>current_trr_1mo</stp>
        <stp>[BLP_Update_Sheet-PreferredCEF.xlsm]ActiveLinks!R546C10</stp>
        <tr r="J546" s="1"/>
      </tp>
      <tp>
        <v>-29.282630000000001</v>
        <stp/>
        <stp>##V3_BDPV12</stp>
        <stp>RILY Equity</stp>
        <stp>current_trr_1mo</stp>
        <stp>[BLP_Update_Sheet-PreferredCEF.xlsm]ActiveLinks!R547C10</stp>
        <tr r="J547" s="1"/>
      </tp>
      <tp>
        <v>-29.282630000000001</v>
        <stp/>
        <stp>##V3_BDPV12</stp>
        <stp>RILY Equity</stp>
        <stp>current_trr_1mo</stp>
        <stp>[BLP_Update_Sheet-PreferredCEF.xlsm]ActiveLinks!R542C10</stp>
        <tr r="J542" s="1"/>
      </tp>
      <tp>
        <v>-29.282630000000001</v>
        <stp/>
        <stp>##V3_BDPV12</stp>
        <stp>RILY Equity</stp>
        <stp>current_trr_1mo</stp>
        <stp>[BLP_Update_Sheet-PreferredCEF.xlsm]ActiveLinks!R543C10</stp>
        <tr r="J543" s="1"/>
      </tp>
      <tp>
        <v>-29.282630000000001</v>
        <stp/>
        <stp>##V3_BDPV12</stp>
        <stp>RILY Equity</stp>
        <stp>current_trr_1mo</stp>
        <stp>[BLP_Update_Sheet-PreferredCEF.xlsm]ActiveLinks!R548C10</stp>
        <tr r="J548" s="1"/>
      </tp>
      <tp>
        <v>-29.282630000000001</v>
        <stp/>
        <stp>##V3_BDPV12</stp>
        <stp>RILY Equity</stp>
        <stp>current_trr_1mo</stp>
        <stp>[BLP_Update_Sheet-PreferredCEF.xlsm]ActiveLinks!R549C10</stp>
        <tr r="J549" s="1"/>
      </tp>
      <tp>
        <v>-29.282630000000001</v>
        <stp/>
        <stp>##V3_BDPV12</stp>
        <stp>RILY Equity</stp>
        <stp>current_trr_1mo</stp>
        <stp>[BLP_Update_Sheet-PreferredCEF.xlsm]ActiveLinks!R550C10</stp>
        <tr r="J550" s="1"/>
      </tp>
      <tp>
        <v>3.3169242515618151</v>
        <stp/>
        <stp>##V3_BDPV12</stp>
        <stp>PACWP Pfd</stp>
        <stp>DUR_ADJ_MTY_MID</stp>
        <stp>[BLP_Update_Sheet-PreferredCEF.xlsm]ActiveLinks!R482C47</stp>
        <tr r="AU482" s="1"/>
      </tp>
      <tp>
        <v>10.889914212974427</v>
        <stp/>
        <stp>##V3_BDPV12</stp>
        <stp>HWCPZ Pfd</stp>
        <stp>DUR_ADJ_MTY_MID</stp>
        <stp>[BLP_Update_Sheet-PreferredCEF.xlsm]ActiveLinks!R342C47</stp>
        <tr r="AU342" s="1"/>
      </tp>
      <tp t="s">
        <v>#N/A Field Not Applicable</v>
        <stp/>
        <stp>##V3_BDPV12</stp>
        <stp>38148BAD0 Corp</stp>
        <stp>Dividend_Rights</stp>
        <stp>[BLP_Update_Sheet-PreferredCEF.xlsm]ActiveLinks!R807C25</stp>
        <tr r="Y807" s="1"/>
      </tp>
      <tp>
        <v>17.399999999999999</v>
        <stp/>
        <stp>##V3_BDPV12</stp>
        <stp>MS O Pfd</stp>
        <stp>PX_Last</stp>
        <stp>[BLP_Update_Sheet-PreferredCEF.xlsm]ActiveLinks!R415C3</stp>
        <tr r="C415" s="1"/>
      </tp>
    </main>
    <main first="bloomberg.rtd">
      <tp>
        <v>21.22</v>
        <stp/>
        <stp>##V3_BDPV12</stp>
        <stp>XOMA Equity</stp>
        <stp>PX_Last</stp>
        <stp>[BLP_Update_Sheet-PreferredCEF.xlsm]ActiveLinks!R709C9</stp>
        <tr r="I709" s="1"/>
      </tp>
      <tp t="s">
        <v>#N/A Field Not Applicable</v>
        <stp/>
        <stp>##V3_BDPV12</stp>
        <stp>949746RG8 Corp</stp>
        <stp>Dividend_Rights</stp>
        <stp>[BLP_Update_Sheet-PreferredCEF.xlsm]ActiveLinks!R789C25</stp>
        <tr r="Y789" s="1"/>
      </tp>
      <tp>
        <v>25</v>
        <stp/>
        <stp>##V3_BDPV12</stp>
        <stp>NEWTZ Pfd</stp>
        <stp>PAR_AMT</stp>
        <stp>[BLP_Update_Sheet-PreferredCEF.xlsm]ActiveLinks!R430C21</stp>
        <tr r="U430" s="1"/>
      </tp>
      <tp>
        <v>20.22</v>
        <stp/>
        <stp>##V3_BDPV12</stp>
        <stp>HT E Pfd</stp>
        <stp>PX_Last</stp>
        <stp>[BLP_Update_Sheet-PreferredCEF.xlsm]ActiveLinks!R350C3</stp>
        <tr r="C350" s="1"/>
      </tp>
      <tp>
        <v>2.5121636197101553</v>
        <stp/>
        <stp>##V3_BDPV12</stp>
        <stp>SNCRL Pfd</stp>
        <stp>DUR_ADJ_MTY_MID</stp>
        <stp>[BLP_Update_Sheet-PreferredCEF.xlsm]ActiveLinks!R593C47</stp>
        <tr r="AU593" s="1"/>
      </tp>
      <tp>
        <v>25</v>
        <stp/>
        <stp>##V3_BDPV12</stp>
        <stp>POWWP Pfd</stp>
        <stp>PAR_AMT</stp>
        <stp>[BLP_Update_Sheet-PreferredCEF.xlsm]ActiveLinks!R500C21</stp>
        <tr r="U500" s="1"/>
      </tp>
      <tp>
        <v>15.088492083623899</v>
        <stp/>
        <stp>##V3_BDPV12</stp>
        <stp>SR A Pfd</stp>
        <stp>DUR_ADJ_MID</stp>
        <stp>[BLP_Update_Sheet-PreferredCEF.xlsm]ActiveLinks!R607C46</stp>
        <tr r="AT607" s="1"/>
      </tp>
      <tp>
        <v>2000000000</v>
        <stp/>
        <stp>##V3_BDPV12</stp>
        <stp>172967JM4 Corp</stp>
        <stp>AMT_OUTSTANDING</stp>
        <stp>[BLP_Update_Sheet-PreferredCEF.xlsm]ActiveLinks!R799C48</stp>
        <tr r="AV799" s="1"/>
      </tp>
      <tp>
        <v>6.75</v>
        <stp/>
        <stp>##V3_BDPV12</stp>
        <stp>RY T Pfd</stp>
        <stp>CPN</stp>
        <stp>[BLP_Update_Sheet-PreferredCEF.xlsm]ActiveLinks!R558C20</stp>
        <tr r="T558" s="1"/>
      </tp>
      <tp t="s">
        <v>5/9/2023</v>
        <stp/>
        <stp>##V3_BDPV12</stp>
        <stp>BW US Equity</stp>
        <stp>expected_report_dt</stp>
        <stp>[BLP_Update_Sheet-PreferredCEF.xlsm]ActiveLinks!R166C11</stp>
        <tr r="K166" s="1"/>
      </tp>
      <tp t="s">
        <v>5/9/2023</v>
        <stp/>
        <stp>##V3_BDPV12</stp>
        <stp>BW US Equity</stp>
        <stp>expected_report_dt</stp>
        <stp>[BLP_Update_Sheet-PreferredCEF.xlsm]ActiveLinks!R165C11</stp>
        <tr r="K165" s="1"/>
      </tp>
      <tp t="s">
        <v>5/9/2023</v>
        <stp/>
        <stp>##V3_BDPV12</stp>
        <stp>BW US Equity</stp>
        <stp>expected_report_dt</stp>
        <stp>[BLP_Update_Sheet-PreferredCEF.xlsm]ActiveLinks!R164C11</stp>
        <tr r="K164" s="1"/>
      </tp>
      <tp t="s">
        <v>No</v>
        <stp/>
        <stp>##V3_BDPV12</stp>
        <stp>744320AW2 Corp</stp>
        <stp>IS_QDI_ELIGIBLE</stp>
        <stp>[BLP_Update_Sheet-PreferredCEF.xlsm]ActiveLinks!R786C35</stp>
        <tr r="AI786" s="1"/>
      </tp>
      <tp t="s">
        <v>316773CR9</v>
        <stp/>
        <stp>##V3_BDPV12</stp>
        <stp>316773CR9 Corp</stp>
        <stp>ID_CUSIP</stp>
        <stp>[BLP_Update_Sheet-PreferredCEF.xlsm]ActiveLinks!R805C38</stp>
        <tr r="AL805" s="1"/>
      </tp>
      <tp t="s">
        <v>316773CR9</v>
        <stp/>
        <stp>##V3_BDPV12</stp>
        <stp>316773CR9 Corp</stp>
        <stp>ID_CUSIP</stp>
        <stp>[BLP_Update_Sheet-PreferredCEF.xlsm]ActiveLinks!R810C38</stp>
        <tr r="AL810" s="1"/>
      </tp>
      <tp t="s">
        <v>Quarter</v>
        <stp/>
        <stp>##V3_BDPV12</stp>
        <stp>RTLPO Pfd</stp>
        <stp>dvd_freq</stp>
        <stp>[BLP_Update_Sheet-PreferredCEF.xlsm]ActiveLinks!R56C22</stp>
        <tr r="V56" s="1"/>
      </tp>
      <tp t="s">
        <v>Quarter</v>
        <stp/>
        <stp>##V3_BDPV12</stp>
        <stp>RTLPP Pfd</stp>
        <stp>dvd_freq</stp>
        <stp>[BLP_Update_Sheet-PreferredCEF.xlsm]ActiveLinks!R57C22</stp>
        <tr r="V57" s="1"/>
      </tp>
      <tp t="s">
        <v>US172967GD72</v>
        <stp/>
        <stp>##V3_BDPV12</stp>
        <stp>172967GD7 Corp</stp>
        <stp>ID_ISIN</stp>
        <stp>[BLP_Update_Sheet-PreferredCEF.xlsm]ActiveLinks!R801C50</stp>
        <tr r="AX801" s="1"/>
      </tp>
      <tp t="s">
        <v>VARIABLE</v>
        <stp/>
        <stp>##V3_BDPV12</stp>
        <stp>05518VAA3 Corp</stp>
        <stp>CPN_TYP</stp>
        <stp>[BLP_Update_Sheet-PreferredCEF.xlsm]ActiveLinks!R760C19</stp>
        <tr r="S760" s="1"/>
      </tp>
      <tp>
        <v>30</v>
        <stp/>
        <stp>##V3_BDPV12</stp>
        <stp>857477AQ6 Corp</stp>
        <stp>CALL_DAYS_NOTICE</stp>
        <stp>[BLP_Update_Sheet-PreferredCEF.xlsm]ActiveLinks!R759C27</stp>
        <tr r="AA759" s="1"/>
      </tp>
      <tp t="s">
        <v>4/18/2023</v>
        <stp/>
        <stp>##V3_BDPV12</stp>
        <stp>BK US Equity</stp>
        <stp>expected_report_dt</stp>
        <stp>[BLP_Update_Sheet-PreferredCEF.xlsm]ActiveLinks!R796C11</stp>
        <tr r="K796" s="1"/>
      </tp>
      <tp t="s">
        <v>4/18/2023</v>
        <stp/>
        <stp>##V3_BDPV12</stp>
        <stp>BK US Equity</stp>
        <stp>expected_report_dt</stp>
        <stp>[BLP_Update_Sheet-PreferredCEF.xlsm]ActiveLinks!R775C11</stp>
        <tr r="K775" s="1"/>
      </tp>
      <tp t="s">
        <v>4/18/2023</v>
        <stp/>
        <stp>##V3_BDPV12</stp>
        <stp>BK US Equity</stp>
        <stp>expected_report_dt</stp>
        <stp>[BLP_Update_Sheet-PreferredCEF.xlsm]ActiveLinks!R774C11</stp>
        <tr r="K774" s="1"/>
      </tp>
      <tp>
        <v>1000</v>
        <stp/>
        <stp>##V3_BDPV12</stp>
        <stp>48128BAD3 Corp</stp>
        <stp>PAR_AMT</stp>
        <stp>[BLP_Update_Sheet-PreferredCEF.xlsm]ActiveLinks!R806C21</stp>
        <tr r="U806" s="1"/>
      </tp>
      <tp>
        <v>1000</v>
        <stp/>
        <stp>##V3_BDPV12</stp>
        <stp>48128BAD3 Corp</stp>
        <stp>PAR_AMT</stp>
        <stp>[BLP_Update_Sheet-PreferredCEF.xlsm]ActiveLinks!R811C21</stp>
        <tr r="U811" s="1"/>
      </tp>
      <tp t="s">
        <v>00919P302</v>
        <stp/>
        <stp>##V3_BDPV12</stp>
        <stp>AIRTP Pfd</stp>
        <stp>ID_CUSIP</stp>
        <stp>[BLP_Update_Sheet-PreferredCEF.xlsm]ActiveLinks!R86C38</stp>
        <tr r="AL86" s="1"/>
      </tp>
      <tp>
        <v>30</v>
        <stp/>
        <stp>##V3_BDPV12</stp>
        <stp>693475AQ8 Corp</stp>
        <stp>CALL_DAYS_NOTICE</stp>
        <stp>[BLP_Update_Sheet-PreferredCEF.xlsm]ActiveLinks!R779C27</stp>
        <tr r="AA779" s="1"/>
      </tp>
      <tp t="s">
        <v>US446150AL81</v>
        <stp/>
        <stp>##V3_BDPV12</stp>
        <stp>446150AL8 Corp</stp>
        <stp>ID_ISIN</stp>
        <stp>[BLP_Update_Sheet-PreferredCEF.xlsm]ActiveLinks!R804C50</stp>
        <tr r="AX804" s="1"/>
      </tp>
      <tp t="s">
        <v>US446150AL81</v>
        <stp/>
        <stp>##V3_BDPV12</stp>
        <stp>446150AL8 Corp</stp>
        <stp>ID_ISIN</stp>
        <stp>[BLP_Update_Sheet-PreferredCEF.xlsm]ActiveLinks!R809C50</stp>
        <tr r="AX809" s="1"/>
      </tp>
      <tp t="s">
        <v>4/28/2023</v>
        <stp/>
        <stp>##V3_BDPV12</stp>
        <stp>BC US Equity</stp>
        <stp>expected_report_dt</stp>
        <stp>[BLP_Update_Sheet-PreferredCEF.xlsm]ActiveLinks!R141C11</stp>
        <tr r="K141" s="1"/>
      </tp>
      <tp t="s">
        <v>4/28/2023</v>
        <stp/>
        <stp>##V3_BDPV12</stp>
        <stp>BC US Equity</stp>
        <stp>expected_report_dt</stp>
        <stp>[BLP_Update_Sheet-PreferredCEF.xlsm]ActiveLinks!R140C11</stp>
        <tr r="K140" s="1"/>
      </tp>
      <tp t="s">
        <v>4/28/2023</v>
        <stp/>
        <stp>##V3_BDPV12</stp>
        <stp>BC US Equity</stp>
        <stp>expected_report_dt</stp>
        <stp>[BLP_Update_Sheet-PreferredCEF.xlsm]ActiveLinks!R139C11</stp>
        <tr r="K139" s="1"/>
      </tp>
      <tp t="s">
        <v>PERP/CALL</v>
        <stp/>
        <stp>##V3_BDPV12</stp>
        <stp>55261FAH7 Corp</stp>
        <stp>MTY_TYP</stp>
        <stp>[BLP_Update_Sheet-PreferredCEF.xlsm]ActiveLinks!R763C18</stp>
        <tr r="R763" s="1"/>
      </tp>
      <tp t="s">
        <v>Anytime</v>
        <stp/>
        <stp>##V3_BDPV12</stp>
        <stp>HWM Pfd</stp>
        <stp>CALL_FEATURE</stp>
        <stp>[BLP_Update_Sheet-PreferredCEF.xlsm]ActiveLinks!R40C28</stp>
        <tr r="AB40" s="1"/>
      </tp>
      <tp t="s">
        <v>VARIABLE</v>
        <stp/>
        <stp>##V3_BDPV12</stp>
        <stp>38148BAD0 Corp</stp>
        <stp>CPN_TYP</stp>
        <stp>[BLP_Update_Sheet-PreferredCEF.xlsm]ActiveLinks!R807C19</stp>
        <tr r="S807" s="1"/>
      </tp>
      <tp>
        <v>1000</v>
        <stp/>
        <stp>##V3_BDPV12</stp>
        <stp>064058AF7 Corp</stp>
        <stp>PAR_AMT</stp>
        <stp>[BLP_Update_Sheet-PreferredCEF.xlsm]ActiveLinks!R774C21</stp>
        <tr r="U774" s="1"/>
      </tp>
      <tp>
        <v>1000</v>
        <stp/>
        <stp>##V3_BDPV12</stp>
        <stp>064058AF7 Corp</stp>
        <stp>PAR_AMT</stp>
        <stp>[BLP_Update_Sheet-PreferredCEF.xlsm]ActiveLinks!R775C21</stp>
        <tr r="U775" s="1"/>
      </tp>
      <tp>
        <v>8.6406023188812298E-2</v>
        <stp/>
        <stp>##V3_BDPV12</stp>
        <stp>534187AS8 Corp</stp>
        <stp>DUR_ADJ_MTY_MID</stp>
        <stp>[BLP_Update_Sheet-PreferredCEF.xlsm]ActiveLinks!R780C47</stp>
        <tr r="AU780" s="1"/>
      </tp>
      <tp t="s">
        <v>CALLABLE</v>
        <stp/>
        <stp>##V3_BDPV12</stp>
        <stp>744320AM4 Corp</stp>
        <stp>MTY_TYP</stp>
        <stp>[BLP_Update_Sheet-PreferredCEF.xlsm]ActiveLinks!R764C18</stp>
        <tr r="R764" s="1"/>
      </tp>
      <tp t="s">
        <v>VARIABLE</v>
        <stp/>
        <stp>##V3_BDPV12</stp>
        <stp>949746RG8 Corp</stp>
        <stp>CPN_TYP</stp>
        <stp>[BLP_Update_Sheet-PreferredCEF.xlsm]ActiveLinks!R789C19</stp>
        <tr r="S789" s="1"/>
      </tp>
      <tp t="s">
        <v>US060505EH35</v>
        <stp/>
        <stp>##V3_BDPV12</stp>
        <stp>060505EH3 Corp</stp>
        <stp>ID_ISIN</stp>
        <stp>[BLP_Update_Sheet-PreferredCEF.xlsm]ActiveLinks!R785C50</stp>
        <tr r="AX785" s="1"/>
      </tp>
      <tp>
        <v>30</v>
        <stp/>
        <stp>##V3_BDPV12</stp>
        <stp>446150AL8 Corp</stp>
        <stp>CALL_DAYS_NOTICE</stp>
        <stp>[BLP_Update_Sheet-PreferredCEF.xlsm]ActiveLinks!R809C27</stp>
        <tr r="AA809" s="1"/>
      </tp>
      <tp>
        <v>30</v>
        <stp/>
        <stp>##V3_BDPV12</stp>
        <stp>446150AL8 Corp</stp>
        <stp>CALL_DAYS_NOTICE</stp>
        <stp>[BLP_Update_Sheet-PreferredCEF.xlsm]ActiveLinks!R804C27</stp>
        <tr r="AA804" s="1"/>
      </tp>
      <tp>
        <v>4.0662888913099922</v>
        <stp/>
        <stp>##V3_BDPV12</stp>
        <stp>ASBA Pfd</stp>
        <stp>DUR_ADJ_MID</stp>
        <stp>[BLP_Update_Sheet-PreferredCEF.xlsm]ActiveLinks!R112C46</stp>
        <tr r="AT112" s="1"/>
      </tp>
    </main>
    <main first="bloomberg.rtd">
      <tp>
        <v>20.25</v>
        <stp/>
        <stp>##V3_BDPV12</stp>
        <stp>ARR C Pfd</stp>
        <stp>PX_Last</stp>
        <stp>[BLP_Update_Sheet-PreferredCEF.xlsm]ActiveLinks!R109C3</stp>
        <tr r="C109" s="1"/>
      </tp>
      <tp t="s">
        <v>CUMULATIVE</v>
        <stp/>
        <stp>##V3_BDPV12</stp>
        <stp>DCP B Pfd</stp>
        <stp>Dividend_Rights</stp>
        <stp>[BLP_Update_Sheet-PreferredCEF.xlsm]ActiveLinks!R224C25</stp>
        <tr r="Y224" s="1"/>
      </tp>
      <tp t="s">
        <v>CUMULATIVE</v>
        <stp/>
        <stp>##V3_BDPV12</stp>
        <stp>DCP C Pfd</stp>
        <stp>Dividend_Rights</stp>
        <stp>[BLP_Update_Sheet-PreferredCEF.xlsm]ActiveLinks!R225C25</stp>
        <tr r="Y225" s="1"/>
      </tp>
      <tp t="s">
        <v>CUMULATIVE</v>
        <stp/>
        <stp>##V3_BDPV12</stp>
        <stp>HPP C Pfd</stp>
        <stp>Dividend_Rights</stp>
        <stp>[BLP_Update_Sheet-PreferredCEF.xlsm]ActiveLinks!R348C25</stp>
        <tr r="Y348" s="1"/>
      </tp>
      <tp t="s">
        <v>CUMULATIVE</v>
        <stp/>
        <stp>##V3_BDPV12</stp>
        <stp>GLP A Pfd</stp>
        <stp>Dividend_Rights</stp>
        <stp>[BLP_Update_Sheet-PreferredCEF.xlsm]ActiveLinks!R322C25</stp>
        <tr r="Y322" s="1"/>
      </tp>
      <tp t="s">
        <v>CUMULATIVE</v>
        <stp/>
        <stp>##V3_BDPV12</stp>
        <stp>LXP C Pfd</stp>
        <stp>Dividend_Rights</stp>
        <stp>[BLP_Update_Sheet-PreferredCEF.xlsm]ActiveLinks!R395C25</stp>
        <tr r="Y395" s="1"/>
      </tp>
      <tp t="s">
        <v>CUMULATIVE</v>
        <stp/>
        <stp>##V3_BDPV12</stp>
        <stp>GLP B Pfd</stp>
        <stp>Dividend_Rights</stp>
        <stp>[BLP_Update_Sheet-PreferredCEF.xlsm]ActiveLinks!R323C25</stp>
        <tr r="Y323" s="1"/>
      </tp>
      <tp>
        <v>30</v>
        <stp/>
        <stp>##V3_BDPV12</stp>
        <stp>AHT F Pfd</stp>
        <stp>CALL_DAYS_NOTICE</stp>
        <stp>[BLP_Update_Sheet-PreferredCEF.xlsm]ActiveLinks!R79C27</stp>
        <tr r="AA79" s="1"/>
      </tp>
      <tp>
        <v>30</v>
        <stp/>
        <stp>##V3_BDPV12</stp>
        <stp>AHT I Pfd</stp>
        <stp>CALL_DAYS_NOTICE</stp>
        <stp>[BLP_Update_Sheet-PreferredCEF.xlsm]ActiveLinks!R80C27</stp>
        <tr r="AA80" s="1"/>
      </tp>
      <tp>
        <v>30</v>
        <stp/>
        <stp>##V3_BDPV12</stp>
        <stp>AHT G Pfd</stp>
        <stp>CALL_DAYS_NOTICE</stp>
        <stp>[BLP_Update_Sheet-PreferredCEF.xlsm]ActiveLinks!R78C27</stp>
        <tr r="AA78" s="1"/>
      </tp>
      <tp>
        <v>30</v>
        <stp/>
        <stp>##V3_BDPV12</stp>
        <stp>AHT H Pfd</stp>
        <stp>CALL_DAYS_NOTICE</stp>
        <stp>[BLP_Update_Sheet-PreferredCEF.xlsm]ActiveLinks!R81C27</stp>
        <tr r="AA81" s="1"/>
      </tp>
      <tp>
        <v>30</v>
        <stp/>
        <stp>##V3_BDPV12</stp>
        <stp>GGT G Pfd</stp>
        <stp>CALL_DAYS_NOTICE</stp>
        <stp>[BLP_Update_Sheet-PreferredCEF.xlsm]ActiveLinks!R22C27</stp>
        <tr r="AA22" s="1"/>
      </tp>
      <tp>
        <v>15</v>
        <stp/>
        <stp>##V3_BDPV12</stp>
        <stp>GGT E Pfd</stp>
        <stp>CALL_DAYS_NOTICE</stp>
        <stp>[BLP_Update_Sheet-PreferredCEF.xlsm]ActiveLinks!R17C27</stp>
        <tr r="AA17" s="1"/>
      </tp>
      <tp>
        <v>15</v>
        <stp/>
        <stp>##V3_BDPV12</stp>
        <stp>GUT C Pfd</stp>
        <stp>CALL_DAYS_NOTICE</stp>
        <stp>[BLP_Update_Sheet-PreferredCEF.xlsm]ActiveLinks!R20C27</stp>
        <tr r="AA20" s="1"/>
      </tp>
      <tp t="s">
        <v>#N/A Field Not Applicable</v>
        <stp/>
        <stp>##V3_BDPV12</stp>
        <stp>GNT A Pfd</stp>
        <stp>CALL_DAYS_NOTICE</stp>
        <stp>[BLP_Update_Sheet-PreferredCEF.xlsm]ActiveLinks!R16C27</stp>
        <tr r="AA16" s="1"/>
      </tp>
      <tp>
        <v>30</v>
        <stp/>
        <stp>##V3_BDPV12</stp>
        <stp>AHT D Pfd</stp>
        <stp>CALL_DAYS_NOTICE</stp>
        <stp>[BLP_Update_Sheet-PreferredCEF.xlsm]ActiveLinks!R82C27</stp>
        <tr r="AA82" s="1"/>
      </tp>
      <tp t="s">
        <v>CUMULATIVE</v>
        <stp/>
        <stp>##V3_BDPV12</stp>
        <stp>BIP B Pfd</stp>
        <stp>Dividend_Rights</stp>
        <stp>[BLP_Update_Sheet-PreferredCEF.xlsm]ActiveLinks!R158C25</stp>
        <tr r="Y158" s="1"/>
      </tp>
      <tp t="s">
        <v>CUMULATIVE</v>
        <stp/>
        <stp>##V3_BDPV12</stp>
        <stp>BIP A Pfd</stp>
        <stp>Dividend_Rights</stp>
        <stp>[BLP_Update_Sheet-PreferredCEF.xlsm]ActiveLinks!R159C25</stp>
        <tr r="Y159" s="1"/>
      </tp>
      <tp t="s">
        <v>CUMULATIVE</v>
        <stp/>
        <stp>##V3_BDPV12</stp>
        <stp>BEP A Pfd</stp>
        <stp>Dividend_Rights</stp>
        <stp>[BLP_Update_Sheet-PreferredCEF.xlsm]ActiveLinks!R147C25</stp>
        <tr r="Y147" s="1"/>
      </tp>
      <tp t="s">
        <v>CUMULATIVE</v>
        <stp/>
        <stp>##V3_BDPV12</stp>
        <stp>UBP K Pfd</stp>
        <stp>Dividend_Rights</stp>
        <stp>[BLP_Update_Sheet-PreferredCEF.xlsm]ActiveLinks!R665C25</stp>
        <tr r="Y665" s="1"/>
      </tp>
      <tp t="s">
        <v>CUMULATIVE</v>
        <stp/>
        <stp>##V3_BDPV12</stp>
        <stp>UBP H Pfd</stp>
        <stp>Dividend_Rights</stp>
        <stp>[BLP_Update_Sheet-PreferredCEF.xlsm]ActiveLinks!R666C25</stp>
        <tr r="Y666" s="1"/>
      </tp>
      <tp t="s">
        <v>CUMULATIVE</v>
        <stp/>
        <stp>##V3_BDPV12</stp>
        <stp>TNP D Pfd</stp>
        <stp>Dividend_Rights</stp>
        <stp>[BLP_Update_Sheet-PreferredCEF.xlsm]ActiveLinks!R647C25</stp>
        <tr r="Y647" s="1"/>
      </tp>
      <tp t="s">
        <v>CUMULATIVE</v>
        <stp/>
        <stp>##V3_BDPV12</stp>
        <stp>TNP E Pfd</stp>
        <stp>Dividend_Rights</stp>
        <stp>[BLP_Update_Sheet-PreferredCEF.xlsm]ActiveLinks!R648C25</stp>
        <tr r="Y648" s="1"/>
      </tp>
      <tp t="s">
        <v>CUMULATIVE</v>
        <stp/>
        <stp>##V3_BDPV12</stp>
        <stp>TNP F Pfd</stp>
        <stp>Dividend_Rights</stp>
        <stp>[BLP_Update_Sheet-PreferredCEF.xlsm]ActiveLinks!R649C25</stp>
        <tr r="Y649" s="1"/>
      </tp>
      <tp>
        <v>25</v>
        <stp/>
        <stp>##V3_BDPV12</stp>
        <stp>DSX B Pfd</stp>
        <stp>PX_Last</stp>
        <stp>[BLP_Update_Sheet-PreferredCEF.xlsm]ActiveLinks!R238C3</stp>
        <tr r="C238" s="1"/>
      </tp>
      <tp t="s">
        <v>CUMULATIVE</v>
        <stp/>
        <stp>##V3_BDPV12</stp>
        <stp>OPP A Pfd</stp>
        <stp>Dividend_Rights</stp>
        <stp>[BLP_Update_Sheet-PreferredCEF.xlsm]ActiveLinks!R471C25</stp>
        <tr r="Y471" s="1"/>
      </tp>
      <tp t="s">
        <v>CUMULATIVE</v>
        <stp/>
        <stp>##V3_BDPV12</stp>
        <stp>OPP B Pfd</stp>
        <stp>Dividend_Rights</stp>
        <stp>[BLP_Update_Sheet-PreferredCEF.xlsm]ActiveLinks!R472C25</stp>
        <tr r="Y472" s="1"/>
      </tp>
      <tp>
        <v>21.905000000000001</v>
        <stp/>
        <stp>##V3_BDPV12</stp>
        <stp>PRE J Pfd</stp>
        <stp>PX_Last</stp>
        <stp>[BLP_Update_Sheet-PreferredCEF.xlsm]ActiveLinks!R509C3</stp>
        <tr r="C509" s="1"/>
      </tp>
      <tp t="s">
        <v>Anytime</v>
        <stp/>
        <stp>##V3_BDPV12</stp>
        <stp>MITT A Pfd</stp>
        <stp>CALL_FEATURE</stp>
        <stp>[BLP_Update_Sheet-PreferredCEF.xlsm]ActiveLinks!R413C28</stp>
        <tr r="AB413" s="1"/>
      </tp>
      <tp t="s">
        <v>Anytime</v>
        <stp/>
        <stp>##V3_BDPV12</stp>
        <stp>MITT C Pfd</stp>
        <stp>CALL_FEATURE</stp>
        <stp>[BLP_Update_Sheet-PreferredCEF.xlsm]ActiveLinks!R414C28</stp>
        <tr r="AB414" s="1"/>
      </tp>
      <tp t="s">
        <v>#N/A Field Not Applicable</v>
        <stp/>
        <stp>##V3_BDPV12</stp>
        <stp>ACP A Pfd</stp>
        <stp>MATURITY</stp>
        <stp>[BLP_Update_Sheet-PreferredCEF.xlsm]ActiveLinks!R37C29</stp>
        <tr r="AC37" s="1"/>
      </tp>
    </main>
    <main first="bloomberg.rtd">
      <tp t="s">
        <v>Anytime</v>
        <stp/>
        <stp>##V3_BDPV12</stp>
        <stp>MITT B Pfd</stp>
        <stp>CALL_FEATURE</stp>
        <stp>[BLP_Update_Sheet-PreferredCEF.xlsm]ActiveLinks!R412C28</stp>
        <tr r="AB412" s="1"/>
      </tp>
      <tp>
        <v>18.329999999999998</v>
        <stp/>
        <stp>##V3_BDPV12</stp>
        <stp>PSA S Pfd</stp>
        <stp>PX_Last</stp>
        <stp>[BLP_Update_Sheet-PreferredCEF.xlsm]ActiveLinks!R518C3</stp>
        <tr r="C518" s="1"/>
      </tp>
      <tp>
        <v>6.125</v>
        <stp/>
        <stp>##V3_BDPV12</stp>
        <stp>FRC H Pfd</stp>
        <stp>PX_Last</stp>
        <stp>[BLP_Update_Sheet-PreferredCEF.xlsm]ActiveLinks!R299C3</stp>
        <tr r="C299" s="1"/>
      </tp>
      <tp>
        <v>27.765000000000001</v>
        <stp/>
        <stp>##V3_BDPV12</stp>
        <stp>SRC A Pfd</stp>
        <stp>PX_Last</stp>
        <stp>[BLP_Update_Sheet-PreferredCEF.xlsm]ActiveLinks!R609C3</stp>
        <tr r="C609" s="1"/>
      </tp>
      <tp>
        <v>18.594999999999999</v>
        <stp/>
        <stp>##V3_BDPV12</stp>
        <stp>NYMTN Pfd</stp>
        <stp>PX_Last</stp>
        <stp>[BLP_Update_Sheet-PreferredCEF.xlsm]ActiveLinks!R462C3</stp>
        <tr r="C462" s="1"/>
      </tp>
      <tp>
        <v>17.805</v>
        <stp/>
        <stp>##V3_BDPV12</stp>
        <stp>HROWM Pfd</stp>
        <stp>PX_Last</stp>
        <stp>[BLP_Update_Sheet-PreferredCEF.xlsm]ActiveLinks!R349C3</stp>
        <tr r="C349" s="1"/>
      </tp>
      <tp t="s">
        <v>Quarter</v>
        <stp/>
        <stp>##V3_BDPV12</stp>
        <stp>AGM C Pfd</stp>
        <stp>dvd_freq</stp>
        <stp>[BLP_Update_Sheet-PreferredCEF.xlsm]ActiveLinks!R65C22</stp>
        <tr r="V65" s="1"/>
      </tp>
      <tp t="s">
        <v>Quarter</v>
        <stp/>
        <stp>##V3_BDPV12</stp>
        <stp>AGM G Pfd</stp>
        <stp>dvd_freq</stp>
        <stp>[BLP_Update_Sheet-PreferredCEF.xlsm]ActiveLinks!R61C22</stp>
        <tr r="V61" s="1"/>
      </tp>
      <tp t="s">
        <v>Quarter</v>
        <stp/>
        <stp>##V3_BDPV12</stp>
        <stp>AGM F Pfd</stp>
        <stp>dvd_freq</stp>
        <stp>[BLP_Update_Sheet-PreferredCEF.xlsm]ActiveLinks!R62C22</stp>
        <tr r="V62" s="1"/>
      </tp>
      <tp t="s">
        <v>Quarter</v>
        <stp/>
        <stp>##V3_BDPV12</stp>
        <stp>AGM E Pfd</stp>
        <stp>dvd_freq</stp>
        <stp>[BLP_Update_Sheet-PreferredCEF.xlsm]ActiveLinks!R63C22</stp>
        <tr r="V63" s="1"/>
      </tp>
      <tp t="s">
        <v>Quarter</v>
        <stp/>
        <stp>##V3_BDPV12</stp>
        <stp>AGM D Pfd</stp>
        <stp>dvd_freq</stp>
        <stp>[BLP_Update_Sheet-PreferredCEF.xlsm]ActiveLinks!R64C22</stp>
        <tr r="V64" s="1"/>
      </tp>
      <tp>
        <v>4800000</v>
        <stp/>
        <stp>##V3_BDPV12</stp>
        <stp>ALIN E Pfd</stp>
        <stp>AMT_OUTSTANDING</stp>
        <stp>[BLP_Update_Sheet-PreferredCEF.xlsm]ActiveLinks!R650C48</stp>
        <tr r="AV650" s="1"/>
      </tp>
      <tp>
        <v>6000000</v>
        <stp/>
        <stp>##V3_BDPV12</stp>
        <stp>ALIN A Pfd</stp>
        <stp>AMT_OUTSTANDING</stp>
        <stp>[BLP_Update_Sheet-PreferredCEF.xlsm]ActiveLinks!R651C48</stp>
        <tr r="AV651" s="1"/>
      </tp>
      <tp>
        <v>5000000</v>
        <stp/>
        <stp>##V3_BDPV12</stp>
        <stp>ALIN B Pfd</stp>
        <stp>AMT_OUTSTANDING</stp>
        <stp>[BLP_Update_Sheet-PreferredCEF.xlsm]ActiveLinks!R652C48</stp>
        <tr r="AV652" s="1"/>
      </tp>
      <tp t="s">
        <v>10/31/2023</v>
        <stp/>
        <stp>##V3_BDPV12</stp>
        <stp>EICA Pfd</stp>
        <stp>NXT_Call_DT</stp>
        <stp>[BLP_Update_Sheet-PreferredCEF.xlsm]ActiveLinks!R252C26</stp>
        <tr r="Z252" s="1"/>
      </tp>
      <tp t="s">
        <v>5/4/2023</v>
        <stp/>
        <stp>##V3_BDPV12</stp>
        <stp>EQC US Equity</stp>
        <stp>expected_report_dt</stp>
        <stp>[BLP_Update_Sheet-PreferredCEF.xlsm]ActiveLinks!R262C11</stp>
        <tr r="K262" s="1"/>
      </tp>
      <tp t="s">
        <v>CONV/CALL/PERP</v>
        <stp/>
        <stp>##V3_BDPV12</stp>
        <stp>YCBD A Pfd</stp>
        <stp>MTY_TYP</stp>
        <stp>[BLP_Update_Sheet-PreferredCEF.xlsm]ActiveLinks!R707C18</stp>
        <tr r="R707" s="1"/>
      </tp>
      <tp>
        <v>0.8177918030805249</v>
        <stp/>
        <stp>##V3_BDPV12</stp>
        <stp>FNB E Pfd</stp>
        <stp>DUR_ADJ_MTY_MID</stp>
        <stp>[BLP_Update_Sheet-PreferredCEF.xlsm]ActiveLinks!R292C47</stp>
        <tr r="AU292" s="1"/>
      </tp>
      <tp t="s">
        <v>VARIABLE</v>
        <stp/>
        <stp>##V3_BDPV12</stp>
        <stp>DCP B Pfd</stp>
        <stp>CPN_TYP</stp>
        <stp>[BLP_Update_Sheet-PreferredCEF.xlsm]ActiveLinks!R224C19</stp>
        <tr r="S224" s="1"/>
      </tp>
      <tp t="s">
        <v>VARIABLE</v>
        <stp/>
        <stp>##V3_BDPV12</stp>
        <stp>DCP C Pfd</stp>
        <stp>CPN_TYP</stp>
        <stp>[BLP_Update_Sheet-PreferredCEF.xlsm]ActiveLinks!R225C19</stp>
        <tr r="S225" s="1"/>
      </tp>
      <tp>
        <v>13.684826207534286</v>
        <stp/>
        <stp>##V3_BDPV12</stp>
        <stp>PEB E Pfd</stp>
        <stp>DUR_ADJ_MTY_MID</stp>
        <stp>[BLP_Update_Sheet-PreferredCEF.xlsm]ActiveLinks!R390C47</stp>
        <tr r="AU390" s="1"/>
      </tp>
      <tp>
        <v>14.415333601823802</v>
        <stp/>
        <stp>##V3_BDPV12</stp>
        <stp>PEB F Pfd</stp>
        <stp>DUR_ADJ_MTY_MID</stp>
        <stp>[BLP_Update_Sheet-PreferredCEF.xlsm]ActiveLinks!R391C47</stp>
        <tr r="AU391" s="1"/>
      </tp>
      <tp>
        <v>13.82596005119936</v>
        <stp/>
        <stp>##V3_BDPV12</stp>
        <stp>PEB G Pfd</stp>
        <stp>DUR_ADJ_MTY_MID</stp>
        <stp>[BLP_Update_Sheet-PreferredCEF.xlsm]ActiveLinks!R389C47</stp>
        <tr r="AU389" s="1"/>
      </tp>
      <tp t="s">
        <v>N</v>
        <stp/>
        <stp>##V3_BDPV12</stp>
        <stp>HFRO A Pfd</stp>
        <stp>TIER1_CAPITAL</stp>
        <stp>[BLP_Update_Sheet-PreferredCEF.xlsm]ActiveLinks!R29C34</stp>
        <tr r="AH29" s="1"/>
      </tp>
      <tp>
        <v>25</v>
        <stp/>
        <stp>##V3_BDPV12</stp>
        <stp>SNV D Pfd</stp>
        <stp>PAR_AMT</stp>
        <stp>[BLP_Update_Sheet-PreferredCEF.xlsm]ActiveLinks!R595C21</stp>
        <tr r="U595" s="1"/>
      </tp>
      <tp>
        <v>25</v>
        <stp/>
        <stp>##V3_BDPV12</stp>
        <stp>SNV E Pfd</stp>
        <stp>PAR_AMT</stp>
        <stp>[BLP_Update_Sheet-PreferredCEF.xlsm]ActiveLinks!R594C21</stp>
        <tr r="U594" s="1"/>
      </tp>
      <tp t="s">
        <v>FIXED</v>
        <stp/>
        <stp>##V3_BDPV12</stp>
        <stp>HPP C Pfd</stp>
        <stp>CPN_TYP</stp>
        <stp>[BLP_Update_Sheet-PreferredCEF.xlsm]ActiveLinks!R348C19</stp>
        <tr r="S348" s="1"/>
      </tp>
      <tp t="s">
        <v>VARIABLE</v>
        <stp/>
        <stp>##V3_BDPV12</stp>
        <stp>GLP A Pfd</stp>
        <stp>CPN_TYP</stp>
        <stp>[BLP_Update_Sheet-PreferredCEF.xlsm]ActiveLinks!R322C19</stp>
        <tr r="S322" s="1"/>
      </tp>
      <tp>
        <v>14.125356462302461</v>
        <stp/>
        <stp>##V3_BDPV12</stp>
        <stp>PEB H Pfd</stp>
        <stp>DUR_ADJ_MTY_MID</stp>
        <stp>[BLP_Update_Sheet-PreferredCEF.xlsm]ActiveLinks!R388C47</stp>
        <tr r="AU388" s="1"/>
      </tp>
      <tp>
        <v>25</v>
        <stp/>
        <stp>##V3_BDPV12</stp>
        <stp>RIV A Pfd</stp>
        <stp>PAR_AMT</stp>
        <stp>[BLP_Update_Sheet-PreferredCEF.xlsm]ActiveLinks!R551C21</stp>
        <tr r="U551" s="1"/>
      </tp>
      <tp t="s">
        <v>FIXED</v>
        <stp/>
        <stp>##V3_BDPV12</stp>
        <stp>LXP C Pfd</stp>
        <stp>CPN_TYP</stp>
        <stp>[BLP_Update_Sheet-PreferredCEF.xlsm]ActiveLinks!R395C19</stp>
        <tr r="S395" s="1"/>
      </tp>
      <tp t="s">
        <v>FIXED</v>
        <stp/>
        <stp>##V3_BDPV12</stp>
        <stp>GLP B Pfd</stp>
        <stp>CPN_TYP</stp>
        <stp>[BLP_Update_Sheet-PreferredCEF.xlsm]ActiveLinks!R323C19</stp>
        <tr r="S323" s="1"/>
      </tp>
      <tp>
        <v>12.326236055702228</v>
        <stp/>
        <stp>##V3_BDPV12</stp>
        <stp>ASB E Pfd</stp>
        <stp>DUR_ADJ_MTY_MID</stp>
        <stp>[BLP_Update_Sheet-PreferredCEF.xlsm]ActiveLinks!R110C47</stp>
        <tr r="AU110" s="1"/>
      </tp>
      <tp>
        <v>12.959405526861124</v>
        <stp/>
        <stp>##V3_BDPV12</stp>
        <stp>ASB F Pfd</stp>
        <stp>DUR_ADJ_MTY_MID</stp>
        <stp>[BLP_Update_Sheet-PreferredCEF.xlsm]ActiveLinks!R111C47</stp>
        <tr r="AU111" s="1"/>
      </tp>
      <tp>
        <v>13.368939995990241</v>
        <stp/>
        <stp>##V3_BDPV12</stp>
        <stp>AUB A Pfd</stp>
        <stp>DUR_ADJ_MTY_MID</stp>
        <stp>[BLP_Update_Sheet-PreferredCEF.xlsm]ActiveLinks!R120C47</stp>
        <tr r="AU120" s="1"/>
      </tp>
      <tp t="s">
        <v>VARIABLE</v>
        <stp/>
        <stp>##V3_BDPV12</stp>
        <stp>BIP B Pfd</stp>
        <stp>CPN_TYP</stp>
        <stp>[BLP_Update_Sheet-PreferredCEF.xlsm]ActiveLinks!R158C19</stp>
        <tr r="S158" s="1"/>
      </tp>
      <tp t="s">
        <v>VARIABLE</v>
        <stp/>
        <stp>##V3_BDPV12</stp>
        <stp>BIP A Pfd</stp>
        <stp>CPN_TYP</stp>
        <stp>[BLP_Update_Sheet-PreferredCEF.xlsm]ActiveLinks!R159C19</stp>
        <tr r="S159" s="1"/>
      </tp>
      <tp t="s">
        <v>FIXED</v>
        <stp/>
        <stp>##V3_BDPV12</stp>
        <stp>BEP A Pfd</stp>
        <stp>CPN_TYP</stp>
        <stp>[BLP_Update_Sheet-PreferredCEF.xlsm]ActiveLinks!R147C19</stp>
        <tr r="S147" s="1"/>
      </tp>
      <tp t="s">
        <v>FIXED</v>
        <stp/>
        <stp>##V3_BDPV12</stp>
        <stp>UBP K Pfd</stp>
        <stp>CPN_TYP</stp>
        <stp>[BLP_Update_Sheet-PreferredCEF.xlsm]ActiveLinks!R665C19</stp>
        <tr r="S665" s="1"/>
      </tp>
      <tp t="s">
        <v>FIXED</v>
        <stp/>
        <stp>##V3_BDPV12</stp>
        <stp>UBP H Pfd</stp>
        <stp>CPN_TYP</stp>
        <stp>[BLP_Update_Sheet-PreferredCEF.xlsm]ActiveLinks!R666C19</stp>
        <tr r="S666" s="1"/>
      </tp>
      <tp t="s">
        <v>FIXED</v>
        <stp/>
        <stp>##V3_BDPV12</stp>
        <stp>TNP D Pfd</stp>
        <stp>CPN_TYP</stp>
        <stp>[BLP_Update_Sheet-PreferredCEF.xlsm]ActiveLinks!R647C19</stp>
        <tr r="S647" s="1"/>
      </tp>
      <tp>
        <v>17.356887865222813</v>
        <stp/>
        <stp>##V3_BDPV12</stp>
        <stp>USB S Pfd</stp>
        <stp>DUR_ADJ_MTY_MID</stp>
        <stp>[BLP_Update_Sheet-PreferredCEF.xlsm]ActiveLinks!R672C47</stp>
        <tr r="AU672" s="1"/>
      </tp>
      <tp t="s">
        <v>VARIABLE</v>
        <stp/>
        <stp>##V3_BDPV12</stp>
        <stp>TNP E Pfd</stp>
        <stp>CPN_TYP</stp>
        <stp>[BLP_Update_Sheet-PreferredCEF.xlsm]ActiveLinks!R648C19</stp>
        <tr r="S648" s="1"/>
      </tp>
      <tp>
        <v>18.948284008458163</v>
        <stp/>
        <stp>##V3_BDPV12</stp>
        <stp>USB R Pfd</stp>
        <stp>DUR_ADJ_MTY_MID</stp>
        <stp>[BLP_Update_Sheet-PreferredCEF.xlsm]ActiveLinks!R673C47</stp>
        <tr r="AU673" s="1"/>
      </tp>
      <tp t="s">
        <v>VARIABLE</v>
        <stp/>
        <stp>##V3_BDPV12</stp>
        <stp>TNP F Pfd</stp>
        <stp>CPN_TYP</stp>
        <stp>[BLP_Update_Sheet-PreferredCEF.xlsm]ActiveLinks!R649C19</stp>
        <tr r="S649" s="1"/>
      </tp>
      <tp>
        <v>20.528086505106572</v>
        <stp/>
        <stp>##V3_BDPV12</stp>
        <stp>USB Q Pfd</stp>
        <stp>DUR_ADJ_MTY_MID</stp>
        <stp>[BLP_Update_Sheet-PreferredCEF.xlsm]ActiveLinks!R674C47</stp>
        <tr r="AU674" s="1"/>
      </tp>
      <tp>
        <v>12.272187284560623</v>
        <stp/>
        <stp>##V3_BDPV12</stp>
        <stp>USB P Pfd</stp>
        <stp>DUR_ADJ_MTY_MID</stp>
        <stp>[BLP_Update_Sheet-PreferredCEF.xlsm]ActiveLinks!R675C47</stp>
        <tr r="AU675" s="1"/>
      </tp>
      <tp t="s">
        <v>#N/A N/A</v>
        <stp/>
        <stp>##V3_BDPV12</stp>
        <stp>PRIF F Pfd</stp>
        <stp>yld_pfd_str_ask</stp>
        <stp>[BLP_Update_Sheet-PreferredCEF.xlsm]ActiveLinks!R508C14</stp>
        <tr r="N508" s="1"/>
      </tp>
      <tp>
        <v>8.5401825741276696</v>
        <stp/>
        <stp>##V3_BDPV12</stp>
        <stp>PRIF G Pfd</stp>
        <stp>yld_pfd_str_ask</stp>
        <stp>[BLP_Update_Sheet-PreferredCEF.xlsm]ActiveLinks!R507C14</stp>
        <tr r="N507" s="1"/>
      </tp>
      <tp>
        <v>3.2476076465776639E-2</v>
        <stp/>
        <stp>##V3_BDPV12</stp>
        <stp>USB H Pfd</stp>
        <stp>DUR_ADJ_MTY_MID</stp>
        <stp>[BLP_Update_Sheet-PreferredCEF.xlsm]ActiveLinks!R677C47</stp>
        <tr r="AU677" s="1"/>
      </tp>
      <tp>
        <v>-0.60545004309714578</v>
        <stp/>
        <stp>##V3_BDPV12</stp>
        <stp>PRIF J Pfd</stp>
        <stp>yld_pfd_str_ask</stp>
        <stp>[BLP_Update_Sheet-PreferredCEF.xlsm]ActiveLinks!R504C14</stp>
        <tr r="N504" s="1"/>
      </tp>
      <tp>
        <v>5.7027250879170115</v>
        <stp/>
        <stp>##V3_BDPV12</stp>
        <stp>PRIF K Pfd</stp>
        <stp>yld_pfd_str_ask</stp>
        <stp>[BLP_Update_Sheet-PreferredCEF.xlsm]ActiveLinks!R503C14</stp>
        <tr r="N503" s="1"/>
      </tp>
      <tp>
        <v>4.2603016546831327</v>
        <stp/>
        <stp>##V3_BDPV12</stp>
        <stp>PRIF H Pfd</stp>
        <stp>yld_pfd_str_ask</stp>
        <stp>[BLP_Update_Sheet-PreferredCEF.xlsm]ActiveLinks!R506C14</stp>
        <tr r="N506" s="1"/>
      </tp>
      <tp>
        <v>8.5572097336516943</v>
        <stp/>
        <stp>##V3_BDPV12</stp>
        <stp>PRIF I Pfd</stp>
        <stp>yld_pfd_str_ask</stp>
        <stp>[BLP_Update_Sheet-PreferredCEF.xlsm]ActiveLinks!R505C14</stp>
        <tr r="N505" s="1"/>
      </tp>
      <tp t="s">
        <v>7165Z US</v>
        <stp/>
        <stp>##V3_BDPV12</stp>
        <stp>CHSCL Pfd</stp>
        <stp>ult_parent_ticker_exchange</stp>
        <stp>[BLP_Update_Sheet-PreferredCEF.xlsm]ActiveLinks!R32C8</stp>
        <tr r="H32" s="1"/>
      </tp>
      <tp>
        <v>4.0224249511801806E-2</v>
        <stp/>
        <stp>##V3_BDPV12</stp>
        <stp>USB A Pfd</stp>
        <stp>DUR_ADJ_MTY_MID</stp>
        <stp>[BLP_Update_Sheet-PreferredCEF.xlsm]ActiveLinks!R676C47</stp>
        <tr r="AU676" s="1"/>
      </tp>
      <tp>
        <v>8.5120537824094082</v>
        <stp/>
        <stp>##V3_BDPV12</stp>
        <stp>PRIF L Pfd</stp>
        <stp>yld_pfd_str_ask</stp>
        <stp>[BLP_Update_Sheet-PreferredCEF.xlsm]ActiveLinks!R502C14</stp>
        <tr r="N502" s="1"/>
      </tp>
      <tp t="s">
        <v>5/9/2023</v>
        <stp/>
        <stp>##V3_BDPV12</stp>
        <stp>EQH US Equity</stp>
        <stp>expected_report_dt</stp>
        <stp>[BLP_Update_Sheet-PreferredCEF.xlsm]ActiveLinks!R264C11</stp>
        <tr r="K264" s="1"/>
      </tp>
      <tp t="s">
        <v>5/9/2023</v>
        <stp/>
        <stp>##V3_BDPV12</stp>
        <stp>EQH US Equity</stp>
        <stp>expected_report_dt</stp>
        <stp>[BLP_Update_Sheet-PreferredCEF.xlsm]ActiveLinks!R263C11</stp>
        <tr r="K263" s="1"/>
      </tp>
      <tp t="s">
        <v>#N/A Field Not Applicable</v>
        <stp/>
        <stp>##V3_BDPV12</stp>
        <stp>NIMC Pfd</stp>
        <stp>NXT_Call_DT</stp>
        <stp>[BLP_Update_Sheet-PreferredCEF.xlsm]ActiveLinks!R436C26</stp>
        <tr r="Z436" s="1"/>
      </tp>
      <tp>
        <v>25</v>
        <stp/>
        <stp>##V3_BDPV12</stp>
        <stp>BCV A Pfd</stp>
        <stp>PAR_AMT</stp>
        <stp>[BLP_Update_Sheet-PreferredCEF.xlsm]ActiveLinks!R142C21</stp>
        <tr r="U142" s="1"/>
      </tp>
      <tp>
        <v>15.471755650169126</v>
        <stp/>
        <stp>##V3_BDPV12</stp>
        <stp>WRB H Pfd</stp>
        <stp>DUR_ADJ_MTY_MID</stp>
        <stp>[BLP_Update_Sheet-PreferredCEF.xlsm]ActiveLinks!R700C47</stp>
        <tr r="AU700" s="1"/>
      </tp>
      <tp>
        <v>14.158691515089791</v>
        <stp/>
        <stp>##V3_BDPV12</stp>
        <stp>WRB F Pfd</stp>
        <stp>DUR_ADJ_MTY_MID</stp>
        <stp>[BLP_Update_Sheet-PreferredCEF.xlsm]ActiveLinks!R702C47</stp>
        <tr r="AU702" s="1"/>
      </tp>
      <tp>
        <v>15.919641726374097</v>
        <stp/>
        <stp>##V3_BDPV12</stp>
        <stp>WRB G Pfd</stp>
        <stp>DUR_ADJ_MTY_MID</stp>
        <stp>[BLP_Update_Sheet-PreferredCEF.xlsm]ActiveLinks!R701C47</stp>
        <tr r="AU701" s="1"/>
      </tp>
      <tp>
        <v>15.725257380456876</v>
        <stp/>
        <stp>##V3_BDPV12</stp>
        <stp>WRB E Pfd</stp>
        <stp>DUR_ADJ_MTY_MID</stp>
        <stp>[BLP_Update_Sheet-PreferredCEF.xlsm]ActiveLinks!R703C47</stp>
        <tr r="AU703" s="1"/>
      </tp>
      <tp>
        <v>3.3267286925149366</v>
        <stp/>
        <stp>##V3_BDPV12</stp>
        <stp>MTB H Pfd</stp>
        <stp>DUR_ADJ_MTY_MID</stp>
        <stp>[BLP_Update_Sheet-PreferredCEF.xlsm]ActiveLinks!R481C47</stp>
        <tr r="AU481" s="1"/>
      </tp>
      <tp t="s">
        <v>FIXED</v>
        <stp/>
        <stp>##V3_BDPV12</stp>
        <stp>OPP A Pfd</stp>
        <stp>CPN_TYP</stp>
        <stp>[BLP_Update_Sheet-PreferredCEF.xlsm]ActiveLinks!R471C19</stp>
        <tr r="S471" s="1"/>
      </tp>
      <tp t="s">
        <v>FIXED</v>
        <stp/>
        <stp>##V3_BDPV12</stp>
        <stp>OPP B Pfd</stp>
        <stp>CPN_TYP</stp>
        <stp>[BLP_Update_Sheet-PreferredCEF.xlsm]ActiveLinks!R472C19</stp>
        <tr r="S472" s="1"/>
      </tp>
      <tp>
        <v>25</v>
        <stp/>
        <stp>##V3_BDPV12</stp>
        <stp>SEAL B Pfd</stp>
        <stp>PAR_AMT</stp>
        <stp>[BLP_Update_Sheet-PreferredCEF.xlsm]ActiveLinks!R643C21</stp>
        <tr r="U643" s="1"/>
      </tp>
      <tp>
        <v>25</v>
        <stp/>
        <stp>##V3_BDPV12</stp>
        <stp>SEAL A Pfd</stp>
        <stp>PAR_AMT</stp>
        <stp>[BLP_Update_Sheet-PreferredCEF.xlsm]ActiveLinks!R644C21</stp>
        <tr r="U644" s="1"/>
      </tp>
      <tp>
        <v>12.611841137495622</v>
        <stp/>
        <stp>##V3_BDPV12</stp>
        <stp>TRTX C Pfd</stp>
        <stp>DUR_ADJ_MTY_MID</stp>
        <stp>[BLP_Update_Sheet-PreferredCEF.xlsm]ActiveLinks!R659C47</stp>
        <tr r="AU659" s="1"/>
      </tp>
      <tp t="s">
        <v>#N/A Field Not Applicable</v>
        <stp/>
        <stp>##V3_BDPV12</stp>
        <stp>IIVI Pfd</stp>
        <stp>NXT_Call_DT</stp>
        <stp>[BLP_Update_Sheet-PreferredCEF.xlsm]ActiveLinks!R361C26</stp>
        <tr r="Z361" s="1"/>
      </tp>
      <tp>
        <v>7.609261186264308</v>
        <stp/>
        <stp>##V3_BDPV12</stp>
        <stp>KREF A Pfd</stp>
        <stp>yld_pfd_str_ask</stp>
        <stp>[BLP_Update_Sheet-PreferredCEF.xlsm]ActiveLinks!R385C14</stp>
        <tr r="N385" s="1"/>
      </tp>
      <tp>
        <v>2400000</v>
        <stp/>
        <stp>##V3_BDPV12</stp>
        <stp>LFT A Pfd</stp>
        <stp>AMT_OUTSTANDING</stp>
        <stp>[BLP_Update_Sheet-PreferredCEF.xlsm]ActiveLinks!R393C48</stp>
        <tr r="AV393" s="1"/>
      </tp>
      <tp>
        <v>6000000</v>
        <stp/>
        <stp>##V3_BDPV12</stp>
        <stp>FRT C Pfd</stp>
        <stp>AMT_OUTSTANDING</stp>
        <stp>[BLP_Update_Sheet-PreferredCEF.xlsm]ActiveLinks!R302C48</stp>
        <tr r="AV302" s="1"/>
      </tp>
      <tp>
        <v>8.8928929510745576</v>
        <stp/>
        <stp>##V3_BDPV12</stp>
        <stp>NREF A Pfd</stp>
        <stp>yld_pfd_str_ask</stp>
        <stp>[BLP_Update_Sheet-PreferredCEF.xlsm]ActiveLinks!R446C14</stp>
        <tr r="N446" s="1"/>
      </tp>
      <tp>
        <v>7000000</v>
        <stp/>
        <stp>##V3_BDPV12</stp>
        <stp>TRTN C Pfd</stp>
        <stp>AMT_OUTSTANDING</stp>
        <stp>[BLP_Update_Sheet-PreferredCEF.xlsm]ActiveLinks!R656C48</stp>
        <tr r="AV656" s="1"/>
      </tp>
      <tp>
        <v>5750000</v>
        <stp/>
        <stp>##V3_BDPV12</stp>
        <stp>TRTN B Pfd</stp>
        <stp>AMT_OUTSTANDING</stp>
        <stp>[BLP_Update_Sheet-PreferredCEF.xlsm]ActiveLinks!R657C48</stp>
        <tr r="AV657" s="1"/>
      </tp>
      <tp>
        <v>3450000</v>
        <stp/>
        <stp>##V3_BDPV12</stp>
        <stp>TRTN A Pfd</stp>
        <stp>AMT_OUTSTANDING</stp>
        <stp>[BLP_Update_Sheet-PreferredCEF.xlsm]ActiveLinks!R658C48</stp>
        <tr r="AV658" s="1"/>
      </tp>
      <tp>
        <v>7000000</v>
        <stp/>
        <stp>##V3_BDPV12</stp>
        <stp>TRTN E Pfd</stp>
        <stp>AMT_OUTSTANDING</stp>
        <stp>[BLP_Update_Sheet-PreferredCEF.xlsm]ActiveLinks!R654C48</stp>
        <tr r="AV654" s="1"/>
      </tp>
      <tp>
        <v>6000000</v>
        <stp/>
        <stp>##V3_BDPV12</stp>
        <stp>TRTN D Pfd</stp>
        <stp>AMT_OUTSTANDING</stp>
        <stp>[BLP_Update_Sheet-PreferredCEF.xlsm]ActiveLinks!R655C48</stp>
        <tr r="AV655" s="1"/>
      </tp>
      <tp>
        <v>2800000</v>
        <stp/>
        <stp>##V3_BDPV12</stp>
        <stp>RWT A Pfd</stp>
        <stp>AMT_OUTSTANDING</stp>
        <stp>[BLP_Update_Sheet-PreferredCEF.xlsm]ActiveLinks!R557C48</stp>
        <tr r="AV557" s="1"/>
      </tp>
      <tp>
        <v>1848539</v>
        <stp/>
        <stp>##V3_BDPV12</stp>
        <stp>RPT D Pfd</stp>
        <stp>AMT_OUTSTANDING</stp>
        <stp>[BLP_Update_Sheet-PreferredCEF.xlsm]ActiveLinks!R556C48</stp>
        <tr r="AV556" s="1"/>
      </tp>
      <tp t="s">
        <v>5/24/2026</v>
        <stp/>
        <stp>##V3_BDPV12</stp>
        <stp>BIPH Pfd</stp>
        <stp>NXT_Call_DT</stp>
        <stp>[BLP_Update_Sheet-PreferredCEF.xlsm]ActiveLinks!R156C26</stp>
        <tr r="Z156" s="1"/>
      </tp>
      <tp t="s">
        <v>1/21/2027</v>
        <stp/>
        <stp>##V3_BDPV12</stp>
        <stp>BIPI Pfd</stp>
        <stp>NXT_Call_DT</stp>
        <stp>[BLP_Update_Sheet-PreferredCEF.xlsm]ActiveLinks!R157C26</stp>
        <tr r="Z157" s="1"/>
      </tp>
      <tp>
        <v>24000000</v>
        <stp/>
        <stp>##V3_BDPV12</stp>
        <stp>MET A Pfd</stp>
        <stp>AMT_OUTSTANDING</stp>
        <stp>[BLP_Update_Sheet-PreferredCEF.xlsm]ActiveLinks!R403C48</stp>
        <tr r="AV403" s="1"/>
      </tp>
      <tp>
        <v>40000000</v>
        <stp/>
        <stp>##V3_BDPV12</stp>
        <stp>MET F Pfd</stp>
        <stp>AMT_OUTSTANDING</stp>
        <stp>[BLP_Update_Sheet-PreferredCEF.xlsm]ActiveLinks!R404C48</stp>
        <tr r="AV404" s="1"/>
      </tp>
      <tp>
        <v>32200000</v>
        <stp/>
        <stp>##V3_BDPV12</stp>
        <stp>MET E Pfd</stp>
        <stp>AMT_OUTSTANDING</stp>
        <stp>[BLP_Update_Sheet-PreferredCEF.xlsm]ActiveLinks!R405C48</stp>
        <tr r="AV405" s="1"/>
      </tp>
      <tp>
        <v>10000000</v>
        <stp/>
        <stp>##V3_BDPV12</stp>
        <stp>PMT C Pfd</stp>
        <stp>AMT_OUTSTANDING</stp>
        <stp>[BLP_Update_Sheet-PreferredCEF.xlsm]ActiveLinks!R496C48</stp>
        <tr r="AV496" s="1"/>
      </tp>
      <tp>
        <v>7800000</v>
        <stp/>
        <stp>##V3_BDPV12</stp>
        <stp>PMT B Pfd</stp>
        <stp>AMT_OUTSTANDING</stp>
        <stp>[BLP_Update_Sheet-PreferredCEF.xlsm]ActiveLinks!R497C48</stp>
        <tr r="AV497" s="1"/>
      </tp>
      <tp>
        <v>4600000</v>
        <stp/>
        <stp>##V3_BDPV12</stp>
        <stp>PMT A Pfd</stp>
        <stp>AMT_OUTSTANDING</stp>
        <stp>[BLP_Update_Sheet-PreferredCEF.xlsm]ActiveLinks!R498C48</stp>
        <tr r="AV498" s="1"/>
      </tp>
      <tp>
        <v>20000000</v>
        <stp/>
        <stp>##V3_BDPV12</stp>
        <stp>STT G Pfd</stp>
        <stp>AMT_OUTSTANDING</stp>
        <stp>[BLP_Update_Sheet-PreferredCEF.xlsm]ActiveLinks!R621C48</stp>
        <tr r="AV621" s="1"/>
      </tp>
      <tp>
        <v>30000000</v>
        <stp/>
        <stp>##V3_BDPV12</stp>
        <stp>STT D Pfd</stp>
        <stp>AMT_OUTSTANDING</stp>
        <stp>[BLP_Update_Sheet-PreferredCEF.xlsm]ActiveLinks!R622C48</stp>
        <tr r="AV622" s="1"/>
      </tp>
      <tp t="s">
        <v>US25401T5048</v>
        <stp/>
        <stp>##V3_BDPV12</stp>
        <stp>DBRG H Pfd</stp>
        <stp>ID_ISIN</stp>
        <stp>[BLP_Update_Sheet-PreferredCEF.xlsm]ActiveLinks!R188C50</stp>
        <tr r="AX188" s="1"/>
      </tp>
      <tp t="s">
        <v>BMG375851174</v>
        <stp/>
        <stp>##V3_BDPV12</stp>
        <stp>GLOG A Pfd</stp>
        <stp>ID_ISIN</stp>
        <stp>[BLP_Update_Sheet-PreferredCEF.xlsm]ActiveLinks!R318C50</stp>
        <tr r="AX318" s="1"/>
      </tp>
      <tp t="s">
        <v>MHY2188B1240</v>
        <stp/>
        <stp>##V3_BDPV12</stp>
        <stp>DLNG B Pfd</stp>
        <stp>ID_ISIN</stp>
        <stp>[BLP_Update_Sheet-PreferredCEF.xlsm]ActiveLinks!R233C50</stp>
        <tr r="AX233" s="1"/>
      </tp>
      <tp t="s">
        <v>MHY2188B1166</v>
        <stp/>
        <stp>##V3_BDPV12</stp>
        <stp>DLNG A Pfd</stp>
        <stp>ID_ISIN</stp>
        <stp>[BLP_Update_Sheet-PreferredCEF.xlsm]ActiveLinks!R232C50</stp>
        <tr r="AX232" s="1"/>
      </tp>
      <tp t="s">
        <v>US25401T3068</v>
        <stp/>
        <stp>##V3_BDPV12</stp>
        <stp>DBRG J Pfd</stp>
        <stp>ID_ISIN</stp>
        <stp>[BLP_Update_Sheet-PreferredCEF.xlsm]ActiveLinks!R445C50</stp>
        <tr r="AX445" s="1"/>
      </tp>
      <tp t="s">
        <v>US25401T4058</v>
        <stp/>
        <stp>##V3_BDPV12</stp>
        <stp>DBRG I Pfd</stp>
        <stp>ID_ISIN</stp>
        <stp>[BLP_Update_Sheet-PreferredCEF.xlsm]ActiveLinks!R444C50</stp>
        <tr r="AX444" s="1"/>
      </tp>
      <tp>
        <v>24.61</v>
        <stp/>
        <stp>##V3_BDPV12</stp>
        <stp>NI B Pfd</stp>
        <stp>PX_Last</stp>
        <stp>[BLP_Update_Sheet-PreferredCEF.xlsm]ActiveLinks!R437C3</stp>
        <tr r="C437" s="1"/>
      </tp>
      <tp>
        <v>-3.803347</v>
        <stp/>
        <stp>##V3_BDPV12</stp>
        <stp>SPLP Equity</stp>
        <stp>current_trr_1mo</stp>
        <stp>[BLP_Update_Sheet-PreferredCEF.xlsm]ActiveLinks!R589C10</stp>
        <tr r="J589" s="1"/>
      </tp>
      <tp t="s">
        <v>3/15/2024</v>
        <stp/>
        <stp>##V3_BDPV12</stp>
        <stp>NI B Pfd</stp>
        <stp>NXT_Call_DT</stp>
        <stp>[BLP_Update_Sheet-PreferredCEF.xlsm]ActiveLinks!R437C26</stp>
        <tr r="Z437" s="1"/>
      </tp>
      <tp>
        <v>2.1076523509365064</v>
        <stp/>
        <stp>##V3_BDPV12</stp>
        <stp>ARBKL Pfd</stp>
        <stp>DUR_ADJ_MTY_MID</stp>
        <stp>[BLP_Update_Sheet-PreferredCEF.xlsm]ActiveLinks!R108C47</stp>
        <tr r="AU108" s="1"/>
      </tp>
      <tp>
        <v>2.3815537196501224</v>
        <stp/>
        <stp>##V3_BDPV12</stp>
        <stp>IMBIL Pfd</stp>
        <stp>DUR_ADJ_MTY_MID</stp>
        <stp>[BLP_Update_Sheet-PreferredCEF.xlsm]ActiveLinks!R362C47</stp>
        <tr r="AU362" s="1"/>
      </tp>
      <tp t="s">
        <v>8/15/2026</v>
        <stp/>
        <stp>##V3_BDPV12</stp>
        <stp>SI A Pfd</stp>
        <stp>NXT_Call_DT</stp>
        <stp>[BLP_Update_Sheet-PreferredCEF.xlsm]ActiveLinks!R582C26</stp>
        <tr r="Z582" s="1"/>
      </tp>
      <tp>
        <v>12.269785515711099</v>
        <stp/>
        <stp>##V3_BDPV12</stp>
        <stp>FGBIP Pfd</stp>
        <stp>DUR_ADJ_MTY_MID</stp>
        <stp>[BLP_Update_Sheet-PreferredCEF.xlsm]ActiveLinks!R284C47</stp>
        <tr r="AU284" s="1"/>
      </tp>
      <tp>
        <v>25</v>
        <stp/>
        <stp>##V3_BDPV12</stp>
        <stp>HOVNP Pfd</stp>
        <stp>PAR_AMT</stp>
        <stp>[BLP_Update_Sheet-PreferredCEF.xlsm]ActiveLinks!R347C21</stp>
        <tr r="U347" s="1"/>
      </tp>
      <tp>
        <v>18.36</v>
        <stp/>
        <stp>##V3_BDPV12</stp>
        <stp>CUBI Equity</stp>
        <stp>PX_Last</stp>
        <stp>[BLP_Update_Sheet-PreferredCEF.xlsm]ActiveLinks!R220C9</stp>
        <tr r="I220" s="1"/>
      </tp>
      <tp>
        <v>5.78</v>
        <stp/>
        <stp>##V3_BDPV12</stp>
        <stp>CHMI Equity</stp>
        <stp>PX_Last</stp>
        <stp>[BLP_Update_Sheet-PreferredCEF.xlsm]ActiveLinks!R180C9</stp>
        <tr r="I180" s="1"/>
      </tp>
      <tp>
        <v>6</v>
        <stp/>
        <stp>##V3_BDPV12</stp>
        <stp>JSM Pfd</stp>
        <stp>CPN</stp>
        <stp>[BLP_Update_Sheet-PreferredCEF.xlsm]ActiveLinks!R426C20</stp>
        <tr r="T426" s="1"/>
      </tp>
      <tp>
        <v>-7.8571479999999996</v>
        <stp/>
        <stp>##V3_BDPV12</stp>
        <stp>SQFT Equity</stp>
        <stp>current_trr_1mo</stp>
        <stp>[BLP_Update_Sheet-PreferredCEF.xlsm]ActiveLinks!R606C10</stp>
        <tr r="J606" s="1"/>
      </tp>
      <tp>
        <v>1.1532133741291102</v>
        <stp/>
        <stp>##V3_BDPV12</stp>
        <stp>INBKZ Pfd</stp>
        <stp>DUR_ADJ_MTY_MID</stp>
        <stp>[BLP_Update_Sheet-PreferredCEF.xlsm]ActiveLinks!R356C47</stp>
        <tr r="AU356" s="1"/>
      </tp>
      <tp>
        <v>3.0120529999999999</v>
        <stp/>
        <stp>##V3_BDPV12</stp>
        <stp>STRR Equity</stp>
        <stp>current_trr_1mo</stp>
        <stp>[BLP_Update_Sheet-PreferredCEF.xlsm]ActiveLinks!R240C10</stp>
        <tr r="J240" s="1"/>
      </tp>
      <tp>
        <v>6.056343</v>
        <stp/>
        <stp>##V3_BDPV12</stp>
        <stp>SPNT Equity</stp>
        <stp>current_trr_1mo</stp>
        <stp>[BLP_Update_Sheet-PreferredCEF.xlsm]ActiveLinks!R605C10</stp>
        <tr r="J605" s="1"/>
      </tp>
    </main>
    <main first="bloomberg.rtd">
      <tp>
        <v>25</v>
        <stp/>
        <stp>##V3_BDPV12</stp>
        <stp>AUVIP Pfd</stp>
        <stp>PAR_AMT</stp>
        <stp>[BLP_Update_Sheet-PreferredCEF.xlsm]ActiveLinks!R121C21</stp>
        <tr r="U121" s="1"/>
      </tp>
    </main>
    <main first="bloomberg.rtd">
      <tp>
        <v>9.0739906756285702</v>
        <stp/>
        <stp>##V3_BDPV12</stp>
        <stp>UCBIO Pfd</stp>
        <stp>DUR_ADJ_MTY_MID</stp>
        <stp>[BLP_Update_Sheet-PreferredCEF.xlsm]ActiveLinks!R667C47</stp>
        <tr r="AU667" s="1"/>
      </tp>
      <tp>
        <v>11.57672402261379</v>
        <stp/>
        <stp>##V3_BDPV12</stp>
        <stp>TCBIO Pfd</stp>
        <stp>DUR_ADJ_MTY_MID</stp>
        <stp>[BLP_Update_Sheet-PreferredCEF.xlsm]ActiveLinks!R633C47</stp>
        <tr r="AU633" s="1"/>
      </tp>
      <tp>
        <v>2046.967213114754</v>
        <stp/>
        <stp>##V3_BDPV12</stp>
        <stp>SCCB Pfd</stp>
        <stp>VOLUME_AVG_3M</stp>
        <stp>[BLP_Update_Sheet-PreferredCEF.xlsm]ActiveLinks!R564C5</stp>
        <tr r="E564" s="1"/>
      </tp>
      <tp>
        <v>-6.2337670000000003</v>
        <stp/>
        <stp>##V3_BDPV12</stp>
        <stp>STAR Equity</stp>
        <stp>current_trr_1mo</stp>
        <stp>[BLP_Update_Sheet-PreferredCEF.xlsm]ActiveLinks!R617C10</stp>
        <tr r="J617" s="1"/>
      </tp>
      <tp>
        <v>-6.2337670000000003</v>
        <stp/>
        <stp>##V3_BDPV12</stp>
        <stp>STAR Equity</stp>
        <stp>current_trr_1mo</stp>
        <stp>[BLP_Update_Sheet-PreferredCEF.xlsm]ActiveLinks!R616C10</stp>
        <tr r="J616" s="1"/>
      </tp>
      <tp>
        <v>-6.2337670000000003</v>
        <stp/>
        <stp>##V3_BDPV12</stp>
        <stp>STAR Equity</stp>
        <stp>current_trr_1mo</stp>
        <stp>[BLP_Update_Sheet-PreferredCEF.xlsm]ActiveLinks!R615C10</stp>
        <tr r="J615" s="1"/>
      </tp>
      <tp>
        <v>-6.4250790000000002</v>
        <stp/>
        <stp>##V3_BDPV12</stp>
        <stp>STNG Equity</stp>
        <stp>current_trr_1mo</stp>
        <stp>[BLP_Update_Sheet-PreferredCEF.xlsm]ActiveLinks!R618C10</stp>
        <tr r="J618" s="1"/>
      </tp>
      <tp>
        <v>3.6292285723233886</v>
        <stp/>
        <stp>##V3_BDPV12</stp>
        <stp>MSBIP Pfd</stp>
        <stp>DUR_ADJ_MTY_MID</stp>
        <stp>[BLP_Update_Sheet-PreferredCEF.xlsm]ActiveLinks!R423C47</stp>
        <tr r="AU423" s="1"/>
      </tp>
      <tp>
        <v>4380.9206349206352</v>
        <stp/>
        <stp>##V3_BDPV12</stp>
        <stp>MHNC Pfd</stp>
        <stp>VOLUME_AVG_3M</stp>
        <stp>[BLP_Update_Sheet-PreferredCEF.xlsm]ActiveLinks!R409C5</stp>
        <tr r="E409" s="1"/>
      </tp>
    </main>
    <main first="bloomberg.rtd">
      <tp>
        <v>7189.5625</v>
        <stp/>
        <stp>##V3_BDPV12</stp>
        <stp>MTCN Pfd</stp>
        <stp>VOLUME_AVG_3M</stp>
        <stp>[BLP_Update_Sheet-PreferredCEF.xlsm]ActiveLinks!R424C5</stp>
        <tr r="E424" s="1"/>
      </tp>
    </main>
    <main first="bloomberg.rtd">
      <tp>
        <v>25446.524590163935</v>
        <stp/>
        <stp>##V3_BDPV12</stp>
        <stp>RILYM Pfd</stp>
        <stp>VOLUME_AVG_3M</stp>
        <stp>[BLP_Update_Sheet-PreferredCEF.xlsm]ActiveLinks!R547C5</stp>
        <tr r="E547" s="1"/>
      </tp>
    </main>
    <main first="bloomberg.rtd">
      <tp t="s">
        <v>#N/A Field Not Applicable</v>
        <stp/>
        <stp>##V3_BDPV12</stp>
        <stp>IIVI Pfd</stp>
        <stp>flt_spread</stp>
        <stp>[BLP_Update_Sheet-PreferredCEF.xlsm]ActiveLinks!R361C13</stp>
        <tr r="M361" s="1"/>
      </tp>
      <tp>
        <v>2.1996554478038042</v>
        <stp/>
        <stp>##V3_BDPV12</stp>
        <stp>WSBCP Pfd</stp>
        <stp>DUR_ADJ_MTY_MID</stp>
        <stp>[BLP_Update_Sheet-PreferredCEF.xlsm]ActiveLinks!R704C47</stp>
        <tr r="AU704" s="1"/>
      </tp>
      <tp>
        <v>2.65</v>
        <stp/>
        <stp>##V3_BDPV12</stp>
        <stp>LUMN Equity</stp>
        <stp>PX_Last</stp>
        <stp>[BLP_Update_Sheet-PreferredCEF.xlsm]ActiveLinks!R217C9</stp>
        <tr r="I217" s="1"/>
      </tp>
      <tp>
        <v>7.7</v>
        <stp/>
        <stp>##V3_BDPV12</stp>
        <stp>MFIN Equity</stp>
        <stp>PX_Last</stp>
        <stp>[BLP_Update_Sheet-PreferredCEF.xlsm]ActiveLinks!R627C9</stp>
        <tr r="I627" s="1"/>
      </tp>
      <tp>
        <v>26.71</v>
        <stp/>
        <stp>##V3_BDPV12</stp>
        <stp>MBIN Equity</stp>
        <stp>PX_Last</stp>
        <stp>[BLP_Update_Sheet-PreferredCEF.xlsm]ActiveLinks!R397C9</stp>
        <tr r="I397" s="1"/>
      </tp>
    </main>
    <main first="bloomberg.rtd">
      <tp>
        <v>6.3449999999999998</v>
        <stp/>
        <stp>##V3_BDPV12</stp>
        <stp>JBK Pfd</stp>
        <stp>CPN</stp>
        <stp>[BLP_Update_Sheet-PreferredCEF.xlsm]ActiveLinks!R719C20</stp>
        <tr r="T719" s="1"/>
      </tp>
    </main>
    <main first="bloomberg.rtd">
      <tp>
        <v>-25.494070000000001</v>
        <stp/>
        <stp>##V3_BDPV12</stp>
        <stp>SABR Equity</stp>
        <stp>current_trr_1mo</stp>
        <stp>[BLP_Update_Sheet-PreferredCEF.xlsm]ActiveLinks!R559C10</stp>
        <tr r="J559" s="1"/>
      </tp>
      <tp>
        <v>-3.947365</v>
        <stp/>
        <stp>##V3_BDPV12</stp>
        <stp>SACH Equity</stp>
        <stp>current_trr_1mo</stp>
        <stp>[BLP_Update_Sheet-PreferredCEF.xlsm]ActiveLinks!R565C10</stp>
        <tr r="J565" s="1"/>
      </tp>
      <tp>
        <v>-3.947365</v>
        <stp/>
        <stp>##V3_BDPV12</stp>
        <stp>SACH Equity</stp>
        <stp>current_trr_1mo</stp>
        <stp>[BLP_Update_Sheet-PreferredCEF.xlsm]ActiveLinks!R564C10</stp>
        <tr r="J564" s="1"/>
      </tp>
      <tp>
        <v>-3.947365</v>
        <stp/>
        <stp>##V3_BDPV12</stp>
        <stp>SACH Equity</stp>
        <stp>current_trr_1mo</stp>
        <stp>[BLP_Update_Sheet-PreferredCEF.xlsm]ActiveLinks!R567C10</stp>
        <tr r="J567" s="1"/>
      </tp>
      <tp>
        <v>-3.947365</v>
        <stp/>
        <stp>##V3_BDPV12</stp>
        <stp>SACH Equity</stp>
        <stp>current_trr_1mo</stp>
        <stp>[BLP_Update_Sheet-PreferredCEF.xlsm]ActiveLinks!R566C10</stp>
        <tr r="J566" s="1"/>
      </tp>
      <tp>
        <v>-3.947365</v>
        <stp/>
        <stp>##V3_BDPV12</stp>
        <stp>SACH Equity</stp>
        <stp>current_trr_1mo</stp>
        <stp>[BLP_Update_Sheet-PreferredCEF.xlsm]ActiveLinks!R561C10</stp>
        <tr r="J561" s="1"/>
      </tp>
      <tp>
        <v>-3.947365</v>
        <stp/>
        <stp>##V3_BDPV12</stp>
        <stp>SACH Equity</stp>
        <stp>current_trr_1mo</stp>
        <stp>[BLP_Update_Sheet-PreferredCEF.xlsm]ActiveLinks!R560C10</stp>
        <tr r="J560" s="1"/>
      </tp>
      <tp>
        <v>-3.947365</v>
        <stp/>
        <stp>##V3_BDPV12</stp>
        <stp>SACH Equity</stp>
        <stp>current_trr_1mo</stp>
        <stp>[BLP_Update_Sheet-PreferredCEF.xlsm]ActiveLinks!R563C10</stp>
        <tr r="J563" s="1"/>
      </tp>
      <tp>
        <v>-3.947365</v>
        <stp/>
        <stp>##V3_BDPV12</stp>
        <stp>SACH Equity</stp>
        <stp>current_trr_1mo</stp>
        <stp>[BLP_Update_Sheet-PreferredCEF.xlsm]ActiveLinks!R562C10</stp>
        <tr r="J562" s="1"/>
      </tp>
      <tp>
        <v>-30.89066</v>
        <stp/>
        <stp>##V3_BDPV12</stp>
        <stp>SCHW Equity</stp>
        <stp>current_trr_1mo</stp>
        <stp>[BLP_Update_Sheet-PreferredCEF.xlsm]ActiveLinks!R791C10</stp>
        <tr r="J791" s="1"/>
      </tp>
      <tp>
        <v>18000000</v>
        <stp/>
        <stp>##V3_BDPV12</stp>
        <stp>FITBI Pfd</stp>
        <stp>AMT_OUTSTANDING</stp>
        <stp>[BLP_Update_Sheet-PreferredCEF.xlsm]ActiveLinks!R287C48</stp>
        <tr r="AV287" s="1"/>
      </tp>
      <tp>
        <v>12619560</v>
        <stp/>
        <stp>##V3_BDPV12</stp>
        <stp>QRTEP Pfd</stp>
        <stp>AMT_OUTSTANDING</stp>
        <stp>[BLP_Update_Sheet-PreferredCEF.xlsm]ActiveLinks!R530C48</stp>
        <tr r="AV530" s="1"/>
      </tp>
      <tp>
        <v>10000000</v>
        <stp/>
        <stp>##V3_BDPV12</stp>
        <stp>FITBO Pfd</stp>
        <stp>AMT_OUTSTANDING</stp>
        <stp>[BLP_Update_Sheet-PreferredCEF.xlsm]ActiveLinks!R288C48</stp>
        <tr r="AV288" s="1"/>
      </tp>
      <tp>
        <v>7336278</v>
        <stp/>
        <stp>##V3_BDPV12</stp>
        <stp>FATBP Pfd</stp>
        <stp>AMT_OUTSTANDING</stp>
        <stp>[BLP_Update_Sheet-PreferredCEF.xlsm]ActiveLinks!R280C48</stp>
        <tr r="AV280" s="1"/>
      </tp>
      <tp>
        <v>8000000</v>
        <stp/>
        <stp>##V3_BDPV12</stp>
        <stp>FITBP Pfd</stp>
        <stp>AMT_OUTSTANDING</stp>
        <stp>[BLP_Update_Sheet-PreferredCEF.xlsm]ActiveLinks!R289C48</stp>
        <tr r="AV289" s="1"/>
      </tp>
      <tp>
        <v>3.65</v>
        <stp/>
        <stp>##V3_BDPV12</stp>
        <stp>SACH Equity</stp>
        <stp>PX_Last</stp>
        <stp>[BLP_Update_Sheet-PreferredCEF.xlsm]ActiveLinks!R561C9</stp>
        <tr r="I561" s="1"/>
      </tp>
    </main>
    <main first="bloomberg.rtd">
      <tp>
        <v>-30.89066</v>
        <stp/>
        <stp>##V3_BDPV12</stp>
        <stp>SCHW Equity</stp>
        <stp>current_trr_1mo</stp>
        <stp>[BLP_Update_Sheet-PreferredCEF.xlsm]ActiveLinks!R574C10</stp>
        <tr r="J574" s="1"/>
      </tp>
      <tp>
        <v>-30.89066</v>
        <stp/>
        <stp>##V3_BDPV12</stp>
        <stp>SCHW Equity</stp>
        <stp>current_trr_1mo</stp>
        <stp>[BLP_Update_Sheet-PreferredCEF.xlsm]ActiveLinks!R575C10</stp>
        <tr r="J575" s="1"/>
      </tp>
    </main>
    <main first="bloomberg.rtd">
      <tp t="s">
        <v>Not Confirmed</v>
        <stp/>
        <stp>##V3_BDPV12</stp>
        <stp>HCDIP Pfd</stp>
        <stp>IS_QDI_ELIGIBLE</stp>
        <stp>[BLP_Update_Sheet-PreferredCEF.xlsm]ActiveLinks!R341C35</stp>
        <tr r="AI341" s="1"/>
      </tp>
    </main>
    <main first="bloomberg.rtd">
      <tp>
        <v>1380000</v>
        <stp/>
        <stp>##V3_BDPV12</stp>
        <stp>METCL Pfd</stp>
        <stp>AMT_OUTSTANDING</stp>
        <stp>[BLP_Update_Sheet-PreferredCEF.xlsm]ActiveLinks!R406C48</stp>
        <tr r="AV406" s="1"/>
      </tp>
      <tp>
        <v>31.17</v>
        <stp/>
        <stp>##V3_BDPV12</stp>
        <stp>GLP Equity</stp>
        <stp>PX_Last</stp>
        <stp>[BLP_Update_Sheet-PreferredCEF.xlsm]ActiveLinks!R322C9</stp>
        <tr r="I322" s="1"/>
      </tp>
      <tp>
        <v>62.48</v>
        <stp/>
        <stp>##V3_BDPV12</stp>
        <stp>TRTN Equity</stp>
        <stp>PX_Last</stp>
        <stp>[BLP_Update_Sheet-PreferredCEF.xlsm]ActiveLinks!R657C9</stp>
        <tr r="I657" s="1"/>
      </tp>
      <tp>
        <v>105.08</v>
        <stp/>
        <stp>##V3_BDPV12</stp>
        <stp>ETR Equity</stp>
        <stp>PX_Last</stp>
        <stp>[BLP_Update_Sheet-PreferredCEF.xlsm]ActiveLinks!R270C9</stp>
        <tr r="I270" s="1"/>
      </tp>
      <tp>
        <v>36.799999999999997</v>
        <stp/>
        <stp>##V3_BDPV12</stp>
        <stp>EPR Equity</stp>
        <stp>PX_Last</stp>
        <stp>[BLP_Update_Sheet-PreferredCEF.xlsm]ActiveLinks!R260C9</stp>
        <tr r="I260" s="1"/>
      </tp>
      <tp>
        <v>11.68</v>
        <stp/>
        <stp>##V3_BDPV12</stp>
        <stp>PMT Equity</stp>
        <stp>PX_Last</stp>
        <stp>[BLP_Update_Sheet-PreferredCEF.xlsm]ActiveLinks!R496C9</stp>
        <tr r="I496" s="1"/>
      </tp>
      <tp>
        <v>24.24</v>
        <stp/>
        <stp>##V3_BDPV12</stp>
        <stp>SAR Equity</stp>
        <stp>PX_Last</stp>
        <stp>[BLP_Update_Sheet-PreferredCEF.xlsm]ActiveLinks!R570C9</stp>
        <tr r="I570" s="1"/>
      </tp>
      <tp>
        <v>30.28</v>
        <stp/>
        <stp>##V3_BDPV12</stp>
        <stp>SNV Equity</stp>
        <stp>PX_Last</stp>
        <stp>[BLP_Update_Sheet-PreferredCEF.xlsm]ActiveLinks!R594C9</stp>
        <tr r="I594" s="1"/>
      </tp>
      <tp>
        <v>8.9700000000000006</v>
        <stp/>
        <stp>##V3_BDPV12</stp>
        <stp>RPT Equity</stp>
        <stp>PX_Last</stp>
        <stp>[BLP_Update_Sheet-PreferredCEF.xlsm]ActiveLinks!R556C9</stp>
        <tr r="I556" s="1"/>
      </tp>
      <tp t="s">
        <v>#N/A Field Not Applicable</v>
        <stp/>
        <stp>##V3_BDPV12</stp>
        <stp>48124BAC9 Corp</stp>
        <stp>Dividend_Rights</stp>
        <stp>[BLP_Update_Sheet-PreferredCEF.xlsm]ActiveLinks!R778C25</stp>
        <tr r="Y778" s="1"/>
      </tp>
      <tp>
        <v>16073.098360655738</v>
        <stp/>
        <stp>##V3_BDPV12</stp>
        <stp>HROWM Pfd</stp>
        <stp>VOLUME_AVG_3M</stp>
        <stp>[BLP_Update_Sheet-PreferredCEF.xlsm]ActiveLinks!R349C5</stp>
        <tr r="E349" s="1"/>
      </tp>
    </main>
    <main first="bloomberg.rtd">
      <tp t="s">
        <v>#N/A Field Not Applicable</v>
        <stp/>
        <stp>##V3_BDPV12</stp>
        <stp>48126HAC4 Corp</stp>
        <stp>Dividend_Rights</stp>
        <stp>[BLP_Update_Sheet-PreferredCEF.xlsm]ActiveLinks!R777C25</stp>
        <tr r="Y777" s="1"/>
      </tp>
      <tp>
        <v>10.77703504070724</v>
        <stp/>
        <stp>##V3_BDPV12</stp>
        <stp>ONBPO Pfd</stp>
        <stp>DUR_ADJ_MTY_MID</stp>
        <stp>[BLP_Update_Sheet-PreferredCEF.xlsm]ActiveLinks!R291C47</stp>
        <tr r="AU291" s="1"/>
      </tp>
      <tp>
        <v>13.422325877866143</v>
        <stp/>
        <stp>##V3_BDPV12</stp>
        <stp>ONBPP Pfd</stp>
        <stp>DUR_ADJ_MTY_MID</stp>
        <stp>[BLP_Update_Sheet-PreferredCEF.xlsm]ActiveLinks!R290C47</stp>
        <tr r="AU290" s="1"/>
      </tp>
      <tp>
        <v>-8.6969390000000004</v>
        <stp/>
        <stp>##V3_BDPV12</stp>
        <stp>SIGI Equity</stp>
        <stp>current_trr_1mo</stp>
        <stp>[BLP_Update_Sheet-PreferredCEF.xlsm]ActiveLinks!R583C10</stp>
        <tr r="J583" s="1"/>
      </tp>
      <tp>
        <v>25</v>
        <stp/>
        <stp>##V3_BDPV12</stp>
        <stp>SIVPQ Pfd</stp>
        <stp>PAR_AMT</stp>
        <stp>[BLP_Update_Sheet-PreferredCEF.xlsm]ActiveLinks!R584C21</stp>
        <tr r="U584" s="1"/>
      </tp>
    </main>
    <main first="bloomberg.rtd">
      <tp>
        <v>-10.267860000000001</v>
        <stp/>
        <stp>##V3_BDPV12</stp>
        <stp>SOHO Equity</stp>
        <stp>current_trr_1mo</stp>
        <stp>[BLP_Update_Sheet-PreferredCEF.xlsm]ActiveLinks!R602C10</stp>
        <tr r="J602" s="1"/>
      </tp>
      <tp>
        <v>-10.267860000000001</v>
        <stp/>
        <stp>##V3_BDPV12</stp>
        <stp>SOHO Equity</stp>
        <stp>current_trr_1mo</stp>
        <stp>[BLP_Update_Sheet-PreferredCEF.xlsm]ActiveLinks!R600C10</stp>
        <tr r="J600" s="1"/>
      </tp>
      <tp>
        <v>-10.267860000000001</v>
        <stp/>
        <stp>##V3_BDPV12</stp>
        <stp>SOHO Equity</stp>
        <stp>current_trr_1mo</stp>
        <stp>[BLP_Update_Sheet-PreferredCEF.xlsm]ActiveLinks!R601C10</stp>
        <tr r="J601" s="1"/>
      </tp>
      <tp t="s">
        <v>#N/A Field Not Applicable</v>
        <stp/>
        <stp>##V3_BDPV12</stp>
        <stp>060505ED2 Corp</stp>
        <stp>Dividend_Rights</stp>
        <stp>[BLP_Update_Sheet-PreferredCEF.xlsm]ActiveLinks!R771C25</stp>
        <tr r="Y771" s="1"/>
      </tp>
      <tp>
        <v>18.63</v>
        <stp/>
        <stp>##V3_BDPV12</stp>
        <stp>HT D Pfd</stp>
        <stp>PX_Last</stp>
        <stp>[BLP_Update_Sheet-PreferredCEF.xlsm]ActiveLinks!R351C3</stp>
        <tr r="C351" s="1"/>
      </tp>
      <tp>
        <v>0.2847216279257917</v>
        <stp/>
        <stp>##V3_BDPV12</stp>
        <stp>SABRP Pfd</stp>
        <stp>DUR_ADJ_MTY_MID</stp>
        <stp>[BLP_Update_Sheet-PreferredCEF.xlsm]ActiveLinks!R559C47</stp>
        <tr r="AU559" s="1"/>
      </tp>
      <tp>
        <v>67.490000000000009</v>
        <stp/>
        <stp>##V3_BDPV12</stp>
        <stp>MTCN Pfd</stp>
        <stp>PX_Last</stp>
        <stp>[BLP_Update_Sheet-PreferredCEF.xlsm]ActiveLinks!R424C3</stp>
        <tr r="C424" s="1"/>
      </tp>
    </main>
    <main first="bloomberg.rtd">
      <tp>
        <v>-11.69698</v>
        <stp/>
        <stp>##V3_BDPV12</stp>
        <stp>SITC Equity</stp>
        <stp>current_trr_1mo</stp>
        <stp>[BLP_Update_Sheet-PreferredCEF.xlsm]ActiveLinks!R228C10</stp>
        <tr r="J228" s="1"/>
      </tp>
      <tp>
        <v>-11.243</v>
        <stp/>
        <stp>##V3_BDPV12</stp>
        <stp>SNCR Equity</stp>
        <stp>current_trr_1mo</stp>
        <stp>[BLP_Update_Sheet-PreferredCEF.xlsm]ActiveLinks!R593C10</stp>
        <tr r="J593" s="1"/>
      </tp>
      <tp t="s">
        <v>8/15/2023</v>
        <stp/>
        <stp>##V3_BDPV12</stp>
        <stp>AEPPZ Pfd</stp>
        <stp>MATURITY</stp>
        <stp>[BLP_Update_Sheet-PreferredCEF.xlsm]ActiveLinks!R50C29</stp>
        <tr r="AC50" s="1"/>
      </tp>
      <tp>
        <v>4.7579460636986648E-2</v>
        <stp/>
        <stp>##V3_BDPV12</stp>
        <stp>MS A Pfd</stp>
        <stp>DUR_ADJ_MID</stp>
        <stp>[BLP_Update_Sheet-PreferredCEF.xlsm]ActiveLinks!R418C46</stp>
        <tr r="AT418" s="1"/>
      </tp>
      <tp>
        <v>0.51835299170610505</v>
        <stp/>
        <stp>##V3_BDPV12</stp>
        <stp>MS E Pfd</stp>
        <stp>DUR_ADJ_MID</stp>
        <stp>[BLP_Update_Sheet-PreferredCEF.xlsm]ActiveLinks!R422C46</stp>
        <tr r="AT422" s="1"/>
      </tp>
      <tp>
        <v>0.18284874028008641</v>
        <stp/>
        <stp>##V3_BDPV12</stp>
        <stp>NS B Pfd</stp>
        <stp>DUR_ADJ_MID</stp>
        <stp>[BLP_Update_Sheet-PreferredCEF.xlsm]ActiveLinks!R451C46</stp>
        <tr r="AT451" s="1"/>
      </tp>
      <tp>
        <v>0.19052162583199386</v>
        <stp/>
        <stp>##V3_BDPV12</stp>
        <stp>NS C Pfd</stp>
        <stp>DUR_ADJ_MID</stp>
        <stp>[BLP_Update_Sheet-PreferredCEF.xlsm]ActiveLinks!R454C46</stp>
        <tr r="AT454" s="1"/>
      </tp>
      <tp>
        <v>0.24634269133273495</v>
        <stp/>
        <stp>##V3_BDPV12</stp>
        <stp>NS A Pfd</stp>
        <stp>DUR_ADJ_MID</stp>
        <stp>[BLP_Update_Sheet-PreferredCEF.xlsm]ActiveLinks!R453C46</stp>
        <tr r="AT453" s="1"/>
      </tp>
      <tp>
        <v>0.76530293414426409</v>
        <stp/>
        <stp>##V3_BDPV12</stp>
        <stp>MS F Pfd</stp>
        <stp>DUR_ADJ_MID</stp>
        <stp>[BLP_Update_Sheet-PreferredCEF.xlsm]ActiveLinks!R421C46</stp>
        <tr r="AT421" s="1"/>
      </tp>
      <tp>
        <v>1.4333341169253591</v>
        <stp/>
        <stp>##V3_BDPV12</stp>
        <stp>MS I Pfd</stp>
        <stp>DUR_ADJ_MID</stp>
        <stp>[BLP_Update_Sheet-PreferredCEF.xlsm]ActiveLinks!R420C46</stp>
        <tr r="AT420" s="1"/>
      </tp>
      <tp>
        <v>3.5212659602090501</v>
        <stp/>
        <stp>##V3_BDPV12</stp>
        <stp>MS K Pfd</stp>
        <stp>DUR_ADJ_MID</stp>
        <stp>[BLP_Update_Sheet-PreferredCEF.xlsm]ActiveLinks!R419C46</stp>
        <tr r="AT419" s="1"/>
      </tp>
      <tp>
        <v>15.880328338251651</v>
        <stp/>
        <stp>##V3_BDPV12</stp>
        <stp>MS O Pfd</stp>
        <stp>DUR_ADJ_MID</stp>
        <stp>[BLP_Update_Sheet-PreferredCEF.xlsm]ActiveLinks!R415C46</stp>
        <tr r="AT415" s="1"/>
      </tp>
      <tp>
        <v>12.936470488531162</v>
        <stp/>
        <stp>##V3_BDPV12</stp>
        <stp>MS L Pfd</stp>
        <stp>DUR_ADJ_MID</stp>
        <stp>[BLP_Update_Sheet-PreferredCEF.xlsm]ActiveLinks!R416C46</stp>
        <tr r="AT416" s="1"/>
      </tp>
      <tp>
        <v>4.0752253139594323</v>
        <stp/>
        <stp>##V3_BDPV12</stp>
        <stp>MS P Pfd</stp>
        <stp>DUR_ADJ_MID</stp>
        <stp>[BLP_Update_Sheet-PreferredCEF.xlsm]ActiveLinks!R417C46</stp>
        <tr r="AT417" s="1"/>
      </tp>
      <tp t="s">
        <v>Yes</v>
        <stp/>
        <stp>##V3_BDPV12</stp>
        <stp>693475AQ8 Corp</stp>
        <stp>IS_QDI_ELIGIBLE</stp>
        <stp>[BLP_Update_Sheet-PreferredCEF.xlsm]ActiveLinks!R779C35</stp>
        <tr r="AI779" s="1"/>
      </tp>
      <tp t="s">
        <v>Yes</v>
        <stp/>
        <stp>##V3_BDPV12</stp>
        <stp>857477AQ6 Corp</stp>
        <stp>IS_QDI_ELIGIBLE</stp>
        <stp>[BLP_Update_Sheet-PreferredCEF.xlsm]ActiveLinks!R759C35</stp>
        <tr r="AI759" s="1"/>
      </tp>
      <tp>
        <v>8.6752522642179503E-2</v>
        <stp/>
        <stp>##V3_BDPV12</stp>
        <stp>GS A Pfd</stp>
        <stp>DUR_ADJ_MID</stp>
        <stp>[BLP_Update_Sheet-PreferredCEF.xlsm]ActiveLinks!R332C46</stp>
        <tr r="AT332" s="1"/>
      </tp>
      <tp>
        <v>0.11288864160679825</v>
        <stp/>
        <stp>##V3_BDPV12</stp>
        <stp>GS C Pfd</stp>
        <stp>DUR_ADJ_MID</stp>
        <stp>[BLP_Update_Sheet-PreferredCEF.xlsm]ActiveLinks!R334C46</stp>
        <tr r="AT334" s="1"/>
      </tp>
      <tp>
        <v>0.11189269015755778</v>
        <stp/>
        <stp>##V3_BDPV12</stp>
        <stp>GS D Pfd</stp>
        <stp>DUR_ADJ_MID</stp>
        <stp>[BLP_Update_Sheet-PreferredCEF.xlsm]ActiveLinks!R333C46</stp>
        <tr r="AT333" s="1"/>
      </tp>
      <tp>
        <v>0.10732429101207951</v>
        <stp/>
        <stp>##V3_BDPV12</stp>
        <stp>GS J Pfd</stp>
        <stp>DUR_ADJ_MID</stp>
        <stp>[BLP_Update_Sheet-PreferredCEF.xlsm]ActiveLinks!R335C46</stp>
        <tr r="AT335" s="1"/>
      </tp>
      <tp>
        <v>1.0547556955204107</v>
        <stp/>
        <stp>##V3_BDPV12</stp>
        <stp>GS K Pfd</stp>
        <stp>DUR_ADJ_MID</stp>
        <stp>[BLP_Update_Sheet-PreferredCEF.xlsm]ActiveLinks!R336C46</stp>
        <tr r="AT336" s="1"/>
      </tp>
      <tp>
        <v>750000000</v>
        <stp/>
        <stp>##V3_BDPV12</stp>
        <stp>026874DM6 Corp</stp>
        <stp>AMT_OUTSTANDING</stp>
        <stp>[BLP_Update_Sheet-PreferredCEF.xlsm]ActiveLinks!R795C48</stp>
        <tr r="AV795" s="1"/>
      </tp>
      <tp>
        <v>766738000</v>
        <stp/>
        <stp>##V3_BDPV12</stp>
        <stp>381427AA1 Corp</stp>
        <stp>AMT_OUTSTANDING</stp>
        <stp>[BLP_Update_Sheet-PreferredCEF.xlsm]ActiveLinks!R765C48</stp>
        <tr r="AV765" s="1"/>
      </tp>
      <tp t="s">
        <v>Yes</v>
        <stp/>
        <stp>##V3_BDPV12</stp>
        <stp>316773CR9 Corp</stp>
        <stp>IS_QDI_ELIGIBLE</stp>
        <stp>[BLP_Update_Sheet-PreferredCEF.xlsm]ActiveLinks!R805C35</stp>
        <tr r="AI805" s="1"/>
      </tp>
      <tp t="s">
        <v>Yes</v>
        <stp/>
        <stp>##V3_BDPV12</stp>
        <stp>316773CR9 Corp</stp>
        <stp>IS_QDI_ELIGIBLE</stp>
        <stp>[BLP_Update_Sheet-PreferredCEF.xlsm]ActiveLinks!R810C35</stp>
        <tr r="AI810" s="1"/>
      </tp>
      <tp t="s">
        <v>Yes</v>
        <stp/>
        <stp>##V3_BDPV12</stp>
        <stp>46625HJW1 Corp</stp>
        <stp>IS_QDI_ELIGIBLE</stp>
        <stp>[BLP_Update_Sheet-PreferredCEF.xlsm]ActiveLinks!R776C35</stp>
        <tr r="AI776" s="1"/>
      </tp>
      <tp>
        <v>6.9</v>
        <stp/>
        <stp>##V3_BDPV12</stp>
        <stp>DX C Pfd</stp>
        <stp>CPN</stp>
        <stp>[BLP_Update_Sheet-PreferredCEF.xlsm]ActiveLinks!R246C20</stp>
        <tr r="T246" s="1"/>
      </tp>
      <tp t="s">
        <v>Not Confirmed</v>
        <stp/>
        <stp>##V3_BDPV12</stp>
        <stp>744320AV4 Corp</stp>
        <stp>IS_QDI_ELIGIBLE</stp>
        <stp>[BLP_Update_Sheet-PreferredCEF.xlsm]ActiveLinks!R784C35</stp>
        <tr r="AI784" s="1"/>
      </tp>
      <tp t="s">
        <v>12542R704</v>
        <stp/>
        <stp>##V3_BDPV12</stp>
        <stp>CHSCM Pfd</stp>
        <stp>ID_CUSIP</stp>
        <stp>[BLP_Update_Sheet-PreferredCEF.xlsm]ActiveLinks!R35C38</stp>
        <tr r="AL35" s="1"/>
      </tp>
      <tp t="s">
        <v>12542R803</v>
        <stp/>
        <stp>##V3_BDPV12</stp>
        <stp>CHSCL Pfd</stp>
        <stp>ID_CUSIP</stp>
        <stp>[BLP_Update_Sheet-PreferredCEF.xlsm]ActiveLinks!R32C38</stp>
        <tr r="AL32" s="1"/>
      </tp>
      <tp t="s">
        <v>12542R308</v>
        <stp/>
        <stp>##V3_BDPV12</stp>
        <stp>CHSCO Pfd</stp>
        <stp>ID_CUSIP</stp>
        <stp>[BLP_Update_Sheet-PreferredCEF.xlsm]ActiveLinks!R33C38</stp>
        <tr r="AL33" s="1"/>
      </tp>
      <tp t="s">
        <v>12542R506</v>
        <stp/>
        <stp>##V3_BDPV12</stp>
        <stp>CHSCN Pfd</stp>
        <stp>ID_CUSIP</stp>
        <stp>[BLP_Update_Sheet-PreferredCEF.xlsm]ActiveLinks!R36C38</stp>
        <tr r="AL36" s="1"/>
      </tp>
      <tp t="s">
        <v>12542R209</v>
        <stp/>
        <stp>##V3_BDPV12</stp>
        <stp>CHSCP Pfd</stp>
        <stp>ID_CUSIP</stp>
        <stp>[BLP_Update_Sheet-PreferredCEF.xlsm]ActiveLinks!R34C38</stp>
        <tr r="AL34" s="1"/>
      </tp>
      <tp>
        <v>1000</v>
        <stp/>
        <stp>##V3_BDPV12</stp>
        <stp>38148BAC2 Corp</stp>
        <stp>PAR_AMT</stp>
        <stp>[BLP_Update_Sheet-PreferredCEF.xlsm]ActiveLinks!R792C21</stp>
        <tr r="U792" s="1"/>
      </tp>
      <tp>
        <v>0</v>
        <stp/>
        <stp>##V3_BDPV12</stp>
        <stp>172967GD7 Corp</stp>
        <stp>yld_pfd_str_ask</stp>
        <stp>[BLP_Update_Sheet-PreferredCEF.xlsm]ActiveLinks!R801C14</stp>
        <tr r="N801" s="1"/>
      </tp>
      <tp t="s">
        <v>VARIABLE</v>
        <stp/>
        <stp>##V3_BDPV12</stp>
        <stp>48124BAC9 Corp</stp>
        <stp>CPN_TYP</stp>
        <stp>[BLP_Update_Sheet-PreferredCEF.xlsm]ActiveLinks!R778C19</stp>
        <tr r="S778" s="1"/>
      </tp>
      <tp t="s">
        <v>VARIABLE</v>
        <stp/>
        <stp>##V3_BDPV12</stp>
        <stp>48126HAC4 Corp</stp>
        <stp>CPN_TYP</stp>
        <stp>[BLP_Update_Sheet-PreferredCEF.xlsm]ActiveLinks!R777C19</stp>
        <tr r="S777" s="1"/>
      </tp>
      <tp>
        <v>3.3866244399390397</v>
        <stp/>
        <stp>##V3_BDPV12</stp>
        <stp>902973AZ9 Corp</stp>
        <stp>DUR_ADJ_MTY_MID</stp>
        <stp>[BLP_Update_Sheet-PreferredCEF.xlsm]ActiveLinks!R772C47</stp>
        <tr r="AU772" s="1"/>
      </tp>
      <tp>
        <v>0</v>
        <stp/>
        <stp>##V3_BDPV12</stp>
        <stp>060505EH3 Corp</stp>
        <stp>yld_pfd_str_ask</stp>
        <stp>[BLP_Update_Sheet-PreferredCEF.xlsm]ActiveLinks!R785C14</stp>
        <tr r="N785" s="1"/>
      </tp>
      <tp t="s">
        <v>CALLABLE</v>
        <stp/>
        <stp>##V3_BDPV12</stp>
        <stp>45685EAG1 Corp</stp>
        <stp>MTY_TYP</stp>
        <stp>[BLP_Update_Sheet-PreferredCEF.xlsm]ActiveLinks!R790C18</stp>
        <tr r="R790" s="1"/>
      </tp>
      <tp t="s">
        <v>PERP/CALL</v>
        <stp/>
        <stp>##V3_BDPV12</stp>
        <stp>693475AK1 Corp</stp>
        <stp>MTY_TYP</stp>
        <stp>[BLP_Update_Sheet-PreferredCEF.xlsm]ActiveLinks!R766C18</stp>
        <tr r="R766" s="1"/>
      </tp>
      <tp>
        <v>0.78795574197823515</v>
        <stp/>
        <stp>##V3_BDPV12</stp>
        <stp>46625HJQ4 Corp</stp>
        <stp>DUR_ADJ_MTY_MID</stp>
        <stp>[BLP_Update_Sheet-PreferredCEF.xlsm]ActiveLinks!R769C47</stp>
        <tr r="AU769" s="1"/>
      </tp>
      <tp>
        <v>0</v>
        <stp/>
        <stp>##V3_BDPV12</stp>
        <stp>446150AL8 Corp</stp>
        <stp>yld_pfd_str_ask</stp>
        <stp>[BLP_Update_Sheet-PreferredCEF.xlsm]ActiveLinks!R809C14</stp>
        <tr r="N809" s="1"/>
      </tp>
      <tp>
        <v>0</v>
        <stp/>
        <stp>##V3_BDPV12</stp>
        <stp>446150AL8 Corp</stp>
        <stp>yld_pfd_str_ask</stp>
        <stp>[BLP_Update_Sheet-PreferredCEF.xlsm]ActiveLinks!R804C14</stp>
        <tr r="N804" s="1"/>
      </tp>
      <tp t="s">
        <v>VARIABLE</v>
        <stp/>
        <stp>##V3_BDPV12</stp>
        <stp>060505ED2 Corp</stp>
        <stp>CPN_TYP</stp>
        <stp>[BLP_Update_Sheet-PreferredCEF.xlsm]ActiveLinks!R771C19</stp>
        <tr r="S771" s="1"/>
      </tp>
      <tp t="s">
        <v>4/28/2023</v>
        <stp/>
        <stp>##V3_BDPV12</stp>
        <stp>CG US Equity</stp>
        <stp>expected_report_dt</stp>
        <stp>[BLP_Update_Sheet-PreferredCEF.xlsm]ActiveLinks!R178C11</stp>
        <tr r="K178" s="1"/>
      </tp>
      <tp t="s">
        <v>PERP/CALL</v>
        <stp/>
        <stp>##V3_BDPV12</stp>
        <stp>172967GF2 Corp</stp>
        <stp>MTY_TYP</stp>
        <stp>[BLP_Update_Sheet-PreferredCEF.xlsm]ActiveLinks!R797C18</stp>
        <tr r="R797" s="1"/>
      </tp>
      <tp>
        <v>0.3590540189428123</v>
        <stp/>
        <stp>##V3_BDPV12</stp>
        <stp>MTCN Pfd</stp>
        <stp>DUR_ADJ_MID</stp>
        <stp>[BLP_Update_Sheet-PreferredCEF.xlsm]ActiveLinks!R424C46</stp>
        <tr r="AT424" s="1"/>
      </tp>
      <tp t="s">
        <v>05518VAA3</v>
        <stp/>
        <stp>##V3_BDPV12</stp>
        <stp>05518VAA3 Corp</stp>
        <stp>ID_CUSIP</stp>
        <stp>[BLP_Update_Sheet-PreferredCEF.xlsm]ActiveLinks!R760C38</stp>
        <tr r="AL760" s="1"/>
      </tp>
      <tp>
        <v>9.2396409059258122</v>
        <stp/>
        <stp>##V3_BDPV12</stp>
        <stp>CTDD Pfd</stp>
        <stp>DUR_ADJ_MID</stp>
        <stp>[BLP_Update_Sheet-PreferredCEF.xlsm]ActiveLinks!R218C46</stp>
        <tr r="AT218" s="1"/>
      </tp>
      <tp>
        <v>30</v>
        <stp/>
        <stp>##V3_BDPV12</stp>
        <stp>48128BAD3 Corp</stp>
        <stp>CALL_DAYS_NOTICE</stp>
        <stp>[BLP_Update_Sheet-PreferredCEF.xlsm]ActiveLinks!R806C27</stp>
        <tr r="AA806" s="1"/>
      </tp>
      <tp>
        <v>30</v>
        <stp/>
        <stp>##V3_BDPV12</stp>
        <stp>48128BAD3 Corp</stp>
        <stp>CALL_DAYS_NOTICE</stp>
        <stp>[BLP_Update_Sheet-PreferredCEF.xlsm]ActiveLinks!R811C27</stp>
        <tr r="AA811" s="1"/>
      </tp>
    </main>
    <main first="bloomberg.rtd">
      <tp>
        <v>7.9278379492461495</v>
        <stp/>
        <stp>##V3_BDPV12</stp>
        <stp>CTBB Pfd</stp>
        <stp>DUR_ADJ_MID</stp>
        <stp>[BLP_Update_Sheet-PreferredCEF.xlsm]ActiveLinks!R217C46</stp>
        <tr r="AT217" s="1"/>
      </tp>
      <tp t="s">
        <v>#N/A N/A</v>
        <stp/>
        <stp>##V3_BDPV12</stp>
        <stp>DTLA Pfd</stp>
        <stp>DUR_ADJ_MID</stp>
        <stp>[BLP_Update_Sheet-PreferredCEF.xlsm]ActiveLinks!R239C46</stp>
        <tr r="AT239" s="1"/>
      </tp>
      <tp t="s">
        <v>CUMULATIVE</v>
        <stp/>
        <stp>##V3_BDPV12</stp>
        <stp>PLYM A Pfd</stp>
        <stp>Dividend_Rights</stp>
        <stp>[BLP_Update_Sheet-PreferredCEF.xlsm]ActiveLinks!R495C25</stp>
        <tr r="Y495" s="1"/>
      </tp>
      <tp t="s">
        <v>CUMULATIVE</v>
        <stp/>
        <stp>##V3_BDPV12</stp>
        <stp>RITM D Pfd</stp>
        <stp>Dividend_Rights</stp>
        <stp>[BLP_Update_Sheet-PreferredCEF.xlsm]ActiveLinks!R448C25</stp>
        <tr r="Y448" s="1"/>
      </tp>
      <tp t="s">
        <v>CUMULATIVE</v>
        <stp/>
        <stp>##V3_BDPV12</stp>
        <stp>RITM C Pfd</stp>
        <stp>Dividend_Rights</stp>
        <stp>[BLP_Update_Sheet-PreferredCEF.xlsm]ActiveLinks!R447C25</stp>
        <tr r="Y447" s="1"/>
      </tp>
      <tp t="s">
        <v>CUMULATIVE</v>
        <stp/>
        <stp>##V3_BDPV12</stp>
        <stp>RITM B Pfd</stp>
        <stp>Dividend_Rights</stp>
        <stp>[BLP_Update_Sheet-PreferredCEF.xlsm]ActiveLinks!R449C25</stp>
        <tr r="Y449" s="1"/>
      </tp>
      <tp t="s">
        <v>CUMULATIVE</v>
        <stp/>
        <stp>##V3_BDPV12</stp>
        <stp>RITM A Pfd</stp>
        <stp>Dividend_Rights</stp>
        <stp>[BLP_Update_Sheet-PreferredCEF.xlsm]ActiveLinks!R450C25</stp>
        <tr r="Y450" s="1"/>
      </tp>
      <tp t="s">
        <v>044103406</v>
        <stp/>
        <stp>##V3_BDPV12</stp>
        <stp>AHT D Pfd</stp>
        <stp>ID_CUSIP</stp>
        <stp>[BLP_Update_Sheet-PreferredCEF.xlsm]ActiveLinks!R82C38</stp>
        <tr r="AL82" s="1"/>
      </tp>
      <tp t="s">
        <v>044103703</v>
        <stp/>
        <stp>##V3_BDPV12</stp>
        <stp>AHT G Pfd</stp>
        <stp>ID_CUSIP</stp>
        <stp>[BLP_Update_Sheet-PreferredCEF.xlsm]ActiveLinks!R78C38</stp>
        <tr r="AL78" s="1"/>
      </tp>
      <tp t="s">
        <v>044103802</v>
        <stp/>
        <stp>##V3_BDPV12</stp>
        <stp>AHT H Pfd</stp>
        <stp>ID_CUSIP</stp>
        <stp>[BLP_Update_Sheet-PreferredCEF.xlsm]ActiveLinks!R81C38</stp>
        <tr r="AL81" s="1"/>
      </tp>
      <tp t="s">
        <v>044103604</v>
        <stp/>
        <stp>##V3_BDPV12</stp>
        <stp>AHT F Pfd</stp>
        <stp>ID_CUSIP</stp>
        <stp>[BLP_Update_Sheet-PreferredCEF.xlsm]ActiveLinks!R79C38</stp>
        <tr r="AL79" s="1"/>
      </tp>
      <tp t="s">
        <v>044103885</v>
        <stp/>
        <stp>##V3_BDPV12</stp>
        <stp>AHT I Pfd</stp>
        <stp>ID_CUSIP</stp>
        <stp>[BLP_Update_Sheet-PreferredCEF.xlsm]ActiveLinks!R80C38</stp>
        <tr r="AL80" s="1"/>
      </tp>
      <tp t="s">
        <v>36239Q505</v>
        <stp/>
        <stp>##V3_BDPV12</stp>
        <stp>GGT E Pfd</stp>
        <stp>ID_CUSIP</stp>
        <stp>[BLP_Update_Sheet-PreferredCEF.xlsm]ActiveLinks!R17C38</stp>
        <tr r="AL17" s="1"/>
      </tp>
      <tp t="s">
        <v>36239Q604</v>
        <stp/>
        <stp>##V3_BDPV12</stp>
        <stp>GGT G Pfd</stp>
        <stp>ID_CUSIP</stp>
        <stp>[BLP_Update_Sheet-PreferredCEF.xlsm]ActiveLinks!R22C38</stp>
        <tr r="AL22" s="1"/>
      </tp>
      <tp t="s">
        <v>36465E200</v>
        <stp/>
        <stp>##V3_BDPV12</stp>
        <stp>GNT A Pfd</stp>
        <stp>ID_CUSIP</stp>
        <stp>[BLP_Update_Sheet-PreferredCEF.xlsm]ActiveLinks!R16C38</stp>
        <tr r="AL16" s="1"/>
      </tp>
      <tp t="s">
        <v>36240A408</v>
        <stp/>
        <stp>##V3_BDPV12</stp>
        <stp>GUT C Pfd</stp>
        <stp>ID_CUSIP</stp>
        <stp>[BLP_Update_Sheet-PreferredCEF.xlsm]ActiveLinks!R20C38</stp>
        <tr r="AL20" s="1"/>
      </tp>
      <tp>
        <v>10.223185793211961</v>
        <stp/>
        <stp>##V3_BDPV12</stp>
        <stp>HTIA Pfd</stp>
        <stp>DUR_ADJ_MID</stp>
        <stp>[BLP_Update_Sheet-PreferredCEF.xlsm]ActiveLinks!R354C46</stp>
        <tr r="AT354" s="1"/>
      </tp>
      <tp t="s">
        <v>Preferred</v>
        <stp/>
        <stp>##V3_BDPV12</stp>
        <stp>VOYA B Pfd</stp>
        <stp>PAYMENT_RANK</stp>
        <stp>[BLP_Update_Sheet-PreferredCEF.xlsm]ActiveLinks!R685C37</stp>
        <tr r="AK685" s="1"/>
      </tp>
      <tp t="s">
        <v>38148BAD0</v>
        <stp/>
        <stp>##V3_BDPV12</stp>
        <stp>38148BAD0 Corp</stp>
        <stp>ID_CUSIP</stp>
        <stp>[BLP_Update_Sheet-PreferredCEF.xlsm]ActiveLinks!R807C38</stp>
        <tr r="AL807" s="1"/>
      </tp>
      <tp>
        <v>12.075000000000001</v>
        <stp/>
        <stp>##V3_BDPV12</stp>
        <stp>ATLCP Pfd</stp>
        <stp>PX_Last</stp>
        <stp>[BLP_Update_Sheet-PreferredCEF.xlsm]ActiveLinks!R118C3</stp>
        <tr r="C118" s="1"/>
      </tp>
      <tp>
        <v>21.914999999999999</v>
        <stp/>
        <stp>##V3_BDPV12</stp>
        <stp>OXLCL Pfd</stp>
        <stp>PX_Last</stp>
        <stp>[BLP_Update_Sheet-PreferredCEF.xlsm]ActiveLinks!R474C3</stp>
        <tr r="C474" s="1"/>
      </tp>
    </main>
    <main first="bloomberg.rtd">
      <tp>
        <v>23.774999999999999</v>
        <stp/>
        <stp>##V3_BDPV12</stp>
        <stp>JXN A Pfd</stp>
        <stp>PX_Last</stp>
        <stp>[BLP_Update_Sheet-PreferredCEF.xlsm]ActiveLinks!R374C3</stp>
        <tr r="C374" s="1"/>
      </tp>
      <tp t="s">
        <v>4/15/2023</v>
        <stp/>
        <stp>##V3_BDPV12</stp>
        <stp>ENBA Pfd</stp>
        <stp>NXT_Call_DT</stp>
        <stp>[BLP_Update_Sheet-PreferredCEF.xlsm]ActiveLinks!R258C26</stp>
        <tr r="Z258" s="1"/>
      </tp>
      <tp>
        <v>2400000</v>
        <stp/>
        <stp>##V3_BDPV12</stp>
        <stp>CHMI A Pfd</stp>
        <stp>AMT_OUTSTANDING</stp>
        <stp>[BLP_Update_Sheet-PreferredCEF.xlsm]ActiveLinks!R179C48</stp>
        <tr r="AV179" s="1"/>
      </tp>
      <tp>
        <v>2000000</v>
        <stp/>
        <stp>##V3_BDPV12</stp>
        <stp>CHMI B Pfd</stp>
        <stp>AMT_OUTSTANDING</stp>
        <stp>[BLP_Update_Sheet-PreferredCEF.xlsm]ActiveLinks!R180C48</stp>
        <tr r="AV180" s="1"/>
      </tp>
      <tp>
        <v>3400000</v>
        <stp/>
        <stp>##V3_BDPV12</stp>
        <stp>CUBI F Pfd</stp>
        <stp>AMT_OUTSTANDING</stp>
        <stp>[BLP_Update_Sheet-PreferredCEF.xlsm]ActiveLinks!R221C48</stp>
        <tr r="AV221" s="1"/>
      </tp>
      <tp>
        <v>2300000</v>
        <stp/>
        <stp>##V3_BDPV12</stp>
        <stp>CUBI E Pfd</stp>
        <stp>AMT_OUTSTANDING</stp>
        <stp>[BLP_Update_Sheet-PreferredCEF.xlsm]ActiveLinks!R222C48</stp>
        <tr r="AV222" s="1"/>
      </tp>
      <tp>
        <v>4600000</v>
        <stp/>
        <stp>##V3_BDPV12</stp>
        <stp>CODI C Pfd</stp>
        <stp>AMT_OUTSTANDING</stp>
        <stp>[BLP_Update_Sheet-PreferredCEF.xlsm]ActiveLinks!R205C48</stp>
        <tr r="AV205" s="1"/>
      </tp>
      <tp>
        <v>4000000</v>
        <stp/>
        <stp>##V3_BDPV12</stp>
        <stp>CODI B Pfd</stp>
        <stp>AMT_OUTSTANDING</stp>
        <stp>[BLP_Update_Sheet-PreferredCEF.xlsm]ActiveLinks!R207C48</stp>
        <tr r="AV207" s="1"/>
      </tp>
      <tp>
        <v>4000000</v>
        <stp/>
        <stp>##V3_BDPV12</stp>
        <stp>CODI A Pfd</stp>
        <stp>AMT_OUTSTANDING</stp>
        <stp>[BLP_Update_Sheet-PreferredCEF.xlsm]ActiveLinks!R206C48</stp>
        <tr r="AV206" s="1"/>
      </tp>
      <tp>
        <v>2.6695765430041636</v>
        <stp/>
        <stp>##V3_BDPV12</stp>
        <stp>SCE K Pfd</stp>
        <stp>DUR_ADJ_MTY_MID</stp>
        <stp>[BLP_Update_Sheet-PreferredCEF.xlsm]ActiveLinks!R255C47</stp>
        <tr r="AU255" s="1"/>
      </tp>
      <tp>
        <v>2.1984864981583923</v>
        <stp/>
        <stp>##V3_BDPV12</stp>
        <stp>SCE J Pfd</stp>
        <stp>DUR_ADJ_MTY_MID</stp>
        <stp>[BLP_Update_Sheet-PreferredCEF.xlsm]ActiveLinks!R257C47</stp>
        <tr r="AU257" s="1"/>
      </tp>
      <tp>
        <v>0.86457758948080365</v>
        <stp/>
        <stp>##V3_BDPV12</stp>
        <stp>SCE H Pfd</stp>
        <stp>DUR_ADJ_MTY_MID</stp>
        <stp>[BLP_Update_Sheet-PreferredCEF.xlsm]ActiveLinks!R256C47</stp>
        <tr r="AU256" s="1"/>
      </tp>
      <tp t="s">
        <v>PERP/CALL</v>
        <stp/>
        <stp>##V3_BDPV12</stp>
        <stp>SITC A Pfd</stp>
        <stp>MTY_TYP</stp>
        <stp>[BLP_Update_Sheet-PreferredCEF.xlsm]ActiveLinks!R228C18</stp>
        <tr r="R228" s="1"/>
      </tp>
      <tp>
        <v>15.991275073499851</v>
        <stp/>
        <stp>##V3_BDPV12</stp>
        <stp>SCE L Pfd</stp>
        <stp>DUR_ADJ_MTY_MID</stp>
        <stp>[BLP_Update_Sheet-PreferredCEF.xlsm]ActiveLinks!R253C47</stp>
        <tr r="AU253" s="1"/>
      </tp>
      <tp>
        <v>17.597552076474599</v>
        <stp/>
        <stp>##V3_BDPV12</stp>
        <stp>SCE G Pfd</stp>
        <stp>DUR_ADJ_MTY_MID</stp>
        <stp>[BLP_Update_Sheet-PreferredCEF.xlsm]ActiveLinks!R254C47</stp>
        <tr r="AU254" s="1"/>
      </tp>
      <tp>
        <v>3.8493362590444278</v>
        <stp/>
        <stp>##V3_BDPV12</stp>
        <stp>VOYA B Pfd</stp>
        <stp>yld_pfd_str_ask</stp>
        <stp>[BLP_Update_Sheet-PreferredCEF.xlsm]ActiveLinks!R685C14</stp>
        <tr r="N685" s="1"/>
      </tp>
      <tp>
        <v>16.381409956768579</v>
        <stp/>
        <stp>##V3_BDPV12</stp>
        <stp>GNE A Pfd</stp>
        <stp>DUR_ADJ_MTY_MID</stp>
        <stp>[BLP_Update_Sheet-PreferredCEF.xlsm]ActiveLinks!R325C47</stp>
        <tr r="AU325" s="1"/>
      </tp>
      <tp t="s">
        <v>STEP CPN</v>
        <stp/>
        <stp>##V3_BDPV12</stp>
        <stp>PLYM A Pfd</stp>
        <stp>CPN_TYP</stp>
        <stp>[BLP_Update_Sheet-PreferredCEF.xlsm]ActiveLinks!R495C19</stp>
        <tr r="S495" s="1"/>
      </tp>
      <tp t="s">
        <v>PERP/CALL</v>
        <stp/>
        <stp>##V3_BDPV12</stp>
        <stp>NLY F Pfd</stp>
        <stp>MTY_TYP</stp>
        <stp>[BLP_Update_Sheet-PreferredCEF.xlsm]ActiveLinks!R440C18</stp>
        <tr r="R440" s="1"/>
      </tp>
      <tp t="s">
        <v>PERP/CALL</v>
        <stp/>
        <stp>##V3_BDPV12</stp>
        <stp>NLY G Pfd</stp>
        <stp>MTY_TYP</stp>
        <stp>[BLP_Update_Sheet-PreferredCEF.xlsm]ActiveLinks!R438C18</stp>
        <tr r="R438" s="1"/>
      </tp>
      <tp t="s">
        <v>PERP/CALL</v>
        <stp/>
        <stp>##V3_BDPV12</stp>
        <stp>NLY I Pfd</stp>
        <stp>MTY_TYP</stp>
        <stp>[BLP_Update_Sheet-PreferredCEF.xlsm]ActiveLinks!R439C18</stp>
        <tr r="R439" s="1"/>
      </tp>
      <tp t="s">
        <v>VARIABLE</v>
        <stp/>
        <stp>##V3_BDPV12</stp>
        <stp>RITM D Pfd</stp>
        <stp>CPN_TYP</stp>
        <stp>[BLP_Update_Sheet-PreferredCEF.xlsm]ActiveLinks!R448C19</stp>
        <tr r="S448" s="1"/>
      </tp>
      <tp t="s">
        <v>VARIABLE</v>
        <stp/>
        <stp>##V3_BDPV12</stp>
        <stp>RITM C Pfd</stp>
        <stp>CPN_TYP</stp>
        <stp>[BLP_Update_Sheet-PreferredCEF.xlsm]ActiveLinks!R447C19</stp>
        <tr r="S447" s="1"/>
      </tp>
      <tp t="s">
        <v>VARIABLE</v>
        <stp/>
        <stp>##V3_BDPV12</stp>
        <stp>RITM B Pfd</stp>
        <stp>CPN_TYP</stp>
        <stp>[BLP_Update_Sheet-PreferredCEF.xlsm]ActiveLinks!R449C19</stp>
        <tr r="S449" s="1"/>
      </tp>
      <tp t="s">
        <v>VARIABLE</v>
        <stp/>
        <stp>##V3_BDPV12</stp>
        <stp>RITM A Pfd</stp>
        <stp>CPN_TYP</stp>
        <stp>[BLP_Update_Sheet-PreferredCEF.xlsm]ActiveLinks!R450C19</stp>
        <tr r="S450" s="1"/>
      </tp>
      <tp t="s">
        <v>PERP/CALL</v>
        <stp/>
        <stp>##V3_BDPV12</stp>
        <stp>PSEC A Pfd</stp>
        <stp>MTY_TYP</stp>
        <stp>[BLP_Update_Sheet-PreferredCEF.xlsm]ActiveLinks!R527C18</stp>
        <tr r="R527" s="1"/>
      </tp>
      <tp t="s">
        <v>PERP/CALL</v>
        <stp/>
        <stp>##V3_BDPV12</stp>
        <stp>KEY J Pfd</stp>
        <stp>MTY_TYP</stp>
        <stp>[BLP_Update_Sheet-PreferredCEF.xlsm]ActiveLinks!R378C18</stp>
        <tr r="R378" s="1"/>
      </tp>
      <tp t="s">
        <v>PERP/CALL</v>
        <stp/>
        <stp>##V3_BDPV12</stp>
        <stp>KEY K Pfd</stp>
        <stp>MTY_TYP</stp>
        <stp>[BLP_Update_Sheet-PreferredCEF.xlsm]ActiveLinks!R377C18</stp>
        <tr r="R377" s="1"/>
      </tp>
      <tp t="s">
        <v>PERP/CALL</v>
        <stp/>
        <stp>##V3_BDPV12</stp>
        <stp>KEY I Pfd</stp>
        <stp>MTY_TYP</stp>
        <stp>[BLP_Update_Sheet-PreferredCEF.xlsm]ActiveLinks!R375C18</stp>
        <tr r="R375" s="1"/>
      </tp>
      <tp t="s">
        <v>PERP/CALL</v>
        <stp/>
        <stp>##V3_BDPV12</stp>
        <stp>KEY L Pfd</stp>
        <stp>MTY_TYP</stp>
        <stp>[BLP_Update_Sheet-PreferredCEF.xlsm]ActiveLinks!R376C18</stp>
        <tr r="R376" s="1"/>
      </tp>
      <tp t="s">
        <v>7165Z US</v>
        <stp/>
        <stp>##V3_BDPV12</stp>
        <stp>CHSCM Pfd</stp>
        <stp>ult_parent_ticker_exchange</stp>
        <stp>[BLP_Update_Sheet-PreferredCEF.xlsm]ActiveLinks!R35C8</stp>
        <tr r="H35" s="1"/>
      </tp>
      <tp>
        <v>16.505325509787394</v>
        <stp/>
        <stp>##V3_BDPV12</stp>
        <stp>NEE N Pfd</stp>
        <stp>DUR_ADJ_MTY_MID</stp>
        <stp>[BLP_Update_Sheet-PreferredCEF.xlsm]ActiveLinks!R429C47</stp>
        <tr r="AU429" s="1"/>
      </tp>
      <tp>
        <v>0.41803922938892246</v>
        <stp/>
        <stp>##V3_BDPV12</stp>
        <stp>NEE Q Pfd</stp>
        <stp>DUR_ADJ_MTY_MID</stp>
        <stp>[BLP_Update_Sheet-PreferredCEF.xlsm]ActiveLinks!R428C47</stp>
        <tr r="AU428" s="1"/>
      </tp>
      <tp>
        <v>2.1588876584039309</v>
        <stp/>
        <stp>##V3_BDPV12</stp>
        <stp>NEE R Pfd</stp>
        <stp>DUR_ADJ_MTY_MID</stp>
        <stp>[BLP_Update_Sheet-PreferredCEF.xlsm]ActiveLinks!R427C47</stp>
        <tr r="AU427" s="1"/>
      </tp>
      <tp t="s">
        <v>6/15/2023</v>
        <stp/>
        <stp>##V3_BDPV12</stp>
        <stp>UNMA Pfd</stp>
        <stp>NXT_Call_DT</stp>
        <stp>[BLP_Update_Sheet-PreferredCEF.xlsm]ActiveLinks!R670C26</stp>
        <tr r="Z670" s="1"/>
      </tp>
      <tp>
        <v>17.807110033572094</v>
        <stp/>
        <stp>##V3_BDPV12</stp>
        <stp>PRE J Pfd</stp>
        <stp>DUR_ADJ_MTY_MID</stp>
        <stp>[BLP_Update_Sheet-PreferredCEF.xlsm]ActiveLinks!R509C47</stp>
        <tr r="AU509" s="1"/>
      </tp>
      <tp>
        <v>373148</v>
        <stp/>
        <stp>##V3_BDPV12</stp>
        <stp>CMS B Pfd</stp>
        <stp>AMT_OUTSTANDING</stp>
        <stp>[BLP_Update_Sheet-PreferredCEF.xlsm]ActiveLinks!R196C48</stp>
        <tr r="AV196" s="1"/>
      </tp>
      <tp>
        <v>9200000</v>
        <stp/>
        <stp>##V3_BDPV12</stp>
        <stp>CMS C Pfd</stp>
        <stp>AMT_OUTSTANDING</stp>
        <stp>[BLP_Update_Sheet-PreferredCEF.xlsm]ActiveLinks!R197C48</stp>
        <tr r="AV197" s="1"/>
      </tp>
      <tp>
        <v>22000000</v>
        <stp/>
        <stp>##V3_BDPV12</stp>
        <stp>AXS E Pfd</stp>
        <stp>AMT_OUTSTANDING</stp>
        <stp>[BLP_Update_Sheet-PreferredCEF.xlsm]ActiveLinks!R122C48</stp>
        <tr r="AV122" s="1"/>
      </tp>
      <tp>
        <v>3000000</v>
        <stp/>
        <stp>##V3_BDPV12</stp>
        <stp>BFS D Pfd</stp>
        <stp>AMT_OUTSTANDING</stp>
        <stp>[BLP_Update_Sheet-PreferredCEF.xlsm]ActiveLinks!R150C48</stp>
        <tr r="AV150" s="1"/>
      </tp>
      <tp>
        <v>4400000</v>
        <stp/>
        <stp>##V3_BDPV12</stp>
        <stp>BFS E Pfd</stp>
        <stp>AMT_OUTSTANDING</stp>
        <stp>[BLP_Update_Sheet-PreferredCEF.xlsm]ActiveLinks!R149C48</stp>
        <tr r="AV149" s="1"/>
      </tp>
      <tp t="s">
        <v>5/4/2023</v>
        <stp/>
        <stp>##V3_BDPV12</stp>
        <stp>IVR US Equity</stp>
        <stp>expected_report_dt</stp>
        <stp>[BLP_Update_Sheet-PreferredCEF.xlsm]ActiveLinks!R366C11</stp>
        <tr r="K366" s="1"/>
      </tp>
      <tp t="s">
        <v>5/4/2023</v>
        <stp/>
        <stp>##V3_BDPV12</stp>
        <stp>IVR US Equity</stp>
        <stp>expected_report_dt</stp>
        <stp>[BLP_Update_Sheet-PreferredCEF.xlsm]ActiveLinks!R367C11</stp>
        <tr r="K367" s="1"/>
      </tp>
      <tp>
        <v>16800000</v>
        <stp/>
        <stp>##V3_BDPV12</stp>
        <stp>TDS U Pfd</stp>
        <stp>AMT_OUTSTANDING</stp>
        <stp>[BLP_Update_Sheet-PreferredCEF.xlsm]ActiveLinks!R639C48</stp>
        <tr r="AV639" s="1"/>
      </tp>
      <tp>
        <v>27600000</v>
        <stp/>
        <stp>##V3_BDPV12</stp>
        <stp>TDS V Pfd</stp>
        <stp>AMT_OUTSTANDING</stp>
        <stp>[BLP_Update_Sheet-PreferredCEF.xlsm]ActiveLinks!R638C48</stp>
        <tr r="AV638" s="1"/>
      </tp>
      <tp>
        <v>6000000</v>
        <stp/>
        <stp>##V3_BDPV12</stp>
        <stp>WBS F Pfd</stp>
        <stp>AMT_OUTSTANDING</stp>
        <stp>[BLP_Update_Sheet-PreferredCEF.xlsm]ActiveLinks!R687C48</stp>
        <tr r="AV687" s="1"/>
      </tp>
      <tp>
        <v>5400000</v>
        <stp/>
        <stp>##V3_BDPV12</stp>
        <stp>WBS G Pfd</stp>
        <stp>AMT_OUTSTANDING</stp>
        <stp>[BLP_Update_Sheet-PreferredCEF.xlsm]ActiveLinks!R620C48</stp>
        <tr r="AV620" s="1"/>
      </tp>
      <tp t="s">
        <v>Yes</v>
        <stp/>
        <stp>##V3_BDPV12</stp>
        <stp>WFC R Pfd</stp>
        <stp>IS_QDI_ELIGIBLE</stp>
        <stp>[BLP_Update_Sheet-PreferredCEF.xlsm]ActiveLinks!R696C35</stp>
        <tr r="AI696" s="1"/>
      </tp>
      <tp t="s">
        <v>Yes</v>
        <stp/>
        <stp>##V3_BDPV12</stp>
        <stp>WFC Q Pfd</stp>
        <stp>IS_QDI_ELIGIBLE</stp>
        <stp>[BLP_Update_Sheet-PreferredCEF.xlsm]ActiveLinks!R695C35</stp>
        <tr r="AI695" s="1"/>
      </tp>
      <tp t="s">
        <v>Yes</v>
        <stp/>
        <stp>##V3_BDPV12</stp>
        <stp>WFC Z Pfd</stp>
        <stp>IS_QDI_ELIGIBLE</stp>
        <stp>[BLP_Update_Sheet-PreferredCEF.xlsm]ActiveLinks!R693C35</stp>
        <tr r="AI693" s="1"/>
      </tp>
      <tp t="s">
        <v>Yes</v>
        <stp/>
        <stp>##V3_BDPV12</stp>
        <stp>WFC Y Pfd</stp>
        <stp>IS_QDI_ELIGIBLE</stp>
        <stp>[BLP_Update_Sheet-PreferredCEF.xlsm]ActiveLinks!R694C35</stp>
        <tr r="AI694" s="1"/>
      </tp>
      <tp t="s">
        <v>Yes</v>
        <stp/>
        <stp>##V3_BDPV12</stp>
        <stp>WFC D Pfd</stp>
        <stp>IS_QDI_ELIGIBLE</stp>
        <stp>[BLP_Update_Sheet-PreferredCEF.xlsm]ActiveLinks!R690C35</stp>
        <tr r="AI690" s="1"/>
      </tp>
      <tp t="s">
        <v>Yes</v>
        <stp/>
        <stp>##V3_BDPV12</stp>
        <stp>TFC I Pfd</stp>
        <stp>IS_QDI_ELIGIBLE</stp>
        <stp>[BLP_Update_Sheet-PreferredCEF.xlsm]ActiveLinks!R619C35</stp>
        <tr r="AI619" s="1"/>
      </tp>
      <tp t="s">
        <v>Yes</v>
        <stp/>
        <stp>##V3_BDPV12</stp>
        <stp>WFC C Pfd</stp>
        <stp>IS_QDI_ELIGIBLE</stp>
        <stp>[BLP_Update_Sheet-PreferredCEF.xlsm]ActiveLinks!R691C35</stp>
        <tr r="AI691" s="1"/>
      </tp>
      <tp t="s">
        <v>Not Confirmed</v>
        <stp/>
        <stp>##V3_BDPV12</stp>
        <stp>WCC A Pfd</stp>
        <stp>IS_QDI_ELIGIBLE</stp>
        <stp>[BLP_Update_Sheet-PreferredCEF.xlsm]ActiveLinks!R688C35</stp>
        <tr r="AI688" s="1"/>
      </tp>
      <tp t="s">
        <v>Yes</v>
        <stp/>
        <stp>##V3_BDPV12</stp>
        <stp>WFC A Pfd</stp>
        <stp>IS_QDI_ELIGIBLE</stp>
        <stp>[BLP_Update_Sheet-PreferredCEF.xlsm]ActiveLinks!R692C35</stp>
        <tr r="AI692" s="1"/>
      </tp>
      <tp t="s">
        <v>Not Confirmed</v>
        <stp/>
        <stp>##V3_BDPV12</stp>
        <stp>SRC A Pfd</stp>
        <stp>IS_QDI_ELIGIBLE</stp>
        <stp>[BLP_Update_Sheet-PreferredCEF.xlsm]ActiveLinks!R609C35</stp>
        <tr r="AI609" s="1"/>
      </tp>
      <tp t="s">
        <v>Yes</v>
        <stp/>
        <stp>##V3_BDPV12</stp>
        <stp>WFC L Pfd</stp>
        <stp>IS_QDI_ELIGIBLE</stp>
        <stp>[BLP_Update_Sheet-PreferredCEF.xlsm]ActiveLinks!R689C35</stp>
        <tr r="AI689" s="1"/>
      </tp>
      <tp>
        <v>13.219504535609701</v>
        <stp/>
        <stp>##V3_BDPV12</stp>
        <stp>F D Pfd</stp>
        <stp>DUR_ADJ_MID</stp>
        <stp>[BLP_Update_Sheet-PreferredCEF.xlsm]ActiveLinks!R279C46</stp>
        <tr r="AT279" s="1"/>
      </tp>
      <tp>
        <v>13.796170924701794</v>
        <stp/>
        <stp>##V3_BDPV12</stp>
        <stp>F B Pfd</stp>
        <stp>DUR_ADJ_MID</stp>
        <stp>[BLP_Update_Sheet-PreferredCEF.xlsm]ActiveLinks!R278C46</stp>
        <tr r="AT278" s="1"/>
      </tp>
      <tp>
        <v>13.236853813052573</v>
        <stp/>
        <stp>##V3_BDPV12</stp>
        <stp>F C Pfd</stp>
        <stp>DUR_ADJ_MID</stp>
        <stp>[BLP_Update_Sheet-PreferredCEF.xlsm]ActiveLinks!R277C46</stp>
        <tr r="AT277" s="1"/>
      </tp>
      <tp t="s">
        <v>Not Confirmed</v>
        <stp/>
        <stp>##V3_BDPV12</stp>
        <stp>EFC A Pfd</stp>
        <stp>IS_QDI_ELIGIBLE</stp>
        <stp>[BLP_Update_Sheet-PreferredCEF.xlsm]ActiveLinks!R249C35</stp>
        <tr r="AI249" s="1"/>
      </tp>
      <tp t="s">
        <v>Yes</v>
        <stp/>
        <stp>##V3_BDPV12</stp>
        <stp>FRC N Pfd</stp>
        <stp>IS_QDI_ELIGIBLE</stp>
        <stp>[BLP_Update_Sheet-PreferredCEF.xlsm]ActiveLinks!R294C35</stp>
        <tr r="AI294" s="1"/>
      </tp>
      <tp t="s">
        <v>Not Confirmed</v>
        <stp/>
        <stp>##V3_BDPV12</stp>
        <stp>EFC B Pfd</stp>
        <stp>IS_QDI_ELIGIBLE</stp>
        <stp>[BLP_Update_Sheet-PreferredCEF.xlsm]ActiveLinks!R250C35</stp>
        <tr r="AI250" s="1"/>
      </tp>
      <tp t="s">
        <v>Yes</v>
        <stp/>
        <stp>##V3_BDPV12</stp>
        <stp>FRC M Pfd</stp>
        <stp>IS_QDI_ELIGIBLE</stp>
        <stp>[BLP_Update_Sheet-PreferredCEF.xlsm]ActiveLinks!R295C35</stp>
        <tr r="AI295" s="1"/>
      </tp>
      <tp t="s">
        <v>Not Confirmed</v>
        <stp/>
        <stp>##V3_BDPV12</stp>
        <stp>EFC C Pfd</stp>
        <stp>IS_QDI_ELIGIBLE</stp>
        <stp>[BLP_Update_Sheet-PreferredCEF.xlsm]ActiveLinks!R251C35</stp>
        <tr r="AI251" s="1"/>
      </tp>
      <tp t="s">
        <v>Yes</v>
        <stp/>
        <stp>##V3_BDPV12</stp>
        <stp>FRC L Pfd</stp>
        <stp>IS_QDI_ELIGIBLE</stp>
        <stp>[BLP_Update_Sheet-PreferredCEF.xlsm]ActiveLinks!R297C35</stp>
        <tr r="AI297" s="1"/>
      </tp>
      <tp t="s">
        <v>Yes</v>
        <stp/>
        <stp>##V3_BDPV12</stp>
        <stp>FRC K Pfd</stp>
        <stp>IS_QDI_ELIGIBLE</stp>
        <stp>[BLP_Update_Sheet-PreferredCEF.xlsm]ActiveLinks!R296C35</stp>
        <tr r="AI296" s="1"/>
      </tp>
      <tp t="s">
        <v>Yes</v>
        <stp/>
        <stp>##V3_BDPV12</stp>
        <stp>FRC J Pfd</stp>
        <stp>IS_QDI_ELIGIBLE</stp>
        <stp>[BLP_Update_Sheet-PreferredCEF.xlsm]ActiveLinks!R298C35</stp>
        <tr r="AI298" s="1"/>
      </tp>
      <tp t="s">
        <v>Not Confirmed</v>
        <stp/>
        <stp>##V3_BDPV12</stp>
        <stp>EQC D Pfd</stp>
        <stp>IS_QDI_ELIGIBLE</stp>
        <stp>[BLP_Update_Sheet-PreferredCEF.xlsm]ActiveLinks!R262C35</stp>
        <tr r="AI262" s="1"/>
      </tp>
      <tp t="s">
        <v>Not Confirmed</v>
        <stp/>
        <stp>##V3_BDPV12</stp>
        <stp>FRC H Pfd</stp>
        <stp>IS_QDI_ELIGIBLE</stp>
        <stp>[BLP_Update_Sheet-PreferredCEF.xlsm]ActiveLinks!R299C35</stp>
        <tr r="AI299" s="1"/>
      </tp>
      <tp t="s">
        <v>Yes</v>
        <stp/>
        <stp>##V3_BDPV12</stp>
        <stp>FRC I Pfd</stp>
        <stp>IS_QDI_ELIGIBLE</stp>
        <stp>[BLP_Update_Sheet-PreferredCEF.xlsm]ActiveLinks!R300C35</stp>
        <tr r="AI300" s="1"/>
      </tp>
      <tp t="s">
        <v>Yes</v>
        <stp/>
        <stp>##V3_BDPV12</stp>
        <stp>LNC D Pfd</stp>
        <stp>IS_QDI_ELIGIBLE</stp>
        <stp>[BLP_Update_Sheet-PreferredCEF.xlsm]ActiveLinks!R394C35</stp>
        <tr r="AI394" s="1"/>
      </tp>
      <tp t="s">
        <v>Yes</v>
        <stp/>
        <stp>##V3_BDPV12</stp>
        <stp>BAC K Pfd</stp>
        <stp>IS_QDI_ELIGIBLE</stp>
        <stp>[BLP_Update_Sheet-PreferredCEF.xlsm]ActiveLinks!R131C35</stp>
        <tr r="AI131" s="1"/>
      </tp>
      <tp t="s">
        <v>Yes</v>
        <stp/>
        <stp>##V3_BDPV12</stp>
        <stp>BAC L Pfd</stp>
        <stp>IS_QDI_ELIGIBLE</stp>
        <stp>[BLP_Update_Sheet-PreferredCEF.xlsm]ActiveLinks!R130C35</stp>
        <tr r="AI130" s="1"/>
      </tp>
      <tp t="s">
        <v>Yes</v>
        <stp/>
        <stp>##V3_BDPV12</stp>
        <stp>BAC M Pfd</stp>
        <stp>IS_QDI_ELIGIBLE</stp>
        <stp>[BLP_Update_Sheet-PreferredCEF.xlsm]ActiveLinks!R129C35</stp>
        <tr r="AI129" s="1"/>
      </tp>
      <tp t="s">
        <v>Yes</v>
        <stp/>
        <stp>##V3_BDPV12</stp>
        <stp>BAC N Pfd</stp>
        <stp>IS_QDI_ELIGIBLE</stp>
        <stp>[BLP_Update_Sheet-PreferredCEF.xlsm]ActiveLinks!R128C35</stp>
        <tr r="AI128" s="1"/>
      </tp>
      <tp t="s">
        <v>Yes</v>
        <stp/>
        <stp>##V3_BDPV12</stp>
        <stp>BAC O Pfd</stp>
        <stp>IS_QDI_ELIGIBLE</stp>
        <stp>[BLP_Update_Sheet-PreferredCEF.xlsm]ActiveLinks!R126C35</stp>
        <tr r="AI126" s="1"/>
      </tp>
      <tp t="s">
        <v>Yes</v>
        <stp/>
        <stp>##V3_BDPV12</stp>
        <stp>TFC R Pfd</stp>
        <stp>IS_QDI_ELIGIBLE</stp>
        <stp>[BLP_Update_Sheet-PreferredCEF.xlsm]ActiveLinks!R143C35</stp>
        <tr r="AI143" s="1"/>
      </tp>
      <tp>
        <v>25</v>
        <stp/>
        <stp>##V3_BDPV12</stp>
        <stp>GRBK A Pfd</stp>
        <stp>PAR_AMT</stp>
        <stp>[BLP_Update_Sheet-PreferredCEF.xlsm]ActiveLinks!R330C21</stp>
        <tr r="U330" s="1"/>
      </tp>
      <tp t="s">
        <v>Yes</v>
        <stp/>
        <stp>##V3_BDPV12</stp>
        <stp>BAC B Pfd</stp>
        <stp>IS_QDI_ELIGIBLE</stp>
        <stp>[BLP_Update_Sheet-PreferredCEF.xlsm]ActiveLinks!R132C35</stp>
        <tr r="AI132" s="1"/>
      </tp>
      <tp t="s">
        <v>Yes</v>
        <stp/>
        <stp>##V3_BDPV12</stp>
        <stp>BAC E Pfd</stp>
        <stp>IS_QDI_ELIGIBLE</stp>
        <stp>[BLP_Update_Sheet-PreferredCEF.xlsm]ActiveLinks!R135C35</stp>
        <tr r="AI135" s="1"/>
      </tp>
      <tp t="s">
        <v>Yes</v>
        <stp/>
        <stp>##V3_BDPV12</stp>
        <stp>TFC O Pfd</stp>
        <stp>IS_QDI_ELIGIBLE</stp>
        <stp>[BLP_Update_Sheet-PreferredCEF.xlsm]ActiveLinks!R144C35</stp>
        <tr r="AI144" s="1"/>
      </tp>
      <tp t="s">
        <v>Yes</v>
        <stp/>
        <stp>##V3_BDPV12</stp>
        <stp>BAC P Pfd</stp>
        <stp>IS_QDI_ELIGIBLE</stp>
        <stp>[BLP_Update_Sheet-PreferredCEF.xlsm]ActiveLinks!R125C35</stp>
        <tr r="AI125" s="1"/>
      </tp>
      <tp t="s">
        <v>Yes</v>
        <stp/>
        <stp>##V3_BDPV12</stp>
        <stp>BAC Q Pfd</stp>
        <stp>IS_QDI_ELIGIBLE</stp>
        <stp>[BLP_Update_Sheet-PreferredCEF.xlsm]ActiveLinks!R124C35</stp>
        <tr r="AI124" s="1"/>
      </tp>
      <tp t="s">
        <v>Yes</v>
        <stp/>
        <stp>##V3_BDPV12</stp>
        <stp>BAC S Pfd</stp>
        <stp>IS_QDI_ELIGIBLE</stp>
        <stp>[BLP_Update_Sheet-PreferredCEF.xlsm]ActiveLinks!R127C35</stp>
        <tr r="AI127" s="1"/>
      </tp>
      <tp>
        <v>-2.1055459999999999</v>
        <stp/>
        <stp>##V3_BDPV12</stp>
        <stp>ENB Equity</stp>
        <stp>current_trr_1mo</stp>
        <stp>[BLP_Update_Sheet-PreferredCEF.xlsm]ActiveLinks!R258C10</stp>
        <tr r="J258" s="1"/>
      </tp>
      <tp>
        <v>3.760758</v>
        <stp/>
        <stp>##V3_BDPV12</stp>
        <stp>EIX Equity</stp>
        <stp>current_trr_1mo</stp>
        <stp>[BLP_Update_Sheet-PreferredCEF.xlsm]ActiveLinks!R256C10</stp>
        <tr r="J256" s="1"/>
      </tp>
      <tp>
        <v>3.760758</v>
        <stp/>
        <stp>##V3_BDPV12</stp>
        <stp>EIX Equity</stp>
        <stp>current_trr_1mo</stp>
        <stp>[BLP_Update_Sheet-PreferredCEF.xlsm]ActiveLinks!R257C10</stp>
        <tr r="J257" s="1"/>
      </tp>
      <tp>
        <v>3.760758</v>
        <stp/>
        <stp>##V3_BDPV12</stp>
        <stp>EIX Equity</stp>
        <stp>current_trr_1mo</stp>
        <stp>[BLP_Update_Sheet-PreferredCEF.xlsm]ActiveLinks!R254C10</stp>
        <tr r="J254" s="1"/>
      </tp>
      <tp>
        <v>3.760758</v>
        <stp/>
        <stp>##V3_BDPV12</stp>
        <stp>EIX Equity</stp>
        <stp>current_trr_1mo</stp>
        <stp>[BLP_Update_Sheet-PreferredCEF.xlsm]ActiveLinks!R255C10</stp>
        <tr r="J255" s="1"/>
      </tp>
      <tp>
        <v>3.760758</v>
        <stp/>
        <stp>##V3_BDPV12</stp>
        <stp>EIX Equity</stp>
        <stp>current_trr_1mo</stp>
        <stp>[BLP_Update_Sheet-PreferredCEF.xlsm]ActiveLinks!R253C10</stp>
        <tr r="J253" s="1"/>
      </tp>
      <tp>
        <v>-7.3815059999999999</v>
        <stp/>
        <stp>##V3_BDPV12</stp>
        <stp>EFC Equity</stp>
        <stp>current_trr_1mo</stp>
        <stp>[BLP_Update_Sheet-PreferredCEF.xlsm]ActiveLinks!R249C10</stp>
        <tr r="J249" s="1"/>
      </tp>
      <tp>
        <v>-7.3815059999999999</v>
        <stp/>
        <stp>##V3_BDPV12</stp>
        <stp>EFC Equity</stp>
        <stp>current_trr_1mo</stp>
        <stp>[BLP_Update_Sheet-PreferredCEF.xlsm]ActiveLinks!R251C10</stp>
        <tr r="J251" s="1"/>
      </tp>
      <tp>
        <v>-7.3815059999999999</v>
        <stp/>
        <stp>##V3_BDPV12</stp>
        <stp>EFC Equity</stp>
        <stp>current_trr_1mo</stp>
        <stp>[BLP_Update_Sheet-PreferredCEF.xlsm]ActiveLinks!R250C10</stp>
        <tr r="J250" s="1"/>
      </tp>
      <tp>
        <v>84.6</v>
        <stp/>
        <stp>##V3_BDPV12</stp>
        <stp>BANF Equity</stp>
        <stp>PX_Last</stp>
        <stp>[BLP_Update_Sheet-PreferredCEF.xlsm]ActiveLinks!R138C9</stp>
        <tr r="I138" s="1"/>
      </tp>
      <tp>
        <v>2.148342</v>
        <stp/>
        <stp>##V3_BDPV12</stp>
        <stp>ETR Equity</stp>
        <stp>current_trr_1mo</stp>
        <stp>[BLP_Update_Sheet-PreferredCEF.xlsm]ActiveLinks!R274C10</stp>
        <tr r="J274" s="1"/>
      </tp>
      <tp>
        <v>2.148342</v>
        <stp/>
        <stp>##V3_BDPV12</stp>
        <stp>ETR Equity</stp>
        <stp>current_trr_1mo</stp>
        <stp>[BLP_Update_Sheet-PreferredCEF.xlsm]ActiveLinks!R275C10</stp>
        <tr r="J275" s="1"/>
      </tp>
      <tp>
        <v>2.148342</v>
        <stp/>
        <stp>##V3_BDPV12</stp>
        <stp>ETR Equity</stp>
        <stp>current_trr_1mo</stp>
        <stp>[BLP_Update_Sheet-PreferredCEF.xlsm]ActiveLinks!R270C10</stp>
        <tr r="J270" s="1"/>
      </tp>
      <tp>
        <v>2.148342</v>
        <stp/>
        <stp>##V3_BDPV12</stp>
        <stp>ETR Equity</stp>
        <stp>current_trr_1mo</stp>
        <stp>[BLP_Update_Sheet-PreferredCEF.xlsm]ActiveLinks!R271C10</stp>
        <tr r="J271" s="1"/>
      </tp>
      <tp>
        <v>2.148342</v>
        <stp/>
        <stp>##V3_BDPV12</stp>
        <stp>ETR Equity</stp>
        <stp>current_trr_1mo</stp>
        <stp>[BLP_Update_Sheet-PreferredCEF.xlsm]ActiveLinks!R272C10</stp>
        <tr r="J272" s="1"/>
      </tp>
      <tp>
        <v>2.148342</v>
        <stp/>
        <stp>##V3_BDPV12</stp>
        <stp>ETR Equity</stp>
        <stp>current_trr_1mo</stp>
        <stp>[BLP_Update_Sheet-PreferredCEF.xlsm]ActiveLinks!R273C10</stp>
        <tr r="J273" s="1"/>
      </tp>
      <tp>
        <v>-9.8922640000000008</v>
        <stp/>
        <stp>##V3_BDPV12</stp>
        <stp>EPR Equity</stp>
        <stp>current_trr_1mo</stp>
        <stp>[BLP_Update_Sheet-PreferredCEF.xlsm]ActiveLinks!R260C10</stp>
        <tr r="J260" s="1"/>
      </tp>
      <tp>
        <v>-9.8922640000000008</v>
        <stp/>
        <stp>##V3_BDPV12</stp>
        <stp>EPR Equity</stp>
        <stp>current_trr_1mo</stp>
        <stp>[BLP_Update_Sheet-PreferredCEF.xlsm]ActiveLinks!R261C10</stp>
        <tr r="J261" s="1"/>
      </tp>
      <tp>
        <v>-6.0763030000000002</v>
        <stp/>
        <stp>##V3_BDPV12</stp>
        <stp>EQC Equity</stp>
        <stp>current_trr_1mo</stp>
        <stp>[BLP_Update_Sheet-PreferredCEF.xlsm]ActiveLinks!R262C10</stp>
        <tr r="J262" s="1"/>
      </tp>
      <tp>
        <v>-24.66582</v>
        <stp/>
        <stp>##V3_BDPV12</stp>
        <stp>EQH Equity</stp>
        <stp>current_trr_1mo</stp>
        <stp>[BLP_Update_Sheet-PreferredCEF.xlsm]ActiveLinks!R264C10</stp>
        <tr r="J264" s="1"/>
      </tp>
      <tp>
        <v>-24.66582</v>
        <stp/>
        <stp>##V3_BDPV12</stp>
        <stp>EQH Equity</stp>
        <stp>current_trr_1mo</stp>
        <stp>[BLP_Update_Sheet-PreferredCEF.xlsm]ActiveLinks!R263C10</stp>
        <tr r="J263" s="1"/>
      </tp>
      <tp>
        <v>-9.8922640000000008</v>
        <stp/>
        <stp>##V3_BDPV12</stp>
        <stp>EPR Equity</stp>
        <stp>current_trr_1mo</stp>
        <stp>[BLP_Update_Sheet-PreferredCEF.xlsm]ActiveLinks!R259C10</stp>
        <tr r="J259" s="1"/>
      </tp>
      <tp>
        <v>-16.372199999999999</v>
        <stp/>
        <stp>##V3_BDPV12</stp>
        <stp>TRTX Equity</stp>
        <stp>current_trr_1mo</stp>
        <stp>[BLP_Update_Sheet-PreferredCEF.xlsm]ActiveLinks!R659C10</stp>
        <tr r="J659" s="1"/>
      </tp>
      <tp>
        <v>-8.398498</v>
        <stp/>
        <stp>##V3_BDPV12</stp>
        <stp>TRTN Equity</stp>
        <stp>current_trr_1mo</stp>
        <stp>[BLP_Update_Sheet-PreferredCEF.xlsm]ActiveLinks!R657C10</stp>
        <tr r="J657" s="1"/>
      </tp>
      <tp>
        <v>-8.398498</v>
        <stp/>
        <stp>##V3_BDPV12</stp>
        <stp>TRTN Equity</stp>
        <stp>current_trr_1mo</stp>
        <stp>[BLP_Update_Sheet-PreferredCEF.xlsm]ActiveLinks!R656C10</stp>
        <tr r="J656" s="1"/>
      </tp>
      <tp>
        <v>-8.398498</v>
        <stp/>
        <stp>##V3_BDPV12</stp>
        <stp>TRTN Equity</stp>
        <stp>current_trr_1mo</stp>
        <stp>[BLP_Update_Sheet-PreferredCEF.xlsm]ActiveLinks!R655C10</stp>
        <tr r="J655" s="1"/>
      </tp>
      <tp>
        <v>-8.398498</v>
        <stp/>
        <stp>##V3_BDPV12</stp>
        <stp>TRTN Equity</stp>
        <stp>current_trr_1mo</stp>
        <stp>[BLP_Update_Sheet-PreferredCEF.xlsm]ActiveLinks!R654C10</stp>
        <tr r="J654" s="1"/>
      </tp>
      <tp>
        <v>-8.398498</v>
        <stp/>
        <stp>##V3_BDPV12</stp>
        <stp>TRTN Equity</stp>
        <stp>current_trr_1mo</stp>
        <stp>[BLP_Update_Sheet-PreferredCEF.xlsm]ActiveLinks!R658C10</stp>
        <tr r="J658" s="1"/>
      </tp>
      <tp>
        <v>1.573034</v>
        <stp/>
        <stp>##V3_BDPV12</stp>
        <stp>TRIN Equity</stp>
        <stp>current_trr_1mo</stp>
        <stp>[BLP_Update_Sheet-PreferredCEF.xlsm]ActiveLinks!R653C10</stp>
        <tr r="J653" s="1"/>
      </tp>
      <tp>
        <v>-0.27471119999999999</v>
        <stp/>
        <stp>##V3_BDPV12</stp>
        <stp>DHR Equity</stp>
        <stp>current_trr_1mo</stp>
        <stp>[BLP_Update_Sheet-PreferredCEF.xlsm]ActiveLinks!R231C10</stp>
        <tr r="J231" s="1"/>
      </tp>
      <tp>
        <v>-11.27778</v>
        <stp/>
        <stp>##V3_BDPV12</stp>
        <stp>DLR Equity</stp>
        <stp>current_trr_1mo</stp>
        <stp>[BLP_Update_Sheet-PreferredCEF.xlsm]ActiveLinks!R234C10</stp>
        <tr r="J234" s="1"/>
      </tp>
      <tp>
        <v>-11.27778</v>
        <stp/>
        <stp>##V3_BDPV12</stp>
        <stp>DLR Equity</stp>
        <stp>current_trr_1mo</stp>
        <stp>[BLP_Update_Sheet-PreferredCEF.xlsm]ActiveLinks!R235C10</stp>
        <tr r="J235" s="1"/>
      </tp>
      <tp>
        <v>-11.27778</v>
        <stp/>
        <stp>##V3_BDPV12</stp>
        <stp>DLR Equity</stp>
        <stp>current_trr_1mo</stp>
        <stp>[BLP_Update_Sheet-PreferredCEF.xlsm]ActiveLinks!R236C10</stp>
        <tr r="J236" s="1"/>
      </tp>
      <tp>
        <v>-21.775739999999999</v>
        <stp/>
        <stp>##V3_BDPV12</stp>
        <stp>AIG Equity</stp>
        <stp>current_trr_1mo</stp>
        <stp>[BLP_Update_Sheet-PreferredCEF.xlsm]ActiveLinks!R795C10</stp>
        <tr r="J795" s="1"/>
      </tp>
      <tp>
        <v>-16.00404</v>
        <stp/>
        <stp>##V3_BDPV12</stp>
        <stp>DDS Equity</stp>
        <stp>current_trr_1mo</stp>
        <stp>[BLP_Update_Sheet-PreferredCEF.xlsm]ActiveLinks!R230C10</stp>
        <tr r="J230" s="1"/>
      </tp>
      <tp>
        <v>-17.425070000000002</v>
        <stp/>
        <stp>##V3_BDPV12</stp>
        <stp>ALL Equity</stp>
        <stp>current_trr_1mo</stp>
        <stp>[BLP_Update_Sheet-PreferredCEF.xlsm]ActiveLinks!R782C10</stp>
        <tr r="J782" s="1"/>
      </tp>
      <tp>
        <v>-2.291982</v>
        <stp/>
        <stp>##V3_BDPV12</stp>
        <stp>DTE Equity</stp>
        <stp>current_trr_1mo</stp>
        <stp>[BLP_Update_Sheet-PreferredCEF.xlsm]ActiveLinks!R243C10</stp>
        <tr r="J243" s="1"/>
      </tp>
      <tp>
        <v>-2.291982</v>
        <stp/>
        <stp>##V3_BDPV12</stp>
        <stp>DTE Equity</stp>
        <stp>current_trr_1mo</stp>
        <stp>[BLP_Update_Sheet-PreferredCEF.xlsm]ActiveLinks!R242C10</stp>
        <tr r="J242" s="1"/>
      </tp>
      <tp>
        <v>-2.291982</v>
        <stp/>
        <stp>##V3_BDPV12</stp>
        <stp>DTE Equity</stp>
        <stp>current_trr_1mo</stp>
        <stp>[BLP_Update_Sheet-PreferredCEF.xlsm]ActiveLinks!R241C10</stp>
        <tr r="J241" s="1"/>
      </tp>
      <tp>
        <v>-12.705299999999999</v>
        <stp/>
        <stp>##V3_BDPV12</stp>
        <stp>DSX Equity</stp>
        <stp>current_trr_1mo</stp>
        <stp>[BLP_Update_Sheet-PreferredCEF.xlsm]ActiveLinks!R238C10</stp>
        <tr r="J238" s="1"/>
      </tp>
      <tp>
        <v>0.51983650000000003</v>
        <stp/>
        <stp>##V3_BDPV12</stp>
        <stp>DUK Equity</stp>
        <stp>current_trr_1mo</stp>
        <stp>[BLP_Update_Sheet-PreferredCEF.xlsm]ActiveLinks!R245C10</stp>
        <tr r="J245" s="1"/>
      </tp>
      <tp>
        <v>-14.220190000000001</v>
        <stp/>
        <stp>##V3_BDPV12</stp>
        <stp>DRH Equity</stp>
        <stp>current_trr_1mo</stp>
        <stp>[BLP_Update_Sheet-PreferredCEF.xlsm]ActiveLinks!R237C10</stp>
        <tr r="J237" s="1"/>
      </tp>
      <tp>
        <v>0.51983650000000003</v>
        <stp/>
        <stp>##V3_BDPV12</stp>
        <stp>DUK Equity</stp>
        <stp>current_trr_1mo</stp>
        <stp>[BLP_Update_Sheet-PreferredCEF.xlsm]ActiveLinks!R244C10</stp>
        <tr r="J244" s="1"/>
      </tp>
      <tp>
        <v>19</v>
        <stp/>
        <stp>##V3_BDPV12</stp>
        <stp>CODI Equity</stp>
        <stp>PX_Last</stp>
        <stp>[BLP_Update_Sheet-PreferredCEF.xlsm]ActiveLinks!R207C9</stp>
        <tr r="I207" s="1"/>
      </tp>
      <tp t="s">
        <v>US1275373066</v>
        <stp/>
        <stp>##V3_BDPV12</stp>
        <stp>CDZIP Pfd</stp>
        <stp>ID_ISIN</stp>
        <stp>[BLP_Update_Sheet-PreferredCEF.xlsm]ActiveLinks!R173C50</stp>
        <tr r="AX173" s="1"/>
      </tp>
      <tp>
        <v>-17.478929999999998</v>
        <stp/>
        <stp>##V3_BDPV12</stp>
        <stp>BAC Equity</stp>
        <stp>current_trr_1mo</stp>
        <stp>[BLP_Update_Sheet-PreferredCEF.xlsm]ActiveLinks!R793C10</stp>
        <tr r="J793" s="1"/>
      </tp>
      <tp>
        <v>-17.478929999999998</v>
        <stp/>
        <stp>##V3_BDPV12</stp>
        <stp>BAC Equity</stp>
        <stp>current_trr_1mo</stp>
        <stp>[BLP_Update_Sheet-PreferredCEF.xlsm]ActiveLinks!R785C10</stp>
        <tr r="J785" s="1"/>
      </tp>
      <tp>
        <v>-29.769490000000001</v>
        <stp/>
        <stp>##V3_BDPV12</stp>
        <stp>FHN Equity</stp>
        <stp>current_trr_1mo</stp>
        <stp>[BLP_Update_Sheet-PreferredCEF.xlsm]ActiveLinks!R358C10</stp>
        <tr r="J358" s="1"/>
      </tp>
      <tp>
        <v>-29.769490000000001</v>
        <stp/>
        <stp>##V3_BDPV12</stp>
        <stp>FHN Equity</stp>
        <stp>current_trr_1mo</stp>
        <stp>[BLP_Update_Sheet-PreferredCEF.xlsm]ActiveLinks!R359C10</stp>
        <tr r="J359" s="1"/>
      </tp>
      <tp>
        <v>-29.769490000000001</v>
        <stp/>
        <stp>##V3_BDPV12</stp>
        <stp>FHN Equity</stp>
        <stp>current_trr_1mo</stp>
        <stp>[BLP_Update_Sheet-PreferredCEF.xlsm]ActiveLinks!R357C10</stp>
        <tr r="J357" s="1"/>
      </tp>
      <tp>
        <v>-17.478929999999998</v>
        <stp/>
        <stp>##V3_BDPV12</stp>
        <stp>BAC Equity</stp>
        <stp>current_trr_1mo</stp>
        <stp>[BLP_Update_Sheet-PreferredCEF.xlsm]ActiveLinks!R771C10</stp>
        <tr r="J771" s="1"/>
      </tp>
      <tp>
        <v>-17.478929999999998</v>
        <stp/>
        <stp>##V3_BDPV12</stp>
        <stp>BAC Equity</stp>
        <stp>current_trr_1mo</stp>
        <stp>[BLP_Update_Sheet-PreferredCEF.xlsm]ActiveLinks!R767C10</stp>
        <tr r="J767" s="1"/>
      </tp>
      <tp>
        <v>-17.478929999999998</v>
        <stp/>
        <stp>##V3_BDPV12</stp>
        <stp>BAC Equity</stp>
        <stp>current_trr_1mo</stp>
        <stp>[BLP_Update_Sheet-PreferredCEF.xlsm]ActiveLinks!R760C10</stp>
        <tr r="J760" s="1"/>
      </tp>
      <tp>
        <v>-17.478929999999998</v>
        <stp/>
        <stp>##V3_BDPV12</stp>
        <stp>BAC Equity</stp>
        <stp>current_trr_1mo</stp>
        <stp>[BLP_Update_Sheet-PreferredCEF.xlsm]ActiveLinks!R762C10</stp>
        <tr r="J762" s="1"/>
      </tp>
      <tp>
        <v>-17.478929999999998</v>
        <stp/>
        <stp>##V3_BDPV12</stp>
        <stp>BAC Equity</stp>
        <stp>current_trr_1mo</stp>
        <stp>[BLP_Update_Sheet-PreferredCEF.xlsm]ActiveLinks!R768C10</stp>
        <tr r="J768" s="1"/>
      </tp>
      <tp>
        <v>-89.025279999999995</v>
        <stp/>
        <stp>##V3_BDPV12</stp>
        <stp>FRC Equity</stp>
        <stp>current_trr_1mo</stp>
        <stp>[BLP_Update_Sheet-PreferredCEF.xlsm]ActiveLinks!R300C10</stp>
        <tr r="J300" s="1"/>
      </tp>
      <tp>
        <v>-12.06287</v>
        <stp/>
        <stp>##V3_BDPV12</stp>
        <stp>FRT Equity</stp>
        <stp>current_trr_1mo</stp>
        <stp>[BLP_Update_Sheet-PreferredCEF.xlsm]ActiveLinks!R302C10</stp>
        <tr r="J302" s="1"/>
      </tp>
      <tp>
        <v>71.655000000000001</v>
        <stp/>
        <stp>##V3_BDPV12</stp>
        <stp>TY Pfd</stp>
        <stp>PX_Last</stp>
        <stp>[BLP_Update_Sheet-PreferredCEF.xlsm]ActiveLinks!R100C3</stp>
        <tr r="C100" s="1"/>
      </tp>
      <tp>
        <v>-10.94286</v>
        <stp/>
        <stp>##V3_BDPV12</stp>
        <stp>GLP Equity</stp>
        <stp>current_trr_1mo</stp>
        <stp>[BLP_Update_Sheet-PreferredCEF.xlsm]ActiveLinks!R322C10</stp>
        <tr r="J322" s="1"/>
      </tp>
      <tp>
        <v>-10.94286</v>
        <stp/>
        <stp>##V3_BDPV12</stp>
        <stp>GLP Equity</stp>
        <stp>current_trr_1mo</stp>
        <stp>[BLP_Update_Sheet-PreferredCEF.xlsm]ActiveLinks!R323C10</stp>
        <tr r="J323" s="1"/>
      </tp>
      <tp>
        <v>15.586690000000001</v>
        <stp/>
        <stp>##V3_BDPV12</stp>
        <stp>GNE Equity</stp>
        <stp>current_trr_1mo</stp>
        <stp>[BLP_Update_Sheet-PreferredCEF.xlsm]ActiveLinks!R325C10</stp>
        <tr r="J325" s="1"/>
      </tp>
      <tp>
        <v>-12.60623</v>
        <stp/>
        <stp>##V3_BDPV12</stp>
        <stp>GNL Equity</stp>
        <stp>current_trr_1mo</stp>
        <stp>[BLP_Update_Sheet-PreferredCEF.xlsm]ActiveLinks!R326C10</stp>
        <tr r="J326" s="1"/>
      </tp>
      <tp>
        <v>-12.60623</v>
        <stp/>
        <stp>##V3_BDPV12</stp>
        <stp>GNL Equity</stp>
        <stp>current_trr_1mo</stp>
        <stp>[BLP_Update_Sheet-PreferredCEF.xlsm]ActiveLinks!R327C10</stp>
        <tr r="J327" s="1"/>
      </tp>
      <tp>
        <v>-29.769490000000001</v>
        <stp/>
        <stp>##V3_BDPV12</stp>
        <stp>FHN Equity</stp>
        <stp>current_trr_1mo</stp>
        <stp>[BLP_Update_Sheet-PreferredCEF.xlsm]ActiveLinks!R285C10</stp>
        <tr r="J285" s="1"/>
      </tp>
      <tp>
        <v>-29.769490000000001</v>
        <stp/>
        <stp>##V3_BDPV12</stp>
        <stp>FHN Equity</stp>
        <stp>current_trr_1mo</stp>
        <stp>[BLP_Update_Sheet-PreferredCEF.xlsm]ActiveLinks!R286C10</stp>
        <tr r="J286" s="1"/>
      </tp>
      <tp>
        <v>-18.368680000000001</v>
        <stp/>
        <stp>##V3_BDPV12</stp>
        <stp>FNB Equity</stp>
        <stp>current_trr_1mo</stp>
        <stp>[BLP_Update_Sheet-PreferredCEF.xlsm]ActiveLinks!R292C10</stp>
        <tr r="J292" s="1"/>
      </tp>
      <tp>
        <v>-3.4782579999999998</v>
        <stp/>
        <stp>##V3_BDPV12</stp>
        <stp>GEG Equity</stp>
        <stp>current_trr_1mo</stp>
        <stp>[BLP_Update_Sheet-PreferredCEF.xlsm]ActiveLinks!R311C10</stp>
        <tr r="J311" s="1"/>
      </tp>
      <tp>
        <v>-89.025279999999995</v>
        <stp/>
        <stp>##V3_BDPV12</stp>
        <stp>FRC Equity</stp>
        <stp>current_trr_1mo</stp>
        <stp>[BLP_Update_Sheet-PreferredCEF.xlsm]ActiveLinks!R295C10</stp>
        <tr r="J295" s="1"/>
      </tp>
      <tp>
        <v>-89.025279999999995</v>
        <stp/>
        <stp>##V3_BDPV12</stp>
        <stp>FRC Equity</stp>
        <stp>current_trr_1mo</stp>
        <stp>[BLP_Update_Sheet-PreferredCEF.xlsm]ActiveLinks!R294C10</stp>
        <tr r="J294" s="1"/>
      </tp>
      <tp>
        <v>-89.025279999999995</v>
        <stp/>
        <stp>##V3_BDPV12</stp>
        <stp>FRC Equity</stp>
        <stp>current_trr_1mo</stp>
        <stp>[BLP_Update_Sheet-PreferredCEF.xlsm]ActiveLinks!R297C10</stp>
        <tr r="J297" s="1"/>
      </tp>
      <tp>
        <v>-89.025279999999995</v>
        <stp/>
        <stp>##V3_BDPV12</stp>
        <stp>FRC Equity</stp>
        <stp>current_trr_1mo</stp>
        <stp>[BLP_Update_Sheet-PreferredCEF.xlsm]ActiveLinks!R296C10</stp>
        <tr r="J296" s="1"/>
      </tp>
      <tp>
        <v>-89.025279999999995</v>
        <stp/>
        <stp>##V3_BDPV12</stp>
        <stp>FRC Equity</stp>
        <stp>current_trr_1mo</stp>
        <stp>[BLP_Update_Sheet-PreferredCEF.xlsm]ActiveLinks!R299C10</stp>
        <tr r="J299" s="1"/>
      </tp>
      <tp>
        <v>-89.025279999999995</v>
        <stp/>
        <stp>##V3_BDPV12</stp>
        <stp>FRC Equity</stp>
        <stp>current_trr_1mo</stp>
        <stp>[BLP_Update_Sheet-PreferredCEF.xlsm]ActiveLinks!R298C10</stp>
        <tr r="J298" s="1"/>
      </tp>
      <tp>
        <v>-4.7987539999999997</v>
        <stp/>
        <stp>##V3_BDPV12</stp>
        <stp>GSL Equity</stp>
        <stp>current_trr_1mo</stp>
        <stp>[BLP_Update_Sheet-PreferredCEF.xlsm]ActiveLinks!R337C10</stp>
        <tr r="J337" s="1"/>
      </tp>
      <tp>
        <v>2800000</v>
        <stp/>
        <stp>##V3_BDPV12</stp>
        <stp>OXSQG Pfd</stp>
        <stp>AMT_OUTSTANDING</stp>
        <stp>[BLP_Update_Sheet-PreferredCEF.xlsm]ActiveLinks!R477C48</stp>
        <tr r="AV477" s="1"/>
      </tp>
      <tp>
        <v>2300000</v>
        <stp/>
        <stp>##V3_BDPV12</stp>
        <stp>OXSQL Pfd</stp>
        <stp>AMT_OUTSTANDING</stp>
        <stp>[BLP_Update_Sheet-PreferredCEF.xlsm]ActiveLinks!R479C48</stp>
        <tr r="AV479" s="1"/>
      </tp>
      <tp>
        <v>1700000</v>
        <stp/>
        <stp>##V3_BDPV12</stp>
        <stp>OXSQZ Pfd</stp>
        <stp>AMT_OUTSTANDING</stp>
        <stp>[BLP_Update_Sheet-PreferredCEF.xlsm]ActiveLinks!R478C48</stp>
        <tr r="AV478" s="1"/>
      </tp>
      <tp>
        <v>-31.191559999999999</v>
        <stp/>
        <stp>##V3_BDPV12</stp>
        <stp>BOH Equity</stp>
        <stp>current_trr_1mo</stp>
        <stp>[BLP_Update_Sheet-PreferredCEF.xlsm]ActiveLinks!R161C10</stp>
        <tr r="J161" s="1"/>
      </tp>
      <tp>
        <v>-15.928570000000001</v>
        <stp/>
        <stp>##V3_BDPV12</stp>
        <stp>DFS Equity</stp>
        <stp>current_trr_1mo</stp>
        <stp>[BLP_Update_Sheet-PreferredCEF.xlsm]ActiveLinks!R794C10</stp>
        <tr r="J794" s="1"/>
      </tp>
      <tp>
        <v>-2.3326159999999998</v>
        <stp/>
        <stp>##V3_BDPV12</stp>
        <stp>BIP Equity</stp>
        <stp>current_trr_1mo</stp>
        <stp>[BLP_Update_Sheet-PreferredCEF.xlsm]ActiveLinks!R156C10</stp>
        <tr r="J156" s="1"/>
      </tp>
      <tp>
        <v>-2.3326159999999998</v>
        <stp/>
        <stp>##V3_BDPV12</stp>
        <stp>BIP Equity</stp>
        <stp>current_trr_1mo</stp>
        <stp>[BLP_Update_Sheet-PreferredCEF.xlsm]ActiveLinks!R157C10</stp>
        <tr r="J157" s="1"/>
      </tp>
      <tp>
        <v>-2.3326159999999998</v>
        <stp/>
        <stp>##V3_BDPV12</stp>
        <stp>BIP Equity</stp>
        <stp>current_trr_1mo</stp>
        <stp>[BLP_Update_Sheet-PreferredCEF.xlsm]ActiveLinks!R158C10</stp>
        <tr r="J158" s="1"/>
      </tp>
      <tp>
        <v>-2.3326159999999998</v>
        <stp/>
        <stp>##V3_BDPV12</stp>
        <stp>BIP Equity</stp>
        <stp>current_trr_1mo</stp>
        <stp>[BLP_Update_Sheet-PreferredCEF.xlsm]ActiveLinks!R159C10</stp>
        <tr r="J159" s="1"/>
      </tp>
      <tp>
        <v>-26.647069999999999</v>
        <stp/>
        <stp>##V3_BDPV12</stp>
        <stp>BHF Equity</stp>
        <stp>current_trr_1mo</stp>
        <stp>[BLP_Update_Sheet-PreferredCEF.xlsm]ActiveLinks!R151C10</stp>
        <tr r="J151" s="1"/>
      </tp>
      <tp>
        <v>-26.647069999999999</v>
        <stp/>
        <stp>##V3_BDPV12</stp>
        <stp>BHF Equity</stp>
        <stp>current_trr_1mo</stp>
        <stp>[BLP_Update_Sheet-PreferredCEF.xlsm]ActiveLinks!R152C10</stp>
        <tr r="J152" s="1"/>
      </tp>
      <tp>
        <v>-16.408670000000001</v>
        <stp/>
        <stp>##V3_BDPV12</stp>
        <stp>BKD Equity</stp>
        <stp>current_trr_1mo</stp>
        <stp>[BLP_Update_Sheet-PreferredCEF.xlsm]ActiveLinks!R160C10</stp>
        <tr r="J160" s="1"/>
      </tp>
      <tp>
        <v>-26.647069999999999</v>
        <stp/>
        <stp>##V3_BDPV12</stp>
        <stp>BHF Equity</stp>
        <stp>current_trr_1mo</stp>
        <stp>[BLP_Update_Sheet-PreferredCEF.xlsm]ActiveLinks!R153C10</stp>
        <tr r="J153" s="1"/>
      </tp>
      <tp>
        <v>-26.647069999999999</v>
        <stp/>
        <stp>##V3_BDPV12</stp>
        <stp>BHF Equity</stp>
        <stp>current_trr_1mo</stp>
        <stp>[BLP_Update_Sheet-PreferredCEF.xlsm]ActiveLinks!R154C10</stp>
        <tr r="J154" s="1"/>
      </tp>
      <tp>
        <v>-26.647069999999999</v>
        <stp/>
        <stp>##V3_BDPV12</stp>
        <stp>BHF Equity</stp>
        <stp>current_trr_1mo</stp>
        <stp>[BLP_Update_Sheet-PreferredCEF.xlsm]ActiveLinks!R155C10</stp>
        <tr r="J155" s="1"/>
      </tp>
      <tp>
        <v>-17.478929999999998</v>
        <stp/>
        <stp>##V3_BDPV12</stp>
        <stp>BAC Equity</stp>
        <stp>current_trr_1mo</stp>
        <stp>[BLP_Update_Sheet-PreferredCEF.xlsm]ActiveLinks!R135C10</stp>
        <tr r="J135" s="1"/>
      </tp>
      <tp>
        <v>-17.478929999999998</v>
        <stp/>
        <stp>##V3_BDPV12</stp>
        <stp>BAC Equity</stp>
        <stp>current_trr_1mo</stp>
        <stp>[BLP_Update_Sheet-PreferredCEF.xlsm]ActiveLinks!R134C10</stp>
        <tr r="J134" s="1"/>
      </tp>
      <tp>
        <v>-17.478929999999998</v>
        <stp/>
        <stp>##V3_BDPV12</stp>
        <stp>BAC Equity</stp>
        <stp>current_trr_1mo</stp>
        <stp>[BLP_Update_Sheet-PreferredCEF.xlsm]ActiveLinks!R137C10</stp>
        <tr r="J137" s="1"/>
      </tp>
      <tp>
        <v>-17.478929999999998</v>
        <stp/>
        <stp>##V3_BDPV12</stp>
        <stp>BAC Equity</stp>
        <stp>current_trr_1mo</stp>
        <stp>[BLP_Update_Sheet-PreferredCEF.xlsm]ActiveLinks!R136C10</stp>
        <tr r="J136" s="1"/>
      </tp>
      <tp>
        <v>-17.478929999999998</v>
        <stp/>
        <stp>##V3_BDPV12</stp>
        <stp>BAC Equity</stp>
        <stp>current_trr_1mo</stp>
        <stp>[BLP_Update_Sheet-PreferredCEF.xlsm]ActiveLinks!R131C10</stp>
        <tr r="J131" s="1"/>
      </tp>
      <tp>
        <v>-17.478929999999998</v>
        <stp/>
        <stp>##V3_BDPV12</stp>
        <stp>BAC Equity</stp>
        <stp>current_trr_1mo</stp>
        <stp>[BLP_Update_Sheet-PreferredCEF.xlsm]ActiveLinks!R130C10</stp>
        <tr r="J130" s="1"/>
      </tp>
      <tp>
        <v>-17.478929999999998</v>
        <stp/>
        <stp>##V3_BDPV12</stp>
        <stp>BAC Equity</stp>
        <stp>current_trr_1mo</stp>
        <stp>[BLP_Update_Sheet-PreferredCEF.xlsm]ActiveLinks!R133C10</stp>
        <tr r="J133" s="1"/>
      </tp>
      <tp>
        <v>-17.478929999999998</v>
        <stp/>
        <stp>##V3_BDPV12</stp>
        <stp>BAC Equity</stp>
        <stp>current_trr_1mo</stp>
        <stp>[BLP_Update_Sheet-PreferredCEF.xlsm]ActiveLinks!R132C10</stp>
        <tr r="J132" s="1"/>
      </tp>
      <tp>
        <v>-5.2644960000000003</v>
        <stp/>
        <stp>##V3_BDPV12</stp>
        <stp>BFS Equity</stp>
        <stp>current_trr_1mo</stp>
        <stp>[BLP_Update_Sheet-PreferredCEF.xlsm]ActiveLinks!R149C10</stp>
        <tr r="J149" s="1"/>
      </tp>
      <tp>
        <v>-17.478929999999998</v>
        <stp/>
        <stp>##V3_BDPV12</stp>
        <stp>BAC Equity</stp>
        <stp>current_trr_1mo</stp>
        <stp>[BLP_Update_Sheet-PreferredCEF.xlsm]ActiveLinks!R125C10</stp>
        <tr r="J125" s="1"/>
      </tp>
      <tp>
        <v>-17.478929999999998</v>
        <stp/>
        <stp>##V3_BDPV12</stp>
        <stp>BAC Equity</stp>
        <stp>current_trr_1mo</stp>
        <stp>[BLP_Update_Sheet-PreferredCEF.xlsm]ActiveLinks!R124C10</stp>
        <tr r="J124" s="1"/>
      </tp>
      <tp>
        <v>-17.478929999999998</v>
        <stp/>
        <stp>##V3_BDPV12</stp>
        <stp>BAC Equity</stp>
        <stp>current_trr_1mo</stp>
        <stp>[BLP_Update_Sheet-PreferredCEF.xlsm]ActiveLinks!R127C10</stp>
        <tr r="J127" s="1"/>
      </tp>
      <tp>
        <v>-17.478929999999998</v>
        <stp/>
        <stp>##V3_BDPV12</stp>
        <stp>BAC Equity</stp>
        <stp>current_trr_1mo</stp>
        <stp>[BLP_Update_Sheet-PreferredCEF.xlsm]ActiveLinks!R126C10</stp>
        <tr r="J126" s="1"/>
      </tp>
      <tp>
        <v>-17.478929999999998</v>
        <stp/>
        <stp>##V3_BDPV12</stp>
        <stp>BAC Equity</stp>
        <stp>current_trr_1mo</stp>
        <stp>[BLP_Update_Sheet-PreferredCEF.xlsm]ActiveLinks!R123C10</stp>
        <tr r="J123" s="1"/>
      </tp>
      <tp>
        <v>-17.478929999999998</v>
        <stp/>
        <stp>##V3_BDPV12</stp>
        <stp>BAC Equity</stp>
        <stp>current_trr_1mo</stp>
        <stp>[BLP_Update_Sheet-PreferredCEF.xlsm]ActiveLinks!R129C10</stp>
        <tr r="J129" s="1"/>
      </tp>
      <tp>
        <v>-17.478929999999998</v>
        <stp/>
        <stp>##V3_BDPV12</stp>
        <stp>BAC Equity</stp>
        <stp>current_trr_1mo</stp>
        <stp>[BLP_Update_Sheet-PreferredCEF.xlsm]ActiveLinks!R128C10</stp>
        <tr r="J128" s="1"/>
      </tp>
      <tp>
        <v>-5.2644960000000003</v>
        <stp/>
        <stp>##V3_BDPV12</stp>
        <stp>BFS Equity</stp>
        <stp>current_trr_1mo</stp>
        <stp>[BLP_Update_Sheet-PreferredCEF.xlsm]ActiveLinks!R150C10</stp>
        <tr r="J150" s="1"/>
      </tp>
      <tp>
        <v>3.251017</v>
        <stp/>
        <stp>##V3_BDPV12</stp>
        <stp>BDX Equity</stp>
        <stp>current_trr_1mo</stp>
        <stp>[BLP_Update_Sheet-PreferredCEF.xlsm]ActiveLinks!R148C10</stp>
        <tr r="J148" s="1"/>
      </tp>
      <tp>
        <v>0.74</v>
        <stp/>
        <stp>##V3_BDPV12</stp>
        <stp>FBIO Equity</stp>
        <stp>PX_Last</stp>
        <stp>[BLP_Update_Sheet-PreferredCEF.xlsm]ActiveLinks!R281C9</stp>
        <tr r="I281" s="1"/>
      </tp>
      <tp>
        <v>4.0239669999999998</v>
        <stp/>
        <stp>##V3_BDPV12</stp>
        <stp>BSX Equity</stp>
        <stp>current_trr_1mo</stp>
        <stp>[BLP_Update_Sheet-PreferredCEF.xlsm]ActiveLinks!R163C10</stp>
        <tr r="J163" s="1"/>
      </tp>
      <tp>
        <v>-8.7912090000000003</v>
        <stp/>
        <stp>##V3_BDPV12</stp>
        <stp>FGF Equity</stp>
        <stp>current_trr_1mo</stp>
        <stp>[BLP_Update_Sheet-PreferredCEF.xlsm]ActiveLinks!R494C10</stp>
        <tr r="J494" s="1"/>
      </tp>
      <tp>
        <v>-26.41283</v>
        <stp/>
        <stp>##V3_BDPV12</stp>
        <stp>CFG Equity</stp>
        <stp>current_trr_1mo</stp>
        <stp>[BLP_Update_Sheet-PreferredCEF.xlsm]ActiveLinks!R175C10</stp>
        <tr r="J175" s="1"/>
      </tp>
      <tp>
        <v>-26.41283</v>
        <stp/>
        <stp>##V3_BDPV12</stp>
        <stp>CFG Equity</stp>
        <stp>current_trr_1mo</stp>
        <stp>[BLP_Update_Sheet-PreferredCEF.xlsm]ActiveLinks!R176C10</stp>
        <tr r="J176" s="1"/>
      </tp>
      <tp>
        <v>-13.405239999999999</v>
        <stp/>
        <stp>##V3_BDPV12</stp>
        <stp>CIM Equity</stp>
        <stp>current_trr_1mo</stp>
        <stp>[BLP_Update_Sheet-PreferredCEF.xlsm]ActiveLinks!R183C10</stp>
        <tr r="J183" s="1"/>
      </tp>
      <tp>
        <v>-13.405239999999999</v>
        <stp/>
        <stp>##V3_BDPV12</stp>
        <stp>CIM Equity</stp>
        <stp>current_trr_1mo</stp>
        <stp>[BLP_Update_Sheet-PreferredCEF.xlsm]ActiveLinks!R182C10</stp>
        <tr r="J182" s="1"/>
      </tp>
      <tp>
        <v>-13.405239999999999</v>
        <stp/>
        <stp>##V3_BDPV12</stp>
        <stp>CIM Equity</stp>
        <stp>current_trr_1mo</stp>
        <stp>[BLP_Update_Sheet-PreferredCEF.xlsm]ActiveLinks!R185C10</stp>
        <tr r="J185" s="1"/>
      </tp>
      <tp>
        <v>-13.405239999999999</v>
        <stp/>
        <stp>##V3_BDPV12</stp>
        <stp>CIM Equity</stp>
        <stp>current_trr_1mo</stp>
        <stp>[BLP_Update_Sheet-PreferredCEF.xlsm]ActiveLinks!R184C10</stp>
        <tr r="J184" s="1"/>
      </tp>
      <tp>
        <v>-25.177309999999999</v>
        <stp/>
        <stp>##V3_BDPV12</stp>
        <stp>CIO Equity</stp>
        <stp>current_trr_1mo</stp>
        <stp>[BLP_Update_Sheet-PreferredCEF.xlsm]ActiveLinks!R186C10</stp>
        <tr r="J186" s="1"/>
      </tp>
      <tp>
        <v>-21.787289999999999</v>
        <stp/>
        <stp>##V3_BDPV12</stp>
        <stp>CFR Equity</stp>
        <stp>current_trr_1mo</stp>
        <stp>[BLP_Update_Sheet-PreferredCEF.xlsm]ActiveLinks!R177C10</stp>
        <tr r="J177" s="1"/>
      </tp>
      <tp>
        <v>2.4758339999999999</v>
        <stp/>
        <stp>##V3_BDPV12</stp>
        <stp>CMS Equity</stp>
        <stp>current_trr_1mo</stp>
        <stp>[BLP_Update_Sheet-PreferredCEF.xlsm]ActiveLinks!R197C10</stp>
        <tr r="J197" s="1"/>
      </tp>
      <tp>
        <v>2.4758339999999999</v>
        <stp/>
        <stp>##V3_BDPV12</stp>
        <stp>CMS Equity</stp>
        <stp>current_trr_1mo</stp>
        <stp>[BLP_Update_Sheet-PreferredCEF.xlsm]ActiveLinks!R196C10</stp>
        <tr r="J196" s="1"/>
      </tp>
      <tp>
        <v>2.4758339999999999</v>
        <stp/>
        <stp>##V3_BDPV12</stp>
        <stp>CMS Equity</stp>
        <stp>current_trr_1mo</stp>
        <stp>[BLP_Update_Sheet-PreferredCEF.xlsm]ActiveLinks!R199C10</stp>
        <tr r="J199" s="1"/>
      </tp>
      <tp>
        <v>2.4758339999999999</v>
        <stp/>
        <stp>##V3_BDPV12</stp>
        <stp>CMS Equity</stp>
        <stp>current_trr_1mo</stp>
        <stp>[BLP_Update_Sheet-PreferredCEF.xlsm]ActiveLinks!R198C10</stp>
        <tr r="J198" s="1"/>
      </tp>
      <tp>
        <v>13.04</v>
        <stp/>
        <stp>##V3_BDPV12</stp>
        <stp>GAIN Equity</stp>
        <stp>PX_Last</stp>
        <stp>[BLP_Update_Sheet-PreferredCEF.xlsm]ActiveLinks!R310C9</stp>
        <tr r="I310" s="1"/>
      </tp>
      <tp>
        <v>-10.09418</v>
        <stp/>
        <stp>##V3_BDPV12</stp>
        <stp>JPM Equity</stp>
        <stp>current_trr_1mo</stp>
        <stp>[BLP_Update_Sheet-PreferredCEF.xlsm]ActiveLinks!R806C10</stp>
        <tr r="J806" s="1"/>
      </tp>
      <tp>
        <v>-10.09418</v>
        <stp/>
        <stp>##V3_BDPV12</stp>
        <stp>JPM Equity</stp>
        <stp>current_trr_1mo</stp>
        <stp>[BLP_Update_Sheet-PreferredCEF.xlsm]ActiveLinks!R811C10</stp>
        <tr r="J811" s="1"/>
      </tp>
      <tp t="s">
        <v>#N/A N/A</v>
        <stp/>
        <stp>##V3_BDPV12</stp>
        <stp>ASBA Pfd</stp>
        <stp>VOLUME_AVG_3M</stp>
        <stp>[BLP_Update_Sheet-PreferredCEF.xlsm]ActiveLinks!R112C5</stp>
        <tr r="E112" s="1"/>
      </tp>
      <tp>
        <v>2000000</v>
        <stp/>
        <stp>##V3_BDPV12</stp>
        <stp>OFSSH Pfd</stp>
        <stp>AMT_OUTSTANDING</stp>
        <stp>[BLP_Update_Sheet-PreferredCEF.xlsm]ActiveLinks!R470C48</stp>
        <tr r="AV470" s="1"/>
      </tp>
      <tp>
        <v>-16.464980000000001</v>
        <stp/>
        <stp>##V3_BDPV12</stp>
        <stp>COF Equity</stp>
        <stp>current_trr_1mo</stp>
        <stp>[BLP_Update_Sheet-PreferredCEF.xlsm]ActiveLinks!R210C10</stp>
        <tr r="J210" s="1"/>
      </tp>
      <tp>
        <v>-16.464980000000001</v>
        <stp/>
        <stp>##V3_BDPV12</stp>
        <stp>COF Equity</stp>
        <stp>current_trr_1mo</stp>
        <stp>[BLP_Update_Sheet-PreferredCEF.xlsm]ActiveLinks!R211C10</stp>
        <tr r="J211" s="1"/>
      </tp>
      <tp>
        <v>-16.464980000000001</v>
        <stp/>
        <stp>##V3_BDPV12</stp>
        <stp>COF Equity</stp>
        <stp>current_trr_1mo</stp>
        <stp>[BLP_Update_Sheet-PreferredCEF.xlsm]ActiveLinks!R212C10</stp>
        <tr r="J212" s="1"/>
      </tp>
      <tp>
        <v>-15.466419999999999</v>
        <stp/>
        <stp>##V3_BDPV12</stp>
        <stp>CNO Equity</stp>
        <stp>current_trr_1mo</stp>
        <stp>[BLP_Update_Sheet-PreferredCEF.xlsm]ActiveLinks!R203C10</stp>
        <tr r="J203" s="1"/>
      </tp>
      <tp>
        <v>-16.464980000000001</v>
        <stp/>
        <stp>##V3_BDPV12</stp>
        <stp>COF Equity</stp>
        <stp>current_trr_1mo</stp>
        <stp>[BLP_Update_Sheet-PreferredCEF.xlsm]ActiveLinks!R208C10</stp>
        <tr r="J208" s="1"/>
      </tp>
      <tp>
        <v>-16.464980000000001</v>
        <stp/>
        <stp>##V3_BDPV12</stp>
        <stp>COF Equity</stp>
        <stp>current_trr_1mo</stp>
        <stp>[BLP_Update_Sheet-PreferredCEF.xlsm]ActiveLinks!R209C10</stp>
        <tr r="J209" s="1"/>
      </tp>
      <tp>
        <v>2.4758339999999999</v>
        <stp/>
        <stp>##V3_BDPV12</stp>
        <stp>CMS Equity</stp>
        <stp>current_trr_1mo</stp>
        <stp>[BLP_Update_Sheet-PreferredCEF.xlsm]ActiveLinks!R200C10</stp>
        <tr r="J200" s="1"/>
      </tp>
      <tp>
        <v>30.61224</v>
        <stp/>
        <stp>##V3_BDPV12</stp>
        <stp>DHC Equity</stp>
        <stp>current_trr_1mo</stp>
        <stp>[BLP_Update_Sheet-PreferredCEF.xlsm]ActiveLinks!R591C10</stp>
        <tr r="J591" s="1"/>
      </tp>
      <tp>
        <v>30.61224</v>
        <stp/>
        <stp>##V3_BDPV12</stp>
        <stp>DHC Equity</stp>
        <stp>current_trr_1mo</stp>
        <stp>[BLP_Update_Sheet-PreferredCEF.xlsm]ActiveLinks!R592C10</stp>
        <tr r="J592" s="1"/>
      </tp>
      <tp t="s">
        <v>#N/A N/A</v>
        <stp/>
        <stp>##V3_BDPV12</stp>
        <stp>BPY Equity</stp>
        <stp>current_trr_1mo</stp>
        <stp>[BLP_Update_Sheet-PreferredCEF.xlsm]ActiveLinks!R316C10</stp>
        <tr r="J316" s="1"/>
      </tp>
      <tp t="s">
        <v>#N/A N/A</v>
        <stp/>
        <stp>##V3_BDPV12</stp>
        <stp>BPY Equity</stp>
        <stp>current_trr_1mo</stp>
        <stp>[BLP_Update_Sheet-PreferredCEF.xlsm]ActiveLinks!R315C10</stp>
        <tr r="J315" s="1"/>
      </tp>
      <tp t="s">
        <v>#N/A N/A</v>
        <stp/>
        <stp>##V3_BDPV12</stp>
        <stp>BPY Equity</stp>
        <stp>current_trr_1mo</stp>
        <stp>[BLP_Update_Sheet-PreferredCEF.xlsm]ActiveLinks!R314C10</stp>
        <tr r="J314" s="1"/>
      </tp>
      <tp t="s">
        <v>#N/A N/A</v>
        <stp/>
        <stp>##V3_BDPV12</stp>
        <stp>BPY Equity</stp>
        <stp>current_trr_1mo</stp>
        <stp>[BLP_Update_Sheet-PreferredCEF.xlsm]ActiveLinks!R313C10</stp>
        <tr r="J313" s="1"/>
      </tp>
      <tp>
        <v>-3.7013959999999999</v>
        <stp/>
        <stp>##V3_BDPV12</stp>
        <stp>CTO Equity</stp>
        <stp>current_trr_1mo</stp>
        <stp>[BLP_Update_Sheet-PreferredCEF.xlsm]ActiveLinks!R219C10</stp>
        <tr r="J219" s="1"/>
      </tp>
      <tp t="s">
        <v>#N/A N/A</v>
        <stp/>
        <stp>##V3_BDPV12</stp>
        <stp>FREJP Pfd</stp>
        <stp>DUR_ADJ_MTY_MID</stp>
        <stp>[BLP_Update_Sheet-PreferredCEF.xlsm]ActiveLinks!R741C47</stp>
        <tr r="AU741" s="1"/>
      </tp>
      <tp>
        <v>-12.69285</v>
        <stp/>
        <stp>##V3_BDPV12</stp>
        <stp>AMP Equity</stp>
        <stp>current_trr_1mo</stp>
        <stp>[BLP_Update_Sheet-PreferredCEF.xlsm]ActiveLinks!R100C10</stp>
        <tr r="J100" s="1"/>
      </tp>
      <tp>
        <v>2327.8688524590166</v>
        <stp/>
        <stp>##V3_BDPV12</stp>
        <stp>SACC Pfd</stp>
        <stp>VOLUME_AVG_3M</stp>
        <stp>[BLP_Update_Sheet-PreferredCEF.xlsm]ActiveLinks!R563C5</stp>
        <tr r="E563" s="1"/>
      </tp>
      <tp>
        <v>-11.841240000000001</v>
        <stp/>
        <stp>##V3_BDPV12</stp>
        <stp>AXS Equity</stp>
        <stp>current_trr_1mo</stp>
        <stp>[BLP_Update_Sheet-PreferredCEF.xlsm]ActiveLinks!R122C10</stp>
        <tr r="J122" s="1"/>
      </tp>
      <tp>
        <v>967</v>
        <stp/>
        <stp>##V3_BDPV12</stp>
        <stp>OXSQZ Pfd</stp>
        <stp>VOLUME_AVG_3M</stp>
        <stp>[BLP_Update_Sheet-PreferredCEF.xlsm]ActiveLinks!R478C5</stp>
        <tr r="E478" s="1"/>
      </tp>
      <tp>
        <v>-22.073429999999998</v>
        <stp/>
        <stp>##V3_BDPV12</stp>
        <stp>ASB Equity</stp>
        <stp>current_trr_1mo</stp>
        <stp>[BLP_Update_Sheet-PreferredCEF.xlsm]ActiveLinks!R110C10</stp>
        <tr r="J110" s="1"/>
      </tp>
      <tp>
        <v>-22.073429999999998</v>
        <stp/>
        <stp>##V3_BDPV12</stp>
        <stp>ASB Equity</stp>
        <stp>current_trr_1mo</stp>
        <stp>[BLP_Update_Sheet-PreferredCEF.xlsm]ActiveLinks!R111C10</stp>
        <tr r="J111" s="1"/>
      </tp>
      <tp>
        <v>-22.073429999999998</v>
        <stp/>
        <stp>##V3_BDPV12</stp>
        <stp>ASB Equity</stp>
        <stp>current_trr_1mo</stp>
        <stp>[BLP_Update_Sheet-PreferredCEF.xlsm]ActiveLinks!R112C10</stp>
        <tr r="J112" s="1"/>
      </tp>
      <tp>
        <v>-1.2504869999999999</v>
        <stp/>
        <stp>##V3_BDPV12</stp>
        <stp>ARB Equity</stp>
        <stp>current_trr_1mo</stp>
        <stp>[BLP_Update_Sheet-PreferredCEF.xlsm]ActiveLinks!R108C10</stp>
        <tr r="J108" s="1"/>
      </tp>
      <tp>
        <v>-6.6616090000000003</v>
        <stp/>
        <stp>##V3_BDPV12</stp>
        <stp>ARR Equity</stp>
        <stp>current_trr_1mo</stp>
        <stp>[BLP_Update_Sheet-PreferredCEF.xlsm]ActiveLinks!R109C10</stp>
        <tr r="J109" s="1"/>
      </tp>
      <tp>
        <v>-16.643160000000002</v>
        <stp/>
        <stp>##V3_BDPV12</stp>
        <stp>APO Equity</stp>
        <stp>current_trr_1mo</stp>
        <stp>[BLP_Update_Sheet-PreferredCEF.xlsm]ActiveLinks!R103C10</stp>
        <tr r="J103" s="1"/>
      </tp>
      <tp>
        <v>-16.643160000000002</v>
        <stp/>
        <stp>##V3_BDPV12</stp>
        <stp>APO Equity</stp>
        <stp>current_trr_1mo</stp>
        <stp>[BLP_Update_Sheet-PreferredCEF.xlsm]ActiveLinks!R104C10</stp>
        <tr r="J104" s="1"/>
      </tp>
      <tp>
        <v>-16.643160000000002</v>
        <stp/>
        <stp>##V3_BDPV12</stp>
        <stp>APO Equity</stp>
        <stp>current_trr_1mo</stp>
        <stp>[BLP_Update_Sheet-PreferredCEF.xlsm]ActiveLinks!R113C10</stp>
        <tr r="J113" s="1"/>
      </tp>
      <tp>
        <v>-16.643160000000002</v>
        <stp/>
        <stp>##V3_BDPV12</stp>
        <stp>APO Equity</stp>
        <stp>current_trr_1mo</stp>
        <stp>[BLP_Update_Sheet-PreferredCEF.xlsm]ActiveLinks!R115C10</stp>
        <tr r="J115" s="1"/>
      </tp>
      <tp>
        <v>-16.643160000000002</v>
        <stp/>
        <stp>##V3_BDPV12</stp>
        <stp>APO Equity</stp>
        <stp>current_trr_1mo</stp>
        <stp>[BLP_Update_Sheet-PreferredCEF.xlsm]ActiveLinks!R114C10</stp>
        <tr r="J114" s="1"/>
      </tp>
      <tp>
        <v>-16.643160000000002</v>
        <stp/>
        <stp>##V3_BDPV12</stp>
        <stp>APO Equity</stp>
        <stp>current_trr_1mo</stp>
        <stp>[BLP_Update_Sheet-PreferredCEF.xlsm]ActiveLinks!R117C10</stp>
        <tr r="J117" s="1"/>
      </tp>
      <tp>
        <v>4.9803420000000003</v>
        <stp/>
        <stp>##V3_BDPV12</stp>
        <stp>AQN Equity</stp>
        <stp>current_trr_1mo</stp>
        <stp>[BLP_Update_Sheet-PreferredCEF.xlsm]ActiveLinks!R106C10</stp>
        <tr r="J106" s="1"/>
      </tp>
      <tp>
        <v>-16.643160000000002</v>
        <stp/>
        <stp>##V3_BDPV12</stp>
        <stp>APO Equity</stp>
        <stp>current_trr_1mo</stp>
        <stp>[BLP_Update_Sheet-PreferredCEF.xlsm]ActiveLinks!R116C10</stp>
        <tr r="J116" s="1"/>
      </tp>
      <tp>
        <v>4.9803420000000003</v>
        <stp/>
        <stp>##V3_BDPV12</stp>
        <stp>AQN Equity</stp>
        <stp>current_trr_1mo</stp>
        <stp>[BLP_Update_Sheet-PreferredCEF.xlsm]ActiveLinks!R107C10</stp>
        <tr r="J107" s="1"/>
      </tp>
      <tp>
        <v>-6.2199629999999999</v>
        <stp/>
        <stp>##V3_BDPV12</stp>
        <stp>AUB Equity</stp>
        <stp>current_trr_1mo</stp>
        <stp>[BLP_Update_Sheet-PreferredCEF.xlsm]ActiveLinks!R120C10</stp>
        <tr r="J120" s="1"/>
      </tp>
      <tp>
        <v>-17.920459999999999</v>
        <stp/>
        <stp>##V3_BDPV12</stp>
        <stp>CSR Equity</stp>
        <stp>current_trr_1mo</stp>
        <stp>[BLP_Update_Sheet-PreferredCEF.xlsm]ActiveLinks!R365C10</stp>
        <tr r="J365" s="1"/>
      </tp>
      <tp>
        <v>-3.3333300000000001</v>
        <stp/>
        <stp>##V3_BDPV12</stp>
        <stp>LFT Equity</stp>
        <stp>current_trr_1mo</stp>
        <stp>[BLP_Update_Sheet-PreferredCEF.xlsm]ActiveLinks!R393C10</stp>
        <tr r="J393" s="1"/>
      </tp>
      <tp>
        <v>-34.520809999999997</v>
        <stp/>
        <stp>##V3_BDPV12</stp>
        <stp>LNC Equity</stp>
        <stp>current_trr_1mo</stp>
        <stp>[BLP_Update_Sheet-PreferredCEF.xlsm]ActiveLinks!R394C10</stp>
        <tr r="J394" s="1"/>
      </tp>
      <tp>
        <v>-5.3691319999999996</v>
        <stp/>
        <stp>##V3_BDPV12</stp>
        <stp>LXP Equity</stp>
        <stp>current_trr_1mo</stp>
        <stp>[BLP_Update_Sheet-PreferredCEF.xlsm]ActiveLinks!R395C10</stp>
        <tr r="J395" s="1"/>
      </tp>
      <tp t="s">
        <v>#N/A Field Not Applicable</v>
        <stp/>
        <stp>##V3_BDPV12</stp>
        <stp>NIMC Pfd</stp>
        <stp>flt_spread</stp>
        <stp>[BLP_Update_Sheet-PreferredCEF.xlsm]ActiveLinks!R436C13</stp>
        <tr r="M436" s="1"/>
      </tp>
      <tp>
        <v>363.2</v>
        <stp/>
        <stp>##V3_BDPV12</stp>
        <stp>NI B Pfd</stp>
        <stp>flt_spread</stp>
        <stp>[BLP_Update_Sheet-PreferredCEF.xlsm]ActiveLinks!R437C13</stp>
        <tr r="M437" s="1"/>
      </tp>
      <tp t="s">
        <v>Not Confirmed</v>
        <stp/>
        <stp>##V3_BDPV12</stp>
        <stp>SNCRL Pfd</stp>
        <stp>IS_QDI_ELIGIBLE</stp>
        <stp>[BLP_Update_Sheet-PreferredCEF.xlsm]ActiveLinks!R593C35</stp>
        <tr r="AI593" s="1"/>
      </tp>
      <tp>
        <v>-18.16638</v>
        <stp/>
        <stp>##V3_BDPV12</stp>
        <stp>ONB Equity</stp>
        <stp>current_trr_1mo</stp>
        <stp>[BLP_Update_Sheet-PreferredCEF.xlsm]ActiveLinks!R290C10</stp>
        <tr r="J290" s="1"/>
      </tp>
      <tp>
        <v>-18.16638</v>
        <stp/>
        <stp>##V3_BDPV12</stp>
        <stp>ONB Equity</stp>
        <stp>current_trr_1mo</stp>
        <stp>[BLP_Update_Sheet-PreferredCEF.xlsm]ActiveLinks!R291C10</stp>
        <tr r="J291" s="1"/>
      </tp>
      <tp>
        <v>-10.09418</v>
        <stp/>
        <stp>##V3_BDPV12</stp>
        <stp>JPM Equity</stp>
        <stp>current_trr_1mo</stp>
        <stp>[BLP_Update_Sheet-PreferredCEF.xlsm]ActiveLinks!R787C10</stp>
        <tr r="J787" s="1"/>
      </tp>
      <tp>
        <v>11.12</v>
        <stp/>
        <stp>##V3_BDPV12</stp>
        <stp>HBAN Equity</stp>
        <stp>PX_Last</stp>
        <stp>[BLP_Update_Sheet-PreferredCEF.xlsm]ActiveLinks!R340C9</stp>
        <tr r="I340" s="1"/>
      </tp>
      <tp>
        <v>-10.09418</v>
        <stp/>
        <stp>##V3_BDPV12</stp>
        <stp>JPM Equity</stp>
        <stp>current_trr_1mo</stp>
        <stp>[BLP_Update_Sheet-PreferredCEF.xlsm]ActiveLinks!R769C10</stp>
        <tr r="J769" s="1"/>
      </tp>
      <tp>
        <v>-10.09418</v>
        <stp/>
        <stp>##V3_BDPV12</stp>
        <stp>JPM Equity</stp>
        <stp>current_trr_1mo</stp>
        <stp>[BLP_Update_Sheet-PreferredCEF.xlsm]ActiveLinks!R778C10</stp>
        <tr r="J778" s="1"/>
      </tp>
      <tp>
        <v>-10.09418</v>
        <stp/>
        <stp>##V3_BDPV12</stp>
        <stp>JPM Equity</stp>
        <stp>current_trr_1mo</stp>
        <stp>[BLP_Update_Sheet-PreferredCEF.xlsm]ActiveLinks!R777C10</stp>
        <tr r="J777" s="1"/>
      </tp>
      <tp>
        <v>-10.09418</v>
        <stp/>
        <stp>##V3_BDPV12</stp>
        <stp>JPM Equity</stp>
        <stp>current_trr_1mo</stp>
        <stp>[BLP_Update_Sheet-PreferredCEF.xlsm]ActiveLinks!R776C10</stp>
        <tr r="J776" s="1"/>
      </tp>
      <tp>
        <v>16015.786885245901</v>
        <stp/>
        <stp>##V3_BDPV12</stp>
        <stp>VLYPO Pfd</stp>
        <stp>VOLUME_AVG_3M</stp>
        <stp>[BLP_Update_Sheet-PreferredCEF.xlsm]ActiveLinks!R679C5</stp>
        <tr r="E679" s="1"/>
      </tp>
      <tp>
        <v>-32.367420000000003</v>
        <stp/>
        <stp>##V3_BDPV12</stp>
        <stp>KEY Equity</stp>
        <stp>current_trr_1mo</stp>
        <stp>[BLP_Update_Sheet-PreferredCEF.xlsm]ActiveLinks!R783C10</stp>
        <tr r="J783" s="1"/>
      </tp>
      <tp>
        <v>-31.20438</v>
        <stp/>
        <stp>##V3_BDPV12</stp>
        <stp>OPI Equity</stp>
        <stp>current_trr_1mo</stp>
        <stp>[BLP_Update_Sheet-PreferredCEF.xlsm]ActiveLinks!R331C10</stp>
        <tr r="J331" s="1"/>
      </tp>
    </main>
    <main first="bloomberg.rtd">
      <tp t="s">
        <v>Not Confirmed</v>
        <stp/>
        <stp>##V3_BDPV12</stp>
        <stp>TECTP Pfd</stp>
        <stp>IS_QDI_ELIGIBLE</stp>
        <stp>[BLP_Update_Sheet-PreferredCEF.xlsm]ActiveLinks!R634C35</stp>
        <tr r="AI634" s="1"/>
      </tp>
      <tp>
        <v>-13.152559999999999</v>
        <stp/>
        <stp>##V3_BDPV12</stp>
        <stp>AL Equity</stp>
        <stp>current_trr_1mo</stp>
        <stp>[BLP_Update_Sheet-PreferredCEF.xlsm]ActiveLinks!R89C10</stp>
        <tr r="J89" s="1"/>
      </tp>
      <tp>
        <v>-3.6558480000000002</v>
        <stp/>
        <stp>##V3_BDPV12</stp>
        <stp>HOV Equity</stp>
        <stp>current_trr_1mo</stp>
        <stp>[BLP_Update_Sheet-PreferredCEF.xlsm]ActiveLinks!R347C10</stp>
        <tr r="J347" s="1"/>
      </tp>
      <tp>
        <v>-13.94051</v>
        <stp/>
        <stp>##V3_BDPV12</stp>
        <stp>HIG Equity</stp>
        <stp>current_trr_1mo</stp>
        <stp>[BLP_Update_Sheet-PreferredCEF.xlsm]ActiveLinks!R344C10</stp>
        <tr r="J344" s="1"/>
      </tp>
      <tp>
        <v>6.5309200000000001</v>
        <stp/>
        <stp>##V3_BDPV12</stp>
        <stp>OFS Equity</stp>
        <stp>current_trr_1mo</stp>
        <stp>[BLP_Update_Sheet-PreferredCEF.xlsm]ActiveLinks!R470C10</stp>
        <tr r="J470" s="1"/>
      </tp>
      <tp>
        <v>-26.41283</v>
        <stp/>
        <stp>##V3_BDPV12</stp>
        <stp>CFG Equity</stp>
        <stp>current_trr_1mo</stp>
        <stp>[BLP_Update_Sheet-PreferredCEF.xlsm]ActiveLinks!R803C10</stp>
        <tr r="J803" s="1"/>
      </tp>
      <tp>
        <v>-34.520809999999997</v>
        <stp/>
        <stp>##V3_BDPV12</stp>
        <stp>LNC Equity</stp>
        <stp>current_trr_1mo</stp>
        <stp>[BLP_Update_Sheet-PreferredCEF.xlsm]ActiveLinks!R780C10</stp>
        <tr r="J780" s="1"/>
      </tp>
      <tp>
        <v>-26.41283</v>
        <stp/>
        <stp>##V3_BDPV12</stp>
        <stp>CFG Equity</stp>
        <stp>current_trr_1mo</stp>
        <stp>[BLP_Update_Sheet-PreferredCEF.xlsm]ActiveLinks!R808C10</stp>
        <tr r="J808" s="1"/>
      </tp>
      <tp>
        <v>-25.00543</v>
        <stp/>
        <stp>##V3_BDPV12</stp>
        <stp>OZK Equity</stp>
        <stp>current_trr_1mo</stp>
        <stp>[BLP_Update_Sheet-PreferredCEF.xlsm]ActiveLinks!R480C10</stp>
        <tr r="J480" s="1"/>
      </tp>
      <tp>
        <v>-26.567900000000002</v>
        <stp/>
        <stp>##V3_BDPV12</stp>
        <stp>HWC Equity</stp>
        <stp>current_trr_1mo</stp>
        <stp>[BLP_Update_Sheet-PreferredCEF.xlsm]ActiveLinks!R342C10</stp>
        <tr r="J342" s="1"/>
      </tp>
      <tp>
        <v>-33.717610000000001</v>
        <stp/>
        <stp>##V3_BDPV12</stp>
        <stp>HPP Equity</stp>
        <stp>current_trr_1mo</stp>
        <stp>[BLP_Update_Sheet-PreferredCEF.xlsm]ActiveLinks!R348C10</stp>
        <tr r="J348" s="1"/>
      </tp>
    </main>
    <main first="bloomberg.rtd">
      <tp t="s">
        <v>Yes</v>
        <stp/>
        <stp>##V3_BDPV12</stp>
        <stp>PACWP Pfd</stp>
        <stp>IS_QDI_ELIGIBLE</stp>
        <stp>[BLP_Update_Sheet-PreferredCEF.xlsm]ActiveLinks!R482C35</stp>
        <tr r="AI482" s="1"/>
      </tp>
      <tp t="s">
        <v>#N/A Field Not Applicable</v>
        <stp/>
        <stp>##V3_BDPV12</stp>
        <stp>NM G Pfd</stp>
        <stp>flt_spread</stp>
        <stp>[BLP_Update_Sheet-PreferredCEF.xlsm]ActiveLinks!R442C13</stp>
        <tr r="M442" s="1"/>
      </tp>
      <tp t="s">
        <v>#N/A Field Not Applicable</v>
        <stp/>
        <stp>##V3_BDPV12</stp>
        <stp>NM H Pfd</stp>
        <stp>flt_spread</stp>
        <stp>[BLP_Update_Sheet-PreferredCEF.xlsm]ActiveLinks!R441C13</stp>
        <tr r="M441" s="1"/>
      </tp>
      <tp t="s">
        <v>Not Confirmed</v>
        <stp/>
        <stp>##V3_BDPV12</stp>
        <stp>HWCPZ Pfd</stp>
        <stp>IS_QDI_ELIGIBLE</stp>
        <stp>[BLP_Update_Sheet-PreferredCEF.xlsm]ActiveLinks!R342C35</stp>
        <tr r="AI342" s="1"/>
      </tp>
      <tp>
        <v>-10.81081</v>
        <stp/>
        <stp>##V3_BDPV12</stp>
        <stp>INN Equity</stp>
        <stp>current_trr_1mo</stp>
        <stp>[BLP_Update_Sheet-PreferredCEF.xlsm]ActiveLinks!R363C10</stp>
        <tr r="J363" s="1"/>
      </tp>
      <tp>
        <v>-10.81081</v>
        <stp/>
        <stp>##V3_BDPV12</stp>
        <stp>INN Equity</stp>
        <stp>current_trr_1mo</stp>
        <stp>[BLP_Update_Sheet-PreferredCEF.xlsm]ActiveLinks!R364C10</stp>
        <tr r="J364" s="1"/>
      </tp>
      <tp>
        <v>-8.5106389999999994</v>
        <stp/>
        <stp>##V3_BDPV12</stp>
        <stp>NLY Equity</stp>
        <stp>current_trr_1mo</stp>
        <stp>[BLP_Update_Sheet-PreferredCEF.xlsm]ActiveLinks!R440C10</stp>
        <tr r="J440" s="1"/>
      </tp>
      <tp>
        <v>-8.5106389999999994</v>
        <stp/>
        <stp>##V3_BDPV12</stp>
        <stp>NLY Equity</stp>
        <stp>current_trr_1mo</stp>
        <stp>[BLP_Update_Sheet-PreferredCEF.xlsm]ActiveLinks!R439C10</stp>
        <tr r="J439" s="1"/>
      </tp>
      <tp>
        <v>-8.5106389999999994</v>
        <stp/>
        <stp>##V3_BDPV12</stp>
        <stp>NLY Equity</stp>
        <stp>current_trr_1mo</stp>
        <stp>[BLP_Update_Sheet-PreferredCEF.xlsm]ActiveLinks!R438C10</stp>
        <tr r="J438" s="1"/>
      </tp>
      <tp>
        <v>-22.72411</v>
        <stp/>
        <stp>##V3_BDPV12</stp>
        <stp>MET Equity</stp>
        <stp>current_trr_1mo</stp>
        <stp>[BLP_Update_Sheet-PreferredCEF.xlsm]ActiveLinks!R773C10</stp>
        <tr r="J773" s="1"/>
      </tp>
      <tp>
        <v>5.9270719999999999</v>
        <stp/>
        <stp>##V3_BDPV12</stp>
        <stp>NEE Equity</stp>
        <stp>current_trr_1mo</stp>
        <stp>[BLP_Update_Sheet-PreferredCEF.xlsm]ActiveLinks!R427C10</stp>
        <tr r="J427" s="1"/>
      </tp>
      <tp>
        <v>5.9270719999999999</v>
        <stp/>
        <stp>##V3_BDPV12</stp>
        <stp>NEE Equity</stp>
        <stp>current_trr_1mo</stp>
        <stp>[BLP_Update_Sheet-PreferredCEF.xlsm]ActiveLinks!R429C10</stp>
        <tr r="J429" s="1"/>
      </tp>
      <tp>
        <v>5.9270719999999999</v>
        <stp/>
        <stp>##V3_BDPV12</stp>
        <stp>NEE Equity</stp>
        <stp>current_trr_1mo</stp>
        <stp>[BLP_Update_Sheet-PreferredCEF.xlsm]ActiveLinks!R428C10</stp>
        <tr r="J428" s="1"/>
      </tp>
      <tp>
        <v>-18.604649999999999</v>
        <stp/>
        <stp>##V3_BDPV12</stp>
        <stp>NGL Equity</stp>
        <stp>current_trr_1mo</stp>
        <stp>[BLP_Update_Sheet-PreferredCEF.xlsm]ActiveLinks!R433C10</stp>
        <tr r="J433" s="1"/>
      </tp>
      <tp>
        <v>-18.604649999999999</v>
        <stp/>
        <stp>##V3_BDPV12</stp>
        <stp>NGL Equity</stp>
        <stp>current_trr_1mo</stp>
        <stp>[BLP_Update_Sheet-PreferredCEF.xlsm]ActiveLinks!R434C10</stp>
        <tr r="J434" s="1"/>
      </tp>
      <tp t="s">
        <v>#N/A Invalid Security</v>
        <stp/>
        <stp>##V3_BDPV12</stp>
        <stp>NG/ Equity</stp>
        <stp>current_trr_1mo</stp>
        <stp>[BLP_Update_Sheet-PreferredCEF.xlsm]ActiveLinks!R431C10</stp>
        <tr r="J431" s="1"/>
      </tp>
      <tp t="s">
        <v>#N/A Invalid Security</v>
        <stp/>
        <stp>##V3_BDPV12</stp>
        <stp>NG/ Equity</stp>
        <stp>current_trr_1mo</stp>
        <stp>[BLP_Update_Sheet-PreferredCEF.xlsm]ActiveLinks!R432C10</stp>
        <tr r="J432" s="1"/>
      </tp>
      <tp>
        <v>-22.53426</v>
        <stp/>
        <stp>##V3_BDPV12</stp>
        <stp>MTB Equity</stp>
        <stp>current_trr_1mo</stp>
        <stp>[BLP_Update_Sheet-PreferredCEF.xlsm]ActiveLinks!R763C10</stp>
        <tr r="J763" s="1"/>
      </tp>
      <tp>
        <v>-16.520350000000001</v>
        <stp/>
        <stp>##V3_BDPV12</stp>
        <stp>IVR Equity</stp>
        <stp>current_trr_1mo</stp>
        <stp>[BLP_Update_Sheet-PreferredCEF.xlsm]ActiveLinks!R366C10</stp>
        <tr r="J366" s="1"/>
      </tp>
      <tp>
        <v>-16.520350000000001</v>
        <stp/>
        <stp>##V3_BDPV12</stp>
        <stp>IVR Equity</stp>
        <stp>current_trr_1mo</stp>
        <stp>[BLP_Update_Sheet-PreferredCEF.xlsm]ActiveLinks!R367C10</stp>
        <tr r="J367" s="1"/>
      </tp>
      <tp>
        <v>-5.4604790000000003</v>
        <stp/>
        <stp>##V3_BDPV12</stp>
        <stp>NSA Equity</stp>
        <stp>current_trr_1mo</stp>
        <stp>[BLP_Update_Sheet-PreferredCEF.xlsm]ActiveLinks!R455C10</stp>
        <tr r="J455" s="1"/>
      </tp>
      <tp t="s">
        <v>Y</v>
        <stp/>
        <stp>##V3_BDPV12</stp>
        <stp>NSS Pfd</stp>
        <stp>HYBRID_CUMULATIVE_INDICATOR</stp>
        <stp>[BLP_Update_Sheet-PreferredCEF.xlsm]ActiveLinks!R452C36</stp>
        <tr r="AJ452" s="1"/>
      </tp>
    </main>
    <main first="bloomberg.rtd">
      <tp>
        <v>-8.0298759999999998</v>
        <stp/>
        <stp>##V3_BDPV12</stp>
        <stp>MFA Equity</stp>
        <stp>current_trr_1mo</stp>
        <stp>[BLP_Update_Sheet-PreferredCEF.xlsm]ActiveLinks!R407C10</stp>
        <tr r="J407" s="1"/>
      </tp>
      <tp>
        <v>-8.0298759999999998</v>
        <stp/>
        <stp>##V3_BDPV12</stp>
        <stp>MFA Equity</stp>
        <stp>current_trr_1mo</stp>
        <stp>[BLP_Update_Sheet-PreferredCEF.xlsm]ActiveLinks!R408C10</stp>
        <tr r="J408" s="1"/>
      </tp>
      <tp>
        <v>-22.72411</v>
        <stp/>
        <stp>##V3_BDPV12</stp>
        <stp>MET Equity</stp>
        <stp>current_trr_1mo</stp>
        <stp>[BLP_Update_Sheet-PreferredCEF.xlsm]ActiveLinks!R403C10</stp>
        <tr r="J403" s="1"/>
      </tp>
      <tp>
        <v>-22.72411</v>
        <stp/>
        <stp>##V3_BDPV12</stp>
        <stp>MET Equity</stp>
        <stp>current_trr_1mo</stp>
        <stp>[BLP_Update_Sheet-PreferredCEF.xlsm]ActiveLinks!R404C10</stp>
        <tr r="J404" s="1"/>
      </tp>
      <tp>
        <v>-22.72411</v>
        <stp/>
        <stp>##V3_BDPV12</stp>
        <stp>MET Equity</stp>
        <stp>current_trr_1mo</stp>
        <stp>[BLP_Update_Sheet-PreferredCEF.xlsm]ActiveLinks!R405C10</stp>
        <tr r="J405" s="1"/>
      </tp>
      <tp>
        <v>-20.09413</v>
        <stp/>
        <stp>##V3_BDPV12</stp>
        <stp>JXN Equity</stp>
        <stp>current_trr_1mo</stp>
        <stp>[BLP_Update_Sheet-PreferredCEF.xlsm]ActiveLinks!R374C10</stp>
        <tr r="J374" s="1"/>
      </tp>
      <tp>
        <v>-22.53426</v>
        <stp/>
        <stp>##V3_BDPV12</stp>
        <stp>MTB Equity</stp>
        <stp>current_trr_1mo</stp>
        <stp>[BLP_Update_Sheet-PreferredCEF.xlsm]ActiveLinks!R481C10</stp>
        <tr r="J481" s="1"/>
      </tp>
      <tp>
        <v>-10.09418</v>
        <stp/>
        <stp>##V3_BDPV12</stp>
        <stp>JPM Equity</stp>
        <stp>current_trr_1mo</stp>
        <stp>[BLP_Update_Sheet-PreferredCEF.xlsm]ActiveLinks!R369C10</stp>
        <tr r="J369" s="1"/>
      </tp>
      <tp>
        <v>-10.09418</v>
        <stp/>
        <stp>##V3_BDPV12</stp>
        <stp>JPM Equity</stp>
        <stp>current_trr_1mo</stp>
        <stp>[BLP_Update_Sheet-PreferredCEF.xlsm]ActiveLinks!R368C10</stp>
        <tr r="J368" s="1"/>
      </tp>
      <tp>
        <v>-10.09418</v>
        <stp/>
        <stp>##V3_BDPV12</stp>
        <stp>JPM Equity</stp>
        <stp>current_trr_1mo</stp>
        <stp>[BLP_Update_Sheet-PreferredCEF.xlsm]ActiveLinks!R373C10</stp>
        <tr r="J373" s="1"/>
      </tp>
      <tp>
        <v>-10.09418</v>
        <stp/>
        <stp>##V3_BDPV12</stp>
        <stp>JPM Equity</stp>
        <stp>current_trr_1mo</stp>
        <stp>[BLP_Update_Sheet-PreferredCEF.xlsm]ActiveLinks!R372C10</stp>
        <tr r="J372" s="1"/>
      </tp>
      <tp>
        <v>-10.09418</v>
        <stp/>
        <stp>##V3_BDPV12</stp>
        <stp>JPM Equity</stp>
        <stp>current_trr_1mo</stp>
        <stp>[BLP_Update_Sheet-PreferredCEF.xlsm]ActiveLinks!R371C10</stp>
        <tr r="J371" s="1"/>
      </tp>
      <tp>
        <v>-10.09418</v>
        <stp/>
        <stp>##V3_BDPV12</stp>
        <stp>JPM Equity</stp>
        <stp>current_trr_1mo</stp>
        <stp>[BLP_Update_Sheet-PreferredCEF.xlsm]ActiveLinks!R370C10</stp>
        <tr r="J370" s="1"/>
      </tp>
    </main>
    <main first="bloomberg.rtd">
      <tp t="s">
        <v>#N/A Field Not Applicable</v>
        <stp/>
        <stp>##V3_BDPV12</stp>
        <stp>TY Pfd</stp>
        <stp>flt_spread</stp>
        <stp>[BLP_Update_Sheet-PreferredCEF.xlsm]ActiveLinks!R100C13</stp>
        <tr r="M100" s="1"/>
      </tp>
      <tp>
        <v>40303.655737704918</v>
        <stp/>
        <stp>##V3_BDPV12</stp>
        <stp>RILYO Pfd</stp>
        <stp>VOLUME_AVG_3M</stp>
        <stp>[BLP_Update_Sheet-PreferredCEF.xlsm]ActiveLinks!R550C5</stp>
        <tr r="E550" s="1"/>
      </tp>
      <tp>
        <v>-10.5306</v>
        <stp/>
        <stp>##V3_BDPV12</stp>
        <stp>KIM Equity</stp>
        <stp>current_trr_1mo</stp>
        <stp>[BLP_Update_Sheet-PreferredCEF.xlsm]ActiveLinks!R379C10</stp>
        <tr r="J379" s="1"/>
      </tp>
      <tp>
        <v>-32.367420000000003</v>
        <stp/>
        <stp>##V3_BDPV12</stp>
        <stp>KEY Equity</stp>
        <stp>current_trr_1mo</stp>
        <stp>[BLP_Update_Sheet-PreferredCEF.xlsm]ActiveLinks!R378C10</stp>
        <tr r="J378" s="1"/>
      </tp>
      <tp>
        <v>-32.367420000000003</v>
        <stp/>
        <stp>##V3_BDPV12</stp>
        <stp>KEY Equity</stp>
        <stp>current_trr_1mo</stp>
        <stp>[BLP_Update_Sheet-PreferredCEF.xlsm]ActiveLinks!R377C10</stp>
        <tr r="J377" s="1"/>
      </tp>
      <tp>
        <v>-32.367420000000003</v>
        <stp/>
        <stp>##V3_BDPV12</stp>
        <stp>KEY Equity</stp>
        <stp>current_trr_1mo</stp>
        <stp>[BLP_Update_Sheet-PreferredCEF.xlsm]ActiveLinks!R376C10</stp>
        <tr r="J376" s="1"/>
      </tp>
      <tp>
        <v>-32.367420000000003</v>
        <stp/>
        <stp>##V3_BDPV12</stp>
        <stp>KEY Equity</stp>
        <stp>current_trr_1mo</stp>
        <stp>[BLP_Update_Sheet-PreferredCEF.xlsm]ActiveLinks!R375C10</stp>
        <tr r="J375" s="1"/>
      </tp>
      <tp>
        <v>-10.647740000000001</v>
        <stp/>
        <stp>##V3_BDPV12</stp>
        <stp>KKR Equity</stp>
        <stp>current_trr_1mo</stp>
        <stp>[BLP_Update_Sheet-PreferredCEF.xlsm]ActiveLinks!R381C10</stp>
        <tr r="J381" s="1"/>
      </tp>
      <tp>
        <v>-10.647740000000001</v>
        <stp/>
        <stp>##V3_BDPV12</stp>
        <stp>KKR Equity</stp>
        <stp>current_trr_1mo</stp>
        <stp>[BLP_Update_Sheet-PreferredCEF.xlsm]ActiveLinks!R382C10</stp>
        <tr r="J382" s="1"/>
      </tp>
      <tp>
        <v>-10.3248</v>
        <stp/>
        <stp>##V3_BDPV12</stp>
        <stp>MAA Equity</stp>
        <stp>current_trr_1mo</stp>
        <stp>[BLP_Update_Sheet-PreferredCEF.xlsm]ActiveLinks!R501C10</stp>
        <tr r="J501" s="1"/>
      </tp>
      <tp>
        <v>-10.5306</v>
        <stp/>
        <stp>##V3_BDPV12</stp>
        <stp>KIM Equity</stp>
        <stp>current_trr_1mo</stp>
        <stp>[BLP_Update_Sheet-PreferredCEF.xlsm]ActiveLinks!R380C10</stp>
        <tr r="J380" s="1"/>
      </tp>
      <tp>
        <v>0</v>
        <stp/>
        <stp>##V3_BDPV12</stp>
        <stp>KMI Equity</stp>
        <stp>current_trr_1mo</stp>
        <stp>[BLP_Update_Sheet-PreferredCEF.xlsm]ActiveLinks!R384C10</stp>
        <tr r="J384" s="1"/>
      </tp>
    </main>
    <main first="bloomberg.rtd">
      <tp>
        <v>-24.958480000000002</v>
        <stp/>
        <stp>##V3_BDPV12</stp>
        <stp>TCBI Equity</stp>
        <stp>current_trr_1mo</stp>
        <stp>[BLP_Update_Sheet-PreferredCEF.xlsm]ActiveLinks!R633C10</stp>
        <tr r="J633" s="1"/>
      </tp>
      <tp>
        <v>3000000</v>
        <stp/>
        <stp>##V3_BDPV12</stp>
        <stp>EFSCP Pfd</stp>
        <stp>AMT_OUTSTANDING</stp>
        <stp>[BLP_Update_Sheet-PreferredCEF.xlsm]ActiveLinks!R248C48</stp>
        <tr r="AV248" s="1"/>
      </tp>
      <tp>
        <v>-7.8688630000000002</v>
        <stp/>
        <stp>##V3_BDPV12</stp>
        <stp>RNR Equity</stp>
        <stp>current_trr_1mo</stp>
        <stp>[BLP_Update_Sheet-PreferredCEF.xlsm]ActiveLinks!R554C10</stp>
        <tr r="J554" s="1"/>
      </tp>
      <tp>
        <v>-7.8688630000000002</v>
        <stp/>
        <stp>##V3_BDPV12</stp>
        <stp>RNR Equity</stp>
        <stp>current_trr_1mo</stp>
        <stp>[BLP_Update_Sheet-PreferredCEF.xlsm]ActiveLinks!R553C10</stp>
        <tr r="J553" s="1"/>
      </tp>
      <tp>
        <v>-19.66818</v>
        <stp/>
        <stp>##V3_BDPV12</stp>
        <stp>PNC Equity</stp>
        <stp>current_trr_1mo</stp>
        <stp>[BLP_Update_Sheet-PreferredCEF.xlsm]ActiveLinks!R766C10</stp>
        <tr r="J766" s="1"/>
      </tp>
      <tp>
        <v>-19.66818</v>
        <stp/>
        <stp>##V3_BDPV12</stp>
        <stp>PNC Equity</stp>
        <stp>current_trr_1mo</stp>
        <stp>[BLP_Update_Sheet-PreferredCEF.xlsm]ActiveLinks!R779C10</stp>
        <tr r="J779" s="1"/>
      </tp>
      <tp>
        <v>-13.75662</v>
        <stp/>
        <stp>##V3_BDPV12</stp>
        <stp>RLJ Equity</stp>
        <stp>current_trr_1mo</stp>
        <stp>[BLP_Update_Sheet-PreferredCEF.xlsm]ActiveLinks!R552C10</stp>
        <tr r="J552" s="1"/>
      </tp>
      <tp>
        <v>-0.46683259999999999</v>
        <stp/>
        <stp>##V3_BDPV12</stp>
        <stp>PGR Equity</stp>
        <stp>current_trr_1mo</stp>
        <stp>[BLP_Update_Sheet-PreferredCEF.xlsm]ActiveLinks!R781C10</stp>
        <tr r="J781" s="1"/>
      </tp>
      <tp>
        <v>-8.9430320000000005</v>
        <stp/>
        <stp>##V3_BDPV12</stp>
        <stp>RGA Equity</stp>
        <stp>current_trr_1mo</stp>
        <stp>[BLP_Update_Sheet-PreferredCEF.xlsm]ActiveLinks!R541C10</stp>
        <tr r="J541" s="1"/>
      </tp>
      <tp>
        <v>-8.9430320000000005</v>
        <stp/>
        <stp>##V3_BDPV12</stp>
        <stp>RGA Equity</stp>
        <stp>current_trr_1mo</stp>
        <stp>[BLP_Update_Sheet-PreferredCEF.xlsm]ActiveLinks!R540C10</stp>
        <tr r="J540" s="1"/>
      </tp>
      <tp>
        <v>-19.66818</v>
        <stp/>
        <stp>##V3_BDPV12</stp>
        <stp>PNC Equity</stp>
        <stp>current_trr_1mo</stp>
        <stp>[BLP_Update_Sheet-PreferredCEF.xlsm]ActiveLinks!R788C10</stp>
        <tr r="J788" s="1"/>
      </tp>
      <tp>
        <v>-1.884166</v>
        <stp/>
        <stp>##V3_BDPV12</stp>
        <stp>RBC Equity</stp>
        <stp>current_trr_1mo</stp>
        <stp>[BLP_Update_Sheet-PreferredCEF.xlsm]ActiveLinks!R555C10</stp>
        <tr r="J555" s="1"/>
      </tp>
      <tp>
        <v>-20.6</v>
        <stp/>
        <stp>##V3_BDPV12</stp>
        <stp>PRU Equity</stp>
        <stp>current_trr_1mo</stp>
        <stp>[BLP_Update_Sheet-PreferredCEF.xlsm]ActiveLinks!R786C10</stp>
        <tr r="J786" s="1"/>
      </tp>
      <tp>
        <v>-20.6</v>
        <stp/>
        <stp>##V3_BDPV12</stp>
        <stp>PRU Equity</stp>
        <stp>current_trr_1mo</stp>
        <stp>[BLP_Update_Sheet-PreferredCEF.xlsm]ActiveLinks!R784C10</stp>
        <tr r="J784" s="1"/>
      </tp>
      <tp>
        <v>-11.229179999999999</v>
        <stp/>
        <stp>##V3_BDPV12</stp>
        <stp>RWT Equity</stp>
        <stp>current_trr_1mo</stp>
        <stp>[BLP_Update_Sheet-PreferredCEF.xlsm]ActiveLinks!R557C10</stp>
        <tr r="J557" s="1"/>
      </tp>
      <tp t="s">
        <v>Monthly</v>
        <stp/>
        <stp>##V3_BDPV12</stp>
        <stp>OXLCO Pfd</stp>
        <stp>dvd_freq</stp>
        <stp>[BLP_Update_Sheet-PreferredCEF.xlsm]ActiveLinks!R7C22</stp>
        <tr r="V7" s="1"/>
      </tp>
      <tp t="s">
        <v>Monthly</v>
        <stp/>
        <stp>##V3_BDPV12</stp>
        <stp>OXLCM Pfd</stp>
        <stp>dvd_freq</stp>
        <stp>[BLP_Update_Sheet-PreferredCEF.xlsm]ActiveLinks!R9C22</stp>
        <tr r="V9" s="1"/>
      </tp>
      <tp t="s">
        <v>Monthly</v>
        <stp/>
        <stp>##V3_BDPV12</stp>
        <stp>OXLCP Pfd</stp>
        <stp>dvd_freq</stp>
        <stp>[BLP_Update_Sheet-PreferredCEF.xlsm]ActiveLinks!R8C22</stp>
        <tr r="V8" s="1"/>
      </tp>
      <tp>
        <v>-20.6</v>
        <stp/>
        <stp>##V3_BDPV12</stp>
        <stp>PRU Equity</stp>
        <stp>current_trr_1mo</stp>
        <stp>[BLP_Update_Sheet-PreferredCEF.xlsm]ActiveLinks!R764C10</stp>
        <tr r="J764" s="1"/>
      </tp>
      <tp>
        <v>-15.01281</v>
        <stp/>
        <stp>##V3_BDPV12</stp>
        <stp>RPT Equity</stp>
        <stp>current_trr_1mo</stp>
        <stp>[BLP_Update_Sheet-PreferredCEF.xlsm]ActiveLinks!R556C10</stp>
        <tr r="J556" s="1"/>
      </tp>
    </main>
    <main first="bloomberg.rtd">
      <tp t="s">
        <v>NASDAQ/NGS</v>
        <stp/>
        <stp>##V3_BDPV12</stp>
        <stp>FRMEP PFD</stp>
        <stp>exch_code</stp>
        <stp>[BLP_Update_Sheet-PreferredCEF.xlsm]ActiveLinks!R392C44</stp>
        <tr r="AR392" s="1"/>
      </tp>
      <tp>
        <v>-14.00189</v>
        <stp/>
        <stp>##V3_BDPV12</stp>
        <stp>SHO Equity</stp>
        <stp>current_trr_1mo</stp>
        <stp>[BLP_Update_Sheet-PreferredCEF.xlsm]ActiveLinks!R581C10</stp>
        <tr r="J581" s="1"/>
      </tp>
      <tp>
        <v>-14.00189</v>
        <stp/>
        <stp>##V3_BDPV12</stp>
        <stp>SHO Equity</stp>
        <stp>current_trr_1mo</stp>
        <stp>[BLP_Update_Sheet-PreferredCEF.xlsm]ActiveLinks!R580C10</stp>
        <tr r="J580" s="1"/>
      </tp>
      <tp>
        <v>-9.5212909999999997</v>
        <stp/>
        <stp>##V3_BDPV12</stp>
        <stp>SAR Equity</stp>
        <stp>current_trr_1mo</stp>
        <stp>[BLP_Update_Sheet-PreferredCEF.xlsm]ActiveLinks!R570C10</stp>
        <tr r="J570" s="1"/>
      </tp>
      <tp>
        <v>-26.638179999999998</v>
        <stp/>
        <stp>##V3_BDPV12</stp>
        <stp>SNV Equity</stp>
        <stp>current_trr_1mo</stp>
        <stp>[BLP_Update_Sheet-PreferredCEF.xlsm]ActiveLinks!R594C10</stp>
        <tr r="J594" s="1"/>
      </tp>
      <tp>
        <v>-26.638179999999998</v>
        <stp/>
        <stp>##V3_BDPV12</stp>
        <stp>SNV Equity</stp>
        <stp>current_trr_1mo</stp>
        <stp>[BLP_Update_Sheet-PreferredCEF.xlsm]ActiveLinks!R595C10</stp>
        <tr r="J595" s="1"/>
      </tp>
      <tp>
        <v>-9.5212909999999997</v>
        <stp/>
        <stp>##V3_BDPV12</stp>
        <stp>SAR Equity</stp>
        <stp>current_trr_1mo</stp>
        <stp>[BLP_Update_Sheet-PreferredCEF.xlsm]ActiveLinks!R568C10</stp>
        <tr r="J568" s="1"/>
      </tp>
      <tp>
        <v>-9.5212909999999997</v>
        <stp/>
        <stp>##V3_BDPV12</stp>
        <stp>SAR Equity</stp>
        <stp>current_trr_1mo</stp>
        <stp>[BLP_Update_Sheet-PreferredCEF.xlsm]ActiveLinks!R569C10</stp>
        <tr r="J569" s="1"/>
      </tp>
      <tp>
        <v>-39.41263</v>
        <stp/>
        <stp>##V3_BDPV12</stp>
        <stp>SLG Equity</stp>
        <stp>current_trr_1mo</stp>
        <stp>[BLP_Update_Sheet-PreferredCEF.xlsm]ActiveLinks!R588C10</stp>
        <tr r="J588" s="1"/>
      </tp>
      <tp>
        <v>-19.18966</v>
        <stp/>
        <stp>##V3_BDPV12</stp>
        <stp>SLM Equity</stp>
        <stp>current_trr_1mo</stp>
        <stp>[BLP_Update_Sheet-PreferredCEF.xlsm]ActiveLinks!R590C10</stp>
        <tr r="J590" s="1"/>
      </tp>
      <tp>
        <v>3.65</v>
        <stp/>
        <stp>##V3_BDPV12</stp>
        <stp>SACH Equity</stp>
        <stp>PX_Last</stp>
        <stp>[BLP_Update_Sheet-PreferredCEF.xlsm]ActiveLinks!R566C9</stp>
        <tr r="I566" s="1"/>
      </tp>
      <tp>
        <v>2.0099999999999998</v>
        <stp/>
        <stp>##V3_BDPV12</stp>
        <stp>SOHO Equity</stp>
        <stp>PX_Last</stp>
        <stp>[BLP_Update_Sheet-PreferredCEF.xlsm]ActiveLinks!R601C9</stp>
        <tr r="I601" s="1"/>
      </tp>
      <tp t="s">
        <v>#N/A Field Not Applicable</v>
        <stp/>
        <stp>##V3_BDPV12</stp>
        <stp>NRUC Pfd</stp>
        <stp>flt_spread</stp>
        <stp>[BLP_Update_Sheet-PreferredCEF.xlsm]ActiveLinks!R443C13</stp>
        <tr r="M443" s="1"/>
      </tp>
      <tp t="s">
        <v>Yes</v>
        <stp/>
        <stp>##V3_BDPV12</stp>
        <stp>FMCKJ Pfd</stp>
        <stp>IS_QDI_ELIGIBLE</stp>
        <stp>[BLP_Update_Sheet-PreferredCEF.xlsm]ActiveLinks!R753C35</stp>
        <tr r="AI753" s="1"/>
      </tp>
      <tp t="s">
        <v>Yes</v>
        <stp/>
        <stp>##V3_BDPV12</stp>
        <stp>FMCKI Pfd</stp>
        <stp>IS_QDI_ELIGIBLE</stp>
        <stp>[BLP_Update_Sheet-PreferredCEF.xlsm]ActiveLinks!R751C35</stp>
        <tr r="AI751" s="1"/>
      </tp>
      <tp t="s">
        <v>Yes</v>
        <stp/>
        <stp>##V3_BDPV12</stp>
        <stp>FMCKN Pfd</stp>
        <stp>IS_QDI_ELIGIBLE</stp>
        <stp>[BLP_Update_Sheet-PreferredCEF.xlsm]ActiveLinks!R743C35</stp>
        <tr r="AI743" s="1"/>
      </tp>
      <tp t="s">
        <v>Yes</v>
        <stp/>
        <stp>##V3_BDPV12</stp>
        <stp>FMCKO Pfd</stp>
        <stp>IS_QDI_ELIGIBLE</stp>
        <stp>[BLP_Update_Sheet-PreferredCEF.xlsm]ActiveLinks!R747C35</stp>
        <tr r="AI747" s="1"/>
      </tp>
      <tp t="s">
        <v>Yes</v>
        <stp/>
        <stp>##V3_BDPV12</stp>
        <stp>FMCKK Pfd</stp>
        <stp>IS_QDI_ELIGIBLE</stp>
        <stp>[BLP_Update_Sheet-PreferredCEF.xlsm]ActiveLinks!R739C35</stp>
        <tr r="AI739" s="1"/>
      </tp>
      <tp t="s">
        <v>Yes</v>
        <stp/>
        <stp>##V3_BDPV12</stp>
        <stp>FMCKL Pfd</stp>
        <stp>IS_QDI_ELIGIBLE</stp>
        <stp>[BLP_Update_Sheet-PreferredCEF.xlsm]ActiveLinks!R749C35</stp>
        <tr r="AI749" s="1"/>
      </tp>
      <tp t="s">
        <v>Yes</v>
        <stp/>
        <stp>##V3_BDPV12</stp>
        <stp>FMCKM Pfd</stp>
        <stp>IS_QDI_ELIGIBLE</stp>
        <stp>[BLP_Update_Sheet-PreferredCEF.xlsm]ActiveLinks!R742C35</stp>
        <tr r="AI742" s="1"/>
      </tp>
      <tp t="s">
        <v>Yes</v>
        <stp/>
        <stp>##V3_BDPV12</stp>
        <stp>FMCKP Pfd</stp>
        <stp>IS_QDI_ELIGIBLE</stp>
        <stp>[BLP_Update_Sheet-PreferredCEF.xlsm]ActiveLinks!R744C35</stp>
        <tr r="AI744" s="1"/>
      </tp>
      <tp>
        <v>13850.22950819672</v>
        <stp/>
        <stp>##V3_BDPV12</stp>
        <stp>PNFPP Pfd</stp>
        <stp>VOLUME_AVG_3M</stp>
        <stp>[BLP_Update_Sheet-PreferredCEF.xlsm]ActiveLinks!R499C5</stp>
        <tr r="E499" s="1"/>
      </tp>
      <tp>
        <v>-28.817900000000002</v>
        <stp/>
        <stp>##V3_BDPV12</stp>
        <stp>TFC Equity</stp>
        <stp>current_trr_1mo</stp>
        <stp>[BLP_Update_Sheet-PreferredCEF.xlsm]ActiveLinks!R144C10</stp>
        <tr r="J144" s="1"/>
      </tp>
      <tp>
        <v>-28.817900000000002</v>
        <stp/>
        <stp>##V3_BDPV12</stp>
        <stp>TFC Equity</stp>
        <stp>current_trr_1mo</stp>
        <stp>[BLP_Update_Sheet-PreferredCEF.xlsm]ActiveLinks!R143C10</stp>
        <tr r="J143" s="1"/>
      </tp>
      <tp>
        <v>-21.14254</v>
        <stp/>
        <stp>##V3_BDPV12</stp>
        <stp>SYF Equity</stp>
        <stp>current_trr_1mo</stp>
        <stp>[BLP_Update_Sheet-PreferredCEF.xlsm]ActiveLinks!R623C10</stp>
        <tr r="J623" s="1"/>
      </tp>
      <tp>
        <v>-4.6860090000000003</v>
        <stp/>
        <stp>##V3_BDPV12</stp>
        <stp>PSA Equity</stp>
        <stp>current_trr_1mo</stp>
        <stp>[BLP_Update_Sheet-PreferredCEF.xlsm]ActiveLinks!R517C10</stp>
        <tr r="J517" s="1"/>
      </tp>
      <tp>
        <v>-4.6860090000000003</v>
        <stp/>
        <stp>##V3_BDPV12</stp>
        <stp>PSA Equity</stp>
        <stp>current_trr_1mo</stp>
        <stp>[BLP_Update_Sheet-PreferredCEF.xlsm]ActiveLinks!R516C10</stp>
        <tr r="J516" s="1"/>
      </tp>
      <tp>
        <v>-4.6860090000000003</v>
        <stp/>
        <stp>##V3_BDPV12</stp>
        <stp>PSA Equity</stp>
        <stp>current_trr_1mo</stp>
        <stp>[BLP_Update_Sheet-PreferredCEF.xlsm]ActiveLinks!R515C10</stp>
        <tr r="J515" s="1"/>
      </tp>
      <tp>
        <v>-4.6860090000000003</v>
        <stp/>
        <stp>##V3_BDPV12</stp>
        <stp>PSA Equity</stp>
        <stp>current_trr_1mo</stp>
        <stp>[BLP_Update_Sheet-PreferredCEF.xlsm]ActiveLinks!R514C10</stp>
        <tr r="J514" s="1"/>
      </tp>
      <tp>
        <v>-4.6860090000000003</v>
        <stp/>
        <stp>##V3_BDPV12</stp>
        <stp>PSA Equity</stp>
        <stp>current_trr_1mo</stp>
        <stp>[BLP_Update_Sheet-PreferredCEF.xlsm]ActiveLinks!R513C10</stp>
        <tr r="J513" s="1"/>
      </tp>
      <tp>
        <v>-7.4793630000000002</v>
        <stp/>
        <stp>##V3_BDPV12</stp>
        <stp>SRC Equity</stp>
        <stp>current_trr_1mo</stp>
        <stp>[BLP_Update_Sheet-PreferredCEF.xlsm]ActiveLinks!R609C10</stp>
        <tr r="J609" s="1"/>
      </tp>
      <tp>
        <v>-4.6860090000000003</v>
        <stp/>
        <stp>##V3_BDPV12</stp>
        <stp>PSA Equity</stp>
        <stp>current_trr_1mo</stp>
        <stp>[BLP_Update_Sheet-PreferredCEF.xlsm]ActiveLinks!R519C10</stp>
        <tr r="J519" s="1"/>
      </tp>
      <tp>
        <v>-4.6860090000000003</v>
        <stp/>
        <stp>##V3_BDPV12</stp>
        <stp>PSA Equity</stp>
        <stp>current_trr_1mo</stp>
        <stp>[BLP_Update_Sheet-PreferredCEF.xlsm]ActiveLinks!R518C10</stp>
        <tr r="J518" s="1"/>
      </tp>
      <tp>
        <v>-39.403970000000001</v>
        <stp/>
        <stp>##V3_BDPV12</stp>
        <stp>SRG Equity</stp>
        <stp>current_trr_1mo</stp>
        <stp>[BLP_Update_Sheet-PreferredCEF.xlsm]ActiveLinks!R611C10</stp>
        <tr r="J611" s="1"/>
      </tp>
      <tp>
        <v>-2.2147019999999999</v>
        <stp/>
        <stp>##V3_BDPV12</stp>
        <stp>SRE Equity</stp>
        <stp>current_trr_1mo</stp>
        <stp>[BLP_Update_Sheet-PreferredCEF.xlsm]ActiveLinks!R610C10</stp>
        <tr r="J610" s="1"/>
      </tp>
      <tp>
        <v>-20.6</v>
        <stp/>
        <stp>##V3_BDPV12</stp>
        <stp>PRU Equity</stp>
        <stp>current_trr_1mo</stp>
        <stp>[BLP_Update_Sheet-PreferredCEF.xlsm]ActiveLinks!R512C10</stp>
        <tr r="J512" s="1"/>
      </tp>
      <tp>
        <v>-20.6</v>
        <stp/>
        <stp>##V3_BDPV12</stp>
        <stp>PRU Equity</stp>
        <stp>current_trr_1mo</stp>
        <stp>[BLP_Update_Sheet-PreferredCEF.xlsm]ActiveLinks!R511C10</stp>
        <tr r="J511" s="1"/>
      </tp>
      <tp>
        <v>-20.6</v>
        <stp/>
        <stp>##V3_BDPV12</stp>
        <stp>PRU Equity</stp>
        <stp>current_trr_1mo</stp>
        <stp>[BLP_Update_Sheet-PreferredCEF.xlsm]ActiveLinks!R510C10</stp>
        <tr r="J510" s="1"/>
      </tp>
      <tp>
        <v>-13.38504</v>
        <stp/>
        <stp>##V3_BDPV12</stp>
        <stp>SPG Equity</stp>
        <stp>current_trr_1mo</stp>
        <stp>[BLP_Update_Sheet-PreferredCEF.xlsm]ActiveLinks!R603C10</stp>
        <tr r="J603" s="1"/>
      </tp>
      <tp>
        <v>-4.6860090000000003</v>
        <stp/>
        <stp>##V3_BDPV12</stp>
        <stp>PSA Equity</stp>
        <stp>current_trr_1mo</stp>
        <stp>[BLP_Update_Sheet-PreferredCEF.xlsm]ActiveLinks!R526C10</stp>
        <tr r="J526" s="1"/>
      </tp>
      <tp>
        <v>-4.6860090000000003</v>
        <stp/>
        <stp>##V3_BDPV12</stp>
        <stp>PSA Equity</stp>
        <stp>current_trr_1mo</stp>
        <stp>[BLP_Update_Sheet-PreferredCEF.xlsm]ActiveLinks!R525C10</stp>
        <tr r="J525" s="1"/>
      </tp>
      <tp>
        <v>-4.6860090000000003</v>
        <stp/>
        <stp>##V3_BDPV12</stp>
        <stp>PSA Equity</stp>
        <stp>current_trr_1mo</stp>
        <stp>[BLP_Update_Sheet-PreferredCEF.xlsm]ActiveLinks!R524C10</stp>
        <tr r="J524" s="1"/>
      </tp>
      <tp>
        <v>-4.6860090000000003</v>
        <stp/>
        <stp>##V3_BDPV12</stp>
        <stp>PSA Equity</stp>
        <stp>current_trr_1mo</stp>
        <stp>[BLP_Update_Sheet-PreferredCEF.xlsm]ActiveLinks!R523C10</stp>
        <tr r="J523" s="1"/>
      </tp>
      <tp>
        <v>-4.6860090000000003</v>
        <stp/>
        <stp>##V3_BDPV12</stp>
        <stp>PSA Equity</stp>
        <stp>current_trr_1mo</stp>
        <stp>[BLP_Update_Sheet-PreferredCEF.xlsm]ActiveLinks!R522C10</stp>
        <tr r="J522" s="1"/>
      </tp>
      <tp>
        <v>-4.6860090000000003</v>
        <stp/>
        <stp>##V3_BDPV12</stp>
        <stp>PSA Equity</stp>
        <stp>current_trr_1mo</stp>
        <stp>[BLP_Update_Sheet-PreferredCEF.xlsm]ActiveLinks!R521C10</stp>
        <tr r="J521" s="1"/>
      </tp>
      <tp>
        <v>-4.6860090000000003</v>
        <stp/>
        <stp>##V3_BDPV12</stp>
        <stp>PSA Equity</stp>
        <stp>current_trr_1mo</stp>
        <stp>[BLP_Update_Sheet-PreferredCEF.xlsm]ActiveLinks!R520C10</stp>
        <tr r="J520" s="1"/>
      </tp>
      <tp>
        <v>-16.982410000000002</v>
        <stp/>
        <stp>##V3_BDPV12</stp>
        <stp>STT Equity</stp>
        <stp>current_trr_1mo</stp>
        <stp>[BLP_Update_Sheet-PreferredCEF.xlsm]ActiveLinks!R622C10</stp>
        <tr r="J622" s="1"/>
      </tp>
      <tp>
        <v>-16.982410000000002</v>
        <stp/>
        <stp>##V3_BDPV12</stp>
        <stp>STT Equity</stp>
        <stp>current_trr_1mo</stp>
        <stp>[BLP_Update_Sheet-PreferredCEF.xlsm]ActiveLinks!R621C10</stp>
        <tr r="J621" s="1"/>
      </tp>
      <tp t="s">
        <v>Not Confirmed</v>
        <stp/>
        <stp>##V3_BDPV12</stp>
        <stp>OCCIO Pfd</stp>
        <stp>IS_QDI_ELIGIBLE</stp>
        <stp>[BLP_Update_Sheet-PreferredCEF.xlsm]ActiveLinks!R468C35</stp>
        <tr r="AI468" s="1"/>
      </tp>
      <tp t="s">
        <v>Not Confirmed</v>
        <stp/>
        <stp>##V3_BDPV12</stp>
        <stp>OCCIN Pfd</stp>
        <stp>IS_QDI_ELIGIBLE</stp>
        <stp>[BLP_Update_Sheet-PreferredCEF.xlsm]ActiveLinks!R467C35</stp>
        <tr r="AI467" s="1"/>
      </tp>
      <tp>
        <v>688</v>
        <stp/>
        <stp>##V3_BDPV12</stp>
        <stp>NS C Pfd</stp>
        <stp>flt_spread</stp>
        <stp>[BLP_Update_Sheet-PreferredCEF.xlsm]ActiveLinks!R454C13</stp>
        <tr r="M454" s="1"/>
      </tp>
      <tp>
        <v>676.6</v>
        <stp/>
        <stp>##V3_BDPV12</stp>
        <stp>NS A Pfd</stp>
        <stp>flt_spread</stp>
        <stp>[BLP_Update_Sheet-PreferredCEF.xlsm]ActiveLinks!R453C13</stp>
        <tr r="M453" s="1"/>
      </tp>
      <tp>
        <v>564.29999999999995</v>
        <stp/>
        <stp>##V3_BDPV12</stp>
        <stp>NS B Pfd</stp>
        <stp>flt_spread</stp>
        <stp>[BLP_Update_Sheet-PreferredCEF.xlsm]ActiveLinks!R451C13</stp>
        <tr r="M451" s="1"/>
      </tp>
      <tp>
        <v>0.76824510000000001</v>
        <stp/>
        <stp>##V3_BDPV12</stp>
        <stp>PCG Equity</stp>
        <stp>current_trr_1mo</stp>
        <stp>[BLP_Update_Sheet-PreferredCEF.xlsm]ActiveLinks!R491C10</stp>
        <tr r="J491" s="1"/>
      </tp>
      <tp>
        <v>0.76824510000000001</v>
        <stp/>
        <stp>##V3_BDPV12</stp>
        <stp>PCG Equity</stp>
        <stp>current_trr_1mo</stp>
        <stp>[BLP_Update_Sheet-PreferredCEF.xlsm]ActiveLinks!R490C10</stp>
        <tr r="J490" s="1"/>
      </tp>
      <tp>
        <v>0.76824510000000001</v>
        <stp/>
        <stp>##V3_BDPV12</stp>
        <stp>PCG Equity</stp>
        <stp>current_trr_1mo</stp>
        <stp>[BLP_Update_Sheet-PreferredCEF.xlsm]ActiveLinks!R492C10</stp>
        <tr r="J492" s="1"/>
      </tp>
      <tp>
        <v>-14.28572</v>
        <stp/>
        <stp>##V3_BDPV12</stp>
        <stp>PBI Equity</stp>
        <stp>current_trr_1mo</stp>
        <stp>[BLP_Update_Sheet-PreferredCEF.xlsm]ActiveLinks!R483C10</stp>
        <tr r="J483" s="1"/>
      </tp>
      <tp>
        <v>0.76824510000000001</v>
        <stp/>
        <stp>##V3_BDPV12</stp>
        <stp>PCG Equity</stp>
        <stp>current_trr_1mo</stp>
        <stp>[BLP_Update_Sheet-PreferredCEF.xlsm]ActiveLinks!R485C10</stp>
        <tr r="J485" s="1"/>
      </tp>
      <tp>
        <v>0.76824510000000001</v>
        <stp/>
        <stp>##V3_BDPV12</stp>
        <stp>PCG Equity</stp>
        <stp>current_trr_1mo</stp>
        <stp>[BLP_Update_Sheet-PreferredCEF.xlsm]ActiveLinks!R484C10</stp>
        <tr r="J484" s="1"/>
      </tp>
      <tp>
        <v>0.76824510000000001</v>
        <stp/>
        <stp>##V3_BDPV12</stp>
        <stp>PCG Equity</stp>
        <stp>current_trr_1mo</stp>
        <stp>[BLP_Update_Sheet-PreferredCEF.xlsm]ActiveLinks!R487C10</stp>
        <tr r="J487" s="1"/>
      </tp>
      <tp>
        <v>0.76824510000000001</v>
        <stp/>
        <stp>##V3_BDPV12</stp>
        <stp>PCG Equity</stp>
        <stp>current_trr_1mo</stp>
        <stp>[BLP_Update_Sheet-PreferredCEF.xlsm]ActiveLinks!R486C10</stp>
        <tr r="J486" s="1"/>
      </tp>
      <tp>
        <v>0.76824510000000001</v>
        <stp/>
        <stp>##V3_BDPV12</stp>
        <stp>PCG Equity</stp>
        <stp>current_trr_1mo</stp>
        <stp>[BLP_Update_Sheet-PreferredCEF.xlsm]ActiveLinks!R489C10</stp>
        <tr r="J489" s="1"/>
      </tp>
      <tp>
        <v>0.76824510000000001</v>
        <stp/>
        <stp>##V3_BDPV12</stp>
        <stp>PCG Equity</stp>
        <stp>current_trr_1mo</stp>
        <stp>[BLP_Update_Sheet-PreferredCEF.xlsm]ActiveLinks!R488C10</stp>
        <tr r="J488" s="1"/>
      </tp>
      <tp>
        <v>-5.2011240000000001</v>
        <stp/>
        <stp>##V3_BDPV12</stp>
        <stp>PFX Equity</stp>
        <stp>current_trr_1mo</stp>
        <stp>[BLP_Update_Sheet-PreferredCEF.xlsm]ActiveLinks!R493C10</stp>
        <tr r="J493" s="1"/>
      </tp>
      <tp>
        <v>-15.41582</v>
        <stp/>
        <stp>##V3_BDPV12</stp>
        <stp>RJF Equity</stp>
        <stp>current_trr_1mo</stp>
        <stp>[BLP_Update_Sheet-PreferredCEF.xlsm]ActiveLinks!R660C10</stp>
        <tr r="J660" s="1"/>
      </tp>
      <tp>
        <v>-15.41582</v>
        <stp/>
        <stp>##V3_BDPV12</stp>
        <stp>RJF Equity</stp>
        <stp>current_trr_1mo</stp>
        <stp>[BLP_Update_Sheet-PreferredCEF.xlsm]ActiveLinks!R661C10</stp>
        <tr r="J661" s="1"/>
      </tp>
      <tp>
        <v>-5.2011240000000001</v>
        <stp/>
        <stp>##V3_BDPV12</stp>
        <stp>PFX Equity</stp>
        <stp>current_trr_1mo</stp>
        <stp>[BLP_Update_Sheet-PreferredCEF.xlsm]ActiveLinks!R401C10</stp>
        <tr r="J401" s="1"/>
      </tp>
      <tp>
        <v>-10.3607</v>
        <stp/>
        <stp>##V3_BDPV12</stp>
        <stp>PMT Equity</stp>
        <stp>current_trr_1mo</stp>
        <stp>[BLP_Update_Sheet-PreferredCEF.xlsm]ActiveLinks!R496C10</stp>
        <tr r="J496" s="1"/>
      </tp>
      <tp>
        <v>-10.3607</v>
        <stp/>
        <stp>##V3_BDPV12</stp>
        <stp>PMT Equity</stp>
        <stp>current_trr_1mo</stp>
        <stp>[BLP_Update_Sheet-PreferredCEF.xlsm]ActiveLinks!R497C10</stp>
        <tr r="J497" s="1"/>
      </tp>
      <tp>
        <v>-10.3607</v>
        <stp/>
        <stp>##V3_BDPV12</stp>
        <stp>PMT Equity</stp>
        <stp>current_trr_1mo</stp>
        <stp>[BLP_Update_Sheet-PreferredCEF.xlsm]ActiveLinks!R498C10</stp>
        <tr r="J498" s="1"/>
      </tp>
      <tp>
        <v>-16.982410000000002</v>
        <stp/>
        <stp>##V3_BDPV12</stp>
        <stp>STT Equity</stp>
        <stp>current_trr_1mo</stp>
        <stp>[BLP_Update_Sheet-PreferredCEF.xlsm]ActiveLinks!R759C10</stp>
        <tr r="J759" s="1"/>
      </tp>
      <tp>
        <v>-16.049389999999999</v>
        <stp/>
        <stp>##V3_BDPV12</stp>
        <stp>UMH Equity</stp>
        <stp>current_trr_1mo</stp>
        <stp>[BLP_Update_Sheet-PreferredCEF.xlsm]ActiveLinks!R669C10</stp>
        <tr r="J669" s="1"/>
      </tp>
      <tp>
        <v>-12.92929</v>
        <stp/>
        <stp>##V3_BDPV12</stp>
        <stp>UNM Equity</stp>
        <stp>current_trr_1mo</stp>
        <stp>[BLP_Update_Sheet-PreferredCEF.xlsm]ActiveLinks!R670C10</stp>
        <tr r="J670" s="1"/>
      </tp>
      <tp>
        <v>-8.2690979999999996</v>
        <stp/>
        <stp>##V3_BDPV12</stp>
        <stp>PEB Equity</stp>
        <stp>current_trr_1mo</stp>
        <stp>[BLP_Update_Sheet-PreferredCEF.xlsm]ActiveLinks!R390C10</stp>
        <tr r="J390" s="1"/>
      </tp>
      <tp>
        <v>-8.2690979999999996</v>
        <stp/>
        <stp>##V3_BDPV12</stp>
        <stp>PEB Equity</stp>
        <stp>current_trr_1mo</stp>
        <stp>[BLP_Update_Sheet-PreferredCEF.xlsm]ActiveLinks!R391C10</stp>
        <tr r="J391" s="1"/>
      </tp>
      <tp>
        <v>-8.2690979999999996</v>
        <stp/>
        <stp>##V3_BDPV12</stp>
        <stp>PEB Equity</stp>
        <stp>current_trr_1mo</stp>
        <stp>[BLP_Update_Sheet-PreferredCEF.xlsm]ActiveLinks!R388C10</stp>
        <tr r="J388" s="1"/>
      </tp>
      <tp>
        <v>-8.2690979999999996</v>
        <stp/>
        <stp>##V3_BDPV12</stp>
        <stp>PEB Equity</stp>
        <stp>current_trr_1mo</stp>
        <stp>[BLP_Update_Sheet-PreferredCEF.xlsm]ActiveLinks!R389C10</stp>
        <tr r="J389" s="1"/>
      </tp>
      <tp>
        <v>-9.1052820000000008</v>
        <stp/>
        <stp>##V3_BDPV12</stp>
        <stp>UGI Equity</stp>
        <stp>current_trr_1mo</stp>
        <stp>[BLP_Update_Sheet-PreferredCEF.xlsm]ActiveLinks!R668C10</stp>
        <tr r="J668" s="1"/>
      </tp>
      <tp>
        <v>-0.86704990000000004</v>
        <stp/>
        <stp>##V3_BDPV12</stp>
        <stp>UBA Equity</stp>
        <stp>current_trr_1mo</stp>
        <stp>[BLP_Update_Sheet-PreferredCEF.xlsm]ActiveLinks!R666C10</stp>
        <tr r="J666" s="1"/>
      </tp>
      <tp>
        <v>-0.86704990000000004</v>
        <stp/>
        <stp>##V3_BDPV12</stp>
        <stp>UBA Equity</stp>
        <stp>current_trr_1mo</stp>
        <stp>[BLP_Update_Sheet-PreferredCEF.xlsm]ActiveLinks!R665C10</stp>
        <tr r="J665" s="1"/>
      </tp>
      <tp>
        <v>-25.497589999999999</v>
        <stp/>
        <stp>##V3_BDPV12</stp>
        <stp>USB Equity</stp>
        <stp>current_trr_1mo</stp>
        <stp>[BLP_Update_Sheet-PreferredCEF.xlsm]ActiveLinks!R674C10</stp>
        <tr r="J674" s="1"/>
      </tp>
      <tp>
        <v>-25.497589999999999</v>
        <stp/>
        <stp>##V3_BDPV12</stp>
        <stp>USB Equity</stp>
        <stp>current_trr_1mo</stp>
        <stp>[BLP_Update_Sheet-PreferredCEF.xlsm]ActiveLinks!R675C10</stp>
        <tr r="J675" s="1"/>
      </tp>
      <tp>
        <v>-25.497589999999999</v>
        <stp/>
        <stp>##V3_BDPV12</stp>
        <stp>USB Equity</stp>
        <stp>current_trr_1mo</stp>
        <stp>[BLP_Update_Sheet-PreferredCEF.xlsm]ActiveLinks!R676C10</stp>
        <tr r="J676" s="1"/>
      </tp>
      <tp>
        <v>-25.497589999999999</v>
        <stp/>
        <stp>##V3_BDPV12</stp>
        <stp>USB Equity</stp>
        <stp>current_trr_1mo</stp>
        <stp>[BLP_Update_Sheet-PreferredCEF.xlsm]ActiveLinks!R677C10</stp>
        <tr r="J677" s="1"/>
      </tp>
      <tp>
        <v>-25.497589999999999</v>
        <stp/>
        <stp>##V3_BDPV12</stp>
        <stp>USB Equity</stp>
        <stp>current_trr_1mo</stp>
        <stp>[BLP_Update_Sheet-PreferredCEF.xlsm]ActiveLinks!R672C10</stp>
        <tr r="J672" s="1"/>
      </tp>
      <tp>
        <v>-25.497589999999999</v>
        <stp/>
        <stp>##V3_BDPV12</stp>
        <stp>USB Equity</stp>
        <stp>current_trr_1mo</stp>
        <stp>[BLP_Update_Sheet-PreferredCEF.xlsm]ActiveLinks!R673C10</stp>
        <tr r="J673" s="1"/>
      </tp>
    </main>
    <main first="bloomberg.rtd">
      <tp>
        <v>-5.8011480000000004</v>
        <stp/>
        <stp>##V3_BDPV12</stp>
        <stp>TFIN Equity</stp>
        <stp>current_trr_1mo</stp>
        <stp>[BLP_Update_Sheet-PreferredCEF.xlsm]ActiveLinks!R646C10</stp>
        <tr r="J646" s="1"/>
      </tp>
      <tp t="s">
        <v>Not Confirmed</v>
        <stp/>
        <stp>##V3_BDPV12</stp>
        <stp>DHCNL Pfd</stp>
        <stp>IS_QDI_ELIGIBLE</stp>
        <stp>[BLP_Update_Sheet-PreferredCEF.xlsm]ActiveLinks!R592C35</stp>
        <tr r="AI592" s="1"/>
      </tp>
      <tp>
        <v>141186</v>
        <stp/>
        <stp>##V3_BDPV12</stp>
        <stp>PXSAP Pfd</stp>
        <stp>AMT_OUTSTANDING</stp>
        <stp>[BLP_Update_Sheet-PreferredCEF.xlsm]ActiveLinks!R529C48</stp>
        <tr r="AV529" s="1"/>
      </tp>
      <tp t="s">
        <v>Not Confirmed</v>
        <stp/>
        <stp>##V3_BDPV12</stp>
        <stp>DHCNI Pfd</stp>
        <stp>IS_QDI_ELIGIBLE</stp>
        <stp>[BLP_Update_Sheet-PreferredCEF.xlsm]ActiveLinks!R591C35</stp>
        <tr r="AI591" s="1"/>
      </tp>
      <tp>
        <v>-15.60135</v>
        <stp/>
        <stp>##V3_BDPV12</stp>
        <stp>TNP Equity</stp>
        <stp>current_trr_1mo</stp>
        <stp>[BLP_Update_Sheet-PreferredCEF.xlsm]ActiveLinks!R647C10</stp>
        <tr r="J647" s="1"/>
      </tp>
      <tp>
        <v>-15.60135</v>
        <stp/>
        <stp>##V3_BDPV12</stp>
        <stp>TNP Equity</stp>
        <stp>current_trr_1mo</stp>
        <stp>[BLP_Update_Sheet-PreferredCEF.xlsm]ActiveLinks!R648C10</stp>
        <tr r="J648" s="1"/>
      </tp>
      <tp>
        <v>-15.60135</v>
        <stp/>
        <stp>##V3_BDPV12</stp>
        <stp>TNP Equity</stp>
        <stp>current_trr_1mo</stp>
        <stp>[BLP_Update_Sheet-PreferredCEF.xlsm]ActiveLinks!R649C10</stp>
        <tr r="J649" s="1"/>
      </tp>
      <tp>
        <v>-1.7910189999999999</v>
        <stp/>
        <stp>##V3_BDPV12</stp>
        <stp>TGH Equity</stp>
        <stp>current_trr_1mo</stp>
        <stp>[BLP_Update_Sheet-PreferredCEF.xlsm]ActiveLinks!R642C10</stp>
        <tr r="J642" s="1"/>
      </tp>
      <tp>
        <v>-1.7910189999999999</v>
        <stp/>
        <stp>##V3_BDPV12</stp>
        <stp>TGH Equity</stp>
        <stp>current_trr_1mo</stp>
        <stp>[BLP_Update_Sheet-PreferredCEF.xlsm]ActiveLinks!R641C10</stp>
        <tr r="J641" s="1"/>
      </tp>
      <tp>
        <v>-28.817900000000002</v>
        <stp/>
        <stp>##V3_BDPV12</stp>
        <stp>TFC Equity</stp>
        <stp>current_trr_1mo</stp>
        <stp>[BLP_Update_Sheet-PreferredCEF.xlsm]ActiveLinks!R619C10</stp>
        <tr r="J619" s="1"/>
      </tp>
      <tp>
        <v>-20.755800000000001</v>
        <stp/>
        <stp>##V3_BDPV12</stp>
        <stp>TDS Equity</stp>
        <stp>current_trr_1mo</stp>
        <stp>[BLP_Update_Sheet-PreferredCEF.xlsm]ActiveLinks!R635C10</stp>
        <tr r="J635" s="1"/>
      </tp>
      <tp>
        <v>-20.755800000000001</v>
        <stp/>
        <stp>##V3_BDPV12</stp>
        <stp>TDS Equity</stp>
        <stp>current_trr_1mo</stp>
        <stp>[BLP_Update_Sheet-PreferredCEF.xlsm]ActiveLinks!R637C10</stp>
        <tr r="J637" s="1"/>
      </tp>
      <tp>
        <v>-20.755800000000001</v>
        <stp/>
        <stp>##V3_BDPV12</stp>
        <stp>TDS Equity</stp>
        <stp>current_trr_1mo</stp>
        <stp>[BLP_Update_Sheet-PreferredCEF.xlsm]ActiveLinks!R636C10</stp>
        <tr r="J636" s="1"/>
      </tp>
      <tp>
        <v>-20.755800000000001</v>
        <stp/>
        <stp>##V3_BDPV12</stp>
        <stp>TDS Equity</stp>
        <stp>current_trr_1mo</stp>
        <stp>[BLP_Update_Sheet-PreferredCEF.xlsm]ActiveLinks!R639C10</stp>
        <tr r="J639" s="1"/>
      </tp>
      <tp>
        <v>-20.755800000000001</v>
        <stp/>
        <stp>##V3_BDPV12</stp>
        <stp>TDS Equity</stp>
        <stp>current_trr_1mo</stp>
        <stp>[BLP_Update_Sheet-PreferredCEF.xlsm]ActiveLinks!R638C10</stp>
        <tr r="J638" s="1"/>
      </tp>
      <tp>
        <v>-15.208209999999999</v>
        <stp/>
        <stp>##V3_BDPV12</stp>
        <stp>TWO Equity</stp>
        <stp>current_trr_1mo</stp>
        <stp>[BLP_Update_Sheet-PreferredCEF.xlsm]ActiveLinks!R663C10</stp>
        <tr r="J663" s="1"/>
      </tp>
      <tp>
        <v>-15.208209999999999</v>
        <stp/>
        <stp>##V3_BDPV12</stp>
        <stp>TWO Equity</stp>
        <stp>current_trr_1mo</stp>
        <stp>[BLP_Update_Sheet-PreferredCEF.xlsm]ActiveLinks!R662C10</stp>
        <tr r="J662" s="1"/>
      </tp>
      <tp>
        <v>-15.208209999999999</v>
        <stp/>
        <stp>##V3_BDPV12</stp>
        <stp>TWO Equity</stp>
        <stp>current_trr_1mo</stp>
        <stp>[BLP_Update_Sheet-PreferredCEF.xlsm]ActiveLinks!R664C10</stp>
        <tr r="J664" s="1"/>
      </tp>
      <tp>
        <v>-25.497589999999999</v>
        <stp/>
        <stp>##V3_BDPV12</stp>
        <stp>USB Equity</stp>
        <stp>current_trr_1mo</stp>
        <stp>[BLP_Update_Sheet-PreferredCEF.xlsm]ActiveLinks!R772C10</stp>
        <tr r="J772" s="1"/>
      </tp>
      <tp>
        <v>-21.476510000000001</v>
        <stp/>
        <stp>##V3_BDPV12</stp>
        <stp>TELL Equity</stp>
        <stp>current_trr_1mo</stp>
        <stp>[BLP_Update_Sheet-PreferredCEF.xlsm]ActiveLinks!R640C10</stp>
        <tr r="J640" s="1"/>
      </tp>
      <tp>
        <v>1731826</v>
        <stp/>
        <stp>##V3_BDPV12</stp>
        <stp>CSSEN Pfd</stp>
        <stp>AMT_OUTSTANDING</stp>
        <stp>[BLP_Update_Sheet-PreferredCEF.xlsm]ActiveLinks!R215C48</stp>
        <tr r="AV215" s="1"/>
      </tp>
      <tp>
        <v>646497</v>
        <stp/>
        <stp>##V3_BDPV12</stp>
        <stp>CSSEP Pfd</stp>
        <stp>AMT_OUTSTANDING</stp>
        <stp>[BLP_Update_Sheet-PreferredCEF.xlsm]ActiveLinks!R216C48</stp>
        <tr r="AV216" s="1"/>
      </tp>
      <tp>
        <v>-26.073039999999999</v>
        <stp/>
        <stp>##V3_BDPV12</stp>
        <stp>WBS Equity</stp>
        <stp>current_trr_1mo</stp>
        <stp>[BLP_Update_Sheet-PreferredCEF.xlsm]ActiveLinks!R687C10</stp>
        <tr r="J687" s="1"/>
      </tp>
      <tp>
        <v>-13.440429999999999</v>
        <stp/>
        <stp>##V3_BDPV12</stp>
        <stp>WCC Equity</stp>
        <stp>current_trr_1mo</stp>
        <stp>[BLP_Update_Sheet-PreferredCEF.xlsm]ActiveLinks!R688C10</stp>
        <tr r="J688" s="1"/>
      </tp>
      <tp>
        <v>-54.431570000000001</v>
        <stp/>
        <stp>##V3_BDPV12</stp>
        <stp>WAL Equity</stp>
        <stp>current_trr_1mo</stp>
        <stp>[BLP_Update_Sheet-PreferredCEF.xlsm]ActiveLinks!R697C10</stp>
        <tr r="J697" s="1"/>
      </tp>
      <tp>
        <v>103.1</v>
        <stp/>
        <stp>##V3_BDPV12</stp>
        <stp>CFR Equity</stp>
        <stp>PX_Last</stp>
        <stp>[BLP_Update_Sheet-PreferredCEF.xlsm]ActiveLinks!R177C9</stp>
        <tr r="I177" s="1"/>
      </tp>
      <tp>
        <v>60.43</v>
        <stp/>
        <stp>##V3_BDPV12</stp>
        <stp>CMS Equity</stp>
        <stp>PX_Last</stp>
        <stp>[BLP_Update_Sheet-PreferredCEF.xlsm]ActiveLinks!R196C9</stp>
        <tr r="I196" s="1"/>
      </tp>
      <tp>
        <v>-20.5046</v>
        <stp/>
        <stp>##V3_BDPV12</stp>
        <stp>WFC Equity</stp>
        <stp>current_trr_1mo</stp>
        <stp>[BLP_Update_Sheet-PreferredCEF.xlsm]ActiveLinks!R689C10</stp>
        <tr r="J689" s="1"/>
      </tp>
      <tp>
        <v>-20.5046</v>
        <stp/>
        <stp>##V3_BDPV12</stp>
        <stp>WFC Equity</stp>
        <stp>current_trr_1mo</stp>
        <stp>[BLP_Update_Sheet-PreferredCEF.xlsm]ActiveLinks!R695C10</stp>
        <tr r="J695" s="1"/>
      </tp>
      <tp>
        <v>-20.5046</v>
        <stp/>
        <stp>##V3_BDPV12</stp>
        <stp>WFC Equity</stp>
        <stp>current_trr_1mo</stp>
        <stp>[BLP_Update_Sheet-PreferredCEF.xlsm]ActiveLinks!R694C10</stp>
        <tr r="J694" s="1"/>
      </tp>
      <tp>
        <v>-20.5046</v>
        <stp/>
        <stp>##V3_BDPV12</stp>
        <stp>WFC Equity</stp>
        <stp>current_trr_1mo</stp>
        <stp>[BLP_Update_Sheet-PreferredCEF.xlsm]ActiveLinks!R696C10</stp>
        <tr r="J696" s="1"/>
      </tp>
      <tp>
        <v>-20.5046</v>
        <stp/>
        <stp>##V3_BDPV12</stp>
        <stp>WFC Equity</stp>
        <stp>current_trr_1mo</stp>
        <stp>[BLP_Update_Sheet-PreferredCEF.xlsm]ActiveLinks!R691C10</stp>
        <tr r="J691" s="1"/>
      </tp>
      <tp>
        <v>-20.5046</v>
        <stp/>
        <stp>##V3_BDPV12</stp>
        <stp>WFC Equity</stp>
        <stp>current_trr_1mo</stp>
        <stp>[BLP_Update_Sheet-PreferredCEF.xlsm]ActiveLinks!R690C10</stp>
        <tr r="J690" s="1"/>
      </tp>
      <tp>
        <v>-20.5046</v>
        <stp/>
        <stp>##V3_BDPV12</stp>
        <stp>WFC Equity</stp>
        <stp>current_trr_1mo</stp>
        <stp>[BLP_Update_Sheet-PreferredCEF.xlsm]ActiveLinks!R693C10</stp>
        <tr r="J693" s="1"/>
      </tp>
      <tp>
        <v>-20.5046</v>
        <stp/>
        <stp>##V3_BDPV12</stp>
        <stp>WFC Equity</stp>
        <stp>current_trr_1mo</stp>
        <stp>[BLP_Update_Sheet-PreferredCEF.xlsm]ActiveLinks!R692C10</stp>
        <tr r="J692" s="1"/>
      </tp>
      <tp>
        <v>-26.073039999999999</v>
        <stp/>
        <stp>##V3_BDPV12</stp>
        <stp>WBS Equity</stp>
        <stp>current_trr_1mo</stp>
        <stp>[BLP_Update_Sheet-PreferredCEF.xlsm]ActiveLinks!R620C10</stp>
        <tr r="J620" s="1"/>
      </tp>
      <tp>
        <v>10.46</v>
        <stp/>
        <stp>##V3_BDPV12</stp>
        <stp>IVR Equity</stp>
        <stp>PX_Last</stp>
        <stp>[BLP_Update_Sheet-PreferredCEF.xlsm]ActiveLinks!R367C9</stp>
        <tr r="I367" s="1"/>
      </tp>
      <tp>
        <v>9.8699999999999992</v>
        <stp/>
        <stp>##V3_BDPV12</stp>
        <stp>LXP Equity</stp>
        <stp>PX_Last</stp>
        <stp>[BLP_Update_Sheet-PreferredCEF.xlsm]ActiveLinks!R395C9</stp>
        <tr r="I395" s="1"/>
      </tp>
      <tp>
        <v>9.8800000000000008</v>
        <stp/>
        <stp>##V3_BDPV12</stp>
        <stp>TDS Equity</stp>
        <stp>PX_Last</stp>
        <stp>[BLP_Update_Sheet-PreferredCEF.xlsm]ActiveLinks!R636C9</stp>
        <tr r="I636" s="1"/>
      </tp>
      <tp>
        <v>79.400000000000006</v>
        <stp/>
        <stp>##V3_BDPV12</stp>
        <stp>PRU Equity</stp>
        <stp>PX_Last</stp>
        <stp>[BLP_Update_Sheet-PreferredCEF.xlsm]ActiveLinks!R510C9</stp>
        <tr r="I510" s="1"/>
      </tp>
      <tp>
        <v>73.62</v>
        <stp/>
        <stp>##V3_BDPV12</stp>
        <stp>STT Equity</stp>
        <stp>PX_Last</stp>
        <stp>[BLP_Update_Sheet-PreferredCEF.xlsm]ActiveLinks!R621C9</stp>
        <tr r="I621" s="1"/>
      </tp>
      <tp>
        <v>-13.75662</v>
        <stp/>
        <stp>##V3_BDPV12</stp>
        <stp>RLJ Equity</stp>
        <stp>current_trr_1mo</stp>
        <stp>[BLP_Update_Sheet-PreferredCEF.xlsm]ActiveLinks!R276C10</stp>
        <tr r="J276" s="1"/>
      </tp>
      <tp>
        <v>-18.685359999999999</v>
        <stp/>
        <stp>##V3_BDPV12</stp>
        <stp>VLY Equity</stp>
        <stp>current_trr_1mo</stp>
        <stp>[BLP_Update_Sheet-PreferredCEF.xlsm]ActiveLinks!R679C10</stp>
        <tr r="J679" s="1"/>
      </tp>
      <tp>
        <v>-42.150170000000003</v>
        <stp/>
        <stp>##V3_BDPV12</stp>
        <stp>VIA Equity</stp>
        <stp>current_trr_1mo</stp>
        <stp>[BLP_Update_Sheet-PreferredCEF.xlsm]ActiveLinks!R604C10</stp>
        <tr r="J604" s="1"/>
      </tp>
      <tp>
        <v>-20.5046</v>
        <stp/>
        <stp>##V3_BDPV12</stp>
        <stp>WFC Equity</stp>
        <stp>current_trr_1mo</stp>
        <stp>[BLP_Update_Sheet-PreferredCEF.xlsm]ActiveLinks!R789C10</stp>
        <tr r="J789" s="1"/>
      </tp>
      <tp>
        <v>-20.5046</v>
        <stp/>
        <stp>##V3_BDPV12</stp>
        <stp>WFC Equity</stp>
        <stp>current_trr_1mo</stp>
        <stp>[BLP_Update_Sheet-PreferredCEF.xlsm]ActiveLinks!R770C10</stp>
        <tr r="J770" s="1"/>
      </tp>
      <tp>
        <v>-28.311430000000001</v>
        <stp/>
        <stp>##V3_BDPV12</stp>
        <stp>VNO Equity</stp>
        <stp>current_trr_1mo</stp>
        <stp>[BLP_Update_Sheet-PreferredCEF.xlsm]ActiveLinks!R681C10</stp>
        <tr r="J681" s="1"/>
      </tp>
      <tp>
        <v>-28.311430000000001</v>
        <stp/>
        <stp>##V3_BDPV12</stp>
        <stp>VNO Equity</stp>
        <stp>current_trr_1mo</stp>
        <stp>[BLP_Update_Sheet-PreferredCEF.xlsm]ActiveLinks!R683C10</stp>
        <tr r="J683" s="1"/>
      </tp>
      <tp>
        <v>-28.311430000000001</v>
        <stp/>
        <stp>##V3_BDPV12</stp>
        <stp>VNO Equity</stp>
        <stp>current_trr_1mo</stp>
        <stp>[BLP_Update_Sheet-PreferredCEF.xlsm]ActiveLinks!R682C10</stp>
        <tr r="J682" s="1"/>
      </tp>
      <tp>
        <v>-28.311430000000001</v>
        <stp/>
        <stp>##V3_BDPV12</stp>
        <stp>VNO Equity</stp>
        <stp>current_trr_1mo</stp>
        <stp>[BLP_Update_Sheet-PreferredCEF.xlsm]ActiveLinks!R684C10</stp>
        <tr r="J684" s="1"/>
      </tp>
      <tp>
        <v>-20.5046</v>
        <stp/>
        <stp>##V3_BDPV12</stp>
        <stp>WFC Equity</stp>
        <stp>current_trr_1mo</stp>
        <stp>[BLP_Update_Sheet-PreferredCEF.xlsm]ActiveLinks!R714C10</stp>
        <tr r="J714" s="1"/>
      </tp>
      <tp>
        <v>-20.5046</v>
        <stp/>
        <stp>##V3_BDPV12</stp>
        <stp>WFC Equity</stp>
        <stp>current_trr_1mo</stp>
        <stp>[BLP_Update_Sheet-PreferredCEF.xlsm]ActiveLinks!R716C10</stp>
        <tr r="J716" s="1"/>
      </tp>
      <tp>
        <v>-20.5046</v>
        <stp/>
        <stp>##V3_BDPV12</stp>
        <stp>WFC Equity</stp>
        <stp>current_trr_1mo</stp>
        <stp>[BLP_Update_Sheet-PreferredCEF.xlsm]ActiveLinks!R718C10</stp>
        <tr r="J718" s="1"/>
      </tp>
      <tp>
        <v>-20.5046</v>
        <stp/>
        <stp>##V3_BDPV12</stp>
        <stp>WFC Equity</stp>
        <stp>current_trr_1mo</stp>
        <stp>[BLP_Update_Sheet-PreferredCEF.xlsm]ActiveLinks!R720C10</stp>
        <tr r="J720" s="1"/>
      </tp>
      <tp>
        <v>-20.5046</v>
        <stp/>
        <stp>##V3_BDPV12</stp>
        <stp>WFC Equity</stp>
        <stp>current_trr_1mo</stp>
        <stp>[BLP_Update_Sheet-PreferredCEF.xlsm]ActiveLinks!R723C10</stp>
        <tr r="J723" s="1"/>
      </tp>
      <tp>
        <v>-20.5046</v>
        <stp/>
        <stp>##V3_BDPV12</stp>
        <stp>WFC Equity</stp>
        <stp>current_trr_1mo</stp>
        <stp>[BLP_Update_Sheet-PreferredCEF.xlsm]ActiveLinks!R722C10</stp>
        <tr r="J722" s="1"/>
      </tp>
      <tp>
        <v>-18.685359999999999</v>
        <stp/>
        <stp>##V3_BDPV12</stp>
        <stp>VLY Equity</stp>
        <stp>current_trr_1mo</stp>
        <stp>[BLP_Update_Sheet-PreferredCEF.xlsm]ActiveLinks!R680C10</stp>
        <tr r="J680" s="1"/>
      </tp>
      <tp>
        <v>28.33</v>
        <stp/>
        <stp>##V3_BDPV12</stp>
        <stp>UCBI Equity</stp>
        <stp>PX_Last</stp>
        <stp>[BLP_Update_Sheet-PreferredCEF.xlsm]ActiveLinks!R667C9</stp>
        <tr r="I667" s="1"/>
      </tp>
      <tp>
        <v>-7.0488780000000002</v>
        <stp/>
        <stp>##V3_BDPV12</stp>
        <stp>WRB Equity</stp>
        <stp>current_trr_1mo</stp>
        <stp>[BLP_Update_Sheet-PreferredCEF.xlsm]ActiveLinks!R700C10</stp>
        <tr r="J700" s="1"/>
      </tp>
      <tp>
        <v>-7.0488780000000002</v>
        <stp/>
        <stp>##V3_BDPV12</stp>
        <stp>WRB Equity</stp>
        <stp>current_trr_1mo</stp>
        <stp>[BLP_Update_Sheet-PreferredCEF.xlsm]ActiveLinks!R701C10</stp>
        <tr r="J701" s="1"/>
      </tp>
      <tp>
        <v>-7.0488780000000002</v>
        <stp/>
        <stp>##V3_BDPV12</stp>
        <stp>WRB Equity</stp>
        <stp>current_trr_1mo</stp>
        <stp>[BLP_Update_Sheet-PreferredCEF.xlsm]ActiveLinks!R702C10</stp>
        <tr r="J702" s="1"/>
      </tp>
      <tp>
        <v>-7.0488780000000002</v>
        <stp/>
        <stp>##V3_BDPV12</stp>
        <stp>WRB Equity</stp>
        <stp>current_trr_1mo</stp>
        <stp>[BLP_Update_Sheet-PreferredCEF.xlsm]ActiveLinks!R703C10</stp>
        <tr r="J703" s="1"/>
      </tp>
    </main>
    <main first="bloomberg.rtd">
      <tp t="s">
        <v>PERP/CALL</v>
        <stp/>
        <stp>##V3_BDPV12</stp>
        <stp>VLYPP Pfd</stp>
        <stp>MTY_TYP</stp>
        <stp>[BLP_Update_Sheet-PreferredCEF.xlsm]ActiveLinks!R680C18</stp>
        <tr r="R680" s="1"/>
      </tp>
      <tp t="s">
        <v>BDZTV98</v>
        <stp/>
        <stp>##V3_BDPV12</stp>
        <stp>693475AQ8 Corp</stp>
        <stp>ID_SEDOL1</stp>
        <stp>[BLP_Update_Sheet-PreferredCEF.xlsm]ActiveLinks!R779C51</stp>
        <tr r="AY779" s="1"/>
      </tp>
      <tp t="s">
        <v>PERP/CALL</v>
        <stp/>
        <stp>##V3_BDPV12</stp>
        <stp>VLYPO Pfd</stp>
        <stp>MTY_TYP</stp>
        <stp>[BLP_Update_Sheet-PreferredCEF.xlsm]ActiveLinks!R679C18</stp>
        <tr r="R679" s="1"/>
      </tp>
      <tp t="s">
        <v>B3VB8P3</v>
        <stp/>
        <stp>##V3_BDPV12</stp>
        <stp>693475AK1 Corp</stp>
        <stp>ID_SEDOL1</stp>
        <stp>[BLP_Update_Sheet-PreferredCEF.xlsm]ActiveLinks!R766C51</stp>
        <tr r="AY766" s="1"/>
      </tp>
      <tp t="s">
        <v>FIXED</v>
        <stp/>
        <stp>##V3_BDPV12</stp>
        <stp>POWWP Pfd</stp>
        <stp>CPN_TYP</stp>
        <stp>[BLP_Update_Sheet-PreferredCEF.xlsm]ActiveLinks!R500C19</stp>
        <tr r="S500" s="1"/>
      </tp>
      <tp t="s">
        <v>B9HLPD6</v>
        <stp/>
        <stp>##V3_BDPV12</stp>
        <stp>693475AM7 Corp</stp>
        <stp>ID_SEDOL1</stp>
        <stp>[BLP_Update_Sheet-PreferredCEF.xlsm]ActiveLinks!R788C51</stp>
        <tr r="AY788" s="1"/>
      </tp>
    </main>
    <main first="bloomberg.rtd">
      <tp t="s">
        <v>Yes</v>
        <stp/>
        <stp>##V3_BDPV12</stp>
        <stp>FMCCK Pfd</stp>
        <stp>IS_QDI_ELIGIBLE</stp>
        <stp>[BLP_Update_Sheet-PreferredCEF.xlsm]ActiveLinks!R745C35</stp>
        <tr r="AI745" s="1"/>
      </tp>
      <tp t="s">
        <v>Yes</v>
        <stp/>
        <stp>##V3_BDPV12</stp>
        <stp>FMCCH Pfd</stp>
        <stp>IS_QDI_ELIGIBLE</stp>
        <stp>[BLP_Update_Sheet-PreferredCEF.xlsm]ActiveLinks!R740C35</stp>
        <tr r="AI740" s="1"/>
      </tp>
      <tp t="s">
        <v>Yes</v>
        <stp/>
        <stp>##V3_BDPV12</stp>
        <stp>FMCCI Pfd</stp>
        <stp>IS_QDI_ELIGIBLE</stp>
        <stp>[BLP_Update_Sheet-PreferredCEF.xlsm]ActiveLinks!R752C35</stp>
        <tr r="AI752" s="1"/>
      </tp>
      <tp t="s">
        <v>Yes</v>
        <stp/>
        <stp>##V3_BDPV12</stp>
        <stp>FMCCN Pfd</stp>
        <stp>IS_QDI_ELIGIBLE</stp>
        <stp>[BLP_Update_Sheet-PreferredCEF.xlsm]ActiveLinks!R758C35</stp>
        <tr r="AI758" s="1"/>
      </tp>
      <tp t="s">
        <v>Yes</v>
        <stp/>
        <stp>##V3_BDPV12</stp>
        <stp>FMCCO Pfd</stp>
        <stp>IS_QDI_ELIGIBLE</stp>
        <stp>[BLP_Update_Sheet-PreferredCEF.xlsm]ActiveLinks!R746C35</stp>
        <tr r="AI746" s="1"/>
      </tp>
      <tp t="s">
        <v>Yes</v>
        <stp/>
        <stp>##V3_BDPV12</stp>
        <stp>FMCCM Pfd</stp>
        <stp>IS_QDI_ELIGIBLE</stp>
        <stp>[BLP_Update_Sheet-PreferredCEF.xlsm]ActiveLinks!R757C35</stp>
        <tr r="AI757" s="1"/>
      </tp>
      <tp t="s">
        <v>Yes</v>
        <stp/>
        <stp>##V3_BDPV12</stp>
        <stp>FMCCL Pfd</stp>
        <stp>IS_QDI_ELIGIBLE</stp>
        <stp>[BLP_Update_Sheet-PreferredCEF.xlsm]ActiveLinks!R755C35</stp>
        <tr r="AI755" s="1"/>
      </tp>
      <tp t="s">
        <v>Yes</v>
        <stp/>
        <stp>##V3_BDPV12</stp>
        <stp>FMCCG Pfd</stp>
        <stp>IS_QDI_ELIGIBLE</stp>
        <stp>[BLP_Update_Sheet-PreferredCEF.xlsm]ActiveLinks!R754C35</stp>
        <tr r="AI754" s="1"/>
      </tp>
      <tp t="s">
        <v>FIXED</v>
        <stp/>
        <stp>##V3_BDPV12</stp>
        <stp>NEWTZ Pfd</stp>
        <stp>CPN_TYP</stp>
        <stp>[BLP_Update_Sheet-PreferredCEF.xlsm]ActiveLinks!R430C19</stp>
        <tr r="S430" s="1"/>
      </tp>
      <tp t="s">
        <v>Yes</v>
        <stp/>
        <stp>##V3_BDPV12</stp>
        <stp>FMCCS Pfd</stp>
        <stp>IS_QDI_ELIGIBLE</stp>
        <stp>[BLP_Update_Sheet-PreferredCEF.xlsm]ActiveLinks!R756C35</stp>
        <tr r="AI756" s="1"/>
      </tp>
      <tp t="s">
        <v>Yes</v>
        <stp/>
        <stp>##V3_BDPV12</stp>
        <stp>FMCCP Pfd</stp>
        <stp>IS_QDI_ELIGIBLE</stp>
        <stp>[BLP_Update_Sheet-PreferredCEF.xlsm]ActiveLinks!R748C35</stp>
        <tr r="AI748" s="1"/>
      </tp>
      <tp t="s">
        <v>Yes</v>
        <stp/>
        <stp>##V3_BDPV12</stp>
        <stp>FMCCT Pfd</stp>
        <stp>IS_QDI_ELIGIBLE</stp>
        <stp>[BLP_Update_Sheet-PreferredCEF.xlsm]ActiveLinks!R750C35</stp>
        <tr r="AI750" s="1"/>
      </tp>
    </main>
    <main first="bloomberg.rtd">
      <tp t="s">
        <v>BBB+</v>
        <stp/>
        <stp>##V3_BDPV12</stp>
        <stp>665859AQ7 Corp</stp>
        <stp>RTG_FITCH</stp>
        <stp>[BLP_Update_Sheet-PreferredCEF.xlsm]ActiveLinks!R761C39</stp>
        <tr r="AM761" s="1"/>
      </tp>
    </main>
    <main first="bloomberg.rtd">
      <tp t="s">
        <v>#N/A Field Not Applicable</v>
        <stp/>
        <stp>##V3_BDPV12</stp>
        <stp>064058AF7 Corp</stp>
        <stp>Dividend_Rights</stp>
        <stp>[BLP_Update_Sheet-PreferredCEF.xlsm]ActiveLinks!R775C25</stp>
        <tr r="Y775" s="1"/>
      </tp>
      <tp t="s">
        <v>#N/A Field Not Applicable</v>
        <stp/>
        <stp>##V3_BDPV12</stp>
        <stp>064058AF7 Corp</stp>
        <stp>Dividend_Rights</stp>
        <stp>[BLP_Update_Sheet-PreferredCEF.xlsm]ActiveLinks!R774C25</stp>
        <tr r="Y774" s="1"/>
      </tp>
      <tp t="s">
        <v>CALLABLE</v>
        <stp/>
        <stp>##V3_BDPV12</stp>
        <stp>BPYPM Pfd</stp>
        <stp>MTY_TYP</stp>
        <stp>[BLP_Update_Sheet-PreferredCEF.xlsm]ActiveLinks!R313C18</stp>
        <tr r="R313" s="1"/>
      </tp>
      <tp t="s">
        <v>PERP/CALL</v>
        <stp/>
        <stp>##V3_BDPV12</stp>
        <stp>BPYPO Pfd</stp>
        <stp>MTY_TYP</stp>
        <stp>[BLP_Update_Sheet-PreferredCEF.xlsm]ActiveLinks!R315C18</stp>
        <tr r="R315" s="1"/>
      </tp>
      <tp t="s">
        <v>PERP/CALL</v>
        <stp/>
        <stp>##V3_BDPV12</stp>
        <stp>BPYPN Pfd</stp>
        <stp>MTY_TYP</stp>
        <stp>[BLP_Update_Sheet-PreferredCEF.xlsm]ActiveLinks!R314C18</stp>
        <tr r="R314" s="1"/>
      </tp>
      <tp t="s">
        <v>PERP/CALL</v>
        <stp/>
        <stp>##V3_BDPV12</stp>
        <stp>BPYPP Pfd</stp>
        <stp>MTY_TYP</stp>
        <stp>[BLP_Update_Sheet-PreferredCEF.xlsm]ActiveLinks!R316C18</stp>
        <tr r="R316" s="1"/>
      </tp>
      <tp t="s">
        <v>#N/A Field Not Applicable</v>
        <stp/>
        <stp>##V3_BDPV12</stp>
        <stp>48128BAD3 Corp</stp>
        <stp>Dividend_Rights</stp>
        <stp>[BLP_Update_Sheet-PreferredCEF.xlsm]ActiveLinks!R806C25</stp>
        <tr r="Y806" s="1"/>
      </tp>
    </main>
    <main first="bloomberg.rtd">
      <tp t="s">
        <v>#N/A Field Not Applicable</v>
        <stp/>
        <stp>##V3_BDPV12</stp>
        <stp>48128BAD3 Corp</stp>
        <stp>Dividend_Rights</stp>
        <stp>[BLP_Update_Sheet-PreferredCEF.xlsm]ActiveLinks!R811C25</stp>
        <tr r="Y811" s="1"/>
      </tp>
      <tp t="s">
        <v>Not Confirmed</v>
        <stp/>
        <stp>##V3_BDPV12</stp>
        <stp>GECCN Pfd</stp>
        <stp>IS_QDI_ELIGIBLE</stp>
        <stp>[BLP_Update_Sheet-PreferredCEF.xlsm]ActiveLinks!R307C35</stp>
        <tr r="AI307" s="1"/>
      </tp>
      <tp t="s">
        <v>Not Confirmed</v>
        <stp/>
        <stp>##V3_BDPV12</stp>
        <stp>GECCM Pfd</stp>
        <stp>IS_QDI_ELIGIBLE</stp>
        <stp>[BLP_Update_Sheet-PreferredCEF.xlsm]ActiveLinks!R308C35</stp>
        <tr r="AI308" s="1"/>
      </tp>
      <tp t="s">
        <v>BBB-</v>
        <stp/>
        <stp>##V3_BDPV12</stp>
        <stp>381427AA1 Corp</stp>
        <stp>RTG_FITCH</stp>
        <stp>[BLP_Update_Sheet-PreferredCEF.xlsm]ActiveLinks!R765C39</stp>
        <tr r="AM765" s="1"/>
      </tp>
      <tp>
        <v>5600000</v>
        <stp/>
        <stp>##V3_BDPV12</stp>
        <stp>FOSLL Pfd</stp>
        <stp>AMT_OUTSTANDING</stp>
        <stp>[BLP_Update_Sheet-PreferredCEF.xlsm]ActiveLinks!R293C48</stp>
        <tr r="AV293" s="1"/>
      </tp>
      <tp t="s">
        <v>BFLVVG9</v>
        <stp/>
        <stp>##V3_BDPV12</stp>
        <stp>254709AN8 Corp</stp>
        <stp>ID_SEDOL1</stp>
        <stp>[BLP_Update_Sheet-PreferredCEF.xlsm]ActiveLinks!R794C51</stp>
        <tr r="AY794" s="1"/>
      </tp>
      <tp t="s">
        <v>Not Confirmed</v>
        <stp/>
        <stp>##V3_BDPV12</stp>
        <stp>CYCCP Pfd</stp>
        <stp>IS_QDI_ELIGIBLE</stp>
        <stp>[BLP_Update_Sheet-PreferredCEF.xlsm]ActiveLinks!R223C35</stp>
        <tr r="AI223" s="1"/>
      </tp>
      <tp t="s">
        <v>4/27/2023</v>
        <stp/>
        <stp>##V3_BDPV12</stp>
        <stp>DX US Equity</stp>
        <stp>expected_report_dt</stp>
        <stp>[BLP_Update_Sheet-PreferredCEF.xlsm]ActiveLinks!R246C11</stp>
        <tr r="K246" s="1"/>
      </tp>
      <tp>
        <v>800000000</v>
        <stp/>
        <stp>##V3_BDPV12</stp>
        <stp>020002BB6 Corp</stp>
        <stp>AMT_OUTSTANDING</stp>
        <stp>[BLP_Update_Sheet-PreferredCEF.xlsm]ActiveLinks!R782C48</stp>
        <tr r="AV782" s="1"/>
      </tp>
      <tp>
        <v>10.964646987565796</v>
        <stp/>
        <stp>##V3_BDPV12</stp>
        <stp>HT D Pfd</stp>
        <stp>DUR_ADJ_MID</stp>
        <stp>[BLP_Update_Sheet-PreferredCEF.xlsm]ActiveLinks!R351C46</stp>
        <tr r="AT351" s="1"/>
      </tp>
      <tp>
        <v>11.942674227650059</v>
        <stp/>
        <stp>##V3_BDPV12</stp>
        <stp>HT E Pfd</stp>
        <stp>DUR_ADJ_MID</stp>
        <stp>[BLP_Update_Sheet-PreferredCEF.xlsm]ActiveLinks!R350C46</stp>
        <tr r="AT350" s="1"/>
      </tp>
      <tp>
        <v>10.804837117054081</v>
        <stp/>
        <stp>##V3_BDPV12</stp>
        <stp>HT C Pfd</stp>
        <stp>DUR_ADJ_MID</stp>
        <stp>[BLP_Update_Sheet-PreferredCEF.xlsm]ActiveLinks!R352C46</stp>
        <tr r="AT352" s="1"/>
      </tp>
      <tp>
        <v>1.0439472028427517</v>
        <stp/>
        <stp>##V3_BDPV12</stp>
        <stp>ET E Pfd</stp>
        <stp>DUR_ADJ_MID</stp>
        <stp>[BLP_Update_Sheet-PreferredCEF.xlsm]ActiveLinks!R268C46</stp>
        <tr r="AT268" s="1"/>
      </tp>
      <tp>
        <v>0.34524133386860645</v>
        <stp/>
        <stp>##V3_BDPV12</stp>
        <stp>ET D Pfd</stp>
        <stp>DUR_ADJ_MID</stp>
        <stp>[BLP_Update_Sheet-PreferredCEF.xlsm]ActiveLinks!R269C46</stp>
        <tr r="AT269" s="1"/>
      </tp>
      <tp>
        <v>0.11687500001611391</v>
        <stp/>
        <stp>##V3_BDPV12</stp>
        <stp>ET C Pfd</stp>
        <stp>DUR_ADJ_MID</stp>
        <stp>[BLP_Update_Sheet-PreferredCEF.xlsm]ActiveLinks!R267C46</stp>
        <tr r="AT267" s="1"/>
      </tp>
      <tp>
        <v>500000000</v>
        <stp/>
        <stp>##V3_BDPV12</stp>
        <stp>064058AB6 Corp</stp>
        <stp>AMT_OUTSTANDING</stp>
        <stp>[BLP_Update_Sheet-PreferredCEF.xlsm]ActiveLinks!R796C48</stp>
        <tr r="AV796" s="1"/>
      </tp>
      <tp>
        <v>30</v>
        <stp/>
        <stp>##V3_BDPV12</stp>
        <stp>CHSCP Pfd</stp>
        <stp>CALL_DAYS_NOTICE</stp>
        <stp>[BLP_Update_Sheet-PreferredCEF.xlsm]ActiveLinks!R34C27</stp>
        <tr r="AA34" s="1"/>
      </tp>
      <tp t="s">
        <v>#N/A Field Not Applicable</v>
        <stp/>
        <stp>##V3_BDPV12</stp>
        <stp>CHSCL Pfd</stp>
        <stp>CALL_DAYS_NOTICE</stp>
        <stp>[BLP_Update_Sheet-PreferredCEF.xlsm]ActiveLinks!R32C27</stp>
        <tr r="AA32" s="1"/>
      </tp>
      <tp>
        <v>30</v>
        <stp/>
        <stp>##V3_BDPV12</stp>
        <stp>CHSCM Pfd</stp>
        <stp>CALL_DAYS_NOTICE</stp>
        <stp>[BLP_Update_Sheet-PreferredCEF.xlsm]ActiveLinks!R35C27</stp>
        <tr r="AA35" s="1"/>
      </tp>
      <tp>
        <v>30</v>
        <stp/>
        <stp>##V3_BDPV12</stp>
        <stp>CHSCN Pfd</stp>
        <stp>CALL_DAYS_NOTICE</stp>
        <stp>[BLP_Update_Sheet-PreferredCEF.xlsm]ActiveLinks!R36C27</stp>
        <tr r="AA36" s="1"/>
      </tp>
      <tp>
        <v>30</v>
        <stp/>
        <stp>##V3_BDPV12</stp>
        <stp>CHSCO Pfd</stp>
        <stp>CALL_DAYS_NOTICE</stp>
        <stp>[BLP_Update_Sheet-PreferredCEF.xlsm]ActiveLinks!R33C27</stp>
        <tr r="AA33" s="1"/>
      </tp>
      <tp t="s">
        <v>Not Confirmed</v>
        <stp/>
        <stp>##V3_BDPV12</stp>
        <stp>534187AS8 Corp</stp>
        <stp>IS_QDI_ELIGIBLE</stp>
        <stp>[BLP_Update_Sheet-PreferredCEF.xlsm]ActiveLinks!R780C35</stp>
        <tr r="AI780" s="1"/>
      </tp>
      <tp>
        <v>0</v>
        <stp/>
        <stp>##V3_BDPV12</stp>
        <stp>316773CM0 Corp</stp>
        <stp>yld_pfd_str_ask</stp>
        <stp>[BLP_Update_Sheet-PreferredCEF.xlsm]ActiveLinks!R802C14</stp>
        <tr r="N802" s="1"/>
      </tp>
      <tp>
        <v>1000</v>
        <stp/>
        <stp>##V3_BDPV12</stp>
        <stp>05518VAA3 Corp</stp>
        <stp>PAR_AMT</stp>
        <stp>[BLP_Update_Sheet-PreferredCEF.xlsm]ActiveLinks!R760C21</stp>
        <tr r="U760" s="1"/>
      </tp>
      <tp>
        <v>30</v>
        <stp/>
        <stp>##V3_BDPV12</stp>
        <stp>808513AR6 Corp</stp>
        <stp>CALL_DAYS_NOTICE</stp>
        <stp>[BLP_Update_Sheet-PreferredCEF.xlsm]ActiveLinks!R791C27</stp>
        <tr r="AA791" s="1"/>
      </tp>
      <tp t="s">
        <v>CUMULATIVE</v>
        <stp/>
        <stp>##V3_BDPV12</stp>
        <stp>POWWP Pfd</stp>
        <stp>Dividend_Rights</stp>
        <stp>[BLP_Update_Sheet-PreferredCEF.xlsm]ActiveLinks!R500C25</stp>
        <tr r="Y500" s="1"/>
      </tp>
      <tp t="s">
        <v>Sr Unsecured</v>
        <stp/>
        <stp>##V3_BDPV12</stp>
        <stp>AIC Pfd</stp>
        <stp>PAYMENT_RANK</stp>
        <stp>[BLP_Update_Sheet-PreferredCEF.xlsm]ActiveLinks!R83C37</stp>
        <tr r="AK83" s="1"/>
      </tp>
      <tp>
        <v>3.9050583384283484</v>
        <stp/>
        <stp>##V3_BDPV12</stp>
        <stp>744320AW2 Corp</stp>
        <stp>DUR_ADJ_MTY_MID</stp>
        <stp>[BLP_Update_Sheet-PreferredCEF.xlsm]ActiveLinks!R786C47</stp>
        <tr r="AU786" s="1"/>
      </tp>
      <tp t="s">
        <v>#N/A Field Not Applicable</v>
        <stp/>
        <stp>##V3_BDPV12</stp>
        <stp>NEWTZ Pfd</stp>
        <stp>Dividend_Rights</stp>
        <stp>[BLP_Update_Sheet-PreferredCEF.xlsm]ActiveLinks!R430C25</stp>
        <tr r="Y430" s="1"/>
      </tp>
      <tp>
        <v>1000</v>
        <stp/>
        <stp>##V3_BDPV12</stp>
        <stp>38148BAD0 Corp</stp>
        <stp>PAR_AMT</stp>
        <stp>[BLP_Update_Sheet-PreferredCEF.xlsm]ActiveLinks!R807C21</stp>
        <tr r="U807" s="1"/>
      </tp>
      <tp t="s">
        <v>VARIABLE</v>
        <stp/>
        <stp>##V3_BDPV12</stp>
        <stp>064058AF7 Corp</stp>
        <stp>CPN_TYP</stp>
        <stp>[BLP_Update_Sheet-PreferredCEF.xlsm]ActiveLinks!R774C19</stp>
        <tr r="S774" s="1"/>
      </tp>
      <tp t="s">
        <v>VARIABLE</v>
        <stp/>
        <stp>##V3_BDPV12</stp>
        <stp>064058AF7 Corp</stp>
        <stp>CPN_TYP</stp>
        <stp>[BLP_Update_Sheet-PreferredCEF.xlsm]ActiveLinks!R775C19</stp>
        <tr r="S775" s="1"/>
      </tp>
      <tp>
        <v>1000</v>
        <stp/>
        <stp>##V3_BDPV12</stp>
        <stp>949746RG8 Corp</stp>
        <stp>PAR_AMT</stp>
        <stp>[BLP_Update_Sheet-PreferredCEF.xlsm]ActiveLinks!R789C21</stp>
        <tr r="U789" s="1"/>
      </tp>
      <tp t="s">
        <v>VARIABLE</v>
        <stp/>
        <stp>##V3_BDPV12</stp>
        <stp>48128BAD3 Corp</stp>
        <stp>CPN_TYP</stp>
        <stp>[BLP_Update_Sheet-PreferredCEF.xlsm]ActiveLinks!R806C19</stp>
        <tr r="S806" s="1"/>
      </tp>
      <tp t="s">
        <v>VARIABLE</v>
        <stp/>
        <stp>##V3_BDPV12</stp>
        <stp>48128BAD3 Corp</stp>
        <stp>CPN_TYP</stp>
        <stp>[BLP_Update_Sheet-PreferredCEF.xlsm]ActiveLinks!R811C19</stp>
        <tr r="S811" s="1"/>
      </tp>
      <tp t="s">
        <v>Preferred</v>
        <stp/>
        <stp>##V3_BDPV12</stp>
        <stp>PCG C Pfd</stp>
        <stp>PAYMENT_RANK</stp>
        <stp>[BLP_Update_Sheet-PreferredCEF.xlsm]ActiveLinks!R489C37</stp>
        <tr r="AK489" s="1"/>
      </tp>
      <tp t="s">
        <v>Preferred</v>
        <stp/>
        <stp>##V3_BDPV12</stp>
        <stp>UMH D Pfd</stp>
        <stp>PAYMENT_RANK</stp>
        <stp>[BLP_Update_Sheet-PreferredCEF.xlsm]ActiveLinks!R669C37</stp>
        <tr r="AK669" s="1"/>
      </tp>
      <tp t="s">
        <v>Preferred</v>
        <stp/>
        <stp>##V3_BDPV12</stp>
        <stp>TNP E Pfd</stp>
        <stp>PAYMENT_RANK</stp>
        <stp>[BLP_Update_Sheet-PreferredCEF.xlsm]ActiveLinks!R648C37</stp>
        <tr r="AK648" s="1"/>
      </tp>
      <tp t="s">
        <v>Preferred</v>
        <stp/>
        <stp>##V3_BDPV12</stp>
        <stp>WBS F Pfd</stp>
        <stp>PAYMENT_RANK</stp>
        <stp>[BLP_Update_Sheet-PreferredCEF.xlsm]ActiveLinks!R687C37</stp>
        <tr r="AK687" s="1"/>
      </tp>
      <tp t="s">
        <v>Preferred</v>
        <stp/>
        <stp>##V3_BDPV12</stp>
        <stp>PMT C Pfd</stp>
        <stp>PAYMENT_RANK</stp>
        <stp>[BLP_Update_Sheet-PreferredCEF.xlsm]ActiveLinks!R496C37</stp>
        <tr r="AK496" s="1"/>
      </tp>
      <tp t="s">
        <v>Subordinated</v>
        <stp/>
        <stp>##V3_BDPV12</stp>
        <stp>WRB G Pfd</stp>
        <stp>PAYMENT_RANK</stp>
        <stp>[BLP_Update_Sheet-PreferredCEF.xlsm]ActiveLinks!R701C37</stp>
        <tr r="AK701" s="1"/>
      </tp>
      <tp t="s">
        <v>Preferred</v>
        <stp/>
        <stp>##V3_BDPV12</stp>
        <stp>TNP D Pfd</stp>
        <stp>PAYMENT_RANK</stp>
        <stp>[BLP_Update_Sheet-PreferredCEF.xlsm]ActiveLinks!R647C37</stp>
        <tr r="AK647" s="1"/>
      </tp>
      <tp t="s">
        <v>Sr Unsecured</v>
        <stp/>
        <stp>##V3_BDPV12</stp>
        <stp>PBI B Pfd</stp>
        <stp>PAYMENT_RANK</stp>
        <stp>[BLP_Update_Sheet-PreferredCEF.xlsm]ActiveLinks!R483C37</stp>
        <tr r="AK483" s="1"/>
      </tp>
      <tp t="s">
        <v>Preferred</v>
        <stp/>
        <stp>##V3_BDPV12</stp>
        <stp>PCG B Pfd</stp>
        <stp>PAYMENT_RANK</stp>
        <stp>[BLP_Update_Sheet-PreferredCEF.xlsm]ActiveLinks!R490C37</stp>
        <tr r="AK490" s="1"/>
      </tp>
      <tp t="s">
        <v>Preferred</v>
        <stp/>
        <stp>##V3_BDPV12</stp>
        <stp>RLJ A Pfd</stp>
        <stp>PAYMENT_RANK</stp>
        <stp>[BLP_Update_Sheet-PreferredCEF.xlsm]ActiveLinks!R552C37</stp>
        <tr r="AK552" s="1"/>
      </tp>
      <tp t="s">
        <v>Preferred</v>
        <stp/>
        <stp>##V3_BDPV12</stp>
        <stp>RIV A Pfd</stp>
        <stp>PAYMENT_RANK</stp>
        <stp>[BLP_Update_Sheet-PreferredCEF.xlsm]ActiveLinks!R551C37</stp>
        <tr r="AK551" s="1"/>
      </tp>
      <tp t="s">
        <v>Preferred</v>
        <stp/>
        <stp>##V3_BDPV12</stp>
        <stp>PEB E Pfd</stp>
        <stp>PAYMENT_RANK</stp>
        <stp>[BLP_Update_Sheet-PreferredCEF.xlsm]ActiveLinks!R390C37</stp>
        <tr r="AK390" s="1"/>
      </tp>
      <tp t="s">
        <v>Preferred</v>
        <stp/>
        <stp>##V3_BDPV12</stp>
        <stp>RJF B Pfd</stp>
        <stp>PAYMENT_RANK</stp>
        <stp>[BLP_Update_Sheet-PreferredCEF.xlsm]ActiveLinks!R661C37</stp>
        <tr r="AK661" s="1"/>
      </tp>
      <tp t="s">
        <v>Preferred</v>
        <stp/>
        <stp>##V3_BDPV12</stp>
        <stp>WBS G Pfd</stp>
        <stp>PAYMENT_RANK</stp>
        <stp>[BLP_Update_Sheet-PreferredCEF.xlsm]ActiveLinks!R620C37</stp>
        <tr r="AK620" s="1"/>
      </tp>
      <tp t="s">
        <v>Jr Subordinated</v>
        <stp/>
        <stp>##V3_BDPV12</stp>
        <stp>SCE G Pfd</stp>
        <stp>PAYMENT_RANK</stp>
        <stp>[BLP_Update_Sheet-PreferredCEF.xlsm]ActiveLinks!R254C37</stp>
        <tr r="AK254" s="1"/>
      </tp>
      <tp t="s">
        <v>Preferred</v>
        <stp/>
        <stp>##V3_BDPV12</stp>
        <stp>PMT B Pfd</stp>
        <stp>PAYMENT_RANK</stp>
        <stp>[BLP_Update_Sheet-PreferredCEF.xlsm]ActiveLinks!R497C37</stp>
        <tr r="AK497" s="1"/>
      </tp>
      <tp t="s">
        <v>Preferred</v>
        <stp/>
        <stp>##V3_BDPV12</stp>
        <stp>RWT A Pfd</stp>
        <stp>PAYMENT_RANK</stp>
        <stp>[BLP_Update_Sheet-PreferredCEF.xlsm]ActiveLinks!R557C37</stp>
        <tr r="AK557" s="1"/>
      </tp>
      <tp t="s">
        <v>Subordinated</v>
        <stp/>
        <stp>##V3_BDPV12</stp>
        <stp>WRB F Pfd</stp>
        <stp>PAYMENT_RANK</stp>
        <stp>[BLP_Update_Sheet-PreferredCEF.xlsm]ActiveLinks!R702C37</stp>
        <tr r="AK702" s="1"/>
      </tp>
      <tp t="s">
        <v>Preferred</v>
        <stp/>
        <stp>##V3_BDPV12</stp>
        <stp>PCG A Pfd</stp>
        <stp>PAYMENT_RANK</stp>
        <stp>[BLP_Update_Sheet-PreferredCEF.xlsm]ActiveLinks!R491C37</stp>
        <tr r="AK491" s="1"/>
      </tp>
      <tp t="s">
        <v>Preferred</v>
        <stp/>
        <stp>##V3_BDPV12</stp>
        <stp>WFC D Pfd</stp>
        <stp>PAYMENT_RANK</stp>
        <stp>[BLP_Update_Sheet-PreferredCEF.xlsm]ActiveLinks!R690C37</stp>
        <tr r="AK690" s="1"/>
      </tp>
      <tp t="s">
        <v>Preferred</v>
        <stp/>
        <stp>##V3_BDPV12</stp>
        <stp>PEB F Pfd</stp>
        <stp>PAYMENT_RANK</stp>
        <stp>[BLP_Update_Sheet-PreferredCEF.xlsm]ActiveLinks!R391C37</stp>
        <tr r="AK391" s="1"/>
      </tp>
      <tp t="s">
        <v>Preferred</v>
        <stp/>
        <stp>##V3_BDPV12</stp>
        <stp>RJF A Pfd</stp>
        <stp>PAYMENT_RANK</stp>
        <stp>[BLP_Update_Sheet-PreferredCEF.xlsm]ActiveLinks!R660C37</stp>
        <tr r="AK660" s="1"/>
      </tp>
      <tp t="s">
        <v>Preferred</v>
        <stp/>
        <stp>##V3_BDPV12</stp>
        <stp>PMT A Pfd</stp>
        <stp>PAYMENT_RANK</stp>
        <stp>[BLP_Update_Sheet-PreferredCEF.xlsm]ActiveLinks!R498C37</stp>
        <tr r="AK498" s="1"/>
      </tp>
      <tp t="s">
        <v>Subordinated</v>
        <stp/>
        <stp>##V3_BDPV12</stp>
        <stp>WRB E Pfd</stp>
        <stp>PAYMENT_RANK</stp>
        <stp>[BLP_Update_Sheet-PreferredCEF.xlsm]ActiveLinks!R703C37</stp>
        <tr r="AK703" s="1"/>
      </tp>
      <tp t="s">
        <v>Preferred</v>
        <stp/>
        <stp>##V3_BDPV12</stp>
        <stp>TNP F Pfd</stp>
        <stp>PAYMENT_RANK</stp>
        <stp>[BLP_Update_Sheet-PreferredCEF.xlsm]ActiveLinks!R649C37</stp>
        <tr r="AK649" s="1"/>
      </tp>
      <tp t="s">
        <v>Preferred</v>
        <stp/>
        <stp>##V3_BDPV12</stp>
        <stp>PEB G Pfd</stp>
        <stp>PAYMENT_RANK</stp>
        <stp>[BLP_Update_Sheet-PreferredCEF.xlsm]ActiveLinks!R389C37</stp>
        <tr r="AK389" s="1"/>
      </tp>
      <tp t="s">
        <v>Preferred</v>
        <stp/>
        <stp>##V3_BDPV12</stp>
        <stp>SYF A Pfd</stp>
        <stp>PAYMENT_RANK</stp>
        <stp>[BLP_Update_Sheet-PreferredCEF.xlsm]ActiveLinks!R623C37</stp>
        <tr r="AK623" s="1"/>
      </tp>
      <tp t="s">
        <v>Preferred</v>
        <stp/>
        <stp>##V3_BDPV12</stp>
        <stp>SRG A Pfd</stp>
        <stp>PAYMENT_RANK</stp>
        <stp>[BLP_Update_Sheet-PreferredCEF.xlsm]ActiveLinks!R611C37</stp>
        <tr r="AK611" s="1"/>
      </tp>
      <tp t="s">
        <v>Preferred</v>
        <stp/>
        <stp>##V3_BDPV12</stp>
        <stp>SRC A Pfd</stp>
        <stp>PAYMENT_RANK</stp>
        <stp>[BLP_Update_Sheet-PreferredCEF.xlsm]ActiveLinks!R609C37</stp>
        <tr r="AK609" s="1"/>
      </tp>
      <tp t="s">
        <v>Preferred</v>
        <stp/>
        <stp>##V3_BDPV12</stp>
        <stp>PCG G Pfd</stp>
        <stp>PAYMENT_RANK</stp>
        <stp>[BLP_Update_Sheet-PreferredCEF.xlsm]ActiveLinks!R486C37</stp>
        <tr r="AK486" s="1"/>
      </tp>
      <tp t="s">
        <v>Preferred</v>
        <stp/>
        <stp>##V3_BDPV12</stp>
        <stp>TGH A Pfd</stp>
        <stp>PAYMENT_RANK</stp>
        <stp>[BLP_Update_Sheet-PreferredCEF.xlsm]ActiveLinks!R642C37</stp>
        <tr r="AK642" s="1"/>
      </tp>
      <tp t="s">
        <v>Preferred</v>
        <stp/>
        <stp>##V3_BDPV12</stp>
        <stp>BAC P Pfd</stp>
        <stp>PAYMENT_RANK</stp>
        <stp>[BLP_Update_Sheet-PreferredCEF.xlsm]ActiveLinks!R125C37</stp>
        <tr r="AK125" s="1"/>
      </tp>
      <tp t="s">
        <v>Preferred</v>
        <stp/>
        <stp>##V3_BDPV12</stp>
        <stp>SNV E Pfd</stp>
        <stp>PAYMENT_RANK</stp>
        <stp>[BLP_Update_Sheet-PreferredCEF.xlsm]ActiveLinks!R594C37</stp>
        <tr r="AK594" s="1"/>
      </tp>
      <tp t="s">
        <v>Preferred</v>
        <stp/>
        <stp>##V3_BDPV12</stp>
        <stp>TWO A Pfd</stp>
        <stp>PAYMENT_RANK</stp>
        <stp>[BLP_Update_Sheet-PreferredCEF.xlsm]ActiveLinks!R664C37</stp>
        <tr r="AK664" s="1"/>
      </tp>
      <tp t="s">
        <v>Preferred</v>
        <stp/>
        <stp>##V3_BDPV12</stp>
        <stp>PSA F Pfd</stp>
        <stp>PAYMENT_RANK</stp>
        <stp>[BLP_Update_Sheet-PreferredCEF.xlsm]ActiveLinks!R525C37</stp>
        <tr r="AK525" s="1"/>
      </tp>
      <tp t="s">
        <v>Preferred</v>
        <stp/>
        <stp>##V3_BDPV12</stp>
        <stp>RPT D Pfd</stp>
        <stp>PAYMENT_RANK</stp>
        <stp>[BLP_Update_Sheet-PreferredCEF.xlsm]ActiveLinks!R556C37</stp>
        <tr r="AK556" s="1"/>
      </tp>
      <tp>
        <v>92.95</v>
        <stp/>
        <stp>##V3_BDPV12</stp>
        <stp>949746RG8 Corp</stp>
        <stp>PX_Last</stp>
        <stp>[BLP_Update_Sheet-PreferredCEF.xlsm]ActiveLinks!R789C3</stp>
        <tr r="C789" s="1"/>
      </tp>
      <tp t="s">
        <v>Preferred</v>
        <stp/>
        <stp>##V3_BDPV12</stp>
        <stp>WFC C Pfd</stp>
        <stp>PAYMENT_RANK</stp>
        <stp>[BLP_Update_Sheet-PreferredCEF.xlsm]ActiveLinks!R691C37</stp>
        <tr r="AK691" s="1"/>
      </tp>
      <tp t="s">
        <v>Preferred</v>
        <stp/>
        <stp>##V3_BDPV12</stp>
        <stp>BAC Q Pfd</stp>
        <stp>PAYMENT_RANK</stp>
        <stp>[BLP_Update_Sheet-PreferredCEF.xlsm]ActiveLinks!R124C37</stp>
        <tr r="AK124" s="1"/>
      </tp>
      <tp>
        <v>59.86</v>
        <stp/>
        <stp>##V3_BDPV12</stp>
        <stp>LXP C Pfd</stp>
        <stp>PX_Last</stp>
        <stp>[BLP_Update_Sheet-PreferredCEF.xlsm]ActiveLinks!R395C3</stp>
        <tr r="C395" s="1"/>
      </tp>
      <tp t="s">
        <v>Preferred</v>
        <stp/>
        <stp>##V3_BDPV12</stp>
        <stp>SNV D Pfd</stp>
        <stp>PAYMENT_RANK</stp>
        <stp>[BLP_Update_Sheet-PreferredCEF.xlsm]ActiveLinks!R595C37</stp>
        <tr r="AK595" s="1"/>
      </tp>
      <tp t="s">
        <v>Preferred</v>
        <stp/>
        <stp>##V3_BDPV12</stp>
        <stp>PSA G Pfd</stp>
        <stp>PAYMENT_RANK</stp>
        <stp>[BLP_Update_Sheet-PreferredCEF.xlsm]ActiveLinks!R524C37</stp>
        <tr r="AK524" s="1"/>
      </tp>
      <tp t="s">
        <v>Preferred</v>
        <stp/>
        <stp>##V3_BDPV12</stp>
        <stp>STT G Pfd</stp>
        <stp>PAYMENT_RANK</stp>
        <stp>[BLP_Update_Sheet-PreferredCEF.xlsm]ActiveLinks!R621C37</stp>
        <tr r="AK621" s="1"/>
      </tp>
      <tp t="s">
        <v>Preferred</v>
        <stp/>
        <stp>##V3_BDPV12</stp>
        <stp>USB A Pfd</stp>
        <stp>PAYMENT_RANK</stp>
        <stp>[BLP_Update_Sheet-PreferredCEF.xlsm]ActiveLinks!R676C37</stp>
        <tr r="AK676" s="1"/>
      </tp>
      <tp t="s">
        <v>Preferred</v>
        <stp/>
        <stp>##V3_BDPV12</stp>
        <stp>RNR F Pfd</stp>
        <stp>PAYMENT_RANK</stp>
        <stp>[BLP_Update_Sheet-PreferredCEF.xlsm]ActiveLinks!R554C37</stp>
        <tr r="AK554" s="1"/>
      </tp>
      <tp t="s">
        <v>Preferred</v>
        <stp/>
        <stp>##V3_BDPV12</stp>
        <stp>RLJ A Pfd</stp>
        <stp>PAYMENT_RANK</stp>
        <stp>[BLP_Update_Sheet-PreferredCEF.xlsm]ActiveLinks!R276C37</stp>
        <tr r="AK276" s="1"/>
      </tp>
      <tp t="s">
        <v>Preferred</v>
        <stp/>
        <stp>##V3_BDPV12</stp>
        <stp>PCG E Pfd</stp>
        <stp>PAYMENT_RANK</stp>
        <stp>[BLP_Update_Sheet-PreferredCEF.xlsm]ActiveLinks!R487C37</stp>
        <tr r="AK487" s="1"/>
      </tp>
      <tp t="s">
        <v>Preferred</v>
        <stp/>
        <stp>##V3_BDPV12</stp>
        <stp>TWO C Pfd</stp>
        <stp>PAYMENT_RANK</stp>
        <stp>[BLP_Update_Sheet-PreferredCEF.xlsm]ActiveLinks!R662C37</stp>
        <tr r="AK662" s="1"/>
      </tp>
      <tp t="s">
        <v>Preferred</v>
        <stp/>
        <stp>##V3_BDPV12</stp>
        <stp>STT D Pfd</stp>
        <stp>PAYMENT_RANK</stp>
        <stp>[BLP_Update_Sheet-PreferredCEF.xlsm]ActiveLinks!R622C37</stp>
        <tr r="AK622" s="1"/>
      </tp>
    </main>
    <main first="bloomberg.rtd">
      <tp t="s">
        <v>Preferred</v>
        <stp/>
        <stp>##V3_BDPV12</stp>
        <stp>RNR G Pfd</stp>
        <stp>PAYMENT_RANK</stp>
        <stp>[BLP_Update_Sheet-PreferredCEF.xlsm]ActiveLinks!R553C37</stp>
        <tr r="AK553" s="1"/>
      </tp>
      <tp t="s">
        <v>Preferred</v>
        <stp/>
        <stp>##V3_BDPV12</stp>
        <stp>WCC A Pfd</stp>
        <stp>PAYMENT_RANK</stp>
        <stp>[BLP_Update_Sheet-PreferredCEF.xlsm]ActiveLinks!R688C37</stp>
        <tr r="AK688" s="1"/>
      </tp>
      <tp t="s">
        <v>Preferred</v>
        <stp/>
        <stp>##V3_BDPV12</stp>
        <stp>PCG D Pfd</stp>
        <stp>PAYMENT_RANK</stp>
        <stp>[BLP_Update_Sheet-PreferredCEF.xlsm]ActiveLinks!R488C37</stp>
        <tr r="AK488" s="1"/>
      </tp>
      <tp t="s">
        <v>Preferred</v>
        <stp/>
        <stp>##V3_BDPV12</stp>
        <stp>WAL A Pfd</stp>
        <stp>PAYMENT_RANK</stp>
        <stp>[BLP_Update_Sheet-PreferredCEF.xlsm]ActiveLinks!R697C37</stp>
        <tr r="AK697" s="1"/>
      </tp>
      <tp>
        <v>7.677131551292331</v>
        <stp/>
        <stp>##V3_BDPV12</stp>
        <stp>CUBB Pfd</stp>
        <stp>DUR_ADJ_MID</stp>
        <stp>[BLP_Update_Sheet-PreferredCEF.xlsm]ActiveLinks!R220C46</stp>
        <tr r="AT220" s="1"/>
      </tp>
      <tp t="s">
        <v>Preferred</v>
        <stp/>
        <stp>##V3_BDPV12</stp>
        <stp>WFC A Pfd</stp>
        <stp>PAYMENT_RANK</stp>
        <stp>[BLP_Update_Sheet-PreferredCEF.xlsm]ActiveLinks!R692C37</stp>
        <tr r="AK692" s="1"/>
      </tp>
      <tp t="s">
        <v>Preferred</v>
        <stp/>
        <stp>##V3_BDPV12</stp>
        <stp>TGH B Pfd</stp>
        <stp>PAYMENT_RANK</stp>
        <stp>[BLP_Update_Sheet-PreferredCEF.xlsm]ActiveLinks!R641C37</stp>
        <tr r="AK641" s="1"/>
      </tp>
      <tp t="s">
        <v>Preferred</v>
        <stp/>
        <stp>##V3_BDPV12</stp>
        <stp>BAC S Pfd</stp>
        <stp>PAYMENT_RANK</stp>
        <stp>[BLP_Update_Sheet-PreferredCEF.xlsm]ActiveLinks!R127C37</stp>
        <tr r="AK127" s="1"/>
      </tp>
      <tp t="s">
        <v>Preferred</v>
        <stp/>
        <stp>##V3_BDPV12</stp>
        <stp>TWO B Pfd</stp>
        <stp>PAYMENT_RANK</stp>
        <stp>[BLP_Update_Sheet-PreferredCEF.xlsm]ActiveLinks!R663C37</stp>
        <tr r="AK663" s="1"/>
      </tp>
      <tp t="s">
        <v>Preferred</v>
        <stp/>
        <stp>##V3_BDPV12</stp>
        <stp>SHO I Pfd</stp>
        <stp>PAYMENT_RANK</stp>
        <stp>[BLP_Update_Sheet-PreferredCEF.xlsm]ActiveLinks!R580C37</stp>
        <tr r="AK580" s="1"/>
      </tp>
      <tp t="s">
        <v>Preferred</v>
        <stp/>
        <stp>##V3_BDPV12</stp>
        <stp>VNO O Pfd</stp>
        <stp>PAYMENT_RANK</stp>
        <stp>[BLP_Update_Sheet-PreferredCEF.xlsm]ActiveLinks!R681C37</stp>
        <tr r="AK681" s="1"/>
      </tp>
      <tp t="s">
        <v>Preferred</v>
        <stp/>
        <stp>##V3_BDPV12</stp>
        <stp>SLG I Pfd</stp>
        <stp>PAYMENT_RANK</stp>
        <stp>[BLP_Update_Sheet-PreferredCEF.xlsm]ActiveLinks!R588C37</stp>
        <tr r="AK588" s="1"/>
      </tp>
      <tp t="s">
        <v>Preferred</v>
        <stp/>
        <stp>##V3_BDPV12</stp>
        <stp>PRE J Pfd</stp>
        <stp>PAYMENT_RANK</stp>
        <stp>[BLP_Update_Sheet-PreferredCEF.xlsm]ActiveLinks!R509C37</stp>
        <tr r="AK509" s="1"/>
      </tp>
      <tp t="s">
        <v>Preferred</v>
        <stp/>
        <stp>##V3_BDPV12</stp>
        <stp>PSA J Pfd</stp>
        <stp>PAYMENT_RANK</stp>
        <stp>[BLP_Update_Sheet-PreferredCEF.xlsm]ActiveLinks!R522C37</stp>
        <tr r="AK522" s="1"/>
      </tp>
      <tp t="s">
        <v>Preferred</v>
        <stp/>
        <stp>##V3_BDPV12</stp>
        <stp>SPG J Pfd</stp>
        <stp>PAYMENT_RANK</stp>
        <stp>[BLP_Update_Sheet-PreferredCEF.xlsm]ActiveLinks!R603C37</stp>
        <tr r="AK603" s="1"/>
      </tp>
      <tp t="s">
        <v>CUMULATIVE</v>
        <stp/>
        <stp>##V3_BDPV12</stp>
        <stp>SEAL B Pfd</stp>
        <stp>Dividend_Rights</stp>
        <stp>[BLP_Update_Sheet-PreferredCEF.xlsm]ActiveLinks!R643C25</stp>
        <tr r="Y643" s="1"/>
      </tp>
      <tp t="s">
        <v>CUMULATIVE</v>
        <stp/>
        <stp>##V3_BDPV12</stp>
        <stp>SEAL A Pfd</stp>
        <stp>Dividend_Rights</stp>
        <stp>[BLP_Update_Sheet-PreferredCEF.xlsm]ActiveLinks!R644C25</stp>
        <tr r="Y644" s="1"/>
      </tp>
      <tp t="s">
        <v>Preferred</v>
        <stp/>
        <stp>##V3_BDPV12</stp>
        <stp>SHO H Pfd</stp>
        <stp>PAYMENT_RANK</stp>
        <stp>[BLP_Update_Sheet-PreferredCEF.xlsm]ActiveLinks!R581C37</stp>
        <tr r="AK581" s="1"/>
      </tp>
      <tp t="s">
        <v>Preferred</v>
        <stp/>
        <stp>##V3_BDPV12</stp>
        <stp>VNO N Pfd</stp>
        <stp>PAYMENT_RANK</stp>
        <stp>[BLP_Update_Sheet-PreferredCEF.xlsm]ActiveLinks!R682C37</stp>
        <tr r="AK682" s="1"/>
      </tp>
      <tp t="s">
        <v>Preferred</v>
        <stp/>
        <stp>##V3_BDPV12</stp>
        <stp>PSA K Pfd</stp>
        <stp>PAYMENT_RANK</stp>
        <stp>[BLP_Update_Sheet-PreferredCEF.xlsm]ActiveLinks!R521C37</stp>
        <tr r="AK521" s="1"/>
      </tp>
      <tp t="s">
        <v>#N/A Field Not Applicable</v>
        <stp/>
        <stp>##V3_BDPV12</stp>
        <stp>ABR E Pfd</stp>
        <stp>CALL_DAYS_NOTICE</stp>
        <stp>[BLP_Update_Sheet-PreferredCEF.xlsm]ActiveLinks!R42C27</stp>
        <tr r="AA42" s="1"/>
      </tp>
      <tp t="s">
        <v>#N/A Field Not Applicable</v>
        <stp/>
        <stp>##V3_BDPV12</stp>
        <stp>ABR D Pfd</stp>
        <stp>CALL_DAYS_NOTICE</stp>
        <stp>[BLP_Update_Sheet-PreferredCEF.xlsm]ActiveLinks!R43C27</stp>
        <tr r="AA43" s="1"/>
      </tp>
      <tp>
        <v>30</v>
        <stp/>
        <stp>##V3_BDPV12</stp>
        <stp>BHR D Pfd</stp>
        <stp>CALL_DAYS_NOTICE</stp>
        <stp>[BLP_Update_Sheet-PreferredCEF.xlsm]ActiveLinks!R76C27</stp>
        <tr r="AA76" s="1"/>
      </tp>
      <tp>
        <v>30</v>
        <stp/>
        <stp>##V3_BDPV12</stp>
        <stp>ACR C Pfd</stp>
        <stp>CALL_DAYS_NOTICE</stp>
        <stp>[BLP_Update_Sheet-PreferredCEF.xlsm]ActiveLinks!R39C27</stp>
        <tr r="AA39" s="1"/>
      </tp>
      <tp t="s">
        <v>#N/A Field Not Applicable</v>
        <stp/>
        <stp>##V3_BDPV12</stp>
        <stp>ABR F Pfd</stp>
        <stp>CALL_DAYS_NOTICE</stp>
        <stp>[BLP_Update_Sheet-PreferredCEF.xlsm]ActiveLinks!R41C27</stp>
        <tr r="AA41" s="1"/>
      </tp>
      <tp t="s">
        <v>#N/A Field Not Applicable</v>
        <stp/>
        <stp>##V3_BDPV12</stp>
        <stp>ACR D Pfd</stp>
        <stp>CALL_DAYS_NOTICE</stp>
        <stp>[BLP_Update_Sheet-PreferredCEF.xlsm]ActiveLinks!R38C27</stp>
        <tr r="AA38" s="1"/>
      </tp>
      <tp>
        <v>30</v>
        <stp/>
        <stp>##V3_BDPV12</stp>
        <stp>BHR B Pfd</stp>
        <stp>CALL_DAYS_NOTICE</stp>
        <stp>[BLP_Update_Sheet-PreferredCEF.xlsm]ActiveLinks!R75C27</stp>
        <tr r="AA75" s="1"/>
      </tp>
      <tp t="s">
        <v>Preferred</v>
        <stp/>
        <stp>##V3_BDPV12</stp>
        <stp>PCG I Pfd</stp>
        <stp>PAYMENT_RANK</stp>
        <stp>[BLP_Update_Sheet-PreferredCEF.xlsm]ActiveLinks!R484C37</stp>
        <tr r="AK484" s="1"/>
      </tp>
      <tp t="s">
        <v>Preferred</v>
        <stp/>
        <stp>##V3_BDPV12</stp>
        <stp>WFC L Pfd</stp>
        <stp>PAYMENT_RANK</stp>
        <stp>[BLP_Update_Sheet-PreferredCEF.xlsm]ActiveLinks!R689C37</stp>
        <tr r="AK689" s="1"/>
      </tp>
      <tp t="s">
        <v>Preferred</v>
        <stp/>
        <stp>##V3_BDPV12</stp>
        <stp>VNO M Pfd</stp>
        <stp>PAYMENT_RANK</stp>
        <stp>[BLP_Update_Sheet-PreferredCEF.xlsm]ActiveLinks!R683C37</stp>
        <tr r="AK683" s="1"/>
      </tp>
      <tp t="s">
        <v>Jr Subordinated</v>
        <stp/>
        <stp>##V3_BDPV12</stp>
        <stp>SCE L Pfd</stp>
        <stp>PAYMENT_RANK</stp>
        <stp>[BLP_Update_Sheet-PreferredCEF.xlsm]ActiveLinks!R253C37</stp>
        <tr r="AK253" s="1"/>
      </tp>
      <tp t="s">
        <v>Preferred</v>
        <stp/>
        <stp>##V3_BDPV12</stp>
        <stp>PSA H Pfd</stp>
        <stp>PAYMENT_RANK</stp>
        <stp>[BLP_Update_Sheet-PreferredCEF.xlsm]ActiveLinks!R526C37</stp>
        <tr r="AK526" s="1"/>
      </tp>
      <tp t="s">
        <v>Preferred</v>
        <stp/>
        <stp>##V3_BDPV12</stp>
        <stp>PCG H Pfd</stp>
        <stp>PAYMENT_RANK</stp>
        <stp>[BLP_Update_Sheet-PreferredCEF.xlsm]ActiveLinks!R485C37</stp>
        <tr r="AK485" s="1"/>
      </tp>
      <tp t="s">
        <v>Preferred</v>
        <stp/>
        <stp>##V3_BDPV12</stp>
        <stp>VNO L Pfd</stp>
        <stp>PAYMENT_RANK</stp>
        <stp>[BLP_Update_Sheet-PreferredCEF.xlsm]ActiveLinks!R684C37</stp>
        <tr r="AK684" s="1"/>
      </tp>
      <tp t="s">
        <v>Preferred</v>
        <stp/>
        <stp>##V3_BDPV12</stp>
        <stp>PSA I Pfd</stp>
        <stp>PAYMENT_RANK</stp>
        <stp>[BLP_Update_Sheet-PreferredCEF.xlsm]ActiveLinks!R523C37</stp>
        <tr r="AK523" s="1"/>
      </tp>
      <tp t="s">
        <v>CUMULATIVE</v>
        <stp/>
        <stp>##V3_BDPV12</stp>
        <stp>BCV A Pfd</stp>
        <stp>Dividend_Rights</stp>
        <stp>[BLP_Update_Sheet-PreferredCEF.xlsm]ActiveLinks!R142C25</stp>
        <tr r="Y142" s="1"/>
      </tp>
      <tp t="s">
        <v>Preferred</v>
        <stp/>
        <stp>##V3_BDPV12</stp>
        <stp>PEB H Pfd</stp>
        <stp>PAYMENT_RANK</stp>
        <stp>[BLP_Update_Sheet-PreferredCEF.xlsm]ActiveLinks!R388C37</stp>
        <tr r="AK388" s="1"/>
      </tp>
      <tp t="s">
        <v>Preferred</v>
        <stp/>
        <stp>##V3_BDPV12</stp>
        <stp>TFC I Pfd</stp>
        <stp>PAYMENT_RANK</stp>
        <stp>[BLP_Update_Sheet-PreferredCEF.xlsm]ActiveLinks!R619C37</stp>
        <tr r="AK619" s="1"/>
      </tp>
      <tp t="s">
        <v>Preferred</v>
        <stp/>
        <stp>##V3_BDPV12</stp>
        <stp>NEE Q Pfd</stp>
        <stp>PAYMENT_RANK</stp>
        <stp>[BLP_Update_Sheet-PreferredCEF.xlsm]ActiveLinks!R428C37</stp>
        <tr r="AK428" s="1"/>
      </tp>
      <tp t="s">
        <v>Jr Subordinated</v>
        <stp/>
        <stp>##V3_BDPV12</stp>
        <stp>SCE J Pfd</stp>
        <stp>PAYMENT_RANK</stp>
        <stp>[BLP_Update_Sheet-PreferredCEF.xlsm]ActiveLinks!R257C37</stp>
        <tr r="AK257" s="1"/>
      </tp>
      <tp t="s">
        <v>Preferred</v>
        <stp/>
        <stp>##V3_BDPV12</stp>
        <stp>UBP H Pfd</stp>
        <stp>PAYMENT_RANK</stp>
        <stp>[BLP_Update_Sheet-PreferredCEF.xlsm]ActiveLinks!R666C37</stp>
        <tr r="AK666" s="1"/>
      </tp>
      <tp t="s">
        <v>Preferred</v>
        <stp/>
        <stp>##V3_BDPV12</stp>
        <stp>PSA N Pfd</stp>
        <stp>PAYMENT_RANK</stp>
        <stp>[BLP_Update_Sheet-PreferredCEF.xlsm]ActiveLinks!R513C37</stp>
        <tr r="AK513" s="1"/>
      </tp>
      <tp t="s">
        <v>Preferred</v>
        <stp/>
        <stp>##V3_BDPV12</stp>
        <stp>USB H Pfd</stp>
        <stp>PAYMENT_RANK</stp>
        <stp>[BLP_Update_Sheet-PreferredCEF.xlsm]ActiveLinks!R677C37</stp>
        <tr r="AK677" s="1"/>
      </tp>
      <tp t="s">
        <v>Anytime</v>
        <stp/>
        <stp>##V3_BDPV12</stp>
        <stp>KREF A Pfd</stp>
        <stp>CALL_FEATURE</stp>
        <stp>[BLP_Update_Sheet-PreferredCEF.xlsm]ActiveLinks!R385C28</stp>
        <tr r="AB385" s="1"/>
      </tp>
      <tp t="s">
        <v>36242L204</v>
        <stp/>
        <stp>##V3_BDPV12</stp>
        <stp>GLU A Pfd</stp>
        <stp>ID_CUSIP</stp>
        <stp>[BLP_Update_Sheet-PreferredCEF.xlsm]ActiveLinks!R25C38</stp>
        <tr r="AL25" s="1"/>
      </tp>
      <tp t="s">
        <v>36242L303</v>
        <stp/>
        <stp>##V3_BDPV12</stp>
        <stp>GLU B Pfd</stp>
        <stp>ID_CUSIP</stp>
        <stp>[BLP_Update_Sheet-PreferredCEF.xlsm]ActiveLinks!R26C38</stp>
        <tr r="AL26" s="1"/>
      </tp>
      <tp t="s">
        <v>Preferred</v>
        <stp/>
        <stp>##V3_BDPV12</stp>
        <stp>TFC O Pfd</stp>
        <stp>PAYMENT_RANK</stp>
        <stp>[BLP_Update_Sheet-PreferredCEF.xlsm]ActiveLinks!R144C37</stp>
        <tr r="AK144" s="1"/>
      </tp>
      <tp t="s">
        <v>Jr Subordinated</v>
        <stp/>
        <stp>##V3_BDPV12</stp>
        <stp>SCE K Pfd</stp>
        <stp>PAYMENT_RANK</stp>
        <stp>[BLP_Update_Sheet-PreferredCEF.xlsm]ActiveLinks!R255C37</stp>
        <tr r="AK255" s="1"/>
      </tp>
      <tp t="s">
        <v>Preferred</v>
        <stp/>
        <stp>##V3_BDPV12</stp>
        <stp>PSA O Pfd</stp>
        <stp>PAYMENT_RANK</stp>
        <stp>[BLP_Update_Sheet-PreferredCEF.xlsm]ActiveLinks!R514C37</stp>
        <tr r="AK514" s="1"/>
      </tp>
      <tp>
        <v>16.381093135192874</v>
        <stp/>
        <stp>##V3_BDPV12</stp>
        <stp>DUKB Pfd</stp>
        <stp>DUR_ADJ_MID</stp>
        <stp>[BLP_Update_Sheet-PreferredCEF.xlsm]ActiveLinks!R244C46</stp>
        <tr r="AT244" s="1"/>
      </tp>
      <tp t="s">
        <v>Jr Subordinated</v>
        <stp/>
        <stp>##V3_BDPV12</stp>
        <stp>SCE H Pfd</stp>
        <stp>PAYMENT_RANK</stp>
        <stp>[BLP_Update_Sheet-PreferredCEF.xlsm]ActiveLinks!R256C37</stp>
        <tr r="AK256" s="1"/>
      </tp>
      <tp t="s">
        <v>Preferred</v>
        <stp/>
        <stp>##V3_BDPV12</stp>
        <stp>PSA L Pfd</stp>
        <stp>PAYMENT_RANK</stp>
        <stp>[BLP_Update_Sheet-PreferredCEF.xlsm]ActiveLinks!R520C37</stp>
        <tr r="AK520" s="1"/>
      </tp>
      <tp t="s">
        <v>Preferred</v>
        <stp/>
        <stp>##V3_BDPV12</stp>
        <stp>NEE R Pfd</stp>
        <stp>PAYMENT_RANK</stp>
        <stp>[BLP_Update_Sheet-PreferredCEF.xlsm]ActiveLinks!R427C37</stp>
        <tr r="AK427" s="1"/>
      </tp>
      <tp t="s">
        <v>Preferred</v>
        <stp/>
        <stp>##V3_BDPV12</stp>
        <stp>UBP K Pfd</stp>
        <stp>PAYMENT_RANK</stp>
        <stp>[BLP_Update_Sheet-PreferredCEF.xlsm]ActiveLinks!R665C37</stp>
        <tr r="AK665" s="1"/>
      </tp>
      <tp t="s">
        <v>Preferred</v>
        <stp/>
        <stp>##V3_BDPV12</stp>
        <stp>PSA M Pfd</stp>
        <stp>PAYMENT_RANK</stp>
        <stp>[BLP_Update_Sheet-PreferredCEF.xlsm]ActiveLinks!R519C37</stp>
        <tr r="AK519" s="1"/>
      </tp>
      <tp t="s">
        <v>Subordinated</v>
        <stp/>
        <stp>##V3_BDPV12</stp>
        <stp>WRB H Pfd</stp>
        <stp>PAYMENT_RANK</stp>
        <stp>[BLP_Update_Sheet-PreferredCEF.xlsm]ActiveLinks!R700C37</stp>
        <tr r="AK700" s="1"/>
      </tp>
      <tp t="s">
        <v>NON-CUMULATIVE</v>
        <stp/>
        <stp>##V3_BDPV12</stp>
        <stp>SNV D Pfd</stp>
        <stp>Dividend_Rights</stp>
        <stp>[BLP_Update_Sheet-PreferredCEF.xlsm]ActiveLinks!R595C25</stp>
        <tr r="Y595" s="1"/>
      </tp>
      <tp t="s">
        <v>NON-CUMULATIVE</v>
        <stp/>
        <stp>##V3_BDPV12</stp>
        <stp>SNV E Pfd</stp>
        <stp>Dividend_Rights</stp>
        <stp>[BLP_Update_Sheet-PreferredCEF.xlsm]ActiveLinks!R594C25</stp>
        <tr r="Y594" s="1"/>
      </tp>
      <tp t="s">
        <v>CUMULATIVE</v>
        <stp/>
        <stp>##V3_BDPV12</stp>
        <stp>RIV A Pfd</stp>
        <stp>Dividend_Rights</stp>
        <stp>[BLP_Update_Sheet-PreferredCEF.xlsm]ActiveLinks!R551C25</stp>
        <tr r="Y551" s="1"/>
      </tp>
      <tp t="s">
        <v>Preferred</v>
        <stp/>
        <stp>##V3_BDPV12</stp>
        <stp>FHN B Pfd</stp>
        <stp>PAYMENT_RANK</stp>
        <stp>[BLP_Update_Sheet-PreferredCEF.xlsm]ActiveLinks!R359C37</stp>
        <tr r="AK359" s="1"/>
      </tp>
      <tp t="s">
        <v>Preferred</v>
        <stp/>
        <stp>##V3_BDPV12</stp>
        <stp>BFS D Pfd</stp>
        <stp>PAYMENT_RANK</stp>
        <stp>[BLP_Update_Sheet-PreferredCEF.xlsm]ActiveLinks!R150C37</stp>
        <tr r="AK150" s="1"/>
      </tp>
      <tp t="s">
        <v>Preferred</v>
        <stp/>
        <stp>##V3_BDPV12</stp>
        <stp>TFC R Pfd</stp>
        <stp>PAYMENT_RANK</stp>
        <stp>[BLP_Update_Sheet-PreferredCEF.xlsm]ActiveLinks!R143C37</stp>
        <tr r="AK143" s="1"/>
      </tp>
      <tp t="s">
        <v>Preferred</v>
        <stp/>
        <stp>##V3_BDPV12</stp>
        <stp>CFG E Pfd</stp>
        <stp>PAYMENT_RANK</stp>
        <stp>[BLP_Update_Sheet-PreferredCEF.xlsm]ActiveLinks!R175C37</stp>
        <tr r="AK175" s="1"/>
      </tp>
      <tp t="s">
        <v>Preferred</v>
        <stp/>
        <stp>##V3_BDPV12</stp>
        <stp>TDS U Pfd</stp>
        <stp>PAYMENT_RANK</stp>
        <stp>[BLP_Update_Sheet-PreferredCEF.xlsm]ActiveLinks!R639C37</stp>
        <tr r="AK639" s="1"/>
      </tp>
      <tp t="s">
        <v>Jr Subordinated</v>
        <stp/>
        <stp>##V3_BDPV12</stp>
        <stp>MER K Pfd</stp>
        <stp>PAYMENT_RANK</stp>
        <stp>[BLP_Update_Sheet-PreferredCEF.xlsm]ActiveLinks!R123C37</stp>
        <tr r="AK123" s="1"/>
      </tp>
      <tp t="s">
        <v>Preferred</v>
        <stp/>
        <stp>##V3_BDPV12</stp>
        <stp>PSA R Pfd</stp>
        <stp>PAYMENT_RANK</stp>
        <stp>[BLP_Update_Sheet-PreferredCEF.xlsm]ActiveLinks!R516C37</stp>
        <tr r="AK516" s="1"/>
      </tp>
      <tp t="s">
        <v>Preferred</v>
        <stp/>
        <stp>##V3_BDPV12</stp>
        <stp>DRH A Pfd</stp>
        <stp>PAYMENT_RANK</stp>
        <stp>[BLP_Update_Sheet-PreferredCEF.xlsm]ActiveLinks!R237C37</stp>
        <tr r="AK237" s="1"/>
      </tp>
      <tp t="s">
        <v>Preferred</v>
        <stp/>
        <stp>##V3_BDPV12</stp>
        <stp>DUK A Pfd</stp>
        <stp>PAYMENT_RANK</stp>
        <stp>[BLP_Update_Sheet-PreferredCEF.xlsm]ActiveLinks!R245C37</stp>
        <tr r="AK245" s="1"/>
      </tp>
      <tp t="s">
        <v>Preferred</v>
        <stp/>
        <stp>##V3_BDPV12</stp>
        <stp>GLP B Pfd</stp>
        <stp>PAYMENT_RANK</stp>
        <stp>[BLP_Update_Sheet-PreferredCEF.xlsm]ActiveLinks!R323C37</stp>
        <tr r="AK323" s="1"/>
      </tp>
      <tp t="s">
        <v>Preferred</v>
        <stp/>
        <stp>##V3_BDPV12</stp>
        <stp>FHN C Pfd</stp>
        <stp>PAYMENT_RANK</stp>
        <stp>[BLP_Update_Sheet-PreferredCEF.xlsm]ActiveLinks!R358C37</stp>
        <tr r="AK358" s="1"/>
      </tp>
      <tp t="s">
        <v>Preferred</v>
        <stp/>
        <stp>##V3_BDPV12</stp>
        <stp>GNL B Pfd</stp>
        <stp>PAYMENT_RANK</stp>
        <stp>[BLP_Update_Sheet-PreferredCEF.xlsm]ActiveLinks!R326C37</stp>
        <tr r="AK326" s="1"/>
      </tp>
      <tp t="s">
        <v>Preferred</v>
        <stp/>
        <stp>##V3_BDPV12</stp>
        <stp>BFS E Pfd</stp>
        <stp>PAYMENT_RANK</stp>
        <stp>[BLP_Update_Sheet-PreferredCEF.xlsm]ActiveLinks!R149C37</stp>
        <tr r="AK149" s="1"/>
      </tp>
      <tp t="s">
        <v>Preferred</v>
        <stp/>
        <stp>##V3_BDPV12</stp>
        <stp>EFC A Pfd</stp>
        <stp>PAYMENT_RANK</stp>
        <stp>[BLP_Update_Sheet-PreferredCEF.xlsm]ActiveLinks!R249C37</stp>
        <tr r="AK249" s="1"/>
      </tp>
      <tp t="s">
        <v>Preferred</v>
        <stp/>
        <stp>##V3_BDPV12</stp>
        <stp>BAC E Pfd</stp>
        <stp>PAYMENT_RANK</stp>
        <stp>[BLP_Update_Sheet-PreferredCEF.xlsm]ActiveLinks!R135C37</stp>
        <tr r="AK135" s="1"/>
      </tp>
      <tp t="s">
        <v>Preferred</v>
        <stp/>
        <stp>##V3_BDPV12</stp>
        <stp>CIM D Pfd</stp>
        <stp>PAYMENT_RANK</stp>
        <stp>[BLP_Update_Sheet-PreferredCEF.xlsm]ActiveLinks!R183C37</stp>
        <tr r="AK183" s="1"/>
      </tp>
      <tp t="s">
        <v>Preferred</v>
        <stp/>
        <stp>##V3_BDPV12</stp>
        <stp>CFG D Pfd</stp>
        <stp>PAYMENT_RANK</stp>
        <stp>[BLP_Update_Sheet-PreferredCEF.xlsm]ActiveLinks!R176C37</stp>
        <tr r="AK176" s="1"/>
      </tp>
      <tp t="s">
        <v>Preferred</v>
        <stp/>
        <stp>##V3_BDPV12</stp>
        <stp>ECF A Pfd</stp>
        <stp>PAYMENT_RANK</stp>
        <stp>[BLP_Update_Sheet-PreferredCEF.xlsm]ActiveLinks!R247C37</stp>
        <tr r="AK247" s="1"/>
      </tp>
      <tp t="s">
        <v>Preferred</v>
        <stp/>
        <stp>##V3_BDPV12</stp>
        <stp>FRT C Pfd</stp>
        <stp>PAYMENT_RANK</stp>
        <stp>[BLP_Update_Sheet-PreferredCEF.xlsm]ActiveLinks!R302C37</stp>
        <tr r="AK302" s="1"/>
      </tp>
      <tp t="s">
        <v>Preferred</v>
        <stp/>
        <stp>##V3_BDPV12</stp>
        <stp>PSA S Pfd</stp>
        <stp>PAYMENT_RANK</stp>
        <stp>[BLP_Update_Sheet-PreferredCEF.xlsm]ActiveLinks!R518C37</stp>
        <tr r="AK518" s="1"/>
      </tp>
      <tp t="s">
        <v>Preferred</v>
        <stp/>
        <stp>##V3_BDPV12</stp>
        <stp>ASB F Pfd</stp>
        <stp>PAYMENT_RANK</stp>
        <stp>[BLP_Update_Sheet-PreferredCEF.xlsm]ActiveLinks!R111C37</stp>
        <tr r="AK111" s="1"/>
      </tp>
      <tp t="s">
        <v>Preferred</v>
        <stp/>
        <stp>##V3_BDPV12</stp>
        <stp>GSL B Pfd</stp>
        <stp>PAYMENT_RANK</stp>
        <stp>[BLP_Update_Sheet-PreferredCEF.xlsm]ActiveLinks!R337C37</stp>
        <tr r="AK337" s="1"/>
      </tp>
      <tp t="s">
        <v>Preferred</v>
        <stp/>
        <stp>##V3_BDPV12</stp>
        <stp>EQH A Pfd</stp>
        <stp>PAYMENT_RANK</stp>
        <stp>[BLP_Update_Sheet-PreferredCEF.xlsm]ActiveLinks!R264C37</stp>
        <tr r="AK264" s="1"/>
      </tp>
      <tp t="s">
        <v>Preferred</v>
        <stp/>
        <stp>##V3_BDPV12</stp>
        <stp>GLP A Pfd</stp>
        <stp>PAYMENT_RANK</stp>
        <stp>[BLP_Update_Sheet-PreferredCEF.xlsm]ActiveLinks!R322C37</stp>
        <tr r="AK322" s="1"/>
      </tp>
      <tp t="s">
        <v>Preferred</v>
        <stp/>
        <stp>##V3_BDPV12</stp>
        <stp>KIM M Pfd</stp>
        <stp>PAYMENT_RANK</stp>
        <stp>[BLP_Update_Sheet-PreferredCEF.xlsm]ActiveLinks!R379C37</stp>
        <tr r="AK379" s="1"/>
      </tp>
      <tp t="s">
        <v>Preferred</v>
        <stp/>
        <stp>##V3_BDPV12</stp>
        <stp>GNL A Pfd</stp>
        <stp>PAYMENT_RANK</stp>
        <stp>[BLP_Update_Sheet-PreferredCEF.xlsm]ActiveLinks!R327C37</stp>
        <tr r="AK327" s="1"/>
      </tp>
      <tp t="s">
        <v>Preferred</v>
        <stp/>
        <stp>##V3_BDPV12</stp>
        <stp>GNE A Pfd</stp>
        <stp>PAYMENT_RANK</stp>
        <stp>[BLP_Update_Sheet-PreferredCEF.xlsm]ActiveLinks!R325C37</stp>
        <tr r="AK325" s="1"/>
      </tp>
      <tp t="s">
        <v>Preferred</v>
        <stp/>
        <stp>##V3_BDPV12</stp>
        <stp>EFC B Pfd</stp>
        <stp>PAYMENT_RANK</stp>
        <stp>[BLP_Update_Sheet-PreferredCEF.xlsm]ActiveLinks!R250C37</stp>
        <tr r="AK250" s="1"/>
      </tp>
      <tp t="s">
        <v>Preferred</v>
        <stp/>
        <stp>##V3_BDPV12</stp>
        <stp>DCP C Pfd</stp>
        <stp>PAYMENT_RANK</stp>
        <stp>[BLP_Update_Sheet-PreferredCEF.xlsm]ActiveLinks!R225C37</stp>
        <tr r="AK225" s="1"/>
      </tp>
      <tp t="s">
        <v>Preferred</v>
        <stp/>
        <stp>##V3_BDPV12</stp>
        <stp>AXS E Pfd</stp>
        <stp>PAYMENT_RANK</stp>
        <stp>[BLP_Update_Sheet-PreferredCEF.xlsm]ActiveLinks!R122C37</stp>
        <tr r="AK122" s="1"/>
      </tp>
      <tp t="s">
        <v>Preferred</v>
        <stp/>
        <stp>##V3_BDPV12</stp>
        <stp>ASB E Pfd</stp>
        <stp>PAYMENT_RANK</stp>
        <stp>[BLP_Update_Sheet-PreferredCEF.xlsm]ActiveLinks!R110C37</stp>
        <tr r="AK110" s="1"/>
      </tp>
      <tp t="s">
        <v>Preferred</v>
        <stp/>
        <stp>##V3_BDPV12</stp>
        <stp>PSA P Pfd</stp>
        <stp>PAYMENT_RANK</stp>
        <stp>[BLP_Update_Sheet-PreferredCEF.xlsm]ActiveLinks!R517C37</stp>
        <tr r="AK517" s="1"/>
      </tp>
      <tp t="s">
        <v>Preferred</v>
        <stp/>
        <stp>##V3_BDPV12</stp>
        <stp>JPM L Pfd</stp>
        <stp>PAYMENT_RANK</stp>
        <stp>[BLP_Update_Sheet-PreferredCEF.xlsm]ActiveLinks!R369C37</stp>
        <tr r="AK369" s="1"/>
      </tp>
      <tp t="s">
        <v>Preferred</v>
        <stp/>
        <stp>##V3_BDPV12</stp>
        <stp>ATH E Pfd</stp>
        <stp>PAYMENT_RANK</stp>
        <stp>[BLP_Update_Sheet-PreferredCEF.xlsm]ActiveLinks!R114C37</stp>
        <tr r="AK114" s="1"/>
      </tp>
      <tp t="s">
        <v>#N/A Field Not Applicable</v>
        <stp/>
        <stp>##V3_BDPV12</stp>
        <stp>GDV K Pfd</stp>
        <stp>MATURITY</stp>
        <stp>[BLP_Update_Sheet-PreferredCEF.xlsm]ActiveLinks!R21C29</stp>
        <tr r="AC21" s="1"/>
      </tp>
      <tp t="s">
        <v>#N/A Field Not Applicable</v>
        <stp/>
        <stp>##V3_BDPV12</stp>
        <stp>NCV A Pfd</stp>
        <stp>MATURITY</stp>
        <stp>[BLP_Update_Sheet-PreferredCEF.xlsm]ActiveLinks!R27C29</stp>
        <tr r="AC27" s="1"/>
      </tp>
      <tp t="s">
        <v>#N/A Field Not Applicable</v>
        <stp/>
        <stp>##V3_BDPV12</stp>
        <stp>GDV H Pfd</stp>
        <stp>MATURITY</stp>
        <stp>[BLP_Update_Sheet-PreferredCEF.xlsm]ActiveLinks!R23C29</stp>
        <tr r="AC23" s="1"/>
      </tp>
      <tp t="s">
        <v>Preferred</v>
        <stp/>
        <stp>##V3_BDPV12</stp>
        <stp>DHR B Pfd</stp>
        <stp>PAYMENT_RANK</stp>
        <stp>[BLP_Update_Sheet-PreferredCEF.xlsm]ActiveLinks!R231C37</stp>
        <tr r="AK231" s="1"/>
      </tp>
      <tp t="s">
        <v>Preferred</v>
        <stp/>
        <stp>##V3_BDPV12</stp>
        <stp>BML G Pfd</stp>
        <stp>PAYMENT_RANK</stp>
        <stp>[BLP_Update_Sheet-PreferredCEF.xlsm]ActiveLinks!R134C37</stp>
        <tr r="AK134" s="1"/>
      </tp>
      <tp t="s">
        <v>Preferred</v>
        <stp/>
        <stp>##V3_BDPV12</stp>
        <stp>EFC C Pfd</stp>
        <stp>PAYMENT_RANK</stp>
        <stp>[BLP_Update_Sheet-PreferredCEF.xlsm]ActiveLinks!R251C37</stp>
        <tr r="AK251" s="1"/>
      </tp>
      <tp t="s">
        <v>Preferred</v>
        <stp/>
        <stp>##V3_BDPV12</stp>
        <stp>KEY L Pfd</stp>
        <stp>PAYMENT_RANK</stp>
        <stp>[BLP_Update_Sheet-PreferredCEF.xlsm]ActiveLinks!R376C37</stp>
        <tr r="AK376" s="1"/>
      </tp>
      <tp t="s">
        <v>Preferred</v>
        <stp/>
        <stp>##V3_BDPV12</stp>
        <stp>DCP B Pfd</stp>
        <stp>PAYMENT_RANK</stp>
        <stp>[BLP_Update_Sheet-PreferredCEF.xlsm]ActiveLinks!R224C37</stp>
        <tr r="AK224" s="1"/>
      </tp>
      <tp t="s">
        <v>Preferred</v>
        <stp/>
        <stp>##V3_BDPV12</stp>
        <stp>KIM L Pfd</stp>
        <stp>PAYMENT_RANK</stp>
        <stp>[BLP_Update_Sheet-PreferredCEF.xlsm]ActiveLinks!R380C37</stp>
        <tr r="AK380" s="1"/>
      </tp>
      <tp t="s">
        <v>Preferred</v>
        <stp/>
        <stp>##V3_BDPV12</stp>
        <stp>TDS V Pfd</stp>
        <stp>PAYMENT_RANK</stp>
        <stp>[BLP_Update_Sheet-PreferredCEF.xlsm]ActiveLinks!R638C37</stp>
        <tr r="AK638" s="1"/>
      </tp>
      <tp t="s">
        <v>Jr Subordinated</v>
        <stp/>
        <stp>##V3_BDPV12</stp>
        <stp>NEE N Pfd</stp>
        <stp>PAYMENT_RANK</stp>
        <stp>[BLP_Update_Sheet-PreferredCEF.xlsm]ActiveLinks!R429C37</stp>
        <tr r="AK429" s="1"/>
      </tp>
      <tp t="s">
        <v>Preferred</v>
        <stp/>
        <stp>##V3_BDPV12</stp>
        <stp>PSA Q Pfd</stp>
        <stp>PAYMENT_RANK</stp>
        <stp>[BLP_Update_Sheet-PreferredCEF.xlsm]ActiveLinks!R515C37</stp>
        <tr r="AK515" s="1"/>
      </tp>
      <tp t="s">
        <v>Preferred</v>
        <stp/>
        <stp>##V3_BDPV12</stp>
        <stp>DSX B Pfd</stp>
        <stp>PAYMENT_RANK</stp>
        <stp>[BLP_Update_Sheet-PreferredCEF.xlsm]ActiveLinks!R238C37</stp>
        <tr r="AK238" s="1"/>
      </tp>
      <tp t="s">
        <v>Preferred</v>
        <stp/>
        <stp>##V3_BDPV12</stp>
        <stp>EQH C Pfd</stp>
        <stp>PAYMENT_RANK</stp>
        <stp>[BLP_Update_Sheet-PreferredCEF.xlsm]ActiveLinks!R263C37</stp>
        <tr r="AK263" s="1"/>
      </tp>
      <tp t="s">
        <v>Preferred</v>
        <stp/>
        <stp>##V3_BDPV12</stp>
        <stp>EPR C Pfd</stp>
        <stp>PAYMENT_RANK</stp>
        <stp>[BLP_Update_Sheet-PreferredCEF.xlsm]ActiveLinks!R260C37</stp>
        <tr r="AK260" s="1"/>
      </tp>
      <tp t="s">
        <v>Preferred</v>
        <stp/>
        <stp>##V3_BDPV12</stp>
        <stp>JPM M Pfd</stp>
        <stp>PAYMENT_RANK</stp>
        <stp>[BLP_Update_Sheet-PreferredCEF.xlsm]ActiveLinks!R368C37</stp>
        <tr r="AK368" s="1"/>
      </tp>
      <tp t="s">
        <v>Preferred</v>
        <stp/>
        <stp>##V3_BDPV12</stp>
        <stp>ATH D Pfd</stp>
        <stp>PAYMENT_RANK</stp>
        <stp>[BLP_Update_Sheet-PreferredCEF.xlsm]ActiveLinks!R115C37</stp>
        <tr r="AK115" s="1"/>
      </tp>
      <tp t="s">
        <v>48126HAA8</v>
        <stp/>
        <stp>##V3_BDPV12</stp>
        <stp>48126HAA8 Corp</stp>
        <stp>ID_CUSIP</stp>
        <stp>[BLP_Update_Sheet-PreferredCEF.xlsm]ActiveLinks!R787C38</stp>
        <tr r="AL787" s="1"/>
      </tp>
      <tp t="s">
        <v>43010E503</v>
        <stp/>
        <stp>##V3_BDPV12</stp>
        <stp>HFRO A Pfd</stp>
        <stp>ID_CUSIP</stp>
        <stp>[BLP_Update_Sheet-PreferredCEF.xlsm]ActiveLinks!R29C38</stp>
        <tr r="AL29" s="1"/>
      </tp>
      <tp t="s">
        <v>Preferred</v>
        <stp/>
        <stp>##V3_BDPV12</stp>
        <stp>NLY I Pfd</stp>
        <stp>PAYMENT_RANK</stp>
        <stp>[BLP_Update_Sheet-PreferredCEF.xlsm]ActiveLinks!R439C37</stp>
        <tr r="AK439" s="1"/>
      </tp>
      <tp t="s">
        <v>Preferred</v>
        <stp/>
        <stp>##V3_BDPV12</stp>
        <stp>WFC R Pfd</stp>
        <stp>PAYMENT_RANK</stp>
        <stp>[BLP_Update_Sheet-PreferredCEF.xlsm]ActiveLinks!R696C37</stp>
        <tr r="AK696" s="1"/>
      </tp>
      <tp t="s">
        <v>Preferred</v>
        <stp/>
        <stp>##V3_BDPV12</stp>
        <stp>KEY K Pfd</stp>
        <stp>PAYMENT_RANK</stp>
        <stp>[BLP_Update_Sheet-PreferredCEF.xlsm]ActiveLinks!R377C37</stp>
        <tr r="AK377" s="1"/>
      </tp>
      <tp t="s">
        <v>Preferred</v>
        <stp/>
        <stp>##V3_BDPV12</stp>
        <stp>CIO A Pfd</stp>
        <stp>PAYMENT_RANK</stp>
        <stp>[BLP_Update_Sheet-PreferredCEF.xlsm]ActiveLinks!R186C37</stp>
        <tr r="AK186" s="1"/>
      </tp>
      <tp t="s">
        <v>Preferred</v>
        <stp/>
        <stp>##V3_BDPV12</stp>
        <stp>CIM A Pfd</stp>
        <stp>PAYMENT_RANK</stp>
        <stp>[BLP_Update_Sheet-PreferredCEF.xlsm]ActiveLinks!R185C37</stp>
        <tr r="AK185" s="1"/>
      </tp>
      <tp t="s">
        <v>Preferred</v>
        <stp/>
        <stp>##V3_BDPV12</stp>
        <stp>ARR C Pfd</stp>
        <stp>PAYMENT_RANK</stp>
        <stp>[BLP_Update_Sheet-PreferredCEF.xlsm]ActiveLinks!R109C37</stp>
        <tr r="AK109" s="1"/>
      </tp>
      <tp t="s">
        <v>Preferred</v>
        <stp/>
        <stp>##V3_BDPV12</stp>
        <stp>JPM J Pfd</stp>
        <stp>PAYMENT_RANK</stp>
        <stp>[BLP_Update_Sheet-PreferredCEF.xlsm]ActiveLinks!R371C37</stp>
        <tr r="AK371" s="1"/>
      </tp>
      <tp t="s">
        <v>Preferred</v>
        <stp/>
        <stp>##V3_BDPV12</stp>
        <stp>EQC D Pfd</stp>
        <stp>PAYMENT_RANK</stp>
        <stp>[BLP_Update_Sheet-PreferredCEF.xlsm]ActiveLinks!R262C37</stp>
        <tr r="AK262" s="1"/>
      </tp>
      <tp t="s">
        <v>Preferred</v>
        <stp/>
        <stp>##V3_BDPV12</stp>
        <stp>CTA B Pfd</stp>
        <stp>PAYMENT_RANK</stp>
        <stp>[BLP_Update_Sheet-PreferredCEF.xlsm]ActiveLinks!R227C37</stp>
        <tr r="AK227" s="1"/>
      </tp>
      <tp t="s">
        <v>Preferred</v>
        <stp/>
        <stp>##V3_BDPV12</stp>
        <stp>CSR C Pfd</stp>
        <stp>PAYMENT_RANK</stp>
        <stp>[BLP_Update_Sheet-PreferredCEF.xlsm]ActiveLinks!R365C37</stp>
        <tr r="AK365" s="1"/>
      </tp>
      <tp t="s">
        <v>Preferred</v>
        <stp/>
        <stp>##V3_BDPV12</stp>
        <stp>ATH C Pfd</stp>
        <stp>PAYMENT_RANK</stp>
        <stp>[BLP_Update_Sheet-PreferredCEF.xlsm]ActiveLinks!R117C37</stp>
        <tr r="AK117" s="1"/>
      </tp>
      <tp t="s">
        <v>Preferred</v>
        <stp/>
        <stp>##V3_BDPV12</stp>
        <stp>USB P Pfd</stp>
        <stp>PAYMENT_RANK</stp>
        <stp>[BLP_Update_Sheet-PreferredCEF.xlsm]ActiveLinks!R675C37</stp>
        <tr r="AK675" s="1"/>
      </tp>
      <tp t="s">
        <v>Preferred</v>
        <stp/>
        <stp>##V3_BDPV12</stp>
        <stp>BOH A Pfd</stp>
        <stp>PAYMENT_RANK</stp>
        <stp>[BLP_Update_Sheet-PreferredCEF.xlsm]ActiveLinks!R161C37</stp>
        <tr r="AK161" s="1"/>
      </tp>
      <tp t="s">
        <v>Preferred</v>
        <stp/>
        <stp>##V3_BDPV12</stp>
        <stp>BIP A Pfd</stp>
        <stp>PAYMENT_RANK</stp>
        <stp>[BLP_Update_Sheet-PreferredCEF.xlsm]ActiveLinks!R159C37</stp>
        <tr r="AK159" s="1"/>
      </tp>
      <tp t="s">
        <v>Preferred</v>
        <stp/>
        <stp>##V3_BDPV12</stp>
        <stp>KEY J Pfd</stp>
        <stp>PAYMENT_RANK</stp>
        <stp>[BLP_Update_Sheet-PreferredCEF.xlsm]ActiveLinks!R378C37</stp>
        <tr r="AK378" s="1"/>
      </tp>
      <tp t="s">
        <v>Preferred</v>
        <stp/>
        <stp>##V3_BDPV12</stp>
        <stp>BEP A Pfd</stp>
        <stp>PAYMENT_RANK</stp>
        <stp>[BLP_Update_Sheet-PreferredCEF.xlsm]ActiveLinks!R147C37</stp>
        <tr r="AK147" s="1"/>
      </tp>
      <tp t="s">
        <v>Preferred</v>
        <stp/>
        <stp>##V3_BDPV12</stp>
        <stp>AAM B Pfd</stp>
        <stp>PAYMENT_RANK</stp>
        <stp>[BLP_Update_Sheet-PreferredCEF.xlsm]ActiveLinks!R104C37</stp>
        <tr r="AK104" s="1"/>
      </tp>
      <tp t="s">
        <v>Preferred</v>
        <stp/>
        <stp>##V3_BDPV12</stp>
        <stp>FHN F Pfd</stp>
        <stp>PAYMENT_RANK</stp>
        <stp>[BLP_Update_Sheet-PreferredCEF.xlsm]ActiveLinks!R285C37</stp>
        <tr r="AK285" s="1"/>
      </tp>
      <tp t="s">
        <v>Preferred</v>
        <stp/>
        <stp>##V3_BDPV12</stp>
        <stp>BCV A Pfd</stp>
        <stp>PAYMENT_RANK</stp>
        <stp>[BLP_Update_Sheet-PreferredCEF.xlsm]ActiveLinks!R142C37</stp>
        <tr r="AK142" s="1"/>
      </tp>
      <tp t="s">
        <v>Preferred</v>
        <stp/>
        <stp>##V3_BDPV12</stp>
        <stp>JPM K Pfd</stp>
        <stp>PAYMENT_RANK</stp>
        <stp>[BLP_Update_Sheet-PreferredCEF.xlsm]ActiveLinks!R370C37</stp>
        <tr r="AK370" s="1"/>
      </tp>
      <tp t="s">
        <v>Preferred</v>
        <stp/>
        <stp>##V3_BDPV12</stp>
        <stp>EPR E Pfd</stp>
        <stp>PAYMENT_RANK</stp>
        <stp>[BLP_Update_Sheet-PreferredCEF.xlsm]ActiveLinks!R261C37</stp>
        <tr r="AK261" s="1"/>
      </tp>
      <tp t="s">
        <v>Preferred</v>
        <stp/>
        <stp>##V3_BDPV12</stp>
        <stp>BSX A Pfd</stp>
        <stp>PAYMENT_RANK</stp>
        <stp>[BLP_Update_Sheet-PreferredCEF.xlsm]ActiveLinks!R163C37</stp>
        <tr r="AK163" s="1"/>
      </tp>
      <tp t="s">
        <v>Preferred</v>
        <stp/>
        <stp>##V3_BDPV12</stp>
        <stp>ATH B Pfd</stp>
        <stp>PAYMENT_RANK</stp>
        <stp>[BLP_Update_Sheet-PreferredCEF.xlsm]ActiveLinks!R116C37</stp>
        <tr r="AK116" s="1"/>
      </tp>
      <tp t="s">
        <v>Preferred</v>
        <stp/>
        <stp>##V3_BDPV12</stp>
        <stp>USB Q Pfd</stp>
        <stp>PAYMENT_RANK</stp>
        <stp>[BLP_Update_Sheet-PreferredCEF.xlsm]ActiveLinks!R674C37</stp>
        <tr r="AK674" s="1"/>
      </tp>
      <tp t="s">
        <v>Preferred</v>
        <stp/>
        <stp>##V3_BDPV12</stp>
        <stp>FHN D Pfd</stp>
        <stp>PAYMENT_RANK</stp>
        <stp>[BLP_Update_Sheet-PreferredCEF.xlsm]ActiveLinks!R357C37</stp>
        <tr r="AK357" s="1"/>
      </tp>
      <tp t="s">
        <v>Preferred</v>
        <stp/>
        <stp>##V3_BDPV12</stp>
        <stp>BIP B Pfd</stp>
        <stp>PAYMENT_RANK</stp>
        <stp>[BLP_Update_Sheet-PreferredCEF.xlsm]ActiveLinks!R158C37</stp>
        <tr r="AK158" s="1"/>
      </tp>
      <tp t="s">
        <v>Preferred</v>
        <stp/>
        <stp>##V3_BDPV12</stp>
        <stp>CDR C Pfd</stp>
        <stp>PAYMENT_RANK</stp>
        <stp>[BLP_Update_Sheet-PreferredCEF.xlsm]ActiveLinks!R171C37</stp>
        <tr r="AK171" s="1"/>
      </tp>
      <tp t="s">
        <v>Preferred</v>
        <stp/>
        <stp>##V3_BDPV12</stp>
        <stp>KEY I Pfd</stp>
        <stp>PAYMENT_RANK</stp>
        <stp>[BLP_Update_Sheet-PreferredCEF.xlsm]ActiveLinks!R375C37</stp>
        <tr r="AK375" s="1"/>
      </tp>
      <tp t="s">
        <v>Preferred</v>
        <stp/>
        <stp>##V3_BDPV12</stp>
        <stp>BAC B Pfd</stp>
        <stp>PAYMENT_RANK</stp>
        <stp>[BLP_Update_Sheet-PreferredCEF.xlsm]ActiveLinks!R132C37</stp>
        <tr r="AK132" s="1"/>
      </tp>
      <tp t="s">
        <v>Preferred</v>
        <stp/>
        <stp>##V3_BDPV12</stp>
        <stp>CIM C Pfd</stp>
        <stp>PAYMENT_RANK</stp>
        <stp>[BLP_Update_Sheet-PreferredCEF.xlsm]ActiveLinks!R182C37</stp>
        <tr r="AK182" s="1"/>
      </tp>
      <tp t="s">
        <v>Preferred</v>
        <stp/>
        <stp>##V3_BDPV12</stp>
        <stp>AAM A Pfd</stp>
        <stp>PAYMENT_RANK</stp>
        <stp>[BLP_Update_Sheet-PreferredCEF.xlsm]ActiveLinks!R103C37</stp>
        <tr r="AK103" s="1"/>
      </tp>
      <tp t="s">
        <v>Preferred</v>
        <stp/>
        <stp>##V3_BDPV12</stp>
        <stp>MAA I Pfd</stp>
        <stp>PAYMENT_RANK</stp>
        <stp>[BLP_Update_Sheet-PreferredCEF.xlsm]ActiveLinks!R501C37</stp>
        <tr r="AK501" s="1"/>
      </tp>
      <tp t="s">
        <v>Preferred</v>
        <stp/>
        <stp>##V3_BDPV12</stp>
        <stp>FHN E Pfd</stp>
        <stp>PAYMENT_RANK</stp>
        <stp>[BLP_Update_Sheet-PreferredCEF.xlsm]ActiveLinks!R286C37</stp>
        <tr r="AK286" s="1"/>
      </tp>
      <tp t="s">
        <v>Preferred</v>
        <stp/>
        <stp>##V3_BDPV12</stp>
        <stp>FNB E Pfd</stp>
        <stp>PAYMENT_RANK</stp>
        <stp>[BLP_Update_Sheet-PreferredCEF.xlsm]ActiveLinks!R292C37</stp>
        <tr r="AK292" s="1"/>
      </tp>
      <tp t="s">
        <v>Preferred</v>
        <stp/>
        <stp>##V3_BDPV12</stp>
        <stp>CMS C Pfd</stp>
        <stp>PAYMENT_RANK</stp>
        <stp>[BLP_Update_Sheet-PreferredCEF.xlsm]ActiveLinks!R197C37</stp>
        <tr r="AK197" s="1"/>
      </tp>
      <tp t="s">
        <v>Preferred</v>
        <stp/>
        <stp>##V3_BDPV12</stp>
        <stp>MTB H Pfd</stp>
        <stp>PAYMENT_RANK</stp>
        <stp>[BLP_Update_Sheet-PreferredCEF.xlsm]ActiveLinks!R481C37</stp>
        <tr r="AK481" s="1"/>
      </tp>
      <tp t="s">
        <v>Preferred</v>
        <stp/>
        <stp>##V3_BDPV12</stp>
        <stp>AUB A Pfd</stp>
        <stp>PAYMENT_RANK</stp>
        <stp>[BLP_Update_Sheet-PreferredCEF.xlsm]ActiveLinks!R120C37</stp>
        <tr r="AK120" s="1"/>
      </tp>
      <tp t="s">
        <v>Preferred</v>
        <stp/>
        <stp>##V3_BDPV12</stp>
        <stp>ATH A Pfd</stp>
        <stp>PAYMENT_RANK</stp>
        <stp>[BLP_Update_Sheet-PreferredCEF.xlsm]ActiveLinks!R113C37</stp>
        <tr r="AK113" s="1"/>
      </tp>
      <tp t="s">
        <v>Preferred</v>
        <stp/>
        <stp>##V3_BDPV12</stp>
        <stp>USB R Pfd</stp>
        <stp>PAYMENT_RANK</stp>
        <stp>[BLP_Update_Sheet-PreferredCEF.xlsm]ActiveLinks!R673C37</stp>
        <tr r="AK673" s="1"/>
      </tp>
      <tp t="s">
        <v>Preferred</v>
        <stp/>
        <stp>##V3_BDPV12</stp>
        <stp>WFC Q Pfd</stp>
        <stp>PAYMENT_RANK</stp>
        <stp>[BLP_Update_Sheet-PreferredCEF.xlsm]ActiveLinks!R695C37</stp>
        <tr r="AK695" s="1"/>
      </tp>
      <tp t="s">
        <v>Subordinated</v>
        <stp/>
        <stp>##V3_BDPV12</stp>
        <stp>CNO A Pfd</stp>
        <stp>PAYMENT_RANK</stp>
        <stp>[BLP_Update_Sheet-PreferredCEF.xlsm]ActiveLinks!R203C37</stp>
        <tr r="AK203" s="1"/>
      </tp>
      <tp t="s">
        <v>Preferred</v>
        <stp/>
        <stp>##V3_BDPV12</stp>
        <stp>CDR B Pfd</stp>
        <stp>PAYMENT_RANK</stp>
        <stp>[BLP_Update_Sheet-PreferredCEF.xlsm]ActiveLinks!R172C37</stp>
        <tr r="AK172" s="1"/>
      </tp>
      <tp t="s">
        <v>Preferred</v>
        <stp/>
        <stp>##V3_BDPV12</stp>
        <stp>CFR B Pfd</stp>
        <stp>PAYMENT_RANK</stp>
        <stp>[BLP_Update_Sheet-PreferredCEF.xlsm]ActiveLinks!R177C37</stp>
        <tr r="AK177" s="1"/>
      </tp>
      <tp t="s">
        <v>Preferred</v>
        <stp/>
        <stp>##V3_BDPV12</stp>
        <stp>CIM B Pfd</stp>
        <stp>PAYMENT_RANK</stp>
        <stp>[BLP_Update_Sheet-PreferredCEF.xlsm]ActiveLinks!R184C37</stp>
        <tr r="AK184" s="1"/>
      </tp>
      <tp t="s">
        <v>Preferred</v>
        <stp/>
        <stp>##V3_BDPV12</stp>
        <stp>CMS B Pfd</stp>
        <stp>PAYMENT_RANK</stp>
        <stp>[BLP_Update_Sheet-PreferredCEF.xlsm]ActiveLinks!R196C37</stp>
        <tr r="AK196" s="1"/>
      </tp>
      <tp t="s">
        <v>Preferred</v>
        <stp/>
        <stp>##V3_BDPV12</stp>
        <stp>CTA A Pfd</stp>
        <stp>PAYMENT_RANK</stp>
        <stp>[BLP_Update_Sheet-PreferredCEF.xlsm]ActiveLinks!R226C37</stp>
        <tr r="AK226" s="1"/>
      </tp>
      <tp t="s">
        <v>Preferred</v>
        <stp/>
        <stp>##V3_BDPV12</stp>
        <stp>EPR G Pfd</stp>
        <stp>PAYMENT_RANK</stp>
        <stp>[BLP_Update_Sheet-PreferredCEF.xlsm]ActiveLinks!R259C37</stp>
        <tr r="AK259" s="1"/>
      </tp>
      <tp t="s">
        <v>Preferred</v>
        <stp/>
        <stp>##V3_BDPV12</stp>
        <stp>CTO A Pfd</stp>
        <stp>PAYMENT_RANK</stp>
        <stp>[BLP_Update_Sheet-PreferredCEF.xlsm]ActiveLinks!R219C37</stp>
        <tr r="AK219" s="1"/>
      </tp>
      <tp t="s">
        <v>Preferred</v>
        <stp/>
        <stp>##V3_BDPV12</stp>
        <stp>USB S Pfd</stp>
        <stp>PAYMENT_RANK</stp>
        <stp>[BLP_Update_Sheet-PreferredCEF.xlsm]ActiveLinks!R672C37</stp>
        <tr r="AK672" s="1"/>
      </tp>
      <tp t="s">
        <v>Preferred</v>
        <stp/>
        <stp>##V3_BDPV12</stp>
        <stp>INN E Pfd</stp>
        <stp>PAYMENT_RANK</stp>
        <stp>[BLP_Update_Sheet-PreferredCEF.xlsm]ActiveLinks!R364C37</stp>
        <tr r="AK364" s="1"/>
      </tp>
      <tp t="s">
        <v>Preferred</v>
        <stp/>
        <stp>##V3_BDPV12</stp>
        <stp>COF N Pfd</stp>
        <stp>PAYMENT_RANK</stp>
        <stp>[BLP_Update_Sheet-PreferredCEF.xlsm]ActiveLinks!R208C37</stp>
        <tr r="AK208" s="1"/>
      </tp>
      <tp t="s">
        <v>Preferred</v>
        <stp/>
        <stp>##V3_BDPV12</stp>
        <stp>BML L Pfd</stp>
        <stp>PAYMENT_RANK</stp>
        <stp>[BLP_Update_Sheet-PreferredCEF.xlsm]ActiveLinks!R137C37</stp>
        <tr r="AK137" s="1"/>
      </tp>
      <tp t="s">
        <v>Preferred</v>
        <stp/>
        <stp>##V3_BDPV12</stp>
        <stp>BAC L Pfd</stp>
        <stp>PAYMENT_RANK</stp>
        <stp>[BLP_Update_Sheet-PreferredCEF.xlsm]ActiveLinks!R130C37</stp>
        <tr r="AK130" s="1"/>
      </tp>
      <tp t="s">
        <v>Preferred</v>
        <stp/>
        <stp>##V3_BDPV12</stp>
        <stp>MET F Pfd</stp>
        <stp>PAYMENT_RANK</stp>
        <stp>[BLP_Update_Sheet-PreferredCEF.xlsm]ActiveLinks!R404C37</stp>
        <tr r="AK404" s="1"/>
      </tp>
      <tp t="s">
        <v>Preferred</v>
        <stp/>
        <stp>##V3_BDPV12</stp>
        <stp>FRC K Pfd</stp>
        <stp>PAYMENT_RANK</stp>
        <stp>[BLP_Update_Sheet-PreferredCEF.xlsm]ActiveLinks!R296C37</stp>
        <tr r="AK296" s="1"/>
      </tp>
      <tp t="s">
        <v>Preferred</v>
        <stp/>
        <stp>##V3_BDPV12</stp>
        <stp>LFT A Pfd</stp>
        <stp>PAYMENT_RANK</stp>
        <stp>[BLP_Update_Sheet-PreferredCEF.xlsm]ActiveLinks!R393C37</stp>
        <tr r="AK393" s="1"/>
      </tp>
      <tp t="s">
        <v>Preferred</v>
        <stp/>
        <stp>##V3_BDPV12</stp>
        <stp>BAC M Pfd</stp>
        <stp>PAYMENT_RANK</stp>
        <stp>[BLP_Update_Sheet-PreferredCEF.xlsm]ActiveLinks!R129C37</stp>
        <tr r="AK129" s="1"/>
      </tp>
      <tp t="s">
        <v>Preferred</v>
        <stp/>
        <stp>##V3_BDPV12</stp>
        <stp>FRC J Pfd</stp>
        <stp>PAYMENT_RANK</stp>
        <stp>[BLP_Update_Sheet-PreferredCEF.xlsm]ActiveLinks!R298C37</stp>
        <tr r="AK298" s="1"/>
      </tp>
      <tp>
        <v>22.25</v>
        <stp/>
        <stp>##V3_BDPV12</stp>
        <stp>ATLCL Pfd</stp>
        <stp>PX_Last</stp>
        <stp>[BLP_Update_Sheet-PreferredCEF.xlsm]ActiveLinks!R119C3</stp>
        <tr r="C119" s="1"/>
      </tp>
      <tp>
        <v>15.879999999999999</v>
        <stp/>
        <stp>##V3_BDPV12</stp>
        <stp>OXLCZ Pfd</stp>
        <stp>PX_Last</stp>
        <stp>[BLP_Update_Sheet-PreferredCEF.xlsm]ActiveLinks!R475C3</stp>
        <tr r="C475" s="1"/>
      </tp>
      <tp t="s">
        <v>Preferred</v>
        <stp/>
        <stp>##V3_BDPV12</stp>
        <stp>NLY G Pfd</stp>
        <stp>PAYMENT_RANK</stp>
        <stp>[BLP_Update_Sheet-PreferredCEF.xlsm]ActiveLinks!R438C37</stp>
        <tr r="AK438" s="1"/>
      </tp>
      <tp t="s">
        <v>Preferred</v>
        <stp/>
        <stp>##V3_BDPV12</stp>
        <stp>DLR K Pfd</stp>
        <stp>PAYMENT_RANK</stp>
        <stp>[BLP_Update_Sheet-PreferredCEF.xlsm]ActiveLinks!R236C37</stp>
        <tr r="AK236" s="1"/>
      </tp>
      <tp t="s">
        <v>Preferred</v>
        <stp/>
        <stp>##V3_BDPV12</stp>
        <stp>COF L Pfd</stp>
        <stp>PAYMENT_RANK</stp>
        <stp>[BLP_Update_Sheet-PreferredCEF.xlsm]ActiveLinks!R209C37</stp>
        <tr r="AK209" s="1"/>
      </tp>
      <tp t="s">
        <v>Preferred</v>
        <stp/>
        <stp>##V3_BDPV12</stp>
        <stp>BAC N Pfd</stp>
        <stp>PAYMENT_RANK</stp>
        <stp>[BLP_Update_Sheet-PreferredCEF.xlsm]ActiveLinks!R128C37</stp>
        <tr r="AK128" s="1"/>
      </tp>
      <tp>
        <v>20.935000000000002</v>
        <stp/>
        <stp>##V3_BDPV12</stp>
        <stp>CTO A Pfd</stp>
        <stp>PX_Last</stp>
        <stp>[BLP_Update_Sheet-PreferredCEF.xlsm]ActiveLinks!R219C3</stp>
        <tr r="C219" s="1"/>
      </tp>
      <tp t="s">
        <v>Preferred</v>
        <stp/>
        <stp>##V3_BDPV12</stp>
        <stp>JPM D Pfd</stp>
        <stp>PAYMENT_RANK</stp>
        <stp>[BLP_Update_Sheet-PreferredCEF.xlsm]ActiveLinks!R373C37</stp>
        <tr r="AK373" s="1"/>
      </tp>
      <tp t="s">
        <v>040128209</v>
        <stp/>
        <stp>##V3_BDPV12</stp>
        <stp>ARGO A Pfd</stp>
        <stp>ID_CUSIP</stp>
        <stp>[BLP_Update_Sheet-PreferredCEF.xlsm]ActiveLinks!R59C38</stp>
        <tr r="AL59" s="1"/>
      </tp>
      <tp t="s">
        <v>Preferred</v>
        <stp/>
        <stp>##V3_BDPV12</stp>
        <stp>NLY F Pfd</stp>
        <stp>PAYMENT_RANK</stp>
        <stp>[BLP_Update_Sheet-PreferredCEF.xlsm]ActiveLinks!R440C37</stp>
        <tr r="AK440" s="1"/>
      </tp>
      <tp t="s">
        <v>Preferred</v>
        <stp/>
        <stp>##V3_BDPV12</stp>
        <stp>INN F Pfd</stp>
        <stp>PAYMENT_RANK</stp>
        <stp>[BLP_Update_Sheet-PreferredCEF.xlsm]ActiveLinks!R363C37</stp>
        <tr r="AK363" s="1"/>
      </tp>
      <tp t="s">
        <v>Preferred</v>
        <stp/>
        <stp>##V3_BDPV12</stp>
        <stp>DLR J Pfd</stp>
        <stp>PAYMENT_RANK</stp>
        <stp>[BLP_Update_Sheet-PreferredCEF.xlsm]ActiveLinks!R235C37</stp>
        <tr r="AK235" s="1"/>
      </tp>
      <tp t="s">
        <v>Preferred</v>
        <stp/>
        <stp>##V3_BDPV12</stp>
        <stp>HIG G Pfd</stp>
        <stp>PAYMENT_RANK</stp>
        <stp>[BLP_Update_Sheet-PreferredCEF.xlsm]ActiveLinks!R344C37</stp>
        <tr r="AK344" s="1"/>
      </tp>
      <tp t="s">
        <v>Preferred</v>
        <stp/>
        <stp>##V3_BDPV12</stp>
        <stp>BAC O Pfd</stp>
        <stp>PAYMENT_RANK</stp>
        <stp>[BLP_Update_Sheet-PreferredCEF.xlsm]ActiveLinks!R126C37</stp>
        <tr r="AK126" s="1"/>
      </tp>
      <tp t="s">
        <v>Preferred</v>
        <stp/>
        <stp>##V3_BDPV12</stp>
        <stp>MET E Pfd</stp>
        <stp>PAYMENT_RANK</stp>
        <stp>[BLP_Update_Sheet-PreferredCEF.xlsm]ActiveLinks!R405C37</stp>
        <tr r="AK405" s="1"/>
      </tp>
      <tp t="s">
        <v>Preferred</v>
        <stp/>
        <stp>##V3_BDPV12</stp>
        <stp>FRC H Pfd</stp>
        <stp>PAYMENT_RANK</stp>
        <stp>[BLP_Update_Sheet-PreferredCEF.xlsm]ActiveLinks!R299C37</stp>
        <tr r="AK299" s="1"/>
      </tp>
      <tp t="s">
        <v>Preferred</v>
        <stp/>
        <stp>##V3_BDPV12</stp>
        <stp>FRC I Pfd</stp>
        <stp>PAYMENT_RANK</stp>
        <stp>[BLP_Update_Sheet-PreferredCEF.xlsm]ActiveLinks!R300C37</stp>
        <tr r="AK300" s="1"/>
      </tp>
      <tp t="s">
        <v>Preferred</v>
        <stp/>
        <stp>##V3_BDPV12</stp>
        <stp>LXP C Pfd</stp>
        <stp>PAYMENT_RANK</stp>
        <stp>[BLP_Update_Sheet-PreferredCEF.xlsm]ActiveLinks!R395C37</stp>
        <tr r="AK395" s="1"/>
      </tp>
      <tp t="s">
        <v>Preferred</v>
        <stp/>
        <stp>##V3_BDPV12</stp>
        <stp>WFC Z Pfd</stp>
        <stp>PAYMENT_RANK</stp>
        <stp>[BLP_Update_Sheet-PreferredCEF.xlsm]ActiveLinks!R693C37</stp>
        <tr r="AK693" s="1"/>
      </tp>
      <tp t="s">
        <v>Preferred</v>
        <stp/>
        <stp>##V3_BDPV12</stp>
        <stp>BML H Pfd</stp>
        <stp>PAYMENT_RANK</stp>
        <stp>[BLP_Update_Sheet-PreferredCEF.xlsm]ActiveLinks!R133C37</stp>
        <tr r="AK133" s="1"/>
      </tp>
      <tp t="s">
        <v>Preferred</v>
        <stp/>
        <stp>##V3_BDPV12</stp>
        <stp>COF J Pfd</stp>
        <stp>PAYMENT_RANK</stp>
        <stp>[BLP_Update_Sheet-PreferredCEF.xlsm]ActiveLinks!R211C37</stp>
        <tr r="AK211" s="1"/>
      </tp>
      <tp t="s">
        <v>Preferred</v>
        <stp/>
        <stp>##V3_BDPV12</stp>
        <stp>KKR C Pfd</stp>
        <stp>PAYMENT_RANK</stp>
        <stp>[BLP_Update_Sheet-PreferredCEF.xlsm]ActiveLinks!R382C37</stp>
        <tr r="AK382" s="1"/>
      </tp>
      <tp t="s">
        <v>Preferred</v>
        <stp/>
        <stp>##V3_BDPV12</stp>
        <stp>LNC D Pfd</stp>
        <stp>PAYMENT_RANK</stp>
        <stp>[BLP_Update_Sheet-PreferredCEF.xlsm]ActiveLinks!R394C37</stp>
        <tr r="AK394" s="1"/>
      </tp>
      <tp t="s">
        <v>Preferred</v>
        <stp/>
        <stp>##V3_BDPV12</stp>
        <stp>MFA B Pfd</stp>
        <stp>PAYMENT_RANK</stp>
        <stp>[BLP_Update_Sheet-PreferredCEF.xlsm]ActiveLinks!R408C37</stp>
        <tr r="AK408" s="1"/>
      </tp>
      <tp t="s">
        <v>Preferred</v>
        <stp/>
        <stp>##V3_BDPV12</stp>
        <stp>NSA A Pfd</stp>
        <stp>PAYMENT_RANK</stp>
        <stp>[BLP_Update_Sheet-PreferredCEF.xlsm]ActiveLinks!R455C37</stp>
        <tr r="AK455" s="1"/>
      </tp>
      <tp t="s">
        <v>Preferred</v>
        <stp/>
        <stp>##V3_BDPV12</stp>
        <stp>DLR L Pfd</stp>
        <stp>PAYMENT_RANK</stp>
        <stp>[BLP_Update_Sheet-PreferredCEF.xlsm]ActiveLinks!R234C37</stp>
        <tr r="AK234" s="1"/>
      </tp>
      <tp t="s">
        <v>Preferred</v>
        <stp/>
        <stp>##V3_BDPV12</stp>
        <stp>COF K Pfd</stp>
        <stp>PAYMENT_RANK</stp>
        <stp>[BLP_Update_Sheet-PreferredCEF.xlsm]ActiveLinks!R210C37</stp>
        <tr r="AK210" s="1"/>
      </tp>
      <tp t="s">
        <v>Preferred</v>
        <stp/>
        <stp>##V3_BDPV12</stp>
        <stp>OAK A Pfd</stp>
        <stp>PAYMENT_RANK</stp>
        <stp>[BLP_Update_Sheet-PreferredCEF.xlsm]ActiveLinks!R465C37</stp>
        <tr r="AK465" s="1"/>
      </tp>
      <tp t="s">
        <v>Preferred</v>
        <stp/>
        <stp>##V3_BDPV12</stp>
        <stp>MFA C Pfd</stp>
        <stp>PAYMENT_RANK</stp>
        <stp>[BLP_Update_Sheet-PreferredCEF.xlsm]ActiveLinks!R407C37</stp>
        <tr r="AK407" s="1"/>
      </tp>
      <tp t="s">
        <v>Preferred</v>
        <stp/>
        <stp>##V3_BDPV12</stp>
        <stp>FRC N Pfd</stp>
        <stp>PAYMENT_RANK</stp>
        <stp>[BLP_Update_Sheet-PreferredCEF.xlsm]ActiveLinks!R294C37</stp>
        <tr r="AK294" s="1"/>
      </tp>
      <tp t="s">
        <v>Preferred</v>
        <stp/>
        <stp>##V3_BDPV12</stp>
        <stp>OPP A Pfd</stp>
        <stp>PAYMENT_RANK</stp>
        <stp>[BLP_Update_Sheet-PreferredCEF.xlsm]ActiveLinks!R471C37</stp>
        <tr r="AK471" s="1"/>
      </tp>
      <tp t="s">
        <v>Preferred</v>
        <stp/>
        <stp>##V3_BDPV12</stp>
        <stp>JPM C Pfd</stp>
        <stp>PAYMENT_RANK</stp>
        <stp>[BLP_Update_Sheet-PreferredCEF.xlsm]ActiveLinks!R372C37</stp>
        <tr r="AK372" s="1"/>
      </tp>
      <tp t="s">
        <v>Preferred</v>
        <stp/>
        <stp>##V3_BDPV12</stp>
        <stp>NMK C Pfd</stp>
        <stp>PAYMENT_RANK</stp>
        <stp>[BLP_Update_Sheet-PreferredCEF.xlsm]ActiveLinks!R432C37</stp>
        <tr r="AK432" s="1"/>
      </tp>
      <tp t="s">
        <v>Preferred</v>
        <stp/>
        <stp>##V3_BDPV12</stp>
        <stp>BML J Pfd</stp>
        <stp>PAYMENT_RANK</stp>
        <stp>[BLP_Update_Sheet-PreferredCEF.xlsm]ActiveLinks!R136C37</stp>
        <tr r="AK136" s="1"/>
      </tp>
      <tp t="s">
        <v>Preferred</v>
        <stp/>
        <stp>##V3_BDPV12</stp>
        <stp>OAK B Pfd</stp>
        <stp>PAYMENT_RANK</stp>
        <stp>[BLP_Update_Sheet-PreferredCEF.xlsm]ActiveLinks!R466C37</stp>
        <tr r="AK466" s="1"/>
      </tp>
      <tp t="s">
        <v>Preferred</v>
        <stp/>
        <stp>##V3_BDPV12</stp>
        <stp>NGL C Pfd</stp>
        <stp>PAYMENT_RANK</stp>
        <stp>[BLP_Update_Sheet-PreferredCEF.xlsm]ActiveLinks!R434C37</stp>
        <tr r="AK434" s="1"/>
      </tp>
      <tp t="s">
        <v>Preferred</v>
        <stp/>
        <stp>##V3_BDPV12</stp>
        <stp>FRC M Pfd</stp>
        <stp>PAYMENT_RANK</stp>
        <stp>[BLP_Update_Sheet-PreferredCEF.xlsm]ActiveLinks!R295C37</stp>
        <tr r="AK295" s="1"/>
      </tp>
      <tp t="s">
        <v>Preferred</v>
        <stp/>
        <stp>##V3_BDPV12</stp>
        <stp>IVR C Pfd</stp>
        <stp>PAYMENT_RANK</stp>
        <stp>[BLP_Update_Sheet-PreferredCEF.xlsm]ActiveLinks!R366C37</stp>
        <tr r="AK366" s="1"/>
      </tp>
      <tp t="s">
        <v>Preferred</v>
        <stp/>
        <stp>##V3_BDPV12</stp>
        <stp>OPP B Pfd</stp>
        <stp>PAYMENT_RANK</stp>
        <stp>[BLP_Update_Sheet-PreferredCEF.xlsm]ActiveLinks!R472C37</stp>
        <tr r="AK472" s="1"/>
      </tp>
      <tp t="s">
        <v>Preferred</v>
        <stp/>
        <stp>##V3_BDPV12</stp>
        <stp>WFC Y Pfd</stp>
        <stp>PAYMENT_RANK</stp>
        <stp>[BLP_Update_Sheet-PreferredCEF.xlsm]ActiveLinks!R694C37</stp>
        <tr r="AK694" s="1"/>
      </tp>
      <tp t="s">
        <v>Preferred</v>
        <stp/>
        <stp>##V3_BDPV12</stp>
        <stp>NMK B Pfd</stp>
        <stp>PAYMENT_RANK</stp>
        <stp>[BLP_Update_Sheet-PreferredCEF.xlsm]ActiveLinks!R431C37</stp>
        <tr r="AK431" s="1"/>
      </tp>
      <tp t="s">
        <v>Preferred</v>
        <stp/>
        <stp>##V3_BDPV12</stp>
        <stp>COF I Pfd</stp>
        <stp>PAYMENT_RANK</stp>
        <stp>[BLP_Update_Sheet-PreferredCEF.xlsm]ActiveLinks!R212C37</stp>
        <tr r="AK212" s="1"/>
      </tp>
      <tp t="s">
        <v>Preferred</v>
        <stp/>
        <stp>##V3_BDPV12</stp>
        <stp>BAC K Pfd</stp>
        <stp>PAYMENT_RANK</stp>
        <stp>[BLP_Update_Sheet-PreferredCEF.xlsm]ActiveLinks!R131C37</stp>
        <tr r="AK131" s="1"/>
      </tp>
      <tp t="s">
        <v>Preferred</v>
        <stp/>
        <stp>##V3_BDPV12</stp>
        <stp>MET A Pfd</stp>
        <stp>PAYMENT_RANK</stp>
        <stp>[BLP_Update_Sheet-PreferredCEF.xlsm]ActiveLinks!R403C37</stp>
        <tr r="AK403" s="1"/>
      </tp>
      <tp t="s">
        <v>Preferred</v>
        <stp/>
        <stp>##V3_BDPV12</stp>
        <stp>NGL B Pfd</stp>
        <stp>PAYMENT_RANK</stp>
        <stp>[BLP_Update_Sheet-PreferredCEF.xlsm]ActiveLinks!R433C37</stp>
        <tr r="AK433" s="1"/>
      </tp>
      <tp t="s">
        <v>Preferred</v>
        <stp/>
        <stp>##V3_BDPV12</stp>
        <stp>FRC L Pfd</stp>
        <stp>PAYMENT_RANK</stp>
        <stp>[BLP_Update_Sheet-PreferredCEF.xlsm]ActiveLinks!R297C37</stp>
        <tr r="AK297" s="1"/>
      </tp>
      <tp t="s">
        <v>Preferred</v>
        <stp/>
        <stp>##V3_BDPV12</stp>
        <stp>JXN A Pfd</stp>
        <stp>PAYMENT_RANK</stp>
        <stp>[BLP_Update_Sheet-PreferredCEF.xlsm]ActiveLinks!R374C37</stp>
        <tr r="AK374" s="1"/>
      </tp>
      <tp t="s">
        <v>Preferred</v>
        <stp/>
        <stp>##V3_BDPV12</stp>
        <stp>IVR B Pfd</stp>
        <stp>PAYMENT_RANK</stp>
        <stp>[BLP_Update_Sheet-PreferredCEF.xlsm]ActiveLinks!R367C37</stp>
        <tr r="AK367" s="1"/>
      </tp>
      <tp t="s">
        <v>Preferred</v>
        <stp/>
        <stp>##V3_BDPV12</stp>
        <stp>HPP C Pfd</stp>
        <stp>PAYMENT_RANK</stp>
        <stp>[BLP_Update_Sheet-PreferredCEF.xlsm]ActiveLinks!R348C37</stp>
        <tr r="AK348" s="1"/>
      </tp>
      <tp t="s">
        <v>4/18/2023</v>
        <stp/>
        <stp>##V3_BDPV12</stp>
        <stp>HWC US Equity</stp>
        <stp>expected_report_dt</stp>
        <stp>[BLP_Update_Sheet-PreferredCEF.xlsm]ActiveLinks!R342C11</stp>
        <tr r="K342" s="1"/>
      </tp>
      <tp>
        <v>25</v>
        <stp/>
        <stp>##V3_BDPV12</stp>
        <stp>OPP A Pfd</stp>
        <stp>PAR_AMT</stp>
        <stp>[BLP_Update_Sheet-PreferredCEF.xlsm]ActiveLinks!R471C21</stp>
        <tr r="U471" s="1"/>
      </tp>
      <tp>
        <v>25</v>
        <stp/>
        <stp>##V3_BDPV12</stp>
        <stp>OPP B Pfd</stp>
        <stp>PAR_AMT</stp>
        <stp>[BLP_Update_Sheet-PreferredCEF.xlsm]ActiveLinks!R472C21</stp>
        <tr r="U472" s="1"/>
      </tp>
      <tp t="s">
        <v>VARIABLE</v>
        <stp/>
        <stp>##V3_BDPV12</stp>
        <stp>SEAL B Pfd</stp>
        <stp>CPN_TYP</stp>
        <stp>[BLP_Update_Sheet-PreferredCEF.xlsm]ActiveLinks!R643C19</stp>
        <tr r="S643" s="1"/>
      </tp>
      <tp t="s">
        <v>FIXED</v>
        <stp/>
        <stp>##V3_BDPV12</stp>
        <stp>SEAL A Pfd</stp>
        <stp>CPN_TYP</stp>
        <stp>[BLP_Update_Sheet-PreferredCEF.xlsm]ActiveLinks!R644C19</stp>
        <tr r="S644" s="1"/>
      </tp>
      <tp>
        <v>25</v>
        <stp/>
        <stp>##V3_BDPV12</stp>
        <stp>UBP K Pfd</stp>
        <stp>PAR_AMT</stp>
        <stp>[BLP_Update_Sheet-PreferredCEF.xlsm]ActiveLinks!R665C21</stp>
        <tr r="U665" s="1"/>
      </tp>
      <tp>
        <v>25</v>
        <stp/>
        <stp>##V3_BDPV12</stp>
        <stp>UBP H Pfd</stp>
        <stp>PAR_AMT</stp>
        <stp>[BLP_Update_Sheet-PreferredCEF.xlsm]ActiveLinks!R666C21</stp>
        <tr r="U666" s="1"/>
      </tp>
      <tp>
        <v>25</v>
        <stp/>
        <stp>##V3_BDPV12</stp>
        <stp>TNP D Pfd</stp>
        <stp>PAR_AMT</stp>
        <stp>[BLP_Update_Sheet-PreferredCEF.xlsm]ActiveLinks!R647C21</stp>
        <tr r="U647" s="1"/>
      </tp>
      <tp>
        <v>25</v>
        <stp/>
        <stp>##V3_BDPV12</stp>
        <stp>TNP E Pfd</stp>
        <stp>PAR_AMT</stp>
        <stp>[BLP_Update_Sheet-PreferredCEF.xlsm]ActiveLinks!R648C21</stp>
        <tr r="U648" s="1"/>
      </tp>
      <tp>
        <v>25</v>
        <stp/>
        <stp>##V3_BDPV12</stp>
        <stp>TNP F Pfd</stp>
        <stp>PAR_AMT</stp>
        <stp>[BLP_Update_Sheet-PreferredCEF.xlsm]ActiveLinks!R649C21</stp>
        <tr r="U649" s="1"/>
      </tp>
      <tp t="s">
        <v>N</v>
        <stp/>
        <stp>##V3_BDPV12</stp>
        <stp>AL A Pfd</stp>
        <stp>TIER1_CAPITAL</stp>
        <stp>[BLP_Update_Sheet-PreferredCEF.xlsm]ActiveLinks!R89C34</stp>
        <tr r="AH89" s="1"/>
      </tp>
      <tp t="s">
        <v>Sr Unsecured</v>
        <stp/>
        <stp>##V3_BDPV12</stp>
        <stp>ARGD Pfd</stp>
        <stp>PAYMENT_RANK</stp>
        <stp>[BLP_Update_Sheet-PreferredCEF.xlsm]ActiveLinks!R60C37</stp>
        <tr r="AK60" s="1"/>
      </tp>
      <tp t="s">
        <v>4/28/2023</v>
        <stp/>
        <stp>##V3_BDPV12</stp>
        <stp>SOJC Pfd</stp>
        <stp>NXT_Call_DT</stp>
        <stp>[BLP_Update_Sheet-PreferredCEF.xlsm]ActiveLinks!R599C26</stp>
        <tr r="Z599" s="1"/>
      </tp>
      <tp t="s">
        <v>1/30/2025</v>
        <stp/>
        <stp>##V3_BDPV12</stp>
        <stp>SOJD Pfd</stp>
        <stp>NXT_Call_DT</stp>
        <stp>[BLP_Update_Sheet-PreferredCEF.xlsm]ActiveLinks!R598C26</stp>
        <tr r="Z598" s="1"/>
      </tp>
      <tp t="s">
        <v>10/15/2025</v>
        <stp/>
        <stp>##V3_BDPV12</stp>
        <stp>SOJE Pfd</stp>
        <stp>NXT_Call_DT</stp>
        <stp>[BLP_Update_Sheet-PreferredCEF.xlsm]ActiveLinks!R597C26</stp>
        <tr r="Z597" s="1"/>
      </tp>
      <tp t="s">
        <v>FIXED</v>
        <stp/>
        <stp>##V3_BDPV12</stp>
        <stp>BCV A Pfd</stp>
        <stp>CPN_TYP</stp>
        <stp>[BLP_Update_Sheet-PreferredCEF.xlsm]ActiveLinks!R142C19</stp>
        <tr r="S142" s="1"/>
      </tp>
      <tp t="s">
        <v>PERP/CALL</v>
        <stp/>
        <stp>##V3_BDPV12</stp>
        <stp>DSX B Pfd</stp>
        <stp>MTY_TYP</stp>
        <stp>[BLP_Update_Sheet-PreferredCEF.xlsm]ActiveLinks!R238C18</stp>
        <tr r="R238" s="1"/>
      </tp>
      <tp t="s">
        <v>US9290892093</v>
        <stp/>
        <stp>##V3_BDPV12</stp>
        <stp>VOYA B Pfd</stp>
        <stp>ID_ISIN</stp>
        <stp>[BLP_Update_Sheet-PreferredCEF.xlsm]ActiveLinks!R685C50</stp>
        <tr r="AX685" s="1"/>
      </tp>
      <tp>
        <v>25</v>
        <stp/>
        <stp>##V3_BDPV12</stp>
        <stp>BIP B Pfd</stp>
        <stp>PAR_AMT</stp>
        <stp>[BLP_Update_Sheet-PreferredCEF.xlsm]ActiveLinks!R158C21</stp>
        <tr r="U158" s="1"/>
      </tp>
      <tp>
        <v>25</v>
        <stp/>
        <stp>##V3_BDPV12</stp>
        <stp>BIP A Pfd</stp>
        <stp>PAR_AMT</stp>
        <stp>[BLP_Update_Sheet-PreferredCEF.xlsm]ActiveLinks!R159C21</stp>
        <tr r="U159" s="1"/>
      </tp>
      <tp>
        <v>25</v>
        <stp/>
        <stp>##V3_BDPV12</stp>
        <stp>BEP A Pfd</stp>
        <stp>PAR_AMT</stp>
        <stp>[BLP_Update_Sheet-PreferredCEF.xlsm]ActiveLinks!R147C21</stp>
        <tr r="U147" s="1"/>
      </tp>
      <tp t="s">
        <v>5/4/2023</v>
        <stp/>
        <stp>##V3_BDPV12</stp>
        <stp>TWO US Equity</stp>
        <stp>expected_report_dt</stp>
        <stp>[BLP_Update_Sheet-PreferredCEF.xlsm]ActiveLinks!R664C11</stp>
        <tr r="K664" s="1"/>
      </tp>
      <tp t="s">
        <v>5/4/2023</v>
        <stp/>
        <stp>##V3_BDPV12</stp>
        <stp>TWO US Equity</stp>
        <stp>expected_report_dt</stp>
        <stp>[BLP_Update_Sheet-PreferredCEF.xlsm]ActiveLinks!R663C11</stp>
        <tr r="K663" s="1"/>
      </tp>
      <tp t="s">
        <v>5/4/2023</v>
        <stp/>
        <stp>##V3_BDPV12</stp>
        <stp>TWO US Equity</stp>
        <stp>expected_report_dt</stp>
        <stp>[BLP_Update_Sheet-PreferredCEF.xlsm]ActiveLinks!R662C11</stp>
        <tr r="K662" s="1"/>
      </tp>
      <tp>
        <v>25</v>
        <stp/>
        <stp>##V3_BDPV12</stp>
        <stp>DCP B Pfd</stp>
        <stp>PAR_AMT</stp>
        <stp>[BLP_Update_Sheet-PreferredCEF.xlsm]ActiveLinks!R224C21</stp>
        <tr r="U224" s="1"/>
      </tp>
      <tp>
        <v>25</v>
        <stp/>
        <stp>##V3_BDPV12</stp>
        <stp>DCP C Pfd</stp>
        <stp>PAR_AMT</stp>
        <stp>[BLP_Update_Sheet-PreferredCEF.xlsm]ActiveLinks!R225C21</stp>
        <tr r="U225" s="1"/>
      </tp>
      <tp t="s">
        <v>VARIABLE</v>
        <stp/>
        <stp>##V3_BDPV12</stp>
        <stp>SNV D Pfd</stp>
        <stp>CPN_TYP</stp>
        <stp>[BLP_Update_Sheet-PreferredCEF.xlsm]ActiveLinks!R595C19</stp>
        <tr r="S595" s="1"/>
      </tp>
      <tp t="s">
        <v>VARIABLE</v>
        <stp/>
        <stp>##V3_BDPV12</stp>
        <stp>SNV E Pfd</stp>
        <stp>CPN_TYP</stp>
        <stp>[BLP_Update_Sheet-PreferredCEF.xlsm]ActiveLinks!R594C19</stp>
        <tr r="S594" s="1"/>
      </tp>
      <tp>
        <v>25</v>
        <stp/>
        <stp>##V3_BDPV12</stp>
        <stp>HPP C Pfd</stp>
        <stp>PAR_AMT</stp>
        <stp>[BLP_Update_Sheet-PreferredCEF.xlsm]ActiveLinks!R348C21</stp>
        <tr r="U348" s="1"/>
      </tp>
      <tp t="s">
        <v>CONVERTIBLE</v>
        <stp/>
        <stp>##V3_BDPV12</stp>
        <stp>BSX A Pfd</stp>
        <stp>MTY_TYP</stp>
        <stp>[BLP_Update_Sheet-PreferredCEF.xlsm]ActiveLinks!R163C18</stp>
        <tr r="R163" s="1"/>
      </tp>
      <tp>
        <v>25</v>
        <stp/>
        <stp>##V3_BDPV12</stp>
        <stp>GLP A Pfd</stp>
        <stp>PAR_AMT</stp>
        <stp>[BLP_Update_Sheet-PreferredCEF.xlsm]ActiveLinks!R322C21</stp>
        <tr r="U322" s="1"/>
      </tp>
      <tp t="s">
        <v>FIXED</v>
        <stp/>
        <stp>##V3_BDPV12</stp>
        <stp>RIV A Pfd</stp>
        <stp>CPN_TYP</stp>
        <stp>[BLP_Update_Sheet-PreferredCEF.xlsm]ActiveLinks!R551C19</stp>
        <tr r="S551" s="1"/>
      </tp>
      <tp>
        <v>50</v>
        <stp/>
        <stp>##V3_BDPV12</stp>
        <stp>LXP C Pfd</stp>
        <stp>PAR_AMT</stp>
        <stp>[BLP_Update_Sheet-PreferredCEF.xlsm]ActiveLinks!R395C21</stp>
        <tr r="U395" s="1"/>
      </tp>
      <tp>
        <v>25</v>
        <stp/>
        <stp>##V3_BDPV12</stp>
        <stp>GLP B Pfd</stp>
        <stp>PAR_AMT</stp>
        <stp>[BLP_Update_Sheet-PreferredCEF.xlsm]ActiveLinks!R323C21</stp>
        <tr r="U323" s="1"/>
      </tp>
      <tp>
        <v>1449609</v>
        <stp/>
        <stp>##V3_BDPV12</stp>
        <stp>CDR B Pfd</stp>
        <stp>AMT_OUTSTANDING</stp>
        <stp>[BLP_Update_Sheet-PreferredCEF.xlsm]ActiveLinks!R172C48</stp>
        <tr r="AV172" s="1"/>
      </tp>
      <tp>
        <v>6000000</v>
        <stp/>
        <stp>##V3_BDPV12</stp>
        <stp>CFR B Pfd</stp>
        <stp>AMT_OUTSTANDING</stp>
        <stp>[BLP_Update_Sheet-PreferredCEF.xlsm]ActiveLinks!R177C48</stp>
        <tr r="AV177" s="1"/>
      </tp>
      <tp>
        <v>5000000</v>
        <stp/>
        <stp>##V3_BDPV12</stp>
        <stp>CDR C Pfd</stp>
        <stp>AMT_OUTSTANDING</stp>
        <stp>[BLP_Update_Sheet-PreferredCEF.xlsm]ActiveLinks!R171C48</stp>
        <tr r="AV171" s="1"/>
      </tp>
      <tp>
        <v>42000000</v>
        <stp/>
        <stp>##V3_BDPV12</stp>
        <stp>MER K Pfd</stp>
        <stp>AMT_OUTSTANDING</stp>
        <stp>[BLP_Update_Sheet-PreferredCEF.xlsm]ActiveLinks!R123C48</stp>
        <tr r="AV123" s="1"/>
      </tp>
      <tp>
        <v>6847000</v>
        <stp/>
        <stp>##V3_BDPV12</stp>
        <stp>ARR C Pfd</stp>
        <stp>AMT_OUTSTANDING</stp>
        <stp>[BLP_Update_Sheet-PreferredCEF.xlsm]ActiveLinks!R109C48</stp>
        <tr r="AV109" s="1"/>
      </tp>
      <tp>
        <v>1700000</v>
        <stp/>
        <stp>##V3_BDPV12</stp>
        <stp>SACH A Pfd</stp>
        <stp>AMT_OUTSTANDING</stp>
        <stp>[BLP_Update_Sheet-PreferredCEF.xlsm]ActiveLinks!R560C48</stp>
        <tr r="AV560" s="1"/>
      </tp>
      <tp t="s">
        <v>7165Z US</v>
        <stp/>
        <stp>##V3_BDPV12</stp>
        <stp>CHSCP Pfd</stp>
        <stp>ult_parent_ticker_exchange</stp>
        <stp>[BLP_Update_Sheet-PreferredCEF.xlsm]ActiveLinks!R34C8</stp>
        <tr r="H34" s="1"/>
      </tp>
    </main>
    <main first="bloomberg.rtd">
      <tp>
        <v>7816470</v>
        <stp/>
        <stp>##V3_BDPV12</stp>
        <stp>IVR C Pfd</stp>
        <stp>AMT_OUTSTANDING</stp>
        <stp>[BLP_Update_Sheet-PreferredCEF.xlsm]ActiveLinks!R366C48</stp>
        <tr r="AV366" s="1"/>
      </tp>
      <tp>
        <v>4537634</v>
        <stp/>
        <stp>##V3_BDPV12</stp>
        <stp>IVR B Pfd</stp>
        <stp>AMT_OUTSTANDING</stp>
        <stp>[BLP_Update_Sheet-PreferredCEF.xlsm]ActiveLinks!R367C48</stp>
        <tr r="AV367" s="1"/>
      </tp>
      <tp>
        <v>3883385</v>
        <stp/>
        <stp>##V3_BDPV12</stp>
        <stp>CSR C Pfd</stp>
        <stp>AMT_OUTSTANDING</stp>
        <stp>[BLP_Update_Sheet-PreferredCEF.xlsm]ActiveLinks!R365C48</stp>
        <tr r="AV365" s="1"/>
      </tp>
      <tp>
        <v>22999974</v>
        <stp/>
        <stp>##V3_BDPV12</stp>
        <stp>KKR C Pfd</stp>
        <stp>AMT_OUTSTANDING</stp>
        <stp>[BLP_Update_Sheet-PreferredCEF.xlsm]ActiveLinks!R382C48</stp>
        <tr r="AV382" s="1"/>
      </tp>
      <tp t="s">
        <v>PERP/CALL</v>
        <stp/>
        <stp>##V3_BDPV12</stp>
        <stp>NYCB A Pfd</stp>
        <stp>MTY_TYP</stp>
        <stp>[BLP_Update_Sheet-PreferredCEF.xlsm]ActiveLinks!R457C18</stp>
        <tr r="R457" s="1"/>
      </tp>
      <tp>
        <v>8400000</v>
        <stp/>
        <stp>##V3_BDPV12</stp>
        <stp>DLR K Pfd</stp>
        <stp>AMT_OUTSTANDING</stp>
        <stp>[BLP_Update_Sheet-PreferredCEF.xlsm]ActiveLinks!R236C48</stp>
        <tr r="AV236" s="1"/>
      </tp>
      <tp>
        <v>8000000</v>
        <stp/>
        <stp>##V3_BDPV12</stp>
        <stp>DLR J Pfd</stp>
        <stp>AMT_OUTSTANDING</stp>
        <stp>[BLP_Update_Sheet-PreferredCEF.xlsm]ActiveLinks!R235C48</stp>
        <tr r="AV235" s="1"/>
      </tp>
      <tp>
        <v>13800000</v>
        <stp/>
        <stp>##V3_BDPV12</stp>
        <stp>DLR L Pfd</stp>
        <stp>AMT_OUTSTANDING</stp>
        <stp>[BLP_Update_Sheet-PreferredCEF.xlsm]ActiveLinks!R234C48</stp>
        <tr r="AV234" s="1"/>
      </tp>
      <tp>
        <v>3447381</v>
        <stp/>
        <stp>##V3_BDPV12</stp>
        <stp>EPR E Pfd</stp>
        <stp>AMT_OUTSTANDING</stp>
        <stp>[BLP_Update_Sheet-PreferredCEF.xlsm]ActiveLinks!R261C48</stp>
        <tr r="AV261" s="1"/>
      </tp>
      <tp>
        <v>6000000</v>
        <stp/>
        <stp>##V3_BDPV12</stp>
        <stp>EPR G Pfd</stp>
        <stp>AMT_OUTSTANDING</stp>
        <stp>[BLP_Update_Sheet-PreferredCEF.xlsm]ActiveLinks!R259C48</stp>
        <tr r="AV259" s="1"/>
      </tp>
      <tp>
        <v>1717495</v>
        <stp/>
        <stp>##V3_BDPV12</stp>
        <stp>DHR B Pfd</stp>
        <stp>AMT_OUTSTANDING</stp>
        <stp>[BLP_Update_Sheet-PreferredCEF.xlsm]ActiveLinks!R231C48</stp>
        <tr r="AV231" s="1"/>
      </tp>
      <tp>
        <v>5392916</v>
        <stp/>
        <stp>##V3_BDPV12</stp>
        <stp>EPR C Pfd</stp>
        <stp>AMT_OUTSTANDING</stp>
        <stp>[BLP_Update_Sheet-PreferredCEF.xlsm]ActiveLinks!R260C48</stp>
        <tr r="AV260" s="1"/>
      </tp>
      <tp t="s">
        <v>CONVERTIBLE</v>
        <stp/>
        <stp>##V3_BDPV12</stp>
        <stp>NYCB U Pfd</stp>
        <stp>MTY_TYP</stp>
        <stp>[BLP_Update_Sheet-PreferredCEF.xlsm]ActiveLinks!R458C18</stp>
        <tr r="R458" s="1"/>
      </tp>
    </main>
    <main first="bloomberg.rtd">
      <tp>
        <v>20000000</v>
        <stp/>
        <stp>##V3_BDPV12</stp>
        <stp>RNR G Pfd</stp>
        <stp>AMT_OUTSTANDING</stp>
        <stp>[BLP_Update_Sheet-PreferredCEF.xlsm]ActiveLinks!R553C48</stp>
        <tr r="AV553" s="1"/>
      </tp>
      <tp>
        <v>10000000</v>
        <stp/>
        <stp>##V3_BDPV12</stp>
        <stp>RNR F Pfd</stp>
        <stp>AMT_OUTSTANDING</stp>
        <stp>[BLP_Update_Sheet-PreferredCEF.xlsm]ActiveLinks!R554C48</stp>
        <tr r="AV554" s="1"/>
      </tp>
      <tp t="s">
        <v>4/28/2023</v>
        <stp/>
        <stp>##V3_BDPV12</stp>
        <stp>RWT US Equity</stp>
        <stp>expected_report_dt</stp>
        <stp>[BLP_Update_Sheet-PreferredCEF.xlsm]ActiveLinks!R557C11</stp>
        <tr r="K557" s="1"/>
      </tp>
    </main>
    <main first="bloomberg.rtd">
      <tp t="s">
        <v>Yes</v>
        <stp/>
        <stp>##V3_BDPV12</stp>
        <stp>USB R Pfd</stp>
        <stp>IS_QDI_ELIGIBLE</stp>
        <stp>[BLP_Update_Sheet-PreferredCEF.xlsm]ActiveLinks!R673C35</stp>
        <tr r="AI673" s="1"/>
      </tp>
      <tp t="s">
        <v>Yes</v>
        <stp/>
        <stp>##V3_BDPV12</stp>
        <stp>USB S Pfd</stp>
        <stp>IS_QDI_ELIGIBLE</stp>
        <stp>[BLP_Update_Sheet-PreferredCEF.xlsm]ActiveLinks!R672C35</stp>
        <tr r="AI672" s="1"/>
      </tp>
      <tp t="s">
        <v>Yes</v>
        <stp/>
        <stp>##V3_BDPV12</stp>
        <stp>USB P Pfd</stp>
        <stp>IS_QDI_ELIGIBLE</stp>
        <stp>[BLP_Update_Sheet-PreferredCEF.xlsm]ActiveLinks!R675C35</stp>
        <tr r="AI675" s="1"/>
      </tp>
      <tp t="s">
        <v>Yes</v>
        <stp/>
        <stp>##V3_BDPV12</stp>
        <stp>USB Q Pfd</stp>
        <stp>IS_QDI_ELIGIBLE</stp>
        <stp>[BLP_Update_Sheet-PreferredCEF.xlsm]ActiveLinks!R674C35</stp>
        <tr r="AI674" s="1"/>
      </tp>
      <tp t="s">
        <v>Yes</v>
        <stp/>
        <stp>##V3_BDPV12</stp>
        <stp>USB H Pfd</stp>
        <stp>IS_QDI_ELIGIBLE</stp>
        <stp>[BLP_Update_Sheet-PreferredCEF.xlsm]ActiveLinks!R677C35</stp>
        <tr r="AI677" s="1"/>
      </tp>
      <tp t="s">
        <v>Yes</v>
        <stp/>
        <stp>##V3_BDPV12</stp>
        <stp>USB A Pfd</stp>
        <stp>IS_QDI_ELIGIBLE</stp>
        <stp>[BLP_Update_Sheet-PreferredCEF.xlsm]ActiveLinks!R676C35</stp>
        <tr r="AI676" s="1"/>
      </tp>
      <tp t="s">
        <v>Not Confirmed</v>
        <stp/>
        <stp>##V3_BDPV12</stp>
        <stp>WRB H Pfd</stp>
        <stp>IS_QDI_ELIGIBLE</stp>
        <stp>[BLP_Update_Sheet-PreferredCEF.xlsm]ActiveLinks!R700C35</stp>
        <tr r="AI700" s="1"/>
      </tp>
      <tp t="s">
        <v>Not Confirmed</v>
        <stp/>
        <stp>##V3_BDPV12</stp>
        <stp>WRB G Pfd</stp>
        <stp>IS_QDI_ELIGIBLE</stp>
        <stp>[BLP_Update_Sheet-PreferredCEF.xlsm]ActiveLinks!R701C35</stp>
        <tr r="AI701" s="1"/>
      </tp>
      <tp t="s">
        <v>Not Confirmed</v>
        <stp/>
        <stp>##V3_BDPV12</stp>
        <stp>WRB F Pfd</stp>
        <stp>IS_QDI_ELIGIBLE</stp>
        <stp>[BLP_Update_Sheet-PreferredCEF.xlsm]ActiveLinks!R702C35</stp>
        <tr r="AI702" s="1"/>
      </tp>
      <tp t="s">
        <v>Not Confirmed</v>
        <stp/>
        <stp>##V3_BDPV12</stp>
        <stp>WRB E Pfd</stp>
        <stp>IS_QDI_ELIGIBLE</stp>
        <stp>[BLP_Update_Sheet-PreferredCEF.xlsm]ActiveLinks!R703C35</stp>
        <tr r="AI703" s="1"/>
      </tp>
      <tp t="s">
        <v>Yes</v>
        <stp/>
        <stp>##V3_BDPV12</stp>
        <stp>MTB H Pfd</stp>
        <stp>IS_QDI_ELIGIBLE</stp>
        <stp>[BLP_Update_Sheet-PreferredCEF.xlsm]ActiveLinks!R481C35</stp>
        <tr r="AI481" s="1"/>
      </tp>
    </main>
    <main first="bloomberg.rtd">
      <tp t="s">
        <v>Not Confirmed</v>
        <stp/>
        <stp>##V3_BDPV12</stp>
        <stp>TRTX C Pfd</stp>
        <stp>IS_QDI_ELIGIBLE</stp>
        <stp>[BLP_Update_Sheet-PreferredCEF.xlsm]ActiveLinks!R659C35</stp>
        <tr r="AI659" s="1"/>
      </tp>
      <tp t="s">
        <v>Yes</v>
        <stp/>
        <stp>##V3_BDPV12</stp>
        <stp>FNB E Pfd</stp>
        <stp>IS_QDI_ELIGIBLE</stp>
        <stp>[BLP_Update_Sheet-PreferredCEF.xlsm]ActiveLinks!R292C35</stp>
        <tr r="AI292" s="1"/>
      </tp>
      <tp t="s">
        <v>Not Confirmed</v>
        <stp/>
        <stp>##V3_BDPV12</stp>
        <stp>PEB E Pfd</stp>
        <stp>IS_QDI_ELIGIBLE</stp>
        <stp>[BLP_Update_Sheet-PreferredCEF.xlsm]ActiveLinks!R390C35</stp>
        <tr r="AI390" s="1"/>
      </tp>
      <tp t="s">
        <v>Not Confirmed</v>
        <stp/>
        <stp>##V3_BDPV12</stp>
        <stp>PEB F Pfd</stp>
        <stp>IS_QDI_ELIGIBLE</stp>
        <stp>[BLP_Update_Sheet-PreferredCEF.xlsm]ActiveLinks!R391C35</stp>
        <tr r="AI391" s="1"/>
      </tp>
      <tp t="s">
        <v>Not Confirmed</v>
        <stp/>
        <stp>##V3_BDPV12</stp>
        <stp>PEB G Pfd</stp>
        <stp>IS_QDI_ELIGIBLE</stp>
        <stp>[BLP_Update_Sheet-PreferredCEF.xlsm]ActiveLinks!R389C35</stp>
        <tr r="AI389" s="1"/>
      </tp>
      <tp t="s">
        <v>Not Confirmed</v>
        <stp/>
        <stp>##V3_BDPV12</stp>
        <stp>PEB H Pfd</stp>
        <stp>IS_QDI_ELIGIBLE</stp>
        <stp>[BLP_Update_Sheet-PreferredCEF.xlsm]ActiveLinks!R388C35</stp>
        <tr r="AI388" s="1"/>
      </tp>
    </main>
    <main first="bloomberg.rtd">
      <tp t="s">
        <v>Yes</v>
        <stp/>
        <stp>##V3_BDPV12</stp>
        <stp>AUB A Pfd</stp>
        <stp>IS_QDI_ELIGIBLE</stp>
        <stp>[BLP_Update_Sheet-PreferredCEF.xlsm]ActiveLinks!R120C35</stp>
        <tr r="AI120" s="1"/>
      </tp>
      <tp t="s">
        <v>Yes</v>
        <stp/>
        <stp>##V3_BDPV12</stp>
        <stp>ASB E Pfd</stp>
        <stp>IS_QDI_ELIGIBLE</stp>
        <stp>[BLP_Update_Sheet-PreferredCEF.xlsm]ActiveLinks!R110C35</stp>
        <tr r="AI110" s="1"/>
      </tp>
      <tp t="s">
        <v>Yes</v>
        <stp/>
        <stp>##V3_BDPV12</stp>
        <stp>ASB F Pfd</stp>
        <stp>IS_QDI_ELIGIBLE</stp>
        <stp>[BLP_Update_Sheet-PreferredCEF.xlsm]ActiveLinks!R111C35</stp>
        <tr r="AI111" s="1"/>
      </tp>
      <tp>
        <v>2.7075001984739684</v>
        <stp/>
        <stp>##V3_BDPV12</stp>
        <stp>HCDIP Pfd</stp>
        <stp>DUR_ADJ_MTY_MID</stp>
        <stp>[BLP_Update_Sheet-PreferredCEF.xlsm]ActiveLinks!R341C47</stp>
        <tr r="AU341" s="1"/>
      </tp>
      <tp>
        <v>43006.016393442624</v>
        <stp/>
        <stp>##V3_BDPV12</stp>
        <stp>QVCD Pfd</stp>
        <stp>VOLUME_AVG_3M</stp>
        <stp>[BLP_Update_Sheet-PreferredCEF.xlsm]ActiveLinks!R532C5</stp>
        <tr r="E532" s="1"/>
      </tp>
      <tp>
        <v>1915637</v>
        <stp/>
        <stp>##V3_BDPV12</stp>
        <stp>STRRP Pfd</stp>
        <stp>AMT_OUTSTANDING</stp>
        <stp>[BLP_Update_Sheet-PreferredCEF.xlsm]ActiveLinks!R240C48</stp>
        <tr r="AV240" s="1"/>
      </tp>
      <tp>
        <v>19</v>
        <stp/>
        <stp>##V3_BDPV12</stp>
        <stp>CODI Equity</stp>
        <stp>PX_Last</stp>
        <stp>[BLP_Update_Sheet-PreferredCEF.xlsm]ActiveLinks!R206C9</stp>
        <tr r="I206" s="1"/>
      </tp>
      <tp t="s">
        <v>FIXED</v>
        <stp/>
        <stp>##V3_BDPV12</stp>
        <stp>AUVIP Pfd</stp>
        <stp>CPN_TYP</stp>
        <stp>[BLP_Update_Sheet-PreferredCEF.xlsm]ActiveLinks!R121C19</stp>
        <tr r="S121" s="1"/>
      </tp>
      <tp>
        <v>22.5</v>
        <stp/>
        <stp>##V3_BDPV12</stp>
        <stp>NM H Pfd</stp>
        <stp>PX_Last</stp>
        <stp>[BLP_Update_Sheet-PreferredCEF.xlsm]ActiveLinks!R441C3</stp>
        <tr r="C441" s="1"/>
      </tp>
    </main>
    <main first="bloomberg.rtd">
      <tp t="s">
        <v>CALLABLE</v>
        <stp/>
        <stp>##V3_BDPV12</stp>
        <stp>PFXNZ Pfd</stp>
        <stp>MTY_TYP</stp>
        <stp>[BLP_Update_Sheet-PreferredCEF.xlsm]ActiveLinks!R493C18</stp>
        <tr r="R493" s="1"/>
      </tp>
      <tp t="s">
        <v>CALLABLE</v>
        <stp/>
        <stp>##V3_BDPV12</stp>
        <stp>PFXNL Pfd</stp>
        <stp>MTY_TYP</stp>
        <stp>[BLP_Update_Sheet-PreferredCEF.xlsm]ActiveLinks!R401C18</stp>
        <tr r="R401" s="1"/>
      </tp>
      <tp>
        <v>3.01</v>
        <stp/>
        <stp>##V3_BDPV12</stp>
        <stp>FOSL Equity</stp>
        <stp>PX_Last</stp>
        <stp>[BLP_Update_Sheet-PreferredCEF.xlsm]ActiveLinks!R293C9</stp>
        <tr r="I293" s="1"/>
      </tp>
      <tp>
        <v>1298.1475409836066</v>
        <stp/>
        <stp>##V3_BDPV12</stp>
        <stp>EICA Pfd</stp>
        <stp>VOLUME_AVG_3M</stp>
        <stp>[BLP_Update_Sheet-PreferredCEF.xlsm]ActiveLinks!R252C5</stp>
        <tr r="E252" s="1"/>
      </tp>
      <tp t="s">
        <v>#N/A N/A</v>
        <stp/>
        <stp>##V3_BDPV12</stp>
        <stp>GLOG Equity</stp>
        <stp>PX_Last</stp>
        <stp>[BLP_Update_Sheet-PreferredCEF.xlsm]ActiveLinks!R318C9</stp>
        <tr r="I318" s="1"/>
      </tp>
      <tp>
        <v>12.700368688324208</v>
        <stp/>
        <stp>##V3_BDPV12</stp>
        <stp>CDZIP Pfd</stp>
        <stp>yld_pfd_str_ask</stp>
        <stp>[BLP_Update_Sheet-PreferredCEF.xlsm]ActiveLinks!R173C14</stp>
        <tr r="N173" s="1"/>
      </tp>
      <tp>
        <v>16000000</v>
        <stp/>
        <stp>##V3_BDPV12</stp>
        <stp>NTRSO Pfd</stp>
        <stp>AMT_OUTSTANDING</stp>
        <stp>[BLP_Update_Sheet-PreferredCEF.xlsm]ActiveLinks!R456C48</stp>
        <tr r="AV456" s="1"/>
      </tp>
      <tp>
        <v>10.98</v>
        <stp/>
        <stp>##V3_BDPV12</stp>
        <stp>DBRG Equity</stp>
        <stp>PX_Last</stp>
        <stp>[BLP_Update_Sheet-PreferredCEF.xlsm]ActiveLinks!R188C9</stp>
        <tr r="I188" s="1"/>
      </tp>
      <tp t="s">
        <v>FIXED</v>
        <stp/>
        <stp>##V3_BDPV12</stp>
        <stp>HOVNP Pfd</stp>
        <stp>CPN_TYP</stp>
        <stp>[BLP_Update_Sheet-PreferredCEF.xlsm]ActiveLinks!R347C19</stp>
        <tr r="S347" s="1"/>
      </tp>
      <tp>
        <v>200000</v>
        <stp/>
        <stp>##V3_BDPV12</stp>
        <stp>MDRRP Pfd</stp>
        <stp>AMT_OUTSTANDING</stp>
        <stp>[BLP_Update_Sheet-PreferredCEF.xlsm]ActiveLinks!R402C48</stp>
        <tr r="AV402" s="1"/>
      </tp>
      <tp>
        <v>4138.0163934426228</v>
        <stp/>
        <stp>##V3_BDPV12</stp>
        <stp>SCCC Pfd</stp>
        <stp>VOLUME_AVG_3M</stp>
        <stp>[BLP_Update_Sheet-PreferredCEF.xlsm]ActiveLinks!R562C5</stp>
        <tr r="E562" s="1"/>
      </tp>
      <tp>
        <v>5166.622950819672</v>
        <stp/>
        <stp>##V3_BDPV12</stp>
        <stp>UGIC Pfd</stp>
        <stp>VOLUME_AVG_3M</stp>
        <stp>[BLP_Update_Sheet-PreferredCEF.xlsm]ActiveLinks!R668C5</stp>
        <tr r="E668" s="1"/>
      </tp>
    </main>
    <main first="bloomberg.rtd">
      <tp t="s">
        <v>Not Confirmed</v>
        <stp/>
        <stp>##V3_BDPV12</stp>
        <stp>SABRP Pfd</stp>
        <stp>IS_QDI_ELIGIBLE</stp>
        <stp>[BLP_Update_Sheet-PreferredCEF.xlsm]ActiveLinks!R559C35</stp>
        <tr r="AI559" s="1"/>
      </tp>
      <tp t="s">
        <v>Not Confirmed</v>
        <stp/>
        <stp>##V3_BDPV12</stp>
        <stp>ONBPO Pfd</stp>
        <stp>IS_QDI_ELIGIBLE</stp>
        <stp>[BLP_Update_Sheet-PreferredCEF.xlsm]ActiveLinks!R291C35</stp>
        <tr r="AI291" s="1"/>
      </tp>
      <tp t="s">
        <v>Not Confirmed</v>
        <stp/>
        <stp>##V3_BDPV12</stp>
        <stp>ONBPP Pfd</stp>
        <stp>IS_QDI_ELIGIBLE</stp>
        <stp>[BLP_Update_Sheet-PreferredCEF.xlsm]ActiveLinks!R290C35</stp>
        <tr r="AI290" s="1"/>
      </tp>
      <tp>
        <v>15.57</v>
        <stp/>
        <stp>##V3_BDPV12</stp>
        <stp>NAVI Equity</stp>
        <stp>PX_Last</stp>
        <stp>[BLP_Update_Sheet-PreferredCEF.xlsm]ActiveLinks!R426C9</stp>
        <tr r="I426" s="1"/>
      </tp>
    </main>
    <main first="bloomberg.rtd">
      <tp>
        <v>-13.71214</v>
        <stp/>
        <stp>##V3_BDPV12</stp>
        <stp>UCBI Equity</stp>
        <stp>current_trr_1mo</stp>
        <stp>[BLP_Update_Sheet-PreferredCEF.xlsm]ActiveLinks!R667C10</stp>
        <tr r="J667" s="1"/>
      </tp>
      <tp t="s">
        <v>Yes</v>
        <stp/>
        <stp>##V3_BDPV12</stp>
        <stp>TCBIO Pfd</stp>
        <stp>IS_QDI_ELIGIBLE</stp>
        <stp>[BLP_Update_Sheet-PreferredCEF.xlsm]ActiveLinks!R633C35</stp>
        <tr r="AI633" s="1"/>
      </tp>
      <tp t="s">
        <v>Yes</v>
        <stp/>
        <stp>##V3_BDPV12</stp>
        <stp>UCBIO Pfd</stp>
        <stp>IS_QDI_ELIGIBLE</stp>
        <stp>[BLP_Update_Sheet-PreferredCEF.xlsm]ActiveLinks!R667C35</stp>
        <tr r="AI667" s="1"/>
      </tp>
      <tp>
        <v>56.29</v>
        <stp/>
        <stp>##V3_BDPV12</stp>
        <stp>STNG Equity</stp>
        <stp>PX_Last</stp>
        <stp>[BLP_Update_Sheet-PreferredCEF.xlsm]ActiveLinks!R618C9</stp>
        <tr r="I618" s="1"/>
      </tp>
      <tp>
        <v>3971.5901639344261</v>
        <stp/>
        <stp>##V3_BDPV12</stp>
        <stp>OXSQL Pfd</stp>
        <stp>VOLUME_AVG_3M</stp>
        <stp>[BLP_Update_Sheet-PreferredCEF.xlsm]ActiveLinks!R479C5</stp>
        <tr r="E479" s="1"/>
      </tp>
      <tp>
        <v>3.65</v>
        <stp/>
        <stp>##V3_BDPV12</stp>
        <stp>SACH Equity</stp>
        <stp>PX_Last</stp>
        <stp>[BLP_Update_Sheet-PreferredCEF.xlsm]ActiveLinks!R567C9</stp>
        <tr r="I567" s="1"/>
      </tp>
      <tp>
        <v>2.0099999999999998</v>
        <stp/>
        <stp>##V3_BDPV12</stp>
        <stp>SOHO Equity</stp>
        <stp>PX_Last</stp>
        <stp>[BLP_Update_Sheet-PreferredCEF.xlsm]ActiveLinks!R600C9</stp>
        <tr r="I600" s="1"/>
      </tp>
      <tp t="s">
        <v>Yes</v>
        <stp/>
        <stp>##V3_BDPV12</stp>
        <stp>MSBIP Pfd</stp>
        <stp>IS_QDI_ELIGIBLE</stp>
        <stp>[BLP_Update_Sheet-PreferredCEF.xlsm]ActiveLinks!R423C35</stp>
        <tr r="AI423" s="1"/>
      </tp>
    </main>
    <main first="bloomberg.rtd">
      <tp t="s">
        <v>Not Confirmed</v>
        <stp/>
        <stp>##V3_BDPV12</stp>
        <stp>ARBKL Pfd</stp>
        <stp>IS_QDI_ELIGIBLE</stp>
        <stp>[BLP_Update_Sheet-PreferredCEF.xlsm]ActiveLinks!R108C35</stp>
        <tr r="AI108" s="1"/>
      </tp>
      <tp t="s">
        <v>Not Confirmed</v>
        <stp/>
        <stp>##V3_BDPV12</stp>
        <stp>IMBIL Pfd</stp>
        <stp>IS_QDI_ELIGIBLE</stp>
        <stp>[BLP_Update_Sheet-PreferredCEF.xlsm]ActiveLinks!R362C35</stp>
        <tr r="AI362" s="1"/>
      </tp>
      <tp t="s">
        <v>Yes</v>
        <stp/>
        <stp>##V3_BDPV12</stp>
        <stp>FGBIP Pfd</stp>
        <stp>IS_QDI_ELIGIBLE</stp>
        <stp>[BLP_Update_Sheet-PreferredCEF.xlsm]ActiveLinks!R284C35</stp>
        <tr r="AI284" s="1"/>
      </tp>
      <tp>
        <v>3.5606037988167791E-2</v>
        <stp/>
        <stp>##V3_BDPV12</stp>
        <stp>GJS Pfd</stp>
        <stp>DUR_ADJ_MID</stp>
        <stp>[BLP_Update_Sheet-PreferredCEF.xlsm]ActiveLinks!R718C46</stp>
        <tr r="AT718" s="1"/>
      </tp>
      <tp>
        <v>3.9206786402195076E-2</v>
        <stp/>
        <stp>##V3_BDPV12</stp>
        <stp>GJP Pfd</stp>
        <stp>DUR_ADJ_MID</stp>
        <stp>[BLP_Update_Sheet-PreferredCEF.xlsm]ActiveLinks!R716C46</stp>
        <tr r="AT716" s="1"/>
      </tp>
      <tp t="s">
        <v>#N/A N/A</v>
        <stp/>
        <stp>##V3_BDPV12</stp>
        <stp>GJR Pfd</stp>
        <stp>DUR_ADJ_MID</stp>
        <stp>[BLP_Update_Sheet-PreferredCEF.xlsm]ActiveLinks!R720C46</stp>
        <tr r="AT720" s="1"/>
      </tp>
      <tp>
        <v>0</v>
        <stp/>
        <stp>##V3_BDPV12</stp>
        <stp>GJT Pfd</stp>
        <stp>DUR_ADJ_MID</stp>
        <stp>[BLP_Update_Sheet-PreferredCEF.xlsm]ActiveLinks!R714C46</stp>
        <tr r="AT714" s="1"/>
      </tp>
      <tp>
        <v>7.0734288600954436</v>
        <stp/>
        <stp>##V3_BDPV12</stp>
        <stp>GJH Pfd</stp>
        <stp>DUR_ADJ_MID</stp>
        <stp>[BLP_Update_Sheet-PreferredCEF.xlsm]ActiveLinks!R722C46</stp>
        <tr r="AT722" s="1"/>
      </tp>
      <tp>
        <v>3.7932728032756692E-2</v>
        <stp/>
        <stp>##V3_BDPV12</stp>
        <stp>GJO Pfd</stp>
        <stp>DUR_ADJ_MID</stp>
        <stp>[BLP_Update_Sheet-PreferredCEF.xlsm]ActiveLinks!R723C46</stp>
        <tr r="AT723" s="1"/>
      </tp>
      <tp>
        <v>9999798</v>
        <stp/>
        <stp>##V3_BDPV12</stp>
        <stp>PARAP Pfd</stp>
        <stp>AMT_OUTSTANDING</stp>
        <stp>[BLP_Update_Sheet-PreferredCEF.xlsm]ActiveLinks!R678C48</stp>
        <tr r="AV678" s="1"/>
      </tp>
      <tp>
        <v>7199697</v>
        <stp/>
        <stp>##V3_BDPV12</stp>
        <stp>LBRDP Pfd</stp>
        <stp>AMT_OUTSTANDING</stp>
        <stp>[BLP_Update_Sheet-PreferredCEF.xlsm]ActiveLinks!R317C48</stp>
        <tr r="AV317" s="1"/>
      </tp>
      <tp t="s">
        <v>Not Confirmed</v>
        <stp/>
        <stp>##V3_BDPV12</stp>
        <stp>INBKZ Pfd</stp>
        <stp>IS_QDI_ELIGIBLE</stp>
        <stp>[BLP_Update_Sheet-PreferredCEF.xlsm]ActiveLinks!R356C35</stp>
        <tr r="AI356" s="1"/>
      </tp>
      <tp>
        <v>60.43</v>
        <stp/>
        <stp>##V3_BDPV12</stp>
        <stp>CMS Equity</stp>
        <stp>PX_Last</stp>
        <stp>[BLP_Update_Sheet-PreferredCEF.xlsm]ActiveLinks!R197C9</stp>
        <tr r="I197" s="1"/>
      </tp>
      <tp>
        <v>91.42</v>
        <stp/>
        <stp>##V3_BDPV12</stp>
        <stp>DLR Equity</stp>
        <stp>PX_Last</stp>
        <stp>[BLP_Update_Sheet-PreferredCEF.xlsm]ActiveLinks!R236C9</stp>
        <tr r="I236" s="1"/>
      </tp>
      <tp>
        <v>10.46</v>
        <stp/>
        <stp>##V3_BDPV12</stp>
        <stp>IVR Equity</stp>
        <stp>PX_Last</stp>
        <stp>[BLP_Update_Sheet-PreferredCEF.xlsm]ActiveLinks!R366C9</stp>
        <tr r="I366" s="1"/>
      </tp>
      <tp>
        <v>39.270000000000003</v>
        <stp/>
        <stp>##V3_BDPV12</stp>
        <stp>WBS Equity</stp>
        <stp>PX_Last</stp>
        <stp>[BLP_Update_Sheet-PreferredCEF.xlsm]ActiveLinks!R687C9</stp>
        <tr r="I687" s="1"/>
      </tp>
      <tp>
        <v>9.8800000000000008</v>
        <stp/>
        <stp>##V3_BDPV12</stp>
        <stp>TDS Equity</stp>
        <stp>PX_Last</stp>
        <stp>[BLP_Update_Sheet-PreferredCEF.xlsm]ActiveLinks!R637C9</stp>
        <tr r="I637" s="1"/>
      </tp>
      <tp>
        <v>79.400000000000006</v>
        <stp/>
        <stp>##V3_BDPV12</stp>
        <stp>PRU Equity</stp>
        <stp>PX_Last</stp>
        <stp>[BLP_Update_Sheet-PreferredCEF.xlsm]ActiveLinks!R511C9</stp>
        <tr r="I511" s="1"/>
      </tp>
      <tp t="s">
        <v>#N/A Field Not Applicable</v>
        <stp/>
        <stp>##V3_BDPV12</stp>
        <stp>38148BAC2 Corp</stp>
        <stp>Dividend_Rights</stp>
        <stp>[BLP_Update_Sheet-PreferredCEF.xlsm]ActiveLinks!R792C25</stp>
        <tr r="Y792" s="1"/>
      </tp>
      <tp>
        <v>29.95</v>
        <stp/>
        <stp>##V3_BDPV12</stp>
        <stp>ZION Equity</stp>
        <stp>PX_Last</stp>
        <stp>[BLP_Update_Sheet-PreferredCEF.xlsm]ActiveLinks!R711C9</stp>
        <tr r="I711" s="1"/>
      </tp>
      <tp>
        <v>25.27</v>
        <stp/>
        <stp>##V3_BDPV12</stp>
        <stp>MS E Pfd</stp>
        <stp>PX_Last</stp>
        <stp>[BLP_Update_Sheet-PreferredCEF.xlsm]ActiveLinks!R422C3</stp>
        <tr r="C422" s="1"/>
      </tp>
      <tp>
        <v>22.25</v>
        <stp/>
        <stp>##V3_BDPV12</stp>
        <stp>NS B Pfd</stp>
        <stp>PX_Last</stp>
        <stp>[BLP_Update_Sheet-PreferredCEF.xlsm]ActiveLinks!R451C3</stp>
        <tr r="C451" s="1"/>
      </tp>
      <tp t="s">
        <v>BBB+</v>
        <stp/>
        <stp>##V3_BDPV12</stp>
        <stp>064058AF7 Corp</stp>
        <stp>RTG_FITCH</stp>
        <stp>[BLP_Update_Sheet-PreferredCEF.xlsm]ActiveLinks!R775C39</stp>
        <tr r="AM775" s="1"/>
      </tp>
      <tp t="s">
        <v>BBB+</v>
        <stp/>
        <stp>##V3_BDPV12</stp>
        <stp>064058AF7 Corp</stp>
        <stp>RTG_FITCH</stp>
        <stp>[BLP_Update_Sheet-PreferredCEF.xlsm]ActiveLinks!R774C39</stp>
        <tr r="AM774" s="1"/>
      </tp>
      <tp t="s">
        <v>BBB+</v>
        <stp/>
        <stp>##V3_BDPV12</stp>
        <stp>064058AB6 Corp</stp>
        <stp>RTG_FITCH</stp>
        <stp>[BLP_Update_Sheet-PreferredCEF.xlsm]ActiveLinks!R796C39</stp>
        <tr r="AM796" s="1"/>
      </tp>
      <tp t="s">
        <v>Yes</v>
        <stp/>
        <stp>##V3_BDPV12</stp>
        <stp>WSBCP Pfd</stp>
        <stp>IS_QDI_ELIGIBLE</stp>
        <stp>[BLP_Update_Sheet-PreferredCEF.xlsm]ActiveLinks!R704C35</stp>
        <tr r="AI704" s="1"/>
      </tp>
    </main>
    <main first="bloomberg.rtd">
      <tp t="s">
        <v>BB+</v>
        <stp/>
        <stp>##V3_BDPV12</stp>
        <stp>493267AK4 Corp</stp>
        <stp>RTG_FITCH</stp>
        <stp>[BLP_Update_Sheet-PreferredCEF.xlsm]ActiveLinks!R783C39</stp>
        <tr r="AM783" s="1"/>
      </tp>
      <tp>
        <v>3770265</v>
        <stp/>
        <stp>##V3_BDPV12</stp>
        <stp>OTRKP Pfd</stp>
        <stp>AMT_OUTSTANDING</stp>
        <stp>[BLP_Update_Sheet-PreferredCEF.xlsm]ActiveLinks!R473C48</stp>
        <tr r="AV473" s="1"/>
      </tp>
      <tp t="s">
        <v>FIXED</v>
        <stp/>
        <stp>##V3_BDPV12</stp>
        <stp>SIVPQ Pfd</stp>
        <stp>CPN_TYP</stp>
        <stp>[BLP_Update_Sheet-PreferredCEF.xlsm]ActiveLinks!R584C19</stp>
        <tr r="S584" s="1"/>
      </tp>
      <tp t="s">
        <v>CUMULATIVE</v>
        <stp/>
        <stp>##V3_BDPV12</stp>
        <stp>AUVIP Pfd</stp>
        <stp>Dividend_Rights</stp>
        <stp>[BLP_Update_Sheet-PreferredCEF.xlsm]ActiveLinks!R121C25</stp>
        <tr r="Y121" s="1"/>
      </tp>
      <tp t="s">
        <v>NON-CUMULATIVE</v>
        <stp/>
        <stp>##V3_BDPV12</stp>
        <stp>HOVNP Pfd</stp>
        <stp>Dividend_Rights</stp>
        <stp>[BLP_Update_Sheet-PreferredCEF.xlsm]ActiveLinks!R347C25</stp>
        <tr r="Y347" s="1"/>
      </tp>
      <tp t="s">
        <v>5/4/2023</v>
        <stp/>
        <stp>##V3_BDPV12</stp>
        <stp>ET US Equity</stp>
        <stp>expected_report_dt</stp>
        <stp>[BLP_Update_Sheet-PreferredCEF.xlsm]ActiveLinks!R269C11</stp>
        <tr r="K269" s="1"/>
      </tp>
      <tp t="s">
        <v>5/4/2023</v>
        <stp/>
        <stp>##V3_BDPV12</stp>
        <stp>ET US Equity</stp>
        <stp>expected_report_dt</stp>
        <stp>[BLP_Update_Sheet-PreferredCEF.xlsm]ActiveLinks!R268C11</stp>
        <tr r="K268" s="1"/>
      </tp>
      <tp t="s">
        <v>5/4/2023</v>
        <stp/>
        <stp>##V3_BDPV12</stp>
        <stp>ET US Equity</stp>
        <stp>expected_report_dt</stp>
        <stp>[BLP_Update_Sheet-PreferredCEF.xlsm]ActiveLinks!R267C11</stp>
        <tr r="K267" s="1"/>
      </tp>
      <tp t="s">
        <v>Yes</v>
        <stp/>
        <stp>##V3_BDPV12</stp>
        <stp>902973AZ9 Corp</stp>
        <stp>IS_QDI_ELIGIBLE</stp>
        <stp>[BLP_Update_Sheet-PreferredCEF.xlsm]ActiveLinks!R772C35</stp>
        <tr r="AI772" s="1"/>
      </tp>
      <tp>
        <v>1500000000</v>
        <stp/>
        <stp>##V3_BDPV12</stp>
        <stp>48126HAA8 Corp</stp>
        <stp>AMT_OUTSTANDING</stp>
        <stp>[BLP_Update_Sheet-PreferredCEF.xlsm]ActiveLinks!R787C48</stp>
        <tr r="AV787" s="1"/>
      </tp>
      <tp t="s">
        <v>Yes</v>
        <stp/>
        <stp>##V3_BDPV12</stp>
        <stp>46625HJQ4 Corp</stp>
        <stp>IS_QDI_ELIGIBLE</stp>
        <stp>[BLP_Update_Sheet-PreferredCEF.xlsm]ActiveLinks!R769C35</stp>
        <tr r="AI769" s="1"/>
      </tp>
      <tp t="s">
        <v>254709AN8</v>
        <stp/>
        <stp>##V3_BDPV12</stp>
        <stp>254709AN8 Corp</stp>
        <stp>ID_CUSIP</stp>
        <stp>[BLP_Update_Sheet-PreferredCEF.xlsm]ActiveLinks!R794C38</stp>
        <tr r="AL794" s="1"/>
      </tp>
      <tp t="s">
        <v>PERP/CALL</v>
        <stp/>
        <stp>##V3_BDPV12</stp>
        <stp>254709AN8 Corp</stp>
        <stp>MTY_TYP</stp>
        <stp>[BLP_Update_Sheet-PreferredCEF.xlsm]ActiveLinks!R794C18</stp>
        <tr r="R794" s="1"/>
      </tp>
      <tp>
        <v>1000</v>
        <stp/>
        <stp>##V3_BDPV12</stp>
        <stp>48124BAC9 Corp</stp>
        <stp>PAR_AMT</stp>
        <stp>[BLP_Update_Sheet-PreferredCEF.xlsm]ActiveLinks!R778C21</stp>
        <tr r="U778" s="1"/>
      </tp>
      <tp t="s">
        <v>PERP/CALL</v>
        <stp/>
        <stp>##V3_BDPV12</stp>
        <stp>949746RN3 Corp</stp>
        <stp>MTY_TYP</stp>
        <stp>[BLP_Update_Sheet-PreferredCEF.xlsm]ActiveLinks!R770C18</stp>
        <tr r="R770" s="1"/>
      </tp>
      <tp t="s">
        <v>US316773CM07</v>
        <stp/>
        <stp>##V3_BDPV12</stp>
        <stp>316773CM0 Corp</stp>
        <stp>ID_ISIN</stp>
        <stp>[BLP_Update_Sheet-PreferredCEF.xlsm]ActiveLinks!R802C50</stp>
        <tr r="AX802" s="1"/>
      </tp>
      <tp t="s">
        <v>#N/A Field Not Applicable</v>
        <stp/>
        <stp>##V3_BDPV12</stp>
        <stp>949746RN3 Corp</stp>
        <stp>CALL_DAYS_NOTICE</stp>
        <stp>[BLP_Update_Sheet-PreferredCEF.xlsm]ActiveLinks!R770C27</stp>
        <tr r="AA770" s="1"/>
      </tp>
      <tp t="s">
        <v>VARIABLE</v>
        <stp/>
        <stp>##V3_BDPV12</stp>
        <stp>38148BAC2 Corp</stp>
        <stp>CPN_TYP</stp>
        <stp>[BLP_Update_Sheet-PreferredCEF.xlsm]ActiveLinks!R792C19</stp>
        <tr r="S792" s="1"/>
      </tp>
      <tp>
        <v>3.074242185419175</v>
        <stp/>
        <stp>##V3_BDPV12</stp>
        <stp>693475AQ8 Corp</stp>
        <stp>DUR_ADJ_MTY_MID</stp>
        <stp>[BLP_Update_Sheet-PreferredCEF.xlsm]ActiveLinks!R779C47</stp>
        <tr r="AU779" s="1"/>
      </tp>
      <tp>
        <v>0.2051986878816538</v>
        <stp/>
        <stp>##V3_BDPV12</stp>
        <stp>857477AQ6 Corp</stp>
        <stp>DUR_ADJ_MTY_MID</stp>
        <stp>[BLP_Update_Sheet-PreferredCEF.xlsm]ActiveLinks!R759C47</stp>
        <tr r="AU759" s="1"/>
      </tp>
      <tp t="s">
        <v>PERP/CALL</v>
        <stp/>
        <stp>##V3_BDPV12</stp>
        <stp>060505FL3 Corp</stp>
        <stp>MTY_TYP</stp>
        <stp>[BLP_Update_Sheet-PreferredCEF.xlsm]ActiveLinks!R793C18</stp>
        <tr r="R793" s="1"/>
      </tp>
      <tp>
        <v>4.7071778173842116E-2</v>
        <stp/>
        <stp>##V3_BDPV12</stp>
        <stp>AL Equity</stp>
        <stp>BB_5Y_default_Prob</stp>
        <stp>[BLP_Update_Sheet-PreferredCEF.xlsm]ActiveLinks!R89C43</stp>
        <tr r="AQ89" s="1"/>
      </tp>
      <tp>
        <v>1000</v>
        <stp/>
        <stp>##V3_BDPV12</stp>
        <stp>060505ED2 Corp</stp>
        <stp>PAR_AMT</stp>
        <stp>[BLP_Update_Sheet-PreferredCEF.xlsm]ActiveLinks!R771C21</stp>
        <tr r="U771" s="1"/>
      </tp>
      <tp>
        <v>0.21538154922924463</v>
        <stp/>
        <stp>##V3_BDPV12</stp>
        <stp>316773CR9 Corp</stp>
        <stp>DUR_ADJ_MTY_MID</stp>
        <stp>[BLP_Update_Sheet-PreferredCEF.xlsm]ActiveLinks!R810C47</stp>
        <tr r="AU810" s="1"/>
      </tp>
      <tp>
        <v>0.21538154922924463</v>
        <stp/>
        <stp>##V3_BDPV12</stp>
        <stp>316773CR9 Corp</stp>
        <stp>DUR_ADJ_MTY_MID</stp>
        <stp>[BLP_Update_Sheet-PreferredCEF.xlsm]ActiveLinks!R805C47</stp>
        <tr r="AU805" s="1"/>
      </tp>
      <tp t="s">
        <v>PERP/CALL</v>
        <stp/>
        <stp>##V3_BDPV12</stp>
        <stp>693475AM7 Corp</stp>
        <stp>MTY_TYP</stp>
        <stp>[BLP_Update_Sheet-PreferredCEF.xlsm]ActiveLinks!R788C18</stp>
        <tr r="R788" s="1"/>
      </tp>
      <tp t="s">
        <v>PERP/CALL</v>
        <stp/>
        <stp>##V3_BDPV12</stp>
        <stp>493267AK4 Corp</stp>
        <stp>MTY_TYP</stp>
        <stp>[BLP_Update_Sheet-PreferredCEF.xlsm]ActiveLinks!R783C18</stp>
        <tr r="R783" s="1"/>
      </tp>
      <tp>
        <v>30</v>
        <stp/>
        <stp>##V3_BDPV12</stp>
        <stp>AIRTP Pfd</stp>
        <stp>CALL_DAYS_NOTICE</stp>
        <stp>[BLP_Update_Sheet-PreferredCEF.xlsm]ActiveLinks!R86C27</stp>
        <tr r="AA86" s="1"/>
      </tp>
      <tp>
        <v>0.99819968104670997</v>
        <stp/>
        <stp>##V3_BDPV12</stp>
        <stp>46625HJW1 Corp</stp>
        <stp>DUR_ADJ_MTY_MID</stp>
        <stp>[BLP_Update_Sheet-PreferredCEF.xlsm]ActiveLinks!R776C47</stp>
        <tr r="AU776" s="1"/>
      </tp>
      <tp>
        <v>1000</v>
        <stp/>
        <stp>##V3_BDPV12</stp>
        <stp>48126HAC4 Corp</stp>
        <stp>PAR_AMT</stp>
        <stp>[BLP_Update_Sheet-PreferredCEF.xlsm]ActiveLinks!R777C21</stp>
        <tr r="U777" s="1"/>
      </tp>
      <tp t="s">
        <v>PERP/CALL</v>
        <stp/>
        <stp>##V3_BDPV12</stp>
        <stp>060505EL4 Corp</stp>
        <stp>MTY_TYP</stp>
        <stp>[BLP_Update_Sheet-PreferredCEF.xlsm]ActiveLinks!R762C18</stp>
        <tr r="R762" s="1"/>
      </tp>
      <tp t="s">
        <v>NON-CUMULATIVE</v>
        <stp/>
        <stp>##V3_BDPV12</stp>
        <stp>SIVPQ Pfd</stp>
        <stp>Dividend_Rights</stp>
        <stp>[BLP_Update_Sheet-PreferredCEF.xlsm]ActiveLinks!R584C25</stp>
        <tr r="Y584" s="1"/>
      </tp>
      <tp>
        <v>1.9041978041217664</v>
        <stp/>
        <stp>##V3_BDPV12</stp>
        <stp>744320AV4 Corp</stp>
        <stp>DUR_ADJ_MTY_MID</stp>
        <stp>[BLP_Update_Sheet-PreferredCEF.xlsm]ActiveLinks!R784C47</stp>
        <tr r="AU784" s="1"/>
      </tp>
      <tp>
        <v>4.9308726014132027</v>
        <stp/>
        <stp>##V3_BDPV12</stp>
        <stp>QVCC Pfd</stp>
        <stp>DUR_ADJ_MID</stp>
        <stp>[BLP_Update_Sheet-PreferredCEF.xlsm]ActiveLinks!R531C46</stp>
        <tr r="AT531" s="1"/>
      </tp>
      <tp>
        <v>4.2159593097254824</v>
        <stp/>
        <stp>##V3_BDPV12</stp>
        <stp>QVCD Pfd</stp>
        <stp>DUR_ADJ_MID</stp>
        <stp>[BLP_Update_Sheet-PreferredCEF.xlsm]ActiveLinks!R532C46</stp>
        <tr r="AT532" s="1"/>
      </tp>
      <tp t="s">
        <v>#N/A Field Not Applicable</v>
        <stp/>
        <stp>##V3_BDPV12</stp>
        <stp>ARGO A Pfd</stp>
        <stp>MATURITY</stp>
        <stp>[BLP_Update_Sheet-PreferredCEF.xlsm]ActiveLinks!R59C29</stp>
        <tr r="AC59" s="1"/>
      </tp>
    </main>
    <main first="bloomberg.rtd">
      <tp t="s">
        <v>#N/A N/A</v>
        <stp/>
        <stp>##V3_BDPV12</stp>
        <stp>1299165D Equity</stp>
        <stp>BB_5Y_default_Prob</stp>
        <stp>[BLP_Update_Sheet-PreferredCEF.xlsm]ActiveLinks!R11C43</stp>
        <tr r="AQ11" s="1"/>
      </tp>
      <tp t="s">
        <v>#N/A N/A</v>
        <stp/>
        <stp>##V3_BDPV12</stp>
        <stp>1299165D Equity</stp>
        <stp>BB_5Y_default_Prob</stp>
        <stp>[BLP_Update_Sheet-PreferredCEF.xlsm]ActiveLinks!R10C43</stp>
        <tr r="AQ10" s="1"/>
      </tp>
      <tp t="s">
        <v>#N/A N/A</v>
        <stp/>
        <stp>##V3_BDPV12</stp>
        <stp>1299165D Equity</stp>
        <stp>BB_5Y_default_Prob</stp>
        <stp>[BLP_Update_Sheet-PreferredCEF.xlsm]ActiveLinks!R13C43</stp>
        <tr r="AQ13" s="1"/>
      </tp>
      <tp t="s">
        <v>#N/A N/A</v>
        <stp/>
        <stp>##V3_BDPV12</stp>
        <stp>1299165D Equity</stp>
        <stp>BB_5Y_default_Prob</stp>
        <stp>[BLP_Update_Sheet-PreferredCEF.xlsm]ActiveLinks!R12C43</stp>
        <tr r="AQ12" s="1"/>
      </tp>
      <tp t="s">
        <v>36242H880</v>
        <stp/>
        <stp>##V3_BDPV12</stp>
        <stp>GDV H Pfd</stp>
        <stp>ID_CUSIP</stp>
        <stp>[BLP_Update_Sheet-PreferredCEF.xlsm]ActiveLinks!R23C38</stp>
        <tr r="AL23" s="1"/>
      </tp>
      <tp t="s">
        <v>92838X706</v>
        <stp/>
        <stp>##V3_BDPV12</stp>
        <stp>NCV A Pfd</stp>
        <stp>ID_CUSIP</stp>
        <stp>[BLP_Update_Sheet-PreferredCEF.xlsm]ActiveLinks!R27C38</stp>
        <tr r="AL27" s="1"/>
      </tp>
      <tp t="s">
        <v>36242H864</v>
        <stp/>
        <stp>##V3_BDPV12</stp>
        <stp>GDV K Pfd</stp>
        <stp>ID_CUSIP</stp>
        <stp>[BLP_Update_Sheet-PreferredCEF.xlsm]ActiveLinks!R21C38</stp>
        <tr r="AL21" s="1"/>
      </tp>
      <tp t="s">
        <v>#N/A Field Not Applicable</v>
        <stp/>
        <stp>##V3_BDPV12</stp>
        <stp>HFRO A Pfd</stp>
        <stp>MATURITY</stp>
        <stp>[BLP_Update_Sheet-PreferredCEF.xlsm]ActiveLinks!R29C29</stp>
        <tr r="AC29" s="1"/>
      </tp>
    </main>
    <main first="bloomberg.rtd">
      <tp t="s">
        <v>Preferred</v>
        <stp/>
        <stp>##V3_BDPV12</stp>
        <stp>TRTN A Pfd</stp>
        <stp>PAYMENT_RANK</stp>
        <stp>[BLP_Update_Sheet-PreferredCEF.xlsm]ActiveLinks!R658C37</stp>
        <tr r="AK658" s="1"/>
      </tp>
    </main>
    <main first="bloomberg.rtd">
      <tp t="s">
        <v>Preferred</v>
        <stp/>
        <stp>##V3_BDPV12</stp>
        <stp>TRTN C Pfd</stp>
        <stp>PAYMENT_RANK</stp>
        <stp>[BLP_Update_Sheet-PreferredCEF.xlsm]ActiveLinks!R656C37</stp>
        <tr r="AK656" s="1"/>
      </tp>
      <tp t="s">
        <v>Preferred</v>
        <stp/>
        <stp>##V3_BDPV12</stp>
        <stp>TRTX C Pfd</stp>
        <stp>PAYMENT_RANK</stp>
        <stp>[BLP_Update_Sheet-PreferredCEF.xlsm]ActiveLinks!R659C37</stp>
        <tr r="AK659" s="1"/>
      </tp>
      <tp t="s">
        <v>#N/A Field Not Applicable</v>
        <stp/>
        <stp>##V3_BDPV12</stp>
        <stp>GLU B Pfd</stp>
        <stp>MATURITY</stp>
        <stp>[BLP_Update_Sheet-PreferredCEF.xlsm]ActiveLinks!R26C29</stp>
        <tr r="AC26" s="1"/>
      </tp>
      <tp t="s">
        <v>#N/A Field Not Applicable</v>
        <stp/>
        <stp>##V3_BDPV12</stp>
        <stp>GLU A Pfd</stp>
        <stp>MATURITY</stp>
        <stp>[BLP_Update_Sheet-PreferredCEF.xlsm]ActiveLinks!R25C29</stp>
        <tr r="AC25" s="1"/>
      </tp>
    </main>
    <main first="bloomberg.rtd">
      <tp t="s">
        <v>Preferred</v>
        <stp/>
        <stp>##V3_BDPV12</stp>
        <stp>TRTN B Pfd</stp>
        <stp>PAYMENT_RANK</stp>
        <stp>[BLP_Update_Sheet-PreferredCEF.xlsm]ActiveLinks!R657C37</stp>
        <tr r="AK657" s="1"/>
      </tp>
      <tp t="s">
        <v>Preferred</v>
        <stp/>
        <stp>##V3_BDPV12</stp>
        <stp>TRTN E Pfd</stp>
        <stp>PAYMENT_RANK</stp>
        <stp>[BLP_Update_Sheet-PreferredCEF.xlsm]ActiveLinks!R654C37</stp>
        <tr r="AK654" s="1"/>
      </tp>
      <tp t="s">
        <v>Preferred</v>
        <stp/>
        <stp>##V3_BDPV12</stp>
        <stp>TRTN D Pfd</stp>
        <stp>PAYMENT_RANK</stp>
        <stp>[BLP_Update_Sheet-PreferredCEF.xlsm]ActiveLinks!R655C37</stp>
        <tr r="AK655" s="1"/>
      </tp>
      <tp t="s">
        <v>#N/A N/A</v>
        <stp/>
        <stp>##V3_BDPV12</stp>
        <stp>0892381D US Equity</stp>
        <stp>expected_report_dt</stp>
        <stp>[BLP_Update_Sheet-PreferredCEF.xlsm]ActiveLinks!R473C11</stp>
        <tr r="K473" s="1"/>
      </tp>
    </main>
    <main first="bloomberg.rtd">
      <tp t="s">
        <v>48124BAC9</v>
        <stp/>
        <stp>##V3_BDPV12</stp>
        <stp>48124BAC9 Corp</stp>
        <stp>ID_CUSIP</stp>
        <stp>[BLP_Update_Sheet-PreferredCEF.xlsm]ActiveLinks!R778C38</stp>
        <tr r="AL778" s="1"/>
      </tp>
      <tp t="s">
        <v>38148BAC2</v>
        <stp/>
        <stp>##V3_BDPV12</stp>
        <stp>38148BAC2 Corp</stp>
        <stp>ID_CUSIP</stp>
        <stp>[BLP_Update_Sheet-PreferredCEF.xlsm]ActiveLinks!R792C38</stp>
        <tr r="AL792" s="1"/>
      </tp>
      <tp>
        <v>19.704999999999998</v>
        <stp/>
        <stp>##V3_BDPV12</stp>
        <stp>OXLCN Pfd</stp>
        <stp>PX_Last</stp>
        <stp>[BLP_Update_Sheet-PreferredCEF.xlsm]ActiveLinks!R476C3</stp>
        <tr r="C476" s="1"/>
      </tp>
      <tp t="s">
        <v>CUMULATIVE</v>
        <stp/>
        <stp>##V3_BDPV12</stp>
        <stp>ATCO I Pfd</stp>
        <stp>Dividend_Rights</stp>
        <stp>[BLP_Update_Sheet-PreferredCEF.xlsm]ActiveLinks!R614C25</stp>
        <tr r="Y614" s="1"/>
      </tp>
      <tp t="s">
        <v>#N/A Field Not Applicable</v>
        <stp/>
        <stp>##V3_BDPV12</stp>
        <stp>ATCO H Pfd</stp>
        <stp>Dividend_Rights</stp>
        <stp>[BLP_Update_Sheet-PreferredCEF.xlsm]ActiveLinks!R612C25</stp>
        <tr r="Y612" s="1"/>
      </tp>
      <tp t="s">
        <v>#N/A Field Not Applicable</v>
        <stp/>
        <stp>##V3_BDPV12</stp>
        <stp>ATCO D Pfd</stp>
        <stp>Dividend_Rights</stp>
        <stp>[BLP_Update_Sheet-PreferredCEF.xlsm]ActiveLinks!R613C25</stp>
        <tr r="Y613" s="1"/>
      </tp>
    </main>
    <main first="bloomberg.rtd">
      <tp t="s">
        <v>#N/A N/A</v>
        <stp/>
        <stp>##V3_BDPV12</stp>
        <stp>0599141D US Equity</stp>
        <stp>expected_report_dt</stp>
        <stp>[BLP_Update_Sheet-PreferredCEF.xlsm]ActiveLinks!R643C11</stp>
        <tr r="K643" s="1"/>
      </tp>
      <tp t="s">
        <v>#N/A N/A</v>
        <stp/>
        <stp>##V3_BDPV12</stp>
        <stp>0599141D US Equity</stp>
        <stp>expected_report_dt</stp>
        <stp>[BLP_Update_Sheet-PreferredCEF.xlsm]ActiveLinks!R644C11</stp>
        <tr r="K644" s="1"/>
      </tp>
      <tp t="s">
        <v>Quarter</v>
        <stp/>
        <stp>##V3_BDPV12</stp>
        <stp>AHH A Pfd</stp>
        <stp>dvd_freq</stp>
        <stp>[BLP_Update_Sheet-PreferredCEF.xlsm]ActiveLinks!R77C22</stp>
        <tr r="V77" s="1"/>
      </tp>
      <tp t="s">
        <v>Quarter</v>
        <stp/>
        <stp>##V3_BDPV12</stp>
        <stp>AMH H Pfd</stp>
        <stp>dvd_freq</stp>
        <stp>[BLP_Update_Sheet-PreferredCEF.xlsm]ActiveLinks!R99C22</stp>
        <tr r="V99" s="1"/>
      </tp>
      <tp t="s">
        <v>Quarter</v>
        <stp/>
        <stp>##V3_BDPV12</stp>
        <stp>AMH G Pfd</stp>
        <stp>dvd_freq</stp>
        <stp>[BLP_Update_Sheet-PreferredCEF.xlsm]ActiveLinks!R98C22</stp>
        <tr r="V98" s="1"/>
      </tp>
      <tp t="s">
        <v>4/28/2023</v>
        <stp/>
        <stp>##V3_BDPV12</stp>
        <stp>DTE US Equity</stp>
        <stp>expected_report_dt</stp>
        <stp>[BLP_Update_Sheet-PreferredCEF.xlsm]ActiveLinks!R241C11</stp>
        <tr r="K241" s="1"/>
      </tp>
      <tp t="s">
        <v>4/28/2023</v>
        <stp/>
        <stp>##V3_BDPV12</stp>
        <stp>DTE US Equity</stp>
        <stp>expected_report_dt</stp>
        <stp>[BLP_Update_Sheet-PreferredCEF.xlsm]ActiveLinks!R243C11</stp>
        <tr r="K243" s="1"/>
      </tp>
      <tp t="s">
        <v>4/28/2023</v>
        <stp/>
        <stp>##V3_BDPV12</stp>
        <stp>DTE US Equity</stp>
        <stp>expected_report_dt</stp>
        <stp>[BLP_Update_Sheet-PreferredCEF.xlsm]ActiveLinks!R242C11</stp>
        <tr r="K242" s="1"/>
      </tp>
      <tp t="s">
        <v>4/17/2023</v>
        <stp/>
        <stp>##V3_BDPV12</stp>
        <stp>MTB US Equity</stp>
        <stp>expected_report_dt</stp>
        <stp>[BLP_Update_Sheet-PreferredCEF.xlsm]ActiveLinks!R481C11</stp>
        <tr r="K481" s="1"/>
      </tp>
      <tp t="s">
        <v>4/17/2023</v>
        <stp/>
        <stp>##V3_BDPV12</stp>
        <stp>MTB US Equity</stp>
        <stp>expected_report_dt</stp>
        <stp>[BLP_Update_Sheet-PreferredCEF.xlsm]ActiveLinks!R763C11</stp>
        <tr r="K763" s="1"/>
      </tp>
      <tp>
        <v>2000000</v>
        <stp/>
        <stp>##V3_BDPV12</stp>
        <stp>GRBK A Pfd</stp>
        <stp>AMT_OUTSTANDING</stp>
        <stp>[BLP_Update_Sheet-PreferredCEF.xlsm]ActiveLinks!R330C48</stp>
        <tr r="AV330" s="1"/>
      </tp>
      <tp>
        <v>2.6567216618385459E-2</v>
        <stp/>
        <stp>##V3_BDPV12</stp>
        <stp>APO Equity</stp>
        <stp>BB_5Y_default_Prob</stp>
        <stp>[BLP_Update_Sheet-PreferredCEF.xlsm]ActiveLinks!R72C43</stp>
        <tr r="AQ72" s="1"/>
      </tp>
      <tp>
        <v>2.6567216618385459E-2</v>
        <stp/>
        <stp>##V3_BDPV12</stp>
        <stp>APO Equity</stp>
        <stp>BB_5Y_default_Prob</stp>
        <stp>[BLP_Update_Sheet-PreferredCEF.xlsm]ActiveLinks!R73C43</stp>
        <tr r="AQ73" s="1"/>
      </tp>
      <tp>
        <v>2.6567216618385459E-2</v>
        <stp/>
        <stp>##V3_BDPV12</stp>
        <stp>APO Equity</stp>
        <stp>BB_5Y_default_Prob</stp>
        <stp>[BLP_Update_Sheet-PreferredCEF.xlsm]ActiveLinks!R74C43</stp>
        <tr r="AQ74" s="1"/>
      </tp>
      <tp>
        <v>4.5929394812680115</v>
        <stp/>
        <stp>##V3_BDPV12</stp>
        <stp>SITC A Pfd</stp>
        <stp>yld_pfd_str_ask</stp>
        <stp>[BLP_Update_Sheet-PreferredCEF.xlsm]ActiveLinks!R228C14</stp>
        <tr r="N228" s="1"/>
      </tp>
      <tp t="s">
        <v>MHY2066G1127</v>
        <stp/>
        <stp>##V3_BDPV12</stp>
        <stp>DSX B Pfd</stp>
        <stp>ID_ISIN</stp>
        <stp>[BLP_Update_Sheet-PreferredCEF.xlsm]ActiveLinks!R238C50</stp>
        <tr r="AX238" s="1"/>
      </tp>
      <tp>
        <v>17.010488346064449</v>
        <stp/>
        <stp>##V3_BDPV12</stp>
        <stp>HIG G Pfd</stp>
        <stp>DUR_ADJ_MTY_MID</stp>
        <stp>[BLP_Update_Sheet-PreferredCEF.xlsm]ActiveLinks!R344C47</stp>
        <tr r="AU344" s="1"/>
      </tp>
      <tp t="s">
        <v>PERP/CALL</v>
        <stp/>
        <stp>##V3_BDPV12</stp>
        <stp>VOYA B Pfd</stp>
        <stp>MTY_TYP</stp>
        <stp>[BLP_Update_Sheet-PreferredCEF.xlsm]ActiveLinks!R685C18</stp>
        <tr r="R685" s="1"/>
      </tp>
      <tp t="s">
        <v>4/27/2023</v>
        <stp/>
        <stp>##V3_BDPV12</stp>
        <stp>CTO US Equity</stp>
        <stp>expected_report_dt</stp>
        <stp>[BLP_Update_Sheet-PreferredCEF.xlsm]ActiveLinks!R219C11</stp>
        <tr r="K219" s="1"/>
      </tp>
      <tp>
        <v>25</v>
        <stp/>
        <stp>##V3_BDPV12</stp>
        <stp>TDS V Pfd</stp>
        <stp>PAR_AMT</stp>
        <stp>[BLP_Update_Sheet-PreferredCEF.xlsm]ActiveLinks!R638C21</stp>
        <tr r="U638" s="1"/>
      </tp>
      <tp>
        <v>25</v>
        <stp/>
        <stp>##V3_BDPV12</stp>
        <stp>TDS U Pfd</stp>
        <stp>PAR_AMT</stp>
        <stp>[BLP_Update_Sheet-PreferredCEF.xlsm]ActiveLinks!R639C21</stp>
        <tr r="U639" s="1"/>
      </tp>
      <tp>
        <v>25</v>
        <stp/>
        <stp>##V3_BDPV12</stp>
        <stp>WBS F Pfd</stp>
        <stp>PAR_AMT</stp>
        <stp>[BLP_Update_Sheet-PreferredCEF.xlsm]ActiveLinks!R687C21</stp>
        <tr r="U687" s="1"/>
      </tp>
      <tp>
        <v>7.0242075002926754</v>
        <stp/>
        <stp>##V3_BDPV12</stp>
        <stp>NLY I Pfd</stp>
        <stp>yld_pfd_str_ask</stp>
        <stp>[BLP_Update_Sheet-PreferredCEF.xlsm]ActiveLinks!R439C14</stp>
        <tr r="N439" s="1"/>
      </tp>
      <tp>
        <v>6.9795199817936124</v>
        <stp/>
        <stp>##V3_BDPV12</stp>
        <stp>NLY G Pfd</stp>
        <stp>yld_pfd_str_ask</stp>
        <stp>[BLP_Update_Sheet-PreferredCEF.xlsm]ActiveLinks!R438C14</stp>
        <tr r="N438" s="1"/>
      </tp>
      <tp>
        <v>25</v>
        <stp/>
        <stp>##V3_BDPV12</stp>
        <stp>WBS G Pfd</stp>
        <stp>PAR_AMT</stp>
        <stp>[BLP_Update_Sheet-PreferredCEF.xlsm]ActiveLinks!R620C21</stp>
        <tr r="U620" s="1"/>
      </tp>
      <tp>
        <v>10.494693427887524</v>
        <stp/>
        <stp>##V3_BDPV12</stp>
        <stp>NLY F Pfd</stp>
        <stp>yld_pfd_str_ask</stp>
        <stp>[BLP_Update_Sheet-PreferredCEF.xlsm]ActiveLinks!R440C14</stp>
        <tr r="N440" s="1"/>
      </tp>
      <tp>
        <v>14.935621937550684</v>
        <stp/>
        <stp>##V3_BDPV12</stp>
        <stp>CFG E Pfd</stp>
        <stp>DUR_ADJ_MTY_MID</stp>
        <stp>[BLP_Update_Sheet-PreferredCEF.xlsm]ActiveLinks!R175C47</stp>
        <tr r="AU175" s="1"/>
      </tp>
      <tp>
        <v>1.0174468196727504</v>
        <stp/>
        <stp>##V3_BDPV12</stp>
        <stp>CFG D Pfd</stp>
        <stp>DUR_ADJ_MTY_MID</stp>
        <stp>[BLP_Update_Sheet-PreferredCEF.xlsm]ActiveLinks!R176C47</stp>
        <tr r="AU176" s="1"/>
      </tp>
      <tp t="s">
        <v>US1011372067</v>
        <stp/>
        <stp>##V3_BDPV12</stp>
        <stp>BSX A Pfd</stp>
        <stp>ID_ISIN</stp>
        <stp>[BLP_Update_Sheet-PreferredCEF.xlsm]ActiveLinks!R163C50</stp>
        <tr r="AX163" s="1"/>
      </tp>
      <tp>
        <v>8.5668534827862288</v>
        <stp/>
        <stp>##V3_BDPV12</stp>
        <stp>PSEC A Pfd</stp>
        <stp>yld_pfd_str_ask</stp>
        <stp>[BLP_Update_Sheet-PreferredCEF.xlsm]ActiveLinks!R527C14</stp>
        <tr r="N527" s="1"/>
      </tp>
      <tp t="s">
        <v>#N/A N/A</v>
        <stp/>
        <stp>##V3_BDPV12</stp>
        <stp>SPG J Pfd</stp>
        <stp>DUR_ADJ_MTY_MID</stp>
        <stp>[BLP_Update_Sheet-PreferredCEF.xlsm]ActiveLinks!R603C47</stp>
        <tr r="AU603" s="1"/>
      </tp>
      <tp>
        <v>12.71903682124435</v>
        <stp/>
        <stp>##V3_BDPV12</stp>
        <stp>SRG A Pfd</stp>
        <stp>DUR_ADJ_MTY_MID</stp>
        <stp>[BLP_Update_Sheet-PreferredCEF.xlsm]ActiveLinks!R611C47</stp>
        <tr r="AU611" s="1"/>
      </tp>
      <tp>
        <v>100</v>
        <stp/>
        <stp>##V3_BDPV12</stp>
        <stp>CMS B Pfd</stp>
        <stp>PAR_AMT</stp>
        <stp>[BLP_Update_Sheet-PreferredCEF.xlsm]ActiveLinks!R196C21</stp>
        <tr r="U196" s="1"/>
      </tp>
      <tp>
        <v>25</v>
        <stp/>
        <stp>##V3_BDPV12</stp>
        <stp>CMS C Pfd</stp>
        <stp>PAR_AMT</stp>
        <stp>[BLP_Update_Sheet-PreferredCEF.xlsm]ActiveLinks!R197C21</stp>
        <tr r="U197" s="1"/>
      </tp>
      <tp>
        <v>25</v>
        <stp/>
        <stp>##V3_BDPV12</stp>
        <stp>BFS E Pfd</stp>
        <stp>PAR_AMT</stp>
        <stp>[BLP_Update_Sheet-PreferredCEF.xlsm]ActiveLinks!R149C21</stp>
        <tr r="U149" s="1"/>
      </tp>
      <tp>
        <v>25</v>
        <stp/>
        <stp>##V3_BDPV12</stp>
        <stp>BFS D Pfd</stp>
        <stp>PAR_AMT</stp>
        <stp>[BLP_Update_Sheet-PreferredCEF.xlsm]ActiveLinks!R150C21</stp>
        <tr r="U150" s="1"/>
      </tp>
      <tp>
        <v>25</v>
        <stp/>
        <stp>##V3_BDPV12</stp>
        <stp>AXS E Pfd</stp>
        <stp>PAR_AMT</stp>
        <stp>[BLP_Update_Sheet-PreferredCEF.xlsm]ActiveLinks!R122C21</stp>
        <tr r="U122" s="1"/>
      </tp>
      <tp>
        <v>7.057573609889582</v>
        <stp/>
        <stp>##V3_BDPV12</stp>
        <stp>KEY L Pfd</stp>
        <stp>yld_pfd_str_ask</stp>
        <stp>[BLP_Update_Sheet-PreferredCEF.xlsm]ActiveLinks!R376C14</stp>
        <tr r="N376" s="1"/>
      </tp>
      <tp>
        <v>6.0248815165876772</v>
        <stp/>
        <stp>##V3_BDPV12</stp>
        <stp>KEY J Pfd</stp>
        <stp>yld_pfd_str_ask</stp>
        <stp>[BLP_Update_Sheet-PreferredCEF.xlsm]ActiveLinks!R378C14</stp>
        <tr r="N378" s="1"/>
      </tp>
      <tp>
        <v>6.502890173410405</v>
        <stp/>
        <stp>##V3_BDPV12</stp>
        <stp>KEY K Pfd</stp>
        <stp>yld_pfd_str_ask</stp>
        <stp>[BLP_Update_Sheet-PreferredCEF.xlsm]ActiveLinks!R377C14</stp>
        <tr r="N377" s="1"/>
      </tp>
      <tp>
        <v>7.0067620815008782</v>
        <stp/>
        <stp>##V3_BDPV12</stp>
        <stp>KEY I Pfd</stp>
        <stp>yld_pfd_str_ask</stp>
        <stp>[BLP_Update_Sheet-PreferredCEF.xlsm]ActiveLinks!R375C14</stp>
        <tr r="N375" s="1"/>
      </tp>
      <tp>
        <v>14.020027557821937</v>
        <stp/>
        <stp>##V3_BDPV12</stp>
        <stp>PCG E Pfd</stp>
        <stp>DUR_ADJ_MTY_MID</stp>
        <stp>[BLP_Update_Sheet-PreferredCEF.xlsm]ActiveLinks!R487C47</stp>
        <tr r="AU487" s="1"/>
      </tp>
      <tp>
        <v>14.080027913147703</v>
        <stp/>
        <stp>##V3_BDPV12</stp>
        <stp>PCG D Pfd</stp>
        <stp>DUR_ADJ_MTY_MID</stp>
        <stp>[BLP_Update_Sheet-PreferredCEF.xlsm]ActiveLinks!R488C47</stp>
        <tr r="AU488" s="1"/>
      </tp>
      <tp>
        <v>14.412529937729472</v>
        <stp/>
        <stp>##V3_BDPV12</stp>
        <stp>PCG G Pfd</stp>
        <stp>DUR_ADJ_MTY_MID</stp>
        <stp>[BLP_Update_Sheet-PreferredCEF.xlsm]ActiveLinks!R486C47</stp>
        <tr r="AU486" s="1"/>
      </tp>
      <tp>
        <v>18.830066765560215</v>
        <stp/>
        <stp>##V3_BDPV12</stp>
        <stp>PCG A Pfd</stp>
        <stp>DUR_ADJ_MTY_MID</stp>
        <stp>[BLP_Update_Sheet-PreferredCEF.xlsm]ActiveLinks!R491C47</stp>
        <tr r="AU491" s="1"/>
      </tp>
      <tp>
        <v>14.712759120604176</v>
        <stp/>
        <stp>##V3_BDPV12</stp>
        <stp>PCG B Pfd</stp>
        <stp>DUR_ADJ_MTY_MID</stp>
        <stp>[BLP_Update_Sheet-PreferredCEF.xlsm]ActiveLinks!R490C47</stp>
        <tr r="AU490" s="1"/>
      </tp>
      <tp t="s">
        <v>#N/A N/A</v>
        <stp/>
        <stp>##V3_BDPV12</stp>
        <stp>PCG C Pfd</stp>
        <stp>DUR_ADJ_MTY_MID</stp>
        <stp>[BLP_Update_Sheet-PreferredCEF.xlsm]ActiveLinks!R489C47</stp>
        <tr r="AU489" s="1"/>
      </tp>
      <tp>
        <v>14.422048345707218</v>
        <stp/>
        <stp>##V3_BDPV12</stp>
        <stp>PCG I Pfd</stp>
        <stp>DUR_ADJ_MTY_MID</stp>
        <stp>[BLP_Update_Sheet-PreferredCEF.xlsm]ActiveLinks!R484C47</stp>
        <tr r="AU484" s="1"/>
      </tp>
      <tp>
        <v>14.662253743246481</v>
        <stp/>
        <stp>##V3_BDPV12</stp>
        <stp>PCG H Pfd</stp>
        <stp>DUR_ADJ_MTY_MID</stp>
        <stp>[BLP_Update_Sheet-PreferredCEF.xlsm]ActiveLinks!R485C47</stp>
        <tr r="AU485" s="1"/>
      </tp>
      <tp>
        <v>9.9902382994757204</v>
        <stp/>
        <stp>##V3_BDPV12</stp>
        <stp>SLG I Pfd</stp>
        <stp>DUR_ADJ_MTY_MID</stp>
        <stp>[BLP_Update_Sheet-PreferredCEF.xlsm]ActiveLinks!R588C47</stp>
        <tr r="AU588" s="1"/>
      </tp>
      <tp t="s">
        <v>AGNC US</v>
        <stp/>
        <stp>##V3_BDPV12</stp>
        <stp>AGNCP Pfd</stp>
        <stp>ult_parent_ticker_exchange</stp>
        <stp>[BLP_Update_Sheet-PreferredCEF.xlsm]ActiveLinks!R67C8</stp>
        <tr r="H67" s="1"/>
      </tp>
      <tp t="s">
        <v>4/17/2023</v>
        <stp/>
        <stp>##V3_BDPV12</stp>
        <stp>STT US Equity</stp>
        <stp>expected_report_dt</stp>
        <stp>[BLP_Update_Sheet-PreferredCEF.xlsm]ActiveLinks!R759C11</stp>
        <tr r="K759" s="1"/>
      </tp>
      <tp t="s">
        <v>4/17/2023</v>
        <stp/>
        <stp>##V3_BDPV12</stp>
        <stp>STT US Equity</stp>
        <stp>expected_report_dt</stp>
        <stp>[BLP_Update_Sheet-PreferredCEF.xlsm]ActiveLinks!R622C11</stp>
        <tr r="K622" s="1"/>
      </tp>
      <tp t="s">
        <v>4/17/2023</v>
        <stp/>
        <stp>##V3_BDPV12</stp>
        <stp>STT US Equity</stp>
        <stp>expected_report_dt</stp>
        <stp>[BLP_Update_Sheet-PreferredCEF.xlsm]ActiveLinks!R621C11</stp>
        <tr r="K621" s="1"/>
      </tp>
      <tp t="s">
        <v>4/27/2023</v>
        <stp/>
        <stp>##V3_BDPV12</stp>
        <stp>ETR US Equity</stp>
        <stp>expected_report_dt</stp>
        <stp>[BLP_Update_Sheet-PreferredCEF.xlsm]ActiveLinks!R274C11</stp>
        <tr r="K274" s="1"/>
      </tp>
      <tp t="s">
        <v>4/27/2023</v>
        <stp/>
        <stp>##V3_BDPV12</stp>
        <stp>ETR US Equity</stp>
        <stp>expected_report_dt</stp>
        <stp>[BLP_Update_Sheet-PreferredCEF.xlsm]ActiveLinks!R275C11</stp>
        <tr r="K275" s="1"/>
      </tp>
      <tp t="s">
        <v>4/27/2023</v>
        <stp/>
        <stp>##V3_BDPV12</stp>
        <stp>ETR US Equity</stp>
        <stp>expected_report_dt</stp>
        <stp>[BLP_Update_Sheet-PreferredCEF.xlsm]ActiveLinks!R270C11</stp>
        <tr r="K270" s="1"/>
      </tp>
      <tp t="s">
        <v>4/27/2023</v>
        <stp/>
        <stp>##V3_BDPV12</stp>
        <stp>ETR US Equity</stp>
        <stp>expected_report_dt</stp>
        <stp>[BLP_Update_Sheet-PreferredCEF.xlsm]ActiveLinks!R271C11</stp>
        <tr r="K271" s="1"/>
      </tp>
      <tp t="s">
        <v>4/27/2023</v>
        <stp/>
        <stp>##V3_BDPV12</stp>
        <stp>ETR US Equity</stp>
        <stp>expected_report_dt</stp>
        <stp>[BLP_Update_Sheet-PreferredCEF.xlsm]ActiveLinks!R272C11</stp>
        <tr r="K272" s="1"/>
      </tp>
      <tp t="s">
        <v>4/27/2023</v>
        <stp/>
        <stp>##V3_BDPV12</stp>
        <stp>ETR US Equity</stp>
        <stp>expected_report_dt</stp>
        <stp>[BLP_Update_Sheet-PreferredCEF.xlsm]ActiveLinks!R273C11</stp>
        <tr r="K273" s="1"/>
      </tp>
      <tp t="s">
        <v>US64944P3073</v>
        <stp/>
        <stp>##V3_BDPV12</stp>
        <stp>NYCB U Pfd</stp>
        <stp>ID_ISIN</stp>
        <stp>[BLP_Update_Sheet-PreferredCEF.xlsm]ActiveLinks!R458C50</stp>
        <tr r="AX458" s="1"/>
      </tp>
      <tp t="s">
        <v>US6494452021</v>
        <stp/>
        <stp>##V3_BDPV12</stp>
        <stp>NYCB A Pfd</stp>
        <stp>ID_ISIN</stp>
        <stp>[BLP_Update_Sheet-PreferredCEF.xlsm]ActiveLinks!R457C50</stp>
        <tr r="AX457" s="1"/>
      </tp>
      <tp>
        <v>25</v>
        <stp/>
        <stp>##V3_BDPV12</stp>
        <stp>CHMI A Pfd</stp>
        <stp>PAR_AMT</stp>
        <stp>[BLP_Update_Sheet-PreferredCEF.xlsm]ActiveLinks!R179C21</stp>
        <tr r="U179" s="1"/>
      </tp>
      <tp>
        <v>25</v>
        <stp/>
        <stp>##V3_BDPV12</stp>
        <stp>CHMI B Pfd</stp>
        <stp>PAR_AMT</stp>
        <stp>[BLP_Update_Sheet-PreferredCEF.xlsm]ActiveLinks!R180C21</stp>
        <tr r="U180" s="1"/>
      </tp>
      <tp t="s">
        <v>Not Confirmed</v>
        <stp/>
        <stp>##V3_BDPV12</stp>
        <stp>NSA A Pfd</stp>
        <stp>IS_QDI_ELIGIBLE</stp>
        <stp>[BLP_Update_Sheet-PreferredCEF.xlsm]ActiveLinks!R455C35</stp>
        <tr r="AI455" s="1"/>
      </tp>
      <tp t="s">
        <v>Not Confirmed</v>
        <stp/>
        <stp>##V3_BDPV12</stp>
        <stp>MFA C Pfd</stp>
        <stp>IS_QDI_ELIGIBLE</stp>
        <stp>[BLP_Update_Sheet-PreferredCEF.xlsm]ActiveLinks!R407C35</stp>
        <tr r="AI407" s="1"/>
      </tp>
      <tp t="s">
        <v>Not Confirmed</v>
        <stp/>
        <stp>##V3_BDPV12</stp>
        <stp>MFA B Pfd</stp>
        <stp>IS_QDI_ELIGIBLE</stp>
        <stp>[BLP_Update_Sheet-PreferredCEF.xlsm]ActiveLinks!R408C35</stp>
        <tr r="AI408" s="1"/>
      </tp>
      <tp>
        <v>25</v>
        <stp/>
        <stp>##V3_BDPV12</stp>
        <stp>CUBI E Pfd</stp>
        <stp>PAR_AMT</stp>
        <stp>[BLP_Update_Sheet-PreferredCEF.xlsm]ActiveLinks!R222C21</stp>
        <tr r="U222" s="1"/>
      </tp>
      <tp>
        <v>25</v>
        <stp/>
        <stp>##V3_BDPV12</stp>
        <stp>CUBI F Pfd</stp>
        <stp>PAR_AMT</stp>
        <stp>[BLP_Update_Sheet-PreferredCEF.xlsm]ActiveLinks!R221C21</stp>
        <tr r="U221" s="1"/>
      </tp>
      <tp>
        <v>25</v>
        <stp/>
        <stp>##V3_BDPV12</stp>
        <stp>CODI A Pfd</stp>
        <stp>PAR_AMT</stp>
        <stp>[BLP_Update_Sheet-PreferredCEF.xlsm]ActiveLinks!R206C21</stp>
        <tr r="U206" s="1"/>
      </tp>
      <tp t="s">
        <v>VARIABLE</v>
        <stp/>
        <stp>##V3_BDPV12</stp>
        <stp>ATCO I Pfd</stp>
        <stp>CPN_TYP</stp>
        <stp>[BLP_Update_Sheet-PreferredCEF.xlsm]ActiveLinks!R614C19</stp>
        <tr r="S614" s="1"/>
      </tp>
      <tp>
        <v>25</v>
        <stp/>
        <stp>##V3_BDPV12</stp>
        <stp>CODI C Pfd</stp>
        <stp>PAR_AMT</stp>
        <stp>[BLP_Update_Sheet-PreferredCEF.xlsm]ActiveLinks!R205C21</stp>
        <tr r="U205" s="1"/>
      </tp>
      <tp>
        <v>25</v>
        <stp/>
        <stp>##V3_BDPV12</stp>
        <stp>CODI B Pfd</stp>
        <stp>PAR_AMT</stp>
        <stp>[BLP_Update_Sheet-PreferredCEF.xlsm]ActiveLinks!R207C21</stp>
        <tr r="U207" s="1"/>
      </tp>
      <tp t="s">
        <v>FIXED</v>
        <stp/>
        <stp>##V3_BDPV12</stp>
        <stp>ATCO H Pfd</stp>
        <stp>CPN_TYP</stp>
        <stp>[BLP_Update_Sheet-PreferredCEF.xlsm]ActiveLinks!R612C19</stp>
        <tr r="S612" s="1"/>
      </tp>
      <tp t="s">
        <v>FIXED</v>
        <stp/>
        <stp>##V3_BDPV12</stp>
        <stp>ATCO D Pfd</stp>
        <stp>CPN_TYP</stp>
        <stp>[BLP_Update_Sheet-PreferredCEF.xlsm]ActiveLinks!R613C19</stp>
        <tr r="S613" s="1"/>
      </tp>
      <tp t="s">
        <v>AIZ US</v>
        <stp/>
        <stp>##V3_BDPV12</stp>
        <stp>AIZN Pfd</stp>
        <stp>ult_parent_ticker_exchange</stp>
        <stp>[BLP_Update_Sheet-PreferredCEF.xlsm]ActiveLinks!R87C8</stp>
        <tr r="H87" s="1"/>
      </tp>
      <tp t="s">
        <v>Not Confirmed</v>
        <stp/>
        <stp>##V3_BDPV12</stp>
        <stp>PSA Q Pfd</stp>
        <stp>IS_QDI_ELIGIBLE</stp>
        <stp>[BLP_Update_Sheet-PreferredCEF.xlsm]ActiveLinks!R515C35</stp>
        <tr r="AI515" s="1"/>
      </tp>
      <tp t="s">
        <v>Not Confirmed</v>
        <stp/>
        <stp>##V3_BDPV12</stp>
        <stp>PSA P Pfd</stp>
        <stp>IS_QDI_ELIGIBLE</stp>
        <stp>[BLP_Update_Sheet-PreferredCEF.xlsm]ActiveLinks!R517C35</stp>
        <tr r="AI517" s="1"/>
      </tp>
      <tp t="s">
        <v>Not Confirmed</v>
        <stp/>
        <stp>##V3_BDPV12</stp>
        <stp>PSA S Pfd</stp>
        <stp>IS_QDI_ELIGIBLE</stp>
        <stp>[BLP_Update_Sheet-PreferredCEF.xlsm]ActiveLinks!R518C35</stp>
        <tr r="AI518" s="1"/>
      </tp>
      <tp t="s">
        <v>Not Confirmed</v>
        <stp/>
        <stp>##V3_BDPV12</stp>
        <stp>PSA R Pfd</stp>
        <stp>IS_QDI_ELIGIBLE</stp>
        <stp>[BLP_Update_Sheet-PreferredCEF.xlsm]ActiveLinks!R516C35</stp>
        <tr r="AI516" s="1"/>
      </tp>
      <tp t="s">
        <v>Not Confirmed</v>
        <stp/>
        <stp>##V3_BDPV12</stp>
        <stp>MAA I Pfd</stp>
        <stp>IS_QDI_ELIGIBLE</stp>
        <stp>[BLP_Update_Sheet-PreferredCEF.xlsm]ActiveLinks!R501C35</stp>
        <tr r="AI501" s="1"/>
      </tp>
      <tp t="s">
        <v>Not Confirmed</v>
        <stp/>
        <stp>##V3_BDPV12</stp>
        <stp>PSA J Pfd</stp>
        <stp>IS_QDI_ELIGIBLE</stp>
        <stp>[BLP_Update_Sheet-PreferredCEF.xlsm]ActiveLinks!R522C35</stp>
        <tr r="AI522" s="1"/>
      </tp>
      <tp t="s">
        <v>Not Confirmed</v>
        <stp/>
        <stp>##V3_BDPV12</stp>
        <stp>PSA K Pfd</stp>
        <stp>IS_QDI_ELIGIBLE</stp>
        <stp>[BLP_Update_Sheet-PreferredCEF.xlsm]ActiveLinks!R521C35</stp>
        <tr r="AI521" s="1"/>
      </tp>
      <tp t="s">
        <v>Not Confirmed</v>
        <stp/>
        <stp>##V3_BDPV12</stp>
        <stp>PSA H Pfd</stp>
        <stp>IS_QDI_ELIGIBLE</stp>
        <stp>[BLP_Update_Sheet-PreferredCEF.xlsm]ActiveLinks!R526C35</stp>
        <tr r="AI526" s="1"/>
      </tp>
      <tp t="s">
        <v>Not Confirmed</v>
        <stp/>
        <stp>##V3_BDPV12</stp>
        <stp>PSA I Pfd</stp>
        <stp>IS_QDI_ELIGIBLE</stp>
        <stp>[BLP_Update_Sheet-PreferredCEF.xlsm]ActiveLinks!R523C35</stp>
        <tr r="AI523" s="1"/>
      </tp>
      <tp t="s">
        <v>Not Confirmed</v>
        <stp/>
        <stp>##V3_BDPV12</stp>
        <stp>PSA M Pfd</stp>
        <stp>IS_QDI_ELIGIBLE</stp>
        <stp>[BLP_Update_Sheet-PreferredCEF.xlsm]ActiveLinks!R519C35</stp>
        <tr r="AI519" s="1"/>
      </tp>
      <tp t="s">
        <v>Not Confirmed</v>
        <stp/>
        <stp>##V3_BDPV12</stp>
        <stp>PSA L Pfd</stp>
        <stp>IS_QDI_ELIGIBLE</stp>
        <stp>[BLP_Update_Sheet-PreferredCEF.xlsm]ActiveLinks!R520C35</stp>
        <tr r="AI520" s="1"/>
      </tp>
      <tp t="s">
        <v>Not Confirmed</v>
        <stp/>
        <stp>##V3_BDPV12</stp>
        <stp>PSA O Pfd</stp>
        <stp>IS_QDI_ELIGIBLE</stp>
        <stp>[BLP_Update_Sheet-PreferredCEF.xlsm]ActiveLinks!R514C35</stp>
        <tr r="AI514" s="1"/>
      </tp>
      <tp t="s">
        <v>Not Confirmed</v>
        <stp/>
        <stp>##V3_BDPV12</stp>
        <stp>PSA N Pfd</stp>
        <stp>IS_QDI_ELIGIBLE</stp>
        <stp>[BLP_Update_Sheet-PreferredCEF.xlsm]ActiveLinks!R513C35</stp>
        <tr r="AI513" s="1"/>
      </tp>
      <tp t="s">
        <v>Not Confirmed</v>
        <stp/>
        <stp>##V3_BDPV12</stp>
        <stp>PSA F Pfd</stp>
        <stp>IS_QDI_ELIGIBLE</stp>
        <stp>[BLP_Update_Sheet-PreferredCEF.xlsm]ActiveLinks!R525C35</stp>
        <tr r="AI525" s="1"/>
      </tp>
      <tp t="s">
        <v>Not Confirmed</v>
        <stp/>
        <stp>##V3_BDPV12</stp>
        <stp>PSA G Pfd</stp>
        <stp>IS_QDI_ELIGIBLE</stp>
        <stp>[BLP_Update_Sheet-PreferredCEF.xlsm]ActiveLinks!R524C35</stp>
        <tr r="AI524" s="1"/>
      </tp>
      <tp t="s">
        <v>Yes</v>
        <stp/>
        <stp>##V3_BDPV12</stp>
        <stp>CTA A Pfd</stp>
        <stp>IS_QDI_ELIGIBLE</stp>
        <stp>[BLP_Update_Sheet-PreferredCEF.xlsm]ActiveLinks!R226C35</stp>
        <tr r="AI226" s="1"/>
      </tp>
      <tp t="s">
        <v>Yes</v>
        <stp/>
        <stp>##V3_BDPV12</stp>
        <stp>CTA B Pfd</stp>
        <stp>IS_QDI_ELIGIBLE</stp>
        <stp>[BLP_Update_Sheet-PreferredCEF.xlsm]ActiveLinks!R227C35</stp>
        <tr r="AI227" s="1"/>
      </tp>
      <tp t="s">
        <v>US71742W2026</v>
        <stp/>
        <stp>##V3_BDPV12</stp>
        <stp>PFXNL Pfd</stp>
        <stp>ID_ISIN</stp>
        <stp>[BLP_Update_Sheet-PreferredCEF.xlsm]ActiveLinks!R401C50</stp>
        <tr r="AX401" s="1"/>
      </tp>
      <tp t="s">
        <v>US71742W3016</v>
        <stp/>
        <stp>##V3_BDPV12</stp>
        <stp>PFXNZ Pfd</stp>
        <stp>ID_ISIN</stp>
        <stp>[BLP_Update_Sheet-PreferredCEF.xlsm]ActiveLinks!R493C50</stp>
        <tr r="AX493" s="1"/>
      </tp>
      <tp>
        <v>80946.475409836072</v>
        <stp/>
        <stp>##V3_BDPV12</stp>
        <stp>SOJD Pfd</stp>
        <stp>VOLUME_AVG_3M</stp>
        <stp>[BLP_Update_Sheet-PreferredCEF.xlsm]ActiveLinks!R598C5</stp>
        <tr r="E598" s="1"/>
      </tp>
      <tp>
        <v>19</v>
        <stp/>
        <stp>##V3_BDPV12</stp>
        <stp>CODI Equity</stp>
        <stp>PX_Last</stp>
        <stp>[BLP_Update_Sheet-PreferredCEF.xlsm]ActiveLinks!R205C9</stp>
        <tr r="I205" s="1"/>
      </tp>
      <tp t="s">
        <v>6/15/2026</v>
        <stp/>
        <stp>##V3_BDPV12</stp>
        <stp>GL D Pfd</stp>
        <stp>NXT_Call_DT</stp>
        <stp>[BLP_Update_Sheet-PreferredCEF.xlsm]ActiveLinks!R645C26</stp>
        <tr r="Z645" s="1"/>
      </tp>
      <tp t="s">
        <v>Not Confirmed</v>
        <stp/>
        <stp>##V3_BDPV12</stp>
        <stp>RWAYZ Pfd</stp>
        <stp>IS_QDI_ELIGIBLE</stp>
        <stp>[BLP_Update_Sheet-PreferredCEF.xlsm]ActiveLinks!R533C35</stp>
        <tr r="AI533" s="1"/>
      </tp>
      <tp>
        <v>25</v>
        <stp/>
        <stp>##V3_BDPV12</stp>
        <stp>FOSLL Pfd</stp>
        <stp>PAR_AMT</stp>
        <stp>[BLP_Update_Sheet-PreferredCEF.xlsm]ActiveLinks!R293C21</stp>
        <tr r="U293" s="1"/>
      </tp>
      <tp t="s">
        <v>Not Confirmed</v>
        <stp/>
        <stp>##V3_BDPV12</stp>
        <stp>RWAYL Pfd</stp>
        <stp>IS_QDI_ELIGIBLE</stp>
        <stp>[BLP_Update_Sheet-PreferredCEF.xlsm]ActiveLinks!R534C35</stp>
        <tr r="AI534" s="1"/>
      </tp>
      <tp>
        <v>15.48</v>
        <stp/>
        <stp>##V3_BDPV12</stp>
        <stp>ATCO Equity</stp>
        <stp>PX_Last</stp>
        <stp>[BLP_Update_Sheet-PreferredCEF.xlsm]ActiveLinks!R613C9</stp>
        <tr r="I613" s="1"/>
      </tp>
      <tp>
        <v>8462.3606557377043</v>
        <stp/>
        <stp>##V3_BDPV12</stp>
        <stp>SCCG Pfd</stp>
        <stp>VOLUME_AVG_3M</stp>
        <stp>[BLP_Update_Sheet-PreferredCEF.xlsm]ActiveLinks!R561C5</stp>
        <tr r="E561" s="1"/>
      </tp>
    </main>
    <main first="bloomberg.rtd">
      <tp>
        <v>22.25</v>
        <stp/>
        <stp>##V3_BDPV12</stp>
        <stp>NM G Pfd</stp>
        <stp>PX_Last</stp>
        <stp>[BLP_Update_Sheet-PreferredCEF.xlsm]ActiveLinks!R442C3</stp>
        <tr r="C442" s="1"/>
      </tp>
    </main>
    <main first="bloomberg.rtd">
      <tp>
        <v>24.78</v>
        <stp/>
        <stp>##V3_BDPV12</stp>
        <stp>FTAI Equity</stp>
        <stp>PX_Last</stp>
        <stp>[BLP_Update_Sheet-PreferredCEF.xlsm]ActiveLinks!R305C9</stp>
        <tr r="I305" s="1"/>
      </tp>
      <tp>
        <v>12.05</v>
        <stp/>
        <stp>##V3_BDPV12</stp>
        <stp>GOOD Equity</stp>
        <stp>PX_Last</stp>
        <stp>[BLP_Update_Sheet-PreferredCEF.xlsm]ActiveLinks!R328C9</stp>
        <tr r="I328" s="1"/>
      </tp>
      <tp>
        <v>14.944517633585406</v>
        <stp/>
        <stp>##V3_BDPV12</stp>
        <stp>SIGIP Pfd</stp>
        <stp>DUR_ADJ_MTY_MID</stp>
        <stp>[BLP_Update_Sheet-PreferredCEF.xlsm]ActiveLinks!R583C47</stp>
        <tr r="AU583" s="1"/>
      </tp>
      <tp>
        <v>4495.3278688524588</v>
        <stp/>
        <stp>##V3_BDPV12</stp>
        <stp>CUBB Pfd</stp>
        <stp>VOLUME_AVG_3M</stp>
        <stp>[BLP_Update_Sheet-PreferredCEF.xlsm]ActiveLinks!R220C5</stp>
        <tr r="E220" s="1"/>
      </tp>
      <tp t="s">
        <v>4/28/2023</v>
        <stp/>
        <stp>##V3_BDPV12</stp>
        <stp>HL B Pfd</stp>
        <stp>NXT_Call_DT</stp>
        <stp>[BLP_Update_Sheet-PreferredCEF.xlsm]ActiveLinks!R345C26</stp>
        <tr r="Z345" s="1"/>
      </tp>
      <tp>
        <v>33140.704918032789</v>
        <stp/>
        <stp>##V3_BDPV12</stp>
        <stp>RILYG Pfd</stp>
        <stp>VOLUME_AVG_3M</stp>
        <stp>[BLP_Update_Sheet-PreferredCEF.xlsm]ActiveLinks!R542C5</stp>
        <tr r="E542" s="1"/>
      </tp>
      <tp>
        <v>80862.459016393448</v>
        <stp/>
        <stp>##V3_BDPV12</stp>
        <stp>QVCC Pfd</stp>
        <stp>VOLUME_AVG_3M</stp>
        <stp>[BLP_Update_Sheet-PreferredCEF.xlsm]ActiveLinks!R531C5</stp>
        <tr r="E531" s="1"/>
      </tp>
      <tp>
        <v>25</v>
        <stp/>
        <stp>##V3_BDPV12</stp>
        <stp>PXSAP Pfd</stp>
        <stp>PAR_AMT</stp>
        <stp>[BLP_Update_Sheet-PreferredCEF.xlsm]ActiveLinks!R529C21</stp>
        <tr r="U529" s="1"/>
      </tp>
      <tp>
        <v>10.881610817525393</v>
        <stp/>
        <stp>##V3_BDPV12</stp>
        <stp>FRGAP Pfd</stp>
        <stp>DUR_ADJ_MTY_MID</stp>
        <stp>[BLP_Update_Sheet-PreferredCEF.xlsm]ActiveLinks!R301C47</stp>
        <tr r="AU301" s="1"/>
      </tp>
    </main>
    <main first="bloomberg.rtd">
      <tp>
        <v>11.12</v>
        <stp/>
        <stp>##V3_BDPV12</stp>
        <stp>HBAN Equity</stp>
        <stp>PX_Last</stp>
        <stp>[BLP_Update_Sheet-PreferredCEF.xlsm]ActiveLinks!R632C9</stp>
        <tr r="I632" s="1"/>
      </tp>
      <tp>
        <v>25</v>
        <stp/>
        <stp>##V3_BDPV12</stp>
        <stp>CSSEN Pfd</stp>
        <stp>PAR_AMT</stp>
        <stp>[BLP_Update_Sheet-PreferredCEF.xlsm]ActiveLinks!R215C21</stp>
        <tr r="U215" s="1"/>
      </tp>
      <tp t="s">
        <v>Yes</v>
        <stp/>
        <stp>##V3_BDPV12</stp>
        <stp>VIASP Pfd</stp>
        <stp>IS_QDI_ELIGIBLE</stp>
        <stp>[BLP_Update_Sheet-PreferredCEF.xlsm]ActiveLinks!R604C35</stp>
        <tr r="AI604" s="1"/>
      </tp>
      <tp>
        <v>25</v>
        <stp/>
        <stp>##V3_BDPV12</stp>
        <stp>CSSEP Pfd</stp>
        <stp>PAR_AMT</stp>
        <stp>[BLP_Update_Sheet-PreferredCEF.xlsm]ActiveLinks!R216C21</stp>
        <tr r="U216" s="1"/>
      </tp>
    </main>
    <main first="bloomberg.rtd">
      <tp>
        <v>16.152247908503668</v>
        <stp/>
        <stp>##V3_BDPV12</stp>
        <stp>DTW Pfd</stp>
        <stp>DUR_ADJ_MID</stp>
        <stp>[BLP_Update_Sheet-PreferredCEF.xlsm]ActiveLinks!R243C46</stp>
        <tr r="AT243" s="1"/>
      </tp>
    </main>
    <main first="bloomberg.rtd">
      <tp>
        <v>3.3591398153272518</v>
        <stp/>
        <stp>##V3_BDPV12</stp>
        <stp>DTG Pfd</stp>
        <stp>DUR_ADJ_MID</stp>
        <stp>[BLP_Update_Sheet-PreferredCEF.xlsm]ActiveLinks!R241C46</stp>
        <tr r="AT241" s="1"/>
      </tp>
      <tp>
        <v>17.449605230853887</v>
        <stp/>
        <stp>##V3_BDPV12</stp>
        <stp>DTB Pfd</stp>
        <stp>DUR_ADJ_MID</stp>
        <stp>[BLP_Update_Sheet-PreferredCEF.xlsm]ActiveLinks!R242C46</stp>
        <tr r="AT242" s="1"/>
      </tp>
      <tp>
        <v>25</v>
        <stp/>
        <stp>##V3_BDPV12</stp>
        <stp>EFSCP Pfd</stp>
        <stp>PAR_AMT</stp>
        <stp>[BLP_Update_Sheet-PreferredCEF.xlsm]ActiveLinks!R248C21</stp>
        <tr r="U248" s="1"/>
      </tp>
      <tp>
        <v>3.4554468815414925</v>
        <stp/>
        <stp>##V3_BDPV12</stp>
        <stp>GEGGL Pfd</stp>
        <stp>DUR_ADJ_MTY_MID</stp>
        <stp>[BLP_Update_Sheet-PreferredCEF.xlsm]ActiveLinks!R311C47</stp>
        <tr r="AU311" s="1"/>
      </tp>
      <tp t="s">
        <v>#N/A Field Not Applicable</v>
        <stp/>
        <stp>##V3_BDPV12</stp>
        <stp>C J Pfd</stp>
        <stp>MATURITY</stp>
        <stp>[BLP_Update_Sheet-PreferredCEF.xlsm]ActiveLinks!R170C29</stp>
        <tr r="AC170" s="1"/>
      </tp>
      <tp t="s">
        <v>#N/A Field Not Applicable</v>
        <stp/>
        <stp>##V3_BDPV12</stp>
        <stp>C K Pfd</stp>
        <stp>MATURITY</stp>
        <stp>[BLP_Update_Sheet-PreferredCEF.xlsm]ActiveLinks!R169C29</stp>
        <tr r="AC169" s="1"/>
      </tp>
      <tp>
        <v>19050.147540983606</v>
        <stp/>
        <stp>##V3_BDPV12</stp>
        <stp>SABRP Pfd</stp>
        <stp>VOLUME_AVG_3M</stp>
        <stp>[BLP_Update_Sheet-PreferredCEF.xlsm]ActiveLinks!R559C5</stp>
        <tr r="E559" s="1"/>
      </tp>
      <tp>
        <v>3.65</v>
        <stp/>
        <stp>##V3_BDPV12</stp>
        <stp>SACH Equity</stp>
        <stp>PX_Last</stp>
        <stp>[BLP_Update_Sheet-PreferredCEF.xlsm]ActiveLinks!R564C9</stp>
        <tr r="I564" s="1"/>
      </tp>
    </main>
    <main first="bloomberg.rtd">
      <tp t="s">
        <v>Yes</v>
        <stp/>
        <stp>##V3_BDPV12</stp>
        <stp>HBANL Pfd</stp>
        <stp>IS_QDI_ELIGIBLE</stp>
        <stp>[BLP_Update_Sheet-PreferredCEF.xlsm]ActiveLinks!R340C35</stp>
        <tr r="AI340" s="1"/>
      </tp>
      <tp t="s">
        <v>Yes</v>
        <stp/>
        <stp>##V3_BDPV12</stp>
        <stp>HBANP Pfd</stp>
        <stp>IS_QDI_ELIGIBLE</stp>
        <stp>[BLP_Update_Sheet-PreferredCEF.xlsm]ActiveLinks!R339C35</stp>
        <tr r="AI339" s="1"/>
      </tp>
    </main>
    <main first="bloomberg.rtd">
      <tp t="s">
        <v>Not Confirmed</v>
        <stp/>
        <stp>##V3_BDPV12</stp>
        <stp>FTAIN Pfd</stp>
        <stp>IS_QDI_ELIGIBLE</stp>
        <stp>[BLP_Update_Sheet-PreferredCEF.xlsm]ActiveLinks!R305C35</stp>
        <tr r="AI305" s="1"/>
      </tp>
      <tp t="s">
        <v>Not Confirmed</v>
        <stp/>
        <stp>##V3_BDPV12</stp>
        <stp>FTAIO Pfd</stp>
        <stp>IS_QDI_ELIGIBLE</stp>
        <stp>[BLP_Update_Sheet-PreferredCEF.xlsm]ActiveLinks!R304C35</stp>
        <tr r="AI304" s="1"/>
      </tp>
      <tp t="s">
        <v>10/30/2040</v>
        <stp/>
        <stp>##V3_BDPV12</stp>
        <stp>C N Pfd</stp>
        <stp>MATURITY</stp>
        <stp>[BLP_Update_Sheet-PreferredCEF.xlsm]ActiveLinks!R168C29</stp>
        <tr r="AC168" s="1"/>
      </tp>
      <tp t="s">
        <v>Not Confirmed</v>
        <stp/>
        <stp>##V3_BDPV12</stp>
        <stp>FTAIP Pfd</stp>
        <stp>IS_QDI_ELIGIBLE</stp>
        <stp>[BLP_Update_Sheet-PreferredCEF.xlsm]ActiveLinks!R303C35</stp>
        <tr r="AI303" s="1"/>
      </tp>
      <tp>
        <v>5482.688524590164</v>
        <stp/>
        <stp>##V3_BDPV12</stp>
        <stp>WHLRP Pfd</stp>
        <stp>VOLUME_AVG_3M</stp>
        <stp>[BLP_Update_Sheet-PreferredCEF.xlsm]ActiveLinks!R699C5</stp>
        <tr r="E699" s="1"/>
      </tp>
      <tp t="s">
        <v>Yes</v>
        <stp/>
        <stp>##V3_BDPV12</stp>
        <stp>HBANM Pfd</stp>
        <stp>IS_QDI_ELIGIBLE</stp>
        <stp>[BLP_Update_Sheet-PreferredCEF.xlsm]ActiveLinks!R632C35</stp>
        <tr r="AI632" s="1"/>
      </tp>
      <tp>
        <v>51.39</v>
        <stp/>
        <stp>##V3_BDPV12</stp>
        <stp>CSR Equity</stp>
        <stp>PX_Last</stp>
        <stp>[BLP_Update_Sheet-PreferredCEF.xlsm]ActiveLinks!R365C9</stp>
        <tr r="I365" s="1"/>
      </tp>
      <tp>
        <v>94.16</v>
        <stp/>
        <stp>##V3_BDPV12</stp>
        <stp>DFS Equity</stp>
        <stp>PX_Last</stp>
        <stp>[BLP_Update_Sheet-PreferredCEF.xlsm]ActiveLinks!R794C9</stp>
        <tr r="I794" s="1"/>
      </tp>
      <tp>
        <v>32.24</v>
        <stp/>
        <stp>##V3_BDPV12</stp>
        <stp>BIP Equity</stp>
        <stp>PX_Last</stp>
        <stp>[BLP_Update_Sheet-PreferredCEF.xlsm]ActiveLinks!R157C9</stp>
        <tr r="I157" s="1"/>
      </tp>
      <tp>
        <v>91.42</v>
        <stp/>
        <stp>##V3_BDPV12</stp>
        <stp>DLR Equity</stp>
        <stp>PX_Last</stp>
        <stp>[BLP_Update_Sheet-PreferredCEF.xlsm]ActiveLinks!R235C9</stp>
        <tr r="I235" s="1"/>
      </tp>
      <tp>
        <v>105.08</v>
        <stp/>
        <stp>##V3_BDPV12</stp>
        <stp>ETR Equity</stp>
        <stp>PX_Last</stp>
        <stp>[BLP_Update_Sheet-PreferredCEF.xlsm]ActiveLinks!R275C9</stp>
        <tr r="I275" s="1"/>
      </tp>
      <tp>
        <v>55.43</v>
        <stp/>
        <stp>##V3_BDPV12</stp>
        <stp>MET Equity</stp>
        <stp>PX_Last</stp>
        <stp>[BLP_Update_Sheet-PreferredCEF.xlsm]ActiveLinks!R403C9</stp>
        <tr r="I403" s="1"/>
      </tp>
      <tp>
        <v>55.43</v>
        <stp/>
        <stp>##V3_BDPV12</stp>
        <stp>MET Equity</stp>
        <stp>PX_Last</stp>
        <stp>[BLP_Update_Sheet-PreferredCEF.xlsm]ActiveLinks!R773C9</stp>
        <tr r="I773" s="1"/>
      </tp>
      <tp>
        <v>2.0299999999999998</v>
        <stp/>
        <stp>##V3_BDPV12</stp>
        <stp>LFT Equity</stp>
        <stp>PX_Last</stp>
        <stp>[BLP_Update_Sheet-PreferredCEF.xlsm]ActiveLinks!R393C9</stp>
        <tr r="I393" s="1"/>
      </tp>
      <tp>
        <v>1.17</v>
        <stp/>
        <stp>##V3_BDPV12</stp>
        <stp>TELL Equity</stp>
        <stp>PX_Last</stp>
        <stp>[BLP_Update_Sheet-PreferredCEF.xlsm]ActiveLinks!R640C9</stp>
        <tr r="I640" s="1"/>
      </tp>
      <tp>
        <v>20.07</v>
        <stp/>
        <stp>##V3_BDPV12</stp>
        <stp>TNP Equity</stp>
        <stp>PX_Last</stp>
        <stp>[BLP_Update_Sheet-PreferredCEF.xlsm]ActiveLinks!R647C9</stp>
        <tr r="I647" s="1"/>
      </tp>
      <tp>
        <v>79.400000000000006</v>
        <stp/>
        <stp>##V3_BDPV12</stp>
        <stp>PRU Equity</stp>
        <stp>PX_Last</stp>
        <stp>[BLP_Update_Sheet-PreferredCEF.xlsm]ActiveLinks!R512C9</stp>
        <tr r="I512" s="1"/>
      </tp>
    </main>
    <main first="bloomberg.rtd">
      <tp>
        <v>5.8896130442712247</v>
        <stp/>
        <stp>##V3_BDPV12</stp>
        <stp>VLYPO Pfd</stp>
        <stp>yld_pfd_str_ask</stp>
        <stp>[BLP_Update_Sheet-PreferredCEF.xlsm]ActiveLinks!R679C14</stp>
        <tr r="N679" s="1"/>
      </tp>
      <tp t="s">
        <v>BD8F8M5</v>
        <stp/>
        <stp>##V3_BDPV12</stp>
        <stp>493267AK4 Corp</stp>
        <stp>ID_SEDOL1</stp>
        <stp>[BLP_Update_Sheet-PreferredCEF.xlsm]ActiveLinks!R783C51</stp>
        <tr r="AY783" s="1"/>
      </tp>
      <tp>
        <v>4.7384531793441349</v>
        <stp/>
        <stp>##V3_BDPV12</stp>
        <stp>VLYPP Pfd</stp>
        <stp>yld_pfd_str_ask</stp>
        <stp>[BLP_Update_Sheet-PreferredCEF.xlsm]ActiveLinks!R680C14</stp>
        <tr r="N680" s="1"/>
      </tp>
      <tp>
        <v>29.95</v>
        <stp/>
        <stp>##V3_BDPV12</stp>
        <stp>ZION Equity</stp>
        <stp>PX_Last</stp>
        <stp>[BLP_Update_Sheet-PreferredCEF.xlsm]ActiveLinks!R712C9</stp>
        <tr r="I712" s="1"/>
      </tp>
      <tp>
        <v>25</v>
        <stp/>
        <stp>##V3_BDPV12</stp>
        <stp>OXSQG Pfd</stp>
        <stp>PAR_AMT</stp>
        <stp>[BLP_Update_Sheet-PreferredCEF.xlsm]ActiveLinks!R477C21</stp>
        <tr r="U477" s="1"/>
      </tp>
      <tp>
        <v>25</v>
        <stp/>
        <stp>##V3_BDPV12</stp>
        <stp>OXSQL Pfd</stp>
        <stp>PAR_AMT</stp>
        <stp>[BLP_Update_Sheet-PreferredCEF.xlsm]ActiveLinks!R479C21</stp>
        <tr r="U479" s="1"/>
      </tp>
      <tp>
        <v>25</v>
        <stp/>
        <stp>##V3_BDPV12</stp>
        <stp>OXSQZ Pfd</stp>
        <stp>PAR_AMT</stp>
        <stp>[BLP_Update_Sheet-PreferredCEF.xlsm]ActiveLinks!R478C21</stp>
        <tr r="U478" s="1"/>
      </tp>
      <tp>
        <v>24.87</v>
        <stp/>
        <stp>##V3_BDPV12</stp>
        <stp>MS F Pfd</stp>
        <stp>PX_Last</stp>
        <stp>[BLP_Update_Sheet-PreferredCEF.xlsm]ActiveLinks!R421C3</stp>
        <tr r="C421" s="1"/>
      </tp>
    </main>
    <main first="bloomberg.rtd">
      <tp>
        <v>12.673875629814111</v>
        <stp/>
        <stp>##V3_BDPV12</stp>
        <stp>ESGRO Pfd</stp>
        <stp>DUR_ADJ_MTY_MID</stp>
        <stp>[BLP_Update_Sheet-PreferredCEF.xlsm]ActiveLinks!R265C47</stp>
        <tr r="AU265" s="1"/>
      </tp>
      <tp t="s">
        <v>12/1/2059</v>
        <stp/>
        <stp>##V3_BDPV12</stp>
        <stp>F C Pfd</stp>
        <stp>MATURITY</stp>
        <stp>[BLP_Update_Sheet-PreferredCEF.xlsm]ActiveLinks!R277C29</stp>
        <tr r="AC277" s="1"/>
      </tp>
      <tp>
        <v>4.3556019308586009</v>
        <stp/>
        <stp>##V3_BDPV12</stp>
        <stp>ESGRP Pfd</stp>
        <stp>DUR_ADJ_MTY_MID</stp>
        <stp>[BLP_Update_Sheet-PreferredCEF.xlsm]ActiveLinks!R266C47</stp>
        <tr r="AU266" s="1"/>
      </tp>
    </main>
    <main first="bloomberg.rtd">
      <tp>
        <v>25</v>
        <stp/>
        <stp>##V3_BDPV12</stp>
        <stp>OFSSH Pfd</stp>
        <stp>PAR_AMT</stp>
        <stp>[BLP_Update_Sheet-PreferredCEF.xlsm]ActiveLinks!R470C21</stp>
        <tr r="U470" s="1"/>
      </tp>
      <tp t="s">
        <v>6/1/2059</v>
        <stp/>
        <stp>##V3_BDPV12</stp>
        <stp>F B Pfd</stp>
        <stp>MATURITY</stp>
        <stp>[BLP_Update_Sheet-PreferredCEF.xlsm]ActiveLinks!R278C29</stp>
        <tr r="AC278" s="1"/>
      </tp>
      <tp>
        <v>-7.6520299999999999</v>
        <stp/>
        <stp>##V3_BDPV12</stp>
        <stp>VOYA Equity</stp>
        <stp>current_trr_1mo</stp>
        <stp>[BLP_Update_Sheet-PreferredCEF.xlsm]ActiveLinks!R685C10</stp>
        <tr r="J685" s="1"/>
      </tp>
      <tp t="s">
        <v>#N/A Field Not Applicable</v>
        <stp/>
        <stp>##V3_BDPV12</stp>
        <stp>T A Pfd</stp>
        <stp>MATURITY</stp>
        <stp>[BLP_Update_Sheet-PreferredCEF.xlsm]ActiveLinks!R629C29</stp>
        <tr r="AC629" s="1"/>
      </tp>
      <tp>
        <v>8.946607173140622</v>
        <stp/>
        <stp>##V3_BDPV12</stp>
        <stp>DDT Pfd</stp>
        <stp>DUR_ADJ_MID</stp>
        <stp>[BLP_Update_Sheet-PreferredCEF.xlsm]ActiveLinks!R230C46</stp>
        <tr r="AT230" s="1"/>
      </tp>
      <tp>
        <v>23.414999999999999</v>
        <stp/>
        <stp>##V3_BDPV12</stp>
        <stp>ET D Pfd</stp>
        <stp>PX_Last</stp>
        <stp>[BLP_Update_Sheet-PreferredCEF.xlsm]ActiveLinks!R269C3</stp>
        <tr r="C269" s="1"/>
      </tp>
      <tp>
        <v>-7.6520299999999999</v>
        <stp/>
        <stp>##V3_BDPV12</stp>
        <stp>VOYA Equity</stp>
        <stp>current_trr_1mo</stp>
        <stp>[BLP_Update_Sheet-PreferredCEF.xlsm]ActiveLinks!R790C10</stp>
        <tr r="J790" s="1"/>
      </tp>
      <tp t="s">
        <v>Not Confirmed</v>
        <stp/>
        <stp>##V3_BDPV12</stp>
        <stp>CGABL Pfd</stp>
        <stp>IS_QDI_ELIGIBLE</stp>
        <stp>[BLP_Update_Sheet-PreferredCEF.xlsm]ActiveLinks!R178C35</stp>
        <tr r="AI178" s="1"/>
      </tp>
      <tp>
        <v>7.8844955102178345</v>
        <stp/>
        <stp>##V3_BDPV12</stp>
        <stp>BPYPP Pfd</stp>
        <stp>yld_pfd_str_ask</stp>
        <stp>[BLP_Update_Sheet-PreferredCEF.xlsm]ActiveLinks!R316C14</stp>
        <tr r="N316" s="1"/>
      </tp>
      <tp t="s">
        <v>8/15/2062</v>
        <stp/>
        <stp>##V3_BDPV12</stp>
        <stp>F D Pfd</stp>
        <stp>MATURITY</stp>
        <stp>[BLP_Update_Sheet-PreferredCEF.xlsm]ActiveLinks!R279C29</stp>
        <tr r="AC279" s="1"/>
      </tp>
      <tp>
        <v>9.7308564662004482</v>
        <stp/>
        <stp>##V3_BDPV12</stp>
        <stp>BPYPM Pfd</stp>
        <stp>yld_pfd_str_ask</stp>
        <stp>[BLP_Update_Sheet-PreferredCEF.xlsm]ActiveLinks!R313C14</stp>
        <tr r="N313" s="1"/>
      </tp>
      <tp>
        <v>10.047116379098057</v>
        <stp/>
        <stp>##V3_BDPV12</stp>
        <stp>BPYPO Pfd</stp>
        <stp>yld_pfd_str_ask</stp>
        <stp>[BLP_Update_Sheet-PreferredCEF.xlsm]ActiveLinks!R315C14</stp>
        <tr r="N315" s="1"/>
      </tp>
      <tp>
        <v>9.6630760792185519</v>
        <stp/>
        <stp>##V3_BDPV12</stp>
        <stp>BPYPN Pfd</stp>
        <stp>yld_pfd_str_ask</stp>
        <stp>[BLP_Update_Sheet-PreferredCEF.xlsm]ActiveLinks!R314C14</stp>
        <tr r="N314" s="1"/>
      </tp>
      <tp t="s">
        <v>#N/A Field Not Applicable</v>
        <stp/>
        <stp>##V3_BDPV12</stp>
        <stp>172967JM4 Corp</stp>
        <stp>Dividend_Rights</stp>
        <stp>[BLP_Update_Sheet-PreferredCEF.xlsm]ActiveLinks!R799C25</stp>
        <tr r="Y799" s="1"/>
      </tp>
      <tp>
        <v>19.7</v>
        <stp/>
        <stp>##V3_BDPV12</stp>
        <stp>HTIA Pfd</stp>
        <stp>PX_Last</stp>
        <stp>[BLP_Update_Sheet-PreferredCEF.xlsm]ActiveLinks!R354C3</stp>
        <tr r="C354" s="1"/>
      </tp>
      <tp t="s">
        <v>#N/A Field Not Applicable</v>
        <stp/>
        <stp>##V3_BDPV12</stp>
        <stp>T C Pfd</stp>
        <stp>MATURITY</stp>
        <stp>[BLP_Update_Sheet-PreferredCEF.xlsm]ActiveLinks!R628C29</stp>
        <tr r="AC628" s="1"/>
      </tp>
      <tp t="s">
        <v>B97N3S3</v>
        <stp/>
        <stp>##V3_BDPV12</stp>
        <stp>064058AB6 Corp</stp>
        <stp>ID_SEDOL1</stp>
        <stp>[BLP_Update_Sheet-PreferredCEF.xlsm]ActiveLinks!R796C51</stp>
        <tr r="AY796" s="1"/>
      </tp>
      <tp t="s">
        <v>BYYQNS0</v>
        <stp/>
        <stp>##V3_BDPV12</stp>
        <stp>064058AF7 Corp</stp>
        <stp>ID_SEDOL1</stp>
        <stp>[BLP_Update_Sheet-PreferredCEF.xlsm]ActiveLinks!R774C51</stp>
        <tr r="AY774" s="1"/>
      </tp>
      <tp t="s">
        <v>BYYQNS0</v>
        <stp/>
        <stp>##V3_BDPV12</stp>
        <stp>064058AF7 Corp</stp>
        <stp>ID_SEDOL1</stp>
        <stp>[BLP_Update_Sheet-PreferredCEF.xlsm]ActiveLinks!R775C51</stp>
        <tr r="AY775" s="1"/>
      </tp>
      <tp t="s">
        <v>#N/A Field Not Applicable</v>
        <stp/>
        <stp>##V3_BDPV12</stp>
        <stp>FRMEP PFD</stp>
        <stp>MATURITY</stp>
        <stp>[BLP_Update_Sheet-PreferredCEF.xlsm]ActiveLinks!R392C29</stp>
        <tr r="AC392" s="1"/>
      </tp>
      <tp>
        <v>2000000000</v>
        <stp/>
        <stp>##V3_BDPV12</stp>
        <stp>949746RG8 Corp</stp>
        <stp>AMT_OUTSTANDING</stp>
        <stp>[BLP_Update_Sheet-PreferredCEF.xlsm]ActiveLinks!R789C48</stp>
        <tr r="AV789" s="1"/>
      </tp>
      <tp>
        <v>1500000000</v>
        <stp/>
        <stp>##V3_BDPV12</stp>
        <stp>38148BAD0 Corp</stp>
        <stp>AMT_OUTSTANDING</stp>
        <stp>[BLP_Update_Sheet-PreferredCEF.xlsm]ActiveLinks!R807C48</stp>
        <tr r="AV807" s="1"/>
      </tp>
      <tp t="s">
        <v>857477AQ6</v>
        <stp/>
        <stp>##V3_BDPV12</stp>
        <stp>857477AQ6 Corp</stp>
        <stp>ID_CUSIP</stp>
        <stp>[BLP_Update_Sheet-PreferredCEF.xlsm]ActiveLinks!R759C38</stp>
        <tr r="AL759" s="1"/>
      </tp>
      <tp t="s">
        <v>446150AL8</v>
        <stp/>
        <stp>##V3_BDPV12</stp>
        <stp>446150AL8 Corp</stp>
        <stp>ID_CUSIP</stp>
        <stp>[BLP_Update_Sheet-PreferredCEF.xlsm]ActiveLinks!R809C38</stp>
        <tr r="AL809" s="1"/>
      </tp>
      <tp t="s">
        <v>446150AL8</v>
        <stp/>
        <stp>##V3_BDPV12</stp>
        <stp>446150AL8 Corp</stp>
        <stp>ID_CUSIP</stp>
        <stp>[BLP_Update_Sheet-PreferredCEF.xlsm]ActiveLinks!R804C38</stp>
        <tr r="AL804" s="1"/>
      </tp>
      <tp>
        <v>492479000</v>
        <stp/>
        <stp>##V3_BDPV12</stp>
        <stp>05518VAA3 Corp</stp>
        <stp>AMT_OUTSTANDING</stp>
        <stp>[BLP_Update_Sheet-PreferredCEF.xlsm]ActiveLinks!R760C48</stp>
        <tr r="AV760" s="1"/>
      </tp>
      <tp t="s">
        <v>Yes</v>
        <stp/>
        <stp>##V3_BDPV12</stp>
        <stp>060505EU4 Corp</stp>
        <stp>IS_QDI_ELIGIBLE</stp>
        <stp>[BLP_Update_Sheet-PreferredCEF.xlsm]ActiveLinks!R768C35</stp>
        <tr r="AI768" s="1"/>
      </tp>
      <tp t="s">
        <v>Yes</v>
        <stp/>
        <stp>##V3_BDPV12</stp>
        <stp>060505EU4 Corp</stp>
        <stp>IS_QDI_ELIGIBLE</stp>
        <stp>[BLP_Update_Sheet-PreferredCEF.xlsm]ActiveLinks!R767C35</stp>
        <tr r="AI767" s="1"/>
      </tp>
      <tp t="s">
        <v>693475AQ8</v>
        <stp/>
        <stp>##V3_BDPV12</stp>
        <stp>693475AQ8 Corp</stp>
        <stp>ID_CUSIP</stp>
        <stp>[BLP_Update_Sheet-PreferredCEF.xlsm]ActiveLinks!R779C38</stp>
        <tr r="AL779" s="1"/>
      </tp>
      <tp t="s">
        <v>US949746RN35</v>
        <stp/>
        <stp>##V3_BDPV12</stp>
        <stp>949746RN3 Corp</stp>
        <stp>ID_ISIN</stp>
        <stp>[BLP_Update_Sheet-PreferredCEF.xlsm]ActiveLinks!R770C50</stp>
        <tr r="AX770" s="1"/>
      </tp>
      <tp t="s">
        <v>PERP/CALL</v>
        <stp/>
        <stp>##V3_BDPV12</stp>
        <stp>316773CM0 Corp</stp>
        <stp>MTY_TYP</stp>
        <stp>[BLP_Update_Sheet-PreferredCEF.xlsm]ActiveLinks!R802C18</stp>
        <tr r="R802" s="1"/>
      </tp>
      <tp>
        <v>0.22078575613174611</v>
        <stp/>
        <stp>##V3_BDPV12</stp>
        <stp>174610AP0 Corp</stp>
        <stp>DUR_ADJ_MTY_MID</stp>
        <stp>[BLP_Update_Sheet-PreferredCEF.xlsm]ActiveLinks!R808C47</stp>
        <tr r="AU808" s="1"/>
      </tp>
      <tp>
        <v>0.22078575613174611</v>
        <stp/>
        <stp>##V3_BDPV12</stp>
        <stp>174610AP0 Corp</stp>
        <stp>DUR_ADJ_MTY_MID</stp>
        <stp>[BLP_Update_Sheet-PreferredCEF.xlsm]ActiveLinks!R803C47</stp>
        <tr r="AU803" s="1"/>
      </tp>
      <tp t="s">
        <v>US254709AN83</v>
        <stp/>
        <stp>##V3_BDPV12</stp>
        <stp>254709AN8 Corp</stp>
        <stp>ID_ISIN</stp>
        <stp>[BLP_Update_Sheet-PreferredCEF.xlsm]ActiveLinks!R794C50</stp>
        <tr r="AX794" s="1"/>
      </tp>
      <tp t="s">
        <v>US693475AM77</v>
        <stp/>
        <stp>##V3_BDPV12</stp>
        <stp>693475AM7 Corp</stp>
        <stp>ID_ISIN</stp>
        <stp>[BLP_Update_Sheet-PreferredCEF.xlsm]ActiveLinks!R788C50</stp>
        <tr r="AX788" s="1"/>
      </tp>
      <tp t="s">
        <v>US493267AK43</v>
        <stp/>
        <stp>##V3_BDPV12</stp>
        <stp>493267AK4 Corp</stp>
        <stp>ID_ISIN</stp>
        <stp>[BLP_Update_Sheet-PreferredCEF.xlsm]ActiveLinks!R783C50</stp>
        <tr r="AX783" s="1"/>
      </tp>
      <tp>
        <v>30</v>
        <stp/>
        <stp>##V3_BDPV12</stp>
        <stp>316773CR9 Corp</stp>
        <stp>CALL_DAYS_NOTICE</stp>
        <stp>[BLP_Update_Sheet-PreferredCEF.xlsm]ActiveLinks!R810C27</stp>
        <tr r="AA810" s="1"/>
      </tp>
      <tp>
        <v>30</v>
        <stp/>
        <stp>##V3_BDPV12</stp>
        <stp>316773CR9 Corp</stp>
        <stp>CALL_DAYS_NOTICE</stp>
        <stp>[BLP_Update_Sheet-PreferredCEF.xlsm]ActiveLinks!R805C27</stp>
        <tr r="AA805" s="1"/>
      </tp>
      <tp t="s">
        <v>US060505EL47</v>
        <stp/>
        <stp>##V3_BDPV12</stp>
        <stp>060505EL4 Corp</stp>
        <stp>ID_ISIN</stp>
        <stp>[BLP_Update_Sheet-PreferredCEF.xlsm]ActiveLinks!R762C50</stp>
        <tr r="AX762" s="1"/>
      </tp>
      <tp>
        <v>1000</v>
        <stp/>
        <stp>##V3_BDPV12</stp>
        <stp>064058AB6 Corp</stp>
        <stp>PAR_AMT</stp>
        <stp>[BLP_Update_Sheet-PreferredCEF.xlsm]ActiveLinks!R796C21</stp>
        <tr r="U796" s="1"/>
      </tp>
      <tp t="s">
        <v>US060505FL38</v>
        <stp/>
        <stp>##V3_BDPV12</stp>
        <stp>060505FL3 Corp</stp>
        <stp>ID_ISIN</stp>
        <stp>[BLP_Update_Sheet-PreferredCEF.xlsm]ActiveLinks!R793C50</stp>
        <tr r="AX793" s="1"/>
      </tp>
      <tp t="s">
        <v>VARIABLE</v>
        <stp/>
        <stp>##V3_BDPV12</stp>
        <stp>172967JM4 Corp</stp>
        <stp>CPN_TYP</stp>
        <stp>[BLP_Update_Sheet-PreferredCEF.xlsm]ActiveLinks!R799C19</stp>
        <tr r="S799" s="1"/>
      </tp>
      <tp>
        <v>1000</v>
        <stp/>
        <stp>##V3_BDPV12</stp>
        <stp>020002BB6 Corp</stp>
        <stp>PAR_AMT</stp>
        <stp>[BLP_Update_Sheet-PreferredCEF.xlsm]ActiveLinks!R782C21</stp>
        <tr r="U782" s="1"/>
      </tp>
      <tp>
        <v>0.20328173033037206</v>
        <stp/>
        <stp>##V3_BDPV12</stp>
        <stp>743315AU7 Corp</stp>
        <stp>DUR_ADJ_MTY_MID</stp>
        <stp>[BLP_Update_Sheet-PreferredCEF.xlsm]ActiveLinks!R781C47</stp>
        <tr r="AU781" s="1"/>
      </tp>
      <tp>
        <v>-1.2210860716767635</v>
        <stp/>
        <stp>##V3_BDPV12</stp>
        <stp>46625HJQ4 Corp</stp>
        <stp>chg_pct_1m</stp>
        <stp>[BLP_Update_Sheet-PreferredCEF.xlsm]ActiveLinks!R769C4</stp>
        <tr r="D769" s="1"/>
      </tp>
    </main>
    <main first="bloomberg.rtd">
      <tp t="s">
        <v>#N/A N/A</v>
        <stp/>
        <stp>##V3_BDPV12</stp>
        <stp>LEHMQ Equity</stp>
        <stp>current_trr_1mo</stp>
        <stp>[BLP_Update_Sheet-PreferredCEF.xlsm]ActiveLinks!R719C10</stp>
        <tr r="J719" s="1"/>
      </tp>
    </main>
    <main first="bloomberg.rtd">
      <tp>
        <v>21.744999999999997</v>
        <stp/>
        <stp>##V3_BDPV12</stp>
        <stp>OXSQG Pfd</stp>
        <stp>PX_Last</stp>
        <stp>[BLP_Update_Sheet-PreferredCEF.xlsm]ActiveLinks!R477C3</stp>
        <tr r="C477" s="1"/>
      </tp>
    </main>
    <main first="bloomberg.rtd">
      <tp>
        <v>3.1270405191508646</v>
        <stp/>
        <stp>##V3_BDPV12</stp>
        <stp>BWNB Pfd</stp>
        <stp>DUR_ADJ_MID</stp>
        <stp>[BLP_Update_Sheet-PreferredCEF.xlsm]ActiveLinks!R166C46</stp>
        <tr r="AT166" s="1"/>
      </tp>
      <tp t="s">
        <v>CUMULATIVE</v>
        <stp/>
        <stp>##V3_BDPV12</stp>
        <stp>LFT A Pfd</stp>
        <stp>Dividend_Rights</stp>
        <stp>[BLP_Update_Sheet-PreferredCEF.xlsm]ActiveLinks!R393C25</stp>
        <tr r="Y393" s="1"/>
      </tp>
      <tp t="s">
        <v>CUMULATIVE</v>
        <stp/>
        <stp>##V3_BDPV12</stp>
        <stp>FRT C Pfd</stp>
        <stp>Dividend_Rights</stp>
        <stp>[BLP_Update_Sheet-PreferredCEF.xlsm]ActiveLinks!R302C25</stp>
        <tr r="Y302" s="1"/>
      </tp>
      <tp t="s">
        <v>#N/A Field Not Applicable</v>
        <stp/>
        <stp>##V3_BDPV12</stp>
        <stp>ACP A Pfd</stp>
        <stp>CALL_DAYS_NOTICE</stp>
        <stp>[BLP_Update_Sheet-PreferredCEF.xlsm]ActiveLinks!R37C27</stp>
        <tr r="AA37" s="1"/>
      </tp>
    </main>
    <main first="bloomberg.rtd">
      <tp t="s">
        <v>NON-CUMULATIVE</v>
        <stp/>
        <stp>##V3_BDPV12</stp>
        <stp>STT D Pfd</stp>
        <stp>Dividend_Rights</stp>
        <stp>[BLP_Update_Sheet-PreferredCEF.xlsm]ActiveLinks!R622C25</stp>
        <tr r="Y622" s="1"/>
      </tp>
      <tp t="s">
        <v>NON-CUMULATIVE</v>
        <stp/>
        <stp>##V3_BDPV12</stp>
        <stp>STT G Pfd</stp>
        <stp>Dividend_Rights</stp>
        <stp>[BLP_Update_Sheet-PreferredCEF.xlsm]ActiveLinks!R621C25</stp>
        <tr r="Y621" s="1"/>
      </tp>
      <tp>
        <v>-1.4314414866901026</v>
        <stp/>
        <stp>##V3_BDPV12</stp>
        <stp>48126HAC4 Corp</stp>
        <stp>chg_pct_1m</stp>
        <stp>[BLP_Update_Sheet-PreferredCEF.xlsm]ActiveLinks!R777C4</stp>
        <tr r="D777" s="1"/>
      </tp>
      <tp>
        <v>-2.6460309535696509</v>
        <stp/>
        <stp>##V3_BDPV12</stp>
        <stp>48126HAA8 Corp</stp>
        <stp>chg_pct_1m</stp>
        <stp>[BLP_Update_Sheet-PreferredCEF.xlsm]ActiveLinks!R787C4</stp>
        <tr r="D787" s="1"/>
      </tp>
      <tp t="s">
        <v>NON-CUMULATIVE</v>
        <stp/>
        <stp>##V3_BDPV12</stp>
        <stp>MET E Pfd</stp>
        <stp>Dividend_Rights</stp>
        <stp>[BLP_Update_Sheet-PreferredCEF.xlsm]ActiveLinks!R405C25</stp>
        <tr r="Y405" s="1"/>
      </tp>
      <tp t="s">
        <v>NON-CUMULATIVE</v>
        <stp/>
        <stp>##V3_BDPV12</stp>
        <stp>MET F Pfd</stp>
        <stp>Dividend_Rights</stp>
        <stp>[BLP_Update_Sheet-PreferredCEF.xlsm]ActiveLinks!R404C25</stp>
        <tr r="Y404" s="1"/>
      </tp>
      <tp t="s">
        <v>NON-CUMULATIVE</v>
        <stp/>
        <stp>##V3_BDPV12</stp>
        <stp>MET A Pfd</stp>
        <stp>Dividend_Rights</stp>
        <stp>[BLP_Update_Sheet-PreferredCEF.xlsm]ActiveLinks!R403C25</stp>
        <tr r="Y403" s="1"/>
      </tp>
      <tp t="s">
        <v>CUMULATIVE</v>
        <stp/>
        <stp>##V3_BDPV12</stp>
        <stp>PMT A Pfd</stp>
        <stp>Dividend_Rights</stp>
        <stp>[BLP_Update_Sheet-PreferredCEF.xlsm]ActiveLinks!R498C25</stp>
        <tr r="Y498" s="1"/>
      </tp>
      <tp t="s">
        <v>CUMULATIVE</v>
        <stp/>
        <stp>##V3_BDPV12</stp>
        <stp>PMT C Pfd</stp>
        <stp>Dividend_Rights</stp>
        <stp>[BLP_Update_Sheet-PreferredCEF.xlsm]ActiveLinks!R496C25</stp>
        <tr r="Y496" s="1"/>
      </tp>
      <tp t="s">
        <v>CUMULATIVE</v>
        <stp/>
        <stp>##V3_BDPV12</stp>
        <stp>PMT B Pfd</stp>
        <stp>Dividend_Rights</stp>
        <stp>[BLP_Update_Sheet-PreferredCEF.xlsm]ActiveLinks!R497C25</stp>
        <tr r="Y497" s="1"/>
      </tp>
      <tp t="s">
        <v>CUMULATIVE</v>
        <stp/>
        <stp>##V3_BDPV12</stp>
        <stp>TRTN E Pfd</stp>
        <stp>Dividend_Rights</stp>
        <stp>[BLP_Update_Sheet-PreferredCEF.xlsm]ActiveLinks!R654C25</stp>
        <tr r="Y654" s="1"/>
      </tp>
      <tp t="s">
        <v>CUMULATIVE</v>
        <stp/>
        <stp>##V3_BDPV12</stp>
        <stp>TRTN D Pfd</stp>
        <stp>Dividend_Rights</stp>
        <stp>[BLP_Update_Sheet-PreferredCEF.xlsm]ActiveLinks!R655C25</stp>
        <tr r="Y655" s="1"/>
      </tp>
      <tp t="s">
        <v>CUMULATIVE</v>
        <stp/>
        <stp>##V3_BDPV12</stp>
        <stp>TRTN A Pfd</stp>
        <stp>Dividend_Rights</stp>
        <stp>[BLP_Update_Sheet-PreferredCEF.xlsm]ActiveLinks!R658C25</stp>
        <tr r="Y658" s="1"/>
      </tp>
      <tp t="s">
        <v>CUMULATIVE</v>
        <stp/>
        <stp>##V3_BDPV12</stp>
        <stp>TRTN C Pfd</stp>
        <stp>Dividend_Rights</stp>
        <stp>[BLP_Update_Sheet-PreferredCEF.xlsm]ActiveLinks!R656C25</stp>
        <tr r="Y656" s="1"/>
      </tp>
      <tp t="s">
        <v>CUMULATIVE</v>
        <stp/>
        <stp>##V3_BDPV12</stp>
        <stp>TRTN B Pfd</stp>
        <stp>Dividend_Rights</stp>
        <stp>[BLP_Update_Sheet-PreferredCEF.xlsm]ActiveLinks!R657C25</stp>
        <tr r="Y657" s="1"/>
      </tp>
      <tp t="s">
        <v>CUMULATIVE</v>
        <stp/>
        <stp>##V3_BDPV12</stp>
        <stp>RPT D Pfd</stp>
        <stp>Dividend_Rights</stp>
        <stp>[BLP_Update_Sheet-PreferredCEF.xlsm]ActiveLinks!R556C25</stp>
        <tr r="Y556" s="1"/>
      </tp>
      <tp t="s">
        <v>CUMULATIVE</v>
        <stp/>
        <stp>##V3_BDPV12</stp>
        <stp>RWT A Pfd</stp>
        <stp>Dividend_Rights</stp>
        <stp>[BLP_Update_Sheet-PreferredCEF.xlsm]ActiveLinks!R557C25</stp>
        <tr r="Y557" s="1"/>
      </tp>
    </main>
    <main first="bloomberg.rtd">
      <tp t="s">
        <v>#N/A Field Not Applicable</v>
        <stp/>
        <stp>##V3_BDPV12</stp>
        <stp>AHT D Pfd</stp>
        <stp>MATURITY</stp>
        <stp>[BLP_Update_Sheet-PreferredCEF.xlsm]ActiveLinks!R82C29</stp>
        <tr r="AC82" s="1"/>
      </tp>
      <tp t="s">
        <v>#N/A Field Not Applicable</v>
        <stp/>
        <stp>##V3_BDPV12</stp>
        <stp>GUT C Pfd</stp>
        <stp>MATURITY</stp>
        <stp>[BLP_Update_Sheet-PreferredCEF.xlsm]ActiveLinks!R20C29</stp>
        <tr r="AC20" s="1"/>
      </tp>
      <tp t="s">
        <v>#N/A Field Not Applicable</v>
        <stp/>
        <stp>##V3_BDPV12</stp>
        <stp>GNT A Pfd</stp>
        <stp>MATURITY</stp>
        <stp>[BLP_Update_Sheet-PreferredCEF.xlsm]ActiveLinks!R16C29</stp>
        <tr r="AC16" s="1"/>
      </tp>
      <tp t="s">
        <v>#N/A Field Not Applicable</v>
        <stp/>
        <stp>##V3_BDPV12</stp>
        <stp>GGT G Pfd</stp>
        <stp>MATURITY</stp>
        <stp>[BLP_Update_Sheet-PreferredCEF.xlsm]ActiveLinks!R22C29</stp>
        <tr r="AC22" s="1"/>
      </tp>
      <tp t="s">
        <v>#N/A Field Not Applicable</v>
        <stp/>
        <stp>##V3_BDPV12</stp>
        <stp>GGT E Pfd</stp>
        <stp>MATURITY</stp>
        <stp>[BLP_Update_Sheet-PreferredCEF.xlsm]ActiveLinks!R17C29</stp>
        <tr r="AC17" s="1"/>
      </tp>
      <tp t="s">
        <v>#N/A Field Not Applicable</v>
        <stp/>
        <stp>##V3_BDPV12</stp>
        <stp>AHT I Pfd</stp>
        <stp>MATURITY</stp>
        <stp>[BLP_Update_Sheet-PreferredCEF.xlsm]ActiveLinks!R80C29</stp>
        <tr r="AC80" s="1"/>
      </tp>
      <tp t="s">
        <v>#N/A Field Not Applicable</v>
        <stp/>
        <stp>##V3_BDPV12</stp>
        <stp>AHT F Pfd</stp>
        <stp>MATURITY</stp>
        <stp>[BLP_Update_Sheet-PreferredCEF.xlsm]ActiveLinks!R79C29</stp>
        <tr r="AC79" s="1"/>
      </tp>
      <tp t="s">
        <v>#N/A Field Not Applicable</v>
        <stp/>
        <stp>##V3_BDPV12</stp>
        <stp>AHT H Pfd</stp>
        <stp>MATURITY</stp>
        <stp>[BLP_Update_Sheet-PreferredCEF.xlsm]ActiveLinks!R81C29</stp>
        <tr r="AC81" s="1"/>
      </tp>
      <tp t="s">
        <v>#N/A Field Not Applicable</v>
        <stp/>
        <stp>##V3_BDPV12</stp>
        <stp>AHT G Pfd</stp>
        <stp>MATURITY</stp>
        <stp>[BLP_Update_Sheet-PreferredCEF.xlsm]ActiveLinks!R78C29</stp>
        <tr r="AC78" s="1"/>
      </tp>
    </main>
    <main first="bloomberg.rtd">
      <tp>
        <v>2.4878930144369522</v>
        <stp/>
        <stp>##V3_BDPV12</stp>
        <stp>BWSN Pfd</stp>
        <stp>DUR_ADJ_MID</stp>
        <stp>[BLP_Update_Sheet-PreferredCEF.xlsm]ActiveLinks!R165C46</stp>
        <tr r="AT165" s="1"/>
      </tp>
    </main>
    <main first="bloomberg.rtd">
      <tp t="s">
        <v>Anytime</v>
        <stp/>
        <stp>##V3_BDPV12</stp>
        <stp>IIPR A Pfd</stp>
        <stp>CALL_FEATURE</stp>
        <stp>[BLP_Update_Sheet-PreferredCEF.xlsm]ActiveLinks!R360C28</stp>
        <tr r="AB360" s="1"/>
      </tp>
      <tp>
        <v>14.88646</v>
        <stp/>
        <stp>##V3_BDPV12</stp>
        <stp>BEP-U Equity</stp>
        <stp>current_trr_1mo</stp>
        <stp>[BLP_Update_Sheet-PreferredCEF.xlsm]ActiveLinks!R147C10</stp>
        <tr r="J147" s="1"/>
      </tp>
      <tp>
        <v>14.88646</v>
        <stp/>
        <stp>##V3_BDPV12</stp>
        <stp>BEP-U Equity</stp>
        <stp>current_trr_1mo</stp>
        <stp>[BLP_Update_Sheet-PreferredCEF.xlsm]ActiveLinks!R146C10</stp>
        <tr r="J146" s="1"/>
      </tp>
      <tp>
        <v>14.88646</v>
        <stp/>
        <stp>##V3_BDPV12</stp>
        <stp>BEP-U Equity</stp>
        <stp>current_trr_1mo</stp>
        <stp>[BLP_Update_Sheet-PreferredCEF.xlsm]ActiveLinks!R145C10</stp>
        <tr r="J145" s="1"/>
      </tp>
      <tp t="s">
        <v>CUMULATIVE</v>
        <stp/>
        <stp>##V3_BDPV12</stp>
        <stp>ALIN B Pfd</stp>
        <stp>Dividend_Rights</stp>
        <stp>[BLP_Update_Sheet-PreferredCEF.xlsm]ActiveLinks!R652C25</stp>
        <tr r="Y652" s="1"/>
      </tp>
      <tp t="s">
        <v>CUMULATIVE</v>
        <stp/>
        <stp>##V3_BDPV12</stp>
        <stp>ALIN A Pfd</stp>
        <stp>Dividend_Rights</stp>
        <stp>[BLP_Update_Sheet-PreferredCEF.xlsm]ActiveLinks!R651C25</stp>
        <tr r="Y651" s="1"/>
      </tp>
      <tp t="s">
        <v>CUMULATIVE</v>
        <stp/>
        <stp>##V3_BDPV12</stp>
        <stp>ALIN E Pfd</stp>
        <stp>Dividend_Rights</stp>
        <stp>[BLP_Update_Sheet-PreferredCEF.xlsm]ActiveLinks!R650C25</stp>
        <tr r="Y650" s="1"/>
      </tp>
    </main>
    <main first="bloomberg.rtd">
      <tp t="s">
        <v>4/25/2023</v>
        <stp/>
        <stp>##V3_BDPV12</stp>
        <stp>AUB US Equity</stp>
        <stp>expected_report_dt</stp>
        <stp>[BLP_Update_Sheet-PreferredCEF.xlsm]ActiveLinks!R120C11</stp>
        <tr r="K120" s="1"/>
      </tp>
      <tp>
        <v>19.152415755814914</v>
        <stp/>
        <stp>##V3_BDPV12</stp>
        <stp>COF N Pfd</stp>
        <stp>DUR_ADJ_MTY_MID</stp>
        <stp>[BLP_Update_Sheet-PreferredCEF.xlsm]ActiveLinks!R208C47</stp>
        <tr r="AU208" s="1"/>
      </tp>
      <tp>
        <v>15.187823081421836</v>
        <stp/>
        <stp>##V3_BDPV12</stp>
        <stp>COF L Pfd</stp>
        <stp>DUR_ADJ_MTY_MID</stp>
        <stp>[BLP_Update_Sheet-PreferredCEF.xlsm]ActiveLinks!R209C47</stp>
        <tr r="AU209" s="1"/>
      </tp>
      <tp>
        <v>14.664489839023366</v>
        <stp/>
        <stp>##V3_BDPV12</stp>
        <stp>COF K Pfd</stp>
        <stp>DUR_ADJ_MTY_MID</stp>
        <stp>[BLP_Update_Sheet-PreferredCEF.xlsm]ActiveLinks!R210C47</stp>
        <tr r="AU210" s="1"/>
      </tp>
      <tp>
        <v>14.502432952691423</v>
        <stp/>
        <stp>##V3_BDPV12</stp>
        <stp>COF J Pfd</stp>
        <stp>DUR_ADJ_MTY_MID</stp>
        <stp>[BLP_Update_Sheet-PreferredCEF.xlsm]ActiveLinks!R211C47</stp>
        <tr r="AU211" s="1"/>
      </tp>
      <tp>
        <v>14.249599595443566</v>
        <stp/>
        <stp>##V3_BDPV12</stp>
        <stp>COF I Pfd</stp>
        <stp>DUR_ADJ_MTY_MID</stp>
        <stp>[BLP_Update_Sheet-PreferredCEF.xlsm]ActiveLinks!R212C47</stp>
        <tr r="AU212" s="1"/>
      </tp>
      <tp>
        <v>17.064876651104868</v>
        <stp/>
        <stp>##V3_BDPV12</stp>
        <stp>ECF A Pfd</stp>
        <stp>DUR_ADJ_MTY_MID</stp>
        <stp>[BLP_Update_Sheet-PreferredCEF.xlsm]ActiveLinks!R247C47</stp>
        <tr r="AU247" s="1"/>
      </tp>
      <tp t="s">
        <v>US74348T5653</v>
        <stp/>
        <stp>##V3_BDPV12</stp>
        <stp>PSEC A Pfd</stp>
        <stp>ID_ISIN</stp>
        <stp>[BLP_Update_Sheet-PreferredCEF.xlsm]ActiveLinks!R527C50</stp>
        <tr r="AX527" s="1"/>
      </tp>
      <tp>
        <v>25</v>
        <stp/>
        <stp>##V3_BDPV12</stp>
        <stp>RNR G Pfd</stp>
        <stp>PAR_AMT</stp>
        <stp>[BLP_Update_Sheet-PreferredCEF.xlsm]ActiveLinks!R553C21</stp>
        <tr r="U553" s="1"/>
      </tp>
      <tp t="s">
        <v>US4932678760</v>
        <stp/>
        <stp>##V3_BDPV12</stp>
        <stp>KEY J Pfd</stp>
        <stp>ID_ISIN</stp>
        <stp>[BLP_Update_Sheet-PreferredCEF.xlsm]ActiveLinks!R378C50</stp>
        <tr r="AX378" s="1"/>
      </tp>
      <tp>
        <v>25</v>
        <stp/>
        <stp>##V3_BDPV12</stp>
        <stp>RNR F Pfd</stp>
        <stp>PAR_AMT</stp>
        <stp>[BLP_Update_Sheet-PreferredCEF.xlsm]ActiveLinks!R554C21</stp>
        <tr r="U554" s="1"/>
      </tp>
      <tp t="s">
        <v>US4932678687</v>
        <stp/>
        <stp>##V3_BDPV12</stp>
        <stp>KEY K Pfd</stp>
        <stp>ID_ISIN</stp>
        <stp>[BLP_Update_Sheet-PreferredCEF.xlsm]ActiveLinks!R377C50</stp>
        <tr r="AX377" s="1"/>
      </tp>
      <tp t="s">
        <v>US4932677028</v>
        <stp/>
        <stp>##V3_BDPV12</stp>
        <stp>KEY I Pfd</stp>
        <stp>ID_ISIN</stp>
        <stp>[BLP_Update_Sheet-PreferredCEF.xlsm]ActiveLinks!R375C50</stp>
        <tr r="AX375" s="1"/>
      </tp>
      <tp t="s">
        <v>FIXED</v>
        <stp/>
        <stp>##V3_BDPV12</stp>
        <stp>LFT A Pfd</stp>
        <stp>CPN_TYP</stp>
        <stp>[BLP_Update_Sheet-PreferredCEF.xlsm]ActiveLinks!R393C19</stp>
        <tr r="S393" s="1"/>
      </tp>
      <tp t="s">
        <v>FIXED</v>
        <stp/>
        <stp>##V3_BDPV12</stp>
        <stp>FRT C Pfd</stp>
        <stp>CPN_TYP</stp>
        <stp>[BLP_Update_Sheet-PreferredCEF.xlsm]ActiveLinks!R302C19</stp>
        <tr r="S302" s="1"/>
      </tp>
      <tp t="s">
        <v>US4932678430</v>
        <stp/>
        <stp>##V3_BDPV12</stp>
        <stp>KEY L Pfd</stp>
        <stp>ID_ISIN</stp>
        <stp>[BLP_Update_Sheet-PreferredCEF.xlsm]ActiveLinks!R376C50</stp>
        <tr r="AX376" s="1"/>
      </tp>
      <tp t="s">
        <v>US82981J8779</v>
        <stp/>
        <stp>##V3_BDPV12</stp>
        <stp>SITC A Pfd</stp>
        <stp>ID_ISIN</stp>
        <stp>[BLP_Update_Sheet-PreferredCEF.xlsm]ActiveLinks!R228C50</stp>
        <tr r="AX228" s="1"/>
      </tp>
      <tp t="s">
        <v>VARIABLE</v>
        <stp/>
        <stp>##V3_BDPV12</stp>
        <stp>STT D Pfd</stp>
        <stp>CPN_TYP</stp>
        <stp>[BLP_Update_Sheet-PreferredCEF.xlsm]ActiveLinks!R622C19</stp>
        <tr r="S622" s="1"/>
      </tp>
      <tp t="s">
        <v>VARIABLE</v>
        <stp/>
        <stp>##V3_BDPV12</stp>
        <stp>STT G Pfd</stp>
        <stp>CPN_TYP</stp>
        <stp>[BLP_Update_Sheet-PreferredCEF.xlsm]ActiveLinks!R621C19</stp>
        <tr r="S621" s="1"/>
      </tp>
      <tp>
        <v>8.8659800966377951</v>
        <stp/>
        <stp>##V3_BDPV12</stp>
        <stp>DSX B Pfd</stp>
        <stp>yld_pfd_str_ask</stp>
        <stp>[BLP_Update_Sheet-PreferredCEF.xlsm]ActiveLinks!R238C14</stp>
        <tr r="N238" s="1"/>
      </tp>
      <tp>
        <v>2.7749999988915162E-3</v>
        <stp/>
        <stp>##V3_BDPV12</stp>
        <stp>RJF A Pfd</stp>
        <stp>DUR_ADJ_MTY_MID</stp>
        <stp>[BLP_Update_Sheet-PreferredCEF.xlsm]ActiveLinks!R660C47</stp>
        <tr r="AU660" s="1"/>
      </tp>
      <tp>
        <v>2.9129655818049405</v>
        <stp/>
        <stp>##V3_BDPV12</stp>
        <stp>RJF B Pfd</stp>
        <stp>DUR_ADJ_MTY_MID</stp>
        <stp>[BLP_Update_Sheet-PreferredCEF.xlsm]ActiveLinks!R661C47</stp>
        <tr r="AU661" s="1"/>
      </tp>
      <tp>
        <v>11.420744880883259</v>
        <stp/>
        <stp>##V3_BDPV12</stp>
        <stp>SYF A Pfd</stp>
        <stp>DUR_ADJ_MTY_MID</stp>
        <stp>[BLP_Update_Sheet-PreferredCEF.xlsm]ActiveLinks!R623C47</stp>
        <tr r="AU623" s="1"/>
      </tp>
      <tp>
        <v>25</v>
        <stp/>
        <stp>##V3_BDPV12</stp>
        <stp>ARR C Pfd</stp>
        <stp>PAR_AMT</stp>
        <stp>[BLP_Update_Sheet-PreferredCEF.xlsm]ActiveLinks!R109C21</stp>
        <tr r="U109" s="1"/>
      </tp>
      <tp>
        <v>25</v>
        <stp/>
        <stp>##V3_BDPV12</stp>
        <stp>MER K Pfd</stp>
        <stp>PAR_AMT</stp>
        <stp>[BLP_Update_Sheet-PreferredCEF.xlsm]ActiveLinks!R123C21</stp>
        <tr r="U123" s="1"/>
      </tp>
      <tp>
        <v>25</v>
        <stp/>
        <stp>##V3_BDPV12</stp>
        <stp>CFR B Pfd</stp>
        <stp>PAR_AMT</stp>
        <stp>[BLP_Update_Sheet-PreferredCEF.xlsm]ActiveLinks!R177C21</stp>
        <tr r="U177" s="1"/>
      </tp>
      <tp>
        <v>25</v>
        <stp/>
        <stp>##V3_BDPV12</stp>
        <stp>CDR B Pfd</stp>
        <stp>PAR_AMT</stp>
        <stp>[BLP_Update_Sheet-PreferredCEF.xlsm]ActiveLinks!R172C21</stp>
        <tr r="U172" s="1"/>
      </tp>
      <tp>
        <v>25</v>
        <stp/>
        <stp>##V3_BDPV12</stp>
        <stp>CDR C Pfd</stp>
        <stp>PAR_AMT</stp>
        <stp>[BLP_Update_Sheet-PreferredCEF.xlsm]ActiveLinks!R171C21</stp>
        <tr r="U171" s="1"/>
      </tp>
      <tp>
        <v>25</v>
        <stp/>
        <stp>##V3_BDPV12</stp>
        <stp>SACH A Pfd</stp>
        <stp>PAR_AMT</stp>
        <stp>[BLP_Update_Sheet-PreferredCEF.xlsm]ActiveLinks!R560C21</stp>
        <tr r="U560" s="1"/>
      </tp>
      <tp t="s">
        <v>5/9/2023</v>
        <stp/>
        <stp>##V3_BDPV12</stp>
        <stp>DUK US Equity</stp>
        <stp>expected_report_dt</stp>
        <stp>[BLP_Update_Sheet-PreferredCEF.xlsm]ActiveLinks!R245C11</stp>
        <tr r="K245" s="1"/>
      </tp>
      <tp t="s">
        <v>5/9/2023</v>
        <stp/>
        <stp>##V3_BDPV12</stp>
        <stp>DUK US Equity</stp>
        <stp>expected_report_dt</stp>
        <stp>[BLP_Update_Sheet-PreferredCEF.xlsm]ActiveLinks!R244C11</stp>
        <tr r="K244" s="1"/>
      </tp>
      <tp t="s">
        <v>VARIABLE</v>
        <stp/>
        <stp>##V3_BDPV12</stp>
        <stp>PMT A Pfd</stp>
        <stp>CPN_TYP</stp>
        <stp>[BLP_Update_Sheet-PreferredCEF.xlsm]ActiveLinks!R498C19</stp>
        <tr r="S498" s="1"/>
      </tp>
      <tp t="s">
        <v>FIXED</v>
        <stp/>
        <stp>##V3_BDPV12</stp>
        <stp>PMT C Pfd</stp>
        <stp>CPN_TYP</stp>
        <stp>[BLP_Update_Sheet-PreferredCEF.xlsm]ActiveLinks!R496C19</stp>
        <tr r="S496" s="1"/>
      </tp>
      <tp t="s">
        <v>VARIABLE</v>
        <stp/>
        <stp>##V3_BDPV12</stp>
        <stp>PMT B Pfd</stp>
        <stp>CPN_TYP</stp>
        <stp>[BLP_Update_Sheet-PreferredCEF.xlsm]ActiveLinks!R497C19</stp>
        <tr r="S497" s="1"/>
      </tp>
      <tp>
        <v>25</v>
        <stp/>
        <stp>##V3_BDPV12</stp>
        <stp>DLR L Pfd</stp>
        <stp>PAR_AMT</stp>
        <stp>[BLP_Update_Sheet-PreferredCEF.xlsm]ActiveLinks!R234C21</stp>
        <tr r="U234" s="1"/>
      </tp>
      <tp>
        <v>25</v>
        <stp/>
        <stp>##V3_BDPV12</stp>
        <stp>DLR K Pfd</stp>
        <stp>PAR_AMT</stp>
        <stp>[BLP_Update_Sheet-PreferredCEF.xlsm]ActiveLinks!R236C21</stp>
        <tr r="U236" s="1"/>
      </tp>
      <tp>
        <v>25</v>
        <stp/>
        <stp>##V3_BDPV12</stp>
        <stp>DLR J Pfd</stp>
        <stp>PAR_AMT</stp>
        <stp>[BLP_Update_Sheet-PreferredCEF.xlsm]ActiveLinks!R235C21</stp>
        <tr r="U235" s="1"/>
      </tp>
      <tp>
        <v>25</v>
        <stp/>
        <stp>##V3_BDPV12</stp>
        <stp>EPR C Pfd</stp>
        <stp>PAR_AMT</stp>
        <stp>[BLP_Update_Sheet-PreferredCEF.xlsm]ActiveLinks!R260C21</stp>
        <tr r="U260" s="1"/>
      </tp>
      <tp>
        <v>1000</v>
        <stp/>
        <stp>##V3_BDPV12</stp>
        <stp>DHR B Pfd</stp>
        <stp>PAR_AMT</stp>
        <stp>[BLP_Update_Sheet-PreferredCEF.xlsm]ActiveLinks!R231C21</stp>
        <tr r="U231" s="1"/>
      </tp>
      <tp>
        <v>25</v>
        <stp/>
        <stp>##V3_BDPV12</stp>
        <stp>EPR E Pfd</stp>
        <stp>PAR_AMT</stp>
        <stp>[BLP_Update_Sheet-PreferredCEF.xlsm]ActiveLinks!R261C21</stp>
        <tr r="U261" s="1"/>
      </tp>
      <tp>
        <v>25</v>
        <stp/>
        <stp>##V3_BDPV12</stp>
        <stp>EPR G Pfd</stp>
        <stp>PAR_AMT</stp>
        <stp>[BLP_Update_Sheet-PreferredCEF.xlsm]ActiveLinks!R259C21</stp>
        <tr r="U259" s="1"/>
      </tp>
      <tp t="s">
        <v>FIXED</v>
        <stp/>
        <stp>##V3_BDPV12</stp>
        <stp>MET E Pfd</stp>
        <stp>CPN_TYP</stp>
        <stp>[BLP_Update_Sheet-PreferredCEF.xlsm]ActiveLinks!R405C19</stp>
        <tr r="S405" s="1"/>
      </tp>
      <tp t="s">
        <v>US0357108705</v>
        <stp/>
        <stp>##V3_BDPV12</stp>
        <stp>NLY F Pfd</stp>
        <stp>ID_ISIN</stp>
        <stp>[BLP_Update_Sheet-PreferredCEF.xlsm]ActiveLinks!R440C50</stp>
        <tr r="AX440" s="1"/>
      </tp>
      <tp t="s">
        <v>FIXED</v>
        <stp/>
        <stp>##V3_BDPV12</stp>
        <stp>MET F Pfd</stp>
        <stp>CPN_TYP</stp>
        <stp>[BLP_Update_Sheet-PreferredCEF.xlsm]ActiveLinks!R404C19</stp>
        <tr r="S404" s="1"/>
      </tp>
      <tp t="s">
        <v>FLOATING</v>
        <stp/>
        <stp>##V3_BDPV12</stp>
        <stp>MET A Pfd</stp>
        <stp>CPN_TYP</stp>
        <stp>[BLP_Update_Sheet-PreferredCEF.xlsm]ActiveLinks!R403C19</stp>
        <tr r="S403" s="1"/>
      </tp>
      <tp t="s">
        <v>US0357108622</v>
        <stp/>
        <stp>##V3_BDPV12</stp>
        <stp>NLY G Pfd</stp>
        <stp>ID_ISIN</stp>
        <stp>[BLP_Update_Sheet-PreferredCEF.xlsm]ActiveLinks!R438C50</stp>
        <tr r="AX438" s="1"/>
      </tp>
      <tp t="s">
        <v>US0357108473</v>
        <stp/>
        <stp>##V3_BDPV12</stp>
        <stp>NLY I Pfd</stp>
        <stp>ID_ISIN</stp>
        <stp>[BLP_Update_Sheet-PreferredCEF.xlsm]ActiveLinks!R439C50</stp>
        <tr r="AX439" s="1"/>
      </tp>
      <tp t="s">
        <v>7165Z US</v>
        <stp/>
        <stp>##V3_BDPV12</stp>
        <stp>CHSCN Pfd</stp>
        <stp>ult_parent_ticker_exchange</stp>
        <stp>[BLP_Update_Sheet-PreferredCEF.xlsm]ActiveLinks!R36C8</stp>
        <tr r="H36" s="1"/>
      </tp>
      <tp>
        <v>25</v>
        <stp/>
        <stp>##V3_BDPV12</stp>
        <stp>IVR C Pfd</stp>
        <stp>PAR_AMT</stp>
        <stp>[BLP_Update_Sheet-PreferredCEF.xlsm]ActiveLinks!R366C21</stp>
        <tr r="U366" s="1"/>
      </tp>
      <tp>
        <v>25</v>
        <stp/>
        <stp>##V3_BDPV12</stp>
        <stp>IVR B Pfd</stp>
        <stp>PAR_AMT</stp>
        <stp>[BLP_Update_Sheet-PreferredCEF.xlsm]ActiveLinks!R367C21</stp>
        <tr r="U367" s="1"/>
      </tp>
      <tp>
        <v>50</v>
        <stp/>
        <stp>##V3_BDPV12</stp>
        <stp>KKR C Pfd</stp>
        <stp>PAR_AMT</stp>
        <stp>[BLP_Update_Sheet-PreferredCEF.xlsm]ActiveLinks!R382C21</stp>
        <tr r="U382" s="1"/>
      </tp>
      <tp t="s">
        <v>FIXED</v>
        <stp/>
        <stp>##V3_BDPV12</stp>
        <stp>RPT D Pfd</stp>
        <stp>CPN_TYP</stp>
        <stp>[BLP_Update_Sheet-PreferredCEF.xlsm]ActiveLinks!R556C19</stp>
        <tr r="S556" s="1"/>
      </tp>
      <tp t="s">
        <v>VARIABLE</v>
        <stp/>
        <stp>##V3_BDPV12</stp>
        <stp>RWT A Pfd</stp>
        <stp>CPN_TYP</stp>
        <stp>[BLP_Update_Sheet-PreferredCEF.xlsm]ActiveLinks!R557C19</stp>
        <tr r="S557" s="1"/>
      </tp>
      <tp>
        <v>25</v>
        <stp/>
        <stp>##V3_BDPV12</stp>
        <stp>CSR C Pfd</stp>
        <stp>PAR_AMT</stp>
        <stp>[BLP_Update_Sheet-PreferredCEF.xlsm]ActiveLinks!R365C21</stp>
        <tr r="U365" s="1"/>
      </tp>
      <tp>
        <v>2.9474417545316918</v>
        <stp/>
        <stp>##V3_BDPV12</stp>
        <stp>BSX A Pfd</stp>
        <stp>yld_pfd_str_ask</stp>
        <stp>[BLP_Update_Sheet-PreferredCEF.xlsm]ActiveLinks!R163C14</stp>
        <tr r="N163" s="1"/>
      </tp>
      <tp t="s">
        <v>FIXED</v>
        <stp/>
        <stp>##V3_BDPV12</stp>
        <stp>TRTN E Pfd</stp>
        <stp>CPN_TYP</stp>
        <stp>[BLP_Update_Sheet-PreferredCEF.xlsm]ActiveLinks!R654C19</stp>
        <tr r="S654" s="1"/>
      </tp>
      <tp t="s">
        <v>FIXED</v>
        <stp/>
        <stp>##V3_BDPV12</stp>
        <stp>TRTN D Pfd</stp>
        <stp>CPN_TYP</stp>
        <stp>[BLP_Update_Sheet-PreferredCEF.xlsm]ActiveLinks!R655C19</stp>
        <tr r="S655" s="1"/>
      </tp>
      <tp t="s">
        <v>FIXED</v>
        <stp/>
        <stp>##V3_BDPV12</stp>
        <stp>TRTN A Pfd</stp>
        <stp>CPN_TYP</stp>
        <stp>[BLP_Update_Sheet-PreferredCEF.xlsm]ActiveLinks!R658C19</stp>
        <tr r="S658" s="1"/>
      </tp>
      <tp t="s">
        <v>FIXED</v>
        <stp/>
        <stp>##V3_BDPV12</stp>
        <stp>TRTN C Pfd</stp>
        <stp>CPN_TYP</stp>
        <stp>[BLP_Update_Sheet-PreferredCEF.xlsm]ActiveLinks!R656C19</stp>
        <tr r="S656" s="1"/>
      </tp>
      <tp t="s">
        <v>FIXED</v>
        <stp/>
        <stp>##V3_BDPV12</stp>
        <stp>TRTN B Pfd</stp>
        <stp>CPN_TYP</stp>
        <stp>[BLP_Update_Sheet-PreferredCEF.xlsm]ActiveLinks!R657C19</stp>
        <tr r="S657" s="1"/>
      </tp>
      <tp>
        <v>5000000</v>
        <stp/>
        <stp>##V3_BDPV12</stp>
        <stp>BIP A Pfd</stp>
        <stp>AMT_OUTSTANDING</stp>
        <stp>[BLP_Update_Sheet-PreferredCEF.xlsm]ActiveLinks!R159C48</stp>
        <tr r="AV159" s="1"/>
      </tp>
      <tp>
        <v>8000000</v>
        <stp/>
        <stp>##V3_BDPV12</stp>
        <stp>BEP A Pfd</stp>
        <stp>AMT_OUTSTANDING</stp>
        <stp>[BLP_Update_Sheet-PreferredCEF.xlsm]ActiveLinks!R147C48</stp>
        <tr r="AV147" s="1"/>
      </tp>
      <tp>
        <v>5000000</v>
        <stp/>
        <stp>##V3_BDPV12</stp>
        <stp>BIP B Pfd</stp>
        <stp>AMT_OUTSTANDING</stp>
        <stp>[BLP_Update_Sheet-PreferredCEF.xlsm]ActiveLinks!R158C48</stp>
        <tr r="AV158" s="1"/>
      </tp>
      <tp t="s">
        <v>#N/A Field Not Applicable</v>
        <stp/>
        <stp>##V3_BDPV12</stp>
        <stp>GAM B Pfd</stp>
        <stp>ult_parent_ticker_exchange</stp>
        <stp>[BLP_Update_Sheet-PreferredCEF.xlsm]ActiveLinks!R3C8</stp>
        <tr r="H3" s="1"/>
      </tp>
      <tp>
        <v>17000000</v>
        <stp/>
        <stp>##V3_BDPV12</stp>
        <stp>HPP C Pfd</stp>
        <stp>AMT_OUTSTANDING</stp>
        <stp>[BLP_Update_Sheet-PreferredCEF.xlsm]ActiveLinks!R348C48</stp>
        <tr r="AV348" s="1"/>
      </tp>
      <tp>
        <v>1935400</v>
        <stp/>
        <stp>##V3_BDPV12</stp>
        <stp>LXP C Pfd</stp>
        <stp>AMT_OUTSTANDING</stp>
        <stp>[BLP_Update_Sheet-PreferredCEF.xlsm]ActiveLinks!R395C48</stp>
        <tr r="AV395" s="1"/>
      </tp>
      <tp>
        <v>3000000</v>
        <stp/>
        <stp>##V3_BDPV12</stp>
        <stp>GLP B Pfd</stp>
        <stp>AMT_OUTSTANDING</stp>
        <stp>[BLP_Update_Sheet-PreferredCEF.xlsm]ActiveLinks!R323C48</stp>
        <tr r="AV323" s="1"/>
      </tp>
      <tp>
        <v>2760000</v>
        <stp/>
        <stp>##V3_BDPV12</stp>
        <stp>GLP A Pfd</stp>
        <stp>AMT_OUTSTANDING</stp>
        <stp>[BLP_Update_Sheet-PreferredCEF.xlsm]ActiveLinks!R322C48</stp>
        <tr r="AV322" s="1"/>
      </tp>
      <tp>
        <v>6.7026624464717921</v>
        <stp/>
        <stp>##V3_BDPV12</stp>
        <stp>NYCB U Pfd</stp>
        <stp>yld_pfd_str_ask</stp>
        <stp>[BLP_Update_Sheet-PreferredCEF.xlsm]ActiveLinks!R458C14</stp>
        <tr r="N458" s="1"/>
      </tp>
      <tp>
        <v>6450000</v>
        <stp/>
        <stp>##V3_BDPV12</stp>
        <stp>DCP B Pfd</stp>
        <stp>AMT_OUTSTANDING</stp>
        <stp>[BLP_Update_Sheet-PreferredCEF.xlsm]ActiveLinks!R224C48</stp>
        <tr r="AV224" s="1"/>
      </tp>
      <tp>
        <v>4400000</v>
        <stp/>
        <stp>##V3_BDPV12</stp>
        <stp>DCP C Pfd</stp>
        <stp>AMT_OUTSTANDING</stp>
        <stp>[BLP_Update_Sheet-PreferredCEF.xlsm]ActiveLinks!R225C48</stp>
        <tr r="AV225" s="1"/>
      </tp>
      <tp>
        <v>6.6689186980352835</v>
        <stp/>
        <stp>##V3_BDPV12</stp>
        <stp>NYCB A Pfd</stp>
        <stp>yld_pfd_str_ask</stp>
        <stp>[BLP_Update_Sheet-PreferredCEF.xlsm]ActiveLinks!R457C14</stp>
        <tr r="N457" s="1"/>
      </tp>
      <tp t="s">
        <v>3/1/2024</v>
        <stp/>
        <stp>##V3_BDPV12</stp>
        <stp>CMSD Pfd</stp>
        <stp>NXT_Call_DT</stp>
        <stp>[BLP_Update_Sheet-PreferredCEF.xlsm]ActiveLinks!R200C26</stp>
        <tr r="Z200" s="1"/>
      </tp>
      <tp>
        <v>2400000</v>
        <stp/>
        <stp>##V3_BDPV12</stp>
        <stp>OPP B Pfd</stp>
        <stp>AMT_OUTSTANDING</stp>
        <stp>[BLP_Update_Sheet-PreferredCEF.xlsm]ActiveLinks!R472C48</stp>
        <tr r="AV472" s="1"/>
      </tp>
      <tp>
        <v>2400000</v>
        <stp/>
        <stp>##V3_BDPV12</stp>
        <stp>OPP A Pfd</stp>
        <stp>AMT_OUTSTANDING</stp>
        <stp>[BLP_Update_Sheet-PreferredCEF.xlsm]ActiveLinks!R471C48</stp>
        <tr r="AV471" s="1"/>
      </tp>
      <tp t="s">
        <v>10/15/2023</v>
        <stp/>
        <stp>##V3_BDPV12</stp>
        <stp>CMSC Pfd</stp>
        <stp>NXT_Call_DT</stp>
        <stp>[BLP_Update_Sheet-PreferredCEF.xlsm]ActiveLinks!R199C26</stp>
        <tr r="Z199" s="1"/>
      </tp>
      <tp t="s">
        <v>4/10/2023</v>
        <stp/>
        <stp>##V3_BDPV12</stp>
        <stp>CMSA Pfd</stp>
        <stp>NXT_Call_DT</stp>
        <stp>[BLP_Update_Sheet-PreferredCEF.xlsm]ActiveLinks!R198C26</stp>
        <tr r="Z198" s="1"/>
      </tp>
      <tp t="s">
        <v>3/15/2027</v>
        <stp/>
        <stp>##V3_BDPV12</stp>
        <stp>KMPB Pfd</stp>
        <stp>NXT_Call_DT</stp>
        <stp>[BLP_Update_Sheet-PreferredCEF.xlsm]ActiveLinks!R383C26</stp>
        <tr r="Z383" s="1"/>
      </tp>
      <tp>
        <v>4600000</v>
        <stp/>
        <stp>##V3_BDPV12</stp>
        <stp>UBP H Pfd</stp>
        <stp>AMT_OUTSTANDING</stp>
        <stp>[BLP_Update_Sheet-PreferredCEF.xlsm]ActiveLinks!R666C48</stp>
        <tr r="AV666" s="1"/>
      </tp>
      <tp>
        <v>4400000</v>
        <stp/>
        <stp>##V3_BDPV12</stp>
        <stp>UBP K Pfd</stp>
        <stp>AMT_OUTSTANDING</stp>
        <stp>[BLP_Update_Sheet-PreferredCEF.xlsm]ActiveLinks!R665C48</stp>
        <tr r="AV665" s="1"/>
      </tp>
      <tp>
        <v>6000000</v>
        <stp/>
        <stp>##V3_BDPV12</stp>
        <stp>TNP F Pfd</stp>
        <stp>AMT_OUTSTANDING</stp>
        <stp>[BLP_Update_Sheet-PreferredCEF.xlsm]ActiveLinks!R649C48</stp>
        <tr r="AV649" s="1"/>
      </tp>
      <tp>
        <v>3400000</v>
        <stp/>
        <stp>##V3_BDPV12</stp>
        <stp>TNP D Pfd</stp>
        <stp>AMT_OUTSTANDING</stp>
        <stp>[BLP_Update_Sheet-PreferredCEF.xlsm]ActiveLinks!R647C48</stp>
        <tr r="AV647" s="1"/>
      </tp>
      <tp>
        <v>4600000</v>
        <stp/>
        <stp>##V3_BDPV12</stp>
        <stp>TNP E Pfd</stp>
        <stp>AMT_OUTSTANDING</stp>
        <stp>[BLP_Update_Sheet-PreferredCEF.xlsm]ActiveLinks!R648C48</stp>
        <tr r="AV648" s="1"/>
      </tp>
      <tp t="s">
        <v>FIXED</v>
        <stp/>
        <stp>##V3_BDPV12</stp>
        <stp>ALIN B Pfd</stp>
        <stp>CPN_TYP</stp>
        <stp>[BLP_Update_Sheet-PreferredCEF.xlsm]ActiveLinks!R652C19</stp>
        <tr r="S652" s="1"/>
      </tp>
      <tp t="s">
        <v>FIXED</v>
        <stp/>
        <stp>##V3_BDPV12</stp>
        <stp>ALIN A Pfd</stp>
        <stp>CPN_TYP</stp>
        <stp>[BLP_Update_Sheet-PreferredCEF.xlsm]ActiveLinks!R651C19</stp>
        <tr r="S651" s="1"/>
      </tp>
      <tp t="s">
        <v>VARIABLE</v>
        <stp/>
        <stp>##V3_BDPV12</stp>
        <stp>ALIN E Pfd</stp>
        <stp>CPN_TYP</stp>
        <stp>[BLP_Update_Sheet-PreferredCEF.xlsm]ActiveLinks!R650C19</stp>
        <tr r="S650" s="1"/>
      </tp>
      <tp t="s">
        <v>4/13/2023</v>
        <stp/>
        <stp>##V3_BDPV12</stp>
        <stp>NM G Pfd</stp>
        <stp>NXT_Call_DT</stp>
        <stp>[BLP_Update_Sheet-PreferredCEF.xlsm]ActiveLinks!R442C26</stp>
        <tr r="Z442" s="1"/>
      </tp>
      <tp t="s">
        <v>4/13/2023</v>
        <stp/>
        <stp>##V3_BDPV12</stp>
        <stp>NM H Pfd</stp>
        <stp>NXT_Call_DT</stp>
        <stp>[BLP_Update_Sheet-PreferredCEF.xlsm]ActiveLinks!R441C26</stp>
        <tr r="Z441" s="1"/>
      </tp>
      <tp>
        <v>-12.12698</v>
        <stp/>
        <stp>##V3_BDPV12</stp>
        <stp>WSBC Equity</stp>
        <stp>current_trr_1mo</stp>
        <stp>[BLP_Update_Sheet-PreferredCEF.xlsm]ActiveLinks!R704C10</stp>
        <tr r="J704" s="1"/>
      </tp>
      <tp>
        <v>6335.6065573770493</v>
        <stp/>
        <stp>##V3_BDPV12</stp>
        <stp>WHLRD Pfd</stp>
        <stp>VOLUME_AVG_3M</stp>
        <stp>[BLP_Update_Sheet-PreferredCEF.xlsm]ActiveLinks!R698C5</stp>
        <tr r="E698" s="1"/>
      </tp>
      <tp>
        <v>14.4</v>
        <stp/>
        <stp>##V3_BDPV12</stp>
        <stp>MHLA Pfd</stp>
        <stp>PX_Last</stp>
        <stp>[BLP_Update_Sheet-PreferredCEF.xlsm]ActiveLinks!R410C3</stp>
        <tr r="C410" s="1"/>
      </tp>
      <tp>
        <v>11.526430000000001</v>
        <stp/>
        <stp>##V3_BDPV12</stp>
        <stp>NSS Pfd</stp>
        <stp>CPN</stp>
        <stp>[BLP_Update_Sheet-PreferredCEF.xlsm]ActiveLinks!R452C20</stp>
        <tr r="T452" s="1"/>
      </tp>
      <tp>
        <v>25</v>
        <stp/>
        <stp>##V3_BDPV12</stp>
        <stp>OTRKP Pfd</stp>
        <stp>PAR_AMT</stp>
        <stp>[BLP_Update_Sheet-PreferredCEF.xlsm]ActiveLinks!R473C21</stp>
        <tr r="U473" s="1"/>
      </tp>
      <tp>
        <v>15.48</v>
        <stp/>
        <stp>##V3_BDPV12</stp>
        <stp>ATCO Equity</stp>
        <stp>PX_Last</stp>
        <stp>[BLP_Update_Sheet-PreferredCEF.xlsm]ActiveLinks!R612C9</stp>
        <tr r="I612" s="1"/>
      </tp>
      <tp>
        <v>-143.42629482072101</v>
        <stp/>
        <stp>##V3_BDPV12</stp>
        <stp>PFXNL Pfd</stp>
        <stp>yld_pfd_str_ask</stp>
        <stp>[BLP_Update_Sheet-PreferredCEF.xlsm]ActiveLinks!R401C14</stp>
        <tr r="N401" s="1"/>
      </tp>
      <tp>
        <v>-1.1564384420529199</v>
        <stp/>
        <stp>##V3_BDPV12</stp>
        <stp>PFXNZ Pfd</stp>
        <stp>yld_pfd_str_ask</stp>
        <stp>[BLP_Update_Sheet-PreferredCEF.xlsm]ActiveLinks!R493C14</stp>
        <tr r="N493" s="1"/>
      </tp>
      <tp>
        <v>24.78</v>
        <stp/>
        <stp>##V3_BDPV12</stp>
        <stp>FTAI Equity</stp>
        <stp>PX_Last</stp>
        <stp>[BLP_Update_Sheet-PreferredCEF.xlsm]ActiveLinks!R304C9</stp>
        <tr r="I304" s="1"/>
      </tp>
      <tp>
        <v>16.5</v>
        <stp/>
        <stp>##V3_BDPV12</stp>
        <stp>FGBI Equity</stp>
        <stp>PX_Last</stp>
        <stp>[BLP_Update_Sheet-PreferredCEF.xlsm]ActiveLinks!R284C9</stp>
        <tr r="I284" s="1"/>
      </tp>
      <tp>
        <v>49.12</v>
        <stp/>
        <stp>##V3_BDPV12</stp>
        <stp>HL B Pfd</stp>
        <stp>PX_Last</stp>
        <stp>[BLP_Update_Sheet-PreferredCEF.xlsm]ActiveLinks!R345C3</stp>
        <tr r="C345" s="1"/>
      </tp>
      <tp>
        <v>-21.914680000000001</v>
        <stp/>
        <stp>##V3_BDPV12</stp>
        <stp>WTFC Equity</stp>
        <stp>current_trr_1mo</stp>
        <stp>[BLP_Update_Sheet-PreferredCEF.xlsm]ActiveLinks!R706C10</stp>
        <tr r="J706" s="1"/>
      </tp>
      <tp>
        <v>-21.914680000000001</v>
        <stp/>
        <stp>##V3_BDPV12</stp>
        <stp>WTFC Equity</stp>
        <stp>current_trr_1mo</stp>
        <stp>[BLP_Update_Sheet-PreferredCEF.xlsm]ActiveLinks!R705C10</stp>
        <tr r="J705" s="1"/>
      </tp>
      <tp t="s">
        <v>PERP/CALL</v>
        <stp/>
        <stp>##V3_BDPV12</stp>
        <stp>CDZIP Pfd</stp>
        <stp>MTY_TYP</stp>
        <stp>[BLP_Update_Sheet-PreferredCEF.xlsm]ActiveLinks!R173C18</stp>
        <tr r="R173" s="1"/>
      </tp>
      <tp>
        <v>30744.098360655738</v>
        <stp/>
        <stp>##V3_BDPV12</stp>
        <stp>SOJC Pfd</stp>
        <stp>VOLUME_AVG_3M</stp>
        <stp>[BLP_Update_Sheet-PreferredCEF.xlsm]ActiveLinks!R599C5</stp>
        <tr r="E599" s="1"/>
      </tp>
      <tp>
        <v>25.344999999999999</v>
        <stp/>
        <stp>##V3_BDPV12</stp>
        <stp>ENBA Pfd</stp>
        <stp>PX_Last</stp>
        <stp>[BLP_Update_Sheet-PreferredCEF.xlsm]ActiveLinks!R258C3</stp>
        <tr r="C258" s="1"/>
      </tp>
      <tp t="s">
        <v>#N/A Field Not Applicable</v>
        <stp/>
        <stp>##V3_BDPV12</stp>
        <stp>MHLA Pfd</stp>
        <stp>flt_spread</stp>
        <stp>[BLP_Update_Sheet-PreferredCEF.xlsm]ActiveLinks!R410C13</stp>
        <tr r="M410" s="1"/>
      </tp>
      <tp t="s">
        <v>#N/A Field Not Applicable</v>
        <stp/>
        <stp>##V3_BDPV12</stp>
        <stp>MHNC Pfd</stp>
        <stp>flt_spread</stp>
        <stp>[BLP_Update_Sheet-PreferredCEF.xlsm]ActiveLinks!R409C13</stp>
        <tr r="M409" s="1"/>
      </tp>
      <tp>
        <v>15.971529625142555</v>
        <stp/>
        <stp>##V3_BDPV12</stp>
        <stp>WAFDP Pfd</stp>
        <stp>DUR_ADJ_MTY_MID</stp>
        <stp>[BLP_Update_Sheet-PreferredCEF.xlsm]ActiveLinks!R686C47</stp>
        <tr r="AU686" s="1"/>
      </tp>
      <tp>
        <v>12.906872127069439</v>
        <stp/>
        <stp>##V3_BDPV12</stp>
        <stp>BHFAN Pfd</stp>
        <stp>DUR_ADJ_MTY_MID</stp>
        <stp>[BLP_Update_Sheet-PreferredCEF.xlsm]ActiveLinks!R153C47</stp>
        <tr r="AU153" s="1"/>
      </tp>
      <tp>
        <v>13.506918156823652</v>
        <stp/>
        <stp>##V3_BDPV12</stp>
        <stp>BHFAO Pfd</stp>
        <stp>DUR_ADJ_MTY_MID</stp>
        <stp>[BLP_Update_Sheet-PreferredCEF.xlsm]ActiveLinks!R155C47</stp>
        <tr r="AU155" s="1"/>
      </tp>
      <tp t="s">
        <v>FIXED</v>
        <stp/>
        <stp>##V3_BDPV12</stp>
        <stp>FITBP Pfd</stp>
        <stp>CPN_TYP</stp>
        <stp>[BLP_Update_Sheet-PreferredCEF.xlsm]ActiveLinks!R289C19</stp>
        <tr r="S289" s="1"/>
      </tp>
      <tp>
        <v>13.210304839356425</v>
        <stp/>
        <stp>##V3_BDPV12</stp>
        <stp>BHFAL Pfd</stp>
        <stp>DUR_ADJ_MTY_MID</stp>
        <stp>[BLP_Update_Sheet-PreferredCEF.xlsm]ActiveLinks!R151C47</stp>
        <tr r="AU151" s="1"/>
      </tp>
      <tp t="s">
        <v>FIXED</v>
        <stp/>
        <stp>##V3_BDPV12</stp>
        <stp>FATBP Pfd</stp>
        <stp>CPN_TYP</stp>
        <stp>[BLP_Update_Sheet-PreferredCEF.xlsm]ActiveLinks!R280C19</stp>
        <tr r="S280" s="1"/>
      </tp>
      <tp>
        <v>15.979932601375413</v>
        <stp/>
        <stp>##V3_BDPV12</stp>
        <stp>BHFAM Pfd</stp>
        <stp>DUR_ADJ_MTY_MID</stp>
        <stp>[BLP_Update_Sheet-PreferredCEF.xlsm]ActiveLinks!R152C47</stp>
        <tr r="AU152" s="1"/>
      </tp>
      <tp t="s">
        <v>FIXED</v>
        <stp/>
        <stp>##V3_BDPV12</stp>
        <stp>FITBO Pfd</stp>
        <stp>CPN_TYP</stp>
        <stp>[BLP_Update_Sheet-PreferredCEF.xlsm]ActiveLinks!R288C19</stp>
        <tr r="S288" s="1"/>
      </tp>
      <tp>
        <v>12.78170428889991</v>
        <stp/>
        <stp>##V3_BDPV12</stp>
        <stp>BHFAP Pfd</stp>
        <stp>DUR_ADJ_MTY_MID</stp>
        <stp>[BLP_Update_Sheet-PreferredCEF.xlsm]ActiveLinks!R154C47</stp>
        <tr r="AU154" s="1"/>
      </tp>
      <tp t="s">
        <v>FIXED</v>
        <stp/>
        <stp>##V3_BDPV12</stp>
        <stp>QRTEP Pfd</stp>
        <stp>CPN_TYP</stp>
        <stp>[BLP_Update_Sheet-PreferredCEF.xlsm]ActiveLinks!R530C19</stp>
        <tr r="S530" s="1"/>
      </tp>
      <tp t="s">
        <v>VARIABLE</v>
        <stp/>
        <stp>##V3_BDPV12</stp>
        <stp>FITBI Pfd</stp>
        <stp>CPN_TYP</stp>
        <stp>[BLP_Update_Sheet-PreferredCEF.xlsm]ActiveLinks!R287C19</stp>
        <tr r="S287" s="1"/>
      </tp>
      <tp>
        <v>100</v>
        <stp/>
        <stp>##V3_BDPV12</stp>
        <stp>PARAP Pfd</stp>
        <stp>PAR_AMT</stp>
        <stp>[BLP_Update_Sheet-PreferredCEF.xlsm]ActiveLinks!R678C21</stp>
        <tr r="U678" s="1"/>
      </tp>
      <tp>
        <v>25</v>
        <stp/>
        <stp>##V3_BDPV12</stp>
        <stp>LBRDP Pfd</stp>
        <stp>PAR_AMT</stp>
        <stp>[BLP_Update_Sheet-PreferredCEF.xlsm]ActiveLinks!R317C21</stp>
        <tr r="U317" s="1"/>
      </tp>
      <tp>
        <v>16.91</v>
        <stp/>
        <stp>##V3_BDPV12</stp>
        <stp>INBK Equity</stp>
        <stp>PX_Last</stp>
        <stp>[BLP_Update_Sheet-PreferredCEF.xlsm]ActiveLinks!R356C9</stp>
        <tr r="I356" s="1"/>
      </tp>
    </main>
    <main first="bloomberg.rtd">
      <tp>
        <v>18.039146743154927</v>
        <stp/>
        <stp>##V3_BDPV12</stp>
        <stp>ETI Pfd</stp>
        <stp>DUR_ADJ_MID</stp>
        <stp>[BLP_Update_Sheet-PreferredCEF.xlsm]ActiveLinks!R275C46</stp>
        <tr r="AT275" s="1"/>
      </tp>
      <tp>
        <v>1.7870466774077687</v>
        <stp/>
        <stp>##V3_BDPV12</stp>
        <stp>OCFCP Pfd</stp>
        <stp>DUR_ADJ_MTY_MID</stp>
        <stp>[BLP_Update_Sheet-PreferredCEF.xlsm]ActiveLinks!R469C47</stp>
        <tr r="AU469" s="1"/>
      </tp>
      <tp t="s">
        <v>FIXED</v>
        <stp/>
        <stp>##V3_BDPV12</stp>
        <stp>METCL Pfd</stp>
        <stp>CPN_TYP</stp>
        <stp>[BLP_Update_Sheet-PreferredCEF.xlsm]ActiveLinks!R406C19</stp>
        <tr r="S406" s="1"/>
      </tp>
      <tp>
        <v>269050.91803278687</v>
        <stp/>
        <stp>##V3_BDPV12</stp>
        <stp>SBNYL Pfd</stp>
        <stp>VOLUME_AVG_3M</stp>
        <stp>[BLP_Update_Sheet-PreferredCEF.xlsm]ActiveLinks!R573C5</stp>
        <tr r="E573" s="1"/>
      </tp>
    </main>
    <main first="bloomberg.rtd">
      <tp>
        <v>2.0695092222204483</v>
        <stp/>
        <stp>##V3_BDPV12</stp>
        <stp>WTFCP Pfd</stp>
        <stp>DUR_ADJ_MTY_MID</stp>
        <stp>[BLP_Update_Sheet-PreferredCEF.xlsm]ActiveLinks!R706C47</stp>
        <tr r="AU706" s="1"/>
      </tp>
      <tp>
        <v>1.9389478256773292</v>
        <stp/>
        <stp>##V3_BDPV12</stp>
        <stp>WTFCM Pfd</stp>
        <stp>DUR_ADJ_MTY_MID</stp>
        <stp>[BLP_Update_Sheet-PreferredCEF.xlsm]ActiveLinks!R705C47</stp>
        <tr r="AU705" s="1"/>
      </tp>
      <tp>
        <v>2.08</v>
        <stp/>
        <stp>##V3_BDPV12</stp>
        <stp>MHLD Equity</stp>
        <stp>PX_Last</stp>
        <stp>[BLP_Update_Sheet-PreferredCEF.xlsm]ActiveLinks!R409C9</stp>
        <tr r="I409" s="1"/>
      </tp>
      <tp>
        <v>7.95</v>
        <stp/>
        <stp>##V3_BDPV12</stp>
        <stp>RITM Equity</stp>
        <stp>PX_Last</stp>
        <stp>[BLP_Update_Sheet-PreferredCEF.xlsm]ActiveLinks!R450C9</stp>
        <tr r="I450" s="1"/>
      </tp>
      <tp>
        <v>3.65</v>
        <stp/>
        <stp>##V3_BDPV12</stp>
        <stp>SACH Equity</stp>
        <stp>PX_Last</stp>
        <stp>[BLP_Update_Sheet-PreferredCEF.xlsm]ActiveLinks!R565C9</stp>
        <tr r="I565" s="1"/>
      </tp>
      <tp>
        <v>2.0099999999999998</v>
        <stp/>
        <stp>##V3_BDPV12</stp>
        <stp>SOHO Equity</stp>
        <stp>PX_Last</stp>
        <stp>[BLP_Update_Sheet-PreferredCEF.xlsm]ActiveLinks!R602C9</stp>
        <tr r="I602" s="1"/>
      </tp>
      <tp>
        <v>-13.487310000000001</v>
        <stp/>
        <stp>##V3_BDPV12</stp>
        <stp>WAFD Equity</stp>
        <stp>current_trr_1mo</stp>
        <stp>[BLP_Update_Sheet-PreferredCEF.xlsm]ActiveLinks!R686C10</stp>
        <tr r="J686" s="1"/>
      </tp>
      <tp t="s">
        <v>#N/A Field Not Applicable</v>
        <stp/>
        <stp>##V3_BDPV12</stp>
        <stp>MS P Pfd</stp>
        <stp>flt_spread</stp>
        <stp>[BLP_Update_Sheet-PreferredCEF.xlsm]ActiveLinks!R417C13</stp>
        <tr r="M417" s="1"/>
      </tp>
      <tp>
        <v>349.1</v>
        <stp/>
        <stp>##V3_BDPV12</stp>
        <stp>MS K Pfd</stp>
        <stp>flt_spread</stp>
        <stp>[BLP_Update_Sheet-PreferredCEF.xlsm]ActiveLinks!R419C13</stp>
        <tr r="M419" s="1"/>
      </tp>
      <tp>
        <v>70</v>
        <stp/>
        <stp>##V3_BDPV12</stp>
        <stp>MS A Pfd</stp>
        <stp>flt_spread</stp>
        <stp>[BLP_Update_Sheet-PreferredCEF.xlsm]ActiveLinks!R418C13</stp>
        <tr r="M418" s="1"/>
      </tp>
      <tp t="s">
        <v>#N/A Field Not Applicable</v>
        <stp/>
        <stp>##V3_BDPV12</stp>
        <stp>MS L Pfd</stp>
        <stp>flt_spread</stp>
        <stp>[BLP_Update_Sheet-PreferredCEF.xlsm]ActiveLinks!R416C13</stp>
        <tr r="M416" s="1"/>
      </tp>
      <tp t="s">
        <v>#N/A Field Not Applicable</v>
        <stp/>
        <stp>##V3_BDPV12</stp>
        <stp>MS O Pfd</stp>
        <stp>flt_spread</stp>
        <stp>[BLP_Update_Sheet-PreferredCEF.xlsm]ActiveLinks!R415C13</stp>
        <tr r="M415" s="1"/>
      </tp>
      <tp>
        <v>432</v>
        <stp/>
        <stp>##V3_BDPV12</stp>
        <stp>MS E Pfd</stp>
        <stp>flt_spread</stp>
        <stp>[BLP_Update_Sheet-PreferredCEF.xlsm]ActiveLinks!R422C13</stp>
        <tr r="M422" s="1"/>
      </tp>
      <tp>
        <v>394</v>
        <stp/>
        <stp>##V3_BDPV12</stp>
        <stp>MS F Pfd</stp>
        <stp>flt_spread</stp>
        <stp>[BLP_Update_Sheet-PreferredCEF.xlsm]ActiveLinks!R421C13</stp>
        <tr r="M421" s="1"/>
      </tp>
      <tp>
        <v>370.8</v>
        <stp/>
        <stp>##V3_BDPV12</stp>
        <stp>MS I Pfd</stp>
        <stp>flt_spread</stp>
        <stp>[BLP_Update_Sheet-PreferredCEF.xlsm]ActiveLinks!R420C13</stp>
        <tr r="M420" s="1"/>
      </tp>
      <tp>
        <v>16.681535492280165</v>
        <stp/>
        <stp>##V3_BDPV12</stp>
        <stp>EMP Pfd</stp>
        <stp>DUR_ADJ_MID</stp>
        <stp>[BLP_Update_Sheet-PreferredCEF.xlsm]ActiveLinks!R272C46</stp>
        <tr r="AT272" s="1"/>
      </tp>
    </main>
    <main first="bloomberg.rtd">
      <tp t="s">
        <v>#N/A Field Not Applicable</v>
        <stp/>
        <stp>##V3_BDPV12</stp>
        <stp>MTCN Pfd</stp>
        <stp>flt_spread</stp>
        <stp>[BLP_Update_Sheet-PreferredCEF.xlsm]ActiveLinks!R424C13</stp>
        <tr r="M424" s="1"/>
      </tp>
    </main>
    <main first="bloomberg.rtd">
      <tp>
        <v>16.075550256849379</v>
        <stp/>
        <stp>##V3_BDPV12</stp>
        <stp>ELC Pfd</stp>
        <stp>DUR_ADJ_MID</stp>
        <stp>[BLP_Update_Sheet-PreferredCEF.xlsm]ActiveLinks!R271C46</stp>
        <tr r="AT271" s="1"/>
      </tp>
      <tp>
        <v>32.24</v>
        <stp/>
        <stp>##V3_BDPV12</stp>
        <stp>BIP Equity</stp>
        <stp>PX_Last</stp>
        <stp>[BLP_Update_Sheet-PreferredCEF.xlsm]ActiveLinks!R156C9</stp>
        <tr r="I156" s="1"/>
      </tp>
      <tp>
        <v>92.86</v>
        <stp/>
        <stp>##V3_BDPV12</stp>
        <stp>FRT Equity</stp>
        <stp>PX_Last</stp>
        <stp>[BLP_Update_Sheet-PreferredCEF.xlsm]ActiveLinks!R302C9</stp>
        <tr r="I302" s="1"/>
      </tp>
      <tp>
        <v>13.56</v>
        <stp/>
        <stp>##V3_BDPV12</stp>
        <stp>TRIN Equity</stp>
        <stp>PX_Last</stp>
        <stp>[BLP_Update_Sheet-PreferredCEF.xlsm]ActiveLinks!R653C9</stp>
        <tr r="I653" s="1"/>
      </tp>
      <tp>
        <v>91.42</v>
        <stp/>
        <stp>##V3_BDPV12</stp>
        <stp>DLR Equity</stp>
        <stp>PX_Last</stp>
        <stp>[BLP_Update_Sheet-PreferredCEF.xlsm]ActiveLinks!R234C9</stp>
        <tr r="I234" s="1"/>
      </tp>
      <tp>
        <v>105.08</v>
        <stp/>
        <stp>##V3_BDPV12</stp>
        <stp>ETR Equity</stp>
        <stp>PX_Last</stp>
        <stp>[BLP_Update_Sheet-PreferredCEF.xlsm]ActiveLinks!R274C9</stp>
        <tr r="I274" s="1"/>
      </tp>
      <tp>
        <v>9.8800000000000008</v>
        <stp/>
        <stp>##V3_BDPV12</stp>
        <stp>TDS Equity</stp>
        <stp>PX_Last</stp>
        <stp>[BLP_Update_Sheet-PreferredCEF.xlsm]ActiveLinks!R635C9</stp>
        <tr r="I635" s="1"/>
      </tp>
      <tp>
        <v>73.62</v>
        <stp/>
        <stp>##V3_BDPV12</stp>
        <stp>STT Equity</stp>
        <stp>PX_Last</stp>
        <stp>[BLP_Update_Sheet-PreferredCEF.xlsm]ActiveLinks!R622C9</stp>
        <tr r="I622" s="1"/>
      </tp>
      <tp>
        <v>197.61</v>
        <stp/>
        <stp>##V3_BDPV12</stp>
        <stp>RNR Equity</stp>
        <stp>PX_Last</stp>
        <stp>[BLP_Update_Sheet-PreferredCEF.xlsm]ActiveLinks!R554C9</stp>
        <tr r="I554" s="1"/>
      </tp>
      <tp>
        <v>0.12195695458967508</v>
        <stp/>
        <stp>##V3_BDPV12</stp>
        <stp>ENO Pfd</stp>
        <stp>DUR_ADJ_MID</stp>
        <stp>[BLP_Update_Sheet-PreferredCEF.xlsm]ActiveLinks!R274C46</stp>
        <tr r="AT274" s="1"/>
      </tp>
      <tp>
        <v>14.714411316217317</v>
        <stp/>
        <stp>##V3_BDPV12</stp>
        <stp>ENJ Pfd</stp>
        <stp>DUR_ADJ_MID</stp>
        <stp>[BLP_Update_Sheet-PreferredCEF.xlsm]ActiveLinks!R273C46</stp>
        <tr r="AT273" s="1"/>
      </tp>
      <tp>
        <v>16.691155563305351</v>
        <stp/>
        <stp>##V3_BDPV12</stp>
        <stp>EAI Pfd</stp>
        <stp>DUR_ADJ_MID</stp>
        <stp>[BLP_Update_Sheet-PreferredCEF.xlsm]ActiveLinks!R270C46</stp>
        <tr r="AT270" s="1"/>
      </tp>
      <tp>
        <v>7.4392638891328566</v>
        <stp/>
        <stp>##V3_BDPV12</stp>
        <stp>SQFTP Pfd</stp>
        <stp>DUR_ADJ_MTY_MID</stp>
        <stp>[BLP_Update_Sheet-PreferredCEF.xlsm]ActiveLinks!R606C47</stp>
        <tr r="AU606" s="1"/>
      </tp>
      <tp>
        <v>29.95</v>
        <stp/>
        <stp>##V3_BDPV12</stp>
        <stp>ZION Equity</stp>
        <stp>PX_Last</stp>
        <stp>[BLP_Update_Sheet-PreferredCEF.xlsm]ActiveLinks!R713C9</stp>
        <tr r="I713" s="1"/>
      </tp>
    </main>
    <main first="bloomberg.rtd">
      <tp t="s">
        <v>BMG162491499</v>
        <stp/>
        <stp>##V3_BDPV12</stp>
        <stp>BPYPP Pfd</stp>
        <stp>ID_ISIN</stp>
        <stp>[BLP_Update_Sheet-PreferredCEF.xlsm]ActiveLinks!R316C50</stp>
        <tr r="AX316" s="1"/>
      </tp>
      <tp t="s">
        <v>BMG1624R1079</v>
        <stp/>
        <stp>##V3_BDPV12</stp>
        <stp>BPYPM Pfd</stp>
        <stp>ID_ISIN</stp>
        <stp>[BLP_Update_Sheet-PreferredCEF.xlsm]ActiveLinks!R313C50</stp>
        <tr r="AX313" s="1"/>
      </tp>
      <tp t="s">
        <v>BMG162491564</v>
        <stp/>
        <stp>##V3_BDPV12</stp>
        <stp>BPYPO Pfd</stp>
        <stp>ID_ISIN</stp>
        <stp>[BLP_Update_Sheet-PreferredCEF.xlsm]ActiveLinks!R315C50</stp>
        <tr r="AX315" s="1"/>
      </tp>
      <tp t="s">
        <v>BMG162491648</v>
        <stp/>
        <stp>##V3_BDPV12</stp>
        <stp>BPYPN Pfd</stp>
        <stp>ID_ISIN</stp>
        <stp>[BLP_Update_Sheet-PreferredCEF.xlsm]ActiveLinks!R314C50</stp>
        <tr r="AX314" s="1"/>
      </tp>
    </main>
    <main first="bloomberg.rtd">
      <tp>
        <v>30.06</v>
        <stp/>
        <stp>##V3_BDPV12</stp>
        <stp>NS A Pfd</stp>
        <stp>PX_Last</stp>
        <stp>[BLP_Update_Sheet-PreferredCEF.xlsm]ActiveLinks!R453C3</stp>
        <tr r="C453" s="1"/>
      </tp>
      <tp>
        <v>24.900000000000002</v>
        <stp/>
        <stp>##V3_BDPV12</stp>
        <stp>MS I Pfd</stp>
        <stp>PX_Last</stp>
        <stp>[BLP_Update_Sheet-PreferredCEF.xlsm]ActiveLinks!R420C3</stp>
        <tr r="C420" s="1"/>
      </tp>
    </main>
    <main first="bloomberg.rtd">
      <tp t="s">
        <v>BB</v>
        <stp/>
        <stp>##V3_BDPV12</stp>
        <stp>254709AN8 Corp</stp>
        <stp>RTG_FITCH</stp>
        <stp>[BLP_Update_Sheet-PreferredCEF.xlsm]ActiveLinks!R794C39</stp>
        <tr r="AM794" s="1"/>
      </tp>
      <tp>
        <v>0.45782531670396287</v>
        <stp/>
        <stp>##V3_BDPV12</stp>
        <stp>CNFRL Pfd</stp>
        <stp>DUR_ADJ_MTY_MID</stp>
        <stp>[BLP_Update_Sheet-PreferredCEF.xlsm]ActiveLinks!R202C47</stp>
        <tr r="AU202" s="1"/>
      </tp>
      <tp>
        <v>25</v>
        <stp/>
        <stp>##V3_BDPV12</stp>
        <stp>MDRRP Pfd</stp>
        <stp>PAR_AMT</stp>
        <stp>[BLP_Update_Sheet-PreferredCEF.xlsm]ActiveLinks!R402C21</stp>
        <tr r="U402" s="1"/>
      </tp>
      <tp t="s">
        <v>B1XDPJ6</v>
        <stp/>
        <stp>##V3_BDPV12</stp>
        <stp>381427AA1 Corp</stp>
        <stp>ID_SEDOL1</stp>
        <stp>[BLP_Update_Sheet-PreferredCEF.xlsm]ActiveLinks!R765C51</stp>
        <tr r="AY765" s="1"/>
      </tp>
      <tp>
        <v>72623.213114754093</v>
        <stp/>
        <stp>##V3_BDPV12</stp>
        <stp>RILYZ Pfd</stp>
        <stp>VOLUME_AVG_3M</stp>
        <stp>[BLP_Update_Sheet-PreferredCEF.xlsm]ActiveLinks!R543C5</stp>
        <tr r="E543" s="1"/>
      </tp>
      <tp>
        <v>16532.934426229509</v>
        <stp/>
        <stp>##V3_BDPV12</stp>
        <stp>RWAYZ Pfd</stp>
        <stp>VOLUME_AVG_3M</stp>
        <stp>[BLP_Update_Sheet-PreferredCEF.xlsm]ActiveLinks!R533C5</stp>
        <tr r="E533" s="1"/>
      </tp>
    </main>
    <main first="bloomberg.rtd">
      <tp>
        <v>-25.316459999999999</v>
        <stp/>
        <stp>##V3_BDPV12</stp>
        <stp>WHLR Equity</stp>
        <stp>current_trr_1mo</stp>
        <stp>[BLP_Update_Sheet-PreferredCEF.xlsm]ActiveLinks!R699C10</stp>
        <tr r="J699" s="1"/>
      </tp>
      <tp>
        <v>-25.316459999999999</v>
        <stp/>
        <stp>##V3_BDPV12</stp>
        <stp>WHLR Equity</stp>
        <stp>current_trr_1mo</stp>
        <stp>[BLP_Update_Sheet-PreferredCEF.xlsm]ActiveLinks!R698C10</stp>
        <tr r="J698" s="1"/>
      </tp>
      <tp>
        <v>25</v>
        <stp/>
        <stp>##V3_BDPV12</stp>
        <stp>NTRSO Pfd</stp>
        <stp>PAR_AMT</stp>
        <stp>[BLP_Update_Sheet-PreferredCEF.xlsm]ActiveLinks!R456C21</stp>
        <tr r="U456" s="1"/>
      </tp>
      <tp>
        <v>23.740000000000002</v>
        <stp/>
        <stp>##V3_BDPV12</stp>
        <stp>NRUC Pfd</stp>
        <stp>PX_Last</stp>
        <stp>[BLP_Update_Sheet-PreferredCEF.xlsm]ActiveLinks!R443C3</stp>
        <tr r="C443" s="1"/>
      </tp>
    </main>
    <main first="bloomberg.rtd">
      <tp t="s">
        <v>9/30/2025</v>
        <stp/>
        <stp>##V3_BDPV12</stp>
        <stp>MGRB Pfd</stp>
        <stp>NXT_Call_DT</stp>
        <stp>[BLP_Update_Sheet-PreferredCEF.xlsm]ActiveLinks!R96C26</stp>
        <tr r="Z96" s="1"/>
      </tp>
      <tp t="s">
        <v>9/30/2026</v>
        <stp/>
        <stp>##V3_BDPV12</stp>
        <stp>MGRD Pfd</stp>
        <stp>NXT_Call_DT</stp>
        <stp>[BLP_Update_Sheet-PreferredCEF.xlsm]ActiveLinks!R95C26</stp>
        <tr r="Z95" s="1"/>
      </tp>
      <tp>
        <v>-25.316459999999999</v>
        <stp/>
        <stp>##V3_BDPV12</stp>
        <stp>WHLR Equity</stp>
        <stp>current_trr_1mo</stp>
        <stp>[BLP_Update_Sheet-PreferredCEF.xlsm]ActiveLinks!R172C10</stp>
        <tr r="J172" s="1"/>
      </tp>
      <tp>
        <v>-25.316459999999999</v>
        <stp/>
        <stp>##V3_BDPV12</stp>
        <stp>WHLR Equity</stp>
        <stp>current_trr_1mo</stp>
        <stp>[BLP_Update_Sheet-PreferredCEF.xlsm]ActiveLinks!R171C10</stp>
        <tr r="J171" s="1"/>
      </tp>
      <tp t="s">
        <v>US9197943056</v>
        <stp/>
        <stp>##V3_BDPV12</stp>
        <stp>VLYPO Pfd</stp>
        <stp>ID_ISIN</stp>
        <stp>[BLP_Update_Sheet-PreferredCEF.xlsm]ActiveLinks!R679C50</stp>
        <tr r="AX679" s="1"/>
      </tp>
      <tp>
        <v>10</v>
        <stp/>
        <stp>##V3_BDPV12</stp>
        <stp>STRRP Pfd</stp>
        <stp>PAR_AMT</stp>
        <stp>[BLP_Update_Sheet-PreferredCEF.xlsm]ActiveLinks!R240C21</stp>
        <tr r="U240" s="1"/>
      </tp>
      <tp t="s">
        <v>US9197942066</v>
        <stp/>
        <stp>##V3_BDPV12</stp>
        <stp>VLYPP Pfd</stp>
        <stp>ID_ISIN</stp>
        <stp>[BLP_Update_Sheet-PreferredCEF.xlsm]ActiveLinks!R680C50</stp>
        <tr r="AX680" s="1"/>
      </tp>
      <tp>
        <v>23.875</v>
        <stp/>
        <stp>##V3_BDPV12</stp>
        <stp>ET E Pfd</stp>
        <stp>PX_Last</stp>
        <stp>[BLP_Update_Sheet-PreferredCEF.xlsm]ActiveLinks!R268C3</stp>
        <tr r="C268" s="1"/>
      </tp>
      <tp t="s">
        <v>BBB</v>
        <stp/>
        <stp>##V3_BDPV12</stp>
        <stp>693475AQ8 Corp</stp>
        <stp>RTG_FITCH</stp>
        <stp>[BLP_Update_Sheet-PreferredCEF.xlsm]ActiveLinks!R779C39</stp>
        <tr r="AM779" s="1"/>
      </tp>
      <tp t="s">
        <v>BBB</v>
        <stp/>
        <stp>##V3_BDPV12</stp>
        <stp>693475AM7 Corp</stp>
        <stp>RTG_FITCH</stp>
        <stp>[BLP_Update_Sheet-PreferredCEF.xlsm]ActiveLinks!R788C39</stp>
        <tr r="AM788" s="1"/>
      </tp>
      <tp t="s">
        <v>BBB</v>
        <stp/>
        <stp>##V3_BDPV12</stp>
        <stp>693475AK1 Corp</stp>
        <stp>RTG_FITCH</stp>
        <stp>[BLP_Update_Sheet-PreferredCEF.xlsm]ActiveLinks!R766C39</stp>
        <tr r="AM766" s="1"/>
      </tp>
      <tp>
        <v>1.62</v>
        <stp/>
        <stp>##V3_BDPV12</stp>
        <stp>DTLA Pfd</stp>
        <stp>PX_Last</stp>
        <stp>[BLP_Update_Sheet-PreferredCEF.xlsm]ActiveLinks!R239C3</stp>
        <tr r="C239" s="1"/>
      </tp>
      <tp>
        <v>13.339743758800781</v>
        <stp/>
        <stp>##V3_BDPV12</stp>
        <stp>PNFPP Pfd</stp>
        <stp>DUR_ADJ_MTY_MID</stp>
        <stp>[BLP_Update_Sheet-PreferredCEF.xlsm]ActiveLinks!R499C47</stp>
        <tr r="AU499" s="1"/>
      </tp>
      <tp t="s">
        <v>BD1FBZ6</v>
        <stp/>
        <stp>##V3_BDPV12</stp>
        <stp>665859AQ7 Corp</stp>
        <stp>ID_SEDOL1</stp>
        <stp>[BLP_Update_Sheet-PreferredCEF.xlsm]ActiveLinks!R761C51</stp>
        <tr r="AY761" s="1"/>
      </tp>
      <tp>
        <v>11.0844797791543</v>
        <stp/>
        <stp>##V3_BDPV12</stp>
        <stp>FGFPP Pfd</stp>
        <stp>DUR_ADJ_MTY_MID</stp>
        <stp>[BLP_Update_Sheet-PreferredCEF.xlsm]ActiveLinks!R494C47</stp>
        <tr r="AU494" s="1"/>
      </tp>
      <tp t="s">
        <v>#N/A Field Not Applicable</v>
        <stp/>
        <stp>##V3_BDPV12</stp>
        <stp>381427AA1 Corp</stp>
        <stp>Dividend_Rights</stp>
        <stp>[BLP_Update_Sheet-PreferredCEF.xlsm]ActiveLinks!R765C25</stp>
        <tr r="Y765" s="1"/>
      </tp>
      <tp t="s">
        <v>#N/A Invalid Security</v>
        <stp/>
        <stp>##V3_BDPV12</stp>
        <stp>#N/A Field Not Applicable Equity</stp>
        <stp>expected_report_dt</stp>
        <stp>[BLP_Update_Sheet-PreferredCEF.xlsm]ActiveLinks!R3C11</stp>
        <tr r="K3" s="1"/>
      </tp>
      <tp t="s">
        <v>#N/A Field Not Applicable</v>
        <stp/>
        <stp>##V3_BDPV12</stp>
        <stp>026874DM6 Corp</stp>
        <stp>Dividend_Rights</stp>
        <stp>[BLP_Update_Sheet-PreferredCEF.xlsm]ActiveLinks!R795C25</stp>
        <tr r="Y795" s="1"/>
      </tp>
      <tp t="s">
        <v>4/18/2023</v>
        <stp/>
        <stp>##V3_BDPV12</stp>
        <stp>GS US Equity</stp>
        <stp>expected_report_dt</stp>
        <stp>[BLP_Update_Sheet-PreferredCEF.xlsm]ActiveLinks!R807C11</stp>
        <tr r="K807" s="1"/>
      </tp>
      <tp t="s">
        <v>#N/A N/A</v>
        <stp/>
        <stp>##V3_BDPV12</stp>
        <stp>PW A Pfd</stp>
        <stp>DUR_ADJ_MID</stp>
        <stp>[BLP_Update_Sheet-PreferredCEF.xlsm]ActiveLinks!R528C46</stp>
        <tr r="AT528" s="1"/>
      </tp>
      <tp>
        <v>1600000000</v>
        <stp/>
        <stp>##V3_BDPV12</stp>
        <stp>48126HAC4 Corp</stp>
        <stp>AMT_OUTSTANDING</stp>
        <stp>[BLP_Update_Sheet-PreferredCEF.xlsm]ActiveLinks!R777C48</stp>
        <tr r="AV777" s="1"/>
      </tp>
      <tp>
        <v>8.8046108297315016</v>
        <stp/>
        <stp>##V3_BDPV12</stp>
        <stp>BW A Pfd</stp>
        <stp>DUR_ADJ_MID</stp>
        <stp>[BLP_Update_Sheet-PreferredCEF.xlsm]ActiveLinks!R164C46</stp>
        <tr r="AT164" s="1"/>
      </tp>
      <tp>
        <v>1000000000</v>
        <stp/>
        <stp>##V3_BDPV12</stp>
        <stp>060505ED2 Corp</stp>
        <stp>AMT_OUTSTANDING</stp>
        <stp>[BLP_Update_Sheet-PreferredCEF.xlsm]ActiveLinks!R771C48</stp>
        <tr r="AV771" s="1"/>
      </tp>
      <tp t="s">
        <v>Anytime</v>
        <stp/>
        <stp>##V3_BDPV12</stp>
        <stp>MGR Pfd</stp>
        <stp>CALL_FEATURE</stp>
        <stp>[BLP_Update_Sheet-PreferredCEF.xlsm]ActiveLinks!R97C28</stp>
        <tr r="AB97" s="1"/>
      </tp>
      <tp t="s">
        <v>NON-CUMULATIVE</v>
        <stp/>
        <stp>##V3_BDPV12</stp>
        <stp>FITBO Pfd</stp>
        <stp>Dividend_Rights</stp>
        <stp>[BLP_Update_Sheet-PreferredCEF.xlsm]ActiveLinks!R288C25</stp>
        <tr r="Y288" s="1"/>
      </tp>
      <tp t="s">
        <v>CUMULATIVE</v>
        <stp/>
        <stp>##V3_BDPV12</stp>
        <stp>QRTEP Pfd</stp>
        <stp>Dividend_Rights</stp>
        <stp>[BLP_Update_Sheet-PreferredCEF.xlsm]ActiveLinks!R530C25</stp>
        <tr r="Y530" s="1"/>
      </tp>
      <tp t="s">
        <v>NON-CUMULATIVE</v>
        <stp/>
        <stp>##V3_BDPV12</stp>
        <stp>FITBI Pfd</stp>
        <stp>Dividend_Rights</stp>
        <stp>[BLP_Update_Sheet-PreferredCEF.xlsm]ActiveLinks!R287C25</stp>
        <tr r="Y287" s="1"/>
      </tp>
      <tp t="s">
        <v>CUMULATIVE</v>
        <stp/>
        <stp>##V3_BDPV12</stp>
        <stp>FATBP Pfd</stp>
        <stp>Dividend_Rights</stp>
        <stp>[BLP_Update_Sheet-PreferredCEF.xlsm]ActiveLinks!R280C25</stp>
        <tr r="Y280" s="1"/>
      </tp>
      <tp t="s">
        <v>NON-CUMULATIVE</v>
        <stp/>
        <stp>##V3_BDPV12</stp>
        <stp>FITBP Pfd</stp>
        <stp>Dividend_Rights</stp>
        <stp>[BLP_Update_Sheet-PreferredCEF.xlsm]ActiveLinks!R289C25</stp>
        <tr r="Y289" s="1"/>
      </tp>
      <tp t="s">
        <v>4/18/2023</v>
        <stp/>
        <stp>##V3_BDPV12</stp>
        <stp>GS US Equity</stp>
        <stp>expected_report_dt</stp>
        <stp>[BLP_Update_Sheet-PreferredCEF.xlsm]ActiveLinks!R333C11</stp>
        <tr r="K333" s="1"/>
      </tp>
      <tp t="s">
        <v>4/18/2023</v>
        <stp/>
        <stp>##V3_BDPV12</stp>
        <stp>GS US Equity</stp>
        <stp>expected_report_dt</stp>
        <stp>[BLP_Update_Sheet-PreferredCEF.xlsm]ActiveLinks!R332C11</stp>
        <tr r="K332" s="1"/>
      </tp>
      <tp t="s">
        <v>4/18/2023</v>
        <stp/>
        <stp>##V3_BDPV12</stp>
        <stp>GS US Equity</stp>
        <stp>expected_report_dt</stp>
        <stp>[BLP_Update_Sheet-PreferredCEF.xlsm]ActiveLinks!R336C11</stp>
        <tr r="K336" s="1"/>
      </tp>
      <tp t="s">
        <v>4/18/2023</v>
        <stp/>
        <stp>##V3_BDPV12</stp>
        <stp>GS US Equity</stp>
        <stp>expected_report_dt</stp>
        <stp>[BLP_Update_Sheet-PreferredCEF.xlsm]ActiveLinks!R335C11</stp>
        <tr r="K335" s="1"/>
      </tp>
      <tp t="s">
        <v>4/18/2023</v>
        <stp/>
        <stp>##V3_BDPV12</stp>
        <stp>GS US Equity</stp>
        <stp>expected_report_dt</stp>
        <stp>[BLP_Update_Sheet-PreferredCEF.xlsm]ActiveLinks!R334C11</stp>
        <tr r="K334" s="1"/>
      </tp>
      <tp>
        <v>1500000000</v>
        <stp/>
        <stp>##V3_BDPV12</stp>
        <stp>48124BAC9 Corp</stp>
        <stp>AMT_OUTSTANDING</stp>
        <stp>[BLP_Update_Sheet-PreferredCEF.xlsm]ActiveLinks!R778C48</stp>
        <tr r="AV778" s="1"/>
      </tp>
      <tp t="s">
        <v>Yes</v>
        <stp/>
        <stp>##V3_BDPV12</stp>
        <stp>59156RBT4 Corp</stp>
        <stp>IS_QDI_ELIGIBLE</stp>
        <stp>[BLP_Update_Sheet-PreferredCEF.xlsm]ActiveLinks!R773C35</stp>
        <tr r="AI773" s="1"/>
      </tp>
      <tp t="s">
        <v>#N/A Field Not Applicable</v>
        <stp/>
        <stp>##V3_BDPV12</stp>
        <stp>METCL Pfd</stp>
        <stp>Dividend_Rights</stp>
        <stp>[BLP_Update_Sheet-PreferredCEF.xlsm]ActiveLinks!R406C25</stp>
        <tr r="Y406" s="1"/>
      </tp>
      <tp t="s">
        <v>4/18/2023</v>
        <stp/>
        <stp>##V3_BDPV12</stp>
        <stp>GS US Equity</stp>
        <stp>expected_report_dt</stp>
        <stp>[BLP_Update_Sheet-PreferredCEF.xlsm]ActiveLinks!R792C11</stp>
        <tr r="K792" s="1"/>
      </tp>
      <tp t="s">
        <v>4/18/2023</v>
        <stp/>
        <stp>##V3_BDPV12</stp>
        <stp>GS US Equity</stp>
        <stp>expected_report_dt</stp>
        <stp>[BLP_Update_Sheet-PreferredCEF.xlsm]ActiveLinks!R765C11</stp>
        <tr r="K765" s="1"/>
      </tp>
      <tp>
        <v>0</v>
        <stp/>
        <stp>##V3_BDPV12</stp>
        <stp>254709AN8 Corp</stp>
        <stp>yld_pfd_str_ask</stp>
        <stp>[BLP_Update_Sheet-PreferredCEF.xlsm]ActiveLinks!R794C14</stp>
        <tr r="N794" s="1"/>
      </tp>
      <tp t="s">
        <v>4/20/2023</v>
        <stp/>
        <stp>##V3_BDPV12</stp>
        <stp>GL US Equity</stp>
        <stp>expected_report_dt</stp>
        <stp>[BLP_Update_Sheet-PreferredCEF.xlsm]ActiveLinks!R645C11</stp>
        <tr r="K645" s="1"/>
      </tp>
      <tp>
        <v>3.847384789041346</v>
        <stp/>
        <stp>##V3_BDPV12</stp>
        <stp>808513AR6 Corp</stp>
        <stp>DUR_ADJ_MTY_MID</stp>
        <stp>[BLP_Update_Sheet-PreferredCEF.xlsm]ActiveLinks!R791C47</stp>
        <tr r="AU791" s="1"/>
      </tp>
      <tp>
        <v>1000</v>
        <stp/>
        <stp>##V3_BDPV12</stp>
        <stp>48126HAA8 Corp</stp>
        <stp>PAR_AMT</stp>
        <stp>[BLP_Update_Sheet-PreferredCEF.xlsm]ActiveLinks!R787C21</stp>
        <tr r="U787" s="1"/>
      </tp>
      <tp>
        <v>0</v>
        <stp/>
        <stp>##V3_BDPV12</stp>
        <stp>949746RN3 Corp</stp>
        <stp>yld_pfd_str_ask</stp>
        <stp>[BLP_Update_Sheet-PreferredCEF.xlsm]ActiveLinks!R770C14</stp>
        <tr r="N770" s="1"/>
      </tp>
      <tp t="s">
        <v>#N/A Field Not Applicable</v>
        <stp/>
        <stp>##V3_BDPV12</stp>
        <stp>AEPPZ Pfd</stp>
        <stp>CALL_DAYS_NOTICE</stp>
        <stp>[BLP_Update_Sheet-PreferredCEF.xlsm]ActiveLinks!R50C27</stp>
        <tr r="AA50" s="1"/>
      </tp>
      <tp>
        <v>0</v>
        <stp/>
        <stp>##V3_BDPV12</stp>
        <stp>060505FL3 Corp</stp>
        <stp>yld_pfd_str_ask</stp>
        <stp>[BLP_Update_Sheet-PreferredCEF.xlsm]ActiveLinks!R793C14</stp>
        <tr r="N793" s="1"/>
      </tp>
      <tp>
        <v>0</v>
        <stp/>
        <stp>##V3_BDPV12</stp>
        <stp>693475AM7 Corp</stp>
        <stp>yld_pfd_str_ask</stp>
        <stp>[BLP_Update_Sheet-PreferredCEF.xlsm]ActiveLinks!R788C14</stp>
        <tr r="N788" s="1"/>
      </tp>
      <tp>
        <v>0</v>
        <stp/>
        <stp>##V3_BDPV12</stp>
        <stp>493267AK4 Corp</stp>
        <stp>yld_pfd_str_ask</stp>
        <stp>[BLP_Update_Sheet-PreferredCEF.xlsm]ActiveLinks!R783C14</stp>
        <tr r="N783" s="1"/>
      </tp>
      <tp>
        <v>0</v>
        <stp/>
        <stp>##V3_BDPV12</stp>
        <stp>060505EL4 Corp</stp>
        <stp>yld_pfd_str_ask</stp>
        <stp>[BLP_Update_Sheet-PreferredCEF.xlsm]ActiveLinks!R762C14</stp>
        <tr r="N762" s="1"/>
      </tp>
      <tp t="s">
        <v>VARIABLE</v>
        <stp/>
        <stp>##V3_BDPV12</stp>
        <stp>381427AA1 Corp</stp>
        <stp>CPN_TYP</stp>
        <stp>[BLP_Update_Sheet-PreferredCEF.xlsm]ActiveLinks!R765C19</stp>
        <tr r="S765" s="1"/>
      </tp>
      <tp t="s">
        <v>VARIABLE</v>
        <stp/>
        <stp>##V3_BDPV12</stp>
        <stp>026874DM6 Corp</stp>
        <stp>CPN_TYP</stp>
        <stp>[BLP_Update_Sheet-PreferredCEF.xlsm]ActiveLinks!R795C19</stp>
        <tr r="S795" s="1"/>
      </tp>
      <tp t="s">
        <v>#N/A N/A</v>
        <stp/>
        <stp>##V3_BDPV12</stp>
        <stp>2011603D Equity</stp>
        <stp>BB_5Y_default_Prob</stp>
        <stp>[BLP_Update_Sheet-PreferredCEF.xlsm]ActiveLinks!R29C43</stp>
        <tr r="AQ29" s="1"/>
      </tp>
      <tp>
        <v>26.615000000000002</v>
        <stp/>
        <stp>##V3_BDPV12</stp>
        <stp>FRT C Pfd</stp>
        <stp>PX_Last</stp>
        <stp>[BLP_Update_Sheet-PreferredCEF.xlsm]ActiveLinks!R302C3</stp>
        <tr r="C302" s="1"/>
      </tp>
      <tp>
        <v>22.384999999999998</v>
        <stp/>
        <stp>##V3_BDPV12</stp>
        <stp>RWT A Pfd</stp>
        <stp>PX_Last</stp>
        <stp>[BLP_Update_Sheet-PreferredCEF.xlsm]ActiveLinks!R557C3</stp>
        <tr r="C557" s="1"/>
      </tp>
      <tp>
        <v>-1.7790027562014588</v>
        <stp/>
        <stp>##V3_BDPV12</stp>
        <stp>46625HJW1 Corp</stp>
        <stp>chg_pct_1m</stp>
        <stp>[BLP_Update_Sheet-PreferredCEF.xlsm]ActiveLinks!R776C4</stp>
        <tr r="D776" s="1"/>
      </tp>
      <tp t="s">
        <v>#N/A Field Not Applicable</v>
        <stp/>
        <stp>##V3_BDPV12</stp>
        <stp>BPYPN Pfd</stp>
        <stp>flt_spread</stp>
        <stp>[BLP_Update_Sheet-PreferredCEF.xlsm]ActiveLinks!R314C13</stp>
        <tr r="M314" s="1"/>
      </tp>
      <tp t="s">
        <v>#N/A Field Not Applicable</v>
        <stp/>
        <stp>##V3_BDPV12</stp>
        <stp>BPYPO Pfd</stp>
        <stp>flt_spread</stp>
        <stp>[BLP_Update_Sheet-PreferredCEF.xlsm]ActiveLinks!R315C13</stp>
        <tr r="M315" s="1"/>
      </tp>
      <tp t="s">
        <v>#N/A Field Not Applicable</v>
        <stp/>
        <stp>##V3_BDPV12</stp>
        <stp>BPYPM Pfd</stp>
        <stp>flt_spread</stp>
        <stp>[BLP_Update_Sheet-PreferredCEF.xlsm]ActiveLinks!R313C13</stp>
        <tr r="M313" s="1"/>
      </tp>
      <tp t="s">
        <v>#N/A Field Not Applicable</v>
        <stp/>
        <stp>##V3_BDPV12</stp>
        <stp>BPYPP Pfd</stp>
        <stp>flt_spread</stp>
        <stp>[BLP_Update_Sheet-PreferredCEF.xlsm]ActiveLinks!R316C13</stp>
        <tr r="M316" s="1"/>
      </tp>
    </main>
    <main first="bloomberg.rtd">
      <tp>
        <v>23.73</v>
        <stp/>
        <stp>##V3_BDPV12</stp>
        <stp>OXSQZ Pfd</stp>
        <stp>PX_Last</stp>
        <stp>[BLP_Update_Sheet-PreferredCEF.xlsm]ActiveLinks!R478C3</stp>
        <tr r="C478" s="1"/>
      </tp>
      <tp>
        <v>17.305</v>
        <stp/>
        <stp>##V3_BDPV12</stp>
        <stp>EPR C Pfd</stp>
        <stp>PX_Last</stp>
        <stp>[BLP_Update_Sheet-PreferredCEF.xlsm]ActiveLinks!R260C3</stp>
        <tr r="C260" s="1"/>
      </tp>
      <tp>
        <v>20.61</v>
        <stp/>
        <stp>##V3_BDPV12</stp>
        <stp>IVR C Pfd</stp>
        <stp>PX_Last</stp>
        <stp>[BLP_Update_Sheet-PreferredCEF.xlsm]ActiveLinks!R366C3</stp>
        <tr r="C366" s="1"/>
      </tp>
      <tp>
        <v>30</v>
        <stp/>
        <stp>##V3_BDPV12</stp>
        <stp>55261FAH7 Corp</stp>
        <stp>CALL_DAYS_NOTICE</stp>
        <stp>[BLP_Update_Sheet-PreferredCEF.xlsm]ActiveLinks!R763C27</stp>
        <tr r="AA763" s="1"/>
      </tp>
      <tp t="s">
        <v>59156RBT4</v>
        <stp/>
        <stp>##V3_BDPV12</stp>
        <stp>59156RBT4 Corp</stp>
        <stp>ID_CUSIP</stp>
        <stp>[BLP_Update_Sheet-PreferredCEF.xlsm]ActiveLinks!R773C38</stp>
        <tr r="AL773" s="1"/>
      </tp>
      <tp t="s">
        <v>#N/A Field Not Applicable</v>
        <stp/>
        <stp>##V3_BDPV12</stp>
        <stp>EPR G Pfd</stp>
        <stp>flt_spread</stp>
        <stp>[BLP_Update_Sheet-PreferredCEF.xlsm]ActiveLinks!R259C13</stp>
        <tr r="M259" s="1"/>
      </tp>
      <tp t="s">
        <v>#N/A Field Not Applicable</v>
        <stp/>
        <stp>##V3_BDPV12</stp>
        <stp>EPR E Pfd</stp>
        <stp>flt_spread</stp>
        <stp>[BLP_Update_Sheet-PreferredCEF.xlsm]ActiveLinks!R261C13</stp>
        <tr r="M261" s="1"/>
      </tp>
      <tp t="s">
        <v>#N/A Field Not Applicable</v>
        <stp/>
        <stp>##V3_BDPV12</stp>
        <stp>EPR C Pfd</stp>
        <stp>flt_spread</stp>
        <stp>[BLP_Update_Sheet-PreferredCEF.xlsm]ActiveLinks!R260C13</stp>
        <tr r="M260" s="1"/>
      </tp>
      <tp t="s">
        <v>#N/A Field Not Applicable</v>
        <stp/>
        <stp>##V3_BDPV12</stp>
        <stp>RPT D Pfd</stp>
        <stp>flt_spread</stp>
        <stp>[BLP_Update_Sheet-PreferredCEF.xlsm]ActiveLinks!R556C13</stp>
        <tr r="M556" s="1"/>
      </tp>
      <tp t="s">
        <v>Y</v>
        <stp/>
        <stp>##V3_BDPV12</stp>
        <stp>GPJA Pfd</stp>
        <stp>HYBRID_CUMULATIVE_INDICATOR</stp>
        <stp>[BLP_Update_Sheet-PreferredCEF.xlsm]ActiveLinks!R596C36</stp>
        <tr r="AJ596" s="1"/>
      </tp>
      <tp>
        <v>6.625</v>
        <stp/>
        <stp>##V3_BDPV12</stp>
        <stp>ASBA Pfd</stp>
        <stp>CPN</stp>
        <stp>[BLP_Update_Sheet-PreferredCEF.xlsm]ActiveLinks!R112C20</stp>
        <tr r="T112" s="1"/>
      </tp>
      <tp t="s">
        <v>#N/A Field Not Applicable</v>
        <stp/>
        <stp>##V3_BDPV12</stp>
        <stp>HPP C Pfd</stp>
        <stp>flt_spread</stp>
        <stp>[BLP_Update_Sheet-PreferredCEF.xlsm]ActiveLinks!R348C13</stp>
        <tr r="M348" s="1"/>
      </tp>
      <tp t="s">
        <v>#N/A Field Not Applicable</v>
        <stp/>
        <stp>##V3_BDPV12</stp>
        <stp>OPP A Pfd</stp>
        <stp>flt_spread</stp>
        <stp>[BLP_Update_Sheet-PreferredCEF.xlsm]ActiveLinks!R471C13</stp>
        <tr r="M471" s="1"/>
      </tp>
      <tp t="s">
        <v>#N/A Field Not Applicable</v>
        <stp/>
        <stp>##V3_BDPV12</stp>
        <stp>OPP B Pfd</stp>
        <stp>flt_spread</stp>
        <stp>[BLP_Update_Sheet-PreferredCEF.xlsm]ActiveLinks!R472C13</stp>
        <tr r="M472" s="1"/>
      </tp>
      <tp>
        <v>117.06</v>
        <stp/>
        <stp>##V3_BDPV12</stp>
        <stp>BSX A Pfd</stp>
        <stp>PX_Last</stp>
        <stp>[BLP_Update_Sheet-PreferredCEF.xlsm]ActiveLinks!R163C3</stp>
        <tr r="C163" s="1"/>
      </tp>
      <tp>
        <v>-4.3879434078326849</v>
        <stp/>
        <stp>##V3_BDPV12</stp>
        <stp>38148BAC2 Corp</stp>
        <stp>chg_pct_1m</stp>
        <stp>[BLP_Update_Sheet-PreferredCEF.xlsm]ActiveLinks!R792C4</stp>
        <tr r="D792" s="1"/>
      </tp>
      <tp t="s">
        <v>NON-CUMULATIVE</v>
        <stp/>
        <stp>##V3_BDPV12</stp>
        <stp>VOYA B Pfd</stp>
        <stp>Dividend_Rights</stp>
        <stp>[BLP_Update_Sheet-PreferredCEF.xlsm]ActiveLinks!R685C25</stp>
        <tr r="Y685" s="1"/>
      </tp>
      <tp t="s">
        <v>#N/A Field Not Applicable</v>
        <stp/>
        <stp>##V3_BDPV12</stp>
        <stp>OPINL Pfd</stp>
        <stp>flt_spread</stp>
        <stp>[BLP_Update_Sheet-PreferredCEF.xlsm]ActiveLinks!R331C13</stp>
        <tr r="M331" s="1"/>
      </tp>
      <tp>
        <v>18.914999999999999</v>
        <stp/>
        <stp>##V3_BDPV12</stp>
        <stp>PSA N Pfd</stp>
        <stp>PX_Last</stp>
        <stp>[BLP_Update_Sheet-PreferredCEF.xlsm]ActiveLinks!R513C3</stp>
        <tr r="C513" s="1"/>
      </tp>
      <tp>
        <v>23.445</v>
        <stp/>
        <stp>##V3_BDPV12</stp>
        <stp>PSA I Pfd</stp>
        <stp>PX_Last</stp>
        <stp>[BLP_Update_Sheet-PreferredCEF.xlsm]ActiveLinks!R523C3</stp>
        <tr r="C523" s="1"/>
      </tp>
      <tp>
        <v>21.48</v>
        <stp/>
        <stp>##V3_BDPV12</stp>
        <stp>FTAIO Pfd</stp>
        <stp>PX_Last</stp>
        <stp>[BLP_Update_Sheet-PreferredCEF.xlsm]ActiveLinks!R304C3</stp>
        <tr r="C304" s="1"/>
      </tp>
      <tp t="s">
        <v>#N/A Field Not Applicable</v>
        <stp/>
        <stp>##V3_BDPV12</stp>
        <stp>BPOPM Pfd</stp>
        <stp>flt_spread</stp>
        <stp>[BLP_Update_Sheet-PreferredCEF.xlsm]ActiveLinks!R162C13</stp>
        <tr r="M162" s="1"/>
      </tp>
      <tp t="s">
        <v>#N/A Field Not Applicable</v>
        <stp/>
        <stp>##V3_BDPV12</stp>
        <stp>JPM J Pfd</stp>
        <stp>flt_spread</stp>
        <stp>[BLP_Update_Sheet-PreferredCEF.xlsm]ActiveLinks!R371C13</stp>
        <tr r="M371" s="1"/>
      </tp>
      <tp t="s">
        <v>#N/A Field Not Applicable</v>
        <stp/>
        <stp>##V3_BDPV12</stp>
        <stp>JPM K Pfd</stp>
        <stp>flt_spread</stp>
        <stp>[BLP_Update_Sheet-PreferredCEF.xlsm]ActiveLinks!R370C13</stp>
        <tr r="M370" s="1"/>
      </tp>
      <tp t="s">
        <v>#N/A Field Not Applicable</v>
        <stp/>
        <stp>##V3_BDPV12</stp>
        <stp>JPM C Pfd</stp>
        <stp>flt_spread</stp>
        <stp>[BLP_Update_Sheet-PreferredCEF.xlsm]ActiveLinks!R372C13</stp>
        <tr r="M372" s="1"/>
      </tp>
      <tp t="s">
        <v>#N/A Field Not Applicable</v>
        <stp/>
        <stp>##V3_BDPV12</stp>
        <stp>JPM D Pfd</stp>
        <stp>flt_spread</stp>
        <stp>[BLP_Update_Sheet-PreferredCEF.xlsm]ActiveLinks!R373C13</stp>
        <tr r="M373" s="1"/>
      </tp>
      <tp t="s">
        <v>#N/A Field Not Applicable</v>
        <stp/>
        <stp>##V3_BDPV12</stp>
        <stp>JPM L Pfd</stp>
        <stp>flt_spread</stp>
        <stp>[BLP_Update_Sheet-PreferredCEF.xlsm]ActiveLinks!R369C13</stp>
        <tr r="M369" s="1"/>
      </tp>
      <tp t="s">
        <v>#N/A Field Not Applicable</v>
        <stp/>
        <stp>##V3_BDPV12</stp>
        <stp>JPM M Pfd</stp>
        <stp>flt_spread</stp>
        <stp>[BLP_Update_Sheet-PreferredCEF.xlsm]ActiveLinks!R368C13</stp>
        <tr r="M368" s="1"/>
      </tp>
      <tp>
        <v>19.445</v>
        <stp/>
        <stp>##V3_BDPV12</stp>
        <stp>USB R Pfd</stp>
        <stp>PX_Last</stp>
        <stp>[BLP_Update_Sheet-PreferredCEF.xlsm]ActiveLinks!R673C3</stp>
        <tr r="C673" s="1"/>
      </tp>
      <tp>
        <v>19.414999999999999</v>
        <stp/>
        <stp>##V3_BDPV12</stp>
        <stp>WRB F Pfd</stp>
        <stp>PX_Last</stp>
        <stp>[BLP_Update_Sheet-PreferredCEF.xlsm]ActiveLinks!R702C3</stp>
        <tr r="C702" s="1"/>
      </tp>
      <tp>
        <v>20.25</v>
        <stp/>
        <stp>##V3_BDPV12</stp>
        <stp>MSBIP Pfd</stp>
        <stp>PX_Last</stp>
        <stp>[BLP_Update_Sheet-PreferredCEF.xlsm]ActiveLinks!R423C3</stp>
        <tr r="C423" s="1"/>
      </tp>
      <tp>
        <v>20.975000000000001</v>
        <stp/>
        <stp>##V3_BDPV12</stp>
        <stp>JPM K Pfd</stp>
        <stp>PX_Last</stp>
        <stp>[BLP_Update_Sheet-PreferredCEF.xlsm]ActiveLinks!R370C3</stp>
        <tr r="C370" s="1"/>
      </tp>
      <tp>
        <v>22.91</v>
        <stp/>
        <stp>##V3_BDPV12</stp>
        <stp>FRMEP PFD</stp>
        <stp>PX_Last</stp>
        <stp>[BLP_Update_Sheet-PreferredCEF.xlsm]ActiveLinks!R392C3</stp>
        <tr r="C392" s="1"/>
      </tp>
      <tp>
        <v>17.21</v>
        <stp/>
        <stp>##V3_BDPV12</stp>
        <stp>NYMTZ Pfd</stp>
        <stp>PX_Last</stp>
        <stp>[BLP_Update_Sheet-PreferredCEF.xlsm]ActiveLinks!R459C3</stp>
        <tr r="C459" s="1"/>
      </tp>
      <tp t="s">
        <v>#N/A Field Not Applicable</v>
        <stp/>
        <stp>##V3_BDPV12</stp>
        <stp>SPG J Pfd</stp>
        <stp>flt_spread</stp>
        <stp>[BLP_Update_Sheet-PreferredCEF.xlsm]ActiveLinks!R603C13</stp>
        <tr r="M603" s="1"/>
      </tp>
      <tp t="s">
        <v>Anytime</v>
        <stp/>
        <stp>##V3_BDPV12</stp>
        <stp>FBRT E Pfd</stp>
        <stp>CALL_FEATURE</stp>
        <stp>[BLP_Update_Sheet-PreferredCEF.xlsm]ActiveLinks!R191C28</stp>
        <tr r="AB191" s="1"/>
      </tp>
      <tp>
        <v>17.754999999999999</v>
        <stp/>
        <stp>##V3_BDPV12</stp>
        <stp>ATH E Pfd</stp>
        <stp>PX_Last</stp>
        <stp>[BLP_Update_Sheet-PreferredCEF.xlsm]ActiveLinks!R114C3</stp>
        <tr r="C114" s="1"/>
      </tp>
      <tp>
        <v>25.655000000000001</v>
        <stp/>
        <stp>##V3_BDPV12</stp>
        <stp>DUK A Pfd</stp>
        <stp>PX_Last</stp>
        <stp>[BLP_Update_Sheet-PreferredCEF.xlsm]ActiveLinks!R245C3</stp>
        <tr r="C245" s="1"/>
      </tp>
      <tp t="s">
        <v>4/28/2023</v>
        <stp/>
        <stp>##V3_BDPV12</stp>
        <stp>SBBA Pfd</stp>
        <stp>NXT_Call_DT</stp>
        <stp>[BLP_Update_Sheet-PreferredCEF.xlsm]ActiveLinks!R618C26</stp>
        <tr r="Z618" s="1"/>
      </tp>
      <tp t="s">
        <v>#N/A Field Not Applicable</v>
        <stp/>
        <stp>##V3_BDPV12</stp>
        <stp>RBCP Pfd</stp>
        <stp>NXT_Call_DT</stp>
        <stp>[BLP_Update_Sheet-PreferredCEF.xlsm]ActiveLinks!R555C26</stp>
        <tr r="Z555" s="1"/>
      </tp>
      <tp>
        <v>3105000</v>
        <stp/>
        <stp>##V3_BDPV12</stp>
        <stp>GMRE A Pfd</stp>
        <stp>AMT_OUTSTANDING</stp>
        <stp>[BLP_Update_Sheet-PreferredCEF.xlsm]ActiveLinks!R324C48</stp>
        <tr r="AV324" s="1"/>
      </tp>
      <tp>
        <v>6900000</v>
        <stp/>
        <stp>##V3_BDPV12</stp>
        <stp>CADE A Pfd</stp>
        <stp>AMT_OUTSTANDING</stp>
        <stp>[BLP_Update_Sheet-PreferredCEF.xlsm]ActiveLinks!R167C48</stp>
        <tr r="AV167" s="1"/>
      </tp>
      <tp>
        <v>1970649</v>
        <stp/>
        <stp>##V3_BDPV12</stp>
        <stp>CMRE B Pfd</stp>
        <stp>AMT_OUTSTANDING</stp>
        <stp>[BLP_Update_Sheet-PreferredCEF.xlsm]ActiveLinks!R192C48</stp>
        <tr r="AV192" s="1"/>
      </tp>
      <tp>
        <v>3973135</v>
        <stp/>
        <stp>##V3_BDPV12</stp>
        <stp>CMRE C Pfd</stp>
        <stp>AMT_OUTSTANDING</stp>
        <stp>[BLP_Update_Sheet-PreferredCEF.xlsm]ActiveLinks!R193C48</stp>
        <tr r="AV193" s="1"/>
      </tp>
      <tp>
        <v>3986542</v>
        <stp/>
        <stp>##V3_BDPV12</stp>
        <stp>CMRE D Pfd</stp>
        <stp>AMT_OUTSTANDING</stp>
        <stp>[BLP_Update_Sheet-PreferredCEF.xlsm]ActiveLinks!R194C48</stp>
        <tr r="AV194" s="1"/>
      </tp>
      <tp>
        <v>4574100</v>
        <stp/>
        <stp>##V3_BDPV12</stp>
        <stp>CMRE E Pfd</stp>
        <stp>AMT_OUTSTANDING</stp>
        <stp>[BLP_Update_Sheet-PreferredCEF.xlsm]ActiveLinks!R195C48</stp>
        <tr r="AV195" s="1"/>
      </tp>
      <tp t="s">
        <v>4/21/2023</v>
        <stp/>
        <stp>##V3_BDPV12</stp>
        <stp>OZK US Equity</stp>
        <stp>expected_report_dt</stp>
        <stp>[BLP_Update_Sheet-PreferredCEF.xlsm]ActiveLinks!R480C11</stp>
        <tr r="K480" s="1"/>
      </tp>
      <tp t="s">
        <v>MHY8564M1131</v>
        <stp/>
        <stp>##V3_BDPV12</stp>
        <stp>SEAL A Pfd</stp>
        <stp>ID_ISIN</stp>
        <stp>[BLP_Update_Sheet-PreferredCEF.xlsm]ActiveLinks!R644C50</stp>
        <tr r="AX644" s="1"/>
      </tp>
      <tp t="s">
        <v>MHY8564M2048</v>
        <stp/>
        <stp>##V3_BDPV12</stp>
        <stp>SEAL B Pfd</stp>
        <stp>ID_ISIN</stp>
        <stp>[BLP_Update_Sheet-PreferredCEF.xlsm]ActiveLinks!R643C50</stp>
        <tr r="AX643" s="1"/>
      </tp>
      <tp t="s">
        <v>US0597022096</v>
        <stp/>
        <stp>##V3_BDPV12</stp>
        <stp>BCV A Pfd</stp>
        <stp>ID_ISIN</stp>
        <stp>[BLP_Update_Sheet-PreferredCEF.xlsm]ActiveLinks!R142C50</stp>
        <tr r="AX142" s="1"/>
      </tp>
      <tp>
        <v>6.5190464808014079</v>
        <stp/>
        <stp>##V3_BDPV12</stp>
        <stp>PLYM A Pfd</stp>
        <stp>yld_pfd_str_ask</stp>
        <stp>[BLP_Update_Sheet-PreferredCEF.xlsm]ActiveLinks!R495C14</stp>
        <tr r="N495" s="1"/>
      </tp>
      <tp t="s">
        <v>VARIABLE</v>
        <stp/>
        <stp>##V3_BDPV12</stp>
        <stp>VOYA B Pfd</stp>
        <stp>CPN_TYP</stp>
        <stp>[BLP_Update_Sheet-PreferredCEF.xlsm]ActiveLinks!R685C19</stp>
        <tr r="S685" s="1"/>
      </tp>
      <tp>
        <v>8.3264906778864454</v>
        <stp/>
        <stp>##V3_BDPV12</stp>
        <stp>PBI B Pfd</stp>
        <stp>DUR_ADJ_MTY_MID</stp>
        <stp>[BLP_Update_Sheet-PreferredCEF.xlsm]ActiveLinks!R483C47</stp>
        <tr r="AU483" s="1"/>
      </tp>
      <tp t="s">
        <v>US87161C6003</v>
        <stp/>
        <stp>##V3_BDPV12</stp>
        <stp>SNV D Pfd</stp>
        <stp>ID_ISIN</stp>
        <stp>[BLP_Update_Sheet-PreferredCEF.xlsm]ActiveLinks!R595C50</stp>
        <tr r="AX595" s="1"/>
      </tp>
      <tp t="s">
        <v>US87161C7092</v>
        <stp/>
        <stp>##V3_BDPV12</stp>
        <stp>SNV E Pfd</stp>
        <stp>ID_ISIN</stp>
        <stp>[BLP_Update_Sheet-PreferredCEF.xlsm]ActiveLinks!R594C50</stp>
        <tr r="AX594" s="1"/>
      </tp>
      <tp t="s">
        <v>US76881Y2081</v>
        <stp/>
        <stp>##V3_BDPV12</stp>
        <stp>RIV A Pfd</stp>
        <stp>ID_ISIN</stp>
        <stp>[BLP_Update_Sheet-PreferredCEF.xlsm]ActiveLinks!R551C50</stp>
        <tr r="AX551" s="1"/>
      </tp>
      <tp>
        <v>8.9168819220834354</v>
        <stp/>
        <stp>##V3_BDPV12</stp>
        <stp>RITM D Pfd</stp>
        <stp>yld_pfd_str_ask</stp>
        <stp>[BLP_Update_Sheet-PreferredCEF.xlsm]ActiveLinks!R448C14</stp>
        <tr r="N448" s="1"/>
      </tp>
      <tp>
        <v>7.9790770867502996</v>
        <stp/>
        <stp>##V3_BDPV12</stp>
        <stp>RITM A Pfd</stp>
        <stp>yld_pfd_str_ask</stp>
        <stp>[BLP_Update_Sheet-PreferredCEF.xlsm]ActiveLinks!R450C14</stp>
        <tr r="N450" s="1"/>
      </tp>
      <tp>
        <v>7.9097768460669542</v>
        <stp/>
        <stp>##V3_BDPV12</stp>
        <stp>RITM C Pfd</stp>
        <stp>yld_pfd_str_ask</stp>
        <stp>[BLP_Update_Sheet-PreferredCEF.xlsm]ActiveLinks!R447C14</stp>
        <tr r="N447" s="1"/>
      </tp>
      <tp>
        <v>9.0792041095344924</v>
        <stp/>
        <stp>##V3_BDPV12</stp>
        <stp>RITM B Pfd</stp>
        <stp>yld_pfd_str_ask</stp>
        <stp>[BLP_Update_Sheet-PreferredCEF.xlsm]ActiveLinks!R449C14</stp>
        <tr r="N449" s="1"/>
      </tp>
      <tp t="s">
        <v>AGNC US</v>
        <stp/>
        <stp>##V3_BDPV12</stp>
        <stp>AGNCM Pfd</stp>
        <stp>ult_parent_ticker_exchange</stp>
        <stp>[BLP_Update_Sheet-PreferredCEF.xlsm]ActiveLinks!R69C8</stp>
        <tr r="H69" s="1"/>
      </tp>
      <tp t="s">
        <v>Not Confirmed</v>
        <stp/>
        <stp>##V3_BDPV12</stp>
        <stp>VNO N Pfd</stp>
        <stp>IS_QDI_ELIGIBLE</stp>
        <stp>[BLP_Update_Sheet-PreferredCEF.xlsm]ActiveLinks!R682C35</stp>
        <tr r="AI682" s="1"/>
      </tp>
      <tp t="s">
        <v>Not Confirmed</v>
        <stp/>
        <stp>##V3_BDPV12</stp>
        <stp>TWO B Pfd</stp>
        <stp>IS_QDI_ELIGIBLE</stp>
        <stp>[BLP_Update_Sheet-PreferredCEF.xlsm]ActiveLinks!R663C35</stp>
        <tr r="AI663" s="1"/>
      </tp>
      <tp t="s">
        <v>Not Confirmed</v>
        <stp/>
        <stp>##V3_BDPV12</stp>
        <stp>VNO O Pfd</stp>
        <stp>IS_QDI_ELIGIBLE</stp>
        <stp>[BLP_Update_Sheet-PreferredCEF.xlsm]ActiveLinks!R681C35</stp>
        <tr r="AI681" s="1"/>
      </tp>
      <tp t="s">
        <v>Not Confirmed</v>
        <stp/>
        <stp>##V3_BDPV12</stp>
        <stp>TWO C Pfd</stp>
        <stp>IS_QDI_ELIGIBLE</stp>
        <stp>[BLP_Update_Sheet-PreferredCEF.xlsm]ActiveLinks!R662C35</stp>
        <tr r="AI662" s="1"/>
      </tp>
      <tp t="s">
        <v>Not Confirmed</v>
        <stp/>
        <stp>##V3_BDPV12</stp>
        <stp>VNO L Pfd</stp>
        <stp>IS_QDI_ELIGIBLE</stp>
        <stp>[BLP_Update_Sheet-PreferredCEF.xlsm]ActiveLinks!R684C35</stp>
        <tr r="AI684" s="1"/>
      </tp>
      <tp t="s">
        <v>Not Confirmed</v>
        <stp/>
        <stp>##V3_BDPV12</stp>
        <stp>VNO M Pfd</stp>
        <stp>IS_QDI_ELIGIBLE</stp>
        <stp>[BLP_Update_Sheet-PreferredCEF.xlsm]ActiveLinks!R683C35</stp>
        <tr r="AI683" s="1"/>
      </tp>
      <tp t="s">
        <v>Not Confirmed</v>
        <stp/>
        <stp>##V3_BDPV12</stp>
        <stp>TWO A Pfd</stp>
        <stp>IS_QDI_ELIGIBLE</stp>
        <stp>[BLP_Update_Sheet-PreferredCEF.xlsm]ActiveLinks!R664C35</stp>
        <tr r="AI664" s="1"/>
      </tp>
      <tp>
        <v>2.446170447648798</v>
        <stp/>
        <stp>##V3_BDPV12</stp>
        <stp>GTLS B Pfd</stp>
        <stp>DUR_ADJ_MTY_MID</stp>
        <stp>[BLP_Update_Sheet-PreferredCEF.xlsm]ActiveLinks!R338C47</stp>
        <tr r="AU338" s="1"/>
      </tp>
      <tp>
        <v>25</v>
        <stp/>
        <stp>##V3_BDPV12</stp>
        <stp>DBRG I Pfd</stp>
        <stp>PAR_AMT</stp>
        <stp>[BLP_Update_Sheet-PreferredCEF.xlsm]ActiveLinks!R444C21</stp>
        <tr r="U444" s="1"/>
      </tp>
      <tp>
        <v>25</v>
        <stp/>
        <stp>##V3_BDPV12</stp>
        <stp>DBRG J Pfd</stp>
        <stp>PAR_AMT</stp>
        <stp>[BLP_Update_Sheet-PreferredCEF.xlsm]ActiveLinks!R445C21</stp>
        <tr r="U445" s="1"/>
      </tp>
      <tp t="s">
        <v>Not Confirmed</v>
        <stp/>
        <stp>##V3_BDPV12</stp>
        <stp>SHO I Pfd</stp>
        <stp>IS_QDI_ELIGIBLE</stp>
        <stp>[BLP_Update_Sheet-PreferredCEF.xlsm]ActiveLinks!R580C35</stp>
        <tr r="AI580" s="1"/>
      </tp>
      <tp t="s">
        <v>Not Confirmed</v>
        <stp/>
        <stp>##V3_BDPV12</stp>
        <stp>SHO H Pfd</stp>
        <stp>IS_QDI_ELIGIBLE</stp>
        <stp>[BLP_Update_Sheet-PreferredCEF.xlsm]ActiveLinks!R581C35</stp>
        <tr r="AI581" s="1"/>
      </tp>
      <tp t="s">
        <v>Not Confirmed</v>
        <stp/>
        <stp>##V3_BDPV12</stp>
        <stp>CNO A Pfd</stp>
        <stp>IS_QDI_ELIGIBLE</stp>
        <stp>[BLP_Update_Sheet-PreferredCEF.xlsm]ActiveLinks!R203C35</stp>
        <tr r="AI203" s="1"/>
      </tp>
      <tp t="s">
        <v>Not Confirmed</v>
        <stp/>
        <stp>##V3_BDPV12</stp>
        <stp>CTO A Pfd</stp>
        <stp>IS_QDI_ELIGIBLE</stp>
        <stp>[BLP_Update_Sheet-PreferredCEF.xlsm]ActiveLinks!R219C35</stp>
        <tr r="AI219" s="1"/>
      </tp>
      <tp>
        <v>25</v>
        <stp/>
        <stp>##V3_BDPV12</stp>
        <stp>DLNG A Pfd</stp>
        <stp>PAR_AMT</stp>
        <stp>[BLP_Update_Sheet-PreferredCEF.xlsm]ActiveLinks!R232C21</stp>
        <tr r="U232" s="1"/>
      </tp>
      <tp>
        <v>25</v>
        <stp/>
        <stp>##V3_BDPV12</stp>
        <stp>DLNG B Pfd</stp>
        <stp>PAR_AMT</stp>
        <stp>[BLP_Update_Sheet-PreferredCEF.xlsm]ActiveLinks!R233C21</stp>
        <tr r="U233" s="1"/>
      </tp>
      <tp t="s">
        <v>PERP/CALL</v>
        <stp/>
        <stp>##V3_BDPV12</stp>
        <stp>ATCO I Pfd</stp>
        <stp>MTY_TYP</stp>
        <stp>[BLP_Update_Sheet-PreferredCEF.xlsm]ActiveLinks!R614C18</stp>
        <tr r="R614" s="1"/>
      </tp>
      <tp t="s">
        <v>PERP/CALL</v>
        <stp/>
        <stp>##V3_BDPV12</stp>
        <stp>ATCO H Pfd</stp>
        <stp>MTY_TYP</stp>
        <stp>[BLP_Update_Sheet-PreferredCEF.xlsm]ActiveLinks!R612C18</stp>
        <tr r="R612" s="1"/>
      </tp>
      <tp t="s">
        <v>PERP/CALL</v>
        <stp/>
        <stp>##V3_BDPV12</stp>
        <stp>ATCO D Pfd</stp>
        <stp>MTY_TYP</stp>
        <stp>[BLP_Update_Sheet-PreferredCEF.xlsm]ActiveLinks!R613C18</stp>
        <tr r="R613" s="1"/>
      </tp>
      <tp>
        <v>25</v>
        <stp/>
        <stp>##V3_BDPV12</stp>
        <stp>DBRG H Pfd</stp>
        <stp>PAR_AMT</stp>
        <stp>[BLP_Update_Sheet-PreferredCEF.xlsm]ActiveLinks!R188C21</stp>
        <tr r="U188" s="1"/>
      </tp>
      <tp t="s">
        <v>Not Confirmed</v>
        <stp/>
        <stp>##V3_BDPV12</stp>
        <stp>CIO A Pfd</stp>
        <stp>IS_QDI_ELIGIBLE</stp>
        <stp>[BLP_Update_Sheet-PreferredCEF.xlsm]ActiveLinks!R186C35</stp>
        <tr r="AI186" s="1"/>
      </tp>
      <tp>
        <v>25</v>
        <stp/>
        <stp>##V3_BDPV12</stp>
        <stp>GLOG A Pfd</stp>
        <stp>PAR_AMT</stp>
        <stp>[BLP_Update_Sheet-PreferredCEF.xlsm]ActiveLinks!R318C21</stp>
        <tr r="U318" s="1"/>
      </tp>
      <tp t="s">
        <v>#N/A Field Not Applicable</v>
        <stp/>
        <stp>##V3_BDPV12</stp>
        <stp>BEPH Pfd</stp>
        <stp>flt_spread</stp>
        <stp>[BLP_Update_Sheet-PreferredCEF.xlsm]ActiveLinks!R145C13</stp>
        <tr r="M145" s="1"/>
      </tp>
      <tp t="s">
        <v>#N/A Field Not Applicable</v>
        <stp/>
        <stp>##V3_BDPV12</stp>
        <stp>BEPI Pfd</stp>
        <stp>flt_spread</stp>
        <stp>[BLP_Update_Sheet-PreferredCEF.xlsm]ActiveLinks!R146C13</stp>
        <tr r="M146" s="1"/>
      </tp>
      <tp>
        <v>80646.803278688531</v>
        <stp/>
        <stp>##V3_BDPV12</stp>
        <stp>CTDD Pfd</stp>
        <stp>VOLUME_AVG_3M</stp>
        <stp>[BLP_Update_Sheet-PreferredCEF.xlsm]ActiveLinks!R218C5</stp>
        <tr r="E218" s="1"/>
      </tp>
      <tp t="s">
        <v>#N/A Field Not Applicable</v>
        <stp/>
        <stp>##V3_BDPV12</stp>
        <stp>BDXB Pfd</stp>
        <stp>flt_spread</stp>
        <stp>[BLP_Update_Sheet-PreferredCEF.xlsm]ActiveLinks!R148C13</stp>
        <tr r="M148" s="1"/>
      </tp>
      <tp t="s">
        <v>4/28/2023</v>
        <stp/>
        <stp>##V3_BDPV12</stp>
        <stp>SB D Pfd</stp>
        <stp>NXT_Call_DT</stp>
        <stp>[BLP_Update_Sheet-PreferredCEF.xlsm]ActiveLinks!R571C26</stp>
        <tr r="Z571" s="1"/>
      </tp>
      <tp t="s">
        <v>4/28/2023</v>
        <stp/>
        <stp>##V3_BDPV12</stp>
        <stp>SB C Pfd</stp>
        <stp>NXT_Call_DT</stp>
        <stp>[BLP_Update_Sheet-PreferredCEF.xlsm]ActiveLinks!R572C26</stp>
        <tr r="Z572" s="1"/>
      </tp>
      <tp>
        <v>14.035</v>
        <stp/>
        <stp>##V3_BDPV12</stp>
        <stp>CHRB Pfd</stp>
        <stp>PX_Last</stp>
        <stp>[BLP_Update_Sheet-PreferredCEF.xlsm]ActiveLinks!R181C3</stp>
        <tr r="C181" s="1"/>
      </tp>
      <tp>
        <v>21.06</v>
        <stp/>
        <stp>##V3_BDPV12</stp>
        <stp>CADE Equity</stp>
        <stp>PX_Last</stp>
        <stp>[BLP_Update_Sheet-PreferredCEF.xlsm]ActiveLinks!R167C9</stp>
        <tr r="I167" s="1"/>
      </tp>
      <tp>
        <v>13.777870861622901</v>
        <stp/>
        <stp>##V3_BDPV12</stp>
        <stp>TFINP Pfd</stp>
        <stp>DUR_ADJ_MTY_MID</stp>
        <stp>[BLP_Update_Sheet-PreferredCEF.xlsm]ActiveLinks!R646C47</stp>
        <tr r="AU646" s="1"/>
      </tp>
      <tp t="s">
        <v>US03828V3033</v>
        <stp/>
        <stp>##V3_BDPV12</stp>
        <stp>AUVIP Pfd</stp>
        <stp>ID_ISIN</stp>
        <stp>[BLP_Update_Sheet-PreferredCEF.xlsm]ActiveLinks!R121C50</stp>
        <tr r="AX121" s="1"/>
      </tp>
      <tp>
        <v>1.6622108426196032</v>
        <stp/>
        <stp>##V3_BDPV12</stp>
        <stp>TRINL Pfd</stp>
        <stp>DUR_ADJ_MTY_MID</stp>
        <stp>[BLP_Update_Sheet-PreferredCEF.xlsm]ActiveLinks!R653C47</stp>
        <tr r="AU653" s="1"/>
      </tp>
      <tp>
        <v>44.41</v>
        <stp/>
        <stp>##V3_BDPV12</stp>
        <stp>BKDT Pfd</stp>
        <stp>PX_Last</stp>
        <stp>[BLP_Update_Sheet-PreferredCEF.xlsm]ActiveLinks!R160C3</stp>
        <tr r="C160" s="1"/>
      </tp>
      <tp>
        <v>26.34</v>
        <stp/>
        <stp>##V3_BDPV12</stp>
        <stp>FITB Equity</stp>
        <stp>PX_Last</stp>
        <stp>[BLP_Update_Sheet-PreferredCEF.xlsm]ActiveLinks!R810C9</stp>
        <tr r="I810" s="1"/>
      </tp>
      <tp>
        <v>19.03</v>
        <stp/>
        <stp>##V3_BDPV12</stp>
        <stp>GL D Pfd</stp>
        <stp>PX_Last</stp>
        <stp>[BLP_Update_Sheet-PreferredCEF.xlsm]ActiveLinks!R645C3</stp>
        <tr r="C645" s="1"/>
      </tp>
      <tp>
        <v>3082.5573770491801</v>
        <stp/>
        <stp>##V3_BDPV12</stp>
        <stp>MHLA Pfd</stp>
        <stp>VOLUME_AVG_3M</stp>
        <stp>[BLP_Update_Sheet-PreferredCEF.xlsm]ActiveLinks!R410C5</stp>
        <tr r="E410" s="1"/>
      </tp>
      <tp>
        <v>18898.852459016394</v>
        <stp/>
        <stp>##V3_BDPV12</stp>
        <stp>GPJA Pfd</stp>
        <stp>VOLUME_AVG_3M</stp>
        <stp>[BLP_Update_Sheet-PreferredCEF.xlsm]ActiveLinks!R596C5</stp>
        <tr r="E596" s="1"/>
      </tp>
      <tp t="s">
        <v>#N/A Field Not Applicable</v>
        <stp/>
        <stp>##V3_BDPV12</stp>
        <stp>BC A Pfd</stp>
        <stp>flt_spread</stp>
        <stp>[BLP_Update_Sheet-PreferredCEF.xlsm]ActiveLinks!R139C13</stp>
        <tr r="M139" s="1"/>
      </tp>
      <tp t="s">
        <v>#N/A Field Not Applicable</v>
        <stp/>
        <stp>##V3_BDPV12</stp>
        <stp>BC B Pfd</stp>
        <stp>flt_spread</stp>
        <stp>[BLP_Update_Sheet-PreferredCEF.xlsm]ActiveLinks!R140C13</stp>
        <tr r="M140" s="1"/>
      </tp>
      <tp t="s">
        <v>#N/A Field Not Applicable</v>
        <stp/>
        <stp>##V3_BDPV12</stp>
        <stp>BC C Pfd</stp>
        <stp>flt_spread</stp>
        <stp>[BLP_Update_Sheet-PreferredCEF.xlsm]ActiveLinks!R141C13</stp>
        <tr r="M141" s="1"/>
      </tp>
      <tp>
        <v>10.98</v>
        <stp/>
        <stp>##V3_BDPV12</stp>
        <stp>DBRG Equity</stp>
        <stp>PX_Last</stp>
        <stp>[BLP_Update_Sheet-PreferredCEF.xlsm]ActiveLinks!R445C9</stp>
        <tr r="I445" s="1"/>
      </tp>
      <tp t="s">
        <v>US4424871121</v>
        <stp/>
        <stp>##V3_BDPV12</stp>
        <stp>HOVNP Pfd</stp>
        <stp>ID_ISIN</stp>
        <stp>[BLP_Update_Sheet-PreferredCEF.xlsm]ActiveLinks!R347C50</stp>
        <tr r="AX347" s="1"/>
      </tp>
      <tp>
        <v>3.4687411203973642</v>
        <stp/>
        <stp>##V3_BDPV12</stp>
        <stp>MBINM Pfd</stp>
        <stp>DUR_ADJ_MTY_MID</stp>
        <stp>[BLP_Update_Sheet-PreferredCEF.xlsm]ActiveLinks!R399C47</stp>
        <tr r="AU399" s="1"/>
      </tp>
      <tp>
        <v>2.7830951438142448</v>
        <stp/>
        <stp>##V3_BDPV12</stp>
        <stp>GAINN Pfd</stp>
        <stp>DUR_ADJ_MTY_MID</stp>
        <stp>[BLP_Update_Sheet-PreferredCEF.xlsm]ActiveLinks!R310C47</stp>
        <tr r="AU310" s="1"/>
      </tp>
      <tp>
        <v>1.3681790828911629</v>
        <stp/>
        <stp>##V3_BDPV12</stp>
        <stp>MBINO Pfd</stp>
        <stp>DUR_ADJ_MTY_MID</stp>
        <stp>[BLP_Update_Sheet-PreferredCEF.xlsm]ActiveLinks!R398C47</stp>
        <tr r="AU398" s="1"/>
      </tp>
      <tp>
        <v>12.430158075073184</v>
        <stp/>
        <stp>##V3_BDPV12</stp>
        <stp>MBINN Pfd</stp>
        <stp>DUR_ADJ_MTY_MID</stp>
        <stp>[BLP_Update_Sheet-PreferredCEF.xlsm]ActiveLinks!R396C47</stp>
        <tr r="AU396" s="1"/>
      </tp>
      <tp>
        <v>9.8928014414318906</v>
        <stp/>
        <stp>##V3_BDPV12</stp>
        <stp>OPINL Pfd</stp>
        <stp>DUR_ADJ_MTY_MID</stp>
        <stp>[BLP_Update_Sheet-PreferredCEF.xlsm]ActiveLinks!R331C47</stp>
        <tr r="AU331" s="1"/>
      </tp>
      <tp>
        <v>4.7967631347017807</v>
        <stp/>
        <stp>##V3_BDPV12</stp>
        <stp>GAINZ Pfd</stp>
        <stp>DUR_ADJ_MTY_MID</stp>
        <stp>[BLP_Update_Sheet-PreferredCEF.xlsm]ActiveLinks!R309C47</stp>
        <tr r="AU309" s="1"/>
      </tp>
      <tp>
        <v>7.1105116447728491</v>
        <stp/>
        <stp>##V3_BDPV12</stp>
        <stp>FBIOP Pfd</stp>
        <stp>DUR_ADJ_MTY_MID</stp>
        <stp>[BLP_Update_Sheet-PreferredCEF.xlsm]ActiveLinks!R281C47</stp>
        <tr r="AU281" s="1"/>
      </tp>
      <tp>
        <v>0.93534399421330683</v>
        <stp/>
        <stp>##V3_BDPV12</stp>
        <stp>MBINP Pfd</stp>
        <stp>DUR_ADJ_MTY_MID</stp>
        <stp>[BLP_Update_Sheet-PreferredCEF.xlsm]ActiveLinks!R397C47</stp>
        <tr r="AU397" s="1"/>
      </tp>
    </main>
    <main first="bloomberg.rtd">
      <tp>
        <v>32.064999999999998</v>
        <stp/>
        <stp>##V3_BDPV12</stp>
        <stp>BC B Pfd</stp>
        <stp>PX_Last</stp>
        <stp>[BLP_Update_Sheet-PreferredCEF.xlsm]ActiveLinks!R140C3</stp>
        <tr r="C140" s="1"/>
      </tp>
      <tp t="s">
        <v>Not Confirmed</v>
        <stp/>
        <stp>##V3_BDPV12</stp>
        <stp>HROWM Pfd</stp>
        <stp>IS_QDI_ELIGIBLE</stp>
        <stp>[BLP_Update_Sheet-PreferredCEF.xlsm]ActiveLinks!R349C35</stp>
        <tr r="AI349" s="1"/>
      </tp>
      <tp>
        <v>10.485687081561297</v>
        <stp/>
        <stp>##V3_BDPV12</stp>
        <stp>HTIBP Pfd</stp>
        <stp>DUR_ADJ_MTY_MID</stp>
        <stp>[BLP_Update_Sheet-PreferredCEF.xlsm]ActiveLinks!R353C47</stp>
        <tr r="AU353" s="1"/>
      </tp>
      <tp t="s">
        <v>5/18/2023</v>
        <stp/>
        <stp>##V3_BDPV12</stp>
        <stp>NG/ LN Equity</stp>
        <stp>expected_report_dt</stp>
        <stp>[BLP_Update_Sheet-PreferredCEF.xlsm]ActiveLinks!R432C11</stp>
        <tr r="K432" s="1"/>
      </tp>
      <tp t="s">
        <v>5/18/2023</v>
        <stp/>
        <stp>##V3_BDPV12</stp>
        <stp>NG/ LN Equity</stp>
        <stp>expected_report_dt</stp>
        <stp>[BLP_Update_Sheet-PreferredCEF.xlsm]ActiveLinks!R431C11</stp>
        <tr r="K431" s="1"/>
      </tp>
      <tp>
        <v>10.086885822489281</v>
        <stp/>
        <stp>##V3_BDPV12</stp>
        <stp>JSM Pfd</stp>
        <stp>DUR_ADJ_MID</stp>
        <stp>[BLP_Update_Sheet-PreferredCEF.xlsm]ActiveLinks!R426C46</stp>
        <tr r="AT426" s="1"/>
      </tp>
      <tp t="s">
        <v>#N/A Field Not Applicable</v>
        <stp/>
        <stp>##V3_BDPV12</stp>
        <stp>BIPH Pfd</stp>
        <stp>flt_spread</stp>
        <stp>[BLP_Update_Sheet-PreferredCEF.xlsm]ActiveLinks!R156C13</stp>
        <tr r="M156" s="1"/>
      </tp>
      <tp t="s">
        <v>#N/A Field Not Applicable</v>
        <stp/>
        <stp>##V3_BDPV12</stp>
        <stp>BIPI Pfd</stp>
        <stp>flt_spread</stp>
        <stp>[BLP_Update_Sheet-PreferredCEF.xlsm]ActiveLinks!R157C13</stp>
        <tr r="M157" s="1"/>
      </tp>
    </main>
    <main first="bloomberg.rtd">
      <tp t="s">
        <v>#N/A Field Not Applicable</v>
        <stp/>
        <stp>##V3_BDPV12</stp>
        <stp>BKDT Pfd</stp>
        <stp>flt_spread</stp>
        <stp>[BLP_Update_Sheet-PreferredCEF.xlsm]ActiveLinks!R160C13</stp>
        <tr r="M160" s="1"/>
      </tp>
      <tp t="s">
        <v>#N/A N/A</v>
        <stp/>
        <stp>##V3_BDPV12</stp>
        <stp>SJIJ Pfd</stp>
        <stp>VOLUME_AVG_3M</stp>
        <stp>[BLP_Update_Sheet-PreferredCEF.xlsm]ActiveLinks!R585C5</stp>
        <tr r="E585" s="1"/>
      </tp>
      <tp>
        <v>15.89</v>
        <stp/>
        <stp>##V3_BDPV12</stp>
        <stp>LAND Equity</stp>
        <stp>PX_Last</stp>
        <stp>[BLP_Update_Sheet-PreferredCEF.xlsm]ActiveLinks!R386C9</stp>
        <tr r="I386" s="1"/>
      </tp>
    </main>
    <main first="bloomberg.rtd">
      <tp t="s">
        <v>Not Confirmed</v>
        <stp/>
        <stp>##V3_BDPV12</stp>
        <stp>BPOPM Pfd</stp>
        <stp>IS_QDI_ELIGIBLE</stp>
        <stp>[BLP_Update_Sheet-PreferredCEF.xlsm]ActiveLinks!R162C35</stp>
        <tr r="AI162" s="1"/>
      </tp>
    </main>
    <main first="bloomberg.rtd">
      <tp t="s">
        <v>B8FPQ41</v>
        <stp/>
        <stp>##V3_BDPV12</stp>
        <stp>172967GD7 Corp</stp>
        <stp>ID_SEDOL1</stp>
        <stp>[BLP_Update_Sheet-PreferredCEF.xlsm]ActiveLinks!R801C51</stp>
        <tr r="AY801" s="1"/>
      </tp>
    </main>
    <main first="bloomberg.rtd">
      <tp>
        <v>22.414999999999999</v>
        <stp/>
        <stp>##V3_BDPV12</stp>
        <stp>DX C Pfd</stp>
        <stp>PX_Last</stp>
        <stp>[BLP_Update_Sheet-PreferredCEF.xlsm]ActiveLinks!R246C3</stp>
        <tr r="C246" s="1"/>
      </tp>
    </main>
    <main first="bloomberg.rtd">
      <tp t="s">
        <v>Yes</v>
        <stp/>
        <stp>##V3_BDPV12</stp>
        <stp>DCOMP Pfd</stp>
        <stp>IS_QDI_ELIGIBLE</stp>
        <stp>[BLP_Update_Sheet-PreferredCEF.xlsm]ActiveLinks!R229C35</stp>
        <tr r="AI229" s="1"/>
      </tp>
      <tp>
        <v>14837.475409836066</v>
        <stp/>
        <stp>##V3_BDPV12</stp>
        <stp>NYMTM Pfd</stp>
        <stp>VOLUME_AVG_3M</stp>
        <stp>[BLP_Update_Sheet-PreferredCEF.xlsm]ActiveLinks!R461C5</stp>
        <tr r="E461" s="1"/>
      </tp>
    </main>
    <main first="bloomberg.rtd">
      <tp t="s">
        <v>#N/A Field Not Applicable</v>
        <stp/>
        <stp>##V3_BDPV12</stp>
        <stp>BWSN Pfd</stp>
        <stp>flt_spread</stp>
        <stp>[BLP_Update_Sheet-PreferredCEF.xlsm]ActiveLinks!R165C13</stp>
        <tr r="M165" s="1"/>
      </tp>
      <tp t="s">
        <v>#N/A Field Not Applicable</v>
        <stp/>
        <stp>##V3_BDPV12</stp>
        <stp>BWNB Pfd</stp>
        <stp>flt_spread</stp>
        <stp>[BLP_Update_Sheet-PreferredCEF.xlsm]ActiveLinks!R166C13</stp>
        <tr r="M166" s="1"/>
      </tp>
      <tp>
        <v>22.69</v>
        <stp/>
        <stp>##V3_BDPV12</stp>
        <stp>BBU-U Equity</stp>
        <stp>PX_Last</stp>
        <stp>[BLP_Update_Sheet-PreferredCEF.xlsm]ActiveLinks!R650C9</stp>
        <tr r="I650" s="1"/>
      </tp>
      <tp t="s">
        <v>BWXV3H1</v>
        <stp/>
        <stp>##V3_BDPV12</stp>
        <stp>172967JM4 Corp</stp>
        <stp>ID_SEDOL1</stp>
        <stp>[BLP_Update_Sheet-PreferredCEF.xlsm]ActiveLinks!R799C51</stp>
        <tr r="AY799" s="1"/>
      </tp>
      <tp t="s">
        <v>#N/A Field Not Applicable</v>
        <stp/>
        <stp>##V3_BDPV12</stp>
        <stp>BW A Pfd</stp>
        <stp>flt_spread</stp>
        <stp>[BLP_Update_Sheet-PreferredCEF.xlsm]ActiveLinks!R164C13</stp>
        <tr r="M164" s="1"/>
      </tp>
      <tp>
        <v>386559.42622950819</v>
        <stp/>
        <stp>##V3_BDPV12</stp>
        <stp>PACWP Pfd</stp>
        <stp>VOLUME_AVG_3M</stp>
        <stp>[BLP_Update_Sheet-PreferredCEF.xlsm]ActiveLinks!R482C5</stp>
        <tr r="E482" s="1"/>
      </tp>
      <tp t="s">
        <v>Y</v>
        <stp/>
        <stp>##V3_BDPV12</stp>
        <stp>BNH Pfd</stp>
        <stp>HYBRID_CUMULATIVE_INDICATOR</stp>
        <stp>[BLP_Update_Sheet-PreferredCEF.xlsm]ActiveLinks!R464C36</stp>
        <tr r="AJ464" s="1"/>
      </tp>
      <tp t="s">
        <v>Y</v>
        <stp/>
        <stp>##V3_BDPV12</stp>
        <stp>BNJ Pfd</stp>
        <stp>HYBRID_CUMULATIVE_INDICATOR</stp>
        <stp>[BLP_Update_Sheet-PreferredCEF.xlsm]ActiveLinks!R463C36</stp>
        <tr r="AJ463" s="1"/>
      </tp>
      <tp>
        <v>28257.131147540982</v>
        <stp/>
        <stp>##V3_BDPV12</stp>
        <stp>NTRSO Pfd</stp>
        <stp>VOLUME_AVG_3M</stp>
        <stp>[BLP_Update_Sheet-PreferredCEF.xlsm]ActiveLinks!R456C5</stp>
        <tr r="E456" s="1"/>
      </tp>
    </main>
    <main first="bloomberg.rtd">
      <tp t="s">
        <v>#N/A Field Not Applicable</v>
        <stp/>
        <stp>##V3_BDPV12</stp>
        <stp>316773CM0 Corp</stp>
        <stp>Dividend_Rights</stp>
        <stp>[BLP_Update_Sheet-PreferredCEF.xlsm]ActiveLinks!R802C25</stp>
        <tr r="Y802" s="1"/>
      </tp>
      <tp>
        <v>30.34</v>
        <stp/>
        <stp>##V3_BDPV12</stp>
        <stp>WAFD Equity</stp>
        <stp>PX_Last</stp>
        <stp>[BLP_Update_Sheet-PreferredCEF.xlsm]ActiveLinks!R686C9</stp>
        <tr r="I686" s="1"/>
      </tp>
      <tp t="s">
        <v>BBB-</v>
        <stp/>
        <stp>##V3_BDPV12</stp>
        <stp>808513AR6 Corp</stp>
        <stp>RTG_FITCH</stp>
        <stp>[BLP_Update_Sheet-PreferredCEF.xlsm]ActiveLinks!R791C39</stp>
        <tr r="AM791" s="1"/>
      </tp>
      <tp>
        <v>32.24</v>
        <stp/>
        <stp>##V3_BDPV12</stp>
        <stp>BIP Equity</stp>
        <stp>PX_Last</stp>
        <stp>[BLP_Update_Sheet-PreferredCEF.xlsm]ActiveLinks!R159C9</stp>
        <tr r="I159" s="1"/>
      </tp>
      <tp>
        <v>18.920000000000002</v>
        <stp/>
        <stp>##V3_BDPV12</stp>
        <stp>NLY Equity</stp>
        <stp>PX_Last</stp>
        <stp>[BLP_Update_Sheet-PreferredCEF.xlsm]ActiveLinks!R440C9</stp>
        <tr r="I440" s="1"/>
      </tp>
      <tp>
        <v>9.31</v>
        <stp/>
        <stp>##V3_BDPV12</stp>
        <stp>VLY Equity</stp>
        <stp>PX_Last</stp>
        <stp>[BLP_Update_Sheet-PreferredCEF.xlsm]ActiveLinks!R680C9</stp>
        <tr r="I680" s="1"/>
      </tp>
      <tp>
        <v>20.07</v>
        <stp/>
        <stp>##V3_BDPV12</stp>
        <stp>TNP Equity</stp>
        <stp>PX_Last</stp>
        <stp>[BLP_Update_Sheet-PreferredCEF.xlsm]ActiveLinks!R649C9</stp>
        <tr r="I649" s="1"/>
      </tp>
      <tp>
        <v>37</v>
        <stp/>
        <stp>##V3_BDPV12</stp>
        <stp>PFX Equity</stp>
        <stp>PX_Last</stp>
        <stp>[BLP_Update_Sheet-PreferredCEF.xlsm]ActiveLinks!R401C9</stp>
        <tr r="I401" s="1"/>
      </tp>
      <tp t="s">
        <v>Yes</v>
        <stp/>
        <stp>##V3_BDPV12</stp>
        <stp>ZIONP Pfd</stp>
        <stp>IS_QDI_ELIGIBLE</stp>
        <stp>[BLP_Update_Sheet-PreferredCEF.xlsm]ActiveLinks!R712C35</stp>
        <tr r="AI712" s="1"/>
      </tp>
      <tp t="s">
        <v>Yes</v>
        <stp/>
        <stp>##V3_BDPV12</stp>
        <stp>ZIONO Pfd</stp>
        <stp>IS_QDI_ELIGIBLE</stp>
        <stp>[BLP_Update_Sheet-PreferredCEF.xlsm]ActiveLinks!R713C35</stp>
        <tr r="AI713" s="1"/>
      </tp>
      <tp t="s">
        <v>Yes</v>
        <stp/>
        <stp>##V3_BDPV12</stp>
        <stp>ZIONL Pfd</stp>
        <stp>IS_QDI_ELIGIBLE</stp>
        <stp>[BLP_Update_Sheet-PreferredCEF.xlsm]ActiveLinks!R711C35</stp>
        <tr r="AI711" s="1"/>
      </tp>
    </main>
    <main first="bloomberg.rtd">
      <tp t="s">
        <v>BCZM4S0</v>
        <stp/>
        <stp>##V3_BDPV12</stp>
        <stp>020002BB6 Corp</stp>
        <stp>ID_SEDOL1</stp>
        <stp>[BLP_Update_Sheet-PreferredCEF.xlsm]ActiveLinks!R782C51</stp>
        <tr r="AY782" s="1"/>
      </tp>
    </main>
    <main first="bloomberg.rtd">
      <tp t="s">
        <v>BBB+</v>
        <stp/>
        <stp>##V3_BDPV12</stp>
        <stp>060505FL3 Corp</stp>
        <stp>RTG_FITCH</stp>
        <stp>[BLP_Update_Sheet-PreferredCEF.xlsm]ActiveLinks!R793C39</stp>
        <tr r="AM793" s="1"/>
      </tp>
      <tp t="s">
        <v>Not Confirmed</v>
        <stp/>
        <stp>##V3_BDPV12</stp>
        <stp>GOODO Pfd</stp>
        <stp>IS_QDI_ELIGIBLE</stp>
        <stp>[BLP_Update_Sheet-PreferredCEF.xlsm]ActiveLinks!R312C35</stp>
        <tr r="AI312" s="1"/>
      </tp>
      <tp t="s">
        <v>Not Confirmed</v>
        <stp/>
        <stp>##V3_BDPV12</stp>
        <stp>GOODN Pfd</stp>
        <stp>IS_QDI_ELIGIBLE</stp>
        <stp>[BLP_Update_Sheet-PreferredCEF.xlsm]ActiveLinks!R328C35</stp>
        <tr r="AI328" s="1"/>
      </tp>
      <tp>
        <v>24.48</v>
        <stp/>
        <stp>##V3_BDPV12</stp>
        <stp>GS J Pfd</stp>
        <stp>PX_Last</stp>
        <stp>[BLP_Update_Sheet-PreferredCEF.xlsm]ActiveLinks!R335C3</stp>
        <tr r="C335" s="1"/>
      </tp>
    </main>
    <main first="bloomberg.rtd">
      <tp t="s">
        <v>BBB+</v>
        <stp/>
        <stp>##V3_BDPV12</stp>
        <stp>060505EU4 Corp</stp>
        <stp>RTG_FITCH</stp>
        <stp>[BLP_Update_Sheet-PreferredCEF.xlsm]ActiveLinks!R768C39</stp>
        <tr r="AM768" s="1"/>
      </tp>
      <tp t="s">
        <v>BBB+</v>
        <stp/>
        <stp>##V3_BDPV12</stp>
        <stp>060505EU4 Corp</stp>
        <stp>RTG_FITCH</stp>
        <stp>[BLP_Update_Sheet-PreferredCEF.xlsm]ActiveLinks!R767C39</stp>
        <tr r="AM767" s="1"/>
      </tp>
      <tp t="s">
        <v>BBB+</v>
        <stp/>
        <stp>##V3_BDPV12</stp>
        <stp>060505EH3 Corp</stp>
        <stp>RTG_FITCH</stp>
        <stp>[BLP_Update_Sheet-PreferredCEF.xlsm]ActiveLinks!R785C39</stp>
        <tr r="AM785" s="1"/>
      </tp>
      <tp t="s">
        <v>BBB+</v>
        <stp/>
        <stp>##V3_BDPV12</stp>
        <stp>060505ED2 Corp</stp>
        <stp>RTG_FITCH</stp>
        <stp>[BLP_Update_Sheet-PreferredCEF.xlsm]ActiveLinks!R771C39</stp>
        <tr r="AM771" s="1"/>
      </tp>
      <tp t="s">
        <v>BBB+</v>
        <stp/>
        <stp>##V3_BDPV12</stp>
        <stp>060505EL4 Corp</stp>
        <stp>RTG_FITCH</stp>
        <stp>[BLP_Update_Sheet-PreferredCEF.xlsm]ActiveLinks!R762C39</stp>
        <tr r="AM762" s="1"/>
      </tp>
    </main>
    <main first="bloomberg.rtd">
      <tp t="s">
        <v>BBB+</v>
        <stp/>
        <stp>##V3_BDPV12</stp>
        <stp>902973AZ9 Corp</stp>
        <stp>RTG_FITCH</stp>
        <stp>[BLP_Update_Sheet-PreferredCEF.xlsm]ActiveLinks!R772C39</stp>
        <tr r="AM772" s="1"/>
      </tp>
      <tp>
        <v>8.7132108873644611</v>
        <stp/>
        <stp>##V3_BDPV12</stp>
        <stp>POWWP Pfd</stp>
        <stp>yld_pfd_str_ask</stp>
        <stp>[BLP_Update_Sheet-PreferredCEF.xlsm]ActiveLinks!R500C14</stp>
        <tr r="N500" s="1"/>
      </tp>
      <tp>
        <v>23.375</v>
        <stp/>
        <stp>##V3_BDPV12</stp>
        <stp>ET C Pfd</stp>
        <stp>PX_Last</stp>
        <stp>[BLP_Update_Sheet-PreferredCEF.xlsm]ActiveLinks!R267C3</stp>
        <tr r="C267" s="1"/>
      </tp>
      <tp>
        <v>-0.28196130000000003</v>
        <stp/>
        <stp>##V3_BDPV12</stp>
        <stp>XOMA Equity</stp>
        <stp>current_trr_1mo</stp>
        <stp>[BLP_Update_Sheet-PreferredCEF.xlsm]ActiveLinks!R710C10</stp>
        <tr r="J710" s="1"/>
      </tp>
      <tp>
        <v>-0.28196130000000003</v>
        <stp/>
        <stp>##V3_BDPV12</stp>
        <stp>XOMA Equity</stp>
        <stp>current_trr_1mo</stp>
        <stp>[BLP_Update_Sheet-PreferredCEF.xlsm]ActiveLinks!R709C10</stp>
        <tr r="J709" s="1"/>
      </tp>
    </main>
    <main first="bloomberg.rtd">
      <tp>
        <v>7.6384879622955388</v>
        <stp/>
        <stp>##V3_BDPV12</stp>
        <stp>JBK Pfd</stp>
        <stp>DUR_ADJ_MID</stp>
        <stp>[BLP_Update_Sheet-PreferredCEF.xlsm]ActiveLinks!R719C46</stp>
        <tr r="AT719" s="1"/>
      </tp>
    </main>
    <main first="bloomberg.rtd">
      <tp>
        <v>1.633561119094513</v>
        <stp/>
        <stp>##V3_BDPV12</stp>
        <stp>NEWTZ Pfd</stp>
        <stp>yld_pfd_str_ask</stp>
        <stp>[BLP_Update_Sheet-PreferredCEF.xlsm]ActiveLinks!R430C14</stp>
        <tr r="N430" s="1"/>
      </tp>
      <tp t="s">
        <v>Yes</v>
        <stp/>
        <stp>##V3_BDPV12</stp>
        <stp>CNOBP Pfd</stp>
        <stp>IS_QDI_ELIGIBLE</stp>
        <stp>[BLP_Update_Sheet-PreferredCEF.xlsm]ActiveLinks!R204C35</stp>
        <tr r="AI204" s="1"/>
      </tp>
      <tp>
        <v>6782.9672131147545</v>
        <stp/>
        <stp>##V3_BDPV12</stp>
        <stp>TELZ Pfd</stp>
        <stp>VOLUME_AVG_3M</stp>
        <stp>[BLP_Update_Sheet-PreferredCEF.xlsm]ActiveLinks!R640C5</stp>
        <tr r="E640" s="1"/>
      </tp>
      <tp t="s">
        <v>BLWX1S8</v>
        <stp/>
        <stp>##V3_BDPV12</stp>
        <stp>172967HQ7 Corp</stp>
        <stp>ID_SEDOL1</stp>
        <stp>[BLP_Update_Sheet-PreferredCEF.xlsm]ActiveLinks!R800C51</stp>
        <tr r="AY800" s="1"/>
      </tp>
      <tp t="s">
        <v>B7YJC49</v>
        <stp/>
        <stp>##V3_BDPV12</stp>
        <stp>172967GR6 Corp</stp>
        <stp>ID_SEDOL1</stp>
        <stp>[BLP_Update_Sheet-PreferredCEF.xlsm]ActiveLinks!R798C51</stp>
        <tr r="AY798" s="1"/>
      </tp>
      <tp t="s">
        <v>US78486Q2003</v>
        <stp/>
        <stp>##V3_BDPV12</stp>
        <stp>SIVPQ Pfd</stp>
        <stp>ID_ISIN</stp>
        <stp>[BLP_Update_Sheet-PreferredCEF.xlsm]ActiveLinks!R584C50</stp>
        <tr r="AX584" s="1"/>
      </tp>
      <tp t="s">
        <v>B958XB3</v>
        <stp/>
        <stp>##V3_BDPV12</stp>
        <stp>172967GF2 Corp</stp>
        <stp>ID_SEDOL1</stp>
        <stp>[BLP_Update_Sheet-PreferredCEF.xlsm]ActiveLinks!R797C51</stp>
        <tr r="AY797" s="1"/>
      </tp>
      <tp>
        <v>21424.920634920636</v>
        <stp/>
        <stp>##V3_BDPV12</stp>
        <stp>BPYPO Pfd</stp>
        <stp>VOLUME_AVG_3M</stp>
        <stp>[BLP_Update_Sheet-PreferredCEF.xlsm]ActiveLinks!R315C5</stp>
        <tr r="E315" s="1"/>
      </tp>
      <tp t="s">
        <v>902973AZ9</v>
        <stp/>
        <stp>##V3_BDPV12</stp>
        <stp>902973AZ9 Corp</stp>
        <stp>ID_CUSIP</stp>
        <stp>[BLP_Update_Sheet-PreferredCEF.xlsm]ActiveLinks!R772C38</stp>
        <tr r="AL772" s="1"/>
      </tp>
      <tp>
        <v>1500000000</v>
        <stp/>
        <stp>##V3_BDPV12</stp>
        <stp>744320AM4 Corp</stp>
        <stp>AMT_OUTSTANDING</stp>
        <stp>[BLP_Update_Sheet-PreferredCEF.xlsm]ActiveLinks!R764C48</stp>
        <tr r="AV764" s="1"/>
      </tp>
      <tp>
        <v>1.8201656345354691</v>
        <stp/>
        <stp>##V3_BDPV12</stp>
        <stp>DX C Pfd</stp>
        <stp>DUR_ADJ_MID</stp>
        <stp>[BLP_Update_Sheet-PreferredCEF.xlsm]ActiveLinks!R246C46</stp>
        <tr r="AT246" s="1"/>
      </tp>
      <tp t="s">
        <v>Y</v>
        <stp/>
        <stp>##V3_BDPV12</stp>
        <stp>EP C Pfd</stp>
        <stp>HYBRID_CUMULATIVE_INDICATOR</stp>
        <stp>[BLP_Update_Sheet-PreferredCEF.xlsm]ActiveLinks!R384C36</stp>
        <tr r="AJ384" s="1"/>
      </tp>
      <tp>
        <v>500000000</v>
        <stp/>
        <stp>##V3_BDPV12</stp>
        <stp>55261FAH7 Corp</stp>
        <stp>AMT_OUTSTANDING</stp>
        <stp>[BLP_Update_Sheet-PreferredCEF.xlsm]ActiveLinks!R763C48</stp>
        <tr r="AV763" s="1"/>
      </tp>
      <tp t="s">
        <v>4/28/2023</v>
        <stp/>
        <stp>##V3_BDPV12</stp>
        <stp>PYT Pfd</stp>
        <stp>NXT_Call_DT</stp>
        <stp>[BLP_Update_Sheet-PreferredCEF.xlsm]ActiveLinks!R721C26</stp>
        <tr r="Z721" s="1"/>
      </tp>
      <tp t="s">
        <v>744320AW2</v>
        <stp/>
        <stp>##V3_BDPV12</stp>
        <stp>744320AW2 Corp</stp>
        <stp>ID_CUSIP</stp>
        <stp>[BLP_Update_Sheet-PreferredCEF.xlsm]ActiveLinks!R786C38</stp>
        <tr r="AL786" s="1"/>
      </tp>
      <tp>
        <v>5.5292900000000005</v>
        <stp/>
        <stp>##V3_BDPV12</stp>
        <stp>GS D Pfd</stp>
        <stp>CPN</stp>
        <stp>[BLP_Update_Sheet-PreferredCEF.xlsm]ActiveLinks!R333C20</stp>
        <tr r="T333" s="1"/>
      </tp>
      <tp>
        <v>5.6092900000000014</v>
        <stp/>
        <stp>##V3_BDPV12</stp>
        <stp>GS A Pfd</stp>
        <stp>CPN</stp>
        <stp>[BLP_Update_Sheet-PreferredCEF.xlsm]ActiveLinks!R332C20</stp>
        <tr r="T332" s="1"/>
      </tp>
      <tp>
        <v>5.8931399999999998</v>
        <stp/>
        <stp>##V3_BDPV12</stp>
        <stp>GS C Pfd</stp>
        <stp>CPN</stp>
        <stp>[BLP_Update_Sheet-PreferredCEF.xlsm]ActiveLinks!R334C20</stp>
        <tr r="T334" s="1"/>
      </tp>
      <tp>
        <v>5.5</v>
        <stp/>
        <stp>##V3_BDPV12</stp>
        <stp>GS J Pfd</stp>
        <stp>CPN</stp>
        <stp>[BLP_Update_Sheet-PreferredCEF.xlsm]ActiveLinks!R335C20</stp>
        <tr r="T335" s="1"/>
      </tp>
      <tp>
        <v>6.375</v>
        <stp/>
        <stp>##V3_BDPV12</stp>
        <stp>GS K Pfd</stp>
        <stp>CPN</stp>
        <stp>[BLP_Update_Sheet-PreferredCEF.xlsm]ActiveLinks!R336C20</stp>
        <tr r="T336" s="1"/>
      </tp>
      <tp t="s">
        <v>4/26/2023</v>
        <stp/>
        <stp>##V3_BDPV12</stp>
        <stp>HT US Equity</stp>
        <stp>expected_report_dt</stp>
        <stp>[BLP_Update_Sheet-PreferredCEF.xlsm]ActiveLinks!R352C11</stp>
        <tr r="K352" s="1"/>
      </tp>
      <tp t="s">
        <v>4/26/2023</v>
        <stp/>
        <stp>##V3_BDPV12</stp>
        <stp>HT US Equity</stp>
        <stp>expected_report_dt</stp>
        <stp>[BLP_Update_Sheet-PreferredCEF.xlsm]ActiveLinks!R351C11</stp>
        <tr r="K351" s="1"/>
      </tp>
      <tp t="s">
        <v>4/26/2023</v>
        <stp/>
        <stp>##V3_BDPV12</stp>
        <stp>HT US Equity</stp>
        <stp>expected_report_dt</stp>
        <stp>[BLP_Update_Sheet-PreferredCEF.xlsm]ActiveLinks!R350C11</stp>
        <tr r="K350" s="1"/>
      </tp>
      <tp>
        <v>6.5</v>
        <stp/>
        <stp>##V3_BDPV12</stp>
        <stp>MS P Pfd</stp>
        <stp>CPN</stp>
        <stp>[BLP_Update_Sheet-PreferredCEF.xlsm]ActiveLinks!R417C20</stp>
        <tr r="T417" s="1"/>
      </tp>
      <tp>
        <v>7.125</v>
        <stp/>
        <stp>##V3_BDPV12</stp>
        <stp>MS E Pfd</stp>
        <stp>CPN</stp>
        <stp>[BLP_Update_Sheet-PreferredCEF.xlsm]ActiveLinks!R422C20</stp>
        <tr r="T422" s="1"/>
      </tp>
      <tp>
        <v>10.786139877929688</v>
        <stp/>
        <stp>##V3_BDPV12</stp>
        <stp>NS B Pfd</stp>
        <stp>CPN</stp>
        <stp>[BLP_Update_Sheet-PreferredCEF.xlsm]ActiveLinks!R451C20</stp>
        <tr r="T451" s="1"/>
      </tp>
      <tp>
        <v>12.02314</v>
        <stp/>
        <stp>##V3_BDPV12</stp>
        <stp>NS C Pfd</stp>
        <stp>CPN</stp>
        <stp>[BLP_Update_Sheet-PreferredCEF.xlsm]ActiveLinks!R454C20</stp>
        <tr r="T454" s="1"/>
      </tp>
      <tp>
        <v>11.909139755859375</v>
        <stp/>
        <stp>##V3_BDPV12</stp>
        <stp>NS A Pfd</stp>
        <stp>CPN</stp>
        <stp>[BLP_Update_Sheet-PreferredCEF.xlsm]ActiveLinks!R453C20</stp>
        <tr r="T453" s="1"/>
      </tp>
      <tp>
        <v>6.875</v>
        <stp/>
        <stp>##V3_BDPV12</stp>
        <stp>MS F Pfd</stp>
        <stp>CPN</stp>
        <stp>[BLP_Update_Sheet-PreferredCEF.xlsm]ActiveLinks!R421C20</stp>
        <tr r="T421" s="1"/>
      </tp>
      <tp>
        <v>5.4924300000000015</v>
        <stp/>
        <stp>##V3_BDPV12</stp>
        <stp>MS A Pfd</stp>
        <stp>CPN</stp>
        <stp>[BLP_Update_Sheet-PreferredCEF.xlsm]ActiveLinks!R418C20</stp>
        <tr r="T418" s="1"/>
      </tp>
      <tp>
        <v>4.25</v>
        <stp/>
        <stp>##V3_BDPV12</stp>
        <stp>MS O Pfd</stp>
        <stp>CPN</stp>
        <stp>[BLP_Update_Sheet-PreferredCEF.xlsm]ActiveLinks!R415C20</stp>
        <tr r="T415" s="1"/>
      </tp>
      <tp>
        <v>4.875</v>
        <stp/>
        <stp>##V3_BDPV12</stp>
        <stp>MS L Pfd</stp>
        <stp>CPN</stp>
        <stp>[BLP_Update_Sheet-PreferredCEF.xlsm]ActiveLinks!R416C20</stp>
        <tr r="T416" s="1"/>
      </tp>
      <tp>
        <v>6.375</v>
        <stp/>
        <stp>##V3_BDPV12</stp>
        <stp>MS I Pfd</stp>
        <stp>CPN</stp>
        <stp>[BLP_Update_Sheet-PreferredCEF.xlsm]ActiveLinks!R420C20</stp>
        <tr r="T420" s="1"/>
      </tp>
      <tp>
        <v>5.85</v>
        <stp/>
        <stp>##V3_BDPV12</stp>
        <stp>MS K Pfd</stp>
        <stp>CPN</stp>
        <stp>[BLP_Update_Sheet-PreferredCEF.xlsm]ActiveLinks!R419C20</stp>
        <tr r="T419" s="1"/>
      </tp>
      <tp t="s">
        <v>9/1/2027</v>
        <stp/>
        <stp>##V3_BDPV12</stp>
        <stp>PRH Pfd</stp>
        <stp>NXT_Call_DT</stp>
        <stp>[BLP_Update_Sheet-PreferredCEF.xlsm]ActiveLinks!R512C26</stp>
        <tr r="Z512" s="1"/>
      </tp>
      <tp t="s">
        <v>8/15/2023</v>
        <stp/>
        <stp>##V3_BDPV12</stp>
        <stp>PRS Pfd</stp>
        <stp>NXT_Call_DT</stp>
        <stp>[BLP_Update_Sheet-PreferredCEF.xlsm]ActiveLinks!R511C26</stp>
        <tr r="Z511" s="1"/>
      </tp>
      <tp>
        <v>1.0184189930695391</v>
        <stp/>
        <stp>##V3_BDPV12</stp>
        <stp>172967HQ7 Corp</stp>
        <stp>DUR_ADJ_MTY_MID</stp>
        <stp>[BLP_Update_Sheet-PreferredCEF.xlsm]ActiveLinks!R800C47</stp>
        <tr r="AU800" s="1"/>
      </tp>
      <tp t="s">
        <v>5/10/2023</v>
        <stp/>
        <stp>##V3_BDPV12</stp>
        <stp>HL US Equity</stp>
        <stp>expected_report_dt</stp>
        <stp>[BLP_Update_Sheet-PreferredCEF.xlsm]ActiveLinks!R345C11</stp>
        <tr r="K345" s="1"/>
      </tp>
      <tp>
        <v>30</v>
        <stp/>
        <stp>##V3_BDPV12</stp>
        <stp>172967JM4 Corp</stp>
        <stp>CALL_DAYS_NOTICE</stp>
        <stp>[BLP_Update_Sheet-PreferredCEF.xlsm]ActiveLinks!R799C27</stp>
        <tr r="AA799" s="1"/>
      </tp>
      <tp t="s">
        <v>VARIABLE</v>
        <stp/>
        <stp>##V3_BDPV12</stp>
        <stp>316773CM0 Corp</stp>
        <stp>CPN_TYP</stp>
        <stp>[BLP_Update_Sheet-PreferredCEF.xlsm]ActiveLinks!R802C19</stp>
        <tr r="S802" s="1"/>
      </tp>
      <tp t="s">
        <v>Jr Subordinated</v>
        <stp/>
        <stp>##V3_BDPV12</stp>
        <stp>MGR Pfd</stp>
        <stp>PAYMENT_RANK</stp>
        <stp>[BLP_Update_Sheet-PreferredCEF.xlsm]ActiveLinks!R97C37</stp>
        <tr r="AK97" s="1"/>
      </tp>
      <tp t="s">
        <v>US38148BAC28</v>
        <stp/>
        <stp>##V3_BDPV12</stp>
        <stp>38148BAC2 Corp</stp>
        <stp>ID_ISIN</stp>
        <stp>[BLP_Update_Sheet-PreferredCEF.xlsm]ActiveLinks!R792C50</stp>
        <tr r="AX792" s="1"/>
      </tp>
      <tp>
        <v>30</v>
        <stp/>
        <stp>##V3_BDPV12</stp>
        <stp>060505FL3 Corp</stp>
        <stp>CALL_DAYS_NOTICE</stp>
        <stp>[BLP_Update_Sheet-PreferredCEF.xlsm]ActiveLinks!R793C27</stp>
        <tr r="AA793" s="1"/>
      </tp>
      <tp>
        <v>30</v>
        <stp/>
        <stp>##V3_BDPV12</stp>
        <stp>060505EH3 Corp</stp>
        <stp>CALL_DAYS_NOTICE</stp>
        <stp>[BLP_Update_Sheet-PreferredCEF.xlsm]ActiveLinks!R785C27</stp>
        <tr r="AA785" s="1"/>
      </tp>
      <tp>
        <v>0</v>
        <stp/>
        <stp>##V3_BDPV12</stp>
        <stp>064058AF7 Corp</stp>
        <stp>yld_pfd_str_ask</stp>
        <stp>[BLP_Update_Sheet-PreferredCEF.xlsm]ActiveLinks!R774C14</stp>
        <tr r="N774" s="1"/>
      </tp>
      <tp>
        <v>0</v>
        <stp/>
        <stp>##V3_BDPV12</stp>
        <stp>064058AF7 Corp</stp>
        <stp>yld_pfd_str_ask</stp>
        <stp>[BLP_Update_Sheet-PreferredCEF.xlsm]ActiveLinks!R775C14</stp>
        <tr r="N775" s="1"/>
      </tp>
      <tp t="s">
        <v>PERP/CALL</v>
        <stp/>
        <stp>##V3_BDPV12</stp>
        <stp>172967JM4 Corp</stp>
        <stp>MTY_TYP</stp>
        <stp>[BLP_Update_Sheet-PreferredCEF.xlsm]ActiveLinks!R799C18</stp>
        <tr r="R799" s="1"/>
      </tp>
      <tp>
        <v>0</v>
        <stp/>
        <stp>##V3_BDPV12</stp>
        <stp>48128BAD3 Corp</stp>
        <stp>yld_pfd_str_ask</stp>
        <stp>[BLP_Update_Sheet-PreferredCEF.xlsm]ActiveLinks!R806C14</stp>
        <tr r="N806" s="1"/>
      </tp>
      <tp>
        <v>0</v>
        <stp/>
        <stp>##V3_BDPV12</stp>
        <stp>48128BAD3 Corp</stp>
        <stp>yld_pfd_str_ask</stp>
        <stp>[BLP_Update_Sheet-PreferredCEF.xlsm]ActiveLinks!R811C14</stp>
        <tr r="N811" s="1"/>
      </tp>
      <tp>
        <v>30</v>
        <stp/>
        <stp>##V3_BDPV12</stp>
        <stp>064058AB6 Corp</stp>
        <stp>CALL_DAYS_NOTICE</stp>
        <stp>[BLP_Update_Sheet-PreferredCEF.xlsm]ActiveLinks!R796C27</stp>
        <tr r="AA796" s="1"/>
      </tp>
      <tp t="s">
        <v>9/1/2025</v>
        <stp/>
        <stp>##V3_BDPV12</stp>
        <stp>PFH Pfd</stp>
        <stp>NXT_Call_DT</stp>
        <stp>[BLP_Update_Sheet-PreferredCEF.xlsm]ActiveLinks!R510C26</stp>
        <tr r="Z510" s="1"/>
      </tp>
      <tp>
        <v>18.53</v>
        <stp/>
        <stp>##V3_BDPV12</stp>
        <stp>OPP A Pfd</stp>
        <stp>PX_Last</stp>
        <stp>[BLP_Update_Sheet-PreferredCEF.xlsm]ActiveLinks!R471C3</stp>
        <tr r="C471" s="1"/>
      </tp>
    </main>
    <main first="bloomberg.rtd">
      <tp>
        <v>22.71</v>
        <stp/>
        <stp>##V3_BDPV12</stp>
        <stp>PXSAP Pfd</stp>
        <stp>PX_Last</stp>
        <stp>[BLP_Update_Sheet-PreferredCEF.xlsm]ActiveLinks!R529C3</stp>
        <tr r="C529" s="1"/>
      </tp>
    </main>
    <main first="bloomberg.rtd">
      <tp>
        <v>25.08</v>
        <stp/>
        <stp>##V3_BDPV12</stp>
        <stp>OXSQL Pfd</stp>
        <stp>PX_Last</stp>
        <stp>[BLP_Update_Sheet-PreferredCEF.xlsm]ActiveLinks!R479C3</stp>
        <tr r="C479" s="1"/>
      </tp>
      <tp>
        <v>25.625</v>
        <stp/>
        <stp>##V3_BDPV12</stp>
        <stp>EPR E Pfd</stp>
        <stp>PX_Last</stp>
        <stp>[BLP_Update_Sheet-PreferredCEF.xlsm]ActiveLinks!R261C3</stp>
        <tr r="C261" s="1"/>
      </tp>
      <tp>
        <v>19.344999999999999</v>
        <stp/>
        <stp>##V3_BDPV12</stp>
        <stp>IVR B Pfd</stp>
        <stp>PX_Last</stp>
        <stp>[BLP_Update_Sheet-PreferredCEF.xlsm]ActiveLinks!R367C3</stp>
        <tr r="C367" s="1"/>
      </tp>
      <tp>
        <v>8.4104793640151377E-3</v>
        <stp/>
        <stp>##V3_BDPV12</stp>
        <stp>7165Z Equity</stp>
        <stp>BB_1YR_Default_Prob</stp>
        <stp>[BLP_Update_Sheet-PreferredCEF.xlsm]ActiveLinks!R32C42</stp>
        <tr r="AP32" s="1"/>
      </tp>
      <tp>
        <v>8.4104793640151377E-3</v>
        <stp/>
        <stp>##V3_BDPV12</stp>
        <stp>7165Z Equity</stp>
        <stp>BB_1YR_Default_Prob</stp>
        <stp>[BLP_Update_Sheet-PreferredCEF.xlsm]ActiveLinks!R33C42</stp>
        <tr r="AP33" s="1"/>
      </tp>
      <tp>
        <v>8.4104793640151377E-3</v>
        <stp/>
        <stp>##V3_BDPV12</stp>
        <stp>7165Z Equity</stp>
        <stp>BB_1YR_Default_Prob</stp>
        <stp>[BLP_Update_Sheet-PreferredCEF.xlsm]ActiveLinks!R34C42</stp>
        <tr r="AP34" s="1"/>
      </tp>
      <tp>
        <v>8.4104793640151377E-3</v>
        <stp/>
        <stp>##V3_BDPV12</stp>
        <stp>7165Z Equity</stp>
        <stp>BB_1YR_Default_Prob</stp>
        <stp>[BLP_Update_Sheet-PreferredCEF.xlsm]ActiveLinks!R35C42</stp>
        <tr r="AP35" s="1"/>
      </tp>
      <tp>
        <v>8.4104793640151377E-3</v>
        <stp/>
        <stp>##V3_BDPV12</stp>
        <stp>7165Z Equity</stp>
        <stp>BB_1YR_Default_Prob</stp>
        <stp>[BLP_Update_Sheet-PreferredCEF.xlsm]ActiveLinks!R36C42</stp>
        <tr r="AP36" s="1"/>
      </tp>
      <tp t="s">
        <v>#N/A Field Not Applicable</v>
        <stp/>
        <stp>##V3_BDPV12</stp>
        <stp>GTLS B Pfd</stp>
        <stp>CALL_FEATURE</stp>
        <stp>[BLP_Update_Sheet-PreferredCEF.xlsm]ActiveLinks!R338C28</stp>
        <tr r="AB338" s="1"/>
      </tp>
      <tp t="s">
        <v>Y</v>
        <stp/>
        <stp>##V3_BDPV12</stp>
        <stp>AQNB Pfd</stp>
        <stp>HYBRID_CUMULATIVE_INDICATOR</stp>
        <stp>[BLP_Update_Sheet-PreferredCEF.xlsm]ActiveLinks!R107C36</stp>
        <tr r="AJ107" s="1"/>
      </tp>
      <tp t="s">
        <v>Y</v>
        <stp/>
        <stp>##V3_BDPV12</stp>
        <stp>AQNA Pfd</stp>
        <stp>HYBRID_CUMULATIVE_INDICATOR</stp>
        <stp>[BLP_Update_Sheet-PreferredCEF.xlsm]ActiveLinks!R106C36</stp>
        <tr r="AJ106" s="1"/>
      </tp>
      <tp>
        <v>5.75</v>
        <stp/>
        <stp>##V3_BDPV12</stp>
        <stp>SREA Pfd</stp>
        <stp>CPN</stp>
        <stp>[BLP_Update_Sheet-PreferredCEF.xlsm]ActiveLinks!R610C20</stp>
        <tr r="T610" s="1"/>
      </tp>
      <tp>
        <v>7.5</v>
        <stp/>
        <stp>##V3_BDPV12</stp>
        <stp>SRCU Pfd</stp>
        <stp>CPN</stp>
        <stp>[BLP_Update_Sheet-PreferredCEF.xlsm]ActiveLinks!R608C20</stp>
        <tr r="T608" s="1"/>
      </tp>
      <tp t="s">
        <v>Anytime</v>
        <stp/>
        <stp>##V3_BDPV12</stp>
        <stp>GRBK A Pfd</stp>
        <stp>CALL_FEATURE</stp>
        <stp>[BLP_Update_Sheet-PreferredCEF.xlsm]ActiveLinks!R330C28</stp>
        <tr r="AB330" s="1"/>
      </tp>
      <tp t="s">
        <v>Anytime</v>
        <stp/>
        <stp>##V3_BDPV12</stp>
        <stp>GPMT A Pfd</stp>
        <stp>CALL_FEATURE</stp>
        <stp>[BLP_Update_Sheet-PreferredCEF.xlsm]ActiveLinks!R329C28</stp>
        <tr r="AB329" s="1"/>
      </tp>
      <tp t="s">
        <v>Anytime</v>
        <stp/>
        <stp>##V3_BDPV12</stp>
        <stp>GLOP C Pfd</stp>
        <stp>CALL_FEATURE</stp>
        <stp>[BLP_Update_Sheet-PreferredCEF.xlsm]ActiveLinks!R321C28</stp>
        <tr r="AB321" s="1"/>
      </tp>
      <tp t="s">
        <v>Anytime</v>
        <stp/>
        <stp>##V3_BDPV12</stp>
        <stp>GLOP B Pfd</stp>
        <stp>CALL_FEATURE</stp>
        <stp>[BLP_Update_Sheet-PreferredCEF.xlsm]ActiveLinks!R319C28</stp>
        <tr r="AB319" s="1"/>
      </tp>
      <tp t="s">
        <v>Anytime</v>
        <stp/>
        <stp>##V3_BDPV12</stp>
        <stp>GLOP A Pfd</stp>
        <stp>CALL_FEATURE</stp>
        <stp>[BLP_Update_Sheet-PreferredCEF.xlsm]ActiveLinks!R320C28</stp>
        <tr r="AB320" s="1"/>
      </tp>
      <tp t="s">
        <v>Anytime</v>
        <stp/>
        <stp>##V3_BDPV12</stp>
        <stp>GLOG A Pfd</stp>
        <stp>CALL_FEATURE</stp>
        <stp>[BLP_Update_Sheet-PreferredCEF.xlsm]ActiveLinks!R318C28</stp>
        <tr r="AB318" s="1"/>
      </tp>
      <tp t="s">
        <v>#N/A Field Not Applicable</v>
        <stp/>
        <stp>##V3_BDPV12</stp>
        <stp>EQH A Pfd</stp>
        <stp>flt_spread</stp>
        <stp>[BLP_Update_Sheet-PreferredCEF.xlsm]ActiveLinks!R264C13</stp>
        <tr r="M264" s="1"/>
      </tp>
      <tp t="s">
        <v>#N/A Field Not Applicable</v>
        <stp/>
        <stp>##V3_BDPV12</stp>
        <stp>EQH C Pfd</stp>
        <stp>flt_spread</stp>
        <stp>[BLP_Update_Sheet-PreferredCEF.xlsm]ActiveLinks!R263C13</stp>
        <tr r="M263" s="1"/>
      </tp>
      <tp t="s">
        <v>#N/A Field Not Applicable</v>
        <stp/>
        <stp>##V3_BDPV12</stp>
        <stp>NCZ A Pfd</stp>
        <stp>MATURITY</stp>
        <stp>[BLP_Update_Sheet-PreferredCEF.xlsm]ActiveLinks!R28C29</stp>
        <tr r="AC28" s="1"/>
      </tp>
    </main>
    <main first="bloomberg.rtd">
      <tp t="s">
        <v>48126HAC4</v>
        <stp/>
        <stp>##V3_BDPV12</stp>
        <stp>48126HAC4 Corp</stp>
        <stp>ID_CUSIP</stp>
        <stp>[BLP_Update_Sheet-PreferredCEF.xlsm]ActiveLinks!R777C38</stp>
        <tr r="AL777" s="1"/>
      </tp>
      <tp t="s">
        <v>Anytime</v>
        <stp/>
        <stp>##V3_BDPV12</stp>
        <stp>GMRE A Pfd</stp>
        <stp>CALL_FEATURE</stp>
        <stp>[BLP_Update_Sheet-PreferredCEF.xlsm]ActiveLinks!R324C28</stp>
        <tr r="AB324" s="1"/>
      </tp>
      <tp>
        <v>17.065000000000001</v>
        <stp/>
        <stp>##V3_BDPV12</stp>
        <stp>WTFCM Pfd</stp>
        <stp>PX_Last</stp>
        <stp>[BLP_Update_Sheet-PreferredCEF.xlsm]ActiveLinks!R705C3</stp>
        <tr r="C705" s="1"/>
      </tp>
      <tp>
        <v>20.67</v>
        <stp/>
        <stp>##V3_BDPV12</stp>
        <stp>PSA J Pfd</stp>
        <stp>PX_Last</stp>
        <stp>[BLP_Update_Sheet-PreferredCEF.xlsm]ActiveLinks!R522C3</stp>
        <tr r="C522" s="1"/>
      </tp>
      <tp t="s">
        <v>#N/A N/A</v>
        <stp/>
        <stp>##V3_BDPV12</stp>
        <stp>2230844D US Equity</stp>
        <stp>expected_report_dt</stp>
        <stp>[BLP_Update_Sheet-PreferredCEF.xlsm]ActiveLinks!R573C11</stp>
        <tr r="K573" s="1"/>
      </tp>
      <tp>
        <v>21.244999999999997</v>
        <stp/>
        <stp>##V3_BDPV12</stp>
        <stp>FTAIN Pfd</stp>
        <stp>PX_Last</stp>
        <stp>[BLP_Update_Sheet-PreferredCEF.xlsm]ActiveLinks!R305C3</stp>
        <tr r="C305" s="1"/>
      </tp>
      <tp t="s">
        <v>#N/A N/A</v>
        <stp/>
        <stp>##V3_BDPV12</stp>
        <stp>0163491D US Equity</stp>
        <stp>expected_report_dt</stp>
        <stp>[BLP_Update_Sheet-PreferredCEF.xlsm]ActiveLinks!R708C11</stp>
        <tr r="K708" s="1"/>
      </tp>
      <tp>
        <v>20.085000000000001</v>
        <stp/>
        <stp>##V3_BDPV12</stp>
        <stp>USB S Pfd</stp>
        <stp>PX_Last</stp>
        <stp>[BLP_Update_Sheet-PreferredCEF.xlsm]ActiveLinks!R672C3</stp>
        <tr r="C672" s="1"/>
      </tp>
      <tp>
        <v>26.754999999999999</v>
        <stp/>
        <stp>##V3_BDPV12</stp>
        <stp>WRB E Pfd</stp>
        <stp>PX_Last</stp>
        <stp>[BLP_Update_Sheet-PreferredCEF.xlsm]ActiveLinks!R703C3</stp>
        <tr r="C703" s="1"/>
      </tp>
      <tp>
        <v>15.509999999999998</v>
        <stp/>
        <stp>##V3_BDPV12</stp>
        <stp>JPM J Pfd</stp>
        <stp>PX_Last</stp>
        <stp>[BLP_Update_Sheet-PreferredCEF.xlsm]ActiveLinks!R371C3</stp>
        <tr r="C371" s="1"/>
      </tp>
      <tp>
        <v>5.5</v>
        <stp/>
        <stp>##V3_BDPV12</stp>
        <stp>NRUC Pfd</stp>
        <stp>CPN</stp>
        <stp>[BLP_Update_Sheet-PreferredCEF.xlsm]ActiveLinks!R443C20</stp>
        <tr r="T443" s="1"/>
      </tp>
      <tp t="s">
        <v>#N/A Field Not Applicable</v>
        <stp/>
        <stp>##V3_BDPV12</stp>
        <stp>SQFTP Pfd</stp>
        <stp>flt_spread</stp>
        <stp>[BLP_Update_Sheet-PreferredCEF.xlsm]ActiveLinks!R606C13</stp>
        <tr r="M606" s="1"/>
      </tp>
      <tp t="s">
        <v>#N/A Field Not Applicable</v>
        <stp/>
        <stp>##V3_BDPV12</stp>
        <stp>EQC D Pfd</stp>
        <stp>flt_spread</stp>
        <stp>[BLP_Update_Sheet-PreferredCEF.xlsm]ActiveLinks!R262C13</stp>
        <tr r="M262" s="1"/>
      </tp>
      <tp>
        <v>16.46</v>
        <stp/>
        <stp>##V3_BDPV12</stp>
        <stp>HTLFP Pfd</stp>
        <stp>PX_Last</stp>
        <stp>[BLP_Update_Sheet-PreferredCEF.xlsm]ActiveLinks!R355C3</stp>
        <tr r="C355" s="1"/>
      </tp>
      <tp t="s">
        <v>041356601</v>
        <stp/>
        <stp>##V3_BDPV12</stp>
        <stp>AAIC B Pfd</stp>
        <stp>ID_CUSIP</stp>
        <stp>[BLP_Update_Sheet-PreferredCEF.xlsm]ActiveLinks!R84C38</stp>
        <tr r="AL84" s="1"/>
      </tp>
      <tp t="s">
        <v>041356700</v>
        <stp/>
        <stp>##V3_BDPV12</stp>
        <stp>AAIC C Pfd</stp>
        <stp>ID_CUSIP</stp>
        <stp>[BLP_Update_Sheet-PreferredCEF.xlsm]ActiveLinks!R85C38</stp>
        <tr r="AL85" s="1"/>
      </tp>
      <tp>
        <v>24.854999999999997</v>
        <stp/>
        <stp>##V3_BDPV12</stp>
        <stp>TRINL Pfd</stp>
        <stp>PX_Last</stp>
        <stp>[BLP_Update_Sheet-PreferredCEF.xlsm]ActiveLinks!R653C3</stp>
        <tr r="C653" s="1"/>
      </tp>
      <tp>
        <v>16.704999999999998</v>
        <stp/>
        <stp>##V3_BDPV12</stp>
        <stp>OPINL Pfd</stp>
        <stp>PX_Last</stp>
        <stp>[BLP_Update_Sheet-PreferredCEF.xlsm]ActiveLinks!R331C3</stp>
        <tr r="C331" s="1"/>
      </tp>
      <tp>
        <v>16.425000000000001</v>
        <stp/>
        <stp>##V3_BDPV12</stp>
        <stp>ATH D Pfd</stp>
        <stp>PX_Last</stp>
        <stp>[BLP_Update_Sheet-PreferredCEF.xlsm]ActiveLinks!R115C3</stp>
        <tr r="C115" s="1"/>
      </tp>
    </main>
    <main first="bloomberg.rtd">
      <tp t="s">
        <v>Quarter</v>
        <stp/>
        <stp>##V3_BDPV12</stp>
        <stp>AIG A Pfd</stp>
        <stp>dvd_freq</stp>
        <stp>[BLP_Update_Sheet-PreferredCEF.xlsm]ActiveLinks!R58C22</stp>
        <tr r="V58" s="1"/>
      </tp>
      <tp t="s">
        <v>Not Confirmed</v>
        <stp/>
        <stp>##V3_BDPV12</stp>
        <stp>MITT B Pfd</stp>
        <stp>IS_QDI_ELIGIBLE</stp>
        <stp>[BLP_Update_Sheet-PreferredCEF.xlsm]ActiveLinks!R412C35</stp>
        <tr r="AI412" s="1"/>
      </tp>
      <tp t="s">
        <v>Not Confirmed</v>
        <stp/>
        <stp>##V3_BDPV12</stp>
        <stp>MITT C Pfd</stp>
        <stp>IS_QDI_ELIGIBLE</stp>
        <stp>[BLP_Update_Sheet-PreferredCEF.xlsm]ActiveLinks!R414C35</stp>
        <tr r="AI414" s="1"/>
      </tp>
      <tp t="s">
        <v>Not Confirmed</v>
        <stp/>
        <stp>##V3_BDPV12</stp>
        <stp>MITT A Pfd</stp>
        <stp>IS_QDI_ELIGIBLE</stp>
        <stp>[BLP_Update_Sheet-PreferredCEF.xlsm]ActiveLinks!R413C35</stp>
        <tr r="AI413" s="1"/>
      </tp>
      <tp t="s">
        <v>3/9/2024</v>
        <stp/>
        <stp>##V3_BDPV12</stp>
        <stp>SCCE Pfd</stp>
        <stp>NXT_Call_DT</stp>
        <stp>[BLP_Update_Sheet-PreferredCEF.xlsm]ActiveLinks!R566C26</stp>
        <tr r="Z566" s="1"/>
      </tp>
      <tp t="s">
        <v>12/20/2023</v>
        <stp/>
        <stp>##V3_BDPV12</stp>
        <stp>SCCD Pfd</stp>
        <stp>NXT_Call_DT</stp>
        <stp>[BLP_Update_Sheet-PreferredCEF.xlsm]ActiveLinks!R565C26</stp>
        <tr r="Z565" s="1"/>
      </tp>
      <tp t="s">
        <v>8/23/2024</v>
        <stp/>
        <stp>##V3_BDPV12</stp>
        <stp>SCCG Pfd</stp>
        <stp>NXT_Call_DT</stp>
        <stp>[BLP_Update_Sheet-PreferredCEF.xlsm]ActiveLinks!R561C26</stp>
        <tr r="Z561" s="1"/>
      </tp>
      <tp t="s">
        <v>5/11/2024</v>
        <stp/>
        <stp>##V3_BDPV12</stp>
        <stp>SCCF Pfd</stp>
        <stp>NXT_Call_DT</stp>
        <stp>[BLP_Update_Sheet-PreferredCEF.xlsm]ActiveLinks!R567C26</stp>
        <tr r="Z567" s="1"/>
      </tp>
      <tp t="s">
        <v>4/28/2023</v>
        <stp/>
        <stp>##V3_BDPV12</stp>
        <stp>SCCC Pfd</stp>
        <stp>NXT_Call_DT</stp>
        <stp>[BLP_Update_Sheet-PreferredCEF.xlsm]ActiveLinks!R562C26</stp>
        <tr r="Z562" s="1"/>
      </tp>
      <tp t="s">
        <v>4/28/2023</v>
        <stp/>
        <stp>##V3_BDPV12</stp>
        <stp>SCCB Pfd</stp>
        <stp>NXT_Call_DT</stp>
        <stp>[BLP_Update_Sheet-PreferredCEF.xlsm]ActiveLinks!R564C26</stp>
        <tr r="Z564" s="1"/>
      </tp>
      <tp t="s">
        <v>#N/A Field Not Applicable</v>
        <stp/>
        <stp>##V3_BDPV12</stp>
        <stp>PCGU Pfd</stp>
        <stp>NXT_Call_DT</stp>
        <stp>[BLP_Update_Sheet-PreferredCEF.xlsm]ActiveLinks!R492C26</stp>
        <tr r="Z492" s="1"/>
      </tp>
      <tp>
        <v>16.097416553670474</v>
        <stp/>
        <stp>##V3_BDPV12</stp>
        <stp>STAR I Pfd</stp>
        <stp>DUR_ADJ_MTY_MID</stp>
        <stp>[BLP_Update_Sheet-PreferredCEF.xlsm]ActiveLinks!R615C47</stp>
        <tr r="AU615" s="1"/>
      </tp>
      <tp>
        <v>11.076999328092866</v>
        <stp/>
        <stp>##V3_BDPV12</stp>
        <stp>DRH A Pfd</stp>
        <stp>DUR_ADJ_MTY_MID</stp>
        <stp>[BLP_Update_Sheet-PreferredCEF.xlsm]ActiveLinks!R237C47</stp>
        <tr r="AU237" s="1"/>
      </tp>
      <tp>
        <v>16.241084090970169</v>
        <stp/>
        <stp>##V3_BDPV12</stp>
        <stp>EQH C Pfd</stp>
        <stp>DUR_ADJ_MTY_MID</stp>
        <stp>[BLP_Update_Sheet-PreferredCEF.xlsm]ActiveLinks!R263C47</stp>
        <tr r="AU263" s="1"/>
      </tp>
      <tp>
        <v>12.910719328957937</v>
        <stp/>
        <stp>##V3_BDPV12</stp>
        <stp>STAR G Pfd</stp>
        <stp>DUR_ADJ_MTY_MID</stp>
        <stp>[BLP_Update_Sheet-PreferredCEF.xlsm]ActiveLinks!R616C47</stp>
        <tr r="AU616" s="1"/>
      </tp>
      <tp>
        <v>15.058299188214709</v>
        <stp/>
        <stp>##V3_BDPV12</stp>
        <stp>STAR D Pfd</stp>
        <stp>DUR_ADJ_MTY_MID</stp>
        <stp>[BLP_Update_Sheet-PreferredCEF.xlsm]ActiveLinks!R617C47</stp>
        <tr r="AU617" s="1"/>
      </tp>
      <tp>
        <v>15.507539770890062</v>
        <stp/>
        <stp>##V3_BDPV12</stp>
        <stp>EQH A Pfd</stp>
        <stp>DUR_ADJ_MTY_MID</stp>
        <stp>[BLP_Update_Sheet-PreferredCEF.xlsm]ActiveLinks!R264C47</stp>
        <tr r="AU264" s="1"/>
      </tp>
      <tp t="s">
        <v>PERP/CALL</v>
        <stp/>
        <stp>##V3_BDPV12</stp>
        <stp>STT G Pfd</stp>
        <stp>MTY_TYP</stp>
        <stp>[BLP_Update_Sheet-PreferredCEF.xlsm]ActiveLinks!R621C18</stp>
        <tr r="R621" s="1"/>
      </tp>
      <tp t="s">
        <v>PERP/CALL</v>
        <stp/>
        <stp>##V3_BDPV12</stp>
        <stp>STT D Pfd</stp>
        <stp>MTY_TYP</stp>
        <stp>[BLP_Update_Sheet-PreferredCEF.xlsm]ActiveLinks!R622C18</stp>
        <tr r="R622" s="1"/>
      </tp>
      <tp t="s">
        <v>US7296402016</v>
        <stp/>
        <stp>##V3_BDPV12</stp>
        <stp>PLYM A Pfd</stp>
        <stp>ID_ISIN</stp>
        <stp>[BLP_Update_Sheet-PreferredCEF.xlsm]ActiveLinks!R495C50</stp>
        <tr r="AX495" s="1"/>
      </tp>
      <tp t="s">
        <v>PERP/CALL</v>
        <stp/>
        <stp>##V3_BDPV12</stp>
        <stp>MET A Pfd</stp>
        <stp>MTY_TYP</stp>
        <stp>[BLP_Update_Sheet-PreferredCEF.xlsm]ActiveLinks!R403C18</stp>
        <tr r="R403" s="1"/>
      </tp>
      <tp t="s">
        <v>PERP/CALL</v>
        <stp/>
        <stp>##V3_BDPV12</stp>
        <stp>MET F Pfd</stp>
        <stp>MTY_TYP</stp>
        <stp>[BLP_Update_Sheet-PreferredCEF.xlsm]ActiveLinks!R404C18</stp>
        <tr r="R404" s="1"/>
      </tp>
      <tp t="s">
        <v>PERP/CALL</v>
        <stp/>
        <stp>##V3_BDPV12</stp>
        <stp>MET E Pfd</stp>
        <stp>MTY_TYP</stp>
        <stp>[BLP_Update_Sheet-PreferredCEF.xlsm]ActiveLinks!R405C18</stp>
        <tr r="R405" s="1"/>
      </tp>
      <tp t="s">
        <v>PERP/CALL</v>
        <stp/>
        <stp>##V3_BDPV12</stp>
        <stp>PMT C Pfd</stp>
        <stp>MTY_TYP</stp>
        <stp>[BLP_Update_Sheet-PreferredCEF.xlsm]ActiveLinks!R496C18</stp>
        <tr r="R496" s="1"/>
      </tp>
      <tp t="s">
        <v>PERP/CALL</v>
        <stp/>
        <stp>##V3_BDPV12</stp>
        <stp>PMT B Pfd</stp>
        <stp>MTY_TYP</stp>
        <stp>[BLP_Update_Sheet-PreferredCEF.xlsm]ActiveLinks!R497C18</stp>
        <tr r="R497" s="1"/>
      </tp>
      <tp t="s">
        <v>PERP/CALL</v>
        <stp/>
        <stp>##V3_BDPV12</stp>
        <stp>PMT A Pfd</stp>
        <stp>MTY_TYP</stp>
        <stp>[BLP_Update_Sheet-PreferredCEF.xlsm]ActiveLinks!R498C18</stp>
        <tr r="R498" s="1"/>
      </tp>
      <tp>
        <v>15.77459338459078</v>
        <stp/>
        <stp>##V3_BDPV12</stp>
        <stp>REXR C Pfd</stp>
        <stp>DUR_ADJ_MTY_MID</stp>
        <stp>[BLP_Update_Sheet-PreferredCEF.xlsm]ActiveLinks!R536C47</stp>
        <tr r="AU536" s="1"/>
      </tp>
      <tp t="s">
        <v>US64828T3005</v>
        <stp/>
        <stp>##V3_BDPV12</stp>
        <stp>RITM A Pfd</stp>
        <stp>ID_ISIN</stp>
        <stp>[BLP_Update_Sheet-PreferredCEF.xlsm]ActiveLinks!R450C50</stp>
        <tr r="AX450" s="1"/>
      </tp>
      <tp t="s">
        <v>US64828T5083</v>
        <stp/>
        <stp>##V3_BDPV12</stp>
        <stp>RITM C Pfd</stp>
        <stp>ID_ISIN</stp>
        <stp>[BLP_Update_Sheet-PreferredCEF.xlsm]ActiveLinks!R447C50</stp>
        <tr r="AX447" s="1"/>
      </tp>
      <tp t="s">
        <v>US64828T4094</v>
        <stp/>
        <stp>##V3_BDPV12</stp>
        <stp>RITM B Pfd</stp>
        <stp>ID_ISIN</stp>
        <stp>[BLP_Update_Sheet-PreferredCEF.xlsm]ActiveLinks!R449C50</stp>
        <tr r="AX449" s="1"/>
      </tp>
      <tp>
        <v>6.2871114215857489</v>
        <stp/>
        <stp>##V3_BDPV12</stp>
        <stp>RIV A Pfd</stp>
        <stp>yld_pfd_str_ask</stp>
        <stp>[BLP_Update_Sheet-PreferredCEF.xlsm]ActiveLinks!R551C14</stp>
        <tr r="N551" s="1"/>
      </tp>
      <tp t="s">
        <v>US64828T7063</v>
        <stp/>
        <stp>##V3_BDPV12</stp>
        <stp>RITM D Pfd</stp>
        <stp>ID_ISIN</stp>
        <stp>[BLP_Update_Sheet-PreferredCEF.xlsm]ActiveLinks!R448C50</stp>
        <tr r="AX448" s="1"/>
      </tp>
      <tp>
        <v>12.81088254866159</v>
        <stp/>
        <stp>##V3_BDPV12</stp>
        <stp>BOH A Pfd</stp>
        <stp>DUR_ADJ_MTY_MID</stp>
        <stp>[BLP_Update_Sheet-PreferredCEF.xlsm]ActiveLinks!R161C47</stp>
        <tr r="AU161" s="1"/>
      </tp>
      <tp>
        <v>3.694238047471758</v>
        <stp/>
        <stp>##V3_BDPV12</stp>
        <stp>ATH E Pfd</stp>
        <stp>DUR_ADJ_MTY_MID</stp>
        <stp>[BLP_Update_Sheet-PreferredCEF.xlsm]ActiveLinks!R114C47</stp>
        <tr r="AU114" s="1"/>
      </tp>
      <tp t="s">
        <v>PERP/CALL</v>
        <stp/>
        <stp>##V3_BDPV12</stp>
        <stp>TRTN C Pfd</stp>
        <stp>MTY_TYP</stp>
        <stp>[BLP_Update_Sheet-PreferredCEF.xlsm]ActiveLinks!R656C18</stp>
        <tr r="R656" s="1"/>
      </tp>
      <tp>
        <v>13.399281713100745</v>
        <stp/>
        <stp>##V3_BDPV12</stp>
        <stp>ATH D Pfd</stp>
        <stp>DUR_ADJ_MTY_MID</stp>
        <stp>[BLP_Update_Sheet-PreferredCEF.xlsm]ActiveLinks!R115C47</stp>
        <tr r="AU115" s="1"/>
      </tp>
      <tp t="s">
        <v>PERP/CALL</v>
        <stp/>
        <stp>##V3_BDPV12</stp>
        <stp>TRTN B Pfd</stp>
        <stp>MTY_TYP</stp>
        <stp>[BLP_Update_Sheet-PreferredCEF.xlsm]ActiveLinks!R657C18</stp>
        <tr r="R657" s="1"/>
      </tp>
      <tp t="s">
        <v>PERP/CALL/PUT</v>
        <stp/>
        <stp>##V3_BDPV12</stp>
        <stp>TRTN A Pfd</stp>
        <stp>MTY_TYP</stp>
        <stp>[BLP_Update_Sheet-PreferredCEF.xlsm]ActiveLinks!R658C18</stp>
        <tr r="R658" s="1"/>
      </tp>
      <tp>
        <v>6.7208961200524104</v>
        <stp/>
        <stp>##V3_BDPV12</stp>
        <stp>SNV D Pfd</stp>
        <stp>yld_pfd_str_ask</stp>
        <stp>[BLP_Update_Sheet-PreferredCEF.xlsm]ActiveLinks!R595C14</stp>
        <tr r="N595" s="1"/>
      </tp>
      <tp>
        <v>5.019256365882109</v>
        <stp/>
        <stp>##V3_BDPV12</stp>
        <stp>ATH A Pfd</stp>
        <stp>DUR_ADJ_MTY_MID</stp>
        <stp>[BLP_Update_Sheet-PreferredCEF.xlsm]ActiveLinks!R113C47</stp>
        <tr r="AU113" s="1"/>
      </tp>
      <tp>
        <v>4.4482231556830776</v>
        <stp/>
        <stp>##V3_BDPV12</stp>
        <stp>SNV E Pfd</stp>
        <stp>yld_pfd_str_ask</stp>
        <stp>[BLP_Update_Sheet-PreferredCEF.xlsm]ActiveLinks!R594C14</stp>
        <tr r="N594" s="1"/>
      </tp>
      <tp>
        <v>2.2626604109332984</v>
        <stp/>
        <stp>##V3_BDPV12</stp>
        <stp>ATH C Pfd</stp>
        <stp>DUR_ADJ_MTY_MID</stp>
        <stp>[BLP_Update_Sheet-PreferredCEF.xlsm]ActiveLinks!R117C47</stp>
        <tr r="AU117" s="1"/>
      </tp>
      <tp t="s">
        <v>PERP/CALL</v>
        <stp/>
        <stp>##V3_BDPV12</stp>
        <stp>TRTN E Pfd</stp>
        <stp>MTY_TYP</stp>
        <stp>[BLP_Update_Sheet-PreferredCEF.xlsm]ActiveLinks!R654C18</stp>
        <tr r="R654" s="1"/>
      </tp>
      <tp>
        <v>15.04768979181242</v>
        <stp/>
        <stp>##V3_BDPV12</stp>
        <stp>ATH B Pfd</stp>
        <stp>DUR_ADJ_MTY_MID</stp>
        <stp>[BLP_Update_Sheet-PreferredCEF.xlsm]ActiveLinks!R116C47</stp>
        <tr r="AU116" s="1"/>
      </tp>
      <tp t="s">
        <v>PERP/CALL</v>
        <stp/>
        <stp>##V3_BDPV12</stp>
        <stp>TRTN D Pfd</stp>
        <stp>MTY_TYP</stp>
        <stp>[BLP_Update_Sheet-PreferredCEF.xlsm]ActiveLinks!R655C18</stp>
        <tr r="R655" s="1"/>
      </tp>
      <tp t="s">
        <v>PERP/CALL</v>
        <stp/>
        <stp>##V3_BDPV12</stp>
        <stp>RWT A Pfd</stp>
        <stp>MTY_TYP</stp>
        <stp>[BLP_Update_Sheet-PreferredCEF.xlsm]ActiveLinks!R557C18</stp>
        <tr r="R557" s="1"/>
      </tp>
      <tp t="s">
        <v>CONV/PERP</v>
        <stp/>
        <stp>##V3_BDPV12</stp>
        <stp>RPT D Pfd</stp>
        <stp>MTY_TYP</stp>
        <stp>[BLP_Update_Sheet-PreferredCEF.xlsm]ActiveLinks!R556C18</stp>
        <tr r="R556" s="1"/>
      </tp>
      <tp t="s">
        <v>Not Confirmed</v>
        <stp/>
        <stp>##V3_BDPV12</stp>
        <stp>CLVT A Pfd</stp>
        <stp>IS_QDI_ELIGIBLE</stp>
        <stp>[BLP_Update_Sheet-PreferredCEF.xlsm]ActiveLinks!R190C35</stp>
        <tr r="AI190" s="1"/>
      </tp>
      <tp t="s">
        <v>Not Confirmed</v>
        <stp/>
        <stp>##V3_BDPV12</stp>
        <stp>CLDT A Pfd</stp>
        <stp>IS_QDI_ELIGIBLE</stp>
        <stp>[BLP_Update_Sheet-PreferredCEF.xlsm]ActiveLinks!R189C35</stp>
        <tr r="AI189" s="1"/>
      </tp>
      <tp>
        <v>9.5162569389373513</v>
        <stp/>
        <stp>##V3_BDPV12</stp>
        <stp>SEAL A Pfd</stp>
        <stp>yld_pfd_str_ask</stp>
        <stp>[BLP_Update_Sheet-PreferredCEF.xlsm]ActiveLinks!R644C14</stp>
        <tr r="N644" s="1"/>
      </tp>
      <tp>
        <v>9.1301039817397918</v>
        <stp/>
        <stp>##V3_BDPV12</stp>
        <stp>SEAL B Pfd</stp>
        <stp>yld_pfd_str_ask</stp>
        <stp>[BLP_Update_Sheet-PreferredCEF.xlsm]ActiveLinks!R643C14</stp>
        <tr r="N643" s="1"/>
      </tp>
      <tp t="s">
        <v>Not Confirmed</v>
        <stp/>
        <stp>##V3_BDPV12</stp>
        <stp>AULT D Pfd</stp>
        <stp>IS_QDI_ELIGIBLE</stp>
        <stp>[BLP_Update_Sheet-PreferredCEF.xlsm]ActiveLinks!R435C35</stp>
        <tr r="AI435" s="1"/>
      </tp>
      <tp>
        <v>14.09333748234685</v>
        <stp/>
        <stp>##V3_BDPV12</stp>
        <stp>UMH D Pfd</stp>
        <stp>DUR_ADJ_MTY_MID</stp>
        <stp>[BLP_Update_Sheet-PreferredCEF.xlsm]ActiveLinks!R669C47</stp>
        <tr r="AU669" s="1"/>
      </tp>
      <tp>
        <v>2.8303166791223866</v>
        <stp/>
        <stp>##V3_BDPV12</stp>
        <stp>TGH A Pfd</stp>
        <stp>DUR_ADJ_MTY_MID</stp>
        <stp>[BLP_Update_Sheet-PreferredCEF.xlsm]ActiveLinks!R642C47</stp>
        <tr r="AU642" s="1"/>
      </tp>
      <tp>
        <v>13.324479388088537</v>
        <stp/>
        <stp>##V3_BDPV12</stp>
        <stp>TGH B Pfd</stp>
        <stp>DUR_ADJ_MTY_MID</stp>
        <stp>[BLP_Update_Sheet-PreferredCEF.xlsm]ActiveLinks!R641C47</stp>
        <tr r="AU641" s="1"/>
      </tp>
      <tp t="s">
        <v>Not Confirmed</v>
        <stp/>
        <stp>##V3_BDPV12</stp>
        <stp>GPMT A Pfd</stp>
        <stp>IS_QDI_ELIGIBLE</stp>
        <stp>[BLP_Update_Sheet-PreferredCEF.xlsm]ActiveLinks!R329C35</stp>
        <tr r="AI329" s="1"/>
      </tp>
      <tp t="s">
        <v>PERP/CALL</v>
        <stp/>
        <stp>##V3_BDPV12</stp>
        <stp>LFT A Pfd</stp>
        <stp>MTY_TYP</stp>
        <stp>[BLP_Update_Sheet-PreferredCEF.xlsm]ActiveLinks!R393C18</stp>
        <tr r="R393" s="1"/>
      </tp>
      <tp t="s">
        <v>PERP/CALL</v>
        <stp/>
        <stp>##V3_BDPV12</stp>
        <stp>FRT C Pfd</stp>
        <stp>MTY_TYP</stp>
        <stp>[BLP_Update_Sheet-PreferredCEF.xlsm]ActiveLinks!R302C18</stp>
        <tr r="R302" s="1"/>
      </tp>
      <tp t="s">
        <v>AGNC US</v>
        <stp/>
        <stp>##V3_BDPV12</stp>
        <stp>AGNCO Pfd</stp>
        <stp>ult_parent_ticker_exchange</stp>
        <stp>[BLP_Update_Sheet-PreferredCEF.xlsm]ActiveLinks!R68C8</stp>
        <tr r="H68" s="1"/>
      </tp>
      <tp>
        <v>25</v>
        <stp/>
        <stp>##V3_BDPV12</stp>
        <stp>PRIF H Pfd</stp>
        <stp>PAR_AMT</stp>
        <stp>[BLP_Update_Sheet-PreferredCEF.xlsm]ActiveLinks!R506C21</stp>
        <tr r="U506" s="1"/>
      </tp>
      <tp>
        <v>25</v>
        <stp/>
        <stp>##V3_BDPV12</stp>
        <stp>PRIF I Pfd</stp>
        <stp>PAR_AMT</stp>
        <stp>[BLP_Update_Sheet-PreferredCEF.xlsm]ActiveLinks!R505C21</stp>
        <tr r="U505" s="1"/>
      </tp>
      <tp>
        <v>25</v>
        <stp/>
        <stp>##V3_BDPV12</stp>
        <stp>PRIF J Pfd</stp>
        <stp>PAR_AMT</stp>
        <stp>[BLP_Update_Sheet-PreferredCEF.xlsm]ActiveLinks!R504C21</stp>
        <tr r="U504" s="1"/>
      </tp>
      <tp>
        <v>25</v>
        <stp/>
        <stp>##V3_BDPV12</stp>
        <stp>PRIF K Pfd</stp>
        <stp>PAR_AMT</stp>
        <stp>[BLP_Update_Sheet-PreferredCEF.xlsm]ActiveLinks!R503C21</stp>
        <tr r="U503" s="1"/>
      </tp>
      <tp>
        <v>25</v>
        <stp/>
        <stp>##V3_BDPV12</stp>
        <stp>PRIF L Pfd</stp>
        <stp>PAR_AMT</stp>
        <stp>[BLP_Update_Sheet-PreferredCEF.xlsm]ActiveLinks!R502C21</stp>
        <tr r="U502" s="1"/>
      </tp>
      <tp>
        <v>25</v>
        <stp/>
        <stp>##V3_BDPV12</stp>
        <stp>PRIF F Pfd</stp>
        <stp>PAR_AMT</stp>
        <stp>[BLP_Update_Sheet-PreferredCEF.xlsm]ActiveLinks!R508C21</stp>
        <tr r="U508" s="1"/>
      </tp>
      <tp>
        <v>25</v>
        <stp/>
        <stp>##V3_BDPV12</stp>
        <stp>PRIF G Pfd</stp>
        <stp>PAR_AMT</stp>
        <stp>[BLP_Update_Sheet-PreferredCEF.xlsm]ActiveLinks!R507C21</stp>
        <tr r="U507" s="1"/>
      </tp>
      <tp t="s">
        <v>Not Confirmed</v>
        <stp/>
        <stp>##V3_BDPV12</stp>
        <stp>FBRT E Pfd</stp>
        <stp>IS_QDI_ELIGIBLE</stp>
        <stp>[BLP_Update_Sheet-PreferredCEF.xlsm]ActiveLinks!R191C35</stp>
        <tr r="AI191" s="1"/>
      </tp>
      <tp>
        <v>4.9429453823693947</v>
        <stp/>
        <stp>##V3_BDPV12</stp>
        <stp>BCV A Pfd</stp>
        <stp>yld_pfd_str_ask</stp>
        <stp>[BLP_Update_Sheet-PreferredCEF.xlsm]ActiveLinks!R142C14</stp>
        <tr r="N142" s="1"/>
      </tp>
      <tp>
        <v>25</v>
        <stp/>
        <stp>##V3_BDPV12</stp>
        <stp>NREF A Pfd</stp>
        <stp>PAR_AMT</stp>
        <stp>[BLP_Update_Sheet-PreferredCEF.xlsm]ActiveLinks!R446C21</stp>
        <tr r="U446" s="1"/>
      </tp>
      <tp>
        <v>25</v>
        <stp/>
        <stp>##V3_BDPV12</stp>
        <stp>KREF A Pfd</stp>
        <stp>PAR_AMT</stp>
        <stp>[BLP_Update_Sheet-PreferredCEF.xlsm]ActiveLinks!R385C21</stp>
        <tr r="U385" s="1"/>
      </tp>
      <tp t="s">
        <v>5/25/2023</v>
        <stp/>
        <stp>##V3_BDPV12</stp>
        <stp>FCRX Pfd</stp>
        <stp>NXT_Call_DT</stp>
        <stp>[BLP_Update_Sheet-PreferredCEF.xlsm]ActiveLinks!R283C26</stp>
        <tr r="Z283" s="1"/>
      </tp>
      <tp t="s">
        <v>AES US</v>
        <stp/>
        <stp>##V3_BDPV12</stp>
        <stp>AESC Pfd</stp>
        <stp>ult_parent_ticker_exchange</stp>
        <stp>[BLP_Update_Sheet-PreferredCEF.xlsm]ActiveLinks!R51C8</stp>
        <tr r="H51" s="1"/>
      </tp>
      <tp t="s">
        <v>Not Confirmed</v>
        <stp/>
        <stp>##V3_BDPV12</stp>
        <stp>XFLT A Pfd</stp>
        <stp>IS_QDI_ELIGIBLE</stp>
        <stp>[BLP_Update_Sheet-PreferredCEF.xlsm]ActiveLinks!R708C35</stp>
        <tr r="AI708" s="1"/>
      </tp>
      <tp>
        <v>10.812207596840993</v>
        <stp/>
        <stp>##V3_BDPV12</stp>
        <stp>IIPR A Pfd</stp>
        <stp>DUR_ADJ_MTY_MID</stp>
        <stp>[BLP_Update_Sheet-PreferredCEF.xlsm]ActiveLinks!R360C47</stp>
        <tr r="AU360" s="1"/>
      </tp>
      <tp t="s">
        <v>N</v>
        <stp/>
        <stp>##V3_BDPV12</stp>
        <stp>C J Pfd</stp>
        <stp>HYBRID_CUMULATIVE_INDICATOR</stp>
        <stp>[BLP_Update_Sheet-PreferredCEF.xlsm]ActiveLinks!R170C36</stp>
        <tr r="AJ170" s="1"/>
      </tp>
      <tp t="s">
        <v>N</v>
        <stp/>
        <stp>##V3_BDPV12</stp>
        <stp>C K Pfd</stp>
        <stp>HYBRID_CUMULATIVE_INDICATOR</stp>
        <stp>[BLP_Update_Sheet-PreferredCEF.xlsm]ActiveLinks!R169C36</stp>
        <tr r="AJ169" s="1"/>
      </tp>
      <tp t="s">
        <v>Y</v>
        <stp/>
        <stp>##V3_BDPV12</stp>
        <stp>C N Pfd</stp>
        <stp>HYBRID_CUMULATIVE_INDICATOR</stp>
        <stp>[BLP_Update_Sheet-PreferredCEF.xlsm]ActiveLinks!R168C36</stp>
        <tr r="AJ168" s="1"/>
      </tp>
      <tp>
        <v>2413100</v>
        <stp/>
        <stp>##V3_BDPV12</stp>
        <stp>YCBD A Pfd</stp>
        <stp>AMT_OUTSTANDING</stp>
        <stp>[BLP_Update_Sheet-PreferredCEF.xlsm]ActiveLinks!R707C48</stp>
        <tr r="AV707" s="1"/>
      </tp>
      <tp t="s">
        <v>Yes</v>
        <stp/>
        <stp>##V3_BDPV12</stp>
        <stp>FHN F Pfd</stp>
        <stp>IS_QDI_ELIGIBLE</stp>
        <stp>[BLP_Update_Sheet-PreferredCEF.xlsm]ActiveLinks!R285C35</stp>
        <tr r="AI285" s="1"/>
      </tp>
      <tp t="s">
        <v>Yes</v>
        <stp/>
        <stp>##V3_BDPV12</stp>
        <stp>FHN E Pfd</stp>
        <stp>IS_QDI_ELIGIBLE</stp>
        <stp>[BLP_Update_Sheet-PreferredCEF.xlsm]ActiveLinks!R286C35</stp>
        <tr r="AI286" s="1"/>
      </tp>
      <tp t="s">
        <v>Yes</v>
        <stp/>
        <stp>##V3_BDPV12</stp>
        <stp>SPNT B Pfd</stp>
        <stp>IS_QDI_ELIGIBLE</stp>
        <stp>[BLP_Update_Sheet-PreferredCEF.xlsm]ActiveLinks!R605C35</stp>
        <tr r="AI605" s="1"/>
      </tp>
      <tp>
        <v>3.4125267857683164</v>
        <stp/>
        <stp>##V3_BDPV12</stp>
        <stp>CORR A Pfd</stp>
        <stp>DUR_ADJ_MTY_MID</stp>
        <stp>[BLP_Update_Sheet-PreferredCEF.xlsm]ActiveLinks!R214C47</stp>
        <tr r="AU214" s="1"/>
      </tp>
      <tp t="s">
        <v>Not Confirmed</v>
        <stp/>
        <stp>##V3_BDPV12</stp>
        <stp>INN F Pfd</stp>
        <stp>IS_QDI_ELIGIBLE</stp>
        <stp>[BLP_Update_Sheet-PreferredCEF.xlsm]ActiveLinks!R363C35</stp>
        <tr r="AI363" s="1"/>
      </tp>
      <tp t="s">
        <v>Not Confirmed</v>
        <stp/>
        <stp>##V3_BDPV12</stp>
        <stp>INN E Pfd</stp>
        <stp>IS_QDI_ELIGIBLE</stp>
        <stp>[BLP_Update_Sheet-PreferredCEF.xlsm]ActiveLinks!R364C35</stp>
        <tr r="AI364" s="1"/>
      </tp>
      <tp t="s">
        <v>Yes</v>
        <stp/>
        <stp>##V3_BDPV12</stp>
        <stp>JXN A Pfd</stp>
        <stp>IS_QDI_ELIGIBLE</stp>
        <stp>[BLP_Update_Sheet-PreferredCEF.xlsm]ActiveLinks!R374C35</stp>
        <tr r="AI374" s="1"/>
      </tp>
      <tp t="s">
        <v>Not Confirmed</v>
        <stp/>
        <stp>##V3_BDPV12</stp>
        <stp>FHN C Pfd</stp>
        <stp>IS_QDI_ELIGIBLE</stp>
        <stp>[BLP_Update_Sheet-PreferredCEF.xlsm]ActiveLinks!R358C35</stp>
        <tr r="AI358" s="1"/>
      </tp>
      <tp t="s">
        <v>Not Confirmed</v>
        <stp/>
        <stp>##V3_BDPV12</stp>
        <stp>FHN B Pfd</stp>
        <stp>IS_QDI_ELIGIBLE</stp>
        <stp>[BLP_Update_Sheet-PreferredCEF.xlsm]ActiveLinks!R359C35</stp>
        <tr r="AI359" s="1"/>
      </tp>
      <tp t="s">
        <v>Yes</v>
        <stp/>
        <stp>##V3_BDPV12</stp>
        <stp>FHN D Pfd</stp>
        <stp>IS_QDI_ELIGIBLE</stp>
        <stp>[BLP_Update_Sheet-PreferredCEF.xlsm]ActiveLinks!R357C35</stp>
        <tr r="AI357" s="1"/>
      </tp>
      <tp t="s">
        <v>PERP/CALL</v>
        <stp/>
        <stp>##V3_BDPV12</stp>
        <stp>ALIN E Pfd</stp>
        <stp>MTY_TYP</stp>
        <stp>[BLP_Update_Sheet-PreferredCEF.xlsm]ActiveLinks!R650C18</stp>
        <tr r="R650" s="1"/>
      </tp>
      <tp t="s">
        <v>PERP/CALL</v>
        <stp/>
        <stp>##V3_BDPV12</stp>
        <stp>ALIN A Pfd</stp>
        <stp>MTY_TYP</stp>
        <stp>[BLP_Update_Sheet-PreferredCEF.xlsm]ActiveLinks!R651C18</stp>
        <tr r="R651" s="1"/>
      </tp>
      <tp t="s">
        <v>PERP/CALL</v>
        <stp/>
        <stp>##V3_BDPV12</stp>
        <stp>ALIN B Pfd</stp>
        <stp>MTY_TYP</stp>
        <stp>[BLP_Update_Sheet-PreferredCEF.xlsm]ActiveLinks!R652C18</stp>
        <tr r="R652" s="1"/>
      </tp>
      <tp t="s">
        <v>10/30/2023</v>
        <stp/>
        <stp>##V3_BDPV12</stp>
        <stp>HCXY Pfd</stp>
        <stp>NXT_Call_DT</stp>
        <stp>[BLP_Update_Sheet-PreferredCEF.xlsm]ActiveLinks!R343C26</stp>
        <tr r="Z343" s="1"/>
      </tp>
      <tp t="s">
        <v>#N/A Field Not Applicable</v>
        <stp/>
        <stp>##V3_BDPV12</stp>
        <stp>CEQP Pfd</stp>
        <stp>flt_spread</stp>
        <stp>[BLP_Update_Sheet-PreferredCEF.xlsm]ActiveLinks!R174C13</stp>
        <tr r="M174" s="1"/>
      </tp>
      <tp>
        <v>65393.295081967211</v>
        <stp/>
        <stp>##V3_BDPV12</stp>
        <stp>SOJE Pfd</stp>
        <stp>VOLUME_AVG_3M</stp>
        <stp>[BLP_Update_Sheet-PreferredCEF.xlsm]ActiveLinks!R597C5</stp>
        <tr r="E597" s="1"/>
      </tp>
      <tp t="s">
        <v>FIXED</v>
        <stp/>
        <stp>##V3_BDPV12</stp>
        <stp>CDZIP Pfd</stp>
        <stp>CPN_TYP</stp>
        <stp>[BLP_Update_Sheet-PreferredCEF.xlsm]ActiveLinks!R173C19</stp>
        <tr r="S173" s="1"/>
      </tp>
      <tp t="s">
        <v>Yes</v>
        <stp/>
        <stp>##V3_BDPV12</stp>
        <stp>SBNYL Pfd</stp>
        <stp>IS_QDI_ELIGIBLE</stp>
        <stp>[BLP_Update_Sheet-PreferredCEF.xlsm]ActiveLinks!R573C35</stp>
        <tr r="AI573" s="1"/>
      </tp>
      <tp>
        <v>10.725274725274724</v>
        <stp/>
        <stp>##V3_BDPV12</stp>
        <stp>HOVNP Pfd</stp>
        <stp>yld_pfd_str_ask</stp>
        <stp>[BLP_Update_Sheet-PreferredCEF.xlsm]ActiveLinks!R347C14</stp>
        <tr r="N347" s="1"/>
      </tp>
      <tp>
        <v>10.63508643900423</v>
        <stp/>
        <stp>##V3_BDPV12</stp>
        <stp>SOHON Pfd</stp>
        <stp>DUR_ADJ_MTY_MID</stp>
        <stp>[BLP_Update_Sheet-PreferredCEF.xlsm]ActiveLinks!R601C47</stp>
        <tr r="AU601" s="1"/>
      </tp>
      <tp>
        <v>12.31557205118834</v>
        <stp/>
        <stp>##V3_BDPV12</stp>
        <stp>SOHOO Pfd</stp>
        <stp>DUR_ADJ_MTY_MID</stp>
        <stp>[BLP_Update_Sheet-PreferredCEF.xlsm]ActiveLinks!R600C47</stp>
        <tr r="AU600" s="1"/>
      </tp>
      <tp>
        <v>14.455292776011685</v>
        <stp/>
        <stp>##V3_BDPV12</stp>
        <stp>SOHOB Pfd</stp>
        <stp>DUR_ADJ_MTY_MID</stp>
        <stp>[BLP_Update_Sheet-PreferredCEF.xlsm]ActiveLinks!R602C47</stp>
        <tr r="AU602" s="1"/>
      </tp>
      <tp t="s">
        <v>BBB</v>
        <stp/>
        <stp>##V3_BDPV12</stp>
        <stp>949746RG8 Corp</stp>
        <stp>RTG_FITCH</stp>
        <stp>[BLP_Update_Sheet-PreferredCEF.xlsm]ActiveLinks!R789C39</stp>
        <tr r="AM789" s="1"/>
      </tp>
      <tp t="s">
        <v>BBB</v>
        <stp/>
        <stp>##V3_BDPV12</stp>
        <stp>949746RN3 Corp</stp>
        <stp>RTG_FITCH</stp>
        <stp>[BLP_Update_Sheet-PreferredCEF.xlsm]ActiveLinks!R770C39</stp>
        <tr r="AM770" s="1"/>
      </tp>
      <tp>
        <v>24.24</v>
        <stp/>
        <stp>##V3_BDPV12</stp>
        <stp>CMSD Pfd</stp>
        <stp>PX_Last</stp>
        <stp>[BLP_Update_Sheet-PreferredCEF.xlsm]ActiveLinks!R200C3</stp>
        <tr r="C200" s="1"/>
      </tp>
      <tp>
        <v>1381.5245901639344</v>
        <stp/>
        <stp>##V3_BDPV12</stp>
        <stp>FGFPP Pfd</stp>
        <stp>VOLUME_AVG_3M</stp>
        <stp>[BLP_Update_Sheet-PreferredCEF.xlsm]ActiveLinks!R494C5</stp>
        <tr r="E494" s="1"/>
      </tp>
      <tp t="s">
        <v>#N/A Field Not Applicable</v>
        <stp/>
        <stp>##V3_BDPV12</stp>
        <stp>RC C Pfd</stp>
        <stp>NXT_Call_DT</stp>
        <stp>[BLP_Update_Sheet-PreferredCEF.xlsm]ActiveLinks!R102C26</stp>
        <tr r="Z102" s="1"/>
      </tp>
      <tp t="s">
        <v>10/15/2023</v>
        <stp/>
        <stp>##V3_BDPV12</stp>
        <stp>BC A Pfd</stp>
        <stp>NXT_Call_DT</stp>
        <stp>[BLP_Update_Sheet-PreferredCEF.xlsm]ActiveLinks!R139C26</stp>
        <tr r="Z139" s="1"/>
      </tp>
      <tp t="s">
        <v>4/15/2024</v>
        <stp/>
        <stp>##V3_BDPV12</stp>
        <stp>BC C Pfd</stp>
        <stp>NXT_Call_DT</stp>
        <stp>[BLP_Update_Sheet-PreferredCEF.xlsm]ActiveLinks!R141C26</stp>
        <tr r="Z141" s="1"/>
      </tp>
      <tp t="s">
        <v>1/15/2024</v>
        <stp/>
        <stp>##V3_BDPV12</stp>
        <stp>BC B Pfd</stp>
        <stp>NXT_Call_DT</stp>
        <stp>[BLP_Update_Sheet-PreferredCEF.xlsm]ActiveLinks!R140C26</stp>
        <tr r="Z140" s="1"/>
      </tp>
      <tp t="s">
        <v>6/30/2026</v>
        <stp/>
        <stp>##V3_BDPV12</stp>
        <stp>RC E Pfd</stp>
        <stp>NXT_Call_DT</stp>
        <stp>[BLP_Update_Sheet-PreferredCEF.xlsm]ActiveLinks!R101C26</stp>
        <tr r="Z101" s="1"/>
      </tp>
      <tp>
        <v>14743.868852459016</v>
        <stp/>
        <stp>##V3_BDPV12</stp>
        <stp>UNMA Pfd</stp>
        <stp>VOLUME_AVG_3M</stp>
        <stp>[BLP_Update_Sheet-PreferredCEF.xlsm]ActiveLinks!R670C5</stp>
        <tr r="E670" s="1"/>
      </tp>
      <tp>
        <v>7926.622950819672</v>
        <stp/>
        <stp>##V3_BDPV12</stp>
        <stp>HTIA Pfd</stp>
        <stp>VOLUME_AVG_3M</stp>
        <stp>[BLP_Update_Sheet-PreferredCEF.xlsm]ActiveLinks!R354C5</stp>
        <tr r="E354" s="1"/>
      </tp>
      <tp t="s">
        <v>#N/A N/A</v>
        <stp/>
        <stp>##V3_BDPV12</stp>
        <stp>AUVIP Pfd</stp>
        <stp>yld_pfd_str_ask</stp>
        <stp>[BLP_Update_Sheet-PreferredCEF.xlsm]ActiveLinks!R121C14</stp>
        <tr r="N121" s="1"/>
      </tp>
      <tp>
        <v>2736.311475409836</v>
        <stp/>
        <stp>##V3_BDPV12</stp>
        <stp>NEWTZ Pfd</stp>
        <stp>VOLUME_AVG_3M</stp>
        <stp>[BLP_Update_Sheet-PreferredCEF.xlsm]ActiveLinks!R430C5</stp>
        <tr r="E430" s="1"/>
      </tp>
      <tp>
        <v>10.98</v>
        <stp/>
        <stp>##V3_BDPV12</stp>
        <stp>DBRG Equity</stp>
        <stp>PX_Last</stp>
        <stp>[BLP_Update_Sheet-PreferredCEF.xlsm]ActiveLinks!R444C9</stp>
        <tr r="I444" s="1"/>
      </tp>
      <tp>
        <v>26001.460317460318</v>
        <stp/>
        <stp>##V3_BDPV12</stp>
        <stp>ESGRP Pfd</stp>
        <stp>VOLUME_AVG_3M</stp>
        <stp>[BLP_Update_Sheet-PreferredCEF.xlsm]ActiveLinks!R266C5</stp>
        <tr r="E266" s="1"/>
      </tp>
    </main>
    <main first="bloomberg.rtd">
      <tp>
        <v>4.0829935858703381</v>
        <stp/>
        <stp>##V3_BDPV12</stp>
        <stp>KTH Pfd</stp>
        <stp>DUR_ADJ_MID</stp>
        <stp>[BLP_Update_Sheet-PreferredCEF.xlsm]ActiveLinks!R717C46</stp>
        <tr r="AT717" s="1"/>
      </tp>
      <tp t="s">
        <v>#N/A N/A</v>
        <stp/>
        <stp>##V3_BDPV12</stp>
        <stp>KTN Pfd</stp>
        <stp>DUR_ADJ_MID</stp>
        <stp>[BLP_Update_Sheet-PreferredCEF.xlsm]ActiveLinks!R715C46</stp>
        <tr r="AT715" s="1"/>
      </tp>
    </main>
    <main first="bloomberg.rtd">
      <tp t="s">
        <v>#N/A Field Not Applicable</v>
        <stp/>
        <stp>##V3_BDPV12</stp>
        <stp>CMSA Pfd</stp>
        <stp>flt_spread</stp>
        <stp>[BLP_Update_Sheet-PreferredCEF.xlsm]ActiveLinks!R198C13</stp>
        <tr r="M198" s="1"/>
      </tp>
      <tp t="s">
        <v>#N/A Field Not Applicable</v>
        <stp/>
        <stp>##V3_BDPV12</stp>
        <stp>CMSC Pfd</stp>
        <stp>flt_spread</stp>
        <stp>[BLP_Update_Sheet-PreferredCEF.xlsm]ActiveLinks!R199C13</stp>
        <tr r="M199" s="1"/>
      </tp>
      <tp t="s">
        <v>CALLABLE</v>
        <stp/>
        <stp>##V3_BDPV12</stp>
        <stp>METCL Pfd</stp>
        <stp>MTY_TYP</stp>
        <stp>[BLP_Update_Sheet-PreferredCEF.xlsm]ActiveLinks!R406C18</stp>
        <tr r="R406" s="1"/>
      </tp>
      <tp>
        <v>11.24</v>
        <stp/>
        <stp>##V3_BDPV12</stp>
        <stp>KREF Equity</stp>
        <stp>PX_Last</stp>
        <stp>[BLP_Update_Sheet-PreferredCEF.xlsm]ActiveLinks!R385C9</stp>
        <tr r="I385" s="1"/>
      </tp>
      <tp>
        <v>23.79</v>
        <stp/>
        <stp>##V3_BDPV12</stp>
        <stp>BC C Pfd</stp>
        <stp>PX_Last</stp>
        <stp>[BLP_Update_Sheet-PreferredCEF.xlsm]ActiveLinks!R141C3</stp>
        <tr r="C141" s="1"/>
      </tp>
      <tp>
        <v>39.06</v>
        <stp/>
        <stp>##V3_BDPV12</stp>
        <stp>HTLF Equity</stp>
        <stp>PX_Last</stp>
        <stp>[BLP_Update_Sheet-PreferredCEF.xlsm]ActiveLinks!R355C9</stp>
        <tr r="I355" s="1"/>
      </tp>
      <tp t="s">
        <v>#N/A Field Not Applicable</v>
        <stp/>
        <stp>##V3_BDPV12</stp>
        <stp>CMSD Pfd</stp>
        <stp>flt_spread</stp>
        <stp>[BLP_Update_Sheet-PreferredCEF.xlsm]ActiveLinks!R200C13</stp>
        <tr r="M200" s="1"/>
      </tp>
      <tp t="s">
        <v>#N/A Field Not Applicable</v>
        <stp/>
        <stp>##V3_BDPV12</stp>
        <stp>CHRB Pfd</stp>
        <stp>flt_spread</stp>
        <stp>[BLP_Update_Sheet-PreferredCEF.xlsm]ActiveLinks!R181C13</stp>
        <tr r="M181" s="1"/>
      </tp>
    </main>
    <main first="bloomberg.rtd">
      <tp t="s">
        <v>PERP/CALL</v>
        <stp/>
        <stp>##V3_BDPV12</stp>
        <stp>FITBI Pfd</stp>
        <stp>MTY_TYP</stp>
        <stp>[BLP_Update_Sheet-PreferredCEF.xlsm]ActiveLinks!R287C18</stp>
        <tr r="R287" s="1"/>
      </tp>
      <tp t="s">
        <v>CALLABLE</v>
        <stp/>
        <stp>##V3_BDPV12</stp>
        <stp>QRTEP Pfd</stp>
        <stp>MTY_TYP</stp>
        <stp>[BLP_Update_Sheet-PreferredCEF.xlsm]ActiveLinks!R530C18</stp>
        <tr r="R530" s="1"/>
      </tp>
      <tp t="s">
        <v>PERP/CALL</v>
        <stp/>
        <stp>##V3_BDPV12</stp>
        <stp>FITBO Pfd</stp>
        <stp>MTY_TYP</stp>
        <stp>[BLP_Update_Sheet-PreferredCEF.xlsm]ActiveLinks!R288C18</stp>
        <tr r="R288" s="1"/>
      </tp>
      <tp t="s">
        <v>PERP/CALL</v>
        <stp/>
        <stp>##V3_BDPV12</stp>
        <stp>FITBP Pfd</stp>
        <stp>MTY_TYP</stp>
        <stp>[BLP_Update_Sheet-PreferredCEF.xlsm]ActiveLinks!R289C18</stp>
        <tr r="R289" s="1"/>
      </tp>
      <tp t="s">
        <v>CALLABLE</v>
        <stp/>
        <stp>##V3_BDPV12</stp>
        <stp>FATBP Pfd</stp>
        <stp>MTY_TYP</stp>
        <stp>[BLP_Update_Sheet-PreferredCEF.xlsm]ActiveLinks!R280C18</stp>
        <tr r="R280" s="1"/>
      </tp>
      <tp>
        <v>15.89</v>
        <stp/>
        <stp>##V3_BDPV12</stp>
        <stp>LAND Equity</stp>
        <stp>PX_Last</stp>
        <stp>[BLP_Update_Sheet-PreferredCEF.xlsm]ActiveLinks!R387C9</stp>
        <tr r="I387" s="1"/>
      </tp>
    </main>
    <main first="bloomberg.rtd">
      <tp>
        <v>206247.1475409836</v>
        <stp/>
        <stp>##V3_BDPV12</stp>
        <stp>SIVPQ Pfd</stp>
        <stp>VOLUME_AVG_3M</stp>
        <stp>[BLP_Update_Sheet-PreferredCEF.xlsm]ActiveLinks!R584C5</stp>
        <tr r="E584" s="1"/>
      </tp>
      <tp>
        <v>11253</v>
        <stp/>
        <stp>##V3_BDPV12</stp>
        <stp>NYMTL Pfd</stp>
        <stp>VOLUME_AVG_3M</stp>
        <stp>[BLP_Update_Sheet-PreferredCEF.xlsm]ActiveLinks!R460C5</stp>
        <tr r="E460" s="1"/>
      </tp>
    </main>
    <main first="bloomberg.rtd">
      <tp>
        <v>-29.38016</v>
        <stp/>
        <stp>##V3_BDPV12</stp>
        <stp>YCBD Equity</stp>
        <stp>current_trr_1mo</stp>
        <stp>[BLP_Update_Sheet-PreferredCEF.xlsm]ActiveLinks!R707C10</stp>
        <tr r="J707" s="1"/>
      </tp>
    </main>
    <main first="bloomberg.rtd">
      <tp t="s">
        <v>#N/A Field Not Applicable</v>
        <stp/>
        <stp>##V3_BDPV12</stp>
        <stp>CTBB Pfd</stp>
        <stp>flt_spread</stp>
        <stp>[BLP_Update_Sheet-PreferredCEF.xlsm]ActiveLinks!R217C13</stp>
        <tr r="M217" s="1"/>
      </tp>
      <tp>
        <v>22.69</v>
        <stp/>
        <stp>##V3_BDPV12</stp>
        <stp>BBU-U Equity</stp>
        <stp>PX_Last</stp>
        <stp>[BLP_Update_Sheet-PreferredCEF.xlsm]ActiveLinks!R651C9</stp>
        <tr r="I651" s="1"/>
      </tp>
      <tp t="s">
        <v>#N/A Field Not Applicable</v>
        <stp/>
        <stp>##V3_BDPV12</stp>
        <stp>CTDD Pfd</stp>
        <stp>flt_spread</stp>
        <stp>[BLP_Update_Sheet-PreferredCEF.xlsm]ActiveLinks!R218C13</stp>
        <tr r="M218" s="1"/>
      </tp>
    </main>
    <main first="bloomberg.rtd">
      <tp t="s">
        <v>#N/A Field Not Applicable</v>
        <stp/>
        <stp>##V3_BDPV12</stp>
        <stp>CUBB Pfd</stp>
        <stp>flt_spread</stp>
        <stp>[BLP_Update_Sheet-PreferredCEF.xlsm]ActiveLinks!R220C13</stp>
        <tr r="M220" s="1"/>
      </tp>
      <tp t="s">
        <v>Yes</v>
        <stp/>
        <stp>##V3_BDPV12</stp>
        <stp>MBNKP Pfd</stp>
        <stp>IS_QDI_ELIGIBLE</stp>
        <stp>[BLP_Update_Sheet-PreferredCEF.xlsm]ActiveLinks!R627C35</stp>
        <tr r="AI627" s="1"/>
      </tp>
    </main>
    <main first="bloomberg.rtd">
      <tp t="s">
        <v>BB+</v>
        <stp/>
        <stp>##V3_BDPV12</stp>
        <stp>316773CR9 Corp</stp>
        <stp>RTG_FITCH</stp>
        <stp>[BLP_Update_Sheet-PreferredCEF.xlsm]ActiveLinks!R805C39</stp>
        <tr r="AM805" s="1"/>
      </tp>
      <tp t="s">
        <v>BB+</v>
        <stp/>
        <stp>##V3_BDPV12</stp>
        <stp>316773CR9 Corp</stp>
        <stp>RTG_FITCH</stp>
        <stp>[BLP_Update_Sheet-PreferredCEF.xlsm]ActiveLinks!R810C39</stp>
        <tr r="AM810" s="1"/>
      </tp>
      <tp t="s">
        <v>BB+</v>
        <stp/>
        <stp>##V3_BDPV12</stp>
        <stp>316773CM0 Corp</stp>
        <stp>RTG_FITCH</stp>
        <stp>[BLP_Update_Sheet-PreferredCEF.xlsm]ActiveLinks!R802C39</stp>
        <tr r="AM802" s="1"/>
      </tp>
      <tp t="s">
        <v>Not Confirmed</v>
        <stp/>
        <stp>##V3_BDPV12</stp>
        <stp>TANNZ Pfd</stp>
        <stp>IS_QDI_ELIGIBLE</stp>
        <stp>[BLP_Update_Sheet-PreferredCEF.xlsm]ActiveLinks!R625C35</stp>
        <tr r="AI625" s="1"/>
      </tp>
      <tp t="s">
        <v>Not Confirmed</v>
        <stp/>
        <stp>##V3_BDPV12</stp>
        <stp>TANNL Pfd</stp>
        <stp>IS_QDI_ELIGIBLE</stp>
        <stp>[BLP_Update_Sheet-PreferredCEF.xlsm]ActiveLinks!R624C35</stp>
        <tr r="AI624" s="1"/>
      </tp>
      <tp t="s">
        <v>Not Confirmed</v>
        <stp/>
        <stp>##V3_BDPV12</stp>
        <stp>TANNI Pfd</stp>
        <stp>IS_QDI_ELIGIBLE</stp>
        <stp>[BLP_Update_Sheet-PreferredCEF.xlsm]ActiveLinks!R626C35</stp>
        <tr r="AI626" s="1"/>
      </tp>
      <tp>
        <v>32.24</v>
        <stp/>
        <stp>##V3_BDPV12</stp>
        <stp>BIP Equity</stp>
        <stp>PX_Last</stp>
        <stp>[BLP_Update_Sheet-PreferredCEF.xlsm]ActiveLinks!R158C9</stp>
        <tr r="I158" s="1"/>
      </tp>
      <tp>
        <v>5.88</v>
        <stp/>
        <stp>##V3_BDPV12</stp>
        <stp>HPP Equity</stp>
        <stp>PX_Last</stp>
        <stp>[BLP_Update_Sheet-PreferredCEF.xlsm]ActiveLinks!R348C9</stp>
        <tr r="I348" s="1"/>
      </tp>
      <tp>
        <v>20.07</v>
        <stp/>
        <stp>##V3_BDPV12</stp>
        <stp>TNP Equity</stp>
        <stp>PX_Last</stp>
        <stp>[BLP_Update_Sheet-PreferredCEF.xlsm]ActiveLinks!R648C9</stp>
        <tr r="I648" s="1"/>
      </tp>
    </main>
    <main first="bloomberg.rtd">
      <tp t="s">
        <v>BDFZ914</v>
        <stp/>
        <stp>##V3_BDPV12</stp>
        <stp>743315AU7 Corp</stp>
        <stp>ID_SEDOL1</stp>
        <stp>[BLP_Update_Sheet-PreferredCEF.xlsm]ActiveLinks!R781C51</stp>
        <tr r="AY781" s="1"/>
      </tp>
      <tp t="s">
        <v>US00175J2069</v>
        <stp/>
        <stp>##V3_BDPV12</stp>
        <stp>POWWP Pfd</stp>
        <stp>ID_ISIN</stp>
        <stp>[BLP_Update_Sheet-PreferredCEF.xlsm]ActiveLinks!R500C50</stp>
        <tr r="AX500" s="1"/>
      </tp>
    </main>
    <main first="bloomberg.rtd">
      <tp t="s">
        <v>BBB+</v>
        <stp/>
        <stp>##V3_BDPV12</stp>
        <stp>857477AQ6 Corp</stp>
        <stp>RTG_FITCH</stp>
        <stp>[BLP_Update_Sheet-PreferredCEF.xlsm]ActiveLinks!R759C39</stp>
        <tr r="AM759" s="1"/>
      </tp>
      <tp t="s">
        <v>Not Confirmed</v>
        <stp/>
        <stp>##V3_BDPV12</stp>
        <stp>LANDM Pfd</stp>
        <stp>IS_QDI_ELIGIBLE</stp>
        <stp>[BLP_Update_Sheet-PreferredCEF.xlsm]ActiveLinks!R386C35</stp>
        <tr r="AI386" s="1"/>
      </tp>
      <tp t="s">
        <v>Not Confirmed</v>
        <stp/>
        <stp>##V3_BDPV12</stp>
        <stp>LANDO Pfd</stp>
        <stp>IS_QDI_ELIGIBLE</stp>
        <stp>[BLP_Update_Sheet-PreferredCEF.xlsm]ActiveLinks!R387C35</stp>
        <tr r="AI387" s="1"/>
      </tp>
      <tp t="s">
        <v>Not Confirmed</v>
        <stp/>
        <stp>##V3_BDPV12</stp>
        <stp>BANFP Pfd</stp>
        <stp>IS_QDI_ELIGIBLE</stp>
        <stp>[BLP_Update_Sheet-PreferredCEF.xlsm]ActiveLinks!R138C35</stp>
        <tr r="AI138" s="1"/>
      </tp>
      <tp t="s">
        <v>Not Confirmed</v>
        <stp/>
        <stp>##V3_BDPV12</stp>
        <stp>CCNEP Pfd</stp>
        <stp>IS_QDI_ELIGIBLE</stp>
        <stp>[BLP_Update_Sheet-PreferredCEF.xlsm]ActiveLinks!R201C35</stp>
        <tr r="AI201" s="1"/>
      </tp>
    </main>
    <main first="bloomberg.rtd">
      <tp>
        <v>25.77</v>
        <stp/>
        <stp>##V3_BDPV12</stp>
        <stp>GS C Pfd</stp>
        <stp>PX_Last</stp>
        <stp>[BLP_Update_Sheet-PreferredCEF.xlsm]ActiveLinks!R334C3</stp>
        <tr r="C334" s="1"/>
      </tp>
    </main>
    <main first="bloomberg.rtd">
      <tp t="s">
        <v>US6525267083</v>
        <stp/>
        <stp>##V3_BDPV12</stp>
        <stp>NEWTZ Pfd</stp>
        <stp>ID_ISIN</stp>
        <stp>[BLP_Update_Sheet-PreferredCEF.xlsm]ActiveLinks!R430C50</stp>
        <tr r="AX430" s="1"/>
      </tp>
    </main>
    <main first="bloomberg.rtd">
      <tp>
        <v>23.06</v>
        <stp/>
        <stp>##V3_BDPV12</stp>
        <stp>ASBA Pfd</stp>
        <stp>PX_Last</stp>
        <stp>[BLP_Update_Sheet-PreferredCEF.xlsm]ActiveLinks!R112C3</stp>
        <tr r="C112" s="1"/>
      </tp>
    </main>
    <main first="bloomberg.rtd">
      <tp t="s">
        <v>#N/A N/A</v>
        <stp/>
        <stp>##V3_BDPV12</stp>
        <stp>SIVPQ Pfd</stp>
        <stp>yld_pfd_str_ask</stp>
        <stp>[BLP_Update_Sheet-PreferredCEF.xlsm]ActiveLinks!R584C14</stp>
        <tr r="N584" s="1"/>
      </tp>
      <tp>
        <v>0.1709</v>
        <stp/>
        <stp>##V3_BDPV12</stp>
        <stp>YCBD Equity</stp>
        <stp>PX_Last</stp>
        <stp>[BLP_Update_Sheet-PreferredCEF.xlsm]ActiveLinks!R707C9</stp>
        <tr r="I707" s="1"/>
      </tp>
    </main>
    <main first="bloomberg.rtd">
      <tp t="s">
        <v>Yes</v>
        <stp/>
        <stp>##V3_BDPV12</stp>
        <stp>FCNCO Pfd</stp>
        <stp>IS_QDI_ELIGIBLE</stp>
        <stp>[BLP_Update_Sheet-PreferredCEF.xlsm]ActiveLinks!R187C35</stp>
        <tr r="AI187" s="1"/>
      </tp>
      <tp t="s">
        <v>Not Confirmed</v>
        <stp/>
        <stp>##V3_BDPV12</stp>
        <stp>HNNAZ Pfd</stp>
        <stp>IS_QDI_ELIGIBLE</stp>
        <stp>[BLP_Update_Sheet-PreferredCEF.xlsm]ActiveLinks!R346C35</stp>
        <tr r="AI346" s="1"/>
      </tp>
      <tp>
        <v>15.925000000000001</v>
        <stp/>
        <stp>##V3_BDPV12</stp>
        <stp>CUBB Pfd</stp>
        <stp>PX_Last</stp>
        <stp>[BLP_Update_Sheet-PreferredCEF.xlsm]ActiveLinks!R220C3</stp>
        <tr r="C220" s="1"/>
      </tp>
    </main>
    <main first="bloomberg.rtd">
      <tp t="s">
        <v>Not Confirmed</v>
        <stp/>
        <stp>##V3_BDPV12</stp>
        <stp>MINDP Pfd</stp>
        <stp>IS_QDI_ELIGIBLE</stp>
        <stp>[BLP_Update_Sheet-PreferredCEF.xlsm]ActiveLinks!R411C35</stp>
        <tr r="AI411" s="1"/>
      </tp>
      <tp>
        <v>20871.825396825396</v>
        <stp/>
        <stp>##V3_BDPV12</stp>
        <stp>BPYPN Pfd</stp>
        <stp>VOLUME_AVG_3M</stp>
        <stp>[BLP_Update_Sheet-PreferredCEF.xlsm]ActiveLinks!R314C5</stp>
        <tr r="E314" s="1"/>
      </tp>
    </main>
    <main first="bloomberg.rtd">
      <tp t="s">
        <v>Yes</v>
        <stp/>
        <stp>##V3_BDPV12</stp>
        <stp>FCNCP Pfd</stp>
        <stp>IS_QDI_ELIGIBLE</stp>
        <stp>[BLP_Update_Sheet-PreferredCEF.xlsm]ActiveLinks!R282C35</stp>
        <tr r="AI282" s="1"/>
      </tp>
      <tp>
        <v>750000000</v>
        <stp/>
        <stp>##V3_BDPV12</stp>
        <stp>172967GF2 Corp</stp>
        <stp>AMT_OUTSTANDING</stp>
        <stp>[BLP_Update_Sheet-PreferredCEF.xlsm]ActiveLinks!R797C48</stp>
        <tr r="AV797" s="1"/>
      </tp>
      <tp>
        <v>0.58183350614141516</v>
        <stp/>
        <stp>##V3_BDPV12</stp>
        <stp>RY T Pfd</stp>
        <stp>DUR_ADJ_MID</stp>
        <stp>[BLP_Update_Sheet-PreferredCEF.xlsm]ActiveLinks!R558C46</stp>
        <tr r="AT558" s="1"/>
      </tp>
      <tp t="s">
        <v>CUMULATIVE</v>
        <stp/>
        <stp>##V3_BDPV12</stp>
        <stp>CDZIP Pfd</stp>
        <stp>Dividend_Rights</stp>
        <stp>[BLP_Update_Sheet-PreferredCEF.xlsm]ActiveLinks!R173C25</stp>
        <tr r="Y173" s="1"/>
      </tp>
      <tp t="s">
        <v>020002BB6</v>
        <stp/>
        <stp>##V3_BDPV12</stp>
        <stp>020002BB6 Corp</stp>
        <stp>ID_CUSIP</stp>
        <stp>[BLP_Update_Sheet-PreferredCEF.xlsm]ActiveLinks!R782C38</stp>
        <tr r="AL782" s="1"/>
      </tp>
      <tp>
        <v>393017000</v>
        <stp/>
        <stp>##V3_BDPV12</stp>
        <stp>45685EAG1 Corp</stp>
        <stp>AMT_OUTSTANDING</stp>
        <stp>[BLP_Update_Sheet-PreferredCEF.xlsm]ActiveLinks!R790C48</stp>
        <tr r="AV790" s="1"/>
      </tp>
      <tp>
        <v>1000000000</v>
        <stp/>
        <stp>##V3_BDPV12</stp>
        <stp>693475AK1 Corp</stp>
        <stp>AMT_OUTSTANDING</stp>
        <stp>[BLP_Update_Sheet-PreferredCEF.xlsm]ActiveLinks!R766C48</stp>
        <tr r="AV766" s="1"/>
      </tp>
      <tp t="s">
        <v>493267AK4</v>
        <stp/>
        <stp>##V3_BDPV12</stp>
        <stp>493267AK4 Corp</stp>
        <stp>ID_CUSIP</stp>
        <stp>[BLP_Update_Sheet-PreferredCEF.xlsm]ActiveLinks!R783C38</stp>
        <tr r="AL783" s="1"/>
      </tp>
      <tp>
        <v>5.9</v>
        <stp/>
        <stp>##V3_BDPV12</stp>
        <stp>SR A Pfd</stp>
        <stp>CPN</stp>
        <stp>[BLP_Update_Sheet-PreferredCEF.xlsm]ActiveLinks!R607C20</stp>
        <tr r="T607" s="1"/>
      </tp>
      <tp t="s">
        <v>693475AM7</v>
        <stp/>
        <stp>##V3_BDPV12</stp>
        <stp>693475AM7 Corp</stp>
        <stp>ID_CUSIP</stp>
        <stp>[BLP_Update_Sheet-PreferredCEF.xlsm]ActiveLinks!R788C38</stp>
        <tr r="AL788" s="1"/>
      </tp>
      <tp t="s">
        <v>Quarter</v>
        <stp/>
        <stp>##V3_BDPV12</stp>
        <stp>ACGLO Pfd</stp>
        <stp>dvd_freq</stp>
        <stp>[BLP_Update_Sheet-PreferredCEF.xlsm]ActiveLinks!R45C22</stp>
        <tr r="V45" s="1"/>
      </tp>
      <tp t="s">
        <v>Quarter</v>
        <stp/>
        <stp>##V3_BDPV12</stp>
        <stp>ACGLN Pfd</stp>
        <stp>dvd_freq</stp>
        <stp>[BLP_Update_Sheet-PreferredCEF.xlsm]ActiveLinks!R44C22</stp>
        <tr r="V44" s="1"/>
      </tp>
      <tp>
        <v>0</v>
        <stp/>
        <stp>##V3_BDPV12</stp>
        <stp>38148BAC2 Corp</stp>
        <stp>yld_pfd_str_ask</stp>
        <stp>[BLP_Update_Sheet-PreferredCEF.xlsm]ActiveLinks!R792C14</stp>
        <tr r="N792" s="1"/>
      </tp>
      <tp>
        <v>30</v>
        <stp/>
        <stp>##V3_BDPV12</stp>
        <stp>060505ED2 Corp</stp>
        <stp>CALL_DAYS_NOTICE</stp>
        <stp>[BLP_Update_Sheet-PreferredCEF.xlsm]ActiveLinks!R771C27</stp>
        <tr r="AA771" s="1"/>
      </tp>
      <tp>
        <v>1000</v>
        <stp/>
        <stp>##V3_BDPV12</stp>
        <stp>172967GD7 Corp</stp>
        <stp>PAR_AMT</stp>
        <stp>[BLP_Update_Sheet-PreferredCEF.xlsm]ActiveLinks!R801C21</stp>
        <tr r="U801" s="1"/>
      </tp>
      <tp>
        <v>30</v>
        <stp/>
        <stp>##V3_BDPV12</stp>
        <stp>064058AF7 Corp</stp>
        <stp>CALL_DAYS_NOTICE</stp>
        <stp>[BLP_Update_Sheet-PreferredCEF.xlsm]ActiveLinks!R774C27</stp>
        <tr r="AA774" s="1"/>
      </tp>
      <tp>
        <v>30</v>
        <stp/>
        <stp>##V3_BDPV12</stp>
        <stp>064058AF7 Corp</stp>
        <stp>CALL_DAYS_NOTICE</stp>
        <stp>[BLP_Update_Sheet-PreferredCEF.xlsm]ActiveLinks!R775C27</stp>
        <tr r="AA775" s="1"/>
      </tp>
      <tp t="s">
        <v>PERP/CALL</v>
        <stp/>
        <stp>##V3_BDPV12</stp>
        <stp>381427AA1 Corp</stp>
        <stp>MTY_TYP</stp>
        <stp>[BLP_Update_Sheet-PreferredCEF.xlsm]ActiveLinks!R765C18</stp>
        <tr r="R765" s="1"/>
      </tp>
      <tp>
        <v>3.0469162070817983</v>
        <stp/>
        <stp>##V3_BDPV12</stp>
        <stp>665859AQ7 Corp</stp>
        <stp>DUR_ADJ_MTY_MID</stp>
        <stp>[BLP_Update_Sheet-PreferredCEF.xlsm]ActiveLinks!R761C47</stp>
        <tr r="AU761" s="1"/>
      </tp>
      <tp>
        <v>1000</v>
        <stp/>
        <stp>##V3_BDPV12</stp>
        <stp>060505EH3 Corp</stp>
        <stp>PAR_AMT</stp>
        <stp>[BLP_Update_Sheet-PreferredCEF.xlsm]ActiveLinks!R785C21</stp>
        <tr r="U785" s="1"/>
      </tp>
      <tp t="s">
        <v>CALLABLE</v>
        <stp/>
        <stp>##V3_BDPV12</stp>
        <stp>026874DM6 Corp</stp>
        <stp>MTY_TYP</stp>
        <stp>[BLP_Update_Sheet-PreferredCEF.xlsm]ActiveLinks!R795C18</stp>
        <tr r="R795" s="1"/>
      </tp>
      <tp t="s">
        <v>US064058AF75</v>
        <stp/>
        <stp>##V3_BDPV12</stp>
        <stp>064058AF7 Corp</stp>
        <stp>ID_ISIN</stp>
        <stp>[BLP_Update_Sheet-PreferredCEF.xlsm]ActiveLinks!R774C50</stp>
        <tr r="AX774" s="1"/>
      </tp>
      <tp t="s">
        <v>US064058AF75</v>
        <stp/>
        <stp>##V3_BDPV12</stp>
        <stp>064058AF7 Corp</stp>
        <stp>ID_ISIN</stp>
        <stp>[BLP_Update_Sheet-PreferredCEF.xlsm]ActiveLinks!R775C50</stp>
        <tr r="AX775" s="1"/>
      </tp>
      <tp t="s">
        <v>US48128BAD38</v>
        <stp/>
        <stp>##V3_BDPV12</stp>
        <stp>48128BAD3 Corp</stp>
        <stp>ID_ISIN</stp>
        <stp>[BLP_Update_Sheet-PreferredCEF.xlsm]ActiveLinks!R806C50</stp>
        <tr r="AX806" s="1"/>
      </tp>
      <tp t="s">
        <v>US48128BAD38</v>
        <stp/>
        <stp>##V3_BDPV12</stp>
        <stp>48128BAD3 Corp</stp>
        <stp>ID_ISIN</stp>
        <stp>[BLP_Update_Sheet-PreferredCEF.xlsm]ActiveLinks!R811C50</stp>
        <tr r="AX811" s="1"/>
      </tp>
      <tp>
        <v>1000</v>
        <stp/>
        <stp>##V3_BDPV12</stp>
        <stp>446150AL8 Corp</stp>
        <stp>PAR_AMT</stp>
        <stp>[BLP_Update_Sheet-PreferredCEF.xlsm]ActiveLinks!R804C21</stp>
        <tr r="U804" s="1"/>
      </tp>
      <tp>
        <v>1000</v>
        <stp/>
        <stp>##V3_BDPV12</stp>
        <stp>446150AL8 Corp</stp>
        <stp>PAR_AMT</stp>
        <stp>[BLP_Update_Sheet-PreferredCEF.xlsm]ActiveLinks!R809C21</stp>
        <tr r="U809" s="1"/>
      </tp>
      <tp t="s">
        <v>#N/A N/A</v>
        <stp/>
        <stp>##V3_BDPV12</stp>
        <stp>SRCU Pfd</stp>
        <stp>HYBRID_CUMULATIVE_INDICATOR</stp>
        <stp>[BLP_Update_Sheet-PreferredCEF.xlsm]ActiveLinks!R608C36</stp>
        <tr r="AJ608" s="1"/>
      </tp>
      <tp>
        <v>33.594999999999999</v>
        <stp/>
        <stp>##V3_BDPV12</stp>
        <stp>QRTEP Pfd</stp>
        <stp>PX_Last</stp>
        <stp>[BLP_Update_Sheet-PreferredCEF.xlsm]ActiveLinks!R530C3</stp>
        <tr r="C530" s="1"/>
      </tp>
      <tp>
        <v>2.0465091989054624E-2</v>
        <stp/>
        <stp>##V3_BDPV12</stp>
        <stp>26788Z Equity</stp>
        <stp>BB_1YR_Default_Prob</stp>
        <stp>[BLP_Update_Sheet-PreferredCEF.xlsm]ActiveLinks!R224C42</stp>
        <tr r="AP224" s="1"/>
      </tp>
      <tp>
        <v>2.0465091989054624E-2</v>
        <stp/>
        <stp>##V3_BDPV12</stp>
        <stp>26788Z Equity</stp>
        <stp>BB_1YR_Default_Prob</stp>
        <stp>[BLP_Update_Sheet-PreferredCEF.xlsm]ActiveLinks!R225C42</stp>
        <tr r="AP225" s="1"/>
      </tp>
      <tp t="s">
        <v>#N/A Field Not Applicable</v>
        <stp/>
        <stp>##V3_BDPV12</stp>
        <stp>AAIC C Pfd</stp>
        <stp>MATURITY</stp>
        <stp>[BLP_Update_Sheet-PreferredCEF.xlsm]ActiveLinks!R85C29</stp>
        <tr r="AC85" s="1"/>
      </tp>
      <tp t="s">
        <v>#N/A Field Not Applicable</v>
        <stp/>
        <stp>##V3_BDPV12</stp>
        <stp>AAIC B Pfd</stp>
        <stp>MATURITY</stp>
        <stp>[BLP_Update_Sheet-PreferredCEF.xlsm]ActiveLinks!R84C29</stp>
        <tr r="AC84" s="1"/>
      </tp>
      <tp>
        <v>18.79</v>
        <stp/>
        <stp>##V3_BDPV12</stp>
        <stp>OPP B Pfd</stp>
        <stp>PX_Last</stp>
        <stp>[BLP_Update_Sheet-PreferredCEF.xlsm]ActiveLinks!R472C3</stp>
        <tr r="C472" s="1"/>
      </tp>
      <tp t="s">
        <v>Preferred</v>
        <stp/>
        <stp>##V3_BDPV12</stp>
        <stp>XFLT A Pfd</stp>
        <stp>PAYMENT_RANK</stp>
        <stp>[BLP_Update_Sheet-PreferredCEF.xlsm]ActiveLinks!R708C37</stp>
        <tr r="AK708" s="1"/>
      </tp>
      <tp t="s">
        <v>Y</v>
        <stp/>
        <stp>##V3_BDPV12</stp>
        <stp>SREA Pfd</stp>
        <stp>HYBRID_CUMULATIVE_INDICATOR</stp>
        <stp>[BLP_Update_Sheet-PreferredCEF.xlsm]ActiveLinks!R610C36</stp>
        <tr r="AJ610" s="1"/>
      </tp>
      <tp>
        <v>6.2</v>
        <stp/>
        <stp>##V3_BDPV12</stp>
        <stp>AQNB Pfd</stp>
        <stp>CPN</stp>
        <stp>[BLP_Update_Sheet-PreferredCEF.xlsm]ActiveLinks!R107C20</stp>
        <tr r="T107" s="1"/>
      </tp>
      <tp>
        <v>6.875</v>
        <stp/>
        <stp>##V3_BDPV12</stp>
        <stp>AQNA Pfd</stp>
        <stp>CPN</stp>
        <stp>[BLP_Update_Sheet-PreferredCEF.xlsm]ActiveLinks!R106C20</stp>
        <tr r="T106" s="1"/>
      </tp>
    </main>
    <main first="bloomberg.rtd">
      <tp>
        <v>20.614999999999998</v>
        <stp/>
        <stp>##V3_BDPV12</stp>
        <stp>NTRSO Pfd</stp>
        <stp>PX_Last</stp>
        <stp>[BLP_Update_Sheet-PreferredCEF.xlsm]ActiveLinks!R456C3</stp>
        <tr r="C456" s="1"/>
      </tp>
      <tp t="s">
        <v>#N/A N/A</v>
        <stp/>
        <stp>##V3_BDPV12</stp>
        <stp>2341170Z US Equity</stp>
        <stp>expected_report_dt</stp>
        <stp>[BLP_Update_Sheet-PreferredCEF.xlsm]ActiveLinks!R678C11</stp>
        <tr r="K678" s="1"/>
      </tp>
      <tp t="s">
        <v>CUMULATIVE</v>
        <stp/>
        <stp>##V3_BDPV12</stp>
        <stp>PSEC A Pfd</stp>
        <stp>Dividend_Rights</stp>
        <stp>[BLP_Update_Sheet-PreferredCEF.xlsm]ActiveLinks!R527C25</stp>
        <tr r="Y527" s="1"/>
      </tp>
      <tp t="s">
        <v>#N/A Field Not Applicable</v>
        <stp/>
        <stp>##V3_BDPV12</stp>
        <stp>QRTEP Pfd</stp>
        <stp>flt_spread</stp>
        <stp>[BLP_Update_Sheet-PreferredCEF.xlsm]ActiveLinks!R530C13</stp>
        <tr r="M530" s="1"/>
      </tp>
      <tp t="s">
        <v>NON-CUMULATIVE</v>
        <stp/>
        <stp>##V3_BDPV12</stp>
        <stp>KEY L Pfd</stp>
        <stp>Dividend_Rights</stp>
        <stp>[BLP_Update_Sheet-PreferredCEF.xlsm]ActiveLinks!R376C25</stp>
        <tr r="Y376" s="1"/>
      </tp>
      <tp t="s">
        <v>NON-CUMULATIVE</v>
        <stp/>
        <stp>##V3_BDPV12</stp>
        <stp>KEY I Pfd</stp>
        <stp>Dividend_Rights</stp>
        <stp>[BLP_Update_Sheet-PreferredCEF.xlsm]ActiveLinks!R375C25</stp>
        <tr r="Y375" s="1"/>
      </tp>
      <tp t="s">
        <v>NON-CUMULATIVE</v>
        <stp/>
        <stp>##V3_BDPV12</stp>
        <stp>KEY J Pfd</stp>
        <stp>Dividend_Rights</stp>
        <stp>[BLP_Update_Sheet-PreferredCEF.xlsm]ActiveLinks!R378C25</stp>
        <tr r="Y378" s="1"/>
      </tp>
      <tp t="s">
        <v>NON-CUMULATIVE</v>
        <stp/>
        <stp>##V3_BDPV12</stp>
        <stp>KEY K Pfd</stp>
        <stp>Dividend_Rights</stp>
        <stp>[BLP_Update_Sheet-PreferredCEF.xlsm]ActiveLinks!R377C25</stp>
        <tr r="Y377" s="1"/>
      </tp>
      <tp t="s">
        <v>#N/A Field Not Applicable</v>
        <stp/>
        <stp>##V3_BDPV12</stp>
        <stp>ARR C Pfd</stp>
        <stp>flt_spread</stp>
        <stp>[BLP_Update_Sheet-PreferredCEF.xlsm]ActiveLinks!R109C13</stp>
        <tr r="M109" s="1"/>
      </tp>
      <tp t="s">
        <v>92838U702</v>
        <stp/>
        <stp>##V3_BDPV12</stp>
        <stp>NCZ A Pfd</stp>
        <stp>ID_CUSIP</stp>
        <stp>[BLP_Update_Sheet-PreferredCEF.xlsm]ActiveLinks!R28C38</stp>
        <tr r="AL28" s="1"/>
      </tp>
      <tp t="s">
        <v>CUMULATIVE</v>
        <stp/>
        <stp>##V3_BDPV12</stp>
        <stp>SITC A Pfd</stp>
        <stp>Dividend_Rights</stp>
        <stp>[BLP_Update_Sheet-PreferredCEF.xlsm]ActiveLinks!R228C25</stp>
        <tr r="Y228" s="1"/>
      </tp>
      <tp t="s">
        <v>CUMULATIVE</v>
        <stp/>
        <stp>##V3_BDPV12</stp>
        <stp>NLY G Pfd</stp>
        <stp>Dividend_Rights</stp>
        <stp>[BLP_Update_Sheet-PreferredCEF.xlsm]ActiveLinks!R438C25</stp>
        <tr r="Y438" s="1"/>
      </tp>
      <tp t="s">
        <v>CUMULATIVE</v>
        <stp/>
        <stp>##V3_BDPV12</stp>
        <stp>NLY F Pfd</stp>
        <stp>Dividend_Rights</stp>
        <stp>[BLP_Update_Sheet-PreferredCEF.xlsm]ActiveLinks!R440C25</stp>
        <tr r="Y440" s="1"/>
      </tp>
      <tp t="s">
        <v>CUMULATIVE</v>
        <stp/>
        <stp>##V3_BDPV12</stp>
        <stp>NLY I Pfd</stp>
        <stp>Dividend_Rights</stp>
        <stp>[BLP_Update_Sheet-PreferredCEF.xlsm]ActiveLinks!R439C25</stp>
        <tr r="Y439" s="1"/>
      </tp>
      <tp t="s">
        <v>#N/A Field Not Applicable</v>
        <stp/>
        <stp>##V3_BDPV12</stp>
        <stp>FRT C Pfd</stp>
        <stp>flt_spread</stp>
        <stp>[BLP_Update_Sheet-PreferredCEF.xlsm]ActiveLinks!R302C13</stp>
        <tr r="M302" s="1"/>
      </tp>
      <tp t="s">
        <v>Anytime</v>
        <stp/>
        <stp>##V3_BDPV12</stp>
        <stp>DLNG B Pfd</stp>
        <stp>CALL_FEATURE</stp>
        <stp>[BLP_Update_Sheet-PreferredCEF.xlsm]ActiveLinks!R233C28</stp>
        <tr r="AB233" s="1"/>
      </tp>
      <tp t="s">
        <v>Anytime</v>
        <stp/>
        <stp>##V3_BDPV12</stp>
        <stp>DBRG J Pfd</stp>
        <stp>CALL_FEATURE</stp>
        <stp>[BLP_Update_Sheet-PreferredCEF.xlsm]ActiveLinks!R445C28</stp>
        <tr r="AB445" s="1"/>
      </tp>
      <tp t="s">
        <v>#N/A Field Not Applicable</v>
        <stp/>
        <stp>##V3_BDPV12</stp>
        <stp>DRH A Pfd</stp>
        <stp>flt_spread</stp>
        <stp>[BLP_Update_Sheet-PreferredCEF.xlsm]ActiveLinks!R237C13</stp>
        <tr r="M237" s="1"/>
      </tp>
      <tp t="s">
        <v>Anytime</v>
        <stp/>
        <stp>##V3_BDPV12</stp>
        <stp>DLNG A Pfd</stp>
        <stp>CALL_FEATURE</stp>
        <stp>[BLP_Update_Sheet-PreferredCEF.xlsm]ActiveLinks!R232C28</stp>
        <tr r="AB232" s="1"/>
      </tp>
      <tp t="s">
        <v>Anytime</v>
        <stp/>
        <stp>##V3_BDPV12</stp>
        <stp>DBRG I Pfd</stp>
        <stp>CALL_FEATURE</stp>
        <stp>[BLP_Update_Sheet-PreferredCEF.xlsm]ActiveLinks!R444C28</stp>
        <tr r="AB444" s="1"/>
      </tp>
      <tp>
        <v>22.130000000000003</v>
        <stp/>
        <stp>##V3_BDPV12</stp>
        <stp>WTFCP Pfd</stp>
        <stp>PX_Last</stp>
        <stp>[BLP_Update_Sheet-PreferredCEF.xlsm]ActiveLinks!R706C3</stp>
        <tr r="C706" s="1"/>
      </tp>
      <tp t="s">
        <v>Y</v>
        <stp/>
        <stp>##V3_BDPV12</stp>
        <stp>NRUC Pfd</stp>
        <stp>HYBRID_CUMULATIVE_INDICATOR</stp>
        <stp>[BLP_Update_Sheet-PreferredCEF.xlsm]ActiveLinks!R443C36</stp>
        <tr r="AJ443" s="1"/>
      </tp>
      <tp>
        <v>62.620000000000005</v>
        <stp/>
        <stp>##V3_BDPV12</stp>
        <stp>CTA A Pfd</stp>
        <stp>PX_Last</stp>
        <stp>[BLP_Update_Sheet-PreferredCEF.xlsm]ActiveLinks!R226C3</stp>
        <tr r="C226" s="1"/>
      </tp>
      <tp>
        <v>21.060000000000002</v>
        <stp/>
        <stp>##V3_BDPV12</stp>
        <stp>PSA K Pfd</stp>
        <stp>PX_Last</stp>
        <stp>[BLP_Update_Sheet-PreferredCEF.xlsm]ActiveLinks!R521C3</stp>
        <tr r="C521" s="1"/>
      </tp>
      <tp t="s">
        <v>#N/A Field Not Applicable</v>
        <stp/>
        <stp>##V3_BDPV12</stp>
        <stp>HROWM Pfd</stp>
        <stp>flt_spread</stp>
        <stp>[BLP_Update_Sheet-PreferredCEF.xlsm]ActiveLinks!R349C13</stp>
        <tr r="M349" s="1"/>
      </tp>
      <tp>
        <v>6.9499999999999993</v>
        <stp/>
        <stp>##V3_BDPV12</stp>
        <stp>FRC I Pfd</stp>
        <stp>PX_Last</stp>
        <stp>[BLP_Update_Sheet-PreferredCEF.xlsm]ActiveLinks!R300C3</stp>
        <tr r="C300" s="1"/>
      </tp>
      <tp t="s">
        <v>#N/A Field Not Applicable</v>
        <stp/>
        <stp>##V3_BDPV12</stp>
        <stp>FRMEP PFD</stp>
        <stp>flt_spread</stp>
        <stp>[BLP_Update_Sheet-PreferredCEF.xlsm]ActiveLinks!R392C13</stp>
        <tr r="M392" s="1"/>
      </tp>
      <tp>
        <v>18.45</v>
        <stp/>
        <stp>##V3_BDPV12</stp>
        <stp>ASB F Pfd</stp>
        <stp>PX_Last</stp>
        <stp>[BLP_Update_Sheet-PreferredCEF.xlsm]ActiveLinks!R111C3</stp>
        <tr r="C111" s="1"/>
      </tp>
      <tp>
        <v>17.170000000000002</v>
        <stp/>
        <stp>##V3_BDPV12</stp>
        <stp>WRB H Pfd</stp>
        <stp>PX_Last</stp>
        <stp>[BLP_Update_Sheet-PreferredCEF.xlsm]ActiveLinks!R700C3</stp>
        <tr r="C700" s="1"/>
      </tp>
      <tp t="s">
        <v>#N/A Field Not Applicable</v>
        <stp/>
        <stp>##V3_BDPV12</stp>
        <stp>TRINL Pfd</stp>
        <stp>flt_spread</stp>
        <stp>[BLP_Update_Sheet-PreferredCEF.xlsm]ActiveLinks!R653C13</stp>
        <tr r="M653" s="1"/>
      </tp>
      <tp t="s">
        <v>Anytime</v>
        <stp/>
        <stp>##V3_BDPV12</stp>
        <stp>DBRG H Pfd</stp>
        <stp>CALL_FEATURE</stp>
        <stp>[BLP_Update_Sheet-PreferredCEF.xlsm]ActiveLinks!R188C28</stp>
        <tr r="AB188" s="1"/>
      </tp>
      <tp>
        <v>26.07</v>
        <stp/>
        <stp>##V3_BDPV12</stp>
        <stp>JPM C Pfd</stp>
        <stp>PX_Last</stp>
        <stp>[BLP_Update_Sheet-PreferredCEF.xlsm]ActiveLinks!R372C3</stp>
        <tr r="C372" s="1"/>
      </tp>
      <tp t="s">
        <v>#N/A Field Not Applicable</v>
        <stp/>
        <stp>##V3_BDPV12</stp>
        <stp>FRC I Pfd</stp>
        <stp>flt_spread</stp>
        <stp>[BLP_Update_Sheet-PreferredCEF.xlsm]ActiveLinks!R300C13</stp>
        <tr r="M300" s="1"/>
      </tp>
      <tp t="s">
        <v>#N/A Field Not Applicable</v>
        <stp/>
        <stp>##V3_BDPV12</stp>
        <stp>PRE J Pfd</stp>
        <stp>flt_spread</stp>
        <stp>[BLP_Update_Sheet-PreferredCEF.xlsm]ActiveLinks!R509C13</stp>
        <tr r="M509" s="1"/>
      </tp>
      <tp t="s">
        <v>#N/A Field Not Applicable</v>
        <stp/>
        <stp>##V3_BDPV12</stp>
        <stp>SRG A Pfd</stp>
        <stp>flt_spread</stp>
        <stp>[BLP_Update_Sheet-PreferredCEF.xlsm]ActiveLinks!R611C13</stp>
        <tr r="M611" s="1"/>
      </tp>
      <tp t="s">
        <v>#N/A Field Not Applicable</v>
        <stp/>
        <stp>##V3_BDPV12</stp>
        <stp>FRC H Pfd</stp>
        <stp>flt_spread</stp>
        <stp>[BLP_Update_Sheet-PreferredCEF.xlsm]ActiveLinks!R299C13</stp>
        <tr r="M299" s="1"/>
      </tp>
      <tp t="s">
        <v>#N/A Field Not Applicable</v>
        <stp/>
        <stp>##V3_BDPV12</stp>
        <stp>FRC J Pfd</stp>
        <stp>flt_spread</stp>
        <stp>[BLP_Update_Sheet-PreferredCEF.xlsm]ActiveLinks!R298C13</stp>
        <tr r="M298" s="1"/>
      </tp>
      <tp t="s">
        <v>#N/A Field Not Applicable</v>
        <stp/>
        <stp>##V3_BDPV12</stp>
        <stp>FRC K Pfd</stp>
        <stp>flt_spread</stp>
        <stp>[BLP_Update_Sheet-PreferredCEF.xlsm]ActiveLinks!R296C13</stp>
        <tr r="M296" s="1"/>
      </tp>
      <tp t="s">
        <v>#N/A Field Not Applicable</v>
        <stp/>
        <stp>##V3_BDPV12</stp>
        <stp>FRC M Pfd</stp>
        <stp>flt_spread</stp>
        <stp>[BLP_Update_Sheet-PreferredCEF.xlsm]ActiveLinks!R295C13</stp>
        <tr r="M295" s="1"/>
      </tp>
      <tp t="s">
        <v>#N/A Field Not Applicable</v>
        <stp/>
        <stp>##V3_BDPV12</stp>
        <stp>FRC N Pfd</stp>
        <stp>flt_spread</stp>
        <stp>[BLP_Update_Sheet-PreferredCEF.xlsm]ActiveLinks!R294C13</stp>
        <tr r="M294" s="1"/>
      </tp>
      <tp t="s">
        <v>#N/A Field Not Applicable</v>
        <stp/>
        <stp>##V3_BDPV12</stp>
        <stp>FRC L Pfd</stp>
        <stp>flt_spread</stp>
        <stp>[BLP_Update_Sheet-PreferredCEF.xlsm]ActiveLinks!R297C13</stp>
        <tr r="M297" s="1"/>
      </tp>
      <tp t="s">
        <v>#N/A Field Not Applicable</v>
        <stp/>
        <stp>##V3_BDPV12</stp>
        <stp>FREJP Pfd</stp>
        <stp>flt_spread</stp>
        <stp>[BLP_Update_Sheet-PreferredCEF.xlsm]ActiveLinks!R741C13</stp>
        <tr r="M741" s="1"/>
      </tp>
      <tp>
        <v>24.5</v>
        <stp/>
        <stp>##V3_BDPV12</stp>
        <stp>BPOPM Pfd</stp>
        <stp>PX_Last</stp>
        <stp>[BLP_Update_Sheet-PreferredCEF.xlsm]ActiveLinks!R162C3</stp>
        <tr r="C162" s="1"/>
      </tp>
      <tp t="s">
        <v>#N/A Field Not Applicable</v>
        <stp/>
        <stp>##V3_BDPV12</stp>
        <stp>ARBKL Pfd</stp>
        <stp>flt_spread</stp>
        <stp>[BLP_Update_Sheet-PreferredCEF.xlsm]ActiveLinks!R108C13</stp>
        <tr r="M108" s="1"/>
      </tp>
      <tp t="s">
        <v>#N/A Field Not Applicable</v>
        <stp/>
        <stp>##V3_BDPV12</stp>
        <stp>FRGAP Pfd</stp>
        <stp>flt_spread</stp>
        <stp>[BLP_Update_Sheet-PreferredCEF.xlsm]ActiveLinks!R301C13</stp>
        <tr r="M301" s="1"/>
      </tp>
      <tp>
        <v>17.62</v>
        <stp/>
        <stp>##V3_BDPV12</stp>
        <stp>EQH C Pfd</stp>
        <stp>PX_Last</stp>
        <stp>[BLP_Update_Sheet-PreferredCEF.xlsm]ActiveLinks!R263C3</stp>
        <tr r="C263" s="1"/>
      </tp>
      <tp>
        <v>21.27</v>
        <stp/>
        <stp>##V3_BDPV12</stp>
        <stp>ATH B Pfd</stp>
        <stp>PX_Last</stp>
        <stp>[BLP_Update_Sheet-PreferredCEF.xlsm]ActiveLinks!R116C3</stp>
        <tr r="C116" s="1"/>
      </tp>
      <tp t="s">
        <v>#N/A Field Not Applicable</v>
        <stp/>
        <stp>##V3_BDPV12</stp>
        <stp>WRB F Pfd</stp>
        <stp>flt_spread</stp>
        <stp>[BLP_Update_Sheet-PreferredCEF.xlsm]ActiveLinks!R702C13</stp>
        <tr r="M702" s="1"/>
      </tp>
      <tp t="s">
        <v>#N/A Field Not Applicable</v>
        <stp/>
        <stp>##V3_BDPV12</stp>
        <stp>WRB E Pfd</stp>
        <stp>flt_spread</stp>
        <stp>[BLP_Update_Sheet-PreferredCEF.xlsm]ActiveLinks!R703C13</stp>
        <tr r="M703" s="1"/>
      </tp>
      <tp t="s">
        <v>#N/A Field Not Applicable</v>
        <stp/>
        <stp>##V3_BDPV12</stp>
        <stp>WRB G Pfd</stp>
        <stp>flt_spread</stp>
        <stp>[BLP_Update_Sheet-PreferredCEF.xlsm]ActiveLinks!R701C13</stp>
        <tr r="M701" s="1"/>
      </tp>
      <tp t="s">
        <v>#N/A Field Not Applicable</v>
        <stp/>
        <stp>##V3_BDPV12</stp>
        <stp>SRC A Pfd</stp>
        <stp>flt_spread</stp>
        <stp>[BLP_Update_Sheet-PreferredCEF.xlsm]ActiveLinks!R609C13</stp>
        <tr r="M609" s="1"/>
      </tp>
      <tp t="s">
        <v>#N/A Field Not Applicable</v>
        <stp/>
        <stp>##V3_BDPV12</stp>
        <stp>WRB H Pfd</stp>
        <stp>flt_spread</stp>
        <stp>[BLP_Update_Sheet-PreferredCEF.xlsm]ActiveLinks!R700C13</stp>
        <tr r="M700" s="1"/>
      </tp>
      <tp t="s">
        <v>46625HJQ4</v>
        <stp/>
        <stp>##V3_BDPV12</stp>
        <stp>46625HJQ4 Corp</stp>
        <stp>ID_CUSIP</stp>
        <stp>[BLP_Update_Sheet-PreferredCEF.xlsm]ActiveLinks!R769C38</stp>
        <tr r="AL769" s="1"/>
      </tp>
      <tp t="s">
        <v>#N/A Field Not Applicable</v>
        <stp/>
        <stp>##V3_BDPV12</stp>
        <stp>ALTG A Pfd</stp>
        <stp>CALL_DAYS_NOTICE</stp>
        <stp>[BLP_Update_Sheet-PreferredCEF.xlsm]ActiveLinks!R94C27</stp>
        <tr r="AA94" s="1"/>
      </tp>
      <tp>
        <v>2200000</v>
        <stp/>
        <stp>##V3_BDPV12</stp>
        <stp>DLNG B Pfd</stp>
        <stp>AMT_OUTSTANDING</stp>
        <stp>[BLP_Update_Sheet-PreferredCEF.xlsm]ActiveLinks!R233C48</stp>
        <tr r="AV233" s="1"/>
      </tp>
      <tp>
        <v>3000000</v>
        <stp/>
        <stp>##V3_BDPV12</stp>
        <stp>DLNG A Pfd</stp>
        <stp>AMT_OUTSTANDING</stp>
        <stp>[BLP_Update_Sheet-PreferredCEF.xlsm]ActiveLinks!R232C48</stp>
        <tr r="AV232" s="1"/>
      </tp>
      <tp>
        <v>4600000</v>
        <stp/>
        <stp>##V3_BDPV12</stp>
        <stp>GLOG A Pfd</stp>
        <stp>AMT_OUTSTANDING</stp>
        <stp>[BLP_Update_Sheet-PreferredCEF.xlsm]ActiveLinks!R318C48</stp>
        <tr r="AV318" s="1"/>
      </tp>
      <tp t="s">
        <v>N</v>
        <stp/>
        <stp>##V3_BDPV12</stp>
        <stp>ALTG A Pfd</stp>
        <stp>TIER1_CAPITAL</stp>
        <stp>[BLP_Update_Sheet-PreferredCEF.xlsm]ActiveLinks!R94C34</stp>
        <tr r="AH94" s="1"/>
      </tp>
      <tp>
        <v>8430251</v>
        <stp/>
        <stp>##V3_BDPV12</stp>
        <stp>DBRG H Pfd</stp>
        <stp>AMT_OUTSTANDING</stp>
        <stp>[BLP_Update_Sheet-PreferredCEF.xlsm]ActiveLinks!R188C48</stp>
        <tr r="AV188" s="1"/>
      </tp>
      <tp>
        <v>11691817</v>
        <stp/>
        <stp>##V3_BDPV12</stp>
        <stp>DBRG J Pfd</stp>
        <stp>AMT_OUTSTANDING</stp>
        <stp>[BLP_Update_Sheet-PreferredCEF.xlsm]ActiveLinks!R445C48</stp>
        <tr r="AV445" s="1"/>
      </tp>
      <tp>
        <v>12989127</v>
        <stp/>
        <stp>##V3_BDPV12</stp>
        <stp>DBRG I Pfd</stp>
        <stp>AMT_OUTSTANDING</stp>
        <stp>[BLP_Update_Sheet-PreferredCEF.xlsm]ActiveLinks!R444C48</stp>
        <tr r="AV444" s="1"/>
      </tp>
      <tp>
        <v>17.608922378101166</v>
        <stp/>
        <stp>##V3_BDPV12</stp>
        <stp>DUK A Pfd</stp>
        <stp>DUR_ADJ_MTY_MID</stp>
        <stp>[BLP_Update_Sheet-PreferredCEF.xlsm]ActiveLinks!R245C47</stp>
        <tr r="AU245" s="1"/>
      </tp>
      <tp t="s">
        <v>FIXED</v>
        <stp/>
        <stp>##V3_BDPV12</stp>
        <stp>PSEC A Pfd</stp>
        <stp>CPN_TYP</stp>
        <stp>[BLP_Update_Sheet-PreferredCEF.xlsm]ActiveLinks!R527C19</stp>
        <tr r="S527" s="1"/>
      </tp>
      <tp t="s">
        <v>VARIABLE</v>
        <stp/>
        <stp>##V3_BDPV12</stp>
        <stp>KEY L Pfd</stp>
        <stp>CPN_TYP</stp>
        <stp>[BLP_Update_Sheet-PreferredCEF.xlsm]ActiveLinks!R376C19</stp>
        <tr r="S376" s="1"/>
      </tp>
      <tp t="s">
        <v>US55025L2079</v>
        <stp/>
        <stp>##V3_BDPV12</stp>
        <stp>LFT A Pfd</stp>
        <stp>ID_ISIN</stp>
        <stp>[BLP_Update_Sheet-PreferredCEF.xlsm]ActiveLinks!R393C50</stp>
        <tr r="AX393" s="1"/>
      </tp>
      <tp t="s">
        <v>US3137452005</v>
        <stp/>
        <stp>##V3_BDPV12</stp>
        <stp>FRT C Pfd</stp>
        <stp>ID_ISIN</stp>
        <stp>[BLP_Update_Sheet-PreferredCEF.xlsm]ActiveLinks!R302C50</stp>
        <tr r="AX302" s="1"/>
      </tp>
      <tp t="s">
        <v>VARIABLE</v>
        <stp/>
        <stp>##V3_BDPV12</stp>
        <stp>KEY I Pfd</stp>
        <stp>CPN_TYP</stp>
        <stp>[BLP_Update_Sheet-PreferredCEF.xlsm]ActiveLinks!R375C19</stp>
        <tr r="S375" s="1"/>
      </tp>
      <tp t="s">
        <v>FIXED</v>
        <stp/>
        <stp>##V3_BDPV12</stp>
        <stp>KEY J Pfd</stp>
        <stp>CPN_TYP</stp>
        <stp>[BLP_Update_Sheet-PreferredCEF.xlsm]ActiveLinks!R378C19</stp>
        <tr r="S378" s="1"/>
      </tp>
      <tp t="s">
        <v>FIXED</v>
        <stp/>
        <stp>##V3_BDPV12</stp>
        <stp>KEY K Pfd</stp>
        <stp>CPN_TYP</stp>
        <stp>[BLP_Update_Sheet-PreferredCEF.xlsm]ActiveLinks!R377C19</stp>
        <tr r="S377" s="1"/>
      </tp>
      <tp t="s">
        <v>5/10/2023</v>
        <stp/>
        <stp>##V3_BDPV12</stp>
        <stp>JXN US Equity</stp>
        <stp>expected_report_dt</stp>
        <stp>[BLP_Update_Sheet-PreferredCEF.xlsm]ActiveLinks!R374C11</stp>
        <tr r="K374" s="1"/>
      </tp>
      <tp t="s">
        <v>FIXED</v>
        <stp/>
        <stp>##V3_BDPV12</stp>
        <stp>SITC A Pfd</stp>
        <stp>CPN_TYP</stp>
        <stp>[BLP_Update_Sheet-PreferredCEF.xlsm]ActiveLinks!R228C19</stp>
        <tr r="S228" s="1"/>
      </tp>
      <tp t="s">
        <v>N</v>
        <stp/>
        <stp>##V3_BDPV12</stp>
        <stp>AAIC C Pfd</stp>
        <stp>TIER1_CAPITAL</stp>
        <stp>[BLP_Update_Sheet-PreferredCEF.xlsm]ActiveLinks!R85C34</stp>
        <tr r="AH85" s="1"/>
      </tp>
      <tp t="s">
        <v>US8574778556</v>
        <stp/>
        <stp>##V3_BDPV12</stp>
        <stp>STT G Pfd</stp>
        <stp>ID_ISIN</stp>
        <stp>[BLP_Update_Sheet-PreferredCEF.xlsm]ActiveLinks!R621C50</stp>
        <tr r="AX621" s="1"/>
      </tp>
      <tp t="s">
        <v>US8574776089</v>
        <stp/>
        <stp>##V3_BDPV12</stp>
        <stp>STT D Pfd</stp>
        <stp>ID_ISIN</stp>
        <stp>[BLP_Update_Sheet-PreferredCEF.xlsm]ActiveLinks!R622C50</stp>
        <tr r="AX622" s="1"/>
      </tp>
      <tp t="s">
        <v>ACGL US</v>
        <stp/>
        <stp>##V3_BDPV12</stp>
        <stp>ACGLN Pfd</stp>
        <stp>ult_parent_ticker_exchange</stp>
        <stp>[BLP_Update_Sheet-PreferredCEF.xlsm]ActiveLinks!R44C8</stp>
        <tr r="H44" s="1"/>
      </tp>
      <tp t="s">
        <v>N</v>
        <stp/>
        <stp>##V3_BDPV12</stp>
        <stp>AAIC B Pfd</stp>
        <stp>TIER1_CAPITAL</stp>
        <stp>[BLP_Update_Sheet-PreferredCEF.xlsm]ActiveLinks!R84C34</stp>
        <tr r="AH84" s="1"/>
      </tp>
      <tp t="s">
        <v>PERP/CALL</v>
        <stp/>
        <stp>##V3_BDPV12</stp>
        <stp>PLYM A Pfd</stp>
        <stp>MTY_TYP</stp>
        <stp>[BLP_Update_Sheet-PreferredCEF.xlsm]ActiveLinks!R495C18</stp>
        <tr r="R495" s="1"/>
      </tp>
      <tp>
        <v>28.414164650975433</v>
        <stp/>
        <stp>##V3_BDPV12</stp>
        <stp>NMK B Pfd</stp>
        <stp>DUR_ADJ_MTY_MID</stp>
        <stp>[BLP_Update_Sheet-PreferredCEF.xlsm]ActiveLinks!R431C47</stp>
        <tr r="AU431" s="1"/>
      </tp>
      <tp>
        <v>22.14717621967938</v>
        <stp/>
        <stp>##V3_BDPV12</stp>
        <stp>NMK C Pfd</stp>
        <stp>DUR_ADJ_MTY_MID</stp>
        <stp>[BLP_Update_Sheet-PreferredCEF.xlsm]ActiveLinks!R432C47</stp>
        <tr r="AU432" s="1"/>
      </tp>
      <tp t="s">
        <v>US70931T5092</v>
        <stp/>
        <stp>##V3_BDPV12</stp>
        <stp>PMT C Pfd</stp>
        <stp>ID_ISIN</stp>
        <stp>[BLP_Update_Sheet-PreferredCEF.xlsm]ActiveLinks!R496C50</stp>
        <tr r="AX496" s="1"/>
      </tp>
      <tp>
        <v>11.887746400655175</v>
        <stp/>
        <stp>##V3_BDPV12</stp>
        <stp>OAK A Pfd</stp>
        <stp>DUR_ADJ_MTY_MID</stp>
        <stp>[BLP_Update_Sheet-PreferredCEF.xlsm]ActiveLinks!R465C47</stp>
        <tr r="AU465" s="1"/>
      </tp>
      <tp t="s">
        <v>US70931T4004</v>
        <stp/>
        <stp>##V3_BDPV12</stp>
        <stp>PMT B Pfd</stp>
        <stp>ID_ISIN</stp>
        <stp>[BLP_Update_Sheet-PreferredCEF.xlsm]ActiveLinks!R497C50</stp>
        <tr r="AX497" s="1"/>
      </tp>
      <tp>
        <v>11.824179924629769</v>
        <stp/>
        <stp>##V3_BDPV12</stp>
        <stp>OAK B Pfd</stp>
        <stp>DUR_ADJ_MTY_MID</stp>
        <stp>[BLP_Update_Sheet-PreferredCEF.xlsm]ActiveLinks!R466C47</stp>
        <tr r="AU466" s="1"/>
      </tp>
      <tp t="s">
        <v>US70931T3014</v>
        <stp/>
        <stp>##V3_BDPV12</stp>
        <stp>PMT A Pfd</stp>
        <stp>ID_ISIN</stp>
        <stp>[BLP_Update_Sheet-PreferredCEF.xlsm]ActiveLinks!R498C50</stp>
        <tr r="AX498" s="1"/>
      </tp>
      <tp t="s">
        <v>VARIABLE</v>
        <stp/>
        <stp>##V3_BDPV12</stp>
        <stp>NLY G Pfd</stp>
        <stp>CPN_TYP</stp>
        <stp>[BLP_Update_Sheet-PreferredCEF.xlsm]ActiveLinks!R438C19</stp>
        <tr r="S438" s="1"/>
      </tp>
      <tp t="s">
        <v>US59156R5046</v>
        <stp/>
        <stp>##V3_BDPV12</stp>
        <stp>MET A Pfd</stp>
        <stp>ID_ISIN</stp>
        <stp>[BLP_Update_Sheet-PreferredCEF.xlsm]ActiveLinks!R403C50</stp>
        <tr r="AX403" s="1"/>
      </tp>
      <tp t="s">
        <v>VARIABLE</v>
        <stp/>
        <stp>##V3_BDPV12</stp>
        <stp>NLY F Pfd</stp>
        <stp>CPN_TYP</stp>
        <stp>[BLP_Update_Sheet-PreferredCEF.xlsm]ActiveLinks!R440C19</stp>
        <tr r="S440" s="1"/>
      </tp>
      <tp t="s">
        <v>US59156R8503</v>
        <stp/>
        <stp>##V3_BDPV12</stp>
        <stp>MET F Pfd</stp>
        <stp>ID_ISIN</stp>
        <stp>[BLP_Update_Sheet-PreferredCEF.xlsm]ActiveLinks!R404C50</stp>
        <tr r="AX404" s="1"/>
      </tp>
      <tp t="s">
        <v>US59156R8768</v>
        <stp/>
        <stp>##V3_BDPV12</stp>
        <stp>MET E Pfd</stp>
        <stp>ID_ISIN</stp>
        <stp>[BLP_Update_Sheet-PreferredCEF.xlsm]ActiveLinks!R405C50</stp>
        <tr r="AX405" s="1"/>
      </tp>
      <tp t="s">
        <v>VARIABLE</v>
        <stp/>
        <stp>##V3_BDPV12</stp>
        <stp>NLY I Pfd</stp>
        <stp>CPN_TYP</stp>
        <stp>[BLP_Update_Sheet-PreferredCEF.xlsm]ActiveLinks!R439C19</stp>
        <tr r="S439" s="1"/>
      </tp>
      <tp t="s">
        <v>US7580758081</v>
        <stp/>
        <stp>##V3_BDPV12</stp>
        <stp>RWT A Pfd</stp>
        <stp>ID_ISIN</stp>
        <stp>[BLP_Update_Sheet-PreferredCEF.xlsm]ActiveLinks!R557C50</stp>
        <tr r="AX557" s="1"/>
      </tp>
      <tp t="s">
        <v>US74971D2009</v>
        <stp/>
        <stp>##V3_BDPV12</stp>
        <stp>RPT D Pfd</stp>
        <stp>ID_ISIN</stp>
        <stp>[BLP_Update_Sheet-PreferredCEF.xlsm]ActiveLinks!R556C50</stp>
        <tr r="AX556" s="1"/>
      </tp>
      <tp t="s">
        <v>PERP/CALL</v>
        <stp/>
        <stp>##V3_BDPV12</stp>
        <stp>RITM A Pfd</stp>
        <stp>MTY_TYP</stp>
        <stp>[BLP_Update_Sheet-PreferredCEF.xlsm]ActiveLinks!R450C18</stp>
        <tr r="R450" s="1"/>
      </tp>
      <tp t="s">
        <v>PERP/CALL</v>
        <stp/>
        <stp>##V3_BDPV12</stp>
        <stp>RITM C Pfd</stp>
        <stp>MTY_TYP</stp>
        <stp>[BLP_Update_Sheet-PreferredCEF.xlsm]ActiveLinks!R447C18</stp>
        <tr r="R447" s="1"/>
      </tp>
      <tp t="s">
        <v>PERP/CALL</v>
        <stp/>
        <stp>##V3_BDPV12</stp>
        <stp>RITM B Pfd</stp>
        <stp>MTY_TYP</stp>
        <stp>[BLP_Update_Sheet-PreferredCEF.xlsm]ActiveLinks!R449C18</stp>
        <tr r="R449" s="1"/>
      </tp>
      <tp t="s">
        <v>PERP/CALL</v>
        <stp/>
        <stp>##V3_BDPV12</stp>
        <stp>RITM D Pfd</stp>
        <stp>MTY_TYP</stp>
        <stp>[BLP_Update_Sheet-PreferredCEF.xlsm]ActiveLinks!R448C18</stp>
        <tr r="R448" s="1"/>
      </tp>
      <tp t="s">
        <v>BMG9078F1499</v>
        <stp/>
        <stp>##V3_BDPV12</stp>
        <stp>TRTN C Pfd</stp>
        <stp>ID_ISIN</stp>
        <stp>[BLP_Update_Sheet-PreferredCEF.xlsm]ActiveLinks!R656C50</stp>
        <tr r="AX656" s="1"/>
      </tp>
      <tp t="s">
        <v>BMG9078F1317</v>
        <stp/>
        <stp>##V3_BDPV12</stp>
        <stp>TRTN B Pfd</stp>
        <stp>ID_ISIN</stp>
        <stp>[BLP_Update_Sheet-PreferredCEF.xlsm]ActiveLinks!R657C50</stp>
        <tr r="AX657" s="1"/>
      </tp>
      <tp t="s">
        <v>BMG9078F1234</v>
        <stp/>
        <stp>##V3_BDPV12</stp>
        <stp>TRTN A Pfd</stp>
        <stp>ID_ISIN</stp>
        <stp>[BLP_Update_Sheet-PreferredCEF.xlsm]ActiveLinks!R658C50</stp>
        <tr r="AX658" s="1"/>
      </tp>
      <tp t="s">
        <v>BMG9078F1564</v>
        <stp/>
        <stp>##V3_BDPV12</stp>
        <stp>TRTN E Pfd</stp>
        <stp>ID_ISIN</stp>
        <stp>[BLP_Update_Sheet-PreferredCEF.xlsm]ActiveLinks!R654C50</stp>
        <tr r="AX654" s="1"/>
      </tp>
      <tp t="s">
        <v>BMG9078F2067</v>
        <stp/>
        <stp>##V3_BDPV12</stp>
        <stp>TRTN D Pfd</stp>
        <stp>ID_ISIN</stp>
        <stp>[BLP_Update_Sheet-PreferredCEF.xlsm]ActiveLinks!R655C50</stp>
        <tr r="AX655" s="1"/>
      </tp>
      <tp>
        <v>6.875</v>
        <stp/>
        <stp>##V3_BDPV12</stp>
        <stp>C K Pfd</stp>
        <stp>CPN</stp>
        <stp>[BLP_Update_Sheet-PreferredCEF.xlsm]ActiveLinks!R169C20</stp>
        <tr r="T169" s="1"/>
      </tp>
      <tp>
        <v>7.125</v>
        <stp/>
        <stp>##V3_BDPV12</stp>
        <stp>C J Pfd</stp>
        <stp>CPN</stp>
        <stp>[BLP_Update_Sheet-PreferredCEF.xlsm]ActiveLinks!R170C20</stp>
        <tr r="T170" s="1"/>
      </tp>
      <tp>
        <v>11.17243</v>
        <stp/>
        <stp>##V3_BDPV12</stp>
        <stp>C N Pfd</stp>
        <stp>CPN</stp>
        <stp>[BLP_Update_Sheet-PreferredCEF.xlsm]ActiveLinks!R168C20</stp>
        <tr r="T168" s="1"/>
      </tp>
      <tp t="s">
        <v>5/5/2023</v>
        <stp/>
        <stp>##V3_BDPV12</stp>
        <stp>LXP US Equity</stp>
        <stp>expected_report_dt</stp>
        <stp>[BLP_Update_Sheet-PreferredCEF.xlsm]ActiveLinks!R395C11</stp>
        <tr r="K395" s="1"/>
      </tp>
      <tp t="s">
        <v>4/26/2023</v>
        <stp/>
        <stp>##V3_BDPV12</stp>
        <stp>AXS US Equity</stp>
        <stp>expected_report_dt</stp>
        <stp>[BLP_Update_Sheet-PreferredCEF.xlsm]ActiveLinks!R122C11</stp>
        <tr r="K122" s="1"/>
      </tp>
      <tp t="s">
        <v>Anytime</v>
        <stp/>
        <stp>##V3_BDPV12</stp>
        <stp>ARGD Pfd</stp>
        <stp>CALL_FEATURE</stp>
        <stp>[BLP_Update_Sheet-PreferredCEF.xlsm]ActiveLinks!R60C28</stp>
        <tr r="AB60" s="1"/>
      </tp>
      <tp>
        <v>25</v>
        <stp/>
        <stp>##V3_BDPV12</stp>
        <stp>CMRE D Pfd</stp>
        <stp>PAR_AMT</stp>
        <stp>[BLP_Update_Sheet-PreferredCEF.xlsm]ActiveLinks!R194C21</stp>
        <tr r="U194" s="1"/>
      </tp>
      <tp>
        <v>25</v>
        <stp/>
        <stp>##V3_BDPV12</stp>
        <stp>CMRE E Pfd</stp>
        <stp>PAR_AMT</stp>
        <stp>[BLP_Update_Sheet-PreferredCEF.xlsm]ActiveLinks!R195C21</stp>
        <tr r="U195" s="1"/>
      </tp>
      <tp>
        <v>25</v>
        <stp/>
        <stp>##V3_BDPV12</stp>
        <stp>CMRE B Pfd</stp>
        <stp>PAR_AMT</stp>
        <stp>[BLP_Update_Sheet-PreferredCEF.xlsm]ActiveLinks!R192C21</stp>
        <tr r="U192" s="1"/>
      </tp>
      <tp>
        <v>25</v>
        <stp/>
        <stp>##V3_BDPV12</stp>
        <stp>CADE A Pfd</stp>
        <stp>PAR_AMT</stp>
        <stp>[BLP_Update_Sheet-PreferredCEF.xlsm]ActiveLinks!R167C21</stp>
        <tr r="U167" s="1"/>
      </tp>
      <tp>
        <v>25</v>
        <stp/>
        <stp>##V3_BDPV12</stp>
        <stp>CMRE C Pfd</stp>
        <stp>PAR_AMT</stp>
        <stp>[BLP_Update_Sheet-PreferredCEF.xlsm]ActiveLinks!R193C21</stp>
        <tr r="U193" s="1"/>
      </tp>
      <tp t="s">
        <v>MHY1001E1251</v>
        <stp/>
        <stp>##V3_BDPV12</stp>
        <stp>ALIN E Pfd</stp>
        <stp>ID_ISIN</stp>
        <stp>[BLP_Update_Sheet-PreferredCEF.xlsm]ActiveLinks!R650C50</stp>
        <tr r="AX650" s="1"/>
      </tp>
      <tp t="s">
        <v>MHY1001E1095</v>
        <stp/>
        <stp>##V3_BDPV12</stp>
        <stp>ALIN A Pfd</stp>
        <stp>ID_ISIN</stp>
        <stp>[BLP_Update_Sheet-PreferredCEF.xlsm]ActiveLinks!R651C50</stp>
        <tr r="AX651" s="1"/>
      </tp>
      <tp t="s">
        <v>MHY1001E1178</v>
        <stp/>
        <stp>##V3_BDPV12</stp>
        <stp>ALIN B Pfd</stp>
        <stp>ID_ISIN</stp>
        <stp>[BLP_Update_Sheet-PreferredCEF.xlsm]ActiveLinks!R652C50</stp>
        <tr r="AX652" s="1"/>
      </tp>
      <tp t="s">
        <v>Yes</v>
        <stp/>
        <stp>##V3_BDPV12</stp>
        <stp>JPM D Pfd</stp>
        <stp>IS_QDI_ELIGIBLE</stp>
        <stp>[BLP_Update_Sheet-PreferredCEF.xlsm]ActiveLinks!R373C35</stp>
        <tr r="AI373" s="1"/>
      </tp>
      <tp t="s">
        <v>N</v>
        <stp/>
        <stp>##V3_BDPV12</stp>
        <stp>ARGO A Pfd</stp>
        <stp>TIER1_CAPITAL</stp>
        <stp>[BLP_Update_Sheet-PreferredCEF.xlsm]ActiveLinks!R59C34</stp>
        <tr r="AH59" s="1"/>
      </tp>
      <tp t="s">
        <v>Yes</v>
        <stp/>
        <stp>##V3_BDPV12</stp>
        <stp>JPM C Pfd</stp>
        <stp>IS_QDI_ELIGIBLE</stp>
        <stp>[BLP_Update_Sheet-PreferredCEF.xlsm]ActiveLinks!R372C35</stp>
        <tr r="AI372" s="1"/>
      </tp>
      <tp t="s">
        <v>Not Confirmed</v>
        <stp/>
        <stp>##V3_BDPV12</stp>
        <stp>KIM L Pfd</stp>
        <stp>IS_QDI_ELIGIBLE</stp>
        <stp>[BLP_Update_Sheet-PreferredCEF.xlsm]ActiveLinks!R380C35</stp>
        <tr r="AI380" s="1"/>
      </tp>
      <tp t="s">
        <v>Yes</v>
        <stp/>
        <stp>##V3_BDPV12</stp>
        <stp>JPM L Pfd</stp>
        <stp>IS_QDI_ELIGIBLE</stp>
        <stp>[BLP_Update_Sheet-PreferredCEF.xlsm]ActiveLinks!R369C35</stp>
        <tr r="AI369" s="1"/>
      </tp>
      <tp t="s">
        <v>Not Confirmed</v>
        <stp/>
        <stp>##V3_BDPV12</stp>
        <stp>KIM M Pfd</stp>
        <stp>IS_QDI_ELIGIBLE</stp>
        <stp>[BLP_Update_Sheet-PreferredCEF.xlsm]ActiveLinks!R379C35</stp>
        <tr r="AI379" s="1"/>
      </tp>
      <tp t="s">
        <v>Yes</v>
        <stp/>
        <stp>##V3_BDPV12</stp>
        <stp>JPM M Pfd</stp>
        <stp>IS_QDI_ELIGIBLE</stp>
        <stp>[BLP_Update_Sheet-PreferredCEF.xlsm]ActiveLinks!R368C35</stp>
        <tr r="AI368" s="1"/>
      </tp>
      <tp t="s">
        <v>Yes</v>
        <stp/>
        <stp>##V3_BDPV12</stp>
        <stp>JPM K Pfd</stp>
        <stp>IS_QDI_ELIGIBLE</stp>
        <stp>[BLP_Update_Sheet-PreferredCEF.xlsm]ActiveLinks!R370C35</stp>
        <tr r="AI370" s="1"/>
      </tp>
      <tp t="s">
        <v>Yes</v>
        <stp/>
        <stp>##V3_BDPV12</stp>
        <stp>JPM J Pfd</stp>
        <stp>IS_QDI_ELIGIBLE</stp>
        <stp>[BLP_Update_Sheet-PreferredCEF.xlsm]ActiveLinks!R371C35</stp>
        <tr r="AI371" s="1"/>
      </tp>
      <tp>
        <v>8.0654365607761083</v>
        <stp/>
        <stp>##V3_BDPV12</stp>
        <stp>ATCO D Pfd</stp>
        <stp>yld_pfd_str_ask</stp>
        <stp>[BLP_Update_Sheet-PreferredCEF.xlsm]ActiveLinks!R613C14</stp>
        <tr r="N613" s="1"/>
      </tp>
      <tp>
        <v>7.9522862823061633</v>
        <stp/>
        <stp>##V3_BDPV12</stp>
        <stp>ATCO I Pfd</stp>
        <stp>yld_pfd_str_ask</stp>
        <stp>[BLP_Update_Sheet-PreferredCEF.xlsm]ActiveLinks!R614C14</stp>
        <tr r="N614" s="1"/>
      </tp>
      <tp>
        <v>8.8065699807793116</v>
        <stp/>
        <stp>##V3_BDPV12</stp>
        <stp>ATCO H Pfd</stp>
        <stp>yld_pfd_str_ask</stp>
        <stp>[BLP_Update_Sheet-PreferredCEF.xlsm]ActiveLinks!R612C14</stp>
        <tr r="N612" s="1"/>
      </tp>
      <tp t="s">
        <v>Not Confirmed</v>
        <stp/>
        <stp>##V3_BDPV12</stp>
        <stp>CIM C Pfd</stp>
        <stp>IS_QDI_ELIGIBLE</stp>
        <stp>[BLP_Update_Sheet-PreferredCEF.xlsm]ActiveLinks!R182C35</stp>
        <tr r="AI182" s="1"/>
      </tp>
      <tp t="s">
        <v>Not Confirmed</v>
        <stp/>
        <stp>##V3_BDPV12</stp>
        <stp>CIM B Pfd</stp>
        <stp>IS_QDI_ELIGIBLE</stp>
        <stp>[BLP_Update_Sheet-PreferredCEF.xlsm]ActiveLinks!R184C35</stp>
        <tr r="AI184" s="1"/>
      </tp>
      <tp t="s">
        <v>Not Confirmed</v>
        <stp/>
        <stp>##V3_BDPV12</stp>
        <stp>CIM A Pfd</stp>
        <stp>IS_QDI_ELIGIBLE</stp>
        <stp>[BLP_Update_Sheet-PreferredCEF.xlsm]ActiveLinks!R185C35</stp>
        <tr r="AI185" s="1"/>
      </tp>
      <tp t="s">
        <v>Not Confirmed</v>
        <stp/>
        <stp>##V3_BDPV12</stp>
        <stp>CIM D Pfd</stp>
        <stp>IS_QDI_ELIGIBLE</stp>
        <stp>[BLP_Update_Sheet-PreferredCEF.xlsm]ActiveLinks!R183C35</stp>
        <tr r="AI183" s="1"/>
      </tp>
      <tp t="s">
        <v>Not Confirmed</v>
        <stp/>
        <stp>##V3_BDPV12</stp>
        <stp>AAM A Pfd</stp>
        <stp>IS_QDI_ELIGIBLE</stp>
        <stp>[BLP_Update_Sheet-PreferredCEF.xlsm]ActiveLinks!R103C35</stp>
        <tr r="AI103" s="1"/>
      </tp>
      <tp t="s">
        <v>Not Confirmed</v>
        <stp/>
        <stp>##V3_BDPV12</stp>
        <stp>AAM B Pfd</stp>
        <stp>IS_QDI_ELIGIBLE</stp>
        <stp>[BLP_Update_Sheet-PreferredCEF.xlsm]ActiveLinks!R104C35</stp>
        <tr r="AI104" s="1"/>
      </tp>
      <tp>
        <v>25</v>
        <stp/>
        <stp>##V3_BDPV12</stp>
        <stp>GMRE A Pfd</stp>
        <stp>PAR_AMT</stp>
        <stp>[BLP_Update_Sheet-PreferredCEF.xlsm]ActiveLinks!R324C21</stp>
        <tr r="U324" s="1"/>
      </tp>
      <tp t="s">
        <v>Yes</v>
        <stp/>
        <stp>##V3_BDPV12</stp>
        <stp>SCHW J Pfd</stp>
        <stp>IS_QDI_ELIGIBLE</stp>
        <stp>[BLP_Update_Sheet-PreferredCEF.xlsm]ActiveLinks!R574C35</stp>
        <tr r="AI574" s="1"/>
      </tp>
      <tp t="s">
        <v>Yes</v>
        <stp/>
        <stp>##V3_BDPV12</stp>
        <stp>SCHW D Pfd</stp>
        <stp>IS_QDI_ELIGIBLE</stp>
        <stp>[BLP_Update_Sheet-PreferredCEF.xlsm]ActiveLinks!R575C35</stp>
        <tr r="AI575" s="1"/>
      </tp>
      <tp t="s">
        <v>BLRVT50</v>
        <stp/>
        <stp>##V3_BDPV12</stp>
        <stp>949746RG8 Corp</stp>
        <stp>ID_SEDOL1</stp>
        <stp>[BLP_Update_Sheet-PreferredCEF.xlsm]ActiveLinks!R789C51</stp>
        <tr r="AY789" s="1"/>
      </tp>
      <tp t="s">
        <v>BVFJP14</v>
        <stp/>
        <stp>##V3_BDPV12</stp>
        <stp>949746RN3 Corp</stp>
        <stp>ID_SEDOL1</stp>
        <stp>[BLP_Update_Sheet-PreferredCEF.xlsm]ActiveLinks!R770C51</stp>
        <tr r="AY770" s="1"/>
      </tp>
      <tp>
        <v>0.56999999999999995</v>
        <stp/>
        <stp>##V3_BDPV12</stp>
        <stp>CYCC Equity</stp>
        <stp>PX_Last</stp>
        <stp>[BLP_Update_Sheet-PreferredCEF.xlsm]ActiveLinks!R223C9</stp>
        <tr r="I223" s="1"/>
      </tp>
      <tp>
        <v>3.03</v>
        <stp/>
        <stp>##V3_BDPV12</stp>
        <stp>CHRA Equity</stp>
        <stp>PX_Last</stp>
        <stp>[BLP_Update_Sheet-PreferredCEF.xlsm]ActiveLinks!R181C9</stp>
        <tr r="I181" s="1"/>
      </tp>
      <tp>
        <v>5.78</v>
        <stp/>
        <stp>##V3_BDPV12</stp>
        <stp>CHMI Equity</stp>
        <stp>PX_Last</stp>
        <stp>[BLP_Update_Sheet-PreferredCEF.xlsm]ActiveLinks!R179C9</stp>
        <tr r="I179" s="1"/>
      </tp>
      <tp>
        <v>9.26</v>
        <stp/>
        <stp>##V3_BDPV12</stp>
        <stp>CMRE Equity</stp>
        <stp>PX_Last</stp>
        <stp>[BLP_Update_Sheet-PreferredCEF.xlsm]ActiveLinks!R195C9</stp>
        <tr r="I195" s="1"/>
      </tp>
    </main>
    <main first="bloomberg.rtd">
      <tp>
        <v>26.34</v>
        <stp/>
        <stp>##V3_BDPV12</stp>
        <stp>FITB Equity</stp>
        <stp>PX_Last</stp>
        <stp>[BLP_Update_Sheet-PreferredCEF.xlsm]ActiveLinks!R802C9</stp>
        <tr r="I802" s="1"/>
      </tp>
    </main>
    <main first="bloomberg.rtd">
      <tp t="s">
        <v>US3167738869</v>
        <stp/>
        <stp>##V3_BDPV12</stp>
        <stp>FITBP Pfd</stp>
        <stp>ID_ISIN</stp>
        <stp>[BLP_Update_Sheet-PreferredCEF.xlsm]ActiveLinks!R289C50</stp>
        <tr r="AX289" s="1"/>
      </tp>
      <tp t="s">
        <v>US30258N5014</v>
        <stp/>
        <stp>##V3_BDPV12</stp>
        <stp>FATBP Pfd</stp>
        <stp>ID_ISIN</stp>
        <stp>[BLP_Update_Sheet-PreferredCEF.xlsm]ActiveLinks!R280C50</stp>
        <tr r="AX280" s="1"/>
      </tp>
      <tp t="s">
        <v>US3167736053</v>
        <stp/>
        <stp>##V3_BDPV12</stp>
        <stp>FITBI Pfd</stp>
        <stp>ID_ISIN</stp>
        <stp>[BLP_Update_Sheet-PreferredCEF.xlsm]ActiveLinks!R287C50</stp>
        <tr r="AX287" s="1"/>
      </tp>
      <tp t="s">
        <v>US74915M3088</v>
        <stp/>
        <stp>##V3_BDPV12</stp>
        <stp>QRTEP Pfd</stp>
        <stp>ID_ISIN</stp>
        <stp>[BLP_Update_Sheet-PreferredCEF.xlsm]ActiveLinks!R530C50</stp>
        <tr r="AX530" s="1"/>
      </tp>
      <tp t="s">
        <v>US3167738604</v>
        <stp/>
        <stp>##V3_BDPV12</stp>
        <stp>FITBO Pfd</stp>
        <stp>ID_ISIN</stp>
        <stp>[BLP_Update_Sheet-PreferredCEF.xlsm]ActiveLinks!R288C50</stp>
        <tr r="AX288" s="1"/>
      </tp>
      <tp>
        <v>12.98</v>
        <stp/>
        <stp>##V3_BDPV12</stp>
        <stp>HTGC Equity</stp>
        <stp>PX_Last</stp>
        <stp>[BLP_Update_Sheet-PreferredCEF.xlsm]ActiveLinks!R343C9</stp>
        <tr r="I343" s="1"/>
      </tp>
      <tp>
        <v>7.43</v>
        <stp/>
        <stp>##V3_BDPV12</stp>
        <stp>HLTC Equity</stp>
        <stp>PX_Last</stp>
        <stp>[BLP_Update_Sheet-PreferredCEF.xlsm]ActiveLinks!R353C9</stp>
        <tr r="I353" s="1"/>
      </tp>
      <tp>
        <v>15.02</v>
        <stp/>
        <stp>##V3_BDPV12</stp>
        <stp>NREF Equity</stp>
        <stp>PX_Last</stp>
        <stp>[BLP_Update_Sheet-PreferredCEF.xlsm]ActiveLinks!R446C9</stp>
        <tr r="I446" s="1"/>
      </tp>
    </main>
    <main first="bloomberg.rtd">
      <tp t="s">
        <v>US75134P4028</v>
        <stp/>
        <stp>##V3_BDPV12</stp>
        <stp>METCL Pfd</stp>
        <stp>ID_ISIN</stp>
        <stp>[BLP_Update_Sheet-PreferredCEF.xlsm]ActiveLinks!R406C50</stp>
        <tr r="AX406" s="1"/>
      </tp>
    </main>
    <main first="bloomberg.rtd">
      <tp t="s">
        <v>Not Confirmed</v>
        <stp/>
        <stp>##V3_BDPV12</stp>
        <stp>NYMTL Pfd</stp>
        <stp>IS_QDI_ELIGIBLE</stp>
        <stp>[BLP_Update_Sheet-PreferredCEF.xlsm]ActiveLinks!R460C35</stp>
        <tr r="AI460" s="1"/>
      </tp>
      <tp t="s">
        <v>Not Confirmed</v>
        <stp/>
        <stp>##V3_BDPV12</stp>
        <stp>NYMTM Pfd</stp>
        <stp>IS_QDI_ELIGIBLE</stp>
        <stp>[BLP_Update_Sheet-PreferredCEF.xlsm]ActiveLinks!R461C35</stp>
        <tr r="AI461" s="1"/>
      </tp>
      <tp t="s">
        <v>Not Confirmed</v>
        <stp/>
        <stp>##V3_BDPV12</stp>
        <stp>NYMTN Pfd</stp>
        <stp>IS_QDI_ELIGIBLE</stp>
        <stp>[BLP_Update_Sheet-PreferredCEF.xlsm]ActiveLinks!R462C35</stp>
        <tr r="AI462" s="1"/>
      </tp>
      <tp t="s">
        <v>Not Confirmed</v>
        <stp/>
        <stp>##V3_BDPV12</stp>
        <stp>NYMTZ Pfd</stp>
        <stp>IS_QDI_ELIGIBLE</stp>
        <stp>[BLP_Update_Sheet-PreferredCEF.xlsm]ActiveLinks!R459C35</stp>
        <tr r="AI459" s="1"/>
      </tp>
      <tp t="s">
        <v>Not Confirmed</v>
        <stp/>
        <stp>##V3_BDPV12</stp>
        <stp>COMSP Pfd</stp>
        <stp>IS_QDI_ELIGIBLE</stp>
        <stp>[BLP_Update_Sheet-PreferredCEF.xlsm]ActiveLinks!R213C35</stp>
        <tr r="AI213" s="1"/>
      </tp>
      <tp>
        <v>12.954267065578293</v>
        <stp/>
        <stp>##V3_BDPV12</stp>
        <stp>OZKAP Pfd</stp>
        <stp>DUR_ADJ_MTY_MID</stp>
        <stp>[BLP_Update_Sheet-PreferredCEF.xlsm]ActiveLinks!R480C47</stp>
        <tr r="AU480" s="1"/>
      </tp>
    </main>
    <main first="bloomberg.rtd">
      <tp t="s">
        <v>BP3SB02</v>
        <stp/>
        <stp>##V3_BDPV12</stp>
        <stp>316773CR9 Corp</stp>
        <stp>ID_SEDOL1</stp>
        <stp>[BLP_Update_Sheet-PreferredCEF.xlsm]ActiveLinks!R810C51</stp>
        <tr r="AY810" s="1"/>
      </tp>
      <tp t="s">
        <v>BP3SB02</v>
        <stp/>
        <stp>##V3_BDPV12</stp>
        <stp>316773CR9 Corp</stp>
        <stp>ID_SEDOL1</stp>
        <stp>[BLP_Update_Sheet-PreferredCEF.xlsm]ActiveLinks!R805C51</stp>
        <tr r="AY805" s="1"/>
      </tp>
      <tp t="s">
        <v>B98D1W2</v>
        <stp/>
        <stp>##V3_BDPV12</stp>
        <stp>316773CM0 Corp</stp>
        <stp>ID_SEDOL1</stp>
        <stp>[BLP_Update_Sheet-PreferredCEF.xlsm]ActiveLinks!R802C51</stp>
        <tr r="AY802" s="1"/>
      </tp>
      <tp t="s">
        <v>Quarter</v>
        <stp/>
        <stp>##V3_BDPV12</stp>
        <stp>C K Pfd</stp>
        <stp>dvd_freq</stp>
        <stp>[BLP_Update_Sheet-PreferredCEF.xlsm]ActiveLinks!R169C22</stp>
        <tr r="V169" s="1"/>
      </tp>
    </main>
    <main first="bloomberg.rtd">
      <tp t="s">
        <v>Quarter</v>
        <stp/>
        <stp>##V3_BDPV12</stp>
        <stp>C J Pfd</stp>
        <stp>dvd_freq</stp>
        <stp>[BLP_Update_Sheet-PreferredCEF.xlsm]ActiveLinks!R170C22</stp>
        <tr r="V170" s="1"/>
      </tp>
      <tp>
        <v>22.69</v>
        <stp/>
        <stp>##V3_BDPV12</stp>
        <stp>BBU-U Equity</stp>
        <stp>PX_Last</stp>
        <stp>[BLP_Update_Sheet-PreferredCEF.xlsm]ActiveLinks!R652C9</stp>
        <tr r="I652" s="1"/>
      </tp>
      <tp>
        <v>2857.4918032786886</v>
        <stp/>
        <stp>##V3_BDPV12</stp>
        <stp>POWWP Pfd</stp>
        <stp>VOLUME_AVG_3M</stp>
        <stp>[BLP_Update_Sheet-PreferredCEF.xlsm]ActiveLinks!R500C5</stp>
        <tr r="E500" s="1"/>
      </tp>
    </main>
    <main first="bloomberg.rtd">
      <tp>
        <v>5656.2622950819668</v>
        <stp/>
        <stp>##V3_BDPV12</stp>
        <stp>VIASP Pfd</stp>
        <stp>VOLUME_AVG_3M</stp>
        <stp>[BLP_Update_Sheet-PreferredCEF.xlsm]ActiveLinks!R604C5</stp>
        <tr r="E604" s="1"/>
      </tp>
    </main>
    <main first="bloomberg.rtd">
      <tp t="s">
        <v>Quarter</v>
        <stp/>
        <stp>##V3_BDPV12</stp>
        <stp>C N Pfd</stp>
        <stp>dvd_freq</stp>
        <stp>[BLP_Update_Sheet-PreferredCEF.xlsm]ActiveLinks!R168C22</stp>
        <tr r="V168" s="1"/>
      </tp>
      <tp>
        <v>4.99</v>
        <stp/>
        <stp>##V3_BDPV12</stp>
        <stp>ARR Equity</stp>
        <stp>PX_Last</stp>
        <stp>[BLP_Update_Sheet-PreferredCEF.xlsm]ActiveLinks!R109C9</stp>
        <tr r="I109" s="1"/>
      </tp>
      <tp>
        <v>60.43</v>
        <stp/>
        <stp>##V3_BDPV12</stp>
        <stp>CMS Equity</stp>
        <stp>PX_Last</stp>
        <stp>[BLP_Update_Sheet-PreferredCEF.xlsm]ActiveLinks!R198C9</stp>
        <tr r="I198" s="1"/>
      </tp>
      <tp>
        <v>48.6</v>
        <stp/>
        <stp>##V3_BDPV12</stp>
        <stp>BSX Equity</stp>
        <stp>PX_Last</stp>
        <stp>[BLP_Update_Sheet-PreferredCEF.xlsm]ActiveLinks!R163C9</stp>
        <tr r="I163" s="1"/>
      </tp>
      <tp>
        <v>68.7</v>
        <stp/>
        <stp>##V3_BDPV12</stp>
        <stp>EIX Equity</stp>
        <stp>PX_Last</stp>
        <stp>[BLP_Update_Sheet-PreferredCEF.xlsm]ActiveLinks!R253C9</stp>
        <tr r="I253" s="1"/>
      </tp>
      <tp>
        <v>36.799999999999997</v>
        <stp/>
        <stp>##V3_BDPV12</stp>
        <stp>EPR Equity</stp>
        <stp>PX_Last</stp>
        <stp>[BLP_Update_Sheet-PreferredCEF.xlsm]ActiveLinks!R259C9</stp>
        <tr r="I259" s="1"/>
      </tp>
      <tp>
        <v>9.8800000000000008</v>
        <stp/>
        <stp>##V3_BDPV12</stp>
        <stp>TDS Equity</stp>
        <stp>PX_Last</stp>
        <stp>[BLP_Update_Sheet-PreferredCEF.xlsm]ActiveLinks!R638C9</stp>
        <tr r="I638" s="1"/>
      </tp>
      <tp>
        <v>37</v>
        <stp/>
        <stp>##V3_BDPV12</stp>
        <stp>PFX Equity</stp>
        <stp>PX_Last</stp>
        <stp>[BLP_Update_Sheet-PreferredCEF.xlsm]ActiveLinks!R493C9</stp>
        <tr r="I493" s="1"/>
      </tp>
      <tp>
        <v>24.24</v>
        <stp/>
        <stp>##V3_BDPV12</stp>
        <stp>SAR Equity</stp>
        <stp>PX_Last</stp>
        <stp>[BLP_Update_Sheet-PreferredCEF.xlsm]ActiveLinks!R569C9</stp>
        <tr r="I569" s="1"/>
      </tp>
      <tp t="s">
        <v>Not Confirmed</v>
        <stp/>
        <stp>##V3_BDPV12</stp>
        <stp>XOMAP Pfd</stp>
        <stp>IS_QDI_ELIGIBLE</stp>
        <stp>[BLP_Update_Sheet-PreferredCEF.xlsm]ActiveLinks!R709C35</stp>
        <tr r="AI709" s="1"/>
      </tp>
      <tp t="s">
        <v>Yes</v>
        <stp/>
        <stp>##V3_BDPV12</stp>
        <stp>FNMAL Pfd</stp>
        <stp>IS_QDI_ELIGIBLE</stp>
        <stp>[BLP_Update_Sheet-PreferredCEF.xlsm]ActiveLinks!R724C35</stp>
        <tr r="AI724" s="1"/>
      </tp>
      <tp t="s">
        <v>Yes</v>
        <stp/>
        <stp>##V3_BDPV12</stp>
        <stp>FNMAM Pfd</stp>
        <stp>IS_QDI_ELIGIBLE</stp>
        <stp>[BLP_Update_Sheet-PreferredCEF.xlsm]ActiveLinks!R730C35</stp>
        <tr r="AI730" s="1"/>
      </tp>
      <tp t="s">
        <v>Yes</v>
        <stp/>
        <stp>##V3_BDPV12</stp>
        <stp>FNMAN Pfd</stp>
        <stp>IS_QDI_ELIGIBLE</stp>
        <stp>[BLP_Update_Sheet-PreferredCEF.xlsm]ActiveLinks!R726C35</stp>
        <tr r="AI726" s="1"/>
      </tp>
      <tp t="s">
        <v>Yes</v>
        <stp/>
        <stp>##V3_BDPV12</stp>
        <stp>FNMAO Pfd</stp>
        <stp>IS_QDI_ELIGIBLE</stp>
        <stp>[BLP_Update_Sheet-PreferredCEF.xlsm]ActiveLinks!R736C35</stp>
        <tr r="AI736" s="1"/>
      </tp>
      <tp t="s">
        <v>Yes</v>
        <stp/>
        <stp>##V3_BDPV12</stp>
        <stp>FNMAI Pfd</stp>
        <stp>IS_QDI_ELIGIBLE</stp>
        <stp>[BLP_Update_Sheet-PreferredCEF.xlsm]ActiveLinks!R731C35</stp>
        <tr r="AI731" s="1"/>
      </tp>
      <tp t="s">
        <v>Yes</v>
        <stp/>
        <stp>##V3_BDPV12</stp>
        <stp>FNMAH Pfd</stp>
        <stp>IS_QDI_ELIGIBLE</stp>
        <stp>[BLP_Update_Sheet-PreferredCEF.xlsm]ActiveLinks!R738C35</stp>
        <tr r="AI738" s="1"/>
      </tp>
      <tp t="s">
        <v>Yes</v>
        <stp/>
        <stp>##V3_BDPV12</stp>
        <stp>FNMAK Pfd</stp>
        <stp>IS_QDI_ELIGIBLE</stp>
        <stp>[BLP_Update_Sheet-PreferredCEF.xlsm]ActiveLinks!R729C35</stp>
        <tr r="AI729" s="1"/>
      </tp>
      <tp t="s">
        <v>Yes</v>
        <stp/>
        <stp>##V3_BDPV12</stp>
        <stp>FNMAJ Pfd</stp>
        <stp>IS_QDI_ELIGIBLE</stp>
        <stp>[BLP_Update_Sheet-PreferredCEF.xlsm]ActiveLinks!R732C35</stp>
        <tr r="AI732" s="1"/>
      </tp>
      <tp t="s">
        <v>Yes</v>
        <stp/>
        <stp>##V3_BDPV12</stp>
        <stp>FNMAG Pfd</stp>
        <stp>IS_QDI_ELIGIBLE</stp>
        <stp>[BLP_Update_Sheet-PreferredCEF.xlsm]ActiveLinks!R728C35</stp>
        <tr r="AI728" s="1"/>
      </tp>
      <tp t="s">
        <v>Yes</v>
        <stp/>
        <stp>##V3_BDPV12</stp>
        <stp>FNMAT Pfd</stp>
        <stp>IS_QDI_ELIGIBLE</stp>
        <stp>[BLP_Update_Sheet-PreferredCEF.xlsm]ActiveLinks!R734C35</stp>
        <tr r="AI734" s="1"/>
      </tp>
      <tp t="s">
        <v>Yes</v>
        <stp/>
        <stp>##V3_BDPV12</stp>
        <stp>FNMAP Pfd</stp>
        <stp>IS_QDI_ELIGIBLE</stp>
        <stp>[BLP_Update_Sheet-PreferredCEF.xlsm]ActiveLinks!R735C35</stp>
        <tr r="AI735" s="1"/>
      </tp>
      <tp t="s">
        <v>Yes</v>
        <stp/>
        <stp>##V3_BDPV12</stp>
        <stp>FNMAS Pfd</stp>
        <stp>IS_QDI_ELIGIBLE</stp>
        <stp>[BLP_Update_Sheet-PreferredCEF.xlsm]ActiveLinks!R733C35</stp>
        <tr r="AI733" s="1"/>
      </tp>
      <tp t="s">
        <v>Yes</v>
        <stp/>
        <stp>##V3_BDPV12</stp>
        <stp>XOMAO Pfd</stp>
        <stp>IS_QDI_ELIGIBLE</stp>
        <stp>[BLP_Update_Sheet-PreferredCEF.xlsm]ActiveLinks!R710C35</stp>
        <tr r="AI710" s="1"/>
      </tp>
      <tp>
        <v>7922.2857142857147</v>
        <stp/>
        <stp>##V3_BDPV12</stp>
        <stp>ESGRO Pfd</stp>
        <stp>VOLUME_AVG_3M</stp>
        <stp>[BLP_Update_Sheet-PreferredCEF.xlsm]ActiveLinks!R265C5</stp>
        <tr r="E265" s="1"/>
      </tp>
      <tp t="s">
        <v>Yes</v>
        <stp/>
        <stp>##V3_BDPV12</stp>
        <stp>SLMBP Pfd</stp>
        <stp>IS_QDI_ELIGIBLE</stp>
        <stp>[BLP_Update_Sheet-PreferredCEF.xlsm]ActiveLinks!R590C35</stp>
        <tr r="AI590" s="1"/>
      </tp>
      <tp t="s">
        <v>FIXED</v>
        <stp/>
        <stp>##V3_BDPV12</stp>
        <stp>BPYPP Pfd</stp>
        <stp>CPN_TYP</stp>
        <stp>[BLP_Update_Sheet-PreferredCEF.xlsm]ActiveLinks!R316C19</stp>
        <tr r="S316" s="1"/>
      </tp>
      <tp t="s">
        <v>FIXED</v>
        <stp/>
        <stp>##V3_BDPV12</stp>
        <stp>BPYPO Pfd</stp>
        <stp>CPN_TYP</stp>
        <stp>[BLP_Update_Sheet-PreferredCEF.xlsm]ActiveLinks!R315C19</stp>
        <tr r="S315" s="1"/>
      </tp>
      <tp t="s">
        <v>FIXED</v>
        <stp/>
        <stp>##V3_BDPV12</stp>
        <stp>BPYPN Pfd</stp>
        <stp>CPN_TYP</stp>
        <stp>[BLP_Update_Sheet-PreferredCEF.xlsm]ActiveLinks!R314C19</stp>
        <tr r="S314" s="1"/>
      </tp>
      <tp t="s">
        <v>FIXED</v>
        <stp/>
        <stp>##V3_BDPV12</stp>
        <stp>BPYPM Pfd</stp>
        <stp>CPN_TYP</stp>
        <stp>[BLP_Update_Sheet-PreferredCEF.xlsm]ActiveLinks!R313C19</stp>
        <tr r="S313" s="1"/>
      </tp>
      <tp t="s">
        <v>Quarter</v>
        <stp/>
        <stp>##V3_BDPV12</stp>
        <stp>F B Pfd</stp>
        <stp>dvd_freq</stp>
        <stp>[BLP_Update_Sheet-PreferredCEF.xlsm]ActiveLinks!R278C22</stp>
        <tr r="V278" s="1"/>
      </tp>
    </main>
    <main first="bloomberg.rtd">
      <tp>
        <v>-40.833660000000002</v>
        <stp/>
        <stp>##V3_BDPV12</stp>
        <stp>ZION Equity</stp>
        <stp>current_trr_1mo</stp>
        <stp>[BLP_Update_Sheet-PreferredCEF.xlsm]ActiveLinks!R713C10</stp>
        <tr r="J713" s="1"/>
      </tp>
      <tp>
        <v>-40.833660000000002</v>
        <stp/>
        <stp>##V3_BDPV12</stp>
        <stp>ZION Equity</stp>
        <stp>current_trr_1mo</stp>
        <stp>[BLP_Update_Sheet-PreferredCEF.xlsm]ActiveLinks!R712C10</stp>
        <tr r="J712" s="1"/>
      </tp>
      <tp>
        <v>-40.833660000000002</v>
        <stp/>
        <stp>##V3_BDPV12</stp>
        <stp>ZION Equity</stp>
        <stp>current_trr_1mo</stp>
        <stp>[BLP_Update_Sheet-PreferredCEF.xlsm]ActiveLinks!R711C10</stp>
        <tr r="J711" s="1"/>
      </tp>
      <tp t="s">
        <v>Quarter</v>
        <stp/>
        <stp>##V3_BDPV12</stp>
        <stp>F C Pfd</stp>
        <stp>dvd_freq</stp>
        <stp>[BLP_Update_Sheet-PreferredCEF.xlsm]ActiveLinks!R277C22</stp>
        <tr r="V277" s="1"/>
      </tp>
      <tp t="s">
        <v>VARIABLE</v>
        <stp/>
        <stp>##V3_BDPV12</stp>
        <stp>VLYPO Pfd</stp>
        <stp>CPN_TYP</stp>
        <stp>[BLP_Update_Sheet-PreferredCEF.xlsm]ActiveLinks!R679C19</stp>
        <tr r="S679" s="1"/>
      </tp>
      <tp t="s">
        <v>BXTH5N0</v>
        <stp/>
        <stp>##V3_BDPV12</stp>
        <stp>857477AQ6 Corp</stp>
        <stp>ID_SEDOL1</stp>
        <stp>[BLP_Update_Sheet-PreferredCEF.xlsm]ActiveLinks!R759C51</stp>
        <tr r="AY759" s="1"/>
      </tp>
      <tp t="s">
        <v>PERP/CALL</v>
        <stp/>
        <stp>##V3_BDPV12</stp>
        <stp>POWWP Pfd</stp>
        <stp>MTY_TYP</stp>
        <stp>[BLP_Update_Sheet-PreferredCEF.xlsm]ActiveLinks!R500C18</stp>
        <tr r="R500" s="1"/>
      </tp>
      <tp t="s">
        <v>VARIABLE</v>
        <stp/>
        <stp>##V3_BDPV12</stp>
        <stp>VLYPP Pfd</stp>
        <stp>CPN_TYP</stp>
        <stp>[BLP_Update_Sheet-PreferredCEF.xlsm]ActiveLinks!R680C19</stp>
        <tr r="S680" s="1"/>
      </tp>
      <tp t="s">
        <v>Quarter</v>
        <stp/>
        <stp>##V3_BDPV12</stp>
        <stp>F D Pfd</stp>
        <stp>dvd_freq</stp>
        <stp>[BLP_Update_Sheet-PreferredCEF.xlsm]ActiveLinks!R279C22</stp>
        <tr r="V279" s="1"/>
      </tp>
      <tp>
        <v>24.05</v>
        <stp/>
        <stp>##V3_BDPV12</stp>
        <stp>DUKB Pfd</stp>
        <stp>PX_Last</stp>
        <stp>[BLP_Update_Sheet-PreferredCEF.xlsm]ActiveLinks!R244C3</stp>
        <tr r="C244" s="1"/>
      </tp>
      <tp t="s">
        <v>BBB+</v>
        <stp/>
        <stp>##V3_BDPV12</stp>
        <stp>743315AU7 Corp</stp>
        <stp>RTG_FITCH</stp>
        <stp>[BLP_Update_Sheet-PreferredCEF.xlsm]ActiveLinks!R781C39</stp>
        <tr r="AM781" s="1"/>
      </tp>
      <tp t="s">
        <v>Quarter</v>
        <stp/>
        <stp>##V3_BDPV12</stp>
        <stp>T A Pfd</stp>
        <stp>dvd_freq</stp>
        <stp>[BLP_Update_Sheet-PreferredCEF.xlsm]ActiveLinks!R629C22</stp>
        <tr r="V629" s="1"/>
      </tp>
    </main>
    <main first="bloomberg.rtd">
      <tp t="s">
        <v>CALLABLE</v>
        <stp/>
        <stp>##V3_BDPV12</stp>
        <stp>NEWTZ Pfd</stp>
        <stp>MTY_TYP</stp>
        <stp>[BLP_Update_Sheet-PreferredCEF.xlsm]ActiveLinks!R430C18</stp>
        <tr r="R430" s="1"/>
      </tp>
    </main>
    <main first="bloomberg.rtd">
      <tp t="s">
        <v>Yes</v>
        <stp/>
        <stp>##V3_BDPV12</stp>
        <stp>FNMFM Pfd</stp>
        <stp>IS_QDI_ELIGIBLE</stp>
        <stp>[BLP_Update_Sheet-PreferredCEF.xlsm]ActiveLinks!R725C35</stp>
        <tr r="AI725" s="1"/>
      </tp>
      <tp t="s">
        <v>Yes</v>
        <stp/>
        <stp>##V3_BDPV12</stp>
        <stp>FNMFN Pfd</stp>
        <stp>IS_QDI_ELIGIBLE</stp>
        <stp>[BLP_Update_Sheet-PreferredCEF.xlsm]ActiveLinks!R737C35</stp>
        <tr r="AI737" s="1"/>
      </tp>
      <tp t="s">
        <v>Not Confirmed</v>
        <stp/>
        <stp>##V3_BDPV12</stp>
        <stp>FNMFO Pfd</stp>
        <stp>IS_QDI_ELIGIBLE</stp>
        <stp>[BLP_Update_Sheet-PreferredCEF.xlsm]ActiveLinks!R727C35</stp>
        <tr r="AI727" s="1"/>
      </tp>
      <tp t="s">
        <v>Quarter</v>
        <stp/>
        <stp>##V3_BDPV12</stp>
        <stp>T C Pfd</stp>
        <stp>dvd_freq</stp>
        <stp>[BLP_Update_Sheet-PreferredCEF.xlsm]ActiveLinks!R628C22</stp>
        <tr r="V628" s="1"/>
      </tp>
      <tp t="s">
        <v>949746RG8</v>
        <stp/>
        <stp>##V3_BDPV12</stp>
        <stp>949746RG8 Corp</stp>
        <stp>ID_CUSIP</stp>
        <stp>[BLP_Update_Sheet-PreferredCEF.xlsm]ActiveLinks!R789C38</stp>
        <tr r="AL789" s="1"/>
      </tp>
      <tp t="s">
        <v>Quarter</v>
        <stp/>
        <stp>##V3_BDPV12</stp>
        <stp>FRMEP PFD</stp>
        <stp>dvd_freq</stp>
        <stp>[BLP_Update_Sheet-PreferredCEF.xlsm]ActiveLinks!R392C22</stp>
        <tr r="V392" s="1"/>
      </tp>
      <tp t="s">
        <v>Y</v>
        <stp/>
        <stp>##V3_BDPV12</stp>
        <stp>SR A Pfd</stp>
        <stp>HYBRID_CUMULATIVE_INDICATOR</stp>
        <stp>[BLP_Update_Sheet-PreferredCEF.xlsm]ActiveLinks!R607C36</stp>
        <tr r="AJ607" s="1"/>
      </tp>
      <tp t="s">
        <v>172967GF2</v>
        <stp/>
        <stp>##V3_BDPV12</stp>
        <stp>172967GF2 Corp</stp>
        <stp>ID_CUSIP</stp>
        <stp>[BLP_Update_Sheet-PreferredCEF.xlsm]ActiveLinks!R797C38</stp>
        <tr r="AL797" s="1"/>
      </tp>
      <tp t="s">
        <v>10/15/2027</v>
        <stp/>
        <stp>##V3_BDPV12</stp>
        <stp>RZC Pfd</stp>
        <stp>NXT_Call_DT</stp>
        <stp>[BLP_Update_Sheet-PreferredCEF.xlsm]ActiveLinks!R541C26</stp>
        <tr r="Z541" s="1"/>
      </tp>
      <tp t="s">
        <v>6/15/2026</v>
        <stp/>
        <stp>##V3_BDPV12</stp>
        <stp>RZB Pfd</stp>
        <stp>NXT_Call_DT</stp>
        <stp>[BLP_Update_Sheet-PreferredCEF.xlsm]ActiveLinks!R540C26</stp>
        <tr r="Z540" s="1"/>
      </tp>
      <tp t="s">
        <v>534187AS8</v>
        <stp/>
        <stp>##V3_BDPV12</stp>
        <stp>534187AS8 Corp</stp>
        <stp>ID_CUSIP</stp>
        <stp>[BLP_Update_Sheet-PreferredCEF.xlsm]ActiveLinks!R780C38</stp>
        <tr r="AL780" s="1"/>
      </tp>
      <tp>
        <v>30</v>
        <stp/>
        <stp>##V3_BDPV12</stp>
        <stp>744320AV4 Corp</stp>
        <stp>CALL_DAYS_NOTICE</stp>
        <stp>[BLP_Update_Sheet-PreferredCEF.xlsm]ActiveLinks!R784C27</stp>
        <tr r="AA784" s="1"/>
      </tp>
      <tp>
        <v>30</v>
        <stp/>
        <stp>##V3_BDPV12</stp>
        <stp>744320AM4 Corp</stp>
        <stp>CALL_DAYS_NOTICE</stp>
        <stp>[BLP_Update_Sheet-PreferredCEF.xlsm]ActiveLinks!R764C27</stp>
        <tr r="AA764" s="1"/>
      </tp>
      <tp>
        <v>30</v>
        <stp/>
        <stp>##V3_BDPV12</stp>
        <stp>026874DM6 Corp</stp>
        <stp>CALL_DAYS_NOTICE</stp>
        <stp>[BLP_Update_Sheet-PreferredCEF.xlsm]ActiveLinks!R795C27</stp>
        <tr r="AA795" s="1"/>
      </tp>
      <tp>
        <v>30</v>
        <stp/>
        <stp>##V3_BDPV12</stp>
        <stp>172967GR6 Corp</stp>
        <stp>CALL_DAYS_NOTICE</stp>
        <stp>[BLP_Update_Sheet-PreferredCEF.xlsm]ActiveLinks!R798C27</stp>
        <tr r="AA798" s="1"/>
      </tp>
      <tp>
        <v>30</v>
        <stp/>
        <stp>##V3_BDPV12</stp>
        <stp>743315AU7 Corp</stp>
        <stp>CALL_DAYS_NOTICE</stp>
        <stp>[BLP_Update_Sheet-PreferredCEF.xlsm]ActiveLinks!R781C27</stp>
        <tr r="AA781" s="1"/>
      </tp>
      <tp t="s">
        <v>PERP/CALL</v>
        <stp/>
        <stp>##V3_BDPV12</stp>
        <stp>064058AF7 Corp</stp>
        <stp>MTY_TYP</stp>
        <stp>[BLP_Update_Sheet-PreferredCEF.xlsm]ActiveLinks!R774C18</stp>
        <tr r="R774" s="1"/>
      </tp>
      <tp t="s">
        <v>PERP/CALL</v>
        <stp/>
        <stp>##V3_BDPV12</stp>
        <stp>064058AF7 Corp</stp>
        <stp>MTY_TYP</stp>
        <stp>[BLP_Update_Sheet-PreferredCEF.xlsm]ActiveLinks!R775C18</stp>
        <tr r="R775" s="1"/>
      </tp>
      <tp t="s">
        <v>Not Confirmed</v>
        <stp/>
        <stp>##V3_BDPV12</stp>
        <stp>FRMEP PFD</stp>
        <stp>IS_QDI_ELIGIBLE</stp>
        <stp>[BLP_Update_Sheet-PreferredCEF.xlsm]ActiveLinks!R392C35</stp>
        <tr r="AI392" s="1"/>
      </tp>
      <tp t="s">
        <v>CUMULATIVE</v>
        <stp/>
        <stp>##V3_BDPV12</stp>
        <stp>BPYPO Pfd</stp>
        <stp>Dividend_Rights</stp>
        <stp>[BLP_Update_Sheet-PreferredCEF.xlsm]ActiveLinks!R315C25</stp>
        <tr r="Y315" s="1"/>
      </tp>
      <tp t="s">
        <v>CUMULATIVE</v>
        <stp/>
        <stp>##V3_BDPV12</stp>
        <stp>BPYPN Pfd</stp>
        <stp>Dividend_Rights</stp>
        <stp>[BLP_Update_Sheet-PreferredCEF.xlsm]ActiveLinks!R314C25</stp>
        <tr r="Y314" s="1"/>
      </tp>
      <tp t="s">
        <v>NON-CUMULATIVE</v>
        <stp/>
        <stp>##V3_BDPV12</stp>
        <stp>BPYPM Pfd</stp>
        <stp>Dividend_Rights</stp>
        <stp>[BLP_Update_Sheet-PreferredCEF.xlsm]ActiveLinks!R313C25</stp>
        <tr r="Y313" s="1"/>
      </tp>
      <tp t="s">
        <v>CUMULATIVE</v>
        <stp/>
        <stp>##V3_BDPV12</stp>
        <stp>BPYPP Pfd</stp>
        <stp>Dividend_Rights</stp>
        <stp>[BLP_Update_Sheet-PreferredCEF.xlsm]ActiveLinks!R316C25</stp>
        <tr r="Y316" s="1"/>
      </tp>
      <tp>
        <v>1000</v>
        <stp/>
        <stp>##V3_BDPV12</stp>
        <stp>744320AM4 Corp</stp>
        <stp>PAR_AMT</stp>
        <stp>[BLP_Update_Sheet-PreferredCEF.xlsm]ActiveLinks!R764C21</stp>
        <tr r="U764" s="1"/>
      </tp>
      <tp>
        <v>0</v>
        <stp/>
        <stp>##V3_BDPV12</stp>
        <stp>172967JM4 Corp</stp>
        <stp>yld_pfd_str_ask</stp>
        <stp>[BLP_Update_Sheet-PreferredCEF.xlsm]ActiveLinks!R799C14</stp>
        <tr r="N799" s="1"/>
      </tp>
      <tp t="s">
        <v>PERP/CALL</v>
        <stp/>
        <stp>##V3_BDPV12</stp>
        <stp>48128BAD3 Corp</stp>
        <stp>MTY_TYP</stp>
        <stp>[BLP_Update_Sheet-PreferredCEF.xlsm]ActiveLinks!R806C18</stp>
        <tr r="R806" s="1"/>
      </tp>
      <tp t="s">
        <v>PERP/CALL</v>
        <stp/>
        <stp>##V3_BDPV12</stp>
        <stp>48128BAD3 Corp</stp>
        <stp>MTY_TYP</stp>
        <stp>[BLP_Update_Sheet-PreferredCEF.xlsm]ActiveLinks!R811C18</stp>
        <tr r="R811" s="1"/>
      </tp>
      <tp>
        <v>1000</v>
        <stp/>
        <stp>##V3_BDPV12</stp>
        <stp>55261FAH7 Corp</stp>
        <stp>PAR_AMT</stp>
        <stp>[BLP_Update_Sheet-PreferredCEF.xlsm]ActiveLinks!R763C21</stp>
        <tr r="U763" s="1"/>
      </tp>
      <tp t="s">
        <v>NON-CUMULATIVE</v>
        <stp/>
        <stp>##V3_BDPV12</stp>
        <stp>VLYPP Pfd</stp>
        <stp>Dividend_Rights</stp>
        <stp>[BLP_Update_Sheet-PreferredCEF.xlsm]ActiveLinks!R680C25</stp>
        <tr r="Y680" s="1"/>
      </tp>
      <tp t="s">
        <v>NON-CUMULATIVE</v>
        <stp/>
        <stp>##V3_BDPV12</stp>
        <stp>VLYPO Pfd</stp>
        <stp>Dividend_Rights</stp>
        <stp>[BLP_Update_Sheet-PreferredCEF.xlsm]ActiveLinks!R679C25</stp>
        <tr r="Y679" s="1"/>
      </tp>
      <tp t="s">
        <v>4/28/2023</v>
        <stp/>
        <stp>##V3_BDPV12</stp>
        <stp>RCB Pfd</stp>
        <stp>NXT_Call_DT</stp>
        <stp>[BLP_Update_Sheet-PreferredCEF.xlsm]ActiveLinks!R586C26</stp>
        <tr r="Z586" s="1"/>
      </tp>
      <tp t="s">
        <v>#N/A Field Not Applicable</v>
        <stp/>
        <stp>##V3_BDPV12</stp>
        <stp>RCA Pfd</stp>
        <stp>NXT_Call_DT</stp>
        <stp>[BLP_Update_Sheet-PreferredCEF.xlsm]ActiveLinks!R587C26</stp>
        <tr r="Z587" s="1"/>
      </tp>
      <tp t="s">
        <v>4/28/2023</v>
        <stp/>
        <stp>##V3_BDPV12</stp>
        <stp>RCC Pfd</stp>
        <stp>NXT_Call_DT</stp>
        <stp>[BLP_Update_Sheet-PreferredCEF.xlsm]ActiveLinks!R535C26</stp>
        <tr r="Z535" s="1"/>
      </tp>
      <tp t="s">
        <v>US381427AA15</v>
        <stp/>
        <stp>##V3_BDPV12</stp>
        <stp>381427AA1 Corp</stp>
        <stp>ID_ISIN</stp>
        <stp>[BLP_Update_Sheet-PreferredCEF.xlsm]ActiveLinks!R765C50</stp>
        <tr r="AX765" s="1"/>
      </tp>
      <tp t="s">
        <v>US026874DM66</v>
        <stp/>
        <stp>##V3_BDPV12</stp>
        <stp>026874DM6 Corp</stp>
        <stp>ID_ISIN</stp>
        <stp>[BLP_Update_Sheet-PreferredCEF.xlsm]ActiveLinks!R795C50</stp>
        <tr r="AX795" s="1"/>
      </tp>
      <tp t="s">
        <v>Preferred</v>
        <stp/>
        <stp>##V3_BDPV12</stp>
        <stp>YCBD A Pfd</stp>
        <stp>PAYMENT_RANK</stp>
        <stp>[BLP_Update_Sheet-PreferredCEF.xlsm]ActiveLinks!R707C37</stp>
        <tr r="AK707" s="1"/>
      </tp>
      <tp t="s">
        <v>#N/A Field Not Applicable</v>
        <stp/>
        <stp>##V3_BDPV12</stp>
        <stp>BSX A Pfd</stp>
        <stp>flt_spread</stp>
        <stp>[BLP_Update_Sheet-PreferredCEF.xlsm]ActiveLinks!R163C13</stp>
        <tr r="M163" s="1"/>
      </tp>
      <tp t="s">
        <v>#N/A Field Not Applicable</v>
        <stp/>
        <stp>##V3_BDPV12</stp>
        <stp>DSX B Pfd</stp>
        <stp>flt_spread</stp>
        <stp>[BLP_Update_Sheet-PreferredCEF.xlsm]ActiveLinks!R238C13</stp>
        <tr r="M238" s="1"/>
      </tp>
      <tp>
        <v>30</v>
        <stp/>
        <stp>##V3_BDPV12</stp>
        <stp>45685EAG1 Corp</stp>
        <stp>CALL_DAYS_NOTICE</stp>
        <stp>[BLP_Update_Sheet-PreferredCEF.xlsm]ActiveLinks!R790C27</stp>
        <tr r="AA790" s="1"/>
      </tp>
      <tp t="s">
        <v>#N/A N/A</v>
        <stp/>
        <stp>##V3_BDPV12</stp>
        <stp>ASBA Pfd</stp>
        <stp>HYBRID_CUMULATIVE_INDICATOR</stp>
        <stp>[BLP_Update_Sheet-PreferredCEF.xlsm]ActiveLinks!R112C36</stp>
        <tr r="AJ112" s="1"/>
      </tp>
      <tp>
        <v>5</v>
        <stp/>
        <stp>##V3_BDPV12</stp>
        <stp>GPJA Pfd</stp>
        <stp>CPN</stp>
        <stp>[BLP_Update_Sheet-PreferredCEF.xlsm]ActiveLinks!R596C20</stp>
        <tr r="T596" s="1"/>
      </tp>
      <tp t="s">
        <v>CUMULATIVE</v>
        <stp/>
        <stp>##V3_BDPV12</stp>
        <stp>DSX B Pfd</stp>
        <stp>Dividend_Rights</stp>
        <stp>[BLP_Update_Sheet-PreferredCEF.xlsm]ActiveLinks!R238C25</stp>
        <tr r="Y238" s="1"/>
      </tp>
      <tp t="s">
        <v>#N/A Field Not Applicable</v>
        <stp/>
        <stp>##V3_BDPV12</stp>
        <stp>CSSEN Pfd</stp>
        <stp>flt_spread</stp>
        <stp>[BLP_Update_Sheet-PreferredCEF.xlsm]ActiveLinks!R215C13</stp>
        <tr r="M215" s="1"/>
      </tp>
      <tp t="s">
        <v>#N/A Field Not Applicable</v>
        <stp/>
        <stp>##V3_BDPV12</stp>
        <stp>CSSEP Pfd</stp>
        <stp>flt_spread</stp>
        <stp>[BLP_Update_Sheet-PreferredCEF.xlsm]ActiveLinks!R216C13</stp>
        <tr r="M216" s="1"/>
      </tp>
      <tp t="s">
        <v>#N/A Field Not Applicable</v>
        <stp/>
        <stp>##V3_BDPV12</stp>
        <stp>CSR C Pfd</stp>
        <stp>flt_spread</stp>
        <stp>[BLP_Update_Sheet-PreferredCEF.xlsm]ActiveLinks!R365C13</stp>
        <tr r="M365" s="1"/>
      </tp>
      <tp>
        <v>30</v>
        <stp/>
        <stp>##V3_BDPV12</stp>
        <stp>46625HJW1 Corp</stp>
        <stp>CALL_DAYS_NOTICE</stp>
        <stp>[BLP_Update_Sheet-PreferredCEF.xlsm]ActiveLinks!R776C27</stp>
        <tr r="AA776" s="1"/>
      </tp>
      <tp t="s">
        <v>#N/A Field Not Applicable</v>
        <stp/>
        <stp>##V3_BDPV12</stp>
        <stp>BSX A Pfd</stp>
        <stp>Dividend_Rights</stp>
        <stp>[BLP_Update_Sheet-PreferredCEF.xlsm]ActiveLinks!R163C25</stp>
        <tr r="Y163" s="1"/>
      </tp>
      <tp>
        <v>15.1</v>
        <stp/>
        <stp>##V3_BDPV12</stp>
        <stp>BPYPM Pfd</stp>
        <stp>PX_Last</stp>
        <stp>[BLP_Update_Sheet-PreferredCEF.xlsm]ActiveLinks!R313C3</stp>
        <tr r="C313" s="1"/>
      </tp>
      <tp t="s">
        <v>#N/A N/A</v>
        <stp/>
        <stp>##V3_BDPV12</stp>
        <stp>48128BAD3 Corp</stp>
        <stp>chg_pct_1m</stp>
        <stp>[BLP_Update_Sheet-PreferredCEF.xlsm]ActiveLinks!R811C4</stp>
        <tr r="D811" s="1"/>
      </tp>
      <tp>
        <v>3.0750000000000002</v>
        <stp/>
        <stp>##V3_BDPV12</stp>
        <stp>FREJP Pfd</stp>
        <stp>PX_Last</stp>
        <stp>[BLP_Update_Sheet-PreferredCEF.xlsm]ActiveLinks!R741C3</stp>
        <tr r="C741" s="1"/>
      </tp>
      <tp>
        <v>23.125</v>
        <stp/>
        <stp>##V3_BDPV12</stp>
        <stp>SRG A Pfd</stp>
        <stp>PX_Last</stp>
        <stp>[BLP_Update_Sheet-PreferredCEF.xlsm]ActiveLinks!R611C3</stp>
        <tr r="C611" s="1"/>
      </tp>
      <tp>
        <v>50</v>
        <stp/>
        <stp>##V3_BDPV12</stp>
        <stp>SPG J Pfd</stp>
        <stp>PX_Last</stp>
        <stp>[BLP_Update_Sheet-PreferredCEF.xlsm]ActiveLinks!R603C3</stp>
        <tr r="C603" s="1"/>
      </tp>
      <tp t="s">
        <v>#N/A N/A</v>
        <stp/>
        <stp>##V3_BDPV12</stp>
        <stp>1715014D US Equity</stp>
        <stp>expected_report_dt</stp>
        <stp>[BLP_Update_Sheet-PreferredCEF.xlsm]ActiveLinks!R634C11</stp>
        <tr r="K634" s="1"/>
      </tp>
      <tp>
        <v>21.32</v>
        <stp/>
        <stp>##V3_BDPV12</stp>
        <stp>FRGAP Pfd</stp>
        <stp>PX_Last</stp>
        <stp>[BLP_Update_Sheet-PreferredCEF.xlsm]ActiveLinks!R301C3</stp>
        <tr r="C301" s="1"/>
      </tp>
      <tp>
        <v>66.974999999999994</v>
        <stp/>
        <stp>##V3_BDPV12</stp>
        <stp>CTA B Pfd</stp>
        <stp>PX_Last</stp>
        <stp>[BLP_Update_Sheet-PreferredCEF.xlsm]ActiveLinks!R227C3</stp>
        <tr r="C227" s="1"/>
      </tp>
      <tp>
        <v>21</v>
        <stp/>
        <stp>##V3_BDPV12</stp>
        <stp>PSA L Pfd</stp>
        <stp>PX_Last</stp>
        <stp>[BLP_Update_Sheet-PreferredCEF.xlsm]ActiveLinks!R520C3</stp>
        <tr r="C520" s="1"/>
      </tp>
      <tp>
        <v>22.754999999999999</v>
        <stp/>
        <stp>##V3_BDPV12</stp>
        <stp>RWAYL Pfd</stp>
        <stp>PX_Last</stp>
        <stp>[BLP_Update_Sheet-PreferredCEF.xlsm]ActiveLinks!R534C3</stp>
        <tr r="C534" s="1"/>
      </tp>
      <tp>
        <v>24.990000000000002</v>
        <stp/>
        <stp>##V3_BDPV12</stp>
        <stp>EQC D Pfd</stp>
        <stp>PX_Last</stp>
        <stp>[BLP_Update_Sheet-PreferredCEF.xlsm]ActiveLinks!R262C3</stp>
        <tr r="C262" s="1"/>
      </tp>
      <tp>
        <v>18.34</v>
        <stp/>
        <stp>##V3_BDPV12</stp>
        <stp>ASB E Pfd</stp>
        <stp>PX_Last</stp>
        <stp>[BLP_Update_Sheet-PreferredCEF.xlsm]ActiveLinks!R110C3</stp>
        <tr r="C110" s="1"/>
      </tp>
      <tp>
        <v>18.690000000000001</v>
        <stp/>
        <stp>##V3_BDPV12</stp>
        <stp>WRB G Pfd</stp>
        <stp>PX_Last</stp>
        <stp>[BLP_Update_Sheet-PreferredCEF.xlsm]ActiveLinks!R701C3</stp>
        <tr r="C701" s="1"/>
      </tp>
      <tp t="s">
        <v>#N/A Field Not Applicable</v>
        <stp/>
        <stp>##V3_BDPV12</stp>
        <stp>GSL B Pfd</stp>
        <stp>flt_spread</stp>
        <stp>[BLP_Update_Sheet-PreferredCEF.xlsm]ActiveLinks!R337C13</stp>
        <tr r="M337" s="1"/>
      </tp>
      <tp t="s">
        <v>NON-CUMULATIVE</v>
        <stp/>
        <stp>##V3_BDPV12</stp>
        <stp>NYCB A Pfd</stp>
        <stp>Dividend_Rights</stp>
        <stp>[BLP_Update_Sheet-PreferredCEF.xlsm]ActiveLinks!R457C25</stp>
        <tr r="Y457" s="1"/>
      </tp>
      <tp t="s">
        <v>CUMULATIVE</v>
        <stp/>
        <stp>##V3_BDPV12</stp>
        <stp>NYCB U Pfd</stp>
        <stp>Dividend_Rights</stp>
        <stp>[BLP_Update_Sheet-PreferredCEF.xlsm]ActiveLinks!R458C25</stp>
        <tr r="Y458" s="1"/>
      </tp>
      <tp>
        <v>24.95</v>
        <stp/>
        <stp>##V3_BDPV12</stp>
        <stp>JPM D Pfd</stp>
        <stp>PX_Last</stp>
        <stp>[BLP_Update_Sheet-PreferredCEF.xlsm]ActiveLinks!R373C3</stp>
        <tr r="C373" s="1"/>
      </tp>
      <tp>
        <v>21.945</v>
        <stp/>
        <stp>##V3_BDPV12</stp>
        <stp>FULTP Pfd</stp>
        <stp>PX_Last</stp>
        <stp>[BLP_Update_Sheet-PreferredCEF.xlsm]ActiveLinks!R306C3</stp>
        <tr r="C306" s="1"/>
      </tp>
      <tp>
        <v>21.265000000000001</v>
        <stp/>
        <stp>##V3_BDPV12</stp>
        <stp>TWO A Pfd</stp>
        <stp>PX_Last</stp>
        <stp>[BLP_Update_Sheet-PreferredCEF.xlsm]ActiveLinks!R664C3</stp>
        <tr r="C664" s="1"/>
      </tp>
      <tp t="s">
        <v>#N/A N/A</v>
        <stp/>
        <stp>##V3_BDPV12</stp>
        <stp>3075346Z Equity</stp>
        <stp>BB_5Y_default_Prob</stp>
        <stp>[BLP_Update_Sheet-PreferredCEF.xlsm]ActiveLinks!R25C43</stp>
        <tr r="AQ25" s="1"/>
      </tp>
      <tp t="s">
        <v>#N/A N/A</v>
        <stp/>
        <stp>##V3_BDPV12</stp>
        <stp>3075346Z Equity</stp>
        <stp>BB_5Y_default_Prob</stp>
        <stp>[BLP_Update_Sheet-PreferredCEF.xlsm]ActiveLinks!R24C43</stp>
        <tr r="AQ24" s="1"/>
      </tp>
      <tp t="s">
        <v>#N/A N/A</v>
        <stp/>
        <stp>##V3_BDPV12</stp>
        <stp>3075346Z Equity</stp>
        <stp>BB_5Y_default_Prob</stp>
        <stp>[BLP_Update_Sheet-PreferredCEF.xlsm]ActiveLinks!R26C43</stp>
        <tr r="AQ26" s="1"/>
      </tp>
      <tp t="s">
        <v>#N/A N/A</v>
        <stp/>
        <stp>##V3_BDPV12</stp>
        <stp>3075346Z Equity</stp>
        <stp>BB_5Y_default_Prob</stp>
        <stp>[BLP_Update_Sheet-PreferredCEF.xlsm]ActiveLinks!R21C43</stp>
        <tr r="AQ21" s="1"/>
      </tp>
      <tp t="s">
        <v>#N/A N/A</v>
        <stp/>
        <stp>##V3_BDPV12</stp>
        <stp>3075346Z Equity</stp>
        <stp>BB_5Y_default_Prob</stp>
        <stp>[BLP_Update_Sheet-PreferredCEF.xlsm]ActiveLinks!R20C43</stp>
        <tr r="AQ20" s="1"/>
      </tp>
      <tp t="s">
        <v>#N/A N/A</v>
        <stp/>
        <stp>##V3_BDPV12</stp>
        <stp>3075346Z Equity</stp>
        <stp>BB_5Y_default_Prob</stp>
        <stp>[BLP_Update_Sheet-PreferredCEF.xlsm]ActiveLinks!R23C43</stp>
        <tr r="AQ23" s="1"/>
      </tp>
      <tp t="s">
        <v>#N/A N/A</v>
        <stp/>
        <stp>##V3_BDPV12</stp>
        <stp>3075346Z Equity</stp>
        <stp>BB_5Y_default_Prob</stp>
        <stp>[BLP_Update_Sheet-PreferredCEF.xlsm]ActiveLinks!R22C43</stp>
        <tr r="AQ22" s="1"/>
      </tp>
      <tp t="s">
        <v>#N/A N/A</v>
        <stp/>
        <stp>##V3_BDPV12</stp>
        <stp>3075346Z Equity</stp>
        <stp>BB_5Y_default_Prob</stp>
        <stp>[BLP_Update_Sheet-PreferredCEF.xlsm]ActiveLinks!R19C43</stp>
        <tr r="AQ19" s="1"/>
      </tp>
      <tp t="s">
        <v>#N/A N/A</v>
        <stp/>
        <stp>##V3_BDPV12</stp>
        <stp>3075346Z Equity</stp>
        <stp>BB_5Y_default_Prob</stp>
        <stp>[BLP_Update_Sheet-PreferredCEF.xlsm]ActiveLinks!R18C43</stp>
        <tr r="AQ18" s="1"/>
      </tp>
      <tp t="s">
        <v>#N/A N/A</v>
        <stp/>
        <stp>##V3_BDPV12</stp>
        <stp>3075346Z Equity</stp>
        <stp>BB_5Y_default_Prob</stp>
        <stp>[BLP_Update_Sheet-PreferredCEF.xlsm]ActiveLinks!R15C43</stp>
        <tr r="AQ15" s="1"/>
      </tp>
      <tp t="s">
        <v>#N/A N/A</v>
        <stp/>
        <stp>##V3_BDPV12</stp>
        <stp>3075346Z Equity</stp>
        <stp>BB_5Y_default_Prob</stp>
        <stp>[BLP_Update_Sheet-PreferredCEF.xlsm]ActiveLinks!R14C43</stp>
        <tr r="AQ14" s="1"/>
      </tp>
      <tp t="s">
        <v>#N/A N/A</v>
        <stp/>
        <stp>##V3_BDPV12</stp>
        <stp>3075346Z Equity</stp>
        <stp>BB_5Y_default_Prob</stp>
        <stp>[BLP_Update_Sheet-PreferredCEF.xlsm]ActiveLinks!R17C43</stp>
        <tr r="AQ17" s="1"/>
      </tp>
      <tp t="s">
        <v>#N/A N/A</v>
        <stp/>
        <stp>##V3_BDPV12</stp>
        <stp>3075346Z Equity</stp>
        <stp>BB_5Y_default_Prob</stp>
        <stp>[BLP_Update_Sheet-PreferredCEF.xlsm]ActiveLinks!R16C43</stp>
        <tr r="AQ16" s="1"/>
      </tp>
      <tp>
        <v>-99.861170000000001</v>
        <stp/>
        <stp>##V3_BDPV12</stp>
        <stp>SIVBQ Equity</stp>
        <stp>current_trr_1mo</stp>
        <stp>[BLP_Update_Sheet-PreferredCEF.xlsm]ActiveLinks!R584C10</stp>
        <tr r="J584" s="1"/>
      </tp>
      <tp t="s">
        <v>#N/A Field Not Applicable</v>
        <stp/>
        <stp>##V3_BDPV12</stp>
        <stp>ASB F Pfd</stp>
        <stp>flt_spread</stp>
        <stp>[BLP_Update_Sheet-PreferredCEF.xlsm]ActiveLinks!R111C13</stp>
        <tr r="M111" s="1"/>
      </tp>
      <tp t="s">
        <v>#N/A Field Not Applicable</v>
        <stp/>
        <stp>##V3_BDPV12</stp>
        <stp>ASB E Pfd</stp>
        <stp>flt_spread</stp>
        <stp>[BLP_Update_Sheet-PreferredCEF.xlsm]ActiveLinks!R110C13</stp>
        <tr r="M110" s="1"/>
      </tp>
      <tp t="s">
        <v>#N/A Field Not Applicable</v>
        <stp/>
        <stp>##V3_BDPV12</stp>
        <stp>PSA P Pfd</stp>
        <stp>flt_spread</stp>
        <stp>[BLP_Update_Sheet-PreferredCEF.xlsm]ActiveLinks!R517C13</stp>
        <tr r="M517" s="1"/>
      </tp>
      <tp t="s">
        <v>#N/A Field Not Applicable</v>
        <stp/>
        <stp>##V3_BDPV12</stp>
        <stp>PSA Q Pfd</stp>
        <stp>flt_spread</stp>
        <stp>[BLP_Update_Sheet-PreferredCEF.xlsm]ActiveLinks!R515C13</stp>
        <tr r="M515" s="1"/>
      </tp>
      <tp t="s">
        <v>#N/A Field Not Applicable</v>
        <stp/>
        <stp>##V3_BDPV12</stp>
        <stp>PSA R Pfd</stp>
        <stp>flt_spread</stp>
        <stp>[BLP_Update_Sheet-PreferredCEF.xlsm]ActiveLinks!R516C13</stp>
        <tr r="M516" s="1"/>
      </tp>
      <tp t="s">
        <v>#N/A Field Not Applicable</v>
        <stp/>
        <stp>##V3_BDPV12</stp>
        <stp>PSA S Pfd</stp>
        <stp>flt_spread</stp>
        <stp>[BLP_Update_Sheet-PreferredCEF.xlsm]ActiveLinks!R518C13</stp>
        <tr r="M518" s="1"/>
      </tp>
      <tp t="s">
        <v>#N/A Field Not Applicable</v>
        <stp/>
        <stp>##V3_BDPV12</stp>
        <stp>PSA M Pfd</stp>
        <stp>flt_spread</stp>
        <stp>[BLP_Update_Sheet-PreferredCEF.xlsm]ActiveLinks!R519C13</stp>
        <tr r="M519" s="1"/>
      </tp>
      <tp t="s">
        <v>#N/A Field Not Applicable</v>
        <stp/>
        <stp>##V3_BDPV12</stp>
        <stp>PSA O Pfd</stp>
        <stp>flt_spread</stp>
        <stp>[BLP_Update_Sheet-PreferredCEF.xlsm]ActiveLinks!R514C13</stp>
        <tr r="M514" s="1"/>
      </tp>
      <tp t="s">
        <v>#N/A Field Not Applicable</v>
        <stp/>
        <stp>##V3_BDPV12</stp>
        <stp>PSA N Pfd</stp>
        <stp>flt_spread</stp>
        <stp>[BLP_Update_Sheet-PreferredCEF.xlsm]ActiveLinks!R513C13</stp>
        <tr r="M513" s="1"/>
      </tp>
      <tp t="s">
        <v>#N/A Field Not Applicable</v>
        <stp/>
        <stp>##V3_BDPV12</stp>
        <stp>PSA F Pfd</stp>
        <stp>flt_spread</stp>
        <stp>[BLP_Update_Sheet-PreferredCEF.xlsm]ActiveLinks!R525C13</stp>
        <tr r="M525" s="1"/>
      </tp>
      <tp t="s">
        <v>#N/A Field Not Applicable</v>
        <stp/>
        <stp>##V3_BDPV12</stp>
        <stp>PSA G Pfd</stp>
        <stp>flt_spread</stp>
        <stp>[BLP_Update_Sheet-PreferredCEF.xlsm]ActiveLinks!R524C13</stp>
        <tr r="M524" s="1"/>
      </tp>
      <tp t="s">
        <v>#N/A Field Not Applicable</v>
        <stp/>
        <stp>##V3_BDPV12</stp>
        <stp>PSA I Pfd</stp>
        <stp>flt_spread</stp>
        <stp>[BLP_Update_Sheet-PreferredCEF.xlsm]ActiveLinks!R523C13</stp>
        <tr r="M523" s="1"/>
      </tp>
      <tp t="s">
        <v>#N/A Field Not Applicable</v>
        <stp/>
        <stp>##V3_BDPV12</stp>
        <stp>PSA K Pfd</stp>
        <stp>flt_spread</stp>
        <stp>[BLP_Update_Sheet-PreferredCEF.xlsm]ActiveLinks!R521C13</stp>
        <tr r="M521" s="1"/>
      </tp>
      <tp t="s">
        <v>#N/A Field Not Applicable</v>
        <stp/>
        <stp>##V3_BDPV12</stp>
        <stp>PSA J Pfd</stp>
        <stp>flt_spread</stp>
        <stp>[BLP_Update_Sheet-PreferredCEF.xlsm]ActiveLinks!R522C13</stp>
        <tr r="M522" s="1"/>
      </tp>
      <tp t="s">
        <v>#N/A Field Not Applicable</v>
        <stp/>
        <stp>##V3_BDPV12</stp>
        <stp>PSA H Pfd</stp>
        <stp>flt_spread</stp>
        <stp>[BLP_Update_Sheet-PreferredCEF.xlsm]ActiveLinks!R526C13</stp>
        <tr r="M526" s="1"/>
      </tp>
      <tp t="s">
        <v>#N/A Field Not Applicable</v>
        <stp/>
        <stp>##V3_BDPV12</stp>
        <stp>PSA L Pfd</stp>
        <stp>flt_spread</stp>
        <stp>[BLP_Update_Sheet-PreferredCEF.xlsm]ActiveLinks!R520C13</stp>
        <tr r="M520" s="1"/>
      </tp>
      <tp t="s">
        <v>#N/A Field Not Applicable</v>
        <stp/>
        <stp>##V3_BDPV12</stp>
        <stp>USB P Pfd</stp>
        <stp>flt_spread</stp>
        <stp>[BLP_Update_Sheet-PreferredCEF.xlsm]ActiveLinks!R675C13</stp>
        <tr r="M675" s="1"/>
      </tp>
      <tp t="s">
        <v>#N/A Field Not Applicable</v>
        <stp/>
        <stp>##V3_BDPV12</stp>
        <stp>USB Q Pfd</stp>
        <stp>flt_spread</stp>
        <stp>[BLP_Update_Sheet-PreferredCEF.xlsm]ActiveLinks!R674C13</stp>
        <tr r="M674" s="1"/>
      </tp>
      <tp t="s">
        <v>#N/A Field Not Applicable</v>
        <stp/>
        <stp>##V3_BDPV12</stp>
        <stp>USB R Pfd</stp>
        <stp>flt_spread</stp>
        <stp>[BLP_Update_Sheet-PreferredCEF.xlsm]ActiveLinks!R673C13</stp>
        <tr r="M673" s="1"/>
      </tp>
      <tp t="s">
        <v>#N/A Field Not Applicable</v>
        <stp/>
        <stp>##V3_BDPV12</stp>
        <stp>USB S Pfd</stp>
        <stp>flt_spread</stp>
        <stp>[BLP_Update_Sheet-PreferredCEF.xlsm]ActiveLinks!R672C13</stp>
        <tr r="M672" s="1"/>
      </tp>
      <tp>
        <v>102</v>
        <stp/>
        <stp>##V3_BDPV12</stp>
        <stp>USB A Pfd</stp>
        <stp>flt_spread</stp>
        <stp>[BLP_Update_Sheet-PreferredCEF.xlsm]ActiveLinks!R676C13</stp>
        <tr r="M676" s="1"/>
      </tp>
      <tp>
        <v>60</v>
        <stp/>
        <stp>##V3_BDPV12</stp>
        <stp>USB H Pfd</stp>
        <stp>flt_spread</stp>
        <stp>[BLP_Update_Sheet-PreferredCEF.xlsm]ActiveLinks!R677C13</stp>
        <tr r="M677" s="1"/>
      </tp>
      <tp>
        <v>22.85</v>
        <stp/>
        <stp>##V3_BDPV12</stp>
        <stp>ATH C Pfd</stp>
        <stp>PX_Last</stp>
        <stp>[BLP_Update_Sheet-PreferredCEF.xlsm]ActiveLinks!R117C3</stp>
        <tr r="C117" s="1"/>
      </tp>
      <tp>
        <v>655.7</v>
        <stp/>
        <stp>##V3_BDPV12</stp>
        <stp>WSBCP Pfd</stp>
        <stp>flt_spread</stp>
        <stp>[BLP_Update_Sheet-PreferredCEF.xlsm]ActiveLinks!R704C13</stp>
        <tr r="M704" s="1"/>
      </tp>
      <tp t="s">
        <v>#N/A Field Not Applicable</v>
        <stp/>
        <stp>##V3_BDPV12</stp>
        <stp>ESGRO Pfd</stp>
        <stp>flt_spread</stp>
        <stp>[BLP_Update_Sheet-PreferredCEF.xlsm]ActiveLinks!R265C13</stp>
        <tr r="M265" s="1"/>
      </tp>
      <tp>
        <v>401.5</v>
        <stp/>
        <stp>##V3_BDPV12</stp>
        <stp>ESGRP Pfd</stp>
        <stp>flt_spread</stp>
        <stp>[BLP_Update_Sheet-PreferredCEF.xlsm]ActiveLinks!R266C13</stp>
        <tr r="M266" s="1"/>
      </tp>
      <tp t="s">
        <v>#N/A Field Not Applicable</v>
        <stp/>
        <stp>##V3_BDPV12</stp>
        <stp>NSA A Pfd</stp>
        <stp>flt_spread</stp>
        <stp>[BLP_Update_Sheet-PreferredCEF.xlsm]ActiveLinks!R455C13</stp>
        <tr r="M455" s="1"/>
      </tp>
      <tp>
        <v>471.3</v>
        <stp/>
        <stp>##V3_BDPV12</stp>
        <stp>MSBIP Pfd</stp>
        <stp>flt_spread</stp>
        <stp>[BLP_Update_Sheet-PreferredCEF.xlsm]ActiveLinks!R423C13</stp>
        <tr r="M423" s="1"/>
      </tp>
      <tp t="s">
        <v>#N/A N/A</v>
        <stp/>
        <stp>##V3_BDPV12</stp>
        <stp>RHE A Pfd</stp>
        <stp>dvd_freq</stp>
        <stp>[BLP_Update_Sheet-PreferredCEF.xlsm]ActiveLinks!R46C22</stp>
        <tr r="V46" s="1"/>
      </tp>
      <tp t="s">
        <v>4/28/2023</v>
        <stp/>
        <stp>##V3_BDPV12</stp>
        <stp>SACC Pfd</stp>
        <stp>NXT_Call_DT</stp>
        <stp>[BLP_Update_Sheet-PreferredCEF.xlsm]ActiveLinks!R563C26</stp>
        <tr r="Z563" s="1"/>
      </tp>
      <tp>
        <v>10</v>
        <stp/>
        <stp>##V3_BDPV12</stp>
        <stp>YCBD A Pfd</stp>
        <stp>PAR_AMT</stp>
        <stp>[BLP_Update_Sheet-PreferredCEF.xlsm]ActiveLinks!R707C21</stp>
        <tr r="U707" s="1"/>
      </tp>
      <tp t="s">
        <v>4/19/2023</v>
        <stp/>
        <stp>##V3_BDPV12</stp>
        <stp>SYF US Equity</stp>
        <stp>expected_report_dt</stp>
        <stp>[BLP_Update_Sheet-PreferredCEF.xlsm]ActiveLinks!R623C11</stp>
        <tr r="K623" s="1"/>
      </tp>
      <tp>
        <v>3.3604589484824658</v>
        <stp/>
        <stp>##V3_BDPV12</stp>
        <stp>STT G Pfd</stp>
        <stp>yld_pfd_str_ask</stp>
        <stp>[BLP_Update_Sheet-PreferredCEF.xlsm]ActiveLinks!R621C14</stp>
        <tr r="N621" s="1"/>
      </tp>
      <tp>
        <v>6.3883541873043708</v>
        <stp/>
        <stp>##V3_BDPV12</stp>
        <stp>STT D Pfd</stp>
        <stp>yld_pfd_str_ask</stp>
        <stp>[BLP_Update_Sheet-PreferredCEF.xlsm]ActiveLinks!R622C14</stp>
        <tr r="N622" s="1"/>
      </tp>
      <tp>
        <v>12.553865938620126</v>
        <stp/>
        <stp>##V3_BDPV12</stp>
        <stp>RLJ A Pfd</stp>
        <stp>DUR_ADJ_MTY_MID</stp>
        <stp>[BLP_Update_Sheet-PreferredCEF.xlsm]ActiveLinks!R276C47</stp>
        <tr r="AU276" s="1"/>
      </tp>
      <tp t="s">
        <v>FIXED</v>
        <stp/>
        <stp>##V3_BDPV12</stp>
        <stp>DSX B Pfd</stp>
        <stp>CPN_TYP</stp>
        <stp>[BLP_Update_Sheet-PreferredCEF.xlsm]ActiveLinks!R238C19</stp>
        <tr r="S238" s="1"/>
      </tp>
      <tp t="s">
        <v>Not Confirmed</v>
        <stp/>
        <stp>##V3_BDPV12</stp>
        <stp>APTV A Pfd</stp>
        <stp>IS_QDI_ELIGIBLE</stp>
        <stp>[BLP_Update_Sheet-PreferredCEF.xlsm]ActiveLinks!R105C35</stp>
        <tr r="AI105" s="1"/>
      </tp>
      <tp>
        <v>8.7236070499668834</v>
        <stp/>
        <stp>##V3_BDPV12</stp>
        <stp>PMT C Pfd</stp>
        <stp>yld_pfd_str_ask</stp>
        <stp>[BLP_Update_Sheet-PreferredCEF.xlsm]ActiveLinks!R496C14</stp>
        <tr r="N496" s="1"/>
      </tp>
      <tp>
        <v>8.9932550587059712</v>
        <stp/>
        <stp>##V3_BDPV12</stp>
        <stp>PMT B Pfd</stp>
        <stp>yld_pfd_str_ask</stp>
        <stp>[BLP_Update_Sheet-PreferredCEF.xlsm]ActiveLinks!R497C14</stp>
        <tr r="N497" s="1"/>
      </tp>
      <tp>
        <v>5.9260940101371666</v>
        <stp/>
        <stp>##V3_BDPV12</stp>
        <stp>PMT A Pfd</stp>
        <stp>yld_pfd_str_ask</stp>
        <stp>[BLP_Update_Sheet-PreferredCEF.xlsm]ActiveLinks!R498C14</stp>
        <tr r="N498" s="1"/>
      </tp>
      <tp>
        <v>4.8679116374402183</v>
        <stp/>
        <stp>##V3_BDPV12</stp>
        <stp>MET F Pfd</stp>
        <stp>yld_pfd_str_ask</stp>
        <stp>[BLP_Update_Sheet-PreferredCEF.xlsm]ActiveLinks!R404C14</stp>
        <tr r="N404" s="1"/>
      </tp>
      <tp>
        <v>5.4339622641509431</v>
        <stp/>
        <stp>##V3_BDPV12</stp>
        <stp>MET E Pfd</stp>
        <stp>yld_pfd_str_ask</stp>
        <stp>[BLP_Update_Sheet-PreferredCEF.xlsm]ActiveLinks!R405C14</stp>
        <tr r="N405" s="1"/>
      </tp>
      <tp>
        <v>5.7390184014022472</v>
        <stp/>
        <stp>##V3_BDPV12</stp>
        <stp>MET A Pfd</stp>
        <stp>yld_pfd_str_ask</stp>
        <stp>[BLP_Update_Sheet-PreferredCEF.xlsm]ActiveLinks!R403C14</stp>
        <tr r="N403" s="1"/>
      </tp>
      <tp>
        <v>6.0548766695858438</v>
        <stp/>
        <stp>##V3_BDPV12</stp>
        <stp>RPT D Pfd</stp>
        <stp>yld_pfd_str_ask</stp>
        <stp>[BLP_Update_Sheet-PreferredCEF.xlsm]ActiveLinks!R556C14</stp>
        <tr r="N556" s="1"/>
      </tp>
      <tp>
        <v>10.297836310170831</v>
        <stp/>
        <stp>##V3_BDPV12</stp>
        <stp>RWT A Pfd</stp>
        <stp>yld_pfd_str_ask</stp>
        <stp>[BLP_Update_Sheet-PreferredCEF.xlsm]ActiveLinks!R557C14</stp>
        <tr r="N557" s="1"/>
      </tp>
      <tp>
        <v>2.5476263926762228</v>
        <stp/>
        <stp>##V3_BDPV12</stp>
        <stp>SPLP A Pfd</stp>
        <stp>DUR_ADJ_MTY_MID</stp>
        <stp>[BLP_Update_Sheet-PreferredCEF.xlsm]ActiveLinks!R589C47</stp>
        <tr r="AU589" s="1"/>
      </tp>
      <tp t="s">
        <v>PERP/CALL</v>
        <stp/>
        <stp>##V3_BDPV12</stp>
        <stp>SNV D Pfd</stp>
        <stp>MTY_TYP</stp>
        <stp>[BLP_Update_Sheet-PreferredCEF.xlsm]ActiveLinks!R595C18</stp>
        <tr r="R595" s="1"/>
      </tp>
      <tp t="s">
        <v>PERP/CALL</v>
        <stp/>
        <stp>##V3_BDPV12</stp>
        <stp>SNV E Pfd</stp>
        <stp>MTY_TYP</stp>
        <stp>[BLP_Update_Sheet-PreferredCEF.xlsm]ActiveLinks!R594C18</stp>
        <tr r="R594" s="1"/>
      </tp>
      <tp>
        <v>6.013098096288001</v>
        <stp/>
        <stp>##V3_BDPV12</stp>
        <stp>TRTN E Pfd</stp>
        <stp>yld_pfd_str_ask</stp>
        <stp>[BLP_Update_Sheet-PreferredCEF.xlsm]ActiveLinks!R654C14</stp>
        <tr r="N654" s="1"/>
      </tp>
      <tp>
        <v>6.7668016609422263</v>
        <stp/>
        <stp>##V3_BDPV12</stp>
        <stp>TRTN D Pfd</stp>
        <stp>yld_pfd_str_ask</stp>
        <stp>[BLP_Update_Sheet-PreferredCEF.xlsm]ActiveLinks!R655C14</stp>
        <tr r="N655" s="1"/>
      </tp>
      <tp>
        <v>5.0248759749891772</v>
        <stp/>
        <stp>##V3_BDPV12</stp>
        <stp>TRTN C Pfd</stp>
        <stp>yld_pfd_str_ask</stp>
        <stp>[BLP_Update_Sheet-PreferredCEF.xlsm]ActiveLinks!R656C14</stp>
        <tr r="N656" s="1"/>
      </tp>
      <tp>
        <v>7.9061799973646067</v>
        <stp/>
        <stp>##V3_BDPV12</stp>
        <stp>TRTN B Pfd</stp>
        <stp>yld_pfd_str_ask</stp>
        <stp>[BLP_Update_Sheet-PreferredCEF.xlsm]ActiveLinks!R657C14</stp>
        <tr r="N657" s="1"/>
      </tp>
      <tp>
        <v>8.5423558477450694</v>
        <stp/>
        <stp>##V3_BDPV12</stp>
        <stp>TRTN A Pfd</stp>
        <stp>yld_pfd_str_ask</stp>
        <stp>[BLP_Update_Sheet-PreferredCEF.xlsm]ActiveLinks!R658C14</stp>
        <tr r="N658" s="1"/>
      </tp>
      <tp t="s">
        <v>PERP/CALL</v>
        <stp/>
        <stp>##V3_BDPV12</stp>
        <stp>RIV A Pfd</stp>
        <stp>MTY_TYP</stp>
        <stp>[BLP_Update_Sheet-PreferredCEF.xlsm]ActiveLinks!R551C18</stp>
        <tr r="R551" s="1"/>
      </tp>
      <tp t="s">
        <v>FIXED</v>
        <stp/>
        <stp>##V3_BDPV12</stp>
        <stp>BSX A Pfd</stp>
        <stp>CPN_TYP</stp>
        <stp>[BLP_Update_Sheet-PreferredCEF.xlsm]ActiveLinks!R163C19</stp>
        <tr r="S163" s="1"/>
      </tp>
      <tp>
        <v>2000000</v>
        <stp/>
        <stp>##V3_BDPV12</stp>
        <stp>NREF A Pfd</stp>
        <stp>AMT_OUTSTANDING</stp>
        <stp>[BLP_Update_Sheet-PreferredCEF.xlsm]ActiveLinks!R446C48</stp>
        <tr r="AV446" s="1"/>
      </tp>
      <tp t="s">
        <v>PERP/CALL</v>
        <stp/>
        <stp>##V3_BDPV12</stp>
        <stp>SEAL A Pfd</stp>
        <stp>MTY_TYP</stp>
        <stp>[BLP_Update_Sheet-PreferredCEF.xlsm]ActiveLinks!R644C18</stp>
        <tr r="R644" s="1"/>
      </tp>
      <tp t="s">
        <v>PERP/CALL</v>
        <stp/>
        <stp>##V3_BDPV12</stp>
        <stp>SEAL B Pfd</stp>
        <stp>MTY_TYP</stp>
        <stp>[BLP_Update_Sheet-PreferredCEF.xlsm]ActiveLinks!R643C18</stp>
        <tr r="R643" s="1"/>
      </tp>
      <tp>
        <v>9.5011876484560585</v>
        <stp/>
        <stp>##V3_BDPV12</stp>
        <stp>LFT A Pfd</stp>
        <stp>yld_pfd_str_ask</stp>
        <stp>[BLP_Update_Sheet-PreferredCEF.xlsm]ActiveLinks!R393C14</stp>
        <tr r="N393" s="1"/>
      </tp>
      <tp t="s">
        <v>ACGL US</v>
        <stp/>
        <stp>##V3_BDPV12</stp>
        <stp>ACGLO Pfd</stp>
        <stp>ult_parent_ticker_exchange</stp>
        <stp>[BLP_Update_Sheet-PreferredCEF.xlsm]ActiveLinks!R45C8</stp>
        <tr r="H45" s="1"/>
      </tp>
      <tp>
        <v>3.8495921570975784</v>
        <stp/>
        <stp>##V3_BDPV12</stp>
        <stp>FRT C Pfd</stp>
        <stp>yld_pfd_str_ask</stp>
        <stp>[BLP_Update_Sheet-PreferredCEF.xlsm]ActiveLinks!R302C14</stp>
        <tr r="N302" s="1"/>
      </tp>
      <tp>
        <v>13110000</v>
        <stp/>
        <stp>##V3_BDPV12</stp>
        <stp>KREF A Pfd</stp>
        <stp>AMT_OUTSTANDING</stp>
        <stp>[BLP_Update_Sheet-PreferredCEF.xlsm]ActiveLinks!R385C48</stp>
        <tr r="AV385" s="1"/>
      </tp>
      <tp t="s">
        <v>PERP/CALL</v>
        <stp/>
        <stp>##V3_BDPV12</stp>
        <stp>BCV A Pfd</stp>
        <stp>MTY_TYP</stp>
        <stp>[BLP_Update_Sheet-PreferredCEF.xlsm]ActiveLinks!R142C18</stp>
        <tr r="R142" s="1"/>
      </tp>
      <tp>
        <v>12.553865938620126</v>
        <stp/>
        <stp>##V3_BDPV12</stp>
        <stp>RLJ A Pfd</stp>
        <stp>DUR_ADJ_MTY_MID</stp>
        <stp>[BLP_Update_Sheet-PreferredCEF.xlsm]ActiveLinks!R552C47</stp>
        <tr r="AU552" s="1"/>
      </tp>
      <tp>
        <v>1040000</v>
        <stp/>
        <stp>##V3_BDPV12</stp>
        <stp>PRIF L Pfd</stp>
        <stp>AMT_OUTSTANDING</stp>
        <stp>[BLP_Update_Sheet-PreferredCEF.xlsm]ActiveLinks!R502C48</stp>
        <tr r="AV502" s="1"/>
      </tp>
      <tp>
        <v>1400000</v>
        <stp/>
        <stp>##V3_BDPV12</stp>
        <stp>PRIF J Pfd</stp>
        <stp>AMT_OUTSTANDING</stp>
        <stp>[BLP_Update_Sheet-PreferredCEF.xlsm]ActiveLinks!R504C48</stp>
        <tr r="AV504" s="1"/>
      </tp>
      <tp>
        <v>1400000</v>
        <stp/>
        <stp>##V3_BDPV12</stp>
        <stp>PRIF K Pfd</stp>
        <stp>AMT_OUTSTANDING</stp>
        <stp>[BLP_Update_Sheet-PreferredCEF.xlsm]ActiveLinks!R503C48</stp>
        <tr r="AV503" s="1"/>
      </tp>
      <tp>
        <v>1040000</v>
        <stp/>
        <stp>##V3_BDPV12</stp>
        <stp>PRIF H Pfd</stp>
        <stp>AMT_OUTSTANDING</stp>
        <stp>[BLP_Update_Sheet-PreferredCEF.xlsm]ActiveLinks!R506C48</stp>
        <tr r="AV506" s="1"/>
      </tp>
      <tp>
        <v>1400000</v>
        <stp/>
        <stp>##V3_BDPV12</stp>
        <stp>PRIF I Pfd</stp>
        <stp>AMT_OUTSTANDING</stp>
        <stp>[BLP_Update_Sheet-PreferredCEF.xlsm]ActiveLinks!R505C48</stp>
        <tr r="AV505" s="1"/>
      </tp>
      <tp>
        <v>1200000</v>
        <stp/>
        <stp>##V3_BDPV12</stp>
        <stp>PRIF F Pfd</stp>
        <stp>AMT_OUTSTANDING</stp>
        <stp>[BLP_Update_Sheet-PreferredCEF.xlsm]ActiveLinks!R508C48</stp>
        <tr r="AV508" s="1"/>
      </tp>
      <tp>
        <v>1280000</v>
        <stp/>
        <stp>##V3_BDPV12</stp>
        <stp>PRIF G Pfd</stp>
        <stp>AMT_OUTSTANDING</stp>
        <stp>[BLP_Update_Sheet-PreferredCEF.xlsm]ActiveLinks!R507C48</stp>
        <tr r="AV507" s="1"/>
      </tp>
      <tp t="s">
        <v>AJX US</v>
        <stp/>
        <stp>##V3_BDPV12</stp>
        <stp>AJXA Pfd</stp>
        <stp>ult_parent_ticker_exchange</stp>
        <stp>[BLP_Update_Sheet-PreferredCEF.xlsm]ActiveLinks!R88C8</stp>
        <tr r="H88" s="1"/>
      </tp>
      <tp t="s">
        <v>FIXED</v>
        <stp/>
        <stp>##V3_BDPV12</stp>
        <stp>NYCB U Pfd</stp>
        <stp>CPN_TYP</stp>
        <stp>[BLP_Update_Sheet-PreferredCEF.xlsm]ActiveLinks!R458C19</stp>
        <tr r="S458" s="1"/>
      </tp>
      <tp t="s">
        <v>VARIABLE</v>
        <stp/>
        <stp>##V3_BDPV12</stp>
        <stp>NYCB A Pfd</stp>
        <stp>CPN_TYP</stp>
        <stp>[BLP_Update_Sheet-PreferredCEF.xlsm]ActiveLinks!R457C19</stp>
        <tr r="S457" s="1"/>
      </tp>
      <tp t="s">
        <v>Yes</v>
        <stp/>
        <stp>##V3_BDPV12</stp>
        <stp>WAL A Pfd</stp>
        <stp>IS_QDI_ELIGIBLE</stp>
        <stp>[BLP_Update_Sheet-PreferredCEF.xlsm]ActiveLinks!R697C35</stp>
        <tr r="AI697" s="1"/>
      </tp>
      <tp>
        <v>3.433667406567221</v>
        <stp/>
        <stp>##V3_BDPV12</stp>
        <stp>GLOP A Pfd</stp>
        <stp>DUR_ADJ_MTY_MID</stp>
        <stp>[BLP_Update_Sheet-PreferredCEF.xlsm]ActiveLinks!R320C47</stp>
        <tr r="AU320" s="1"/>
      </tp>
      <tp>
        <v>0.19295449149581143</v>
        <stp/>
        <stp>##V3_BDPV12</stp>
        <stp>GLOP B Pfd</stp>
        <stp>DUR_ADJ_MTY_MID</stp>
        <stp>[BLP_Update_Sheet-PreferredCEF.xlsm]ActiveLinks!R319C47</stp>
        <tr r="AU319" s="1"/>
      </tp>
      <tp>
        <v>0.89584431131779274</v>
        <stp/>
        <stp>##V3_BDPV12</stp>
        <stp>GLOP C Pfd</stp>
        <stp>DUR_ADJ_MTY_MID</stp>
        <stp>[BLP_Update_Sheet-PreferredCEF.xlsm]ActiveLinks!R321C47</stp>
        <tr r="AU321" s="1"/>
      </tp>
      <tp t="s">
        <v>Not Confirmed</v>
        <stp/>
        <stp>##V3_BDPV12</stp>
        <stp>NGL C Pfd</stp>
        <stp>IS_QDI_ELIGIBLE</stp>
        <stp>[BLP_Update_Sheet-PreferredCEF.xlsm]ActiveLinks!R434C35</stp>
        <tr r="AI434" s="1"/>
      </tp>
      <tp t="s">
        <v>Not Confirmed</v>
        <stp/>
        <stp>##V3_BDPV12</stp>
        <stp>NGL B Pfd</stp>
        <stp>IS_QDI_ELIGIBLE</stp>
        <stp>[BLP_Update_Sheet-PreferredCEF.xlsm]ActiveLinks!R433C35</stp>
        <tr r="AI433" s="1"/>
      </tp>
      <tp t="s">
        <v>MHY0436Q1585</v>
        <stp/>
        <stp>##V3_BDPV12</stp>
        <stp>ATCO I Pfd</stp>
        <stp>ID_ISIN</stp>
        <stp>[BLP_Update_Sheet-PreferredCEF.xlsm]ActiveLinks!R614C50</stp>
        <tr r="AX614" s="1"/>
      </tp>
      <tp t="s">
        <v>MHY0436Q1411</v>
        <stp/>
        <stp>##V3_BDPV12</stp>
        <stp>ATCO H Pfd</stp>
        <stp>ID_ISIN</stp>
        <stp>[BLP_Update_Sheet-PreferredCEF.xlsm]ActiveLinks!R612C50</stp>
        <tr r="AX612" s="1"/>
      </tp>
      <tp t="s">
        <v>MHY0436Q1171</v>
        <stp/>
        <stp>##V3_BDPV12</stp>
        <stp>ATCO D Pfd</stp>
        <stp>ID_ISIN</stp>
        <stp>[BLP_Update_Sheet-PreferredCEF.xlsm]ActiveLinks!R613C50</stp>
        <tr r="AX613" s="1"/>
      </tp>
      <tp t="s">
        <v>Not Confirmed</v>
        <stp/>
        <stp>##V3_BDPV12</stp>
        <stp>GNL A Pfd</stp>
        <stp>IS_QDI_ELIGIBLE</stp>
        <stp>[BLP_Update_Sheet-PreferredCEF.xlsm]ActiveLinks!R327C35</stp>
        <tr r="AI327" s="1"/>
      </tp>
      <tp t="s">
        <v>Not Confirmed</v>
        <stp/>
        <stp>##V3_BDPV12</stp>
        <stp>GSL B Pfd</stp>
        <stp>IS_QDI_ELIGIBLE</stp>
        <stp>[BLP_Update_Sheet-PreferredCEF.xlsm]ActiveLinks!R337C35</stp>
        <tr r="AI337" s="1"/>
      </tp>
      <tp t="s">
        <v>Not Confirmed</v>
        <stp/>
        <stp>##V3_BDPV12</stp>
        <stp>GNL B Pfd</stp>
        <stp>IS_QDI_ELIGIBLE</stp>
        <stp>[BLP_Update_Sheet-PreferredCEF.xlsm]ActiveLinks!R326C35</stp>
        <tr r="AI326" s="1"/>
      </tp>
      <tp t="s">
        <v>#N/A N/A</v>
        <stp/>
        <stp>##V3_BDPV12</stp>
        <stp>ALIN A Pfd</stp>
        <stp>yld_pfd_str_ask</stp>
        <stp>[BLP_Update_Sheet-PreferredCEF.xlsm]ActiveLinks!R651C14</stp>
        <tr r="N651" s="1"/>
      </tp>
      <tp t="s">
        <v>#N/A N/A</v>
        <stp/>
        <stp>##V3_BDPV12</stp>
        <stp>ALIN B Pfd</stp>
        <stp>yld_pfd_str_ask</stp>
        <stp>[BLP_Update_Sheet-PreferredCEF.xlsm]ActiveLinks!R652C14</stp>
        <tr r="N652" s="1"/>
      </tp>
      <tp t="s">
        <v>#N/A N/A</v>
        <stp/>
        <stp>##V3_BDPV12</stp>
        <stp>ALIN E Pfd</stp>
        <stp>yld_pfd_str_ask</stp>
        <stp>[BLP_Update_Sheet-PreferredCEF.xlsm]ActiveLinks!R650C14</stp>
        <tr r="N650" s="1"/>
      </tp>
      <tp t="s">
        <v>Yes</v>
        <stp/>
        <stp>##V3_BDPV12</stp>
        <stp>BML H Pfd</stp>
        <stp>IS_QDI_ELIGIBLE</stp>
        <stp>[BLP_Update_Sheet-PreferredCEF.xlsm]ActiveLinks!R133C35</stp>
        <tr r="AI133" s="1"/>
      </tp>
      <tp t="s">
        <v>Yes</v>
        <stp/>
        <stp>##V3_BDPV12</stp>
        <stp>BML J Pfd</stp>
        <stp>IS_QDI_ELIGIBLE</stp>
        <stp>[BLP_Update_Sheet-PreferredCEF.xlsm]ActiveLinks!R136C35</stp>
        <tr r="AI136" s="1"/>
      </tp>
      <tp t="s">
        <v>Yes</v>
        <stp/>
        <stp>##V3_BDPV12</stp>
        <stp>BML L Pfd</stp>
        <stp>IS_QDI_ELIGIBLE</stp>
        <stp>[BLP_Update_Sheet-PreferredCEF.xlsm]ActiveLinks!R137C35</stp>
        <tr r="AI137" s="1"/>
      </tp>
      <tp t="s">
        <v>Yes</v>
        <stp/>
        <stp>##V3_BDPV12</stp>
        <stp>BML G Pfd</stp>
        <stp>IS_QDI_ELIGIBLE</stp>
        <stp>[BLP_Update_Sheet-PreferredCEF.xlsm]ActiveLinks!R134C35</stp>
        <tr r="AI134" s="1"/>
      </tp>
      <tp t="s">
        <v>FIXED</v>
        <stp/>
        <stp>##V3_BDPV12</stp>
        <stp>PFXNL Pfd</stp>
        <stp>CPN_TYP</stp>
        <stp>[BLP_Update_Sheet-PreferredCEF.xlsm]ActiveLinks!R401C19</stp>
        <tr r="S401" s="1"/>
      </tp>
      <tp t="s">
        <v>FIXED</v>
        <stp/>
        <stp>##V3_BDPV12</stp>
        <stp>PFXNZ Pfd</stp>
        <stp>CPN_TYP</stp>
        <stp>[BLP_Update_Sheet-PreferredCEF.xlsm]ActiveLinks!R493C19</stp>
        <tr r="S493" s="1"/>
      </tp>
    </main>
    <main first="bloomberg.rtd">
      <tp>
        <v>22602</v>
        <stp/>
        <stp>##V3_BDPV12</stp>
        <stp>BPYPP Pfd</stp>
        <stp>VOLUME_AVG_3M</stp>
        <stp>[BLP_Update_Sheet-PreferredCEF.xlsm]ActiveLinks!R316C5</stp>
        <tr r="E316" s="1"/>
      </tp>
    </main>
    <main first="bloomberg.rtd">
      <tp>
        <v>3.23</v>
        <stp/>
        <stp>##V3_BDPV12</stp>
        <stp>CCLD Equity</stp>
        <stp>PX_Last</stp>
        <stp>[BLP_Update_Sheet-PreferredCEF.xlsm]ActiveLinks!R425C9</stp>
        <tr r="I425" s="1"/>
      </tp>
    </main>
    <main first="bloomberg.rtd">
      <tp>
        <v>9.26</v>
        <stp/>
        <stp>##V3_BDPV12</stp>
        <stp>CMRE Equity</stp>
        <stp>PX_Last</stp>
        <stp>[BLP_Update_Sheet-PreferredCEF.xlsm]ActiveLinks!R194C9</stp>
        <tr r="I194" s="1"/>
      </tp>
      <tp t="s">
        <v>Not Confirmed</v>
        <stp/>
        <stp>##V3_BDPV12</stp>
        <stp>RILYZ Pfd</stp>
        <stp>IS_QDI_ELIGIBLE</stp>
        <stp>[BLP_Update_Sheet-PreferredCEF.xlsm]ActiveLinks!R543C35</stp>
        <tr r="AI543" s="1"/>
      </tp>
      <tp t="s">
        <v>Not Confirmed</v>
        <stp/>
        <stp>##V3_BDPV12</stp>
        <stp>RILYT Pfd</stp>
        <stp>IS_QDI_ELIGIBLE</stp>
        <stp>[BLP_Update_Sheet-PreferredCEF.xlsm]ActiveLinks!R548C35</stp>
        <tr r="AI548" s="1"/>
      </tp>
      <tp t="s">
        <v>Yes</v>
        <stp/>
        <stp>##V3_BDPV12</stp>
        <stp>RILYP Pfd</stp>
        <stp>IS_QDI_ELIGIBLE</stp>
        <stp>[BLP_Update_Sheet-PreferredCEF.xlsm]ActiveLinks!R546C35</stp>
        <tr r="AI546" s="1"/>
      </tp>
      <tp t="s">
        <v>Not Confirmed</v>
        <stp/>
        <stp>##V3_BDPV12</stp>
        <stp>RILYN Pfd</stp>
        <stp>IS_QDI_ELIGIBLE</stp>
        <stp>[BLP_Update_Sheet-PreferredCEF.xlsm]ActiveLinks!R549C35</stp>
        <tr r="AI549" s="1"/>
      </tp>
      <tp t="s">
        <v>Not Confirmed</v>
        <stp/>
        <stp>##V3_BDPV12</stp>
        <stp>RILYO Pfd</stp>
        <stp>IS_QDI_ELIGIBLE</stp>
        <stp>[BLP_Update_Sheet-PreferredCEF.xlsm]ActiveLinks!R550C35</stp>
        <tr r="AI550" s="1"/>
      </tp>
      <tp t="s">
        <v>Yes</v>
        <stp/>
        <stp>##V3_BDPV12</stp>
        <stp>RILYL Pfd</stp>
        <stp>IS_QDI_ELIGIBLE</stp>
        <stp>[BLP_Update_Sheet-PreferredCEF.xlsm]ActiveLinks!R545C35</stp>
        <tr r="AI545" s="1"/>
      </tp>
      <tp t="s">
        <v>Not Confirmed</v>
        <stp/>
        <stp>##V3_BDPV12</stp>
        <stp>RILYM Pfd</stp>
        <stp>IS_QDI_ELIGIBLE</stp>
        <stp>[BLP_Update_Sheet-PreferredCEF.xlsm]ActiveLinks!R547C35</stp>
        <tr r="AI547" s="1"/>
      </tp>
      <tp t="s">
        <v>Not Confirmed</v>
        <stp/>
        <stp>##V3_BDPV12</stp>
        <stp>RILYK Pfd</stp>
        <stp>IS_QDI_ELIGIBLE</stp>
        <stp>[BLP_Update_Sheet-PreferredCEF.xlsm]ActiveLinks!R544C35</stp>
        <tr r="AI544" s="1"/>
      </tp>
      <tp t="s">
        <v>Not Confirmed</v>
        <stp/>
        <stp>##V3_BDPV12</stp>
        <stp>RILYG Pfd</stp>
        <stp>IS_QDI_ELIGIBLE</stp>
        <stp>[BLP_Update_Sheet-PreferredCEF.xlsm]ActiveLinks!R542C35</stp>
        <tr r="AI542" s="1"/>
      </tp>
    </main>
    <main first="bloomberg.rtd">
      <tp t="s">
        <v>PERP/CALL</v>
        <stp/>
        <stp>##V3_BDPV12</stp>
        <stp>HOVNP Pfd</stp>
        <stp>MTY_TYP</stp>
        <stp>[BLP_Update_Sheet-PreferredCEF.xlsm]ActiveLinks!R347C18</stp>
        <tr r="R347" s="1"/>
      </tp>
    </main>
    <main first="bloomberg.rtd">
      <tp>
        <v>8.6300000000000008</v>
        <stp/>
        <stp>##V3_BDPV12</stp>
        <stp>GMRE Equity</stp>
        <stp>PX_Last</stp>
        <stp>[BLP_Update_Sheet-PreferredCEF.xlsm]ActiveLinks!R324C9</stp>
        <tr r="I324" s="1"/>
      </tp>
    </main>
    <main first="bloomberg.rtd">
      <tp t="s">
        <v>PERP/CALL</v>
        <stp/>
        <stp>##V3_BDPV12</stp>
        <stp>AUVIP Pfd</stp>
        <stp>MTY_TYP</stp>
        <stp>[BLP_Update_Sheet-PreferredCEF.xlsm]ActiveLinks!R121C18</stp>
        <tr r="R121" s="1"/>
      </tp>
    </main>
    <main first="bloomberg.rtd">
      <tp>
        <v>38144.131147540982</v>
        <stp/>
        <stp>##V3_BDPV12</stp>
        <stp>DUKB Pfd</stp>
        <stp>VOLUME_AVG_3M</stp>
        <stp>[BLP_Update_Sheet-PreferredCEF.xlsm]ActiveLinks!R244C5</stp>
        <tr r="E244" s="1"/>
      </tp>
    </main>
    <main first="bloomberg.rtd">
      <tp t="s">
        <v>Not Confirmed</v>
        <stp/>
        <stp>##V3_BDPV12</stp>
        <stp>CTLPP Pfd</stp>
        <stp>IS_QDI_ELIGIBLE</stp>
        <stp>[BLP_Update_Sheet-PreferredCEF.xlsm]ActiveLinks!R671C35</stp>
        <tr r="AI671" s="1"/>
      </tp>
    </main>
    <main first="bloomberg.rtd">
      <tp t="s">
        <v>4/28/2023</v>
        <stp/>
        <stp>##V3_BDPV12</stp>
        <stp>ARGD Pfd</stp>
        <stp>NXT_Call_DT</stp>
        <stp>[BLP_Update_Sheet-PreferredCEF.xlsm]ActiveLinks!R60C26</stp>
        <tr r="Z60" s="1"/>
      </tp>
      <tp>
        <v>8.1611513871031214</v>
        <stp/>
        <stp>##V3_BDPV12</stp>
        <stp>METCL Pfd</stp>
        <stp>yld_pfd_str_ask</stp>
        <stp>[BLP_Update_Sheet-PreferredCEF.xlsm]ActiveLinks!R406C14</stp>
        <tr r="N406" s="1"/>
      </tp>
      <tp t="s">
        <v>Yes</v>
        <stp/>
        <stp>##V3_BDPV12</stp>
        <stp>FULTP Pfd</stp>
        <stp>IS_QDI_ELIGIBLE</stp>
        <stp>[BLP_Update_Sheet-PreferredCEF.xlsm]ActiveLinks!R306C35</stp>
        <tr r="AI306" s="1"/>
      </tp>
    </main>
    <main first="bloomberg.rtd">
      <tp t="s">
        <v>Not Confirmed</v>
        <stp/>
        <stp>##V3_BDPV12</stp>
        <stp>WHLRP Pfd</stp>
        <stp>IS_QDI_ELIGIBLE</stp>
        <stp>[BLP_Update_Sheet-PreferredCEF.xlsm]ActiveLinks!R699C35</stp>
        <tr r="AI699" s="1"/>
      </tp>
      <tp t="s">
        <v>Not Confirmed</v>
        <stp/>
        <stp>##V3_BDPV12</stp>
        <stp>WHLRD Pfd</stp>
        <stp>IS_QDI_ELIGIBLE</stp>
        <stp>[BLP_Update_Sheet-PreferredCEF.xlsm]ActiveLinks!R698C35</stp>
        <tr r="AI698" s="1"/>
      </tp>
    </main>
    <main first="bloomberg.rtd">
      <tp>
        <v>6.3168977013511141</v>
        <stp/>
        <stp>##V3_BDPV12</stp>
        <stp>FITBP Pfd</stp>
        <stp>yld_pfd_str_ask</stp>
        <stp>[BLP_Update_Sheet-PreferredCEF.xlsm]ActiveLinks!R289C14</stp>
        <tr r="N289" s="1"/>
      </tp>
      <tp>
        <v>13.255528236944103</v>
        <stp/>
        <stp>##V3_BDPV12</stp>
        <stp>FATBP Pfd</stp>
        <stp>yld_pfd_str_ask</stp>
        <stp>[BLP_Update_Sheet-PreferredCEF.xlsm]ActiveLinks!R280C14</stp>
        <tr r="N280" s="1"/>
      </tp>
      <tp>
        <v>29.817720848946674</v>
        <stp/>
        <stp>##V3_BDPV12</stp>
        <stp>QRTEP Pfd</stp>
        <stp>yld_pfd_str_ask</stp>
        <stp>[BLP_Update_Sheet-PreferredCEF.xlsm]ActiveLinks!R530C14</stp>
        <tr r="N530" s="1"/>
      </tp>
      <tp>
        <v>5.6905545416660681</v>
        <stp/>
        <stp>##V3_BDPV12</stp>
        <stp>FITBO Pfd</stp>
        <stp>yld_pfd_str_ask</stp>
        <stp>[BLP_Update_Sheet-PreferredCEF.xlsm]ActiveLinks!R288C14</stp>
        <tr r="N288" s="1"/>
      </tp>
      <tp>
        <v>6.6395008542963625</v>
        <stp/>
        <stp>##V3_BDPV12</stp>
        <stp>FITBI Pfd</stp>
        <stp>yld_pfd_str_ask</stp>
        <stp>[BLP_Update_Sheet-PreferredCEF.xlsm]ActiveLinks!R287C14</stp>
        <tr r="N287" s="1"/>
      </tp>
    </main>
    <main first="bloomberg.rtd">
      <tp t="s">
        <v>#N/A Field Not Applicable</v>
        <stp/>
        <stp>##V3_BDPV12</stp>
        <stp>949746RN3 Corp</stp>
        <stp>Dividend_Rights</stp>
        <stp>[BLP_Update_Sheet-PreferredCEF.xlsm]ActiveLinks!R770C25</stp>
        <tr r="Y770" s="1"/>
      </tp>
    </main>
    <main first="bloomberg.rtd">
      <tp t="s">
        <v>#N/A Field Not Applicable</v>
        <stp/>
        <stp>##V3_BDPV12</stp>
        <stp>AJXA Pfd</stp>
        <stp>NXT_Call_DT</stp>
        <stp>[BLP_Update_Sheet-PreferredCEF.xlsm]ActiveLinks!R88C26</stp>
        <tr r="Z88" s="1"/>
      </tp>
    </main>
    <main first="bloomberg.rtd">
      <tp t="s">
        <v>1/15/2026</v>
        <stp/>
        <stp>##V3_BDPV12</stp>
        <stp>AIZN Pfd</stp>
        <stp>NXT_Call_DT</stp>
        <stp>[BLP_Update_Sheet-PreferredCEF.xlsm]ActiveLinks!R87C26</stp>
        <tr r="Z87" s="1"/>
      </tp>
    </main>
    <main first="bloomberg.rtd">
      <tp>
        <v>14637.688524590163</v>
        <stp/>
        <stp>##V3_BDPV12</stp>
        <stp>NYMTN Pfd</stp>
        <stp>VOLUME_AVG_3M</stp>
        <stp>[BLP_Update_Sheet-PreferredCEF.xlsm]ActiveLinks!R462C5</stp>
        <tr r="E462" s="1"/>
      </tp>
    </main>
    <main first="bloomberg.rtd">
      <tp t="s">
        <v>BD6JB53</v>
        <stp/>
        <stp>##V3_BDPV12</stp>
        <stp>808513AR6 Corp</stp>
        <stp>ID_SEDOL1</stp>
        <stp>[BLP_Update_Sheet-PreferredCEF.xlsm]ActiveLinks!R791C51</stp>
        <tr r="AY791" s="1"/>
      </tp>
    </main>
    <main first="bloomberg.rtd">
      <tp>
        <v>401</v>
        <stp/>
        <stp>##V3_BDPV12</stp>
        <stp>AQNB Pfd</stp>
        <stp>flt_spread</stp>
        <stp>[BLP_Update_Sheet-PreferredCEF.xlsm]ActiveLinks!R107C13</stp>
        <tr r="M107" s="1"/>
      </tp>
      <tp>
        <v>367.7</v>
        <stp/>
        <stp>##V3_BDPV12</stp>
        <stp>AQNA Pfd</stp>
        <stp>flt_spread</stp>
        <stp>[BLP_Update_Sheet-PreferredCEF.xlsm]ActiveLinks!R106C13</stp>
        <tr r="M106" s="1"/>
      </tp>
    </main>
    <main first="bloomberg.rtd">
      <tp t="s">
        <v>#N/A Field Not Applicable</v>
        <stp/>
        <stp>##V3_BDPV12</stp>
        <stp>254709AN8 Corp</stp>
        <stp>Dividend_Rights</stp>
        <stp>[BLP_Update_Sheet-PreferredCEF.xlsm]ActiveLinks!R794C25</stp>
        <tr r="Y794" s="1"/>
      </tp>
    </main>
    <main first="bloomberg.rtd">
      <tp>
        <v>68.790000000000006</v>
        <stp/>
        <stp>##V3_BDPV12</stp>
        <stp>VOYA Equity</stp>
        <stp>PX_Last</stp>
        <stp>[BLP_Update_Sheet-PreferredCEF.xlsm]ActiveLinks!R790C9</stp>
        <tr r="I790" s="1"/>
      </tp>
    </main>
    <main first="bloomberg.rtd">
      <tp t="s">
        <v>#N/A N/A</v>
        <stp/>
        <stp>##V3_BDPV12</stp>
        <stp>LEHMQ Equity</stp>
        <stp>PX_Last</stp>
        <stp>[BLP_Update_Sheet-PreferredCEF.xlsm]ActiveLinks!R719C9</stp>
        <tr r="I719" s="1"/>
      </tp>
      <tp t="s">
        <v>BBB-</v>
        <stp/>
        <stp>##V3_BDPV12</stp>
        <stp>172967GD7 Corp</stp>
        <stp>RTG_FITCH</stp>
        <stp>[BLP_Update_Sheet-PreferredCEF.xlsm]ActiveLinks!R801C39</stp>
        <tr r="AM801" s="1"/>
      </tp>
    </main>
    <main first="bloomberg.rtd">
      <tp>
        <v>281.2</v>
        <stp/>
        <stp>##V3_BDPV12</stp>
        <stp>ASBA Pfd</stp>
        <stp>flt_spread</stp>
        <stp>[BLP_Update_Sheet-PreferredCEF.xlsm]ActiveLinks!R112C13</stp>
        <tr r="M112" s="1"/>
      </tp>
      <tp t="s">
        <v>#N/A N/A</v>
        <stp/>
        <stp>##V3_BDPV12</stp>
        <stp>BPY Equity</stp>
        <stp>PX_Last</stp>
        <stp>[BLP_Update_Sheet-PreferredCEF.xlsm]ActiveLinks!R313C9</stp>
        <tr r="I313" s="1"/>
      </tp>
      <tp>
        <v>60.43</v>
        <stp/>
        <stp>##V3_BDPV12</stp>
        <stp>CMS Equity</stp>
        <stp>PX_Last</stp>
        <stp>[BLP_Update_Sheet-PreferredCEF.xlsm]ActiveLinks!R199C9</stp>
        <tr r="I199" s="1"/>
      </tp>
      <tp>
        <v>37.25</v>
        <stp/>
        <stp>##V3_BDPV12</stp>
        <stp>BFS Equity</stp>
        <stp>PX_Last</stp>
        <stp>[BLP_Update_Sheet-PreferredCEF.xlsm]ActiveLinks!R149C9</stp>
        <tr r="I149" s="1"/>
      </tp>
    </main>
    <main first="bloomberg.rtd">
      <tp>
        <v>12.37</v>
        <stp/>
        <stp>##V3_BDPV12</stp>
        <stp>KEY Equity</stp>
        <stp>PX_Last</stp>
        <stp>[BLP_Update_Sheet-PreferredCEF.xlsm]ActiveLinks!R783C9</stp>
        <tr r="I783" s="1"/>
      </tp>
      <tp>
        <v>9.8800000000000008</v>
        <stp/>
        <stp>##V3_BDPV12</stp>
        <stp>TDS Equity</stp>
        <stp>PX_Last</stp>
        <stp>[BLP_Update_Sheet-PreferredCEF.xlsm]ActiveLinks!R639C9</stp>
        <tr r="I639" s="1"/>
      </tp>
      <tp>
        <v>24.24</v>
        <stp/>
        <stp>##V3_BDPV12</stp>
        <stp>SAR Equity</stp>
        <stp>PX_Last</stp>
        <stp>[BLP_Update_Sheet-PreferredCEF.xlsm]ActiveLinks!R568C9</stp>
        <tr r="I568" s="1"/>
      </tp>
    </main>
    <main first="bloomberg.rtd">
      <tp t="s">
        <v>CUMULATIVE</v>
        <stp/>
        <stp>##V3_BDPV12</stp>
        <stp>HFRO A Pfd</stp>
        <stp>Dividend_Rights</stp>
        <stp>[BLP_Update_Sheet-PreferredCEF.xlsm]ActiveLinks!R29C25</stp>
        <tr r="Y29" s="1"/>
      </tp>
      <tp t="s">
        <v>BBB-</v>
        <stp/>
        <stp>##V3_BDPV12</stp>
        <stp>172967JM4 Corp</stp>
        <stp>RTG_FITCH</stp>
        <stp>[BLP_Update_Sheet-PreferredCEF.xlsm]ActiveLinks!R799C39</stp>
        <tr r="AM799" s="1"/>
      </tp>
      <tp t="s">
        <v>3/15/2024</v>
        <stp/>
        <stp>##V3_BDPV12</stp>
        <stp>AL A Pfd</stp>
        <stp>NXT_Call_DT</stp>
        <stp>[BLP_Update_Sheet-PreferredCEF.xlsm]ActiveLinks!R89C26</stp>
        <tr r="Z89" s="1"/>
      </tp>
    </main>
    <main first="bloomberg.rtd">
      <tp t="s">
        <v>#N/A Field Not Applicable</v>
        <stp/>
        <stp>##V3_BDPV12</stp>
        <stp>493267AK4 Corp</stp>
        <stp>Dividend_Rights</stp>
        <stp>[BLP_Update_Sheet-PreferredCEF.xlsm]ActiveLinks!R783C25</stp>
        <tr r="Y783" s="1"/>
      </tp>
      <tp t="s">
        <v>#N/A Field Not Applicable</v>
        <stp/>
        <stp>##V3_BDPV12</stp>
        <stp>693475AM7 Corp</stp>
        <stp>Dividend_Rights</stp>
        <stp>[BLP_Update_Sheet-PreferredCEF.xlsm]ActiveLinks!R788C25</stp>
        <tr r="Y788" s="1"/>
      </tp>
    </main>
    <main first="bloomberg.rtd">
      <tp>
        <v>45</v>
        <stp/>
        <stp>##V3_BDPV12</stp>
        <stp>EP C Pfd</stp>
        <stp>PX_Last</stp>
        <stp>[BLP_Update_Sheet-PreferredCEF.xlsm]ActiveLinks!R384C3</stp>
        <tr r="C384" s="1"/>
      </tp>
    </main>
    <main first="bloomberg.rtd">
      <tp t="s">
        <v>Not Confirmed</v>
        <stp/>
        <stp>##V3_BDPV12</stp>
        <stp>OXLCL Pfd</stp>
        <stp>IS_QDI_ELIGIBLE</stp>
        <stp>[BLP_Update_Sheet-PreferredCEF.xlsm]ActiveLinks!R474C35</stp>
        <tr r="AI474" s="1"/>
      </tp>
      <tp t="s">
        <v>BYZD562</v>
        <stp/>
        <stp>##V3_BDPV12</stp>
        <stp>902973AZ9 Corp</stp>
        <stp>ID_SEDOL1</stp>
        <stp>[BLP_Update_Sheet-PreferredCEF.xlsm]ActiveLinks!R772C51</stp>
        <tr r="AY772" s="1"/>
      </tp>
      <tp t="s">
        <v>Not Confirmed</v>
        <stp/>
        <stp>##V3_BDPV12</stp>
        <stp>OXLCN Pfd</stp>
        <stp>IS_QDI_ELIGIBLE</stp>
        <stp>[BLP_Update_Sheet-PreferredCEF.xlsm]ActiveLinks!R476C35</stp>
        <tr r="AI476" s="1"/>
      </tp>
      <tp t="s">
        <v>Not Confirmed</v>
        <stp/>
        <stp>##V3_BDPV12</stp>
        <stp>OXLCZ Pfd</stp>
        <stp>IS_QDI_ELIGIBLE</stp>
        <stp>[BLP_Update_Sheet-PreferredCEF.xlsm]ActiveLinks!R475C35</stp>
        <tr r="AI475" s="1"/>
      </tp>
    </main>
    <main first="bloomberg.rtd">
      <tp>
        <v>24.805</v>
        <stp/>
        <stp>##V3_BDPV12</stp>
        <stp>GPJA Pfd</stp>
        <stp>PX_Last</stp>
        <stp>[BLP_Update_Sheet-PreferredCEF.xlsm]ActiveLinks!R596C3</stp>
        <tr r="C596" s="1"/>
      </tp>
      <tp>
        <v>25.134999999999998</v>
        <stp/>
        <stp>##V3_BDPV12</stp>
        <stp>GS K Pfd</stp>
        <stp>PX_Last</stp>
        <stp>[BLP_Update_Sheet-PreferredCEF.xlsm]ActiveLinks!R336C3</stp>
        <tr r="C336" s="1"/>
      </tp>
    </main>
    <main first="bloomberg.rtd">
      <tp t="s">
        <v>BBB-</v>
        <stp/>
        <stp>##V3_BDPV12</stp>
        <stp>172967GR6 Corp</stp>
        <stp>RTG_FITCH</stp>
        <stp>[BLP_Update_Sheet-PreferredCEF.xlsm]ActiveLinks!R798C39</stp>
        <tr r="AM798" s="1"/>
      </tp>
      <tp t="s">
        <v>BBB-</v>
        <stp/>
        <stp>##V3_BDPV12</stp>
        <stp>172967HQ7 Corp</stp>
        <stp>RTG_FITCH</stp>
        <stp>[BLP_Update_Sheet-PreferredCEF.xlsm]ActiveLinks!R800C39</stp>
        <tr r="AM800" s="1"/>
      </tp>
      <tp t="s">
        <v>BBB-</v>
        <stp/>
        <stp>##V3_BDPV12</stp>
        <stp>172967GF2 Corp</stp>
        <stp>RTG_FITCH</stp>
        <stp>[BLP_Update_Sheet-PreferredCEF.xlsm]ActiveLinks!R797C39</stp>
        <tr r="AM797" s="1"/>
      </tp>
    </main>
    <main first="bloomberg.rtd">
      <tp t="s">
        <v>#N/A Field Not Applicable</v>
        <stp/>
        <stp>##V3_BDPV12</stp>
        <stp>060505EL4 Corp</stp>
        <stp>Dividend_Rights</stp>
        <stp>[BLP_Update_Sheet-PreferredCEF.xlsm]ActiveLinks!R762C25</stp>
        <tr r="Y762" s="1"/>
      </tp>
    </main>
    <main first="bloomberg.rtd">
      <tp>
        <v>868.2833333333333</v>
        <stp/>
        <stp>##V3_BDPV12</stp>
        <stp>OXSQG Pfd</stp>
        <stp>VOLUME_AVG_3M</stp>
        <stp>[BLP_Update_Sheet-PreferredCEF.xlsm]ActiveLinks!R477C5</stp>
        <tr r="E477" s="1"/>
      </tp>
    </main>
    <main first="bloomberg.rtd">
      <tp>
        <v>21.22</v>
        <stp/>
        <stp>##V3_BDPV12</stp>
        <stp>XOMA Equity</stp>
        <stp>PX_Last</stp>
        <stp>[BLP_Update_Sheet-PreferredCEF.xlsm]ActiveLinks!R710C9</stp>
        <tr r="I710" s="1"/>
      </tp>
    </main>
    <main first="bloomberg.rtd">
      <tp t="s">
        <v>PERP/CALL</v>
        <stp/>
        <stp>##V3_BDPV12</stp>
        <stp>SIVPQ Pfd</stp>
        <stp>MTY_TYP</stp>
        <stp>[BLP_Update_Sheet-PreferredCEF.xlsm]ActiveLinks!R584C18</stp>
        <tr r="R584" s="1"/>
      </tp>
      <tp t="s">
        <v>Not Confirmed</v>
        <stp/>
        <stp>##V3_BDPV12</stp>
        <stp>HTLFP Pfd</stp>
        <stp>IS_QDI_ELIGIBLE</stp>
        <stp>[BLP_Update_Sheet-PreferredCEF.xlsm]ActiveLinks!R355C35</stp>
        <tr r="AI355" s="1"/>
      </tp>
    </main>
    <main first="bloomberg.rtd">
      <tp t="s">
        <v>Not Confirmed</v>
        <stp/>
        <stp>##V3_BDPV12</stp>
        <stp>ATLCL Pfd</stp>
        <stp>IS_QDI_ELIGIBLE</stp>
        <stp>[BLP_Update_Sheet-PreferredCEF.xlsm]ActiveLinks!R119C35</stp>
        <tr r="AI119" s="1"/>
      </tp>
      <tp t="s">
        <v>Yes</v>
        <stp/>
        <stp>##V3_BDPV12</stp>
        <stp>ATLCP Pfd</stp>
        <stp>IS_QDI_ELIGIBLE</stp>
        <stp>[BLP_Update_Sheet-PreferredCEF.xlsm]ActiveLinks!R118C35</stp>
        <tr r="AI118" s="1"/>
      </tp>
      <tp t="s">
        <v>BF28VZ8</v>
        <stp/>
        <stp>##V3_BDPV12</stp>
        <stp>060505FL3 Corp</stp>
        <stp>ID_SEDOL1</stp>
        <stp>[BLP_Update_Sheet-PreferredCEF.xlsm]ActiveLinks!R793C51</stp>
        <tr r="AY793" s="1"/>
      </tp>
    </main>
    <main first="bloomberg.rtd">
      <tp t="s">
        <v>3/30/2024</v>
        <stp/>
        <stp>##V3_BDPV12</stp>
        <stp>AFGB Pfd</stp>
        <stp>NXT_Call_DT</stp>
        <stp>[BLP_Update_Sheet-PreferredCEF.xlsm]ActiveLinks!R55C26</stp>
        <tr r="Z55" s="1"/>
      </tp>
      <tp t="s">
        <v>9/15/2025</v>
        <stp/>
        <stp>##V3_BDPV12</stp>
        <stp>AFGE Pfd</stp>
        <stp>NXT_Call_DT</stp>
        <stp>[BLP_Update_Sheet-PreferredCEF.xlsm]ActiveLinks!R52C26</stp>
        <tr r="Z52" s="1"/>
      </tp>
      <tp t="s">
        <v>12/15/2024</v>
        <stp/>
        <stp>##V3_BDPV12</stp>
        <stp>AFGC Pfd</stp>
        <stp>NXT_Call_DT</stp>
        <stp>[BLP_Update_Sheet-PreferredCEF.xlsm]ActiveLinks!R53C26</stp>
        <tr r="Z53" s="1"/>
      </tp>
      <tp t="s">
        <v>6/1/2025</v>
        <stp/>
        <stp>##V3_BDPV12</stp>
        <stp>AFGD Pfd</stp>
        <stp>NXT_Call_DT</stp>
        <stp>[BLP_Update_Sheet-PreferredCEF.xlsm]ActiveLinks!R54C26</stp>
        <tr r="Z54" s="1"/>
      </tp>
      <tp t="s">
        <v>BBB-u</v>
        <stp/>
        <stp>##V3_BDPV12</stp>
        <stp>020002BB6 Corp</stp>
        <stp>RTG_FITCH</stp>
        <stp>[BLP_Update_Sheet-PreferredCEF.xlsm]ActiveLinks!R782C39</stp>
        <tr r="AM782" s="1"/>
      </tp>
    </main>
    <main first="bloomberg.rtd">
      <tp t="s">
        <v>#N/A Field Not Applicable</v>
        <stp/>
        <stp>##V3_BDPV12</stp>
        <stp>060505FL3 Corp</stp>
        <stp>Dividend_Rights</stp>
        <stp>[BLP_Update_Sheet-PreferredCEF.xlsm]ActiveLinks!R793C25</stp>
        <tr r="Y793" s="1"/>
      </tp>
    </main>
    <main first="bloomberg.rtd">
      <tp t="s">
        <v>12/15/2024</v>
        <stp/>
        <stp>##V3_BDPV12</stp>
        <stp>AEFC Pfd</stp>
        <stp>NXT_Call_DT</stp>
        <stp>[BLP_Update_Sheet-PreferredCEF.xlsm]ActiveLinks!R66C26</stp>
        <tr r="Z66" s="1"/>
      </tp>
      <tp t="s">
        <v>#N/A Field Not Applicable</v>
        <stp/>
        <stp>##V3_BDPV12</stp>
        <stp>AESC Pfd</stp>
        <stp>NXT_Call_DT</stp>
        <stp>[BLP_Update_Sheet-PreferredCEF.xlsm]ActiveLinks!R51C26</stp>
        <tr r="Z51" s="1"/>
      </tp>
      <tp t="s">
        <v>Not Confirmed</v>
        <stp/>
        <stp>##V3_BDPV12</stp>
        <stp>MCLDP Pfd</stp>
        <stp>IS_QDI_ELIGIBLE</stp>
        <stp>[BLP_Update_Sheet-PreferredCEF.xlsm]ActiveLinks!R400C35</stp>
        <tr r="AI400" s="1"/>
      </tp>
      <tp t="s">
        <v>Not Confirmed</v>
        <stp/>
        <stp>##V3_BDPV12</stp>
        <stp>CCLDP Pfd</stp>
        <stp>IS_QDI_ELIGIBLE</stp>
        <stp>[BLP_Update_Sheet-PreferredCEF.xlsm]ActiveLinks!R425C35</stp>
        <tr r="AI425" s="1"/>
      </tp>
    </main>
    <main first="bloomberg.rtd">
      <tp>
        <v>4.625</v>
        <stp/>
        <stp>##V3_BDPV12</stp>
        <stp>BNH Pfd</stp>
        <stp>CPN</stp>
        <stp>[BLP_Update_Sheet-PreferredCEF.xlsm]ActiveLinks!R464C20</stp>
        <tr r="T464" s="1"/>
      </tp>
      <tp>
        <v>4.5</v>
        <stp/>
        <stp>##V3_BDPV12</stp>
        <stp>BNJ Pfd</stp>
        <stp>CPN</stp>
        <stp>[BLP_Update_Sheet-PreferredCEF.xlsm]ActiveLinks!R463C20</stp>
        <tr r="T463" s="1"/>
      </tp>
      <tp t="s">
        <v>BDB49M6</v>
        <stp/>
        <stp>##V3_BDPV12</stp>
        <stp>060505EU4 Corp</stp>
        <stp>ID_SEDOL1</stp>
        <stp>[BLP_Update_Sheet-PreferredCEF.xlsm]ActiveLinks!R767C51</stp>
        <tr r="AY767" s="1"/>
      </tp>
      <tp t="s">
        <v>BDB49M6</v>
        <stp/>
        <stp>##V3_BDPV12</stp>
        <stp>060505EU4 Corp</stp>
        <stp>ID_SEDOL1</stp>
        <stp>[BLP_Update_Sheet-PreferredCEF.xlsm]ActiveLinks!R768C51</stp>
        <tr r="AY768" s="1"/>
      </tp>
      <tp t="s">
        <v>BRSG6K0</v>
        <stp/>
        <stp>##V3_BDPV12</stp>
        <stp>060505EL4 Corp</stp>
        <stp>ID_SEDOL1</stp>
        <stp>[BLP_Update_Sheet-PreferredCEF.xlsm]ActiveLinks!R762C51</stp>
        <tr r="AY762" s="1"/>
      </tp>
      <tp t="s">
        <v>BQQCCR2</v>
        <stp/>
        <stp>##V3_BDPV12</stp>
        <stp>060505EH3 Corp</stp>
        <stp>ID_SEDOL1</stp>
        <stp>[BLP_Update_Sheet-PreferredCEF.xlsm]ActiveLinks!R785C51</stp>
        <tr r="AY785" s="1"/>
      </tp>
      <tp t="s">
        <v>B9ZKDB9</v>
        <stp/>
        <stp>##V3_BDPV12</stp>
        <stp>060505ED2 Corp</stp>
        <stp>ID_SEDOL1</stp>
        <stp>[BLP_Update_Sheet-PreferredCEF.xlsm]ActiveLinks!R771C51</stp>
        <tr r="AY771" s="1"/>
      </tp>
    </main>
    <main first="bloomberg.rtd">
      <tp t="s">
        <v>060505EU4</v>
        <stp/>
        <stp>##V3_BDPV12</stp>
        <stp>060505EU4 Corp</stp>
        <stp>ID_CUSIP</stp>
        <stp>[BLP_Update_Sheet-PreferredCEF.xlsm]ActiveLinks!R767C38</stp>
        <tr r="AL767" s="1"/>
      </tp>
      <tp t="s">
        <v>060505EU4</v>
        <stp/>
        <stp>##V3_BDPV12</stp>
        <stp>060505EU4 Corp</stp>
        <stp>ID_CUSIP</stp>
        <stp>[BLP_Update_Sheet-PreferredCEF.xlsm]ActiveLinks!R768C38</stp>
        <tr r="AL768" s="1"/>
      </tp>
      <tp t="s">
        <v>060505EL4</v>
        <stp/>
        <stp>##V3_BDPV12</stp>
        <stp>060505EL4 Corp</stp>
        <stp>ID_CUSIP</stp>
        <stp>[BLP_Update_Sheet-PreferredCEF.xlsm]ActiveLinks!R762C38</stp>
        <tr r="AL762" s="1"/>
      </tp>
      <tp t="s">
        <v>#N/A Field Not Applicable</v>
        <stp/>
        <stp>##V3_BDPV12</stp>
        <stp>PFXNZ Pfd</stp>
        <stp>Dividend_Rights</stp>
        <stp>[BLP_Update_Sheet-PreferredCEF.xlsm]ActiveLinks!R493C25</stp>
        <tr r="Y493" s="1"/>
      </tp>
      <tp t="s">
        <v>#N/A Field Not Applicable</v>
        <stp/>
        <stp>##V3_BDPV12</stp>
        <stp>PFXNL Pfd</stp>
        <stp>Dividend_Rights</stp>
        <stp>[BLP_Update_Sheet-PreferredCEF.xlsm]ActiveLinks!R401C25</stp>
        <tr r="Y401" s="1"/>
      </tp>
      <tp t="s">
        <v>Y</v>
        <stp/>
        <stp>##V3_BDPV12</stp>
        <stp>NS C Pfd</stp>
        <stp>HYBRID_CUMULATIVE_INDICATOR</stp>
        <stp>[BLP_Update_Sheet-PreferredCEF.xlsm]ActiveLinks!R454C36</stp>
        <tr r="AJ454" s="1"/>
      </tp>
      <tp t="s">
        <v>N</v>
        <stp/>
        <stp>##V3_BDPV12</stp>
        <stp>MS E Pfd</stp>
        <stp>HYBRID_CUMULATIVE_INDICATOR</stp>
        <stp>[BLP_Update_Sheet-PreferredCEF.xlsm]ActiveLinks!R422C36</stp>
        <tr r="AJ422" s="1"/>
      </tp>
      <tp t="s">
        <v>Y</v>
        <stp/>
        <stp>##V3_BDPV12</stp>
        <stp>NS B Pfd</stp>
        <stp>HYBRID_CUMULATIVE_INDICATOR</stp>
        <stp>[BLP_Update_Sheet-PreferredCEF.xlsm]ActiveLinks!R451C36</stp>
        <tr r="AJ451" s="1"/>
      </tp>
      <tp t="s">
        <v>Y</v>
        <stp/>
        <stp>##V3_BDPV12</stp>
        <stp>NS A Pfd</stp>
        <stp>HYBRID_CUMULATIVE_INDICATOR</stp>
        <stp>[BLP_Update_Sheet-PreferredCEF.xlsm]ActiveLinks!R453C36</stp>
        <tr r="AJ453" s="1"/>
      </tp>
      <tp t="s">
        <v>N</v>
        <stp/>
        <stp>##V3_BDPV12</stp>
        <stp>MS F Pfd</stp>
        <stp>HYBRID_CUMULATIVE_INDICATOR</stp>
        <stp>[BLP_Update_Sheet-PreferredCEF.xlsm]ActiveLinks!R421C36</stp>
        <tr r="AJ421" s="1"/>
      </tp>
      <tp t="s">
        <v>N</v>
        <stp/>
        <stp>##V3_BDPV12</stp>
        <stp>MS A Pfd</stp>
        <stp>HYBRID_CUMULATIVE_INDICATOR</stp>
        <stp>[BLP_Update_Sheet-PreferredCEF.xlsm]ActiveLinks!R418C36</stp>
        <tr r="AJ418" s="1"/>
      </tp>
      <tp t="s">
        <v>N</v>
        <stp/>
        <stp>##V3_BDPV12</stp>
        <stp>MS O Pfd</stp>
        <stp>HYBRID_CUMULATIVE_INDICATOR</stp>
        <stp>[BLP_Update_Sheet-PreferredCEF.xlsm]ActiveLinks!R415C36</stp>
        <tr r="AJ415" s="1"/>
      </tp>
      <tp t="s">
        <v>N</v>
        <stp/>
        <stp>##V3_BDPV12</stp>
        <stp>MS L Pfd</stp>
        <stp>HYBRID_CUMULATIVE_INDICATOR</stp>
        <stp>[BLP_Update_Sheet-PreferredCEF.xlsm]ActiveLinks!R416C36</stp>
        <tr r="AJ416" s="1"/>
      </tp>
      <tp t="s">
        <v>N</v>
        <stp/>
        <stp>##V3_BDPV12</stp>
        <stp>MS K Pfd</stp>
        <stp>HYBRID_CUMULATIVE_INDICATOR</stp>
        <stp>[BLP_Update_Sheet-PreferredCEF.xlsm]ActiveLinks!R419C36</stp>
        <tr r="AJ419" s="1"/>
      </tp>
      <tp t="s">
        <v>N</v>
        <stp/>
        <stp>##V3_BDPV12</stp>
        <stp>MS I Pfd</stp>
        <stp>HYBRID_CUMULATIVE_INDICATOR</stp>
        <stp>[BLP_Update_Sheet-PreferredCEF.xlsm]ActiveLinks!R420C36</stp>
        <tr r="AJ420" s="1"/>
      </tp>
      <tp t="s">
        <v>N</v>
        <stp/>
        <stp>##V3_BDPV12</stp>
        <stp>MS P Pfd</stp>
        <stp>HYBRID_CUMULATIVE_INDICATOR</stp>
        <stp>[BLP_Update_Sheet-PreferredCEF.xlsm]ActiveLinks!R417C36</stp>
        <tr r="AJ417" s="1"/>
      </tp>
      <tp>
        <v>500000000</v>
        <stp/>
        <stp>##V3_BDPV12</stp>
        <stp>446150AL8 Corp</stp>
        <stp>AMT_OUTSTANDING</stp>
        <stp>[BLP_Update_Sheet-PreferredCEF.xlsm]ActiveLinks!R809C48</stp>
        <tr r="AV809" s="1"/>
      </tp>
      <tp>
        <v>500000000</v>
        <stp/>
        <stp>##V3_BDPV12</stp>
        <stp>446150AL8 Corp</stp>
        <stp>AMT_OUTSTANDING</stp>
        <stp>[BLP_Update_Sheet-PreferredCEF.xlsm]ActiveLinks!R804C48</stp>
        <tr r="AV804" s="1"/>
      </tp>
      <tp t="s">
        <v>Anytime</v>
        <stp/>
        <stp>##V3_BDPV12</stp>
        <stp>AIC Pfd</stp>
        <stp>CALL_FEATURE</stp>
        <stp>[BLP_Update_Sheet-PreferredCEF.xlsm]ActiveLinks!R83C28</stp>
        <tr r="AB83" s="1"/>
      </tp>
      <tp t="s">
        <v>N</v>
        <stp/>
        <stp>##V3_BDPV12</stp>
        <stp>GS D Pfd</stp>
        <stp>HYBRID_CUMULATIVE_INDICATOR</stp>
        <stp>[BLP_Update_Sheet-PreferredCEF.xlsm]ActiveLinks!R333C36</stp>
        <tr r="AJ333" s="1"/>
      </tp>
      <tp t="s">
        <v>N</v>
        <stp/>
        <stp>##V3_BDPV12</stp>
        <stp>GS A Pfd</stp>
        <stp>HYBRID_CUMULATIVE_INDICATOR</stp>
        <stp>[BLP_Update_Sheet-PreferredCEF.xlsm]ActiveLinks!R332C36</stp>
        <tr r="AJ332" s="1"/>
      </tp>
      <tp t="s">
        <v>N</v>
        <stp/>
        <stp>##V3_BDPV12</stp>
        <stp>GS C Pfd</stp>
        <stp>HYBRID_CUMULATIVE_INDICATOR</stp>
        <stp>[BLP_Update_Sheet-PreferredCEF.xlsm]ActiveLinks!R334C36</stp>
        <tr r="AJ334" s="1"/>
      </tp>
      <tp t="s">
        <v>N</v>
        <stp/>
        <stp>##V3_BDPV12</stp>
        <stp>GS K Pfd</stp>
        <stp>HYBRID_CUMULATIVE_INDICATOR</stp>
        <stp>[BLP_Update_Sheet-PreferredCEF.xlsm]ActiveLinks!R336C36</stp>
        <tr r="AJ336" s="1"/>
      </tp>
      <tp t="s">
        <v>N</v>
        <stp/>
        <stp>##V3_BDPV12</stp>
        <stp>GS J Pfd</stp>
        <stp>HYBRID_CUMULATIVE_INDICATOR</stp>
        <stp>[BLP_Update_Sheet-PreferredCEF.xlsm]ActiveLinks!R335C36</stp>
        <tr r="AJ335" s="1"/>
      </tp>
      <tp>
        <v>2000000000</v>
        <stp/>
        <stp>##V3_BDPV12</stp>
        <stp>060505EH3 Corp</stp>
        <stp>AMT_OUTSTANDING</stp>
        <stp>[BLP_Update_Sheet-PreferredCEF.xlsm]ActiveLinks!R785C48</stp>
        <tr r="AV785" s="1"/>
      </tp>
      <tp>
        <v>4.75</v>
        <stp/>
        <stp>##V3_BDPV12</stp>
        <stp>EP C Pfd</stp>
        <stp>CPN</stp>
        <stp>[BLP_Update_Sheet-PreferredCEF.xlsm]ActiveLinks!R384C20</stp>
        <tr r="T384" s="1"/>
      </tp>
      <tp>
        <v>1500000000</v>
        <stp/>
        <stp>##V3_BDPV12</stp>
        <stp>172967GD7 Corp</stp>
        <stp>AMT_OUTSTANDING</stp>
        <stp>[BLP_Update_Sheet-PreferredCEF.xlsm]ActiveLinks!R801C48</stp>
        <tr r="AV801" s="1"/>
      </tp>
      <tp t="s">
        <v>665859AQ7</v>
        <stp/>
        <stp>##V3_BDPV12</stp>
        <stp>665859AQ7 Corp</stp>
        <stp>ID_CUSIP</stp>
        <stp>[BLP_Update_Sheet-PreferredCEF.xlsm]ActiveLinks!R761C38</stp>
        <tr r="AL761" s="1"/>
      </tp>
      <tp t="s">
        <v>316773CM0</v>
        <stp/>
        <stp>##V3_BDPV12</stp>
        <stp>316773CM0 Corp</stp>
        <stp>ID_CUSIP</stp>
        <stp>[BLP_Update_Sheet-PreferredCEF.xlsm]ActiveLinks!R802C38</stp>
        <tr r="AL802" s="1"/>
      </tp>
      <tp t="s">
        <v>VARIABLE</v>
        <stp/>
        <stp>##V3_BDPV12</stp>
        <stp>949746RN3 Corp</stp>
        <stp>CPN_TYP</stp>
        <stp>[BLP_Update_Sheet-PreferredCEF.xlsm]ActiveLinks!R770C19</stp>
        <tr r="S770" s="1"/>
      </tp>
      <tp t="s">
        <v>PERP/CALL</v>
        <stp/>
        <stp>##V3_BDPV12</stp>
        <stp>38148BAC2 Corp</stp>
        <stp>MTY_TYP</stp>
        <stp>[BLP_Update_Sheet-PreferredCEF.xlsm]ActiveLinks!R792C18</stp>
        <tr r="R792" s="1"/>
      </tp>
      <tp t="s">
        <v>VARIABLE</v>
        <stp/>
        <stp>##V3_BDPV12</stp>
        <stp>254709AN8 Corp</stp>
        <stp>CPN_TYP</stp>
        <stp>[BLP_Update_Sheet-PreferredCEF.xlsm]ActiveLinks!R794C19</stp>
        <tr r="S794" s="1"/>
      </tp>
      <tp>
        <v>1000</v>
        <stp/>
        <stp>##V3_BDPV12</stp>
        <stp>45685EAG1 Corp</stp>
        <stp>PAR_AMT</stp>
        <stp>[BLP_Update_Sheet-PreferredCEF.xlsm]ActiveLinks!R790C21</stp>
        <tr r="U790" s="1"/>
      </tp>
      <tp>
        <v>30</v>
        <stp/>
        <stp>##V3_BDPV12</stp>
        <stp>693475AK1 Corp</stp>
        <stp>CALL_DAYS_NOTICE</stp>
        <stp>[BLP_Update_Sheet-PreferredCEF.xlsm]ActiveLinks!R766C27</stp>
        <tr r="AA766" s="1"/>
      </tp>
      <tp>
        <v>1000</v>
        <stp/>
        <stp>##V3_BDPV12</stp>
        <stp>693475AK1 Corp</stp>
        <stp>PAR_AMT</stp>
        <stp>[BLP_Update_Sheet-PreferredCEF.xlsm]ActiveLinks!R766C21</stp>
        <tr r="U766" s="1"/>
      </tp>
      <tp t="s">
        <v>VARIABLE</v>
        <stp/>
        <stp>##V3_BDPV12</stp>
        <stp>493267AK4 Corp</stp>
        <stp>CPN_TYP</stp>
        <stp>[BLP_Update_Sheet-PreferredCEF.xlsm]ActiveLinks!R783C19</stp>
        <tr r="S783" s="1"/>
      </tp>
      <tp t="s">
        <v>VARIABLE</v>
        <stp/>
        <stp>##V3_BDPV12</stp>
        <stp>693475AM7 Corp</stp>
        <stp>CPN_TYP</stp>
        <stp>[BLP_Update_Sheet-PreferredCEF.xlsm]ActiveLinks!R788C19</stp>
        <tr r="S788" s="1"/>
      </tp>
      <tp t="s">
        <v>VARIABLE</v>
        <stp/>
        <stp>##V3_BDPV12</stp>
        <stp>060505EL4 Corp</stp>
        <stp>CPN_TYP</stp>
        <stp>[BLP_Update_Sheet-PreferredCEF.xlsm]ActiveLinks!R762C19</stp>
        <tr r="S762" s="1"/>
      </tp>
      <tp>
        <v>0</v>
        <stp/>
        <stp>##V3_BDPV12</stp>
        <stp>381427AA1 Corp</stp>
        <stp>yld_pfd_str_ask</stp>
        <stp>[BLP_Update_Sheet-PreferredCEF.xlsm]ActiveLinks!R765C14</stp>
        <tr r="N765" s="1"/>
      </tp>
      <tp t="s">
        <v>4/28/2023</v>
        <stp/>
        <stp>##V3_BDPV12</stp>
        <stp>SFB Pfd</stp>
        <stp>NXT_Call_DT</stp>
        <stp>[BLP_Update_Sheet-PreferredCEF.xlsm]ActiveLinks!R576C26</stp>
        <tr r="Z576" s="1"/>
      </tp>
      <tp>
        <v>30</v>
        <stp/>
        <stp>##V3_BDPV12</stp>
        <stp>172967HQ7 Corp</stp>
        <stp>CALL_DAYS_NOTICE</stp>
        <stp>[BLP_Update_Sheet-PreferredCEF.xlsm]ActiveLinks!R800C27</stp>
        <tr r="AA800" s="1"/>
      </tp>
      <tp>
        <v>30</v>
        <stp/>
        <stp>##V3_BDPV12</stp>
        <stp>381427AA1 Corp</stp>
        <stp>CALL_DAYS_NOTICE</stp>
        <stp>[BLP_Update_Sheet-PreferredCEF.xlsm]ActiveLinks!R765C27</stp>
        <tr r="AA765" s="1"/>
      </tp>
      <tp>
        <v>30</v>
        <stp/>
        <stp>##V3_BDPV12</stp>
        <stp>172967GD7 Corp</stp>
        <stp>CALL_DAYS_NOTICE</stp>
        <stp>[BLP_Update_Sheet-PreferredCEF.xlsm]ActiveLinks!R801C27</stp>
        <tr r="AA801" s="1"/>
      </tp>
      <tp>
        <v>0</v>
        <stp/>
        <stp>##V3_BDPV12</stp>
        <stp>026874DM6 Corp</stp>
        <stp>yld_pfd_str_ask</stp>
        <stp>[BLP_Update_Sheet-PreferredCEF.xlsm]ActiveLinks!R795C14</stp>
        <tr r="N795" s="1"/>
      </tp>
      <tp t="s">
        <v>10/27/2024</v>
        <stp/>
        <stp>##V3_BDPV12</stp>
        <stp>SAJ Pfd</stp>
        <stp>NXT_Call_DT</stp>
        <stp>[BLP_Update_Sheet-PreferredCEF.xlsm]ActiveLinks!R569C26</stp>
        <tr r="Z569" s="1"/>
      </tp>
      <tp t="s">
        <v>12/13/2024</v>
        <stp/>
        <stp>##V3_BDPV12</stp>
        <stp>SAY Pfd</stp>
        <stp>NXT_Call_DT</stp>
        <stp>[BLP_Update_Sheet-PreferredCEF.xlsm]ActiveLinks!R568C26</stp>
        <tr r="Z568" s="1"/>
      </tp>
      <tp t="s">
        <v>4/27/2024</v>
        <stp/>
        <stp>##V3_BDPV12</stp>
        <stp>SAT Pfd</stp>
        <stp>NXT_Call_DT</stp>
        <stp>[BLP_Update_Sheet-PreferredCEF.xlsm]ActiveLinks!R570C26</stp>
        <tr r="Z570" s="1"/>
      </tp>
      <tp>
        <v>10</v>
        <stp/>
        <stp>##V3_BDPV12</stp>
        <stp>174610AP0 Corp</stp>
        <stp>CALL_DAYS_NOTICE</stp>
        <stp>[BLP_Update_Sheet-PreferredCEF.xlsm]ActiveLinks!R803C27</stp>
        <tr r="AA803" s="1"/>
      </tp>
      <tp>
        <v>10</v>
        <stp/>
        <stp>##V3_BDPV12</stp>
        <stp>174610AP0 Corp</stp>
        <stp>CALL_DAYS_NOTICE</stp>
        <stp>[BLP_Update_Sheet-PreferredCEF.xlsm]ActiveLinks!R808C27</stp>
        <tr r="AA808" s="1"/>
      </tp>
      <tp>
        <v>1000</v>
        <stp/>
        <stp>##V3_BDPV12</stp>
        <stp>172967GF2 Corp</stp>
        <stp>PAR_AMT</stp>
        <stp>[BLP_Update_Sheet-PreferredCEF.xlsm]ActiveLinks!R797C21</stp>
        <tr r="U797" s="1"/>
      </tp>
      <tp t="s">
        <v>US172967JM45</v>
        <stp/>
        <stp>##V3_BDPV12</stp>
        <stp>172967JM4 Corp</stp>
        <stp>ID_ISIN</stp>
        <stp>[BLP_Update_Sheet-PreferredCEF.xlsm]ActiveLinks!R799C50</stp>
        <tr r="AX799" s="1"/>
      </tp>
      <tp t="s">
        <v>VARIABLE</v>
        <stp/>
        <stp>##V3_BDPV12</stp>
        <stp>060505FL3 Corp</stp>
        <stp>CPN_TYP</stp>
        <stp>[BLP_Update_Sheet-PreferredCEF.xlsm]ActiveLinks!R793C19</stp>
        <tr r="S793" s="1"/>
      </tp>
      <tp>
        <v>0.11760070582761686</v>
        <stp/>
        <stp>##V3_BDPV12</stp>
        <stp>172967GR6 Corp</stp>
        <stp>DUR_ADJ_MTY_MID</stp>
        <stp>[BLP_Update_Sheet-PreferredCEF.xlsm]ActiveLinks!R798C47</stp>
        <tr r="AU798" s="1"/>
      </tp>
      <tp t="s">
        <v>#N/A N/A</v>
        <stp/>
        <stp>##V3_BDPV12</stp>
        <stp>MTCN Pfd</stp>
        <stp>HYBRID_CUMULATIVE_INDICATOR</stp>
        <stp>[BLP_Update_Sheet-PreferredCEF.xlsm]ActiveLinks!R424C36</stp>
        <tr r="AJ424" s="1"/>
      </tp>
      <tp t="s">
        <v>#N/A N/A</v>
        <stp/>
        <stp>##V3_BDPV12</stp>
        <stp>CTDD Pfd</stp>
        <stp>HYBRID_CUMULATIVE_INDICATOR</stp>
        <stp>[BLP_Update_Sheet-PreferredCEF.xlsm]ActiveLinks!R218C36</stp>
        <tr r="AJ218" s="1"/>
      </tp>
      <tp>
        <v>20.824999999999999</v>
        <stp/>
        <stp>##V3_BDPV12</stp>
        <stp>AUVIP Pfd</stp>
        <stp>PX_Last</stp>
        <stp>[BLP_Update_Sheet-PreferredCEF.xlsm]ActiveLinks!R121C3</stp>
        <tr r="C121" s="1"/>
      </tp>
      <tp t="s">
        <v>#N/A N/A</v>
        <stp/>
        <stp>##V3_BDPV12</stp>
        <stp>CTBB Pfd</stp>
        <stp>HYBRID_CUMULATIVE_INDICATOR</stp>
        <stp>[BLP_Update_Sheet-PreferredCEF.xlsm]ActiveLinks!R217C36</stp>
        <tr r="AJ217" s="1"/>
      </tp>
      <tp>
        <v>6.5</v>
        <stp/>
        <stp>##V3_BDPV12</stp>
        <stp>BWNB Pfd</stp>
        <stp>CPN</stp>
        <stp>[BLP_Update_Sheet-PreferredCEF.xlsm]ActiveLinks!R166C20</stp>
        <tr r="T166" s="1"/>
      </tp>
    </main>
    <main first="bloomberg.rtd">
      <tp>
        <v>399</v>
        <stp/>
        <stp>##V3_BDPV12</stp>
        <stp>949746RN3 Corp</stp>
        <stp>flt_spread</stp>
        <stp>[BLP_Update_Sheet-PreferredCEF.xlsm]ActiveLinks!R770C13</stp>
        <tr r="M770" s="1"/>
      </tp>
      <tp>
        <v>13.33</v>
        <stp/>
        <stp>##V3_BDPV12</stp>
        <stp>STRRP Pfd</stp>
        <stp>PX_Last</stp>
        <stp>[BLP_Update_Sheet-PreferredCEF.xlsm]ActiveLinks!R240C3</stp>
        <tr r="C240" s="1"/>
      </tp>
      <tp t="s">
        <v>#N/A Field Not Applicable</v>
        <stp/>
        <stp>##V3_BDPV12</stp>
        <stp>STRRP Pfd</stp>
        <stp>flt_spread</stp>
        <stp>[BLP_Update_Sheet-PreferredCEF.xlsm]ActiveLinks!R240C13</stp>
        <tr r="M240" s="1"/>
      </tp>
      <tp t="s">
        <v>#N/A N/A</v>
        <stp/>
        <stp>##V3_BDPV12</stp>
        <stp>4133091Z US Equity</stp>
        <stp>expected_report_dt</stp>
        <stp>[BLP_Update_Sheet-PreferredCEF.xlsm]ActiveLinks!R406C11</stp>
        <tr r="K406" s="1"/>
      </tp>
    </main>
    <main first="bloomberg.rtd">
      <tp>
        <v>310.8</v>
        <stp/>
        <stp>##V3_BDPV12</stp>
        <stp>STT D Pfd</stp>
        <stp>flt_spread</stp>
        <stp>[BLP_Update_Sheet-PreferredCEF.xlsm]ActiveLinks!R622C13</stp>
        <tr r="M622" s="1"/>
      </tp>
      <tp>
        <v>370.9</v>
        <stp/>
        <stp>##V3_BDPV12</stp>
        <stp>STT G Pfd</stp>
        <stp>flt_spread</stp>
        <stp>[BLP_Update_Sheet-PreferredCEF.xlsm]ActiveLinks!R621C13</stp>
        <tr r="M621" s="1"/>
      </tp>
      <tp t="s">
        <v>Y</v>
        <stp/>
        <stp>##V3_BDPV12</stp>
        <stp>DTLA Pfd</stp>
        <stp>HYBRID_CUMULATIVE_INDICATOR</stp>
        <stp>[BLP_Update_Sheet-PreferredCEF.xlsm]ActiveLinks!R239C36</stp>
        <tr r="AJ239" s="1"/>
      </tp>
      <tp t="s">
        <v>12/18/2025</v>
        <stp/>
        <stp>##V3_BDPV12</stp>
        <stp>RTLPO Pfd</stp>
        <stp>NXT_Call_DT</stp>
        <stp>[BLP_Update_Sheet-PreferredCEF.xlsm]ActiveLinks!R56C26</stp>
        <tr r="Z56" s="1"/>
      </tp>
      <tp t="s">
        <v>3/26/2024</v>
        <stp/>
        <stp>##V3_BDPV12</stp>
        <stp>RTLPP Pfd</stp>
        <stp>NXT_Call_DT</stp>
        <stp>[BLP_Update_Sheet-PreferredCEF.xlsm]ActiveLinks!R57C26</stp>
        <tr r="Z57" s="1"/>
      </tp>
      <tp>
        <v>14.25</v>
        <stp/>
        <stp>##V3_BDPV12</stp>
        <stp>BPYPN Pfd</stp>
        <stp>PX_Last</stp>
        <stp>[BLP_Update_Sheet-PreferredCEF.xlsm]ActiveLinks!R314C3</stp>
        <tr r="C314" s="1"/>
      </tp>
      <tp>
        <v>96.74</v>
        <stp/>
        <stp>##V3_BDPV12</stp>
        <stp>949746RN3 Corp</stp>
        <stp>PX_Last</stp>
        <stp>[BLP_Update_Sheet-PreferredCEF.xlsm]ActiveLinks!R770C3</stp>
        <tr r="C770" s="1"/>
      </tp>
      <tp t="s">
        <v>#N/A N/A</v>
        <stp/>
        <stp>##V3_BDPV12</stp>
        <stp>48128BAD3 Corp</stp>
        <stp>chg_pct_1m</stp>
        <stp>[BLP_Update_Sheet-PreferredCEF.xlsm]ActiveLinks!R806C4</stp>
        <tr r="D806" s="1"/>
      </tp>
      <tp>
        <v>311</v>
        <stp/>
        <stp>##V3_BDPV12</stp>
        <stp>949746RG8 Corp</stp>
        <stp>flt_spread</stp>
        <stp>[BLP_Update_Sheet-PreferredCEF.xlsm]ActiveLinks!R789C13</stp>
        <tr r="M789" s="1"/>
      </tp>
      <tp t="s">
        <v>#N/A Field Not Applicable</v>
        <stp/>
        <stp>##V3_BDPV12</stp>
        <stp>OTRKP Pfd</stp>
        <stp>flt_spread</stp>
        <stp>[BLP_Update_Sheet-PreferredCEF.xlsm]ActiveLinks!R473C13</stp>
        <tr r="M473" s="1"/>
      </tp>
      <tp t="s">
        <v>#N/A Field Not Applicable</v>
        <stp/>
        <stp>##V3_BDPV12</stp>
        <stp>NTRSO Pfd</stp>
        <stp>flt_spread</stp>
        <stp>[BLP_Update_Sheet-PreferredCEF.xlsm]ActiveLinks!R456C13</stp>
        <tr r="M456" s="1"/>
      </tp>
      <tp t="s">
        <v>Y</v>
        <stp/>
        <stp>##V3_BDPV12</stp>
        <stp>HTIA Pfd</stp>
        <stp>HYBRID_CUMULATIVE_INDICATOR</stp>
        <stp>[BLP_Update_Sheet-PreferredCEF.xlsm]ActiveLinks!R354C36</stp>
        <tr r="AJ354" s="1"/>
      </tp>
      <tp t="s">
        <v>55261FAH7</v>
        <stp/>
        <stp>##V3_BDPV12</stp>
        <stp>55261FAH7 Corp</stp>
        <stp>ID_CUSIP</stp>
        <stp>[BLP_Update_Sheet-PreferredCEF.xlsm]ActiveLinks!R763C38</stp>
        <tr r="AL763" s="1"/>
      </tp>
      <tp>
        <v>425.3</v>
        <stp/>
        <stp>##V3_BDPV12</stp>
        <stp>ATH A Pfd</stp>
        <stp>flt_spread</stp>
        <stp>[BLP_Update_Sheet-PreferredCEF.xlsm]ActiveLinks!R113C13</stp>
        <tr r="M113" s="1"/>
      </tp>
      <tp t="s">
        <v>#N/A Field Not Applicable</v>
        <stp/>
        <stp>##V3_BDPV12</stp>
        <stp>ATH D Pfd</stp>
        <stp>flt_spread</stp>
        <stp>[BLP_Update_Sheet-PreferredCEF.xlsm]ActiveLinks!R115C13</stp>
        <tr r="M115" s="1"/>
      </tp>
      <tp>
        <v>396.2</v>
        <stp/>
        <stp>##V3_BDPV12</stp>
        <stp>ATH E Pfd</stp>
        <stp>flt_spread</stp>
        <stp>[BLP_Update_Sheet-PreferredCEF.xlsm]ActiveLinks!R114C13</stp>
        <tr r="M114" s="1"/>
      </tp>
      <tp t="s">
        <v>#N/A Field Not Applicable</v>
        <stp/>
        <stp>##V3_BDPV12</stp>
        <stp>ATH B Pfd</stp>
        <stp>flt_spread</stp>
        <stp>[BLP_Update_Sheet-PreferredCEF.xlsm]ActiveLinks!R116C13</stp>
        <tr r="M116" s="1"/>
      </tp>
      <tp>
        <v>597</v>
        <stp/>
        <stp>##V3_BDPV12</stp>
        <stp>ATH C Pfd</stp>
        <stp>flt_spread</stp>
        <stp>[BLP_Update_Sheet-PreferredCEF.xlsm]ActiveLinks!R117C13</stp>
        <tr r="M117" s="1"/>
      </tp>
      <tp t="s">
        <v>#N/A Field Not Applicable</v>
        <stp/>
        <stp>##V3_BDPV12</stp>
        <stp>HTIBP Pfd</stp>
        <stp>flt_spread</stp>
        <stp>[BLP_Update_Sheet-PreferredCEF.xlsm]ActiveLinks!R353C13</stp>
        <tr r="M353" s="1"/>
      </tp>
      <tp t="s">
        <v>#N/A Field Not Applicable</v>
        <stp/>
        <stp>##V3_BDPV12</stp>
        <stp>CTLPP Pfd</stp>
        <stp>flt_spread</stp>
        <stp>[BLP_Update_Sheet-PreferredCEF.xlsm]ActiveLinks!R671C13</stp>
        <tr r="M671" s="1"/>
      </tp>
    </main>
    <main first="bloomberg.rtd">
      <tp>
        <v>18.45</v>
        <stp/>
        <stp>##V3_BDPV12</stp>
        <stp>PSA P Pfd</stp>
        <stp>PX_Last</stp>
        <stp>[BLP_Update_Sheet-PreferredCEF.xlsm]ActiveLinks!R517C3</stp>
        <tr r="C517" s="1"/>
      </tp>
      <tp>
        <v>22.53</v>
        <stp/>
        <stp>##V3_BDPV12</stp>
        <stp>RWAYZ Pfd</stp>
        <stp>PX_Last</stp>
        <stp>[BLP_Update_Sheet-PreferredCEF.xlsm]ActiveLinks!R533C3</stp>
        <tr r="C533" s="1"/>
      </tp>
      <tp t="s">
        <v>#N/A Field Not Applicable</v>
        <stp/>
        <stp>##V3_BDPV12</stp>
        <stp>ATLCL Pfd</stp>
        <stp>flt_spread</stp>
        <stp>[BLP_Update_Sheet-PreferredCEF.xlsm]ActiveLinks!R119C13</stp>
        <tr r="M119" s="1"/>
      </tp>
      <tp t="s">
        <v>#N/A Field Not Applicable</v>
        <stp/>
        <stp>##V3_BDPV12</stp>
        <stp>ATLCP Pfd</stp>
        <stp>flt_spread</stp>
        <stp>[BLP_Update_Sheet-PreferredCEF.xlsm]ActiveLinks!R118C13</stp>
        <tr r="M118" s="1"/>
      </tp>
      <tp t="s">
        <v>#N/A Field Not Applicable</v>
        <stp/>
        <stp>##V3_BDPV12</stp>
        <stp>CTO A Pfd</stp>
        <stp>flt_spread</stp>
        <stp>[BLP_Update_Sheet-PreferredCEF.xlsm]ActiveLinks!R219C13</stp>
        <tr r="M219" s="1"/>
      </tp>
      <tp>
        <v>6.59</v>
        <stp/>
        <stp>##V3_BDPV12</stp>
        <stp>FRC K Pfd</stp>
        <stp>PX_Last</stp>
        <stp>[BLP_Update_Sheet-PreferredCEF.xlsm]ActiveLinks!R296C3</stp>
        <tr r="C296" s="1"/>
      </tp>
      <tp>
        <v>17.425000000000001</v>
        <stp/>
        <stp>##V3_BDPV12</stp>
        <stp>USB H Pfd</stp>
        <stp>PX_Last</stp>
        <stp>[BLP_Update_Sheet-PreferredCEF.xlsm]ActiveLinks!R677C3</stp>
        <tr r="C677" s="1"/>
      </tp>
      <tp>
        <v>667.5</v>
        <stp/>
        <stp>##V3_BDPV12</stp>
        <stp>HTLFP Pfd</stp>
        <stp>flt_spread</stp>
        <stp>[BLP_Update_Sheet-PreferredCEF.xlsm]ActiveLinks!R355C13</stp>
        <tr r="M355" s="1"/>
      </tp>
      <tp>
        <v>25.185000000000002</v>
        <stp/>
        <stp>##V3_BDPV12</stp>
        <stp>GSL B Pfd</stp>
        <stp>PX_Last</stp>
        <stp>[BLP_Update_Sheet-PreferredCEF.xlsm]ActiveLinks!R337C3</stp>
        <tr r="C337" s="1"/>
      </tp>
      <tp>
        <v>650.70000000000005</v>
        <stp/>
        <stp>##V3_BDPV12</stp>
        <stp>WTFCP Pfd</stp>
        <stp>flt_spread</stp>
        <stp>[BLP_Update_Sheet-PreferredCEF.xlsm]ActiveLinks!R706C13</stp>
        <tr r="M706" s="1"/>
      </tp>
      <tp>
        <v>406</v>
        <stp/>
        <stp>##V3_BDPV12</stp>
        <stp>WTFCM Pfd</stp>
        <stp>flt_spread</stp>
        <stp>[BLP_Update_Sheet-PreferredCEF.xlsm]ActiveLinks!R705C13</stp>
        <tr r="M705" s="1"/>
      </tp>
      <tp t="s">
        <v>CUMULATIVE</v>
        <stp/>
        <stp>##V3_BDPV12</stp>
        <stp>GMRE A Pfd</stp>
        <stp>Dividend_Rights</stp>
        <stp>[BLP_Update_Sheet-PreferredCEF.xlsm]ActiveLinks!R324C25</stp>
        <tr r="Y324" s="1"/>
      </tp>
      <tp>
        <v>20.54</v>
        <stp/>
        <stp>##V3_BDPV12</stp>
        <stp>TWO B Pfd</stp>
        <stp>PX_Last</stp>
        <stp>[BLP_Update_Sheet-PreferredCEF.xlsm]ActiveLinks!R663C3</stp>
        <tr r="C663" s="1"/>
      </tp>
      <tp>
        <v>737.8</v>
        <stp/>
        <stp>##V3_BDPV12</stp>
        <stp>FTAIN Pfd</stp>
        <stp>flt_spread</stp>
        <stp>[BLP_Update_Sheet-PreferredCEF.xlsm]ActiveLinks!R305C13</stp>
        <tr r="M305" s="1"/>
      </tp>
      <tp>
        <v>644.70000000000005</v>
        <stp/>
        <stp>##V3_BDPV12</stp>
        <stp>FTAIO Pfd</stp>
        <stp>flt_spread</stp>
        <stp>[BLP_Update_Sheet-PreferredCEF.xlsm]ActiveLinks!R304C13</stp>
        <tr r="M304" s="1"/>
      </tp>
      <tp>
        <v>688.6</v>
        <stp/>
        <stp>##V3_BDPV12</stp>
        <stp>FTAIP Pfd</stp>
        <stp>flt_spread</stp>
        <stp>[BLP_Update_Sheet-PreferredCEF.xlsm]ActiveLinks!R303C13</stp>
        <tr r="M303" s="1"/>
      </tp>
      <tp>
        <v>8.125</v>
        <stp/>
        <stp>##V3_BDPV12</stp>
        <stp>BWSN Pfd</stp>
        <stp>CPN</stp>
        <stp>[BLP_Update_Sheet-PreferredCEF.xlsm]ActiveLinks!R165C20</stp>
        <tr r="T165" s="1"/>
      </tp>
      <tp t="s">
        <v>#N/A Field Not Applicable</v>
        <stp/>
        <stp>##V3_BDPV12</stp>
        <stp>CTA B Pfd</stp>
        <stp>flt_spread</stp>
        <stp>[BLP_Update_Sheet-PreferredCEF.xlsm]ActiveLinks!R227C13</stp>
        <tr r="M227" s="1"/>
      </tp>
      <tp t="s">
        <v>#N/A Field Not Applicable</v>
        <stp/>
        <stp>##V3_BDPV12</stp>
        <stp>CTA A Pfd</stp>
        <stp>flt_spread</stp>
        <stp>[BLP_Update_Sheet-PreferredCEF.xlsm]ActiveLinks!R226C13</stp>
        <tr r="M226" s="1"/>
      </tp>
      <tp t="s">
        <v>12/12/2024</v>
        <stp/>
        <stp>##V3_BDPV12</stp>
        <stp>T A Pfd</stp>
        <stp>NXT_Call_DT</stp>
        <stp>[BLP_Update_Sheet-PreferredCEF.xlsm]ActiveLinks!R629C26</stp>
        <tr r="Z629" s="1"/>
      </tp>
      <tp t="s">
        <v>2/18/2025</v>
        <stp/>
        <stp>##V3_BDPV12</stp>
        <stp>T C Pfd</stp>
        <stp>NXT_Call_DT</stp>
        <stp>[BLP_Update_Sheet-PreferredCEF.xlsm]ActiveLinks!R628C26</stp>
        <tr r="Z628" s="1"/>
      </tp>
      <tp>
        <v>402</v>
        <stp/>
        <stp>##V3_BDPV12</stp>
        <stp>MTB H Pfd</stp>
        <stp>flt_spread</stp>
        <stp>[BLP_Update_Sheet-PreferredCEF.xlsm]ActiveLinks!R481C13</stp>
        <tr r="M481" s="1"/>
      </tp>
      <tp t="s">
        <v>Quarter</v>
        <stp/>
        <stp>##V3_BDPV12</stp>
        <stp>GAB G Pfd</stp>
        <stp>dvd_freq</stp>
        <stp>[BLP_Update_Sheet-PreferredCEF.xlsm]ActiveLinks!R24C22</stp>
        <tr r="V24" s="1"/>
      </tp>
      <tp t="s">
        <v>Quarter</v>
        <stp/>
        <stp>##V3_BDPV12</stp>
        <stp>GAB K Pfd</stp>
        <stp>dvd_freq</stp>
        <stp>[BLP_Update_Sheet-PreferredCEF.xlsm]ActiveLinks!R14C22</stp>
        <tr r="V14" s="1"/>
      </tp>
      <tp t="s">
        <v>Quarter</v>
        <stp/>
        <stp>##V3_BDPV12</stp>
        <stp>GAB H Pfd</stp>
        <stp>dvd_freq</stp>
        <stp>[BLP_Update_Sheet-PreferredCEF.xlsm]ActiveLinks!R18C22</stp>
        <tr r="V18" s="1"/>
      </tp>
      <tp>
        <v>30</v>
        <stp/>
        <stp>##V3_BDPV12</stp>
        <stp>59156RBT4 Corp</stp>
        <stp>CALL_DAYS_NOTICE</stp>
        <stp>[BLP_Update_Sheet-PreferredCEF.xlsm]ActiveLinks!R773C27</stp>
        <tr r="AA773" s="1"/>
      </tp>
      <tp t="s">
        <v>CUMULATIVE</v>
        <stp/>
        <stp>##V3_BDPV12</stp>
        <stp>CMRE D Pfd</stp>
        <stp>Dividend_Rights</stp>
        <stp>[BLP_Update_Sheet-PreferredCEF.xlsm]ActiveLinks!R194C25</stp>
        <tr r="Y194" s="1"/>
      </tp>
      <tp t="s">
        <v>CUMULATIVE</v>
        <stp/>
        <stp>##V3_BDPV12</stp>
        <stp>CMRE E Pfd</stp>
        <stp>Dividend_Rights</stp>
        <stp>[BLP_Update_Sheet-PreferredCEF.xlsm]ActiveLinks!R195C25</stp>
        <tr r="Y195" s="1"/>
      </tp>
      <tp t="s">
        <v>NON-CUMULATIVE</v>
        <stp/>
        <stp>##V3_BDPV12</stp>
        <stp>CADE A Pfd</stp>
        <stp>Dividend_Rights</stp>
        <stp>[BLP_Update_Sheet-PreferredCEF.xlsm]ActiveLinks!R167C25</stp>
        <tr r="Y167" s="1"/>
      </tp>
      <tp t="s">
        <v>CUMULATIVE</v>
        <stp/>
        <stp>##V3_BDPV12</stp>
        <stp>CMRE B Pfd</stp>
        <stp>Dividend_Rights</stp>
        <stp>[BLP_Update_Sheet-PreferredCEF.xlsm]ActiveLinks!R192C25</stp>
        <tr r="Y192" s="1"/>
      </tp>
      <tp t="s">
        <v>CUMULATIVE</v>
        <stp/>
        <stp>##V3_BDPV12</stp>
        <stp>CMRE C Pfd</stp>
        <stp>Dividend_Rights</stp>
        <stp>[BLP_Update_Sheet-PreferredCEF.xlsm]ActiveLinks!R193C25</stp>
        <tr r="Y193" s="1"/>
      </tp>
      <tp>
        <v>7.1940013096771622</v>
        <stp/>
        <stp>##V3_BDPV12</stp>
        <stp>WBS G Pfd</stp>
        <stp>yld_pfd_str_ask</stp>
        <stp>[BLP_Update_Sheet-PreferredCEF.xlsm]ActiveLinks!R620C14</stp>
        <tr r="N620" s="1"/>
      </tp>
      <tp>
        <v>25</v>
        <stp/>
        <stp>##V3_BDPV12</stp>
        <stp>NLY G Pfd</stp>
        <stp>PAR_AMT</stp>
        <stp>[BLP_Update_Sheet-PreferredCEF.xlsm]ActiveLinks!R438C21</stp>
        <tr r="U438" s="1"/>
      </tp>
      <tp>
        <v>25</v>
        <stp/>
        <stp>##V3_BDPV12</stp>
        <stp>NLY F Pfd</stp>
        <stp>PAR_AMT</stp>
        <stp>[BLP_Update_Sheet-PreferredCEF.xlsm]ActiveLinks!R440C21</stp>
        <tr r="U440" s="1"/>
      </tp>
      <tp>
        <v>6.9465501557460652</v>
        <stp/>
        <stp>##V3_BDPV12</stp>
        <stp>WBS F Pfd</stp>
        <stp>yld_pfd_str_ask</stp>
        <stp>[BLP_Update_Sheet-PreferredCEF.xlsm]ActiveLinks!R687C14</stp>
        <tr r="N687" s="1"/>
      </tp>
      <tp>
        <v>25</v>
        <stp/>
        <stp>##V3_BDPV12</stp>
        <stp>NLY I Pfd</stp>
        <stp>PAR_AMT</stp>
        <stp>[BLP_Update_Sheet-PreferredCEF.xlsm]ActiveLinks!R439C21</stp>
        <tr r="U439" s="1"/>
      </tp>
      <tp>
        <v>8.6664795288487486</v>
        <stp/>
        <stp>##V3_BDPV12</stp>
        <stp>TDS U Pfd</stp>
        <stp>yld_pfd_str_ask</stp>
        <stp>[BLP_Update_Sheet-PreferredCEF.xlsm]ActiveLinks!R639C14</stp>
        <tr r="N639" s="1"/>
      </tp>
      <tp t="s">
        <v>US2538688308</v>
        <stp/>
        <stp>##V3_BDPV12</stp>
        <stp>DLR K Pfd</stp>
        <stp>ID_ISIN</stp>
        <stp>[BLP_Update_Sheet-PreferredCEF.xlsm]ActiveLinks!R236C50</stp>
        <tr r="AX236" s="1"/>
      </tp>
      <tp>
        <v>10.068803490518542</v>
        <stp/>
        <stp>##V3_BDPV12</stp>
        <stp>TDS V Pfd</stp>
        <stp>yld_pfd_str_ask</stp>
        <stp>[BLP_Update_Sheet-PreferredCEF.xlsm]ActiveLinks!R638C14</stp>
        <tr r="N638" s="1"/>
      </tp>
      <tp t="s">
        <v>US2538688555</v>
        <stp/>
        <stp>##V3_BDPV12</stp>
        <stp>DLR J Pfd</stp>
        <stp>ID_ISIN</stp>
        <stp>[BLP_Update_Sheet-PreferredCEF.xlsm]ActiveLinks!R235C50</stp>
        <tr r="AX235" s="1"/>
      </tp>
      <tp t="s">
        <v>US2538688225</v>
        <stp/>
        <stp>##V3_BDPV12</stp>
        <stp>DLR L Pfd</stp>
        <stp>ID_ISIN</stp>
        <stp>[BLP_Update_Sheet-PreferredCEF.xlsm]ActiveLinks!R234C50</stp>
        <tr r="AX234" s="1"/>
      </tp>
      <tp t="s">
        <v>US26884U3077</v>
        <stp/>
        <stp>##V3_BDPV12</stp>
        <stp>EPR E Pfd</stp>
        <stp>ID_ISIN</stp>
        <stp>[BLP_Update_Sheet-PreferredCEF.xlsm]ActiveLinks!R261C50</stp>
        <tr r="AX261" s="1"/>
      </tp>
      <tp t="s">
        <v>US26884U5056</v>
        <stp/>
        <stp>##V3_BDPV12</stp>
        <stp>EPR G Pfd</stp>
        <stp>ID_ISIN</stp>
        <stp>[BLP_Update_Sheet-PreferredCEF.xlsm]ActiveLinks!R259C50</stp>
        <tr r="AX259" s="1"/>
      </tp>
      <tp t="s">
        <v>US2358514097</v>
        <stp/>
        <stp>##V3_BDPV12</stp>
        <stp>DHR B Pfd</stp>
        <stp>ID_ISIN</stp>
        <stp>[BLP_Update_Sheet-PreferredCEF.xlsm]ActiveLinks!R231C50</stp>
        <tr r="AX231" s="1"/>
      </tp>
      <tp t="s">
        <v>US26884U2087</v>
        <stp/>
        <stp>##V3_BDPV12</stp>
        <stp>EPR C Pfd</stp>
        <stp>ID_ISIN</stp>
        <stp>[BLP_Update_Sheet-PreferredCEF.xlsm]ActiveLinks!R260C50</stp>
        <tr r="AX260" s="1"/>
      </tp>
      <tp>
        <v>13.82088446675021</v>
        <stp/>
        <stp>##V3_BDPV12</stp>
        <stp>KIM L Pfd</stp>
        <stp>DUR_ADJ_MTY_MID</stp>
        <stp>[BLP_Update_Sheet-PreferredCEF.xlsm]ActiveLinks!R380C47</stp>
        <tr r="AU380" s="1"/>
      </tp>
      <tp>
        <v>17.037312592012576</v>
        <stp/>
        <stp>##V3_BDPV12</stp>
        <stp>JPM C Pfd</stp>
        <stp>DUR_ADJ_MTY_MID</stp>
        <stp>[BLP_Update_Sheet-PreferredCEF.xlsm]ActiveLinks!R372C47</stp>
        <tr r="AU372" s="1"/>
      </tp>
      <tp>
        <v>17.030341820959404</v>
        <stp/>
        <stp>##V3_BDPV12</stp>
        <stp>JPM D Pfd</stp>
        <stp>DUR_ADJ_MTY_MID</stp>
        <stp>[BLP_Update_Sheet-PreferredCEF.xlsm]ActiveLinks!R373C47</stp>
        <tr r="AU373" s="1"/>
      </tp>
      <tp>
        <v>12.729867227677834</v>
        <stp/>
        <stp>##V3_BDPV12</stp>
        <stp>JPM J Pfd</stp>
        <stp>DUR_ADJ_MTY_MID</stp>
        <stp>[BLP_Update_Sheet-PreferredCEF.xlsm]ActiveLinks!R371C47</stp>
        <tr r="AU371" s="1"/>
      </tp>
      <tp>
        <v>18.107793990896294</v>
        <stp/>
        <stp>##V3_BDPV12</stp>
        <stp>JPM K Pfd</stp>
        <stp>DUR_ADJ_MTY_MID</stp>
        <stp>[BLP_Update_Sheet-PreferredCEF.xlsm]ActiveLinks!R370C47</stp>
        <tr r="AU370" s="1"/>
      </tp>
      <tp>
        <v>16.007660066266141</v>
        <stp/>
        <stp>##V3_BDPV12</stp>
        <stp>KIM M Pfd</stp>
        <stp>DUR_ADJ_MTY_MID</stp>
        <stp>[BLP_Update_Sheet-PreferredCEF.xlsm]ActiveLinks!R379C47</stp>
        <tr r="AU379" s="1"/>
      </tp>
      <tp>
        <v>18.261973748982417</v>
        <stp/>
        <stp>##V3_BDPV12</stp>
        <stp>JPM M Pfd</stp>
        <stp>DUR_ADJ_MTY_MID</stp>
        <stp>[BLP_Update_Sheet-PreferredCEF.xlsm]ActiveLinks!R368C47</stp>
        <tr r="AU368" s="1"/>
      </tp>
      <tp>
        <v>18.842237511086896</v>
        <stp/>
        <stp>##V3_BDPV12</stp>
        <stp>JPM L Pfd</stp>
        <stp>DUR_ADJ_MTY_MID</stp>
        <stp>[BLP_Update_Sheet-PreferredCEF.xlsm]ActiveLinks!R369C47</stp>
        <tr r="AU369" s="1"/>
      </tp>
      <tp t="s">
        <v>US46131B5066</v>
        <stp/>
        <stp>##V3_BDPV12</stp>
        <stp>IVR C Pfd</stp>
        <stp>ID_ISIN</stp>
        <stp>[BLP_Update_Sheet-PreferredCEF.xlsm]ActiveLinks!R366C50</stp>
        <tr r="AX366" s="1"/>
      </tp>
      <tp t="s">
        <v>US46131B4077</v>
        <stp/>
        <stp>##V3_BDPV12</stp>
        <stp>IVR B Pfd</stp>
        <stp>ID_ISIN</stp>
        <stp>[BLP_Update_Sheet-PreferredCEF.xlsm]ActiveLinks!R367C50</stp>
        <tr r="AX367" s="1"/>
      </tp>
      <tp t="s">
        <v>US15202L2060</v>
        <stp/>
        <stp>##V3_BDPV12</stp>
        <stp>CSR C Pfd</stp>
        <stp>ID_ISIN</stp>
        <stp>[BLP_Update_Sheet-PreferredCEF.xlsm]ActiveLinks!R365C50</stp>
        <tr r="AX365" s="1"/>
      </tp>
      <tp t="s">
        <v>US48251W4015</v>
        <stp/>
        <stp>##V3_BDPV12</stp>
        <stp>KKR C Pfd</stp>
        <stp>ID_ISIN</stp>
        <stp>[BLP_Update_Sheet-PreferredCEF.xlsm]ActiveLinks!R382C50</stp>
        <tr r="AX382" s="1"/>
      </tp>
      <tp>
        <v>25</v>
        <stp/>
        <stp>##V3_BDPV12</stp>
        <stp>SITC A Pfd</stp>
        <stp>PAR_AMT</stp>
        <stp>[BLP_Update_Sheet-PreferredCEF.xlsm]ActiveLinks!R228C21</stp>
        <tr r="U228" s="1"/>
      </tp>
      <tp>
        <v>0.88013146010915888</v>
        <stp/>
        <stp>##V3_BDPV12</stp>
        <stp>CIM D Pfd</stp>
        <stp>DUR_ADJ_MTY_MID</stp>
        <stp>[BLP_Update_Sheet-PreferredCEF.xlsm]ActiveLinks!R183C47</stp>
        <tr r="AU183" s="1"/>
      </tp>
      <tp>
        <v>0.90261667691014114</v>
        <stp/>
        <stp>##V3_BDPV12</stp>
        <stp>CIM B Pfd</stp>
        <stp>DUR_ADJ_MTY_MID</stp>
        <stp>[BLP_Update_Sheet-PreferredCEF.xlsm]ActiveLinks!R184C47</stp>
        <tr r="AU184" s="1"/>
      </tp>
      <tp>
        <v>2.1272506809207883</v>
        <stp/>
        <stp>##V3_BDPV12</stp>
        <stp>CIM C Pfd</stp>
        <stp>DUR_ADJ_MTY_MID</stp>
        <stp>[BLP_Update_Sheet-PreferredCEF.xlsm]ActiveLinks!R182C47</stp>
        <tr r="AU182" s="1"/>
      </tp>
      <tp>
        <v>9.9098834543630421</v>
        <stp/>
        <stp>##V3_BDPV12</stp>
        <stp>CIM A Pfd</stp>
        <stp>DUR_ADJ_MTY_MID</stp>
        <stp>[BLP_Update_Sheet-PreferredCEF.xlsm]ActiveLinks!R185C47</stp>
        <tr r="AU185" s="1"/>
      </tp>
      <tp t="s">
        <v>US78590A5056</v>
        <stp/>
        <stp>##V3_BDPV12</stp>
        <stp>SACH A Pfd</stp>
        <stp>ID_ISIN</stp>
        <stp>[BLP_Update_Sheet-PreferredCEF.xlsm]ActiveLinks!R560C50</stp>
        <tr r="AX560" s="1"/>
      </tp>
      <tp>
        <v>14.741317515359533</v>
        <stp/>
        <stp>##V3_BDPV12</stp>
        <stp>AAM A Pfd</stp>
        <stp>DUR_ADJ_MTY_MID</stp>
        <stp>[BLP_Update_Sheet-PreferredCEF.xlsm]ActiveLinks!R103C47</stp>
        <tr r="AU103" s="1"/>
      </tp>
      <tp>
        <v>14.885628021117569</v>
        <stp/>
        <stp>##V3_BDPV12</stp>
        <stp>AAM B Pfd</stp>
        <stp>DUR_ADJ_MTY_MID</stp>
        <stp>[BLP_Update_Sheet-PreferredCEF.xlsm]ActiveLinks!R104C47</stp>
        <tr r="AU104" s="1"/>
      </tp>
      <tp>
        <v>17.886774577507303</v>
        <stp/>
        <stp>##V3_BDPV12</stp>
        <stp>SCHW J Pfd</stp>
        <stp>DUR_ADJ_MTY_MID</stp>
        <stp>[BLP_Update_Sheet-PreferredCEF.xlsm]ActiveLinks!R574C47</stp>
        <tr r="AU574" s="1"/>
      </tp>
      <tp t="s">
        <v>US1506024074</v>
        <stp/>
        <stp>##V3_BDPV12</stp>
        <stp>CDR B Pfd</stp>
        <stp>ID_ISIN</stp>
        <stp>[BLP_Update_Sheet-PreferredCEF.xlsm]ActiveLinks!R172C50</stp>
        <tr r="AX172" s="1"/>
      </tp>
      <tp t="s">
        <v>US2298993070</v>
        <stp/>
        <stp>##V3_BDPV12</stp>
        <stp>CFR B Pfd</stp>
        <stp>ID_ISIN</stp>
        <stp>[BLP_Update_Sheet-PreferredCEF.xlsm]ActiveLinks!R177C50</stp>
        <tr r="AX177" s="1"/>
      </tp>
      <tp t="s">
        <v>US1506025063</v>
        <stp/>
        <stp>##V3_BDPV12</stp>
        <stp>CDR C Pfd</stp>
        <stp>ID_ISIN</stp>
        <stp>[BLP_Update_Sheet-PreferredCEF.xlsm]ActiveLinks!R171C50</stp>
        <tr r="AX171" s="1"/>
      </tp>
      <tp t="s">
        <v>US0605051798</v>
        <stp/>
        <stp>##V3_BDPV12</stp>
        <stp>MER K Pfd</stp>
        <stp>ID_ISIN</stp>
        <stp>[BLP_Update_Sheet-PreferredCEF.xlsm]ActiveLinks!R123C50</stp>
        <tr r="AX123" s="1"/>
      </tp>
      <tp t="s">
        <v>US0423156068</v>
        <stp/>
        <stp>##V3_BDPV12</stp>
        <stp>ARR C Pfd</stp>
        <stp>ID_ISIN</stp>
        <stp>[BLP_Update_Sheet-PreferredCEF.xlsm]ActiveLinks!R109C50</stp>
        <tr r="AX109" s="1"/>
      </tp>
      <tp>
        <v>16.431182290083132</v>
        <stp/>
        <stp>##V3_BDPV12</stp>
        <stp>SCHW D Pfd</stp>
        <stp>DUR_ADJ_MTY_MID</stp>
        <stp>[BLP_Update_Sheet-PreferredCEF.xlsm]ActiveLinks!R575C47</stp>
        <tr r="AU575" s="1"/>
      </tp>
      <tp>
        <v>25</v>
        <stp/>
        <stp>##V3_BDPV12</stp>
        <stp>PSEC A Pfd</stp>
        <stp>PAR_AMT</stp>
        <stp>[BLP_Update_Sheet-PreferredCEF.xlsm]ActiveLinks!R527C21</stp>
        <tr r="U527" s="1"/>
      </tp>
      <tp>
        <v>25</v>
        <stp/>
        <stp>##V3_BDPV12</stp>
        <stp>KEY L Pfd</stp>
        <stp>PAR_AMT</stp>
        <stp>[BLP_Update_Sheet-PreferredCEF.xlsm]ActiveLinks!R376C21</stp>
        <tr r="U376" s="1"/>
      </tp>
      <tp>
        <v>25</v>
        <stp/>
        <stp>##V3_BDPV12</stp>
        <stp>KEY I Pfd</stp>
        <stp>PAR_AMT</stp>
        <stp>[BLP_Update_Sheet-PreferredCEF.xlsm]ActiveLinks!R375C21</stp>
        <tr r="U375" s="1"/>
      </tp>
      <tp>
        <v>25</v>
        <stp/>
        <stp>##V3_BDPV12</stp>
        <stp>KEY J Pfd</stp>
        <stp>PAR_AMT</stp>
        <stp>[BLP_Update_Sheet-PreferredCEF.xlsm]ActiveLinks!R378C21</stp>
        <tr r="U378" s="1"/>
      </tp>
      <tp t="s">
        <v>BMG7498P1279</v>
        <stp/>
        <stp>##V3_BDPV12</stp>
        <stp>RNR G Pfd</stp>
        <stp>ID_ISIN</stp>
        <stp>[BLP_Update_Sheet-PreferredCEF.xlsm]ActiveLinks!R553C50</stp>
        <tr r="AX553" s="1"/>
      </tp>
      <tp>
        <v>25</v>
        <stp/>
        <stp>##V3_BDPV12</stp>
        <stp>KEY K Pfd</stp>
        <stp>PAR_AMT</stp>
        <stp>[BLP_Update_Sheet-PreferredCEF.xlsm]ActiveLinks!R377C21</stp>
        <tr r="U377" s="1"/>
      </tp>
      <tp t="s">
        <v>US75968N3098</v>
        <stp/>
        <stp>##V3_BDPV12</stp>
        <stp>RNR F Pfd</stp>
        <stp>ID_ISIN</stp>
        <stp>[BLP_Update_Sheet-PreferredCEF.xlsm]ActiveLinks!R554C50</stp>
        <tr r="AX554" s="1"/>
      </tp>
      <tp t="s">
        <v>#N/A N/A</v>
        <stp/>
        <stp>##V3_BDPV12</stp>
        <stp>BFS D Pfd</stp>
        <stp>yld_pfd_str_ask</stp>
        <stp>[BLP_Update_Sheet-PreferredCEF.xlsm]ActiveLinks!R150C14</stp>
        <tr r="N150" s="1"/>
      </tp>
      <tp>
        <v>6.0730793886433414</v>
        <stp/>
        <stp>##V3_BDPV12</stp>
        <stp>BFS E Pfd</stp>
        <stp>yld_pfd_str_ask</stp>
        <stp>[BLP_Update_Sheet-PreferredCEF.xlsm]ActiveLinks!R149C14</stp>
        <tr r="N149" s="1"/>
      </tp>
      <tp>
        <v>5.6352298633029845</v>
        <stp/>
        <stp>##V3_BDPV12</stp>
        <stp>AXS E Pfd</stp>
        <stp>yld_pfd_str_ask</stp>
        <stp>[BLP_Update_Sheet-PreferredCEF.xlsm]ActiveLinks!R122C14</stp>
        <tr r="N122" s="1"/>
      </tp>
      <tp t="s">
        <v>#N/A N/A</v>
        <stp/>
        <stp>##V3_BDPV12</stp>
        <stp>CMS B Pfd</stp>
        <stp>yld_pfd_str_ask</stp>
        <stp>[BLP_Update_Sheet-PreferredCEF.xlsm]ActiveLinks!R196C14</stp>
        <tr r="N196" s="1"/>
      </tp>
      <tp>
        <v>4.5543266102797659</v>
        <stp/>
        <stp>##V3_BDPV12</stp>
        <stp>CMS C Pfd</stp>
        <stp>yld_pfd_str_ask</stp>
        <stp>[BLP_Update_Sheet-PreferredCEF.xlsm]ActiveLinks!R197C14</stp>
        <tr r="N197" s="1"/>
      </tp>
      <tp t="s">
        <v>AMG US</v>
        <stp/>
        <stp>##V3_BDPV12</stp>
        <stp>MGRD Pfd</stp>
        <stp>ult_parent_ticker_exchange</stp>
        <stp>[BLP_Update_Sheet-PreferredCEF.xlsm]ActiveLinks!R95C8</stp>
        <tr r="H95" s="1"/>
      </tp>
      <tp>
        <v>12000000</v>
        <stp/>
        <stp>##V3_BDPV12</stp>
        <stp>VOYA B Pfd</stp>
        <stp>AMT_OUTSTANDING</stp>
        <stp>[BLP_Update_Sheet-PreferredCEF.xlsm]ActiveLinks!R685C48</stp>
        <tr r="AV685" s="1"/>
      </tp>
      <tp>
        <v>7.8502227344942526</v>
        <stp/>
        <stp>##V3_BDPV12</stp>
        <stp>CODI C Pfd</stp>
        <stp>yld_pfd_str_ask</stp>
        <stp>[BLP_Update_Sheet-PreferredCEF.xlsm]ActiveLinks!R205C14</stp>
        <tr r="N205" s="1"/>
      </tp>
      <tp>
        <v>7.7269800386349008</v>
        <stp/>
        <stp>##V3_BDPV12</stp>
        <stp>CODI B Pfd</stp>
        <stp>yld_pfd_str_ask</stp>
        <stp>[BLP_Update_Sheet-PreferredCEF.xlsm]ActiveLinks!R207C14</stp>
        <tr r="N207" s="1"/>
      </tp>
      <tp>
        <v>7.4245279664331685</v>
        <stp/>
        <stp>##V3_BDPV12</stp>
        <stp>CODI A Pfd</stp>
        <stp>yld_pfd_str_ask</stp>
        <stp>[BLP_Update_Sheet-PreferredCEF.xlsm]ActiveLinks!R206C14</stp>
        <tr r="N206" s="1"/>
      </tp>
      <tp>
        <v>11.441165613552112</v>
        <stp/>
        <stp>##V3_BDPV12</stp>
        <stp>CUBI F Pfd</stp>
        <stp>yld_pfd_str_ask</stp>
        <stp>[BLP_Update_Sheet-PreferredCEF.xlsm]ActiveLinks!R221C14</stp>
        <tr r="N221" s="1"/>
      </tp>
      <tp>
        <v>10.876672207818809</v>
        <stp/>
        <stp>##V3_BDPV12</stp>
        <stp>CUBI E Pfd</stp>
        <stp>yld_pfd_str_ask</stp>
        <stp>[BLP_Update_Sheet-PreferredCEF.xlsm]ActiveLinks!R222C14</stp>
        <tr r="N222" s="1"/>
      </tp>
      <tp t="s">
        <v>FIXED</v>
        <stp/>
        <stp>##V3_BDPV12</stp>
        <stp>GMRE A Pfd</stp>
        <stp>CPN_TYP</stp>
        <stp>[BLP_Update_Sheet-PreferredCEF.xlsm]ActiveLinks!R324C19</stp>
        <tr r="S324" s="1"/>
      </tp>
      <tp t="s">
        <v>Not Confirmed</v>
        <stp/>
        <stp>##V3_BDPV12</stp>
        <stp>OAK A Pfd</stp>
        <stp>IS_QDI_ELIGIBLE</stp>
        <stp>[BLP_Update_Sheet-PreferredCEF.xlsm]ActiveLinks!R465C35</stp>
        <tr r="AI465" s="1"/>
      </tp>
      <tp t="s">
        <v>Not Confirmed</v>
        <stp/>
        <stp>##V3_BDPV12</stp>
        <stp>OAK B Pfd</stp>
        <stp>IS_QDI_ELIGIBLE</stp>
        <stp>[BLP_Update_Sheet-PreferredCEF.xlsm]ActiveLinks!R466C35</stp>
        <tr r="AI466" s="1"/>
      </tp>
      <tp t="s">
        <v>Not Confirmed</v>
        <stp/>
        <stp>##V3_BDPV12</stp>
        <stp>NMK C Pfd</stp>
        <stp>IS_QDI_ELIGIBLE</stp>
        <stp>[BLP_Update_Sheet-PreferredCEF.xlsm]ActiveLinks!R432C35</stp>
        <tr r="AI432" s="1"/>
      </tp>
      <tp t="s">
        <v>Not Confirmed</v>
        <stp/>
        <stp>##V3_BDPV12</stp>
        <stp>NMK B Pfd</stp>
        <stp>IS_QDI_ELIGIBLE</stp>
        <stp>[BLP_Update_Sheet-PreferredCEF.xlsm]ActiveLinks!R431C35</stp>
        <tr r="AI431" s="1"/>
      </tp>
      <tp t="s">
        <v>#N/A N/A</v>
        <stp/>
        <stp>##V3_BDPV12</stp>
        <stp>F C Pfd</stp>
        <stp>HYBRID_CUMULATIVE_INDICATOR</stp>
        <stp>[BLP_Update_Sheet-PreferredCEF.xlsm]ActiveLinks!R277C36</stp>
        <tr r="AJ277" s="1"/>
      </tp>
      <tp t="s">
        <v>#N/A N/A</v>
        <stp/>
        <stp>##V3_BDPV12</stp>
        <stp>F B Pfd</stp>
        <stp>HYBRID_CUMULATIVE_INDICATOR</stp>
        <stp>[BLP_Update_Sheet-PreferredCEF.xlsm]ActiveLinks!R278C36</stp>
        <tr r="AJ278" s="1"/>
      </tp>
      <tp t="s">
        <v>#N/A N/A</v>
        <stp/>
        <stp>##V3_BDPV12</stp>
        <stp>F D Pfd</stp>
        <stp>HYBRID_CUMULATIVE_INDICATOR</stp>
        <stp>[BLP_Update_Sheet-PreferredCEF.xlsm]ActiveLinks!R279C36</stp>
        <tr r="AJ279" s="1"/>
      </tp>
      <tp>
        <v>9.6674967042624864</v>
        <stp/>
        <stp>##V3_BDPV12</stp>
        <stp>CHMI B Pfd</stp>
        <stp>yld_pfd_str_ask</stp>
        <stp>[BLP_Update_Sheet-PreferredCEF.xlsm]ActiveLinks!R180C14</stp>
        <tr r="N180" s="1"/>
      </tp>
      <tp>
        <v>9.7735399284862918</v>
        <stp/>
        <stp>##V3_BDPV12</stp>
        <stp>CHMI A Pfd</stp>
        <stp>yld_pfd_str_ask</stp>
        <stp>[BLP_Update_Sheet-PreferredCEF.xlsm]ActiveLinks!R179C14</stp>
        <tr r="N179" s="1"/>
      </tp>
      <tp t="s">
        <v>Yes</v>
        <stp/>
        <stp>##V3_BDPV12</stp>
        <stp>DUK A Pfd</stp>
        <stp>IS_QDI_ELIGIBLE</stp>
        <stp>[BLP_Update_Sheet-PreferredCEF.xlsm]ActiveLinks!R245C35</stp>
        <tr r="AI245" s="1"/>
      </tp>
      <tp t="s">
        <v>PERP/CALL</v>
        <stp/>
        <stp>##V3_BDPV12</stp>
        <stp>GRBK A Pfd</stp>
        <stp>MTY_TYP</stp>
        <stp>[BLP_Update_Sheet-PreferredCEF.xlsm]ActiveLinks!R330C18</stp>
        <tr r="R330" s="1"/>
      </tp>
      <tp t="s">
        <v>FIXED</v>
        <stp/>
        <stp>##V3_BDPV12</stp>
        <stp>CMRE D Pfd</stp>
        <stp>CPN_TYP</stp>
        <stp>[BLP_Update_Sheet-PreferredCEF.xlsm]ActiveLinks!R194C19</stp>
        <tr r="S194" s="1"/>
      </tp>
      <tp t="s">
        <v>FIXED</v>
        <stp/>
        <stp>##V3_BDPV12</stp>
        <stp>CMRE E Pfd</stp>
        <stp>CPN_TYP</stp>
        <stp>[BLP_Update_Sheet-PreferredCEF.xlsm]ActiveLinks!R195C19</stp>
        <tr r="S195" s="1"/>
      </tp>
      <tp t="s">
        <v>FIXED</v>
        <stp/>
        <stp>##V3_BDPV12</stp>
        <stp>CMRE B Pfd</stp>
        <stp>CPN_TYP</stp>
        <stp>[BLP_Update_Sheet-PreferredCEF.xlsm]ActiveLinks!R192C19</stp>
        <tr r="S192" s="1"/>
      </tp>
      <tp t="s">
        <v>FIXED</v>
        <stp/>
        <stp>##V3_BDPV12</stp>
        <stp>CADE A Pfd</stp>
        <stp>CPN_TYP</stp>
        <stp>[BLP_Update_Sheet-PreferredCEF.xlsm]ActiveLinks!R167C19</stp>
        <tr r="S167" s="1"/>
      </tp>
      <tp t="s">
        <v>FIXED</v>
        <stp/>
        <stp>##V3_BDPV12</stp>
        <stp>CMRE C Pfd</stp>
        <stp>CPN_TYP</stp>
        <stp>[BLP_Update_Sheet-PreferredCEF.xlsm]ActiveLinks!R193C19</stp>
        <tr r="S193" s="1"/>
      </tp>
      <tp>
        <v>12.831469940618016</v>
        <stp/>
        <stp>##V3_BDPV12</stp>
        <stp>FOSLL Pfd</stp>
        <stp>yld_pfd_str_ask</stp>
        <stp>[BLP_Update_Sheet-PreferredCEF.xlsm]ActiveLinks!R293C14</stp>
        <tr r="N293" s="1"/>
      </tp>
      <tp t="s">
        <v>8/15/2026</v>
        <stp/>
        <stp>##V3_BDPV12</stp>
        <stp>SF D Pfd</stp>
        <stp>NXT_Call_DT</stp>
        <stp>[BLP_Update_Sheet-PreferredCEF.xlsm]ActiveLinks!R577C26</stp>
        <tr r="Z577" s="1"/>
      </tp>
      <tp t="s">
        <v>9/15/2024</v>
        <stp/>
        <stp>##V3_BDPV12</stp>
        <stp>RF B Pfd</stp>
        <stp>NXT_Call_DT</stp>
        <stp>[BLP_Update_Sheet-PreferredCEF.xlsm]ActiveLinks!R539C26</stp>
        <tr r="Z539" s="1"/>
      </tp>
      <tp t="s">
        <v>5/15/2029</v>
        <stp/>
        <stp>##V3_BDPV12</stp>
        <stp>RF C Pfd</stp>
        <stp>NXT_Call_DT</stp>
        <stp>[BLP_Update_Sheet-PreferredCEF.xlsm]ActiveLinks!R538C26</stp>
        <tr r="Z538" s="1"/>
      </tp>
      <tp t="s">
        <v>6/15/2026</v>
        <stp/>
        <stp>##V3_BDPV12</stp>
        <stp>RF E Pfd</stp>
        <stp>NXT_Call_DT</stp>
        <stp>[BLP_Update_Sheet-PreferredCEF.xlsm]ActiveLinks!R537C26</stp>
        <tr r="Z537" s="1"/>
      </tp>
      <tp t="s">
        <v>3/15/2024</v>
        <stp/>
        <stp>##V3_BDPV12</stp>
        <stp>SF B Pfd</stp>
        <stp>NXT_Call_DT</stp>
        <stp>[BLP_Update_Sheet-PreferredCEF.xlsm]ActiveLinks!R578C26</stp>
        <tr r="Z578" s="1"/>
      </tp>
      <tp t="s">
        <v>6/15/2025</v>
        <stp/>
        <stp>##V3_BDPV12</stp>
        <stp>SF C Pfd</stp>
        <stp>NXT_Call_DT</stp>
        <stp>[BLP_Update_Sheet-PreferredCEF.xlsm]ActiveLinks!R579C26</stp>
        <tr r="Z579" s="1"/>
      </tp>
      <tp>
        <v>58.1</v>
        <stp/>
        <stp>##V3_BDPV12</stp>
        <stp>CTVA Equity</stp>
        <stp>PX_Last</stp>
        <stp>[BLP_Update_Sheet-PreferredCEF.xlsm]ActiveLinks!R227C9</stp>
        <tr r="I227" s="1"/>
      </tp>
      <tp>
        <v>823.72131147540983</v>
        <stp/>
        <stp>##V3_BDPV12</stp>
        <stp>CTLPP Pfd</stp>
        <stp>VOLUME_AVG_3M</stp>
        <stp>[BLP_Update_Sheet-PreferredCEF.xlsm]ActiveLinks!R671C5</stp>
        <tr r="E671" s="1"/>
      </tp>
      <tp>
        <v>9.26</v>
        <stp/>
        <stp>##V3_BDPV12</stp>
        <stp>CMRE Equity</stp>
        <stp>PX_Last</stp>
        <stp>[BLP_Update_Sheet-PreferredCEF.xlsm]ActiveLinks!R193C9</stp>
        <tr r="I193" s="1"/>
      </tp>
      <tp>
        <v>17.61</v>
        <stp/>
        <stp>##V3_BDPV12</stp>
        <stp>CNOB Equity</stp>
        <stp>PX_Last</stp>
        <stp>[BLP_Update_Sheet-PreferredCEF.xlsm]ActiveLinks!R204C9</stp>
        <tr r="I204" s="1"/>
      </tp>
      <tp>
        <v>5.375</v>
        <stp/>
        <stp>##V3_BDPV12</stp>
        <stp>ETI Pfd</stp>
        <stp>CPN</stp>
        <stp>[BLP_Update_Sheet-PreferredCEF.xlsm]ActiveLinks!R275C20</stp>
        <tr r="T275" s="1"/>
      </tp>
    </main>
    <main first="bloomberg.rtd">
      <tp t="s">
        <v>#N/A Field Not Applicable</v>
        <stp/>
        <stp>##V3_BDPV12</stp>
        <stp>FCRX Pfd</stp>
        <stp>flt_spread</stp>
        <stp>[BLP_Update_Sheet-PreferredCEF.xlsm]ActiveLinks!R283C13</stp>
        <tr r="M283" s="1"/>
      </tp>
      <tp t="s">
        <v>US6833732034</v>
        <stp/>
        <stp>##V3_BDPV12</stp>
        <stp>OTRKP Pfd</stp>
        <stp>ID_ISIN</stp>
        <stp>[BLP_Update_Sheet-PreferredCEF.xlsm]ActiveLinks!R473C50</stp>
        <tr r="AX473" s="1"/>
      </tp>
      <tp>
        <v>22585.290322580644</v>
        <stp/>
        <stp>##V3_BDPV12</stp>
        <stp>AQNA Pfd</stp>
        <stp>VOLUME_AVG_3M</stp>
        <stp>[BLP_Update_Sheet-PreferredCEF.xlsm]ActiveLinks!R106C5</stp>
        <tr r="E106" s="1"/>
      </tp>
      <tp>
        <v>12.05</v>
        <stp/>
        <stp>##V3_BDPV12</stp>
        <stp>GOOD Equity</stp>
        <stp>PX_Last</stp>
        <stp>[BLP_Update_Sheet-PreferredCEF.xlsm]ActiveLinks!R312C9</stp>
        <tr r="I312" s="1"/>
      </tp>
      <tp>
        <v>9997.2786885245896</v>
        <stp/>
        <stp>##V3_BDPV12</stp>
        <stp>BWNB Pfd</stp>
        <stp>VOLUME_AVG_3M</stp>
        <stp>[BLP_Update_Sheet-PreferredCEF.xlsm]ActiveLinks!R166C5</stp>
        <tr r="E166" s="1"/>
      </tp>
    </main>
    <main first="bloomberg.rtd">
      <tp t="s">
        <v>#N/A N/A</v>
        <stp/>
        <stp>##V3_BDPV12</stp>
        <stp>CSSEP Pfd</stp>
        <stp>yld_pfd_str_ask</stp>
        <stp>[BLP_Update_Sheet-PreferredCEF.xlsm]ActiveLinks!R216C14</stp>
        <tr r="N216" s="1"/>
      </tp>
      <tp>
        <v>7.6885147355498331</v>
        <stp/>
        <stp>##V3_BDPV12</stp>
        <stp>CSSEN Pfd</stp>
        <stp>yld_pfd_str_ask</stp>
        <stp>[BLP_Update_Sheet-PreferredCEF.xlsm]ActiveLinks!R215C14</stp>
        <tr r="N215" s="1"/>
      </tp>
    </main>
    <main first="bloomberg.rtd">
      <tp t="s">
        <v>#N/A N/A</v>
        <stp/>
        <stp>##V3_BDPV12</stp>
        <stp>PXSAP Pfd</stp>
        <stp>yld_pfd_str_ask</stp>
        <stp>[BLP_Update_Sheet-PreferredCEF.xlsm]ActiveLinks!R529C14</stp>
        <tr r="N529" s="1"/>
      </tp>
      <tp t="s">
        <v>#N/A N/A</v>
        <stp/>
        <stp>##V3_BDPV12</stp>
        <stp>FNMFM Pfd</stp>
        <stp>DUR_ADJ_MTY_MID</stp>
        <stp>[BLP_Update_Sheet-PreferredCEF.xlsm]ActiveLinks!R725C47</stp>
        <tr r="AU725" s="1"/>
      </tp>
      <tp t="s">
        <v>#N/A N/A</v>
        <stp/>
        <stp>##V3_BDPV12</stp>
        <stp>FNMFN Pfd</stp>
        <stp>DUR_ADJ_MTY_MID</stp>
        <stp>[BLP_Update_Sheet-PreferredCEF.xlsm]ActiveLinks!R737C47</stp>
        <tr r="AU737" s="1"/>
      </tp>
      <tp t="s">
        <v>#N/A N/A</v>
        <stp/>
        <stp>##V3_BDPV12</stp>
        <stp>FNMFO Pfd</stp>
        <stp>DUR_ADJ_MTY_MID</stp>
        <stp>[BLP_Update_Sheet-PreferredCEF.xlsm]ActiveLinks!R727C47</stp>
        <tr r="AU727" s="1"/>
      </tp>
      <tp>
        <v>4.6560530484056693E-2</v>
        <stp/>
        <stp>##V3_BDPV12</stp>
        <stp>NSS Pfd</stp>
        <stp>DUR_ADJ_MID</stp>
        <stp>[BLP_Update_Sheet-PreferredCEF.xlsm]ActiveLinks!R452C46</stp>
        <tr r="AT452" s="1"/>
      </tp>
      <tp t="s">
        <v>#N/A N/A</v>
        <stp/>
        <stp>##V3_BDPV12</stp>
        <stp>FNMAH Pfd</stp>
        <stp>DUR_ADJ_MTY_MID</stp>
        <stp>[BLP_Update_Sheet-PreferredCEF.xlsm]ActiveLinks!R738C47</stp>
        <tr r="AU738" s="1"/>
      </tp>
      <tp t="s">
        <v>#N/A N/A</v>
        <stp/>
        <stp>##V3_BDPV12</stp>
        <stp>FNMAI Pfd</stp>
        <stp>DUR_ADJ_MTY_MID</stp>
        <stp>[BLP_Update_Sheet-PreferredCEF.xlsm]ActiveLinks!R731C47</stp>
        <tr r="AU731" s="1"/>
      </tp>
      <tp t="s">
        <v>#N/A N/A</v>
        <stp/>
        <stp>##V3_BDPV12</stp>
        <stp>FNMAK Pfd</stp>
        <stp>DUR_ADJ_MTY_MID</stp>
        <stp>[BLP_Update_Sheet-PreferredCEF.xlsm]ActiveLinks!R729C47</stp>
        <tr r="AU729" s="1"/>
      </tp>
      <tp t="s">
        <v>#N/A N/A</v>
        <stp/>
        <stp>##V3_BDPV12</stp>
        <stp>FNMAJ Pfd</stp>
        <stp>DUR_ADJ_MTY_MID</stp>
        <stp>[BLP_Update_Sheet-PreferredCEF.xlsm]ActiveLinks!R732C47</stp>
        <tr r="AU732" s="1"/>
      </tp>
      <tp>
        <v>7.723973650974572</v>
        <stp/>
        <stp>##V3_BDPV12</stp>
        <stp>XOMAP Pfd</stp>
        <stp>DUR_ADJ_MTY_MID</stp>
        <stp>[BLP_Update_Sheet-PreferredCEF.xlsm]ActiveLinks!R709C47</stp>
        <tr r="AU709" s="1"/>
      </tp>
      <tp t="s">
        <v>#N/A N/A</v>
        <stp/>
        <stp>##V3_BDPV12</stp>
        <stp>FNMAL Pfd</stp>
        <stp>DUR_ADJ_MTY_MID</stp>
        <stp>[BLP_Update_Sheet-PreferredCEF.xlsm]ActiveLinks!R724C47</stp>
        <tr r="AU724" s="1"/>
      </tp>
      <tp t="s">
        <v>#N/A N/A</v>
        <stp/>
        <stp>##V3_BDPV12</stp>
        <stp>FNMAM Pfd</stp>
        <stp>DUR_ADJ_MTY_MID</stp>
        <stp>[BLP_Update_Sheet-PreferredCEF.xlsm]ActiveLinks!R730C47</stp>
        <tr r="AU730" s="1"/>
      </tp>
      <tp t="s">
        <v>#N/A N/A</v>
        <stp/>
        <stp>##V3_BDPV12</stp>
        <stp>FNMAN Pfd</stp>
        <stp>DUR_ADJ_MTY_MID</stp>
        <stp>[BLP_Update_Sheet-PreferredCEF.xlsm]ActiveLinks!R726C47</stp>
        <tr r="AU726" s="1"/>
      </tp>
      <tp t="s">
        <v>#N/A N/A</v>
        <stp/>
        <stp>##V3_BDPV12</stp>
        <stp>FNMAO Pfd</stp>
        <stp>DUR_ADJ_MTY_MID</stp>
        <stp>[BLP_Update_Sheet-PreferredCEF.xlsm]ActiveLinks!R736C47</stp>
        <tr r="AU736" s="1"/>
      </tp>
      <tp t="s">
        <v>#N/A N/A</v>
        <stp/>
        <stp>##V3_BDPV12</stp>
        <stp>FNMAG Pfd</stp>
        <stp>DUR_ADJ_MTY_MID</stp>
        <stp>[BLP_Update_Sheet-PreferredCEF.xlsm]ActiveLinks!R728C47</stp>
        <tr r="AU728" s="1"/>
      </tp>
      <tp t="s">
        <v>#N/A N/A</v>
        <stp/>
        <stp>##V3_BDPV12</stp>
        <stp>FNMAP Pfd</stp>
        <stp>DUR_ADJ_MTY_MID</stp>
        <stp>[BLP_Update_Sheet-PreferredCEF.xlsm]ActiveLinks!R735C47</stp>
        <tr r="AU735" s="1"/>
      </tp>
      <tp>
        <v>11.090156913545954</v>
        <stp/>
        <stp>##V3_BDPV12</stp>
        <stp>XOMAO Pfd</stp>
        <stp>DUR_ADJ_MTY_MID</stp>
        <stp>[BLP_Update_Sheet-PreferredCEF.xlsm]ActiveLinks!R710C47</stp>
        <tr r="AU710" s="1"/>
      </tp>
      <tp t="s">
        <v>#N/A N/A</v>
        <stp/>
        <stp>##V3_BDPV12</stp>
        <stp>FNMAS Pfd</stp>
        <stp>DUR_ADJ_MTY_MID</stp>
        <stp>[BLP_Update_Sheet-PreferredCEF.xlsm]ActiveLinks!R733C47</stp>
        <tr r="AU733" s="1"/>
      </tp>
      <tp t="s">
        <v>#N/A N/A</v>
        <stp/>
        <stp>##V3_BDPV12</stp>
        <stp>FNMAT Pfd</stp>
        <stp>DUR_ADJ_MTY_MID</stp>
        <stp>[BLP_Update_Sheet-PreferredCEF.xlsm]ActiveLinks!R734C47</stp>
        <tr r="AU734" s="1"/>
      </tp>
      <tp t="s">
        <v>US5303075031</v>
        <stp/>
        <stp>##V3_BDPV12</stp>
        <stp>LBRDP Pfd</stp>
        <stp>ID_ISIN</stp>
        <stp>[BLP_Update_Sheet-PreferredCEF.xlsm]ActiveLinks!R317C50</stp>
        <tr r="AX317" s="1"/>
      </tp>
      <tp>
        <v>0.12268680728248384</v>
        <stp/>
        <stp>##V3_BDPV12</stp>
        <stp>SLMBP Pfd</stp>
        <stp>DUR_ADJ_MTY_MID</stp>
        <stp>[BLP_Update_Sheet-PreferredCEF.xlsm]ActiveLinks!R590C47</stp>
        <tr r="AU590" s="1"/>
      </tp>
      <tp t="s">
        <v>US92556H3057</v>
        <stp/>
        <stp>##V3_BDPV12</stp>
        <stp>PARAP Pfd</stp>
        <stp>ID_ISIN</stp>
        <stp>[BLP_Update_Sheet-PreferredCEF.xlsm]ActiveLinks!R678C50</stp>
        <tr r="AX678" s="1"/>
      </tp>
      <tp>
        <v>5190.8688524590161</v>
        <stp/>
        <stp>##V3_BDPV12</stp>
        <stp>SNCRL Pfd</stp>
        <stp>VOLUME_AVG_3M</stp>
        <stp>[BLP_Update_Sheet-PreferredCEF.xlsm]ActiveLinks!R593C5</stp>
        <tr r="E593" s="1"/>
      </tp>
    </main>
    <main first="bloomberg.rtd">
      <tp>
        <v>2.65</v>
        <stp/>
        <stp>##V3_BDPV12</stp>
        <stp>LUMN Equity</stp>
        <stp>PX_Last</stp>
        <stp>[BLP_Update_Sheet-PreferredCEF.xlsm]ActiveLinks!R218C9</stp>
        <tr r="I218" s="1"/>
      </tp>
      <tp>
        <v>7.4232926426921813</v>
        <stp/>
        <stp>##V3_BDPV12</stp>
        <stp>EFSCP Pfd</stp>
        <stp>yld_pfd_str_ask</stp>
        <stp>[BLP_Update_Sheet-PreferredCEF.xlsm]ActiveLinks!R248C14</stp>
        <tr r="N248" s="1"/>
      </tp>
      <tp>
        <v>26.71</v>
        <stp/>
        <stp>##V3_BDPV12</stp>
        <stp>MBIN Equity</stp>
        <stp>PX_Last</stp>
        <stp>[BLP_Update_Sheet-PreferredCEF.xlsm]ActiveLinks!R398C9</stp>
        <tr r="I398" s="1"/>
      </tp>
    </main>
    <main first="bloomberg.rtd">
      <tp t="s">
        <v>BF2THG4</v>
        <stp/>
        <stp>##V3_BDPV12</stp>
        <stp>446150AL8 Corp</stp>
        <stp>ID_SEDOL1</stp>
        <stp>[BLP_Update_Sheet-PreferredCEF.xlsm]ActiveLinks!R809C51</stp>
        <tr r="AY809" s="1"/>
      </tp>
      <tp t="s">
        <v>BF2THG4</v>
        <stp/>
        <stp>##V3_BDPV12</stp>
        <stp>446150AL8 Corp</stp>
        <stp>ID_SEDOL1</stp>
        <stp>[BLP_Update_Sheet-PreferredCEF.xlsm]ActiveLinks!R804C51</stp>
        <tr r="AY804" s="1"/>
      </tp>
      <tp t="s">
        <v>1297715D US</v>
        <stp/>
        <stp>##V3_BDPV12</stp>
        <stp>OXLCM Pfd</stp>
        <stp>ult_parent_ticker_exchange</stp>
        <stp>[BLP_Update_Sheet-PreferredCEF.xlsm]ActiveLinks!R9C8</stp>
        <tr r="H9" s="1"/>
      </tp>
      <tp>
        <v>11512.262295081968</v>
        <stp/>
        <stp>##V3_BDPV12</stp>
        <stp>ONBPO Pfd</stp>
        <stp>VOLUME_AVG_3M</stp>
        <stp>[BLP_Update_Sheet-PreferredCEF.xlsm]ActiveLinks!R291C5</stp>
        <tr r="E291" s="1"/>
      </tp>
    </main>
    <main first="bloomberg.rtd">
      <tp>
        <v>36134.606557377047</v>
        <stp/>
        <stp>##V3_BDPV12</stp>
        <stp>RILYT Pfd</stp>
        <stp>VOLUME_AVG_3M</stp>
        <stp>[BLP_Update_Sheet-PreferredCEF.xlsm]ActiveLinks!R548C5</stp>
        <tr r="E548" s="1"/>
      </tp>
    </main>
    <main first="bloomberg.rtd">
      <tp t="s">
        <v>BB</v>
        <stp/>
        <stp>##V3_BDPV12</stp>
        <stp>174610AP0 Corp</stp>
        <stp>RTG_FITCH</stp>
        <stp>[BLP_Update_Sheet-PreferredCEF.xlsm]ActiveLinks!R808C39</stp>
        <tr r="AM808" s="1"/>
      </tp>
      <tp t="s">
        <v>BB</v>
        <stp/>
        <stp>##V3_BDPV12</stp>
        <stp>174610AP0 Corp</stp>
        <stp>RTG_FITCH</stp>
        <stp>[BLP_Update_Sheet-PreferredCEF.xlsm]ActiveLinks!R803C39</stp>
        <tr r="AM803" s="1"/>
      </tp>
      <tp>
        <v>71.94</v>
        <stp/>
        <stp>##V3_BDPV12</stp>
        <stp>WTFC Equity</stp>
        <stp>PX_Last</stp>
        <stp>[BLP_Update_Sheet-PreferredCEF.xlsm]ActiveLinks!R705C9</stp>
        <tr r="I705" s="1"/>
      </tp>
      <tp>
        <v>4.875</v>
        <stp/>
        <stp>##V3_BDPV12</stp>
        <stp>EAI Pfd</stp>
        <stp>CPN</stp>
        <stp>[BLP_Update_Sheet-PreferredCEF.xlsm]ActiveLinks!R270C20</stp>
        <tr r="T270" s="1"/>
      </tp>
    </main>
    <main first="bloomberg.rtd">
      <tp t="s">
        <v>#N/A N/A</v>
        <stp/>
        <stp>##V3_BDPV12</stp>
        <stp>BPY Equity</stp>
        <stp>PX_Last</stp>
        <stp>[BLP_Update_Sheet-PreferredCEF.xlsm]ActiveLinks!R314C9</stp>
        <tr r="I314" s="1"/>
      </tp>
      <tp>
        <v>62.48</v>
        <stp/>
        <stp>##V3_BDPV12</stp>
        <stp>TRTN Equity</stp>
        <stp>PX_Last</stp>
        <stp>[BLP_Update_Sheet-PreferredCEF.xlsm]ActiveLinks!R658C9</stp>
        <tr r="I658" s="1"/>
      </tp>
      <tp>
        <v>68.7</v>
        <stp/>
        <stp>##V3_BDPV12</stp>
        <stp>EIX Equity</stp>
        <stp>PX_Last</stp>
        <stp>[BLP_Update_Sheet-PreferredCEF.xlsm]ActiveLinks!R255C9</stp>
        <tr r="I255" s="1"/>
      </tp>
      <tp>
        <v>73.62</v>
        <stp/>
        <stp>##V3_BDPV12</stp>
        <stp>STT Equity</stp>
        <stp>PX_Last</stp>
        <stp>[BLP_Update_Sheet-PreferredCEF.xlsm]ActiveLinks!R759C9</stp>
        <tr r="I759" s="1"/>
      </tp>
      <tp>
        <v>24.41</v>
        <stp/>
        <stp>##V3_BDPV12</stp>
        <stp>AQNB Pfd</stp>
        <stp>PX_Last</stp>
        <stp>[BLP_Update_Sheet-PreferredCEF.xlsm]ActiveLinks!R107C3</stp>
        <tr r="C107" s="1"/>
      </tp>
      <tp>
        <v>5</v>
        <stp/>
        <stp>##V3_BDPV12</stp>
        <stp>ENJ Pfd</stp>
        <stp>CPN</stp>
        <stp>[BLP_Update_Sheet-PreferredCEF.xlsm]ActiveLinks!R273C20</stp>
        <tr r="T273" s="1"/>
      </tp>
      <tp>
        <v>5.5</v>
        <stp/>
        <stp>##V3_BDPV12</stp>
        <stp>ENO Pfd</stp>
        <stp>CPN</stp>
        <stp>[BLP_Update_Sheet-PreferredCEF.xlsm]ActiveLinks!R274C20</stp>
        <tr r="T274" s="1"/>
      </tp>
    </main>
    <main first="bloomberg.rtd">
      <tp>
        <v>4.2275104568577477</v>
        <stp/>
        <stp>##V3_BDPV12</stp>
        <stp>OFSSH Pfd</stp>
        <stp>yld_pfd_str_ask</stp>
        <stp>[BLP_Update_Sheet-PreferredCEF.xlsm]ActiveLinks!R470C14</stp>
        <tr r="N470" s="1"/>
      </tp>
    </main>
    <main first="bloomberg.rtd">
      <tp>
        <v>4.9000000000000004</v>
        <stp/>
        <stp>##V3_BDPV12</stp>
        <stp>EMP Pfd</stp>
        <stp>CPN</stp>
        <stp>[BLP_Update_Sheet-PreferredCEF.xlsm]ActiveLinks!R272C20</stp>
        <tr r="T272" s="1"/>
      </tp>
    </main>
    <main first="bloomberg.rtd">
      <tp>
        <v>25</v>
        <stp/>
        <stp>##V3_BDPV12</stp>
        <stp>VLYPP Pfd</stp>
        <stp>PAR_AMT</stp>
        <stp>[BLP_Update_Sheet-PreferredCEF.xlsm]ActiveLinks!R680C21</stp>
        <tr r="U680" s="1"/>
      </tp>
      <tp>
        <v>1.5705552401566709</v>
        <stp/>
        <stp>##V3_BDPV12</stp>
        <stp>NYMTM Pfd</stp>
        <stp>DUR_ADJ_MTY_MID</stp>
        <stp>[BLP_Update_Sheet-PreferredCEF.xlsm]ActiveLinks!R461C47</stp>
        <tr r="AU461" s="1"/>
      </tp>
      <tp>
        <v>2.8771086878526004</v>
        <stp/>
        <stp>##V3_BDPV12</stp>
        <stp>NYMTL Pfd</stp>
        <stp>DUR_ADJ_MTY_MID</stp>
        <stp>[BLP_Update_Sheet-PreferredCEF.xlsm]ActiveLinks!R460C47</stp>
        <tr r="AU460" s="1"/>
      </tp>
      <tp>
        <v>3.4770509938332168</v>
        <stp/>
        <stp>##V3_BDPV12</stp>
        <stp>NYMTN Pfd</stp>
        <stp>DUR_ADJ_MTY_MID</stp>
        <stp>[BLP_Update_Sheet-PreferredCEF.xlsm]ActiveLinks!R462C47</stp>
        <tr r="AU462" s="1"/>
      </tp>
      <tp>
        <v>25</v>
        <stp/>
        <stp>##V3_BDPV12</stp>
        <stp>VLYPO Pfd</stp>
        <stp>PAR_AMT</stp>
        <stp>[BLP_Update_Sheet-PreferredCEF.xlsm]ActiveLinks!R679C21</stp>
        <tr r="U679" s="1"/>
      </tp>
      <tp t="s">
        <v>US85513Q2021</v>
        <stp/>
        <stp>##V3_BDPV12</stp>
        <stp>STRRP Pfd</stp>
        <stp>ID_ISIN</stp>
        <stp>[BLP_Update_Sheet-PreferredCEF.xlsm]ActiveLinks!R240C50</stp>
        <tr r="AX240" s="1"/>
      </tp>
      <tp>
        <v>9.3406496111450181</v>
        <stp/>
        <stp>##V3_BDPV12</stp>
        <stp>NYMTZ Pfd</stp>
        <stp>DUR_ADJ_MTY_MID</stp>
        <stp>[BLP_Update_Sheet-PreferredCEF.xlsm]ActiveLinks!R459C47</stp>
        <tr r="AU459" s="1"/>
      </tp>
    </main>
    <main first="bloomberg.rtd">
      <tp>
        <v>4.875</v>
        <stp/>
        <stp>##V3_BDPV12</stp>
        <stp>ELC Pfd</stp>
        <stp>CPN</stp>
        <stp>[BLP_Update_Sheet-PreferredCEF.xlsm]ActiveLinks!R271C20</stp>
        <tr r="T271" s="1"/>
      </tp>
    </main>
    <main first="bloomberg.rtd">
      <tp>
        <v>2.889409657788315</v>
        <stp/>
        <stp>##V3_BDPV12</stp>
        <stp>OXSQZ Pfd</stp>
        <stp>yld_pfd_str_ask</stp>
        <stp>[BLP_Update_Sheet-PreferredCEF.xlsm]ActiveLinks!R478C14</stp>
        <tr r="N478" s="1"/>
      </tp>
      <tp>
        <v>2.4388436025349391</v>
        <stp/>
        <stp>##V3_BDPV12</stp>
        <stp>OXSQL Pfd</stp>
        <stp>yld_pfd_str_ask</stp>
        <stp>[BLP_Update_Sheet-PreferredCEF.xlsm]ActiveLinks!R479C14</stp>
        <tr r="N479" s="1"/>
      </tp>
      <tp>
        <v>4.6311581402209221</v>
        <stp/>
        <stp>##V3_BDPV12</stp>
        <stp>OXSQG Pfd</stp>
        <stp>yld_pfd_str_ask</stp>
        <stp>[BLP_Update_Sheet-PreferredCEF.xlsm]ActiveLinks!R477C14</stp>
        <tr r="N477" s="1"/>
      </tp>
      <tp>
        <v>1.5533683505958564</v>
        <stp/>
        <stp>##V3_BDPV12</stp>
        <stp>COMSP Pfd</stp>
        <stp>DUR_ADJ_MTY_MID</stp>
        <stp>[BLP_Update_Sheet-PreferredCEF.xlsm]ActiveLinks!R213C47</stp>
        <tr r="AU213" s="1"/>
      </tp>
      <tp t="s">
        <v>Not Confirmed</v>
        <stp/>
        <stp>##V3_BDPV12</stp>
        <stp>OZKAP Pfd</stp>
        <stp>IS_QDI_ELIGIBLE</stp>
        <stp>[BLP_Update_Sheet-PreferredCEF.xlsm]ActiveLinks!R480C35</stp>
        <tr r="AI480" s="1"/>
      </tp>
      <tp t="s">
        <v>US58403P2048</v>
        <stp/>
        <stp>##V3_BDPV12</stp>
        <stp>MDRRP Pfd</stp>
        <stp>ID_ISIN</stp>
        <stp>[BLP_Update_Sheet-PreferredCEF.xlsm]ActiveLinks!R402C50</stp>
        <tr r="AX402" s="1"/>
      </tp>
      <tp t="s">
        <v>#N/A Field Not Applicable</v>
        <stp/>
        <stp>##V3_BDPV12</stp>
        <stp>55261FAH7 Corp</stp>
        <stp>Dividend_Rights</stp>
        <stp>[BLP_Update_Sheet-PreferredCEF.xlsm]ActiveLinks!R763C25</stp>
        <tr r="Y763" s="1"/>
      </tp>
      <tp t="s">
        <v>US6658598569</v>
        <stp/>
        <stp>##V3_BDPV12</stp>
        <stp>NTRSO Pfd</stp>
        <stp>ID_ISIN</stp>
        <stp>[BLP_Update_Sheet-PreferredCEF.xlsm]ActiveLinks!R456C50</stp>
        <tr r="AX456" s="1"/>
      </tp>
    </main>
    <main first="bloomberg.rtd">
      <tp>
        <v>17.22</v>
        <stp/>
        <stp>##V3_BDPV12</stp>
        <stp>BW A Pfd</stp>
        <stp>PX_Last</stp>
        <stp>[BLP_Update_Sheet-PreferredCEF.xlsm]ActiveLinks!R164C3</stp>
        <tr r="C164" s="1"/>
      </tp>
    </main>
    <main first="bloomberg.rtd">
      <tp t="s">
        <v>B156V84</v>
        <stp/>
        <stp>##V3_BDPV12</stp>
        <stp>534187AS8 Corp</stp>
        <stp>ID_SEDOL1</stp>
        <stp>[BLP_Update_Sheet-PreferredCEF.xlsm]ActiveLinks!R780C51</stp>
        <tr r="AY780" s="1"/>
      </tp>
      <tp>
        <v>25</v>
        <stp/>
        <stp>##V3_BDPV12</stp>
        <stp>BPYPO Pfd</stp>
        <stp>PAR_AMT</stp>
        <stp>[BLP_Update_Sheet-PreferredCEF.xlsm]ActiveLinks!R315C21</stp>
        <tr r="U315" s="1"/>
      </tp>
      <tp t="s">
        <v>BYWJV76</v>
        <stp/>
        <stp>##V3_BDPV12</stp>
        <stp>744320AW2 Corp</stp>
        <stp>ID_SEDOL1</stp>
        <stp>[BLP_Update_Sheet-PreferredCEF.xlsm]ActiveLinks!R786C51</stp>
        <tr r="AY786" s="1"/>
      </tp>
      <tp>
        <v>25</v>
        <stp/>
        <stp>##V3_BDPV12</stp>
        <stp>BPYPN Pfd</stp>
        <stp>PAR_AMT</stp>
        <stp>[BLP_Update_Sheet-PreferredCEF.xlsm]ActiveLinks!R314C21</stp>
        <tr r="U314" s="1"/>
      </tp>
      <tp t="s">
        <v>BWX43N6</v>
        <stp/>
        <stp>##V3_BDPV12</stp>
        <stp>744320AV4 Corp</stp>
        <stp>ID_SEDOL1</stp>
        <stp>[BLP_Update_Sheet-PreferredCEF.xlsm]ActiveLinks!R784C51</stp>
        <tr r="AY784" s="1"/>
      </tp>
      <tp>
        <v>25</v>
        <stp/>
        <stp>##V3_BDPV12</stp>
        <stp>BPYPM Pfd</stp>
        <stp>PAR_AMT</stp>
        <stp>[BLP_Update_Sheet-PreferredCEF.xlsm]ActiveLinks!R313C21</stp>
        <tr r="U313" s="1"/>
      </tp>
      <tp t="s">
        <v>B92RSV8</v>
        <stp/>
        <stp>##V3_BDPV12</stp>
        <stp>744320AM4 Corp</stp>
        <stp>ID_SEDOL1</stp>
        <stp>[BLP_Update_Sheet-PreferredCEF.xlsm]ActiveLinks!R764C51</stp>
        <tr r="AY764" s="1"/>
      </tp>
      <tp>
        <v>25</v>
        <stp/>
        <stp>##V3_BDPV12</stp>
        <stp>BPYPP Pfd</stp>
        <stp>PAR_AMT</stp>
        <stp>[BLP_Update_Sheet-PreferredCEF.xlsm]ActiveLinks!R316C21</stp>
        <tr r="U316" s="1"/>
      </tp>
      <tp t="s">
        <v>#N/A Field Not Applicable</v>
        <stp/>
        <stp>##V3_BDPV12</stp>
        <stp>744320AM4 Corp</stp>
        <stp>Dividend_Rights</stp>
        <stp>[BLP_Update_Sheet-PreferredCEF.xlsm]ActiveLinks!R764C25</stp>
        <tr r="Y764" s="1"/>
      </tp>
      <tp t="s">
        <v>060505EH3</v>
        <stp/>
        <stp>##V3_BDPV12</stp>
        <stp>060505EH3 Corp</stp>
        <stp>ID_CUSIP</stp>
        <stp>[BLP_Update_Sheet-PreferredCEF.xlsm]ActiveLinks!R785C38</stp>
        <tr r="AL785" s="1"/>
      </tp>
      <tp t="s">
        <v>060505FL3</v>
        <stp/>
        <stp>##V3_BDPV12</stp>
        <stp>060505FL3 Corp</stp>
        <stp>ID_CUSIP</stp>
        <stp>[BLP_Update_Sheet-PreferredCEF.xlsm]ActiveLinks!R793C38</stp>
        <tr r="AL793" s="1"/>
      </tp>
      <tp t="s">
        <v>172967JM4</v>
        <stp/>
        <stp>##V3_BDPV12</stp>
        <stp>172967JM4 Corp</stp>
        <stp>ID_CUSIP</stp>
        <stp>[BLP_Update_Sheet-PreferredCEF.xlsm]ActiveLinks!R799C38</stp>
        <tr r="AL799" s="1"/>
      </tp>
      <tp t="s">
        <v>Y</v>
        <stp/>
        <stp>##V3_BDPV12</stp>
        <stp>HT C Pfd</stp>
        <stp>HYBRID_CUMULATIVE_INDICATOR</stp>
        <stp>[BLP_Update_Sheet-PreferredCEF.xlsm]ActiveLinks!R352C36</stp>
        <tr r="AJ352" s="1"/>
      </tp>
      <tp t="s">
        <v>Y</v>
        <stp/>
        <stp>##V3_BDPV12</stp>
        <stp>HT E Pfd</stp>
        <stp>HYBRID_CUMULATIVE_INDICATOR</stp>
        <stp>[BLP_Update_Sheet-PreferredCEF.xlsm]ActiveLinks!R350C36</stp>
        <tr r="AJ350" s="1"/>
      </tp>
      <tp t="s">
        <v>Y</v>
        <stp/>
        <stp>##V3_BDPV12</stp>
        <stp>HT D Pfd</stp>
        <stp>HYBRID_CUMULATIVE_INDICATOR</stp>
        <stp>[BLP_Update_Sheet-PreferredCEF.xlsm]ActiveLinks!R351C36</stp>
        <tr r="AJ351" s="1"/>
      </tp>
      <tp t="s">
        <v>Y</v>
        <stp/>
        <stp>##V3_BDPV12</stp>
        <stp>ET C Pfd</stp>
        <stp>HYBRID_CUMULATIVE_INDICATOR</stp>
        <stp>[BLP_Update_Sheet-PreferredCEF.xlsm]ActiveLinks!R267C36</stp>
        <tr r="AJ267" s="1"/>
      </tp>
      <tp t="s">
        <v>Y</v>
        <stp/>
        <stp>##V3_BDPV12</stp>
        <stp>ET D Pfd</stp>
        <stp>HYBRID_CUMULATIVE_INDICATOR</stp>
        <stp>[BLP_Update_Sheet-PreferredCEF.xlsm]ActiveLinks!R269C36</stp>
        <tr r="AJ269" s="1"/>
      </tp>
      <tp t="s">
        <v>Y</v>
        <stp/>
        <stp>##V3_BDPV12</stp>
        <stp>ET E Pfd</stp>
        <stp>HYBRID_CUMULATIVE_INDICATOR</stp>
        <stp>[BLP_Update_Sheet-PreferredCEF.xlsm]ActiveLinks!R268C36</stp>
        <tr r="AJ268" s="1"/>
      </tp>
      <tp>
        <v>7.75</v>
        <stp/>
        <stp>##V3_BDPV12</stp>
        <stp>BW A Pfd</stp>
        <stp>CPN</stp>
        <stp>[BLP_Update_Sheet-PreferredCEF.xlsm]ActiveLinks!R164C20</stp>
        <tr r="T164" s="1"/>
      </tp>
      <tp>
        <v>7.75</v>
        <stp/>
        <stp>##V3_BDPV12</stp>
        <stp>PW A Pfd</stp>
        <stp>CPN</stp>
        <stp>[BLP_Update_Sheet-PreferredCEF.xlsm]ActiveLinks!R528C20</stp>
        <tr r="T528" s="1"/>
      </tp>
      <tp t="s">
        <v>#N/A N/A</v>
        <stp/>
        <stp>##V3_BDPV12</stp>
        <stp>FRMEP PFD</stp>
        <stp>DUR_ADJ_MTY_MID</stp>
        <stp>[BLP_Update_Sheet-PreferredCEF.xlsm]ActiveLinks!R392C47</stp>
        <tr r="AU392" s="1"/>
      </tp>
      <tp t="s">
        <v>064058AB6</v>
        <stp/>
        <stp>##V3_BDPV12</stp>
        <stp>064058AB6 Corp</stp>
        <stp>ID_CUSIP</stp>
        <stp>[BLP_Update_Sheet-PreferredCEF.xlsm]ActiveLinks!R796C38</stp>
        <tr r="AL796" s="1"/>
      </tp>
      <tp>
        <v>600000000</v>
        <stp/>
        <stp>##V3_BDPV12</stp>
        <stp>316773CM0 Corp</stp>
        <stp>AMT_OUTSTANDING</stp>
        <stp>[BLP_Update_Sheet-PreferredCEF.xlsm]ActiveLinks!R802C48</stp>
        <tr r="AV802" s="1"/>
      </tp>
      <tp>
        <v>30</v>
        <stp/>
        <stp>##V3_BDPV12</stp>
        <stp>744320AW2 Corp</stp>
        <stp>CALL_DAYS_NOTICE</stp>
        <stp>[BLP_Update_Sheet-PreferredCEF.xlsm]ActiveLinks!R786C27</stp>
        <tr r="AA786" s="1"/>
      </tp>
      <tp t="s">
        <v>PERP/CALL</v>
        <stp/>
        <stp>##V3_BDPV12</stp>
        <stp>05518VAA3 Corp</stp>
        <stp>MTY_TYP</stp>
        <stp>[BLP_Update_Sheet-PreferredCEF.xlsm]ActiveLinks!R760C18</stp>
        <tr r="R760" s="1"/>
      </tp>
      <tp t="s">
        <v>US48126HAA86</v>
        <stp/>
        <stp>##V3_BDPV12</stp>
        <stp>48126HAA8 Corp</stp>
        <stp>ID_ISIN</stp>
        <stp>[BLP_Update_Sheet-PreferredCEF.xlsm]ActiveLinks!R787C50</stp>
        <tr r="AX787" s="1"/>
      </tp>
      <tp>
        <v>30</v>
        <stp/>
        <stp>##V3_BDPV12</stp>
        <stp>902973AZ9 Corp</stp>
        <stp>CALL_DAYS_NOTICE</stp>
        <stp>[BLP_Update_Sheet-PreferredCEF.xlsm]ActiveLinks!R772C27</stp>
        <tr r="AA772" s="1"/>
      </tp>
      <tp>
        <v>0</v>
        <stp/>
        <stp>##V3_BDPV12</stp>
        <stp>064058AB6 Corp</stp>
        <stp>yld_pfd_str_ask</stp>
        <stp>[BLP_Update_Sheet-PreferredCEF.xlsm]ActiveLinks!R796C14</stp>
        <tr r="N796" s="1"/>
      </tp>
      <tp t="s">
        <v>4/28/2023</v>
        <stp/>
        <stp>##V3_BDPV12</stp>
        <stp>TBB Pfd</stp>
        <stp>NXT_Call_DT</stp>
        <stp>[BLP_Update_Sheet-PreferredCEF.xlsm]ActiveLinks!R630C26</stp>
        <tr r="Z630" s="1"/>
      </tp>
      <tp t="s">
        <v>8/1/2023</v>
        <stp/>
        <stp>##V3_BDPV12</stp>
        <stp>TBC Pfd</stp>
        <stp>NXT_Call_DT</stp>
        <stp>[BLP_Update_Sheet-PreferredCEF.xlsm]ActiveLinks!R631C26</stp>
        <tr r="Z631" s="1"/>
      </tp>
      <tp>
        <v>0</v>
        <stp/>
        <stp>##V3_BDPV12</stp>
        <stp>020002BB6 Corp</stp>
        <stp>yld_pfd_str_ask</stp>
        <stp>[BLP_Update_Sheet-PreferredCEF.xlsm]ActiveLinks!R782C14</stp>
        <tr r="N782" s="1"/>
      </tp>
      <tp t="s">
        <v>VARIABLE</v>
        <stp/>
        <stp>##V3_BDPV12</stp>
        <stp>55261FAH7 Corp</stp>
        <stp>CPN_TYP</stp>
        <stp>[BLP_Update_Sheet-PreferredCEF.xlsm]ActiveLinks!R763C19</stp>
        <tr r="S763" s="1"/>
      </tp>
      <tp t="s">
        <v>PERP/CALL</v>
        <stp/>
        <stp>##V3_BDPV12</stp>
        <stp>38148BAD0 Corp</stp>
        <stp>MTY_TYP</stp>
        <stp>[BLP_Update_Sheet-PreferredCEF.xlsm]ActiveLinks!R807C18</stp>
        <tr r="R807" s="1"/>
      </tp>
      <tp t="s">
        <v>PERP/CALL</v>
        <stp/>
        <stp>##V3_BDPV12</stp>
        <stp>949746RG8 Corp</stp>
        <stp>MTY_TYP</stp>
        <stp>[BLP_Update_Sheet-PreferredCEF.xlsm]ActiveLinks!R789C18</stp>
        <tr r="R789" s="1"/>
      </tp>
      <tp t="s">
        <v>VARIABLE</v>
        <stp/>
        <stp>##V3_BDPV12</stp>
        <stp>744320AM4 Corp</stp>
        <stp>CPN_TYP</stp>
        <stp>[BLP_Update_Sheet-PreferredCEF.xlsm]ActiveLinks!R764C19</stp>
        <tr r="S764" s="1"/>
      </tp>
      <tp>
        <v>30.395000000000003</v>
        <stp/>
        <stp>##V3_BDPV12</stp>
        <stp>STT G Pfd</stp>
        <stp>PX_Last</stp>
        <stp>[BLP_Update_Sheet-PreferredCEF.xlsm]ActiveLinks!R621C3</stp>
        <tr r="C621" s="1"/>
      </tp>
      <tp t="s">
        <v>#N/A Field Not Applicable</v>
        <stp/>
        <stp>##V3_BDPV12</stp>
        <stp>YCBD A Pfd</stp>
        <stp>Dividend_Rights</stp>
        <stp>[BLP_Update_Sheet-PreferredCEF.xlsm]ActiveLinks!R707C25</stp>
        <tr r="Y707" s="1"/>
      </tp>
      <tp>
        <v>30</v>
        <stp/>
        <stp>##V3_BDPV12</stp>
        <stp>48126HAC4 Corp</stp>
        <stp>CALL_DAYS_NOTICE</stp>
        <stp>[BLP_Update_Sheet-PreferredCEF.xlsm]ActiveLinks!R777C27</stp>
        <tr r="AA777" s="1"/>
      </tp>
      <tp t="s">
        <v>#N/A N/A</v>
        <stp/>
        <stp>##V3_BDPV12</stp>
        <stp>CUBB Pfd</stp>
        <stp>HYBRID_CUMULATIVE_INDICATOR</stp>
        <stp>[BLP_Update_Sheet-PreferredCEF.xlsm]ActiveLinks!R220C36</stp>
        <tr r="AJ220" s="1"/>
      </tp>
      <tp>
        <v>8.567861177698477E-4</v>
        <stp/>
        <stp>##V3_BDPV12</stp>
        <stp>3352Z Equity</stp>
        <stp>BB_1YR_Default_Prob</stp>
        <stp>[BLP_Update_Sheet-PreferredCEF.xlsm]ActiveLinks!R31C42</stp>
        <tr r="AP31" s="1"/>
      </tp>
      <tp>
        <v>8.567861177698477E-4</v>
        <stp/>
        <stp>##V3_BDPV12</stp>
        <stp>3352Z Equity</stp>
        <stp>BB_1YR_Default_Prob</stp>
        <stp>[BLP_Update_Sheet-PreferredCEF.xlsm]ActiveLinks!R30C42</stp>
        <tr r="AP30" s="1"/>
      </tp>
    </main>
    <main first="bloomberg.rtd">
      <tp>
        <v>15.790000000000001</v>
        <stp/>
        <stp>##V3_BDPV12</stp>
        <stp>CSSEP Pfd</stp>
        <stp>PX_Last</stp>
        <stp>[BLP_Update_Sheet-PreferredCEF.xlsm]ActiveLinks!R216C3</stp>
        <tr r="C216" s="1"/>
      </tp>
    </main>
    <main first="bloomberg.rtd">
      <tp>
        <v>15</v>
        <stp/>
        <stp>##V3_BDPV12</stp>
        <stp>NCZ A Pfd</stp>
        <stp>CALL_DAYS_NOTICE</stp>
        <stp>[BLP_Update_Sheet-PreferredCEF.xlsm]ActiveLinks!R28C27</stp>
        <tr r="AA28" s="1"/>
      </tp>
      <tp t="s">
        <v>#N/A N/A</v>
        <stp/>
        <stp>##V3_BDPV12</stp>
        <stp>7520132Z FP Equity</stp>
        <stp>expected_report_dt</stp>
        <stp>[BLP_Update_Sheet-PreferredCEF.xlsm]ActiveLinks!R509C11</stp>
        <tr r="K509" s="1"/>
      </tp>
      <tp t="s">
        <v>Y</v>
        <stp/>
        <stp>##V3_BDPV12</stp>
        <stp>DUKB Pfd</stp>
        <stp>HYBRID_CUMULATIVE_INDICATOR</stp>
        <stp>[BLP_Update_Sheet-PreferredCEF.xlsm]ActiveLinks!R244C36</stp>
        <tr r="AJ244" s="1"/>
      </tp>
      <tp>
        <v>15.455</v>
        <stp/>
        <stp>##V3_BDPV12</stp>
        <stp>BPYPO Pfd</stp>
        <stp>PX_Last</stp>
        <stp>[BLP_Update_Sheet-PreferredCEF.xlsm]ActiveLinks!R315C3</stp>
        <tr r="C315" s="1"/>
      </tp>
      <tp t="s">
        <v>Quarterly</v>
        <stp/>
        <stp>##V3_BDPV12</stp>
        <stp>CUBI F Pfd</stp>
        <stp>CALL_FEATURE</stp>
        <stp>[BLP_Update_Sheet-PreferredCEF.xlsm]ActiveLinks!R221C28</stp>
        <tr r="AB221" s="1"/>
      </tp>
      <tp>
        <v>-4.3098251959011513</v>
        <stp/>
        <stp>##V3_BDPV12</stp>
        <stp>38148BAD0 Corp</stp>
        <stp>chg_pct_1m</stp>
        <stp>[BLP_Update_Sheet-PreferredCEF.xlsm]ActiveLinks!R807C4</stp>
        <tr r="D807" s="1"/>
      </tp>
      <tp t="s">
        <v>Quarterly</v>
        <stp/>
        <stp>##V3_BDPV12</stp>
        <stp>CUBI E Pfd</stp>
        <stp>CALL_FEATURE</stp>
        <stp>[BLP_Update_Sheet-PreferredCEF.xlsm]ActiveLinks!R222C28</stp>
        <tr r="AB222" s="1"/>
      </tp>
      <tp>
        <v>6.375</v>
        <stp/>
        <stp>##V3_BDPV12</stp>
        <stp>QVCD Pfd</stp>
        <stp>CPN</stp>
        <stp>[BLP_Update_Sheet-PreferredCEF.xlsm]ActiveLinks!R532C20</stp>
        <tr r="T532" s="1"/>
      </tp>
      <tp>
        <v>6.25</v>
        <stp/>
        <stp>##V3_BDPV12</stp>
        <stp>QVCC Pfd</stp>
        <stp>CPN</stp>
        <stp>[BLP_Update_Sheet-PreferredCEF.xlsm]ActiveLinks!R531C20</stp>
        <tr r="T531" s="1"/>
      </tp>
      <tp t="s">
        <v>#N/A Field Not Applicable</v>
        <stp/>
        <stp>##V3_BDPV12</stp>
        <stp>AUVIP Pfd</stp>
        <stp>flt_spread</stp>
        <stp>[BLP_Update_Sheet-PreferredCEF.xlsm]ActiveLinks!R121C13</stp>
        <tr r="M121" s="1"/>
      </tp>
      <tp t="s">
        <v>Anytime</v>
        <stp/>
        <stp>##V3_BDPV12</stp>
        <stp>CLDT A Pfd</stp>
        <stp>CALL_FEATURE</stp>
        <stp>[BLP_Update_Sheet-PreferredCEF.xlsm]ActiveLinks!R189C28</stp>
        <tr r="AB189" s="1"/>
      </tp>
      <tp t="s">
        <v>Anytime</v>
        <stp/>
        <stp>##V3_BDPV12</stp>
        <stp>CODI A Pfd</stp>
        <stp>CALL_FEATURE</stp>
        <stp>[BLP_Update_Sheet-PreferredCEF.xlsm]ActiveLinks!R206C28</stp>
        <tr r="AB206" s="1"/>
      </tp>
      <tp t="s">
        <v>#N/A Field Not Applicable</v>
        <stp/>
        <stp>##V3_BDPV12</stp>
        <stp>CLVT A Pfd</stp>
        <stp>CALL_FEATURE</stp>
        <stp>[BLP_Update_Sheet-PreferredCEF.xlsm]ActiveLinks!R190C28</stp>
        <tr r="AB190" s="1"/>
      </tp>
      <tp t="s">
        <v>Anytime</v>
        <stp/>
        <stp>##V3_BDPV12</stp>
        <stp>CORR A Pfd</stp>
        <stp>CALL_FEATURE</stp>
        <stp>[BLP_Update_Sheet-PreferredCEF.xlsm]ActiveLinks!R214C28</stp>
        <tr r="AB214" s="1"/>
      </tp>
      <tp t="s">
        <v>#N/A Field Not Applicable</v>
        <stp/>
        <stp>##V3_BDPV12</stp>
        <stp>DUK A Pfd</stp>
        <stp>flt_spread</stp>
        <stp>[BLP_Update_Sheet-PreferredCEF.xlsm]ActiveLinks!R245C13</stp>
        <tr r="M245" s="1"/>
      </tp>
    </main>
    <main first="bloomberg.rtd">
      <tp t="s">
        <v>Anytime</v>
        <stp/>
        <stp>##V3_BDPV12</stp>
        <stp>CODI C Pfd</stp>
        <stp>CALL_FEATURE</stp>
        <stp>[BLP_Update_Sheet-PreferredCEF.xlsm]ActiveLinks!R205C28</stp>
        <tr r="AB205" s="1"/>
      </tp>
      <tp t="s">
        <v>Anytime</v>
        <stp/>
        <stp>##V3_BDPV12</stp>
        <stp>CMRE B Pfd</stp>
        <stp>CALL_FEATURE</stp>
        <stp>[BLP_Update_Sheet-PreferredCEF.xlsm]ActiveLinks!R192C28</stp>
        <tr r="AB192" s="1"/>
      </tp>
      <tp>
        <v>22.265000000000001</v>
        <stp/>
        <stp>##V3_BDPV12</stp>
        <stp>ESGRP Pfd</stp>
        <stp>PX_Last</stp>
        <stp>[BLP_Update_Sheet-PreferredCEF.xlsm]ActiveLinks!R266C3</stp>
        <tr r="C266" s="1"/>
      </tp>
      <tp t="s">
        <v>Anytime</v>
        <stp/>
        <stp>##V3_BDPV12</stp>
        <stp>CODI B Pfd</stp>
        <stp>CALL_FEATURE</stp>
        <stp>[BLP_Update_Sheet-PreferredCEF.xlsm]ActiveLinks!R207C28</stp>
        <tr r="AB207" s="1"/>
      </tp>
      <tp t="s">
        <v>Anytime</v>
        <stp/>
        <stp>##V3_BDPV12</stp>
        <stp>CMRE C Pfd</stp>
        <stp>CALL_FEATURE</stp>
        <stp>[BLP_Update_Sheet-PreferredCEF.xlsm]ActiveLinks!R193C28</stp>
        <tr r="AB193" s="1"/>
      </tp>
      <tp>
        <v>-10.76233</v>
        <stp/>
        <stp>##V3_BDPV12</stp>
        <stp>MDV Equity</stp>
        <stp>current_trr_1mo</stp>
        <stp>[BLP_Update_Sheet-PreferredCEF.xlsm]ActiveLinks!R5C10</stp>
        <tr r="J5" s="1"/>
      </tp>
      <tp t="s">
        <v>4/13/2023</v>
        <stp/>
        <stp>##V3_BDPV12</stp>
        <stp>GUT C Pfd</stp>
        <stp>NXT_Call_DT</stp>
        <stp>[BLP_Update_Sheet-PreferredCEF.xlsm]ActiveLinks!R20C26</stp>
        <tr r="Z20" s="1"/>
      </tp>
      <tp>
        <v>23.975000000000001</v>
        <stp/>
        <stp>##V3_BDPV12</stp>
        <stp>PSA H Pfd</stp>
        <stp>PX_Last</stp>
        <stp>[BLP_Update_Sheet-PreferredCEF.xlsm]ActiveLinks!R526C3</stp>
        <tr r="C526" s="1"/>
      </tp>
      <tp>
        <v>21.53</v>
        <stp/>
        <stp>##V3_BDPV12</stp>
        <stp>PSA R Pfd</stp>
        <stp>PX_Last</stp>
        <stp>[BLP_Update_Sheet-PreferredCEF.xlsm]ActiveLinks!R516C3</stp>
        <tr r="C516" s="1"/>
      </tp>
      <tp t="s">
        <v>Anytime</v>
        <stp/>
        <stp>##V3_BDPV12</stp>
        <stp>CHMI A Pfd</stp>
        <stp>CALL_FEATURE</stp>
        <stp>[BLP_Update_Sheet-PreferredCEF.xlsm]ActiveLinks!R179C28</stp>
        <tr r="AB179" s="1"/>
      </tp>
      <tp t="s">
        <v>Anytime</v>
        <stp/>
        <stp>##V3_BDPV12</stp>
        <stp>CMRE D Pfd</stp>
        <stp>CALL_FEATURE</stp>
        <stp>[BLP_Update_Sheet-PreferredCEF.xlsm]ActiveLinks!R194C28</stp>
        <tr r="AB194" s="1"/>
      </tp>
      <tp t="s">
        <v>#N/A N/A</v>
        <stp/>
        <stp>##V3_BDPV12</stp>
        <stp>1301973D US Equity</stp>
        <stp>expected_report_dt</stp>
        <stp>[BLP_Update_Sheet-PreferredCEF.xlsm]ActiveLinks!R508C11</stp>
        <tr r="K508" s="1"/>
      </tp>
      <tp t="s">
        <v>#N/A N/A</v>
        <stp/>
        <stp>##V3_BDPV12</stp>
        <stp>1301973D US Equity</stp>
        <stp>expected_report_dt</stp>
        <stp>[BLP_Update_Sheet-PreferredCEF.xlsm]ActiveLinks!R507C11</stp>
        <tr r="K507" s="1"/>
      </tp>
      <tp t="s">
        <v>#N/A N/A</v>
        <stp/>
        <stp>##V3_BDPV12</stp>
        <stp>1301973D US Equity</stp>
        <stp>expected_report_dt</stp>
        <stp>[BLP_Update_Sheet-PreferredCEF.xlsm]ActiveLinks!R506C11</stp>
        <tr r="K506" s="1"/>
      </tp>
      <tp t="s">
        <v>#N/A N/A</v>
        <stp/>
        <stp>##V3_BDPV12</stp>
        <stp>1301973D US Equity</stp>
        <stp>expected_report_dt</stp>
        <stp>[BLP_Update_Sheet-PreferredCEF.xlsm]ActiveLinks!R505C11</stp>
        <tr r="K505" s="1"/>
      </tp>
      <tp t="s">
        <v>#N/A N/A</v>
        <stp/>
        <stp>##V3_BDPV12</stp>
        <stp>1301973D US Equity</stp>
        <stp>expected_report_dt</stp>
        <stp>[BLP_Update_Sheet-PreferredCEF.xlsm]ActiveLinks!R504C11</stp>
        <tr r="K504" s="1"/>
      </tp>
      <tp t="s">
        <v>#N/A N/A</v>
        <stp/>
        <stp>##V3_BDPV12</stp>
        <stp>1301973D US Equity</stp>
        <stp>expected_report_dt</stp>
        <stp>[BLP_Update_Sheet-PreferredCEF.xlsm]ActiveLinks!R503C11</stp>
        <tr r="K503" s="1"/>
      </tp>
      <tp t="s">
        <v>#N/A N/A</v>
        <stp/>
        <stp>##V3_BDPV12</stp>
        <stp>1301973D US Equity</stp>
        <stp>expected_report_dt</stp>
        <stp>[BLP_Update_Sheet-PreferredCEF.xlsm]ActiveLinks!R502C11</stp>
        <tr r="K502" s="1"/>
      </tp>
      <tp t="s">
        <v>Anytime</v>
        <stp/>
        <stp>##V3_BDPV12</stp>
        <stp>CMRE E Pfd</stp>
        <stp>CALL_FEATURE</stp>
        <stp>[BLP_Update_Sheet-PreferredCEF.xlsm]ActiveLinks!R195C28</stp>
        <tr r="AB195" s="1"/>
      </tp>
      <tp>
        <v>6.5949999999999998</v>
        <stp/>
        <stp>##V3_BDPV12</stp>
        <stp>FRC L Pfd</stp>
        <stp>PX_Last</stp>
        <stp>[BLP_Update_Sheet-PreferredCEF.xlsm]ActiveLinks!R297C3</stp>
        <tr r="C297" s="1"/>
      </tp>
      <tp>
        <v>17.37</v>
        <stp/>
        <stp>##V3_BDPV12</stp>
        <stp>HWCPZ Pfd</stp>
        <stp>PX_Last</stp>
        <stp>[BLP_Update_Sheet-PreferredCEF.xlsm]ActiveLinks!R342C3</stp>
        <tr r="C342" s="1"/>
      </tp>
      <tp>
        <v>23.414999999999999</v>
        <stp/>
        <stp>##V3_BDPV12</stp>
        <stp>AUB A Pfd</stp>
        <stp>PX_Last</stp>
        <stp>[BLP_Update_Sheet-PreferredCEF.xlsm]ActiveLinks!R120C3</stp>
        <tr r="C120" s="1"/>
      </tp>
      <tp>
        <v>979.5</v>
        <stp/>
        <stp>##V3_BDPV12</stp>
        <stp>USB A Pfd</stp>
        <stp>PX_Last</stp>
        <stp>[BLP_Update_Sheet-PreferredCEF.xlsm]ActiveLinks!R676C3</stp>
        <tr r="C676" s="1"/>
      </tp>
      <tp>
        <v>25.505000000000003</v>
        <stp/>
        <stp>##V3_BDPV12</stp>
        <stp>MTB H Pfd</stp>
        <stp>PX_Last</stp>
        <stp>[BLP_Update_Sheet-PreferredCEF.xlsm]ActiveLinks!R481C3</stp>
        <tr r="C481" s="1"/>
      </tp>
      <tp t="s">
        <v>#N/A Field Not Applicable</v>
        <stp/>
        <stp>##V3_BDPV12</stp>
        <stp>FULTP Pfd</stp>
        <stp>flt_spread</stp>
        <stp>[BLP_Update_Sheet-PreferredCEF.xlsm]ActiveLinks!R306C13</stp>
        <tr r="M306" s="1"/>
      </tp>
      <tp t="s">
        <v>Onetime</v>
        <stp/>
        <stp>##V3_BDPV12</stp>
        <stp>CHMI B Pfd</stp>
        <stp>CALL_FEATURE</stp>
        <stp>[BLP_Update_Sheet-PreferredCEF.xlsm]ActiveLinks!R180C28</stp>
        <tr r="AB180" s="1"/>
      </tp>
      <tp>
        <v>28.1</v>
        <stp/>
        <stp>##V3_BDPV12</stp>
        <stp>CTLPP Pfd</stp>
        <stp>PX_Last</stp>
        <stp>[BLP_Update_Sheet-PreferredCEF.xlsm]ActiveLinks!R671C3</stp>
        <tr r="C671" s="1"/>
      </tp>
      <tp>
        <v>21.655000000000001</v>
        <stp/>
        <stp>##V3_BDPV12</stp>
        <stp>TWO C Pfd</stp>
        <stp>PX_Last</stp>
        <stp>[BLP_Update_Sheet-PreferredCEF.xlsm]ActiveLinks!R662C3</stp>
        <tr r="C662" s="1"/>
      </tp>
      <tp t="s">
        <v>02128L205</v>
        <stp/>
        <stp>##V3_BDPV12</stp>
        <stp>ALTG A Pfd</stp>
        <stp>ID_CUSIP</stp>
        <stp>[BLP_Update_Sheet-PreferredCEF.xlsm]ActiveLinks!R94C38</stp>
        <tr r="AL94" s="1"/>
      </tp>
      <tp t="s">
        <v>#N/A Field Not Applicable</v>
        <stp/>
        <stp>##V3_BDPV12</stp>
        <stp>AUB A Pfd</stp>
        <stp>flt_spread</stp>
        <stp>[BLP_Update_Sheet-PreferredCEF.xlsm]ActiveLinks!R120C13</stp>
        <tr r="M120" s="1"/>
      </tp>
      <tp t="s">
        <v>#N/A N/A</v>
        <stp/>
        <stp>##V3_BDPV12</stp>
        <stp>1018302D US Equity</stp>
        <stp>expected_report_dt</stp>
        <stp>[BLP_Update_Sheet-PreferredCEF.xlsm]ActiveLinks!R551C11</stp>
        <tr r="K551" s="1"/>
      </tp>
      <tp>
        <v>22.994999999999997</v>
        <stp/>
        <stp>##V3_BDPV12</stp>
        <stp>DRH A Pfd</stp>
        <stp>PX_Last</stp>
        <stp>[BLP_Update_Sheet-PreferredCEF.xlsm]ActiveLinks!R237C3</stp>
        <tr r="C237" s="1"/>
      </tp>
      <tp>
        <v>20.55</v>
        <stp/>
        <stp>##V3_BDPV12</stp>
        <stp>EQH A Pfd</stp>
        <stp>PX_Last</stp>
        <stp>[BLP_Update_Sheet-PreferredCEF.xlsm]ActiveLinks!R264C3</stp>
        <tr r="C264" s="1"/>
      </tp>
      <tp t="s">
        <v>#N/A N/A</v>
        <stp/>
        <stp>##V3_BDPV12</stp>
        <stp>1018302D US Equity</stp>
        <stp>expected_report_dt</stp>
        <stp>[BLP_Update_Sheet-PreferredCEF.xlsm]ActiveLinks!R472C11</stp>
        <tr r="K472" s="1"/>
      </tp>
      <tp t="s">
        <v>#N/A N/A</v>
        <stp/>
        <stp>##V3_BDPV12</stp>
        <stp>1018302D US Equity</stp>
        <stp>expected_report_dt</stp>
        <stp>[BLP_Update_Sheet-PreferredCEF.xlsm]ActiveLinks!R471C11</stp>
        <tr r="K471" s="1"/>
      </tp>
      <tp t="s">
        <v>Anytime</v>
        <stp/>
        <stp>##V3_BDPV12</stp>
        <stp>CADE A Pfd</stp>
        <stp>CALL_FEATURE</stp>
        <stp>[BLP_Update_Sheet-PreferredCEF.xlsm]ActiveLinks!R167C28</stp>
        <tr r="AB167" s="1"/>
      </tp>
      <tp t="s">
        <v>Monthly</v>
        <stp/>
        <stp>##V3_BDPV12</stp>
        <stp>ADC A Pfd</stp>
        <stp>dvd_freq</stp>
        <stp>[BLP_Update_Sheet-PreferredCEF.xlsm]ActiveLinks!R47C22</stp>
        <tr r="V47" s="1"/>
      </tp>
      <tp t="s">
        <v>FIXED</v>
        <stp/>
        <stp>##V3_BDPV12</stp>
        <stp>YCBD A Pfd</stp>
        <stp>CPN_TYP</stp>
        <stp>[BLP_Update_Sheet-PreferredCEF.xlsm]ActiveLinks!R707C19</stp>
        <tr r="S707" s="1"/>
      </tp>
      <tp t="s">
        <v>PERP/CALL</v>
        <stp/>
        <stp>##V3_BDPV12</stp>
        <stp>UBP H Pfd</stp>
        <stp>MTY_TYP</stp>
        <stp>[BLP_Update_Sheet-PreferredCEF.xlsm]ActiveLinks!R666C18</stp>
        <tr r="R666" s="1"/>
      </tp>
      <tp t="s">
        <v>PERP/CALL</v>
        <stp/>
        <stp>##V3_BDPV12</stp>
        <stp>UBP K Pfd</stp>
        <stp>MTY_TYP</stp>
        <stp>[BLP_Update_Sheet-PreferredCEF.xlsm]ActiveLinks!R665C18</stp>
        <tr r="R665" s="1"/>
      </tp>
      <tp t="s">
        <v>PERP/CALL</v>
        <stp/>
        <stp>##V3_BDPV12</stp>
        <stp>TNP F Pfd</stp>
        <stp>MTY_TYP</stp>
        <stp>[BLP_Update_Sheet-PreferredCEF.xlsm]ActiveLinks!R649C18</stp>
        <tr r="R649" s="1"/>
      </tp>
      <tp t="s">
        <v>PERP/CALL</v>
        <stp/>
        <stp>##V3_BDPV12</stp>
        <stp>TNP D Pfd</stp>
        <stp>MTY_TYP</stp>
        <stp>[BLP_Update_Sheet-PreferredCEF.xlsm]ActiveLinks!R647C18</stp>
        <tr r="R647" s="1"/>
      </tp>
      <tp t="s">
        <v>PERP/CALL</v>
        <stp/>
        <stp>##V3_BDPV12</stp>
        <stp>TNP E Pfd</stp>
        <stp>MTY_TYP</stp>
        <stp>[BLP_Update_Sheet-PreferredCEF.xlsm]ActiveLinks!R648C18</stp>
        <tr r="R648" s="1"/>
      </tp>
      <tp>
        <v>10.37698888359712</v>
        <stp/>
        <stp>##V3_BDPV12</stp>
        <stp>GNL A Pfd</stp>
        <stp>DUR_ADJ_MTY_MID</stp>
        <stp>[BLP_Update_Sheet-PreferredCEF.xlsm]ActiveLinks!R327C47</stp>
        <tr r="AU327" s="1"/>
      </tp>
      <tp>
        <v>10.523029146419312</v>
        <stp/>
        <stp>##V3_BDPV12</stp>
        <stp>GNL B Pfd</stp>
        <stp>DUR_ADJ_MTY_MID</stp>
        <stp>[BLP_Update_Sheet-PreferredCEF.xlsm]ActiveLinks!R326C47</stp>
        <tr r="AU326" s="1"/>
      </tp>
      <tp>
        <v>11.485397021703196</v>
        <stp/>
        <stp>##V3_BDPV12</stp>
        <stp>GSL B Pfd</stp>
        <stp>DUR_ADJ_MTY_MID</stp>
        <stp>[BLP_Update_Sheet-PreferredCEF.xlsm]ActiveLinks!R337C47</stp>
        <tr r="AU337" s="1"/>
      </tp>
      <tp t="s">
        <v>PERP/CALL</v>
        <stp/>
        <stp>##V3_BDPV12</stp>
        <stp>OPP B Pfd</stp>
        <stp>MTY_TYP</stp>
        <stp>[BLP_Update_Sheet-PreferredCEF.xlsm]ActiveLinks!R472C18</stp>
        <tr r="R472" s="1"/>
      </tp>
      <tp t="s">
        <v>PERP/CALL</v>
        <stp/>
        <stp>##V3_BDPV12</stp>
        <stp>OPP A Pfd</stp>
        <stp>MTY_TYP</stp>
        <stp>[BLP_Update_Sheet-PreferredCEF.xlsm]ActiveLinks!R471C18</stp>
        <tr r="R471" s="1"/>
      </tp>
      <tp t="s">
        <v>#N/A Field Not Applicable</v>
        <stp/>
        <stp>##V3_BDPV12</stp>
        <stp>UGIC Pfd</stp>
        <stp>NXT_Call_DT</stp>
        <stp>[BLP_Update_Sheet-PreferredCEF.xlsm]ActiveLinks!R668C26</stp>
        <tr r="Z668" s="1"/>
      </tp>
      <tp>
        <v>0.11245119256936494</v>
        <stp/>
        <stp>##V3_BDPV12</stp>
        <stp>BML L Pfd</stp>
        <stp>DUR_ADJ_MTY_MID</stp>
        <stp>[BLP_Update_Sheet-PreferredCEF.xlsm]ActiveLinks!R137C47</stp>
        <tr r="AU137" s="1"/>
      </tp>
      <tp>
        <v>4.9646368131759884</v>
        <stp/>
        <stp>##V3_BDPV12</stp>
        <stp>RNR G Pfd</stp>
        <stp>yld_pfd_str_ask</stp>
        <stp>[BLP_Update_Sheet-PreferredCEF.xlsm]ActiveLinks!R553C14</stp>
        <tr r="N553" s="1"/>
      </tp>
      <tp>
        <v>5.7776847393761779</v>
        <stp/>
        <stp>##V3_BDPV12</stp>
        <stp>RNR F Pfd</stp>
        <stp>yld_pfd_str_ask</stp>
        <stp>[BLP_Update_Sheet-PreferredCEF.xlsm]ActiveLinks!R554C14</stp>
        <tr r="N554" s="1"/>
      </tp>
      <tp>
        <v>0.13258865108660012</v>
        <stp/>
        <stp>##V3_BDPV12</stp>
        <stp>BML H Pfd</stp>
        <stp>DUR_ADJ_MTY_MID</stp>
        <stp>[BLP_Update_Sheet-PreferredCEF.xlsm]ActiveLinks!R133C47</stp>
        <tr r="AU133" s="1"/>
      </tp>
      <tp>
        <v>0.1340671533850315</v>
        <stp/>
        <stp>##V3_BDPV12</stp>
        <stp>BML J Pfd</stp>
        <stp>DUR_ADJ_MTY_MID</stp>
        <stp>[BLP_Update_Sheet-PreferredCEF.xlsm]ActiveLinks!R136C47</stp>
        <tr r="AU136" s="1"/>
      </tp>
      <tp>
        <v>0.12811787569895489</v>
        <stp/>
        <stp>##V3_BDPV12</stp>
        <stp>BML G Pfd</stp>
        <stp>DUR_ADJ_MTY_MID</stp>
        <stp>[BLP_Update_Sheet-PreferredCEF.xlsm]ActiveLinks!R134C47</stp>
        <tr r="AU134" s="1"/>
      </tp>
      <tp t="s">
        <v>US2105183048</v>
        <stp/>
        <stp>##V3_BDPV12</stp>
        <stp>CMS B Pfd</stp>
        <stp>ID_ISIN</stp>
        <stp>[BLP_Update_Sheet-PreferredCEF.xlsm]ActiveLinks!R196C50</stp>
        <tr r="AX196" s="1"/>
      </tp>
      <tp t="s">
        <v>US1258968379</v>
        <stp/>
        <stp>##V3_BDPV12</stp>
        <stp>CMS C Pfd</stp>
        <stp>ID_ISIN</stp>
        <stp>[BLP_Update_Sheet-PreferredCEF.xlsm]ActiveLinks!R197C50</stp>
        <tr r="AX197" s="1"/>
      </tp>
      <tp t="s">
        <v>US05461T3059</v>
        <stp/>
        <stp>##V3_BDPV12</stp>
        <stp>AXS E Pfd</stp>
        <stp>ID_ISIN</stp>
        <stp>[BLP_Update_Sheet-PreferredCEF.xlsm]ActiveLinks!R122C50</stp>
        <tr r="AX122" s="1"/>
      </tp>
      <tp t="s">
        <v>US8043958797</v>
        <stp/>
        <stp>##V3_BDPV12</stp>
        <stp>BFS E Pfd</stp>
        <stp>ID_ISIN</stp>
        <stp>[BLP_Update_Sheet-PreferredCEF.xlsm]ActiveLinks!R149C50</stp>
        <tr r="AX149" s="1"/>
      </tp>
      <tp t="s">
        <v>US8043958045</v>
        <stp/>
        <stp>##V3_BDPV12</stp>
        <stp>BFS D Pfd</stp>
        <stp>ID_ISIN</stp>
        <stp>[BLP_Update_Sheet-PreferredCEF.xlsm]ActiveLinks!R150C50</stp>
        <tr r="AX150" s="1"/>
      </tp>
      <tp t="s">
        <v>US9478905055</v>
        <stp/>
        <stp>##V3_BDPV12</stp>
        <stp>WBS F Pfd</stp>
        <stp>ID_ISIN</stp>
        <stp>[BLP_Update_Sheet-PreferredCEF.xlsm]ActiveLinks!R687C50</stp>
        <tr r="AX687" s="1"/>
      </tp>
      <tp t="s">
        <v>PERP/CALL</v>
        <stp/>
        <stp>##V3_BDPV12</stp>
        <stp>DCP B Pfd</stp>
        <stp>MTY_TYP</stp>
        <stp>[BLP_Update_Sheet-PreferredCEF.xlsm]ActiveLinks!R224C18</stp>
        <tr r="R224" s="1"/>
      </tp>
      <tp t="s">
        <v>PERP/CALL</v>
        <stp/>
        <stp>##V3_BDPV12</stp>
        <stp>DCP C Pfd</stp>
        <stp>MTY_TYP</stp>
        <stp>[BLP_Update_Sheet-PreferredCEF.xlsm]ActiveLinks!R225C18</stp>
        <tr r="R225" s="1"/>
      </tp>
      <tp t="s">
        <v>US9478907036</v>
        <stp/>
        <stp>##V3_BDPV12</stp>
        <stp>WBS G Pfd</stp>
        <stp>ID_ISIN</stp>
        <stp>[BLP_Update_Sheet-PreferredCEF.xlsm]ActiveLinks!R620C50</stp>
        <tr r="AX620" s="1"/>
      </tp>
      <tp>
        <v>2.952870629740048</v>
        <stp/>
        <stp>##V3_BDPV12</stp>
        <stp>WAL A Pfd</stp>
        <stp>DUR_ADJ_MTY_MID</stp>
        <stp>[BLP_Update_Sheet-PreferredCEF.xlsm]ActiveLinks!R697C47</stp>
        <tr r="AU697" s="1"/>
      </tp>
      <tp>
        <v>5.6063375990249842</v>
        <stp/>
        <stp>##V3_BDPV12</stp>
        <stp>EPR C Pfd</stp>
        <stp>yld_pfd_str_ask</stp>
        <stp>[BLP_Update_Sheet-PreferredCEF.xlsm]ActiveLinks!R260C14</stp>
        <tr r="N260" s="1"/>
      </tp>
      <tp>
        <v>8.742107819329771</v>
        <stp/>
        <stp>##V3_BDPV12</stp>
        <stp>EPR E Pfd</stp>
        <stp>yld_pfd_str_ask</stp>
        <stp>[BLP_Update_Sheet-PreferredCEF.xlsm]ActiveLinks!R261C14</stp>
        <tr r="N261" s="1"/>
      </tp>
      <tp>
        <v>6.0806345009914082</v>
        <stp/>
        <stp>##V3_BDPV12</stp>
        <stp>EPR G Pfd</stp>
        <stp>yld_pfd_str_ask</stp>
        <stp>[BLP_Update_Sheet-PreferredCEF.xlsm]ActiveLinks!R259C14</stp>
        <tr r="N259" s="1"/>
      </tp>
      <tp>
        <v>3.9458004845442991</v>
        <stp/>
        <stp>##V3_BDPV12</stp>
        <stp>DHR B Pfd</stp>
        <stp>yld_pfd_str_ask</stp>
        <stp>[BLP_Update_Sheet-PreferredCEF.xlsm]ActiveLinks!R231C14</stp>
        <tr r="N231" s="1"/>
      </tp>
      <tp>
        <v>6.2512522540573032</v>
        <stp/>
        <stp>##V3_BDPV12</stp>
        <stp>DLR L Pfd</stp>
        <stp>yld_pfd_str_ask</stp>
        <stp>[BLP_Update_Sheet-PreferredCEF.xlsm]ActiveLinks!R234C14</stp>
        <tr r="N234" s="1"/>
      </tp>
      <tp t="s">
        <v>US8794337878</v>
        <stp/>
        <stp>##V3_BDPV12</stp>
        <stp>TDS U Pfd</stp>
        <stp>ID_ISIN</stp>
        <stp>[BLP_Update_Sheet-PreferredCEF.xlsm]ActiveLinks!R639C50</stp>
        <tr r="AX639" s="1"/>
      </tp>
      <tp>
        <v>5.4900580679218729</v>
        <stp/>
        <stp>##V3_BDPV12</stp>
        <stp>DLR K Pfd</stp>
        <stp>yld_pfd_str_ask</stp>
        <stp>[BLP_Update_Sheet-PreferredCEF.xlsm]ActiveLinks!R236C14</stp>
        <tr r="N236" s="1"/>
      </tp>
      <tp>
        <v>5.3363826948732616</v>
        <stp/>
        <stp>##V3_BDPV12</stp>
        <stp>DLR J Pfd</stp>
        <stp>yld_pfd_str_ask</stp>
        <stp>[BLP_Update_Sheet-PreferredCEF.xlsm]ActiveLinks!R235C14</stp>
        <tr r="N235" s="1"/>
      </tp>
      <tp t="s">
        <v>US8794337613</v>
        <stp/>
        <stp>##V3_BDPV12</stp>
        <stp>TDS V Pfd</stp>
        <stp>ID_ISIN</stp>
        <stp>[BLP_Update_Sheet-PreferredCEF.xlsm]ActiveLinks!R638C50</stp>
        <tr r="AX638" s="1"/>
      </tp>
      <tp t="s">
        <v>PERP/CALL</v>
        <stp/>
        <stp>##V3_BDPV12</stp>
        <stp>HPP C Pfd</stp>
        <stp>MTY_TYP</stp>
        <stp>[BLP_Update_Sheet-PreferredCEF.xlsm]ActiveLinks!R348C18</stp>
        <tr r="R348" s="1"/>
      </tp>
      <tp t="s">
        <v>CONV/PERP</v>
        <stp/>
        <stp>##V3_BDPV12</stp>
        <stp>LXP C Pfd</stp>
        <stp>MTY_TYP</stp>
        <stp>[BLP_Update_Sheet-PreferredCEF.xlsm]ActiveLinks!R395C18</stp>
        <tr r="R395" s="1"/>
      </tp>
      <tp t="s">
        <v>PERP/CALL</v>
        <stp/>
        <stp>##V3_BDPV12</stp>
        <stp>GLP B Pfd</stp>
        <stp>MTY_TYP</stp>
        <stp>[BLP_Update_Sheet-PreferredCEF.xlsm]ActiveLinks!R323C18</stp>
        <tr r="R323" s="1"/>
      </tp>
      <tp t="s">
        <v>PERP/CALL</v>
        <stp/>
        <stp>##V3_BDPV12</stp>
        <stp>GLP A Pfd</stp>
        <stp>MTY_TYP</stp>
        <stp>[BLP_Update_Sheet-PreferredCEF.xlsm]ActiveLinks!R322C18</stp>
        <tr r="R322" s="1"/>
      </tp>
      <tp>
        <v>100</v>
        <stp/>
        <stp>##V3_BDPV12</stp>
        <stp>BSX A Pfd</stp>
        <stp>PAR_AMT</stp>
        <stp>[BLP_Update_Sheet-PreferredCEF.xlsm]ActiveLinks!R163C21</stp>
        <tr r="U163" s="1"/>
      </tp>
      <tp>
        <v>3.0826668493432203</v>
        <stp/>
        <stp>##V3_BDPV12</stp>
        <stp>KKR C Pfd</stp>
        <stp>yld_pfd_str_ask</stp>
        <stp>[BLP_Update_Sheet-PreferredCEF.xlsm]ActiveLinks!R382C14</stp>
        <tr r="N382" s="1"/>
      </tp>
      <tp>
        <v>5.8460718257944135</v>
        <stp/>
        <stp>##V3_BDPV12</stp>
        <stp>CSR C Pfd</stp>
        <stp>yld_pfd_str_ask</stp>
        <stp>[BLP_Update_Sheet-PreferredCEF.xlsm]ActiveLinks!R365C14</stp>
        <tr r="N365" s="1"/>
      </tp>
      <tp t="s">
        <v>Yes</v>
        <stp/>
        <stp>##V3_BDPV12</stp>
        <stp>GLOP A Pfd</stp>
        <stp>IS_QDI_ELIGIBLE</stp>
        <stp>[BLP_Update_Sheet-PreferredCEF.xlsm]ActiveLinks!R320C35</stp>
        <tr r="AI320" s="1"/>
      </tp>
      <tp t="s">
        <v>Yes</v>
        <stp/>
        <stp>##V3_BDPV12</stp>
        <stp>GLOP B Pfd</stp>
        <stp>IS_QDI_ELIGIBLE</stp>
        <stp>[BLP_Update_Sheet-PreferredCEF.xlsm]ActiveLinks!R319C35</stp>
        <tr r="AI319" s="1"/>
      </tp>
      <tp t="s">
        <v>Yes</v>
        <stp/>
        <stp>##V3_BDPV12</stp>
        <stp>GLOP C Pfd</stp>
        <stp>IS_QDI_ELIGIBLE</stp>
        <stp>[BLP_Update_Sheet-PreferredCEF.xlsm]ActiveLinks!R321C35</stp>
        <tr r="AI321" s="1"/>
      </tp>
      <tp>
        <v>8.344691385496926</v>
        <stp/>
        <stp>##V3_BDPV12</stp>
        <stp>IVR C Pfd</stp>
        <stp>yld_pfd_str_ask</stp>
        <stp>[BLP_Update_Sheet-PreferredCEF.xlsm]ActiveLinks!R366C14</stp>
        <tr r="N366" s="1"/>
      </tp>
      <tp>
        <v>8.3532058795791073</v>
        <stp/>
        <stp>##V3_BDPV12</stp>
        <stp>IVR B Pfd</stp>
        <stp>yld_pfd_str_ask</stp>
        <stp>[BLP_Update_Sheet-PreferredCEF.xlsm]ActiveLinks!R367C14</stp>
        <tr r="N367" s="1"/>
      </tp>
      <tp>
        <v>3.3223708038832525E-2</v>
        <stp/>
        <stp>##V3_BDPV12</stp>
        <stp>NGL B Pfd</stp>
        <stp>DUR_ADJ_MTY_MID</stp>
        <stp>[BLP_Update_Sheet-PreferredCEF.xlsm]ActiveLinks!R433C47</stp>
        <tr r="AU433" s="1"/>
      </tp>
      <tp>
        <v>0.84070598754968495</v>
        <stp/>
        <stp>##V3_BDPV12</stp>
        <stp>NGL C Pfd</stp>
        <stp>DUR_ADJ_MTY_MID</stp>
        <stp>[BLP_Update_Sheet-PreferredCEF.xlsm]ActiveLinks!R434C47</stp>
        <tr r="AU434" s="1"/>
      </tp>
      <tp>
        <v>25</v>
        <stp/>
        <stp>##V3_BDPV12</stp>
        <stp>DSX B Pfd</stp>
        <stp>PAR_AMT</stp>
        <stp>[BLP_Update_Sheet-PreferredCEF.xlsm]ActiveLinks!R238C21</stp>
        <tr r="U238" s="1"/>
      </tp>
      <tp>
        <v>9.2617950952321682</v>
        <stp/>
        <stp>##V3_BDPV12</stp>
        <stp>SACH A Pfd</stp>
        <stp>yld_pfd_str_ask</stp>
        <stp>[BLP_Update_Sheet-PreferredCEF.xlsm]ActiveLinks!R560C14</stp>
        <tr r="N560" s="1"/>
      </tp>
      <tp t="s">
        <v>PERP/CALL</v>
        <stp/>
        <stp>##V3_BDPV12</stp>
        <stp>BIP A Pfd</stp>
        <stp>MTY_TYP</stp>
        <stp>[BLP_Update_Sheet-PreferredCEF.xlsm]ActiveLinks!R159C18</stp>
        <tr r="R159" s="1"/>
      </tp>
      <tp t="s">
        <v>PERP/CALL</v>
        <stp/>
        <stp>##V3_BDPV12</stp>
        <stp>BEP A Pfd</stp>
        <stp>MTY_TYP</stp>
        <stp>[BLP_Update_Sheet-PreferredCEF.xlsm]ActiveLinks!R147C18</stp>
        <tr r="R147" s="1"/>
      </tp>
      <tp t="s">
        <v>PERP/CALL</v>
        <stp/>
        <stp>##V3_BDPV12</stp>
        <stp>BIP B Pfd</stp>
        <stp>MTY_TYP</stp>
        <stp>[BLP_Update_Sheet-PreferredCEF.xlsm]ActiveLinks!R158C18</stp>
        <tr r="R158" s="1"/>
      </tp>
      <tp t="s">
        <v>#N/A N/A</v>
        <stp/>
        <stp>##V3_BDPV12</stp>
        <stp>ARR C Pfd</stp>
        <stp>yld_pfd_str_ask</stp>
        <stp>[BLP_Update_Sheet-PreferredCEF.xlsm]ActiveLinks!R109C14</stp>
        <tr r="N109" s="1"/>
      </tp>
      <tp>
        <v>4.6352020739780562</v>
        <stp/>
        <stp>##V3_BDPV12</stp>
        <stp>CFR B Pfd</stp>
        <stp>yld_pfd_str_ask</stp>
        <stp>[BLP_Update_Sheet-PreferredCEF.xlsm]ActiveLinks!R177C14</stp>
        <tr r="N177" s="1"/>
      </tp>
      <tp>
        <v>8.7356706551752996</v>
        <stp/>
        <stp>##V3_BDPV12</stp>
        <stp>CDR B Pfd</stp>
        <stp>yld_pfd_str_ask</stp>
        <stp>[BLP_Update_Sheet-PreferredCEF.xlsm]ActiveLinks!R172C14</stp>
        <tr r="N172" s="1"/>
      </tp>
      <tp>
        <v>14.100632720699005</v>
        <stp/>
        <stp>##V3_BDPV12</stp>
        <stp>CDR C Pfd</stp>
        <stp>yld_pfd_str_ask</stp>
        <stp>[BLP_Update_Sheet-PreferredCEF.xlsm]ActiveLinks!R171C14</stp>
        <tr r="N171" s="1"/>
      </tp>
      <tp>
        <v>6.4376115746758042</v>
        <stp/>
        <stp>##V3_BDPV12</stp>
        <stp>MER K Pfd</stp>
        <stp>yld_pfd_str_ask</stp>
        <stp>[BLP_Update_Sheet-PreferredCEF.xlsm]ActiveLinks!R123C14</stp>
        <tr r="N123" s="1"/>
      </tp>
      <tp>
        <v>25</v>
        <stp/>
        <stp>##V3_BDPV12</stp>
        <stp>NYCB A Pfd</stp>
        <stp>PAR_AMT</stp>
        <stp>[BLP_Update_Sheet-PreferredCEF.xlsm]ActiveLinks!R457C21</stp>
        <tr r="U457" s="1"/>
      </tp>
      <tp>
        <v>50</v>
        <stp/>
        <stp>##V3_BDPV12</stp>
        <stp>NYCB U Pfd</stp>
        <stp>PAR_AMT</stp>
        <stp>[BLP_Update_Sheet-PreferredCEF.xlsm]ActiveLinks!R458C21</stp>
        <tr r="U458" s="1"/>
      </tp>
      <tp t="s">
        <v>BBB</v>
        <stp/>
        <stp>##V3_BDPV12</stp>
        <stp>IPB Pfd</stp>
        <stp>RTG_FITCH</stp>
        <stp>[BLP_Update_Sheet-PreferredCEF.xlsm]ActiveLinks!R4C39</stp>
        <tr r="AM4" s="1"/>
      </tp>
      <tp t="s">
        <v>Not Confirmed</v>
        <stp/>
        <stp>##V3_BDPV12</stp>
        <stp>RLJ A Pfd</stp>
        <stp>IS_QDI_ELIGIBLE</stp>
        <stp>[BLP_Update_Sheet-PreferredCEF.xlsm]ActiveLinks!R552C35</stp>
        <tr r="AI552" s="1"/>
      </tp>
      <tp t="s">
        <v>US20451Q4010</v>
        <stp/>
        <stp>##V3_BDPV12</stp>
        <stp>CODI C Pfd</stp>
        <stp>ID_ISIN</stp>
        <stp>[BLP_Update_Sheet-PreferredCEF.xlsm]ActiveLinks!R205C50</stp>
        <tr r="AX205" s="1"/>
      </tp>
      <tp t="s">
        <v>US20451Q3020</v>
        <stp/>
        <stp>##V3_BDPV12</stp>
        <stp>CODI B Pfd</stp>
        <stp>ID_ISIN</stp>
        <stp>[BLP_Update_Sheet-PreferredCEF.xlsm]ActiveLinks!R207C50</stp>
        <tr r="AX207" s="1"/>
      </tp>
      <tp t="s">
        <v>US20451Q2030</v>
        <stp/>
        <stp>##V3_BDPV12</stp>
        <stp>CODI A Pfd</stp>
        <stp>ID_ISIN</stp>
        <stp>[BLP_Update_Sheet-PreferredCEF.xlsm]ActiveLinks!R206C50</stp>
        <tr r="AX206" s="1"/>
      </tp>
      <tp t="s">
        <v>Not Confirmed</v>
        <stp/>
        <stp>##V3_BDPV12</stp>
        <stp>RLJ A Pfd</stp>
        <stp>IS_QDI_ELIGIBLE</stp>
        <stp>[BLP_Update_Sheet-PreferredCEF.xlsm]ActiveLinks!R276C35</stp>
        <tr r="AI276" s="1"/>
      </tp>
      <tp t="s">
        <v>US23204G7043</v>
        <stp/>
        <stp>##V3_BDPV12</stp>
        <stp>CUBI F Pfd</stp>
        <stp>ID_ISIN</stp>
        <stp>[BLP_Update_Sheet-PreferredCEF.xlsm]ActiveLinks!R221C50</stp>
        <tr r="AX221" s="1"/>
      </tp>
      <tp t="s">
        <v>US23204G6052</v>
        <stp/>
        <stp>##V3_BDPV12</stp>
        <stp>CUBI E Pfd</stp>
        <stp>ID_ISIN</stp>
        <stp>[BLP_Update_Sheet-PreferredCEF.xlsm]ActiveLinks!R222C50</stp>
        <tr r="AX222" s="1"/>
      </tp>
      <tp>
        <v>0.24213481313047508</v>
        <stp/>
        <stp>##V3_BDPV12</stp>
        <stp>APTV A Pfd</stp>
        <stp>DUR_ADJ_MTY_MID</stp>
        <stp>[BLP_Update_Sheet-PreferredCEF.xlsm]ActiveLinks!R105C47</stp>
        <tr r="AU105" s="1"/>
      </tp>
      <tp t="s">
        <v>US1646512004</v>
        <stp/>
        <stp>##V3_BDPV12</stp>
        <stp>CHMI A Pfd</stp>
        <stp>ID_ISIN</stp>
        <stp>[BLP_Update_Sheet-PreferredCEF.xlsm]ActiveLinks!R179C50</stp>
        <tr r="AX179" s="1"/>
      </tp>
      <tp t="s">
        <v>Not Confirmed</v>
        <stp/>
        <stp>##V3_BDPV12</stp>
        <stp>SPLP A Pfd</stp>
        <stp>IS_QDI_ELIGIBLE</stp>
        <stp>[BLP_Update_Sheet-PreferredCEF.xlsm]ActiveLinks!R589C35</stp>
        <tr r="AI589" s="1"/>
      </tp>
      <tp t="s">
        <v>US1646513093</v>
        <stp/>
        <stp>##V3_BDPV12</stp>
        <stp>CHMI B Pfd</stp>
        <stp>ID_ISIN</stp>
        <stp>[BLP_Update_Sheet-PreferredCEF.xlsm]ActiveLinks!R180C50</stp>
        <tr r="AX180" s="1"/>
      </tp>
      <tp>
        <v>25.354999999999997</v>
        <stp/>
        <stp>##V3_BDPV12</stp>
        <stp>EICA Pfd</stp>
        <stp>PX_Last</stp>
        <stp>[BLP_Update_Sheet-PreferredCEF.xlsm]ActiveLinks!R252C3</stp>
        <tr r="C252" s="1"/>
      </tp>
      <tp>
        <v>472.04968944099375</v>
        <stp/>
        <stp>##V3_BDPV12</stp>
        <stp>OTRKP Pfd</stp>
        <stp>yld_pfd_str_ask</stp>
        <stp>[BLP_Update_Sheet-PreferredCEF.xlsm]ActiveLinks!R473C14</stp>
        <tr r="N473" s="1"/>
      </tp>
      <tp>
        <v>1068.8833333333334</v>
        <stp/>
        <stp>##V3_BDPV12</stp>
        <stp>COMSP Pfd</stp>
        <stp>VOLUME_AVG_3M</stp>
        <stp>[BLP_Update_Sheet-PreferredCEF.xlsm]ActiveLinks!R213C5</stp>
        <tr r="E213" s="1"/>
      </tp>
      <tp>
        <v>58.1</v>
        <stp/>
        <stp>##V3_BDPV12</stp>
        <stp>CTVA Equity</stp>
        <stp>PX_Last</stp>
        <stp>[BLP_Update_Sheet-PreferredCEF.xlsm]ActiveLinks!R226C9</stp>
        <tr r="I226" s="1"/>
      </tp>
      <tp>
        <v>9.26</v>
        <stp/>
        <stp>##V3_BDPV12</stp>
        <stp>CMRE Equity</stp>
        <stp>PX_Last</stp>
        <stp>[BLP_Update_Sheet-PreferredCEF.xlsm]ActiveLinks!R192C9</stp>
        <tr r="I192" s="1"/>
      </tp>
      <tp>
        <v>0.87009999999999998</v>
        <stp/>
        <stp>##V3_BDPV12</stp>
        <stp>QRTEA Equity</stp>
        <stp>PX_Last</stp>
        <stp>[BLP_Update_Sheet-PreferredCEF.xlsm]ActiveLinks!R532C9</stp>
        <tr r="I532" s="1"/>
      </tp>
      <tp>
        <v>4.375</v>
        <stp/>
        <stp>##V3_BDPV12</stp>
        <stp>DTB Pfd</stp>
        <stp>CPN</stp>
        <stp>[BLP_Update_Sheet-PreferredCEF.xlsm]ActiveLinks!R242C20</stp>
        <tr r="T242" s="1"/>
      </tp>
      <tp>
        <v>4.375</v>
        <stp/>
        <stp>##V3_BDPV12</stp>
        <stp>DTG Pfd</stp>
        <stp>CPN</stp>
        <stp>[BLP_Update_Sheet-PreferredCEF.xlsm]ActiveLinks!R241C20</stp>
        <tr r="T241" s="1"/>
      </tp>
      <tp>
        <v>5.25</v>
        <stp/>
        <stp>##V3_BDPV12</stp>
        <stp>DTW Pfd</stp>
        <stp>CPN</stp>
        <stp>[BLP_Update_Sheet-PreferredCEF.xlsm]ActiveLinks!R243C20</stp>
        <tr r="T243" s="1"/>
      </tp>
      <tp t="s">
        <v>US34988V3042</v>
        <stp/>
        <stp>##V3_BDPV12</stp>
        <stp>FOSLL Pfd</stp>
        <stp>ID_ISIN</stp>
        <stp>[BLP_Update_Sheet-PreferredCEF.xlsm]ActiveLinks!R293C50</stp>
        <tr r="AX293" s="1"/>
      </tp>
      <tp>
        <v>33.74</v>
        <stp/>
        <stp>##V3_BDPV12</stp>
        <stp>FRME Equity</stp>
        <stp>PX_Last</stp>
        <stp>[BLP_Update_Sheet-PreferredCEF.xlsm]ActiveLinks!R392C9</stp>
        <tr r="I392" s="1"/>
      </tp>
      <tp>
        <v>26.34</v>
        <stp/>
        <stp>##V3_BDPV12</stp>
        <stp>FITB Equity</stp>
        <stp>PX_Last</stp>
        <stp>[BLP_Update_Sheet-PreferredCEF.xlsm]ActiveLinks!R805C9</stp>
        <tr r="I805" s="1"/>
      </tp>
    </main>
    <main first="bloomberg.rtd">
      <tp>
        <v>13.04</v>
        <stp/>
        <stp>##V3_BDPV12</stp>
        <stp>GAIN Equity</stp>
        <stp>PX_Last</stp>
        <stp>[BLP_Update_Sheet-PreferredCEF.xlsm]ActiveLinks!R309C9</stp>
        <tr r="I309" s="1"/>
      </tp>
      <tp>
        <v>25</v>
        <stp/>
        <stp>##V3_BDPV12</stp>
        <stp>PFXNZ Pfd</stp>
        <stp>PAR_AMT</stp>
        <stp>[BLP_Update_Sheet-PreferredCEF.xlsm]ActiveLinks!R493C21</stp>
        <tr r="U493" s="1"/>
      </tp>
      <tp>
        <v>25</v>
        <stp/>
        <stp>##V3_BDPV12</stp>
        <stp>PFXNL Pfd</stp>
        <stp>PAR_AMT</stp>
        <stp>[BLP_Update_Sheet-PreferredCEF.xlsm]ActiveLinks!R401C21</stp>
        <tr r="U401" s="1"/>
      </tp>
      <tp>
        <v>21607.548387096773</v>
        <stp/>
        <stp>##V3_BDPV12</stp>
        <stp>AQNB Pfd</stp>
        <stp>VOLUME_AVG_3M</stp>
        <stp>[BLP_Update_Sheet-PreferredCEF.xlsm]ActiveLinks!R107C5</stp>
        <tr r="E107" s="1"/>
      </tp>
    </main>
    <main first="bloomberg.rtd">
      <tp>
        <v>3.1631938100747599</v>
        <stp/>
        <stp>##V3_BDPV12</stp>
        <stp>ATLCL Pfd</stp>
        <stp>DUR_ADJ_MTY_MID</stp>
        <stp>[BLP_Update_Sheet-PreferredCEF.xlsm]ActiveLinks!R119C47</stp>
        <tr r="AU119" s="1"/>
      </tp>
      <tp>
        <v>6.1578982018333024</v>
        <stp/>
        <stp>##V3_BDPV12</stp>
        <stp>ATLCP Pfd</stp>
        <stp>DUR_ADJ_MTY_MID</stp>
        <stp>[BLP_Update_Sheet-PreferredCEF.xlsm]ActiveLinks!R118C47</stp>
        <tr r="AU118" s="1"/>
      </tp>
    </main>
    <main first="bloomberg.rtd">
      <tp>
        <v>7.4255237646226835</v>
        <stp/>
        <stp>##V3_BDPV12</stp>
        <stp>LBRDP Pfd</stp>
        <stp>yld_pfd_str_ask</stp>
        <stp>[BLP_Update_Sheet-PreferredCEF.xlsm]ActiveLinks!R317C14</stp>
        <tr r="N317" s="1"/>
      </tp>
      <tp>
        <v>17.526035052070103</v>
        <stp/>
        <stp>##V3_BDPV12</stp>
        <stp>PARAP Pfd</stp>
        <stp>yld_pfd_str_ask</stp>
        <stp>[BLP_Update_Sheet-PreferredCEF.xlsm]ActiveLinks!R678C14</stp>
        <tr r="N678" s="1"/>
      </tp>
      <tp>
        <v>7.766444345094194</v>
        <stp/>
        <stp>##V3_BDPV12</stp>
        <stp>MCLDP Pfd</stp>
        <stp>DUR_ADJ_MTY_MID</stp>
        <stp>[BLP_Update_Sheet-PreferredCEF.xlsm]ActiveLinks!R400C47</stp>
        <tr r="AU400" s="1"/>
      </tp>
      <tp>
        <v>9.256851795336912</v>
        <stp/>
        <stp>##V3_BDPV12</stp>
        <stp>CCLDP Pfd</stp>
        <stp>DUR_ADJ_MTY_MID</stp>
        <stp>[BLP_Update_Sheet-PreferredCEF.xlsm]ActiveLinks!R425C47</stp>
        <tr r="AU425" s="1"/>
      </tp>
      <tp>
        <v>11.12</v>
        <stp/>
        <stp>##V3_BDPV12</stp>
        <stp>HBAN Equity</stp>
        <stp>PX_Last</stp>
        <stp>[BLP_Update_Sheet-PreferredCEF.xlsm]ActiveLinks!R339C9</stp>
        <tr r="I339" s="1"/>
      </tp>
      <tp>
        <v>11.12</v>
        <stp/>
        <stp>##V3_BDPV12</stp>
        <stp>HBAN Equity</stp>
        <stp>PX_Last</stp>
        <stp>[BLP_Update_Sheet-PreferredCEF.xlsm]ActiveLinks!R809C9</stp>
        <tr r="I809" s="1"/>
      </tp>
      <tp>
        <v>7.43</v>
        <stp/>
        <stp>##V3_BDPV12</stp>
        <stp>HLTC Equity</stp>
        <stp>PX_Last</stp>
        <stp>[BLP_Update_Sheet-PreferredCEF.xlsm]ActiveLinks!R354C9</stp>
        <tr r="I354" s="1"/>
      </tp>
      <tp>
        <v>7.54</v>
        <stp/>
        <stp>##V3_BDPV12</stp>
        <stp>HNNA Equity</stp>
        <stp>PX_Last</stp>
        <stp>[BLP_Update_Sheet-PreferredCEF.xlsm]ActiveLinks!R346C9</stp>
        <tr r="I346" s="1"/>
      </tp>
      <tp t="s">
        <v>US2937123030</v>
        <stp/>
        <stp>##V3_BDPV12</stp>
        <stp>EFSCP Pfd</stp>
        <stp>ID_ISIN</stp>
        <stp>[BLP_Update_Sheet-PreferredCEF.xlsm]ActiveLinks!R248C50</stp>
        <tr r="AX248" s="1"/>
      </tp>
      <tp>
        <v>14.734999999999999</v>
        <stp/>
        <stp>##V3_BDPV12</stp>
        <stp>BEPH Pfd</stp>
        <stp>PX_Last</stp>
        <stp>[BLP_Update_Sheet-PreferredCEF.xlsm]ActiveLinks!R145C3</stp>
        <tr r="C145" s="1"/>
      </tp>
      <tp>
        <v>8.9749999999999996</v>
        <stp/>
        <stp>##V3_BDPV12</stp>
        <stp>CEQP Pfd</stp>
        <stp>PX_Last</stp>
        <stp>[BLP_Update_Sheet-PreferredCEF.xlsm]ActiveLinks!R174C3</stp>
        <tr r="C174" s="1"/>
      </tp>
    </main>
    <main first="bloomberg.rtd">
      <tp>
        <v>5.9697621379505597</v>
        <stp/>
        <stp>##V3_BDPV12</stp>
        <stp>OXLCL Pfd</stp>
        <stp>DUR_ADJ_MTY_MID</stp>
        <stp>[BLP_Update_Sheet-PreferredCEF.xlsm]ActiveLinks!R474C47</stp>
        <tr r="AU474" s="1"/>
      </tp>
      <tp>
        <v>4.8267395571905034</v>
        <stp/>
        <stp>##V3_BDPV12</stp>
        <stp>OXLCN Pfd</stp>
        <stp>DUR_ADJ_MTY_MID</stp>
        <stp>[BLP_Update_Sheet-PreferredCEF.xlsm]ActiveLinks!R476C47</stp>
        <tr r="AU476" s="1"/>
      </tp>
      <tp t="s">
        <v>US16842Q2093</v>
        <stp/>
        <stp>##V3_BDPV12</stp>
        <stp>CSSEP Pfd</stp>
        <stp>ID_ISIN</stp>
        <stp>[BLP_Update_Sheet-PreferredCEF.xlsm]ActiveLinks!R216C50</stp>
        <tr r="AX216" s="1"/>
      </tp>
      <tp t="s">
        <v>US16842Q3083</v>
        <stp/>
        <stp>##V3_BDPV12</stp>
        <stp>CSSEN Pfd</stp>
        <stp>ID_ISIN</stp>
        <stp>[BLP_Update_Sheet-PreferredCEF.xlsm]ActiveLinks!R215C50</stp>
        <tr r="AX215" s="1"/>
      </tp>
      <tp>
        <v>3.2547852773157584</v>
        <stp/>
        <stp>##V3_BDPV12</stp>
        <stp>OXLCZ Pfd</stp>
        <stp>DUR_ADJ_MTY_MID</stp>
        <stp>[BLP_Update_Sheet-PreferredCEF.xlsm]ActiveLinks!R475C47</stp>
        <tr r="AU475" s="1"/>
      </tp>
      <tp>
        <v>13399.196721311475</v>
        <stp/>
        <stp>##V3_BDPV12</stp>
        <stp>ONBPP Pfd</stp>
        <stp>VOLUME_AVG_3M</stp>
        <stp>[BLP_Update_Sheet-PreferredCEF.xlsm]ActiveLinks!R290C5</stp>
        <tr r="E290" s="1"/>
      </tp>
    </main>
    <main first="bloomberg.rtd">
      <tp t="s">
        <v>MHY717261140</v>
        <stp/>
        <stp>##V3_BDPV12</stp>
        <stp>PXSAP Pfd</stp>
        <stp>ID_ISIN</stp>
        <stp>[BLP_Update_Sheet-PreferredCEF.xlsm]ActiveLinks!R529C50</stp>
        <tr r="AX529" s="1"/>
      </tp>
      <tp t="s">
        <v>#N/A Field Not Applicable</v>
        <stp/>
        <stp>##V3_BDPV12</stp>
        <stp>GL D Pfd</stp>
        <stp>flt_spread</stp>
        <stp>[BLP_Update_Sheet-PreferredCEF.xlsm]ActiveLinks!R645C13</stp>
        <tr r="M645" s="1"/>
      </tp>
      <tp>
        <v>34979.262295081964</v>
        <stp/>
        <stp>##V3_BDPV12</stp>
        <stp>RILYN Pfd</stp>
        <stp>VOLUME_AVG_3M</stp>
        <stp>[BLP_Update_Sheet-PreferredCEF.xlsm]ActiveLinks!R549C5</stp>
        <tr r="E549" s="1"/>
      </tp>
    </main>
    <main first="bloomberg.rtd">
      <tp>
        <v>1.9062058199525223</v>
        <stp/>
        <stp>##V3_BDPV12</stp>
        <stp>HTLFP Pfd</stp>
        <stp>DUR_ADJ_MTY_MID</stp>
        <stp>[BLP_Update_Sheet-PreferredCEF.xlsm]ActiveLinks!R355C47</stp>
        <tr r="AU355" s="1"/>
      </tp>
      <tp>
        <v>350.5409836065574</v>
        <stp/>
        <stp>##V3_BDPV12</stp>
        <stp>MDRRP Pfd</stp>
        <stp>VOLUME_AVG_3M</stp>
        <stp>[BLP_Update_Sheet-PreferredCEF.xlsm]ActiveLinks!R402C5</stp>
        <tr r="E402" s="1"/>
      </tp>
      <tp>
        <v>26.71</v>
        <stp/>
        <stp>##V3_BDPV12</stp>
        <stp>MBIN Equity</stp>
        <stp>PX_Last</stp>
        <stp>[BLP_Update_Sheet-PreferredCEF.xlsm]ActiveLinks!R399C9</stp>
        <tr r="I399" s="1"/>
      </tp>
    </main>
    <main first="bloomberg.rtd">
      <tp t="s">
        <v>#N/A Field Not Applicable</v>
        <stp/>
        <stp>##V3_BDPV12</stp>
        <stp>GPJA Pfd</stp>
        <stp>flt_spread</stp>
        <stp>[BLP_Update_Sheet-PreferredCEF.xlsm]ActiveLinks!R596C13</stp>
        <tr r="M596" s="1"/>
      </tp>
      <tp t="s">
        <v>1297715D US</v>
        <stp/>
        <stp>##V3_BDPV12</stp>
        <stp>OXLCP Pfd</stp>
        <stp>ult_parent_ticker_exchange</stp>
        <stp>[BLP_Update_Sheet-PreferredCEF.xlsm]ActiveLinks!R8C8</stp>
        <tr r="H8" s="1"/>
      </tp>
      <tp>
        <v>7.5</v>
        <stp/>
        <stp>##V3_BDPV12</stp>
        <stp>DDT Pfd</stp>
        <stp>CPN</stp>
        <stp>[BLP_Update_Sheet-PreferredCEF.xlsm]ActiveLinks!R230C20</stp>
        <tr r="T230" s="1"/>
      </tp>
      <tp t="s">
        <v>#N/A N/A</v>
        <stp/>
        <stp>##V3_BDPV12</stp>
        <stp>GJT Pfd</stp>
        <stp>HYBRID_CUMULATIVE_INDICATOR</stp>
        <stp>[BLP_Update_Sheet-PreferredCEF.xlsm]ActiveLinks!R714C36</stp>
        <tr r="AJ714" s="1"/>
      </tp>
      <tp t="s">
        <v>#N/A N/A</v>
        <stp/>
        <stp>##V3_BDPV12</stp>
        <stp>GJS Pfd</stp>
        <stp>HYBRID_CUMULATIVE_INDICATOR</stp>
        <stp>[BLP_Update_Sheet-PreferredCEF.xlsm]ActiveLinks!R718C36</stp>
        <tr r="AJ718" s="1"/>
      </tp>
      <tp t="s">
        <v>#N/A N/A</v>
        <stp/>
        <stp>##V3_BDPV12</stp>
        <stp>GJR Pfd</stp>
        <stp>HYBRID_CUMULATIVE_INDICATOR</stp>
        <stp>[BLP_Update_Sheet-PreferredCEF.xlsm]ActiveLinks!R720C36</stp>
        <tr r="AJ720" s="1"/>
      </tp>
      <tp t="s">
        <v>#N/A N/A</v>
        <stp/>
        <stp>##V3_BDPV12</stp>
        <stp>GJP Pfd</stp>
        <stp>HYBRID_CUMULATIVE_INDICATOR</stp>
        <stp>[BLP_Update_Sheet-PreferredCEF.xlsm]ActiveLinks!R716C36</stp>
        <tr r="AJ716" s="1"/>
      </tp>
      <tp t="s">
        <v>#N/A N/A</v>
        <stp/>
        <stp>##V3_BDPV12</stp>
        <stp>GJO Pfd</stp>
        <stp>HYBRID_CUMULATIVE_INDICATOR</stp>
        <stp>[BLP_Update_Sheet-PreferredCEF.xlsm]ActiveLinks!R723C36</stp>
        <tr r="AJ723" s="1"/>
      </tp>
      <tp t="s">
        <v>#N/A N/A</v>
        <stp/>
        <stp>##V3_BDPV12</stp>
        <stp>GJH Pfd</stp>
        <stp>HYBRID_CUMULATIVE_INDICATOR</stp>
        <stp>[BLP_Update_Sheet-PreferredCEF.xlsm]ActiveLinks!R722C36</stp>
        <tr r="AJ722" s="1"/>
      </tp>
    </main>
    <main first="bloomberg.rtd">
      <tp>
        <v>75</v>
        <stp/>
        <stp>##V3_BDPV12</stp>
        <stp>GS C Pfd</stp>
        <stp>flt_spread</stp>
        <stp>[BLP_Update_Sheet-PreferredCEF.xlsm]ActiveLinks!R334C13</stp>
        <tr r="M334" s="1"/>
      </tp>
      <tp>
        <v>67</v>
        <stp/>
        <stp>##V3_BDPV12</stp>
        <stp>GS D Pfd</stp>
        <stp>flt_spread</stp>
        <stp>[BLP_Update_Sheet-PreferredCEF.xlsm]ActiveLinks!R333C13</stp>
        <tr r="M333" s="1"/>
      </tp>
      <tp>
        <v>75</v>
        <stp/>
        <stp>##V3_BDPV12</stp>
        <stp>GS A Pfd</stp>
        <stp>flt_spread</stp>
        <stp>[BLP_Update_Sheet-PreferredCEF.xlsm]ActiveLinks!R332C13</stp>
        <tr r="M332" s="1"/>
      </tp>
      <tp>
        <v>355</v>
        <stp/>
        <stp>##V3_BDPV12</stp>
        <stp>GS K Pfd</stp>
        <stp>flt_spread</stp>
        <stp>[BLP_Update_Sheet-PreferredCEF.xlsm]ActiveLinks!R336C13</stp>
        <tr r="M336" s="1"/>
      </tp>
      <tp>
        <v>364</v>
        <stp/>
        <stp>##V3_BDPV12</stp>
        <stp>GS J Pfd</stp>
        <stp>flt_spread</stp>
        <stp>[BLP_Update_Sheet-PreferredCEF.xlsm]ActiveLinks!R335C13</stp>
        <tr r="M335" s="1"/>
      </tp>
      <tp>
        <v>9754.3606557377043</v>
        <stp/>
        <stp>##V3_BDPV12</stp>
        <stp>VLYPP Pfd</stp>
        <stp>VOLUME_AVG_3M</stp>
        <stp>[BLP_Update_Sheet-PreferredCEF.xlsm]ActiveLinks!R680C5</stp>
        <tr r="E680" s="1"/>
      </tp>
    </main>
    <main first="bloomberg.rtd">
      <tp>
        <v>40.98</v>
        <stp/>
        <stp>##V3_BDPV12</stp>
        <stp>BEP-U Equity</stp>
        <stp>PX_Last</stp>
        <stp>[BLP_Update_Sheet-PreferredCEF.xlsm]ActiveLinks!R145C9</stp>
        <tr r="I145" s="1"/>
      </tp>
      <tp>
        <v>31.43</v>
        <stp/>
        <stp>##V3_BDPV12</stp>
        <stp>WSBC Equity</stp>
        <stp>PX_Last</stp>
        <stp>[BLP_Update_Sheet-PreferredCEF.xlsm]ActiveLinks!R704C9</stp>
        <tr r="I704" s="1"/>
      </tp>
      <tp>
        <v>4.3106346808100611</v>
        <stp/>
        <stp>##V3_BDPV12</stp>
        <stp>RILYZ Pfd</stp>
        <stp>DUR_ADJ_MTY_MID</stp>
        <stp>[BLP_Update_Sheet-PreferredCEF.xlsm]ActiveLinks!R543C47</stp>
        <tr r="AU543" s="1"/>
      </tp>
      <tp>
        <v>7.6768970346706569</v>
        <stp/>
        <stp>##V3_BDPV12</stp>
        <stp>RILYP Pfd</stp>
        <stp>DUR_ADJ_MTY_MID</stp>
        <stp>[BLP_Update_Sheet-PreferredCEF.xlsm]ActiveLinks!R546C47</stp>
        <tr r="AU546" s="1"/>
      </tp>
      <tp>
        <v>3.8375210804197106</v>
        <stp/>
        <stp>##V3_BDPV12</stp>
        <stp>RILYT Pfd</stp>
        <stp>DUR_ADJ_MTY_MID</stp>
        <stp>[BLP_Update_Sheet-PreferredCEF.xlsm]ActiveLinks!R548C47</stp>
        <tr r="AU548" s="1"/>
      </tp>
      <tp>
        <v>2.6452660856561119</v>
        <stp/>
        <stp>##V3_BDPV12</stp>
        <stp>RILYK Pfd</stp>
        <stp>DUR_ADJ_MTY_MID</stp>
        <stp>[BLP_Update_Sheet-PreferredCEF.xlsm]ActiveLinks!R544C47</stp>
        <tr r="AU544" s="1"/>
      </tp>
      <tp>
        <v>2.9063468006235791</v>
        <stp/>
        <stp>##V3_BDPV12</stp>
        <stp>RILYN Pfd</stp>
        <stp>DUR_ADJ_MTY_MID</stp>
        <stp>[BLP_Update_Sheet-PreferredCEF.xlsm]ActiveLinks!R549C47</stp>
        <tr r="AU549" s="1"/>
      </tp>
      <tp>
        <v>1.0605401452789669</v>
        <stp/>
        <stp>##V3_BDPV12</stp>
        <stp>RILYO Pfd</stp>
        <stp>DUR_ADJ_MTY_MID</stp>
        <stp>[BLP_Update_Sheet-PreferredCEF.xlsm]ActiveLinks!R550C47</stp>
        <tr r="AU550" s="1"/>
      </tp>
      <tp>
        <v>1.7166668625910912</v>
        <stp/>
        <stp>##V3_BDPV12</stp>
        <stp>RILYM Pfd</stp>
        <stp>DUR_ADJ_MTY_MID</stp>
        <stp>[BLP_Update_Sheet-PreferredCEF.xlsm]ActiveLinks!R547C47</stp>
        <tr r="AU547" s="1"/>
      </tp>
      <tp>
        <v>10.733168460043155</v>
        <stp/>
        <stp>##V3_BDPV12</stp>
        <stp>RILYL Pfd</stp>
        <stp>DUR_ADJ_MTY_MID</stp>
        <stp>[BLP_Update_Sheet-PreferredCEF.xlsm]ActiveLinks!R545C47</stp>
        <tr r="AU545" s="1"/>
      </tp>
      <tp>
        <v>3.0651333040142825</v>
        <stp/>
        <stp>##V3_BDPV12</stp>
        <stp>RILYG Pfd</stp>
        <stp>DUR_ADJ_MTY_MID</stp>
        <stp>[BLP_Update_Sheet-PreferredCEF.xlsm]ActiveLinks!R542C47</stp>
        <tr r="AU542" s="1"/>
      </tp>
      <tp t="s">
        <v>#N/A N/A</v>
        <stp/>
        <stp>##V3_BDPV12</stp>
        <stp>BPY Equity</stp>
        <stp>PX_Last</stp>
        <stp>[BLP_Update_Sheet-PreferredCEF.xlsm]ActiveLinks!R315C9</stp>
        <tr r="I315" s="1"/>
      </tp>
      <tp>
        <v>68.7</v>
        <stp/>
        <stp>##V3_BDPV12</stp>
        <stp>EIX Equity</stp>
        <stp>PX_Last</stp>
        <stp>[BLP_Update_Sheet-PreferredCEF.xlsm]ActiveLinks!R254C9</stp>
        <tr r="I254" s="1"/>
      </tp>
      <tp>
        <v>12.37</v>
        <stp/>
        <stp>##V3_BDPV12</stp>
        <stp>KEY Equity</stp>
        <stp>PX_Last</stp>
        <stp>[BLP_Update_Sheet-PreferredCEF.xlsm]ActiveLinks!R375C9</stp>
        <tr r="I375" s="1"/>
      </tp>
      <tp>
        <v>4243.1311475409839</v>
        <stp/>
        <stp>##V3_BDPV12</stp>
        <stp>TECTP Pfd</stp>
        <stp>VOLUME_AVG_3M</stp>
        <stp>[BLP_Update_Sheet-PreferredCEF.xlsm]ActiveLinks!R634C5</stp>
        <tr r="E634" s="1"/>
      </tp>
      <tp>
        <v>11.68</v>
        <stp/>
        <stp>##V3_BDPV12</stp>
        <stp>PMT Equity</stp>
        <stp>PX_Last</stp>
        <stp>[BLP_Update_Sheet-PreferredCEF.xlsm]ActiveLinks!R498C9</stp>
        <tr r="I498" s="1"/>
      </tp>
    </main>
    <main first="bloomberg.rtd">
      <tp>
        <v>9.2364532019704431</v>
        <stp/>
        <stp>##V3_BDPV12</stp>
        <stp>MDRRP Pfd</stp>
        <stp>yld_pfd_str_ask</stp>
        <stp>[BLP_Update_Sheet-PreferredCEF.xlsm]ActiveLinks!R402C14</stp>
        <tr r="N402" s="1"/>
      </tp>
      <tp>
        <v>24.240000000000002</v>
        <stp/>
        <stp>##V3_BDPV12</stp>
        <stp>AQNA Pfd</stp>
        <stp>PX_Last</stp>
        <stp>[BLP_Update_Sheet-PreferredCEF.xlsm]ActiveLinks!R106C3</stp>
        <tr r="C106" s="1"/>
      </tp>
      <tp>
        <v>5.1218249679885943</v>
        <stp/>
        <stp>##V3_BDPV12</stp>
        <stp>NTRSO Pfd</stp>
        <stp>yld_pfd_str_ask</stp>
        <stp>[BLP_Update_Sheet-PreferredCEF.xlsm]ActiveLinks!R456C14</stp>
        <tr r="N456" s="1"/>
      </tp>
      <tp>
        <v>2000000</v>
        <stp/>
        <stp>##V3_BDPV12</stp>
        <stp>CDZIP Pfd</stp>
        <stp>AMT_OUTSTANDING</stp>
        <stp>[BLP_Update_Sheet-PreferredCEF.xlsm]ActiveLinks!R173C48</stp>
        <tr r="AV173" s="1"/>
      </tp>
    </main>
    <main first="bloomberg.rtd">
      <tp t="s">
        <v>#N/A Field Not Applicable</v>
        <stp/>
        <stp>##V3_BDPV12</stp>
        <stp>172967GF2 Corp</stp>
        <stp>Dividend_Rights</stp>
        <stp>[BLP_Update_Sheet-PreferredCEF.xlsm]ActiveLinks!R797C25</stp>
        <tr r="Y797" s="1"/>
      </tp>
    </main>
    <main first="bloomberg.rtd">
      <tp>
        <v>18.385031440016071</v>
        <stp/>
        <stp>##V3_BDPV12</stp>
        <stp>CTLPP Pfd</stp>
        <stp>DUR_ADJ_MTY_MID</stp>
        <stp>[BLP_Update_Sheet-PreferredCEF.xlsm]ActiveLinks!R671C47</stp>
        <tr r="AU671" s="1"/>
      </tp>
      <tp t="s">
        <v>BBB-</v>
        <stp/>
        <stp>##V3_BDPV12</stp>
        <stp>026874DM6 Corp</stp>
        <stp>RTG_FITCH</stp>
        <stp>[BLP_Update_Sheet-PreferredCEF.xlsm]ActiveLinks!R795C39</stp>
        <tr r="AM795" s="1"/>
      </tp>
      <tp>
        <v>17.127855124615458</v>
        <stp/>
        <stp>##V3_BDPV12</stp>
        <stp>FULTP Pfd</stp>
        <stp>DUR_ADJ_MTY_MID</stp>
        <stp>[BLP_Update_Sheet-PreferredCEF.xlsm]ActiveLinks!R306C47</stp>
        <tr r="AU306" s="1"/>
      </tp>
      <tp t="s">
        <v>US67103B7047</v>
        <stp/>
        <stp>##V3_BDPV12</stp>
        <stp>OFSSH Pfd</stp>
        <stp>ID_ISIN</stp>
        <stp>[BLP_Update_Sheet-PreferredCEF.xlsm]ActiveLinks!R470C50</stp>
        <tr r="AX470" s="1"/>
      </tp>
      <tp>
        <v>753.06557377049182</v>
        <stp/>
        <stp>##V3_BDPV12</stp>
        <stp>CNFRL Pfd</stp>
        <stp>VOLUME_AVG_3M</stp>
        <stp>[BLP_Update_Sheet-PreferredCEF.xlsm]ActiveLinks!R202C5</stp>
        <tr r="E202" s="1"/>
      </tp>
    </main>
    <main first="bloomberg.rtd">
      <tp t="s">
        <v>#N/A Field Not Applicable</v>
        <stp/>
        <stp>##V3_BDPV12</stp>
        <stp>45685EAG1 Corp</stp>
        <stp>Dividend_Rights</stp>
        <stp>[BLP_Update_Sheet-PreferredCEF.xlsm]ActiveLinks!R790C25</stp>
        <tr r="Y790" s="1"/>
      </tp>
      <tp>
        <v>0.5787190005509778</v>
        <stp/>
        <stp>##V3_BDPV12</stp>
        <stp>WHLRP Pfd</stp>
        <stp>DUR_ADJ_MTY_MID</stp>
        <stp>[BLP_Update_Sheet-PreferredCEF.xlsm]ActiveLinks!R699C47</stp>
        <tr r="AU699" s="1"/>
      </tp>
      <tp>
        <v>5.3193061260675556</v>
        <stp/>
        <stp>##V3_BDPV12</stp>
        <stp>STRRP Pfd</stp>
        <stp>yld_pfd_str_ask</stp>
        <stp>[BLP_Update_Sheet-PreferredCEF.xlsm]ActiveLinks!R240C14</stp>
        <tr r="N240" s="1"/>
      </tp>
      <tp>
        <v>5.1856337953890614</v>
        <stp/>
        <stp>##V3_BDPV12</stp>
        <stp>WHLRD Pfd</stp>
        <stp>DUR_ADJ_MTY_MID</stp>
        <stp>[BLP_Update_Sheet-PreferredCEF.xlsm]ActiveLinks!R698C47</stp>
        <tr r="AU698" s="1"/>
      </tp>
      <tp>
        <v>22.84</v>
        <stp/>
        <stp>##V3_BDPV12</stp>
        <stp>BWSN Pfd</stp>
        <stp>PX_Last</stp>
        <stp>[BLP_Update_Sheet-PreferredCEF.xlsm]ActiveLinks!R165C3</stp>
        <tr r="C165" s="1"/>
      </tp>
      <tp t="s">
        <v>#N/A Field Not Applicable</v>
        <stp/>
        <stp>##V3_BDPV12</stp>
        <stp>693475AK1 Corp</stp>
        <stp>Dividend_Rights</stp>
        <stp>[BLP_Update_Sheet-PreferredCEF.xlsm]ActiveLinks!R766C25</stp>
        <tr r="Y766" s="1"/>
      </tp>
      <tp t="s">
        <v>CUMULATIVE</v>
        <stp/>
        <stp>##V3_BDPV12</stp>
        <stp>ALTG A Pfd</stp>
        <stp>Dividend_Rights</stp>
        <stp>[BLP_Update_Sheet-PreferredCEF.xlsm]ActiveLinks!R94C25</stp>
        <tr r="Y94" s="1"/>
      </tp>
    </main>
    <main first="bloomberg.rtd">
      <tp t="s">
        <v>US69181V3050</v>
        <stp/>
        <stp>##V3_BDPV12</stp>
        <stp>OXSQZ Pfd</stp>
        <stp>ID_ISIN</stp>
        <stp>[BLP_Update_Sheet-PreferredCEF.xlsm]ActiveLinks!R478C50</stp>
        <tr r="AX478" s="1"/>
      </tp>
      <tp t="s">
        <v>US69181V5030</v>
        <stp/>
        <stp>##V3_BDPV12</stp>
        <stp>OXSQG Pfd</stp>
        <stp>ID_ISIN</stp>
        <stp>[BLP_Update_Sheet-PreferredCEF.xlsm]ActiveLinks!R477C50</stp>
        <tr r="AX477" s="1"/>
      </tp>
      <tp t="s">
        <v>US69181V2060</v>
        <stp/>
        <stp>##V3_BDPV12</stp>
        <stp>OXSQL Pfd</stp>
        <stp>ID_ISIN</stp>
        <stp>[BLP_Update_Sheet-PreferredCEF.xlsm]ActiveLinks!R479C50</stp>
        <tr r="AX479" s="1"/>
      </tp>
      <tp t="s">
        <v>060505ED2</v>
        <stp/>
        <stp>##V3_BDPV12</stp>
        <stp>060505ED2 Corp</stp>
        <stp>ID_CUSIP</stp>
        <stp>[BLP_Update_Sheet-PreferredCEF.xlsm]ActiveLinks!R771C38</stp>
        <tr r="AL771" s="1"/>
      </tp>
      <tp>
        <v>7.9155796142990703E-2</v>
        <stp/>
        <stp>##V3_BDPV12</stp>
        <stp>26788Z Equity</stp>
        <stp>BB_5Y_default_Prob</stp>
        <stp>[BLP_Update_Sheet-PreferredCEF.xlsm]ActiveLinks!R224C43</stp>
        <tr r="AQ224" s="1"/>
      </tp>
      <tp>
        <v>7.9155796142990703E-2</v>
        <stp/>
        <stp>##V3_BDPV12</stp>
        <stp>26788Z Equity</stp>
        <stp>BB_5Y_default_Prob</stp>
        <stp>[BLP_Update_Sheet-PreferredCEF.xlsm]ActiveLinks!R225C43</stp>
        <tr r="AQ225" s="1"/>
      </tp>
      <tp t="s">
        <v>9/1/2025</v>
        <stp/>
        <stp>##V3_BDPV12</stp>
        <stp>UZD Pfd</stp>
        <stp>NXT_Call_DT</stp>
        <stp>[BLP_Update_Sheet-PreferredCEF.xlsm]ActiveLinks!R637C26</stp>
        <tr r="Z637" s="1"/>
      </tp>
      <tp t="s">
        <v>3/1/2026</v>
        <stp/>
        <stp>##V3_BDPV12</stp>
        <stp>UZE Pfd</stp>
        <stp>NXT_Call_DT</stp>
        <stp>[BLP_Update_Sheet-PreferredCEF.xlsm]ActiveLinks!R636C26</stp>
        <tr r="Z636" s="1"/>
      </tp>
      <tp t="s">
        <v>6/1/2026</v>
        <stp/>
        <stp>##V3_BDPV12</stp>
        <stp>UZF Pfd</stp>
        <stp>NXT_Call_DT</stp>
        <stp>[BLP_Update_Sheet-PreferredCEF.xlsm]ActiveLinks!R635C26</stp>
        <tr r="Z635" s="1"/>
      </tp>
      <tp t="s">
        <v>Preferred</v>
        <stp/>
        <stp>##V3_BDPV12</stp>
        <stp>HWM Pfd</stp>
        <stp>PAYMENT_RANK</stp>
        <stp>[BLP_Update_Sheet-PreferredCEF.xlsm]ActiveLinks!R40C37</stp>
        <tr r="AK40" s="1"/>
      </tp>
      <tp t="s">
        <v>Yes</v>
        <stp/>
        <stp>##V3_BDPV12</stp>
        <stp>172967GR6 Corp</stp>
        <stp>IS_QDI_ELIGIBLE</stp>
        <stp>[BLP_Update_Sheet-PreferredCEF.xlsm]ActiveLinks!R798C35</stp>
        <tr r="AI798" s="1"/>
      </tp>
      <tp t="s">
        <v>4/19/2023</v>
        <stp/>
        <stp>##V3_BDPV12</stp>
        <stp>MS US Equity</stp>
        <stp>expected_report_dt</stp>
        <stp>[BLP_Update_Sheet-PreferredCEF.xlsm]ActiveLinks!R419C11</stp>
        <tr r="K419" s="1"/>
      </tp>
      <tp t="s">
        <v>4/19/2023</v>
        <stp/>
        <stp>##V3_BDPV12</stp>
        <stp>MS US Equity</stp>
        <stp>expected_report_dt</stp>
        <stp>[BLP_Update_Sheet-PreferredCEF.xlsm]ActiveLinks!R418C11</stp>
        <tr r="K418" s="1"/>
      </tp>
      <tp t="s">
        <v>4/19/2023</v>
        <stp/>
        <stp>##V3_BDPV12</stp>
        <stp>MS US Equity</stp>
        <stp>expected_report_dt</stp>
        <stp>[BLP_Update_Sheet-PreferredCEF.xlsm]ActiveLinks!R417C11</stp>
        <tr r="K417" s="1"/>
      </tp>
      <tp t="s">
        <v>4/19/2023</v>
        <stp/>
        <stp>##V3_BDPV12</stp>
        <stp>MS US Equity</stp>
        <stp>expected_report_dt</stp>
        <stp>[BLP_Update_Sheet-PreferredCEF.xlsm]ActiveLinks!R416C11</stp>
        <tr r="K416" s="1"/>
      </tp>
      <tp t="s">
        <v>4/19/2023</v>
        <stp/>
        <stp>##V3_BDPV12</stp>
        <stp>MS US Equity</stp>
        <stp>expected_report_dt</stp>
        <stp>[BLP_Update_Sheet-PreferredCEF.xlsm]ActiveLinks!R415C11</stp>
        <tr r="K415" s="1"/>
      </tp>
      <tp t="s">
        <v>4/19/2023</v>
        <stp/>
        <stp>##V3_BDPV12</stp>
        <stp>MS US Equity</stp>
        <stp>expected_report_dt</stp>
        <stp>[BLP_Update_Sheet-PreferredCEF.xlsm]ActiveLinks!R422C11</stp>
        <tr r="K422" s="1"/>
      </tp>
      <tp t="s">
        <v>4/19/2023</v>
        <stp/>
        <stp>##V3_BDPV12</stp>
        <stp>MS US Equity</stp>
        <stp>expected_report_dt</stp>
        <stp>[BLP_Update_Sheet-PreferredCEF.xlsm]ActiveLinks!R421C11</stp>
        <tr r="K421" s="1"/>
      </tp>
      <tp t="s">
        <v>4/19/2023</v>
        <stp/>
        <stp>##V3_BDPV12</stp>
        <stp>MS US Equity</stp>
        <stp>expected_report_dt</stp>
        <stp>[BLP_Update_Sheet-PreferredCEF.xlsm]ActiveLinks!R420C11</stp>
        <tr r="K420" s="1"/>
      </tp>
      <tp t="s">
        <v>064058AF7</v>
        <stp/>
        <stp>##V3_BDPV12</stp>
        <stp>064058AF7 Corp</stp>
        <stp>ID_CUSIP</stp>
        <stp>[BLP_Update_Sheet-PreferredCEF.xlsm]ActiveLinks!R775C38</stp>
        <tr r="AL775" s="1"/>
      </tp>
      <tp t="s">
        <v>064058AF7</v>
        <stp/>
        <stp>##V3_BDPV12</stp>
        <stp>064058AF7 Corp</stp>
        <stp>ID_CUSIP</stp>
        <stp>[BLP_Update_Sheet-PreferredCEF.xlsm]ActiveLinks!R774C38</stp>
        <tr r="AL774" s="1"/>
      </tp>
      <tp>
        <v>0</v>
        <stp/>
        <stp>##V3_BDPV12</stp>
        <stp>48126HAA8 Corp</stp>
        <stp>yld_pfd_str_ask</stp>
        <stp>[BLP_Update_Sheet-PreferredCEF.xlsm]ActiveLinks!R787C14</stp>
        <tr r="N787" s="1"/>
      </tp>
      <tp>
        <v>1000</v>
        <stp/>
        <stp>##V3_BDPV12</stp>
        <stp>254709AN8 Corp</stp>
        <stp>PAR_AMT</stp>
        <stp>[BLP_Update_Sheet-PreferredCEF.xlsm]ActiveLinks!R794C21</stp>
        <tr r="U794" s="1"/>
      </tp>
      <tp t="s">
        <v>PERP/CALL</v>
        <stp/>
        <stp>##V3_BDPV12</stp>
        <stp>48124BAC9 Corp</stp>
        <stp>MTY_TYP</stp>
        <stp>[BLP_Update_Sheet-PreferredCEF.xlsm]ActiveLinks!R778C18</stp>
        <tr r="R778" s="1"/>
      </tp>
      <tp>
        <v>30</v>
        <stp/>
        <stp>##V3_BDPV12</stp>
        <stp>020002BB6 Corp</stp>
        <stp>CALL_DAYS_NOTICE</stp>
        <stp>[BLP_Update_Sheet-PreferredCEF.xlsm]ActiveLinks!R782C27</stp>
        <tr r="AA782" s="1"/>
      </tp>
      <tp>
        <v>1000</v>
        <stp/>
        <stp>##V3_BDPV12</stp>
        <stp>949746RN3 Corp</stp>
        <stp>PAR_AMT</stp>
        <stp>[BLP_Update_Sheet-PreferredCEF.xlsm]ActiveLinks!R770C21</stp>
        <tr r="U770" s="1"/>
      </tp>
      <tp>
        <v>30</v>
        <stp/>
        <stp>##V3_BDPV12</stp>
        <stp>693475AM7 Corp</stp>
        <stp>CALL_DAYS_NOTICE</stp>
        <stp>[BLP_Update_Sheet-PreferredCEF.xlsm]ActiveLinks!R788C27</stp>
        <tr r="AA788" s="1"/>
      </tp>
      <tp t="s">
        <v>PERP/CALL</v>
        <stp/>
        <stp>##V3_BDPV12</stp>
        <stp>060505ED2 Corp</stp>
        <stp>MTY_TYP</stp>
        <stp>[BLP_Update_Sheet-PreferredCEF.xlsm]ActiveLinks!R771C18</stp>
        <tr r="R771" s="1"/>
      </tp>
      <tp t="s">
        <v>US020002BB69</v>
        <stp/>
        <stp>##V3_BDPV12</stp>
        <stp>020002BB6 Corp</stp>
        <stp>ID_ISIN</stp>
        <stp>[BLP_Update_Sheet-PreferredCEF.xlsm]ActiveLinks!R782C50</stp>
        <tr r="AX782" s="1"/>
      </tp>
      <tp>
        <v>30</v>
        <stp/>
        <stp>##V3_BDPV12</stp>
        <stp>493267AK4 Corp</stp>
        <stp>CALL_DAYS_NOTICE</stp>
        <stp>[BLP_Update_Sheet-PreferredCEF.xlsm]ActiveLinks!R783C27</stp>
        <tr r="AA783" s="1"/>
      </tp>
      <tp>
        <v>1000</v>
        <stp/>
        <stp>##V3_BDPV12</stp>
        <stp>060505FL3 Corp</stp>
        <stp>PAR_AMT</stp>
        <stp>[BLP_Update_Sheet-PreferredCEF.xlsm]ActiveLinks!R793C21</stp>
        <tr r="U793" s="1"/>
      </tp>
      <tp t="s">
        <v>VARIABLE</v>
        <stp/>
        <stp>##V3_BDPV12</stp>
        <stp>172967GF2 Corp</stp>
        <stp>CPN_TYP</stp>
        <stp>[BLP_Update_Sheet-PreferredCEF.xlsm]ActiveLinks!R797C19</stp>
        <tr r="S797" s="1"/>
      </tp>
      <tp t="s">
        <v>PERP/CALL</v>
        <stp/>
        <stp>##V3_BDPV12</stp>
        <stp>48126HAC4 Corp</stp>
        <stp>MTY_TYP</stp>
        <stp>[BLP_Update_Sheet-PreferredCEF.xlsm]ActiveLinks!R777C18</stp>
        <tr r="R777" s="1"/>
      </tp>
      <tp>
        <v>1000</v>
        <stp/>
        <stp>##V3_BDPV12</stp>
        <stp>060505EL4 Corp</stp>
        <stp>PAR_AMT</stp>
        <stp>[BLP_Update_Sheet-PreferredCEF.xlsm]ActiveLinks!R762C21</stp>
        <tr r="U762" s="1"/>
      </tp>
      <tp t="s">
        <v>US064058AB61</v>
        <stp/>
        <stp>##V3_BDPV12</stp>
        <stp>064058AB6 Corp</stp>
        <stp>ID_ISIN</stp>
        <stp>[BLP_Update_Sheet-PreferredCEF.xlsm]ActiveLinks!R796C50</stp>
        <tr r="AX796" s="1"/>
      </tp>
      <tp t="s">
        <v>VARIABLE</v>
        <stp/>
        <stp>##V3_BDPV12</stp>
        <stp>45685EAG1 Corp</stp>
        <stp>CPN_TYP</stp>
        <stp>[BLP_Update_Sheet-PreferredCEF.xlsm]ActiveLinks!R790C19</stp>
        <tr r="S790" s="1"/>
      </tp>
      <tp>
        <v>1000</v>
        <stp/>
        <stp>##V3_BDPV12</stp>
        <stp>493267AK4 Corp</stp>
        <stp>PAR_AMT</stp>
        <stp>[BLP_Update_Sheet-PreferredCEF.xlsm]ActiveLinks!R783C21</stp>
        <tr r="U783" s="1"/>
      </tp>
      <tp>
        <v>1000</v>
        <stp/>
        <stp>##V3_BDPV12</stp>
        <stp>693475AM7 Corp</stp>
        <stp>PAR_AMT</stp>
        <stp>[BLP_Update_Sheet-PreferredCEF.xlsm]ActiveLinks!R788C21</stp>
        <tr r="U788" s="1"/>
      </tp>
      <tp t="s">
        <v>VARIABLE</v>
        <stp/>
        <stp>##V3_BDPV12</stp>
        <stp>693475AK1 Corp</stp>
        <stp>CPN_TYP</stp>
        <stp>[BLP_Update_Sheet-PreferredCEF.xlsm]ActiveLinks!R766C19</stp>
        <tr r="S766" s="1"/>
      </tp>
      <tp>
        <v>5.625</v>
        <stp/>
        <stp>##V3_BDPV12</stp>
        <stp>DUKB Pfd</stp>
        <stp>CPN</stp>
        <stp>[BLP_Update_Sheet-PreferredCEF.xlsm]ActiveLinks!R244C20</stp>
        <tr r="T244" s="1"/>
      </tp>
      <tp>
        <v>22.975000000000001</v>
        <stp/>
        <stp>##V3_BDPV12</stp>
        <stp>STT D Pfd</stp>
        <stp>PX_Last</stp>
        <stp>[BLP_Update_Sheet-PreferredCEF.xlsm]ActiveLinks!R622C3</stp>
        <tr r="C622" s="1"/>
      </tp>
      <tp>
        <v>51.545000000000002</v>
        <stp/>
        <stp>##V3_BDPV12</stp>
        <stp>RPT D Pfd</stp>
        <stp>PX_Last</stp>
        <stp>[BLP_Update_Sheet-PreferredCEF.xlsm]ActiveLinks!R556C3</stp>
        <tr r="C556" s="1"/>
      </tp>
      <tp t="s">
        <v>#N/A N/A</v>
        <stp/>
        <stp>##V3_BDPV12</stp>
        <stp>QVCD Pfd</stp>
        <stp>HYBRID_CUMULATIVE_INDICATOR</stp>
        <stp>[BLP_Update_Sheet-PreferredCEF.xlsm]ActiveLinks!R532C36</stp>
        <tr r="AJ532" s="1"/>
      </tp>
      <tp t="s">
        <v>#N/A N/A</v>
        <stp/>
        <stp>##V3_BDPV12</stp>
        <stp>QVCC Pfd</stp>
        <stp>HYBRID_CUMULATIVE_INDICATOR</stp>
        <stp>[BLP_Update_Sheet-PreferredCEF.xlsm]ActiveLinks!R531C36</stp>
        <tr r="AJ531" s="1"/>
      </tp>
      <tp t="s">
        <v>#N/A Field Not Applicable</v>
        <stp/>
        <stp>##V3_BDPV12</stp>
        <stp>ALTG A Pfd</stp>
        <stp>MATURITY</stp>
        <stp>[BLP_Update_Sheet-PreferredCEF.xlsm]ActiveLinks!R94C29</stp>
        <tr r="AC94" s="1"/>
      </tp>
    </main>
    <main first="bloomberg.rtd">
      <tp>
        <v>17.829999999999998</v>
        <stp/>
        <stp>##V3_BDPV12</stp>
        <stp>CSSEN Pfd</stp>
        <stp>PX_Last</stp>
        <stp>[BLP_Update_Sheet-PreferredCEF.xlsm]ActiveLinks!R215C3</stp>
        <tr r="C215" s="1"/>
      </tp>
    </main>
    <main first="bloomberg.rtd">
      <tp>
        <v>24.4</v>
        <stp/>
        <stp>##V3_BDPV12</stp>
        <stp>CSR C Pfd</stp>
        <stp>PX_Last</stp>
        <stp>[BLP_Update_Sheet-PreferredCEF.xlsm]ActiveLinks!R365C3</stp>
        <tr r="C365" s="1"/>
      </tp>
      <tp>
        <v>5.375</v>
        <stp/>
        <stp>##V3_BDPV12</stp>
        <stp>CUBB Pfd</stp>
        <stp>CPN</stp>
        <stp>[BLP_Update_Sheet-PreferredCEF.xlsm]ActiveLinks!R220C20</stp>
        <tr r="T220" s="1"/>
      </tp>
      <tp>
        <v>518</v>
        <stp/>
        <stp>##V3_BDPV12</stp>
        <stp>IVR B Pfd</stp>
        <stp>flt_spread</stp>
        <stp>[BLP_Update_Sheet-PreferredCEF.xlsm]ActiveLinks!R367C13</stp>
        <tr r="M367" s="1"/>
      </tp>
      <tp>
        <v>528.9</v>
        <stp/>
        <stp>##V3_BDPV12</stp>
        <stp>IVR C Pfd</stp>
        <stp>flt_spread</stp>
        <stp>[BLP_Update_Sheet-PreferredCEF.xlsm]ActiveLinks!R366C13</stp>
        <tr r="M366" s="1"/>
      </tp>
      <tp>
        <v>30</v>
        <stp/>
        <stp>##V3_BDPV12</stp>
        <stp>46625HJQ4 Corp</stp>
        <stp>CALL_DAYS_NOTICE</stp>
        <stp>[BLP_Update_Sheet-PreferredCEF.xlsm]ActiveLinks!R769C27</stp>
        <tr r="AA769" s="1"/>
      </tp>
      <tp>
        <v>18.085000000000001</v>
        <stp/>
        <stp>##V3_BDPV12</stp>
        <stp>BPYPP Pfd</stp>
        <stp>PX_Last</stp>
        <stp>[BLP_Update_Sheet-PreferredCEF.xlsm]ActiveLinks!R316C3</stp>
        <tr r="C316" s="1"/>
      </tp>
      <tp>
        <v>22.605</v>
        <stp/>
        <stp>##V3_BDPV12</stp>
        <stp>ESGRO Pfd</stp>
        <stp>PX_Last</stp>
        <stp>[BLP_Update_Sheet-PreferredCEF.xlsm]ActiveLinks!R265C3</stp>
        <tr r="C265" s="1"/>
      </tp>
      <tp>
        <v>26.755000000000003</v>
        <stp/>
        <stp>##V3_BDPV12</stp>
        <stp>NSA A Pfd</stp>
        <stp>PX_Last</stp>
        <stp>[BLP_Update_Sheet-PreferredCEF.xlsm]ActiveLinks!R455C3</stp>
        <tr r="C455" s="1"/>
      </tp>
      <tp>
        <v>22.08</v>
        <stp/>
        <stp>##V3_BDPV12</stp>
        <stp>PSA F Pfd</stp>
        <stp>PX_Last</stp>
        <stp>[BLP_Update_Sheet-PreferredCEF.xlsm]ActiveLinks!R525C3</stp>
        <tr r="C525" s="1"/>
      </tp>
      <tp>
        <v>16.05</v>
        <stp/>
        <stp>##V3_BDPV12</stp>
        <stp>PSA Q Pfd</stp>
        <stp>PX_Last</stp>
        <stp>[BLP_Update_Sheet-PreferredCEF.xlsm]ActiveLinks!R515C3</stp>
        <tr r="C515" s="1"/>
      </tp>
      <tp>
        <v>6.0750000000000002</v>
        <stp/>
        <stp>##V3_BDPV12</stp>
        <stp>FRC N Pfd</stp>
        <stp>PX_Last</stp>
        <stp>[BLP_Update_Sheet-PreferredCEF.xlsm]ActiveLinks!R294C3</stp>
        <tr r="C294" s="1"/>
      </tp>
      <tp>
        <v>17.555</v>
        <stp/>
        <stp>##V3_BDPV12</stp>
        <stp>USB P Pfd</stp>
        <stp>PX_Last</stp>
        <stp>[BLP_Update_Sheet-PreferredCEF.xlsm]ActiveLinks!R675C3</stp>
        <tr r="C675" s="1"/>
      </tp>
      <tp t="s">
        <v>CUMULATIVE</v>
        <stp/>
        <stp>##V3_BDPV12</stp>
        <stp>DBRG H Pfd</stp>
        <stp>Dividend_Rights</stp>
        <stp>[BLP_Update_Sheet-PreferredCEF.xlsm]ActiveLinks!R188C25</stp>
        <tr r="Y188" s="1"/>
      </tp>
      <tp t="s">
        <v>CUMULATIVE</v>
        <stp/>
        <stp>##V3_BDPV12</stp>
        <stp>GLOG A Pfd</stp>
        <stp>Dividend_Rights</stp>
        <stp>[BLP_Update_Sheet-PreferredCEF.xlsm]ActiveLinks!R318C25</stp>
        <tr r="Y318" s="1"/>
      </tp>
      <tp t="s">
        <v>#N/A N/A</v>
        <stp/>
        <stp>##V3_BDPV12</stp>
        <stp>1689218D US Equity</stp>
        <stp>expected_report_dt</stp>
        <stp>[BLP_Update_Sheet-PreferredCEF.xlsm]ActiveLinks!R215C11</stp>
        <tr r="K215" s="1"/>
      </tp>
      <tp t="s">
        <v>#N/A N/A</v>
        <stp/>
        <stp>##V3_BDPV12</stp>
        <stp>1689218D US Equity</stp>
        <stp>expected_report_dt</stp>
        <stp>[BLP_Update_Sheet-PreferredCEF.xlsm]ActiveLinks!R216C11</stp>
        <tr r="K216" s="1"/>
      </tp>
      <tp t="s">
        <v>CUMULATIVE</v>
        <stp/>
        <stp>##V3_BDPV12</stp>
        <stp>DLNG A Pfd</stp>
        <stp>Dividend_Rights</stp>
        <stp>[BLP_Update_Sheet-PreferredCEF.xlsm]ActiveLinks!R232C25</stp>
        <tr r="Y232" s="1"/>
      </tp>
      <tp t="s">
        <v>CUMULATIVE</v>
        <stp/>
        <stp>##V3_BDPV12</stp>
        <stp>DLNG B Pfd</stp>
        <stp>Dividend_Rights</stp>
        <stp>[BLP_Update_Sheet-PreferredCEF.xlsm]ActiveLinks!R233C25</stp>
        <tr r="Y233" s="1"/>
      </tp>
      <tp t="s">
        <v>CUMULATIVE</v>
        <stp/>
        <stp>##V3_BDPV12</stp>
        <stp>DBRG I Pfd</stp>
        <stp>Dividend_Rights</stp>
        <stp>[BLP_Update_Sheet-PreferredCEF.xlsm]ActiveLinks!R444C25</stp>
        <tr r="Y444" s="1"/>
      </tp>
      <tp t="s">
        <v>CUMULATIVE</v>
        <stp/>
        <stp>##V3_BDPV12</stp>
        <stp>DBRG J Pfd</stp>
        <stp>Dividend_Rights</stp>
        <stp>[BLP_Update_Sheet-PreferredCEF.xlsm]ActiveLinks!R445C25</stp>
        <tr r="Y445" s="1"/>
      </tp>
      <tp>
        <v>30</v>
        <stp/>
        <stp>##V3_BDPV12</stp>
        <stp>AAIC C Pfd</stp>
        <stp>CALL_DAYS_NOTICE</stp>
        <stp>[BLP_Update_Sheet-PreferredCEF.xlsm]ActiveLinks!R85C27</stp>
        <tr r="AA85" s="1"/>
      </tp>
      <tp>
        <v>30</v>
        <stp/>
        <stp>##V3_BDPV12</stp>
        <stp>AAIC B Pfd</stp>
        <stp>CALL_DAYS_NOTICE</stp>
        <stp>[BLP_Update_Sheet-PreferredCEF.xlsm]ActiveLinks!R84C27</stp>
        <tr r="AA84" s="1"/>
      </tp>
    </main>
    <main first="bloomberg.rtd">
      <tp t="s">
        <v>PERP/CALL</v>
        <stp/>
        <stp>##V3_BDPV12</stp>
        <stp>TDS U Pfd</stp>
        <stp>MTY_TYP</stp>
        <stp>[BLP_Update_Sheet-PreferredCEF.xlsm]ActiveLinks!R639C18</stp>
        <tr r="R639" s="1"/>
      </tp>
      <tp>
        <v>13.019300921425417</v>
        <stp/>
        <stp>##V3_BDPV12</stp>
        <stp>CTO A Pfd</stp>
        <stp>DUR_ADJ_MTY_MID</stp>
        <stp>[BLP_Update_Sheet-PreferredCEF.xlsm]ActiveLinks!R219C47</stp>
        <tr r="AU219" s="1"/>
      </tp>
      <tp t="s">
        <v>PERP/CALL</v>
        <stp/>
        <stp>##V3_BDPV12</stp>
        <stp>TDS V Pfd</stp>
        <stp>MTY_TYP</stp>
        <stp>[BLP_Update_Sheet-PreferredCEF.xlsm]ActiveLinks!R638C18</stp>
        <tr r="R638" s="1"/>
      </tp>
      <tp>
        <v>12.087971008470584</v>
        <stp/>
        <stp>##V3_BDPV12</stp>
        <stp>CNO A Pfd</stp>
        <stp>DUR_ADJ_MTY_MID</stp>
        <stp>[BLP_Update_Sheet-PreferredCEF.xlsm]ActiveLinks!R203C47</stp>
        <tr r="AU203" s="1"/>
      </tp>
      <tp t="s">
        <v>PERP/CALL</v>
        <stp/>
        <stp>##V3_BDPV12</stp>
        <stp>WBS F Pfd</stp>
        <stp>MTY_TYP</stp>
        <stp>[BLP_Update_Sheet-PreferredCEF.xlsm]ActiveLinks!R687C18</stp>
        <tr r="R687" s="1"/>
      </tp>
      <tp t="s">
        <v>US23311P2092</v>
        <stp/>
        <stp>##V3_BDPV12</stp>
        <stp>DCP B Pfd</stp>
        <stp>ID_ISIN</stp>
        <stp>[BLP_Update_Sheet-PreferredCEF.xlsm]ActiveLinks!R224C50</stp>
        <tr r="AX224" s="1"/>
      </tp>
      <tp t="s">
        <v>US23311P3082</v>
        <stp/>
        <stp>##V3_BDPV12</stp>
        <stp>DCP C Pfd</stp>
        <stp>ID_ISIN</stp>
        <stp>[BLP_Update_Sheet-PreferredCEF.xlsm]ActiveLinks!R225C50</stp>
        <tr r="AX225" s="1"/>
      </tp>
      <tp t="s">
        <v>PERP/CALL</v>
        <stp/>
        <stp>##V3_BDPV12</stp>
        <stp>WBS G Pfd</stp>
        <stp>MTY_TYP</stp>
        <stp>[BLP_Update_Sheet-PreferredCEF.xlsm]ActiveLinks!R620C18</stp>
        <tr r="R620" s="1"/>
      </tp>
    </main>
    <main first="bloomberg.rtd">
      <tp t="s">
        <v>US4440973075</v>
        <stp/>
        <stp>##V3_BDPV12</stp>
        <stp>HPP C Pfd</stp>
        <stp>ID_ISIN</stp>
        <stp>[BLP_Update_Sheet-PreferredCEF.xlsm]ActiveLinks!R348C50</stp>
        <tr r="AX348" s="1"/>
      </tp>
      <tp t="s">
        <v>US5290433094</v>
        <stp/>
        <stp>##V3_BDPV12</stp>
        <stp>LXP C Pfd</stp>
        <stp>ID_ISIN</stp>
        <stp>[BLP_Update_Sheet-PreferredCEF.xlsm]ActiveLinks!R395C50</stp>
        <tr r="AX395" s="1"/>
      </tp>
      <tp t="s">
        <v>US37946R3075</v>
        <stp/>
        <stp>##V3_BDPV12</stp>
        <stp>GLP B Pfd</stp>
        <stp>ID_ISIN</stp>
        <stp>[BLP_Update_Sheet-PreferredCEF.xlsm]ActiveLinks!R323C50</stp>
        <tr r="AX323" s="1"/>
      </tp>
      <tp t="s">
        <v>US37946R2085</v>
        <stp/>
        <stp>##V3_BDPV12</stp>
        <stp>GLP A Pfd</stp>
        <stp>ID_ISIN</stp>
        <stp>[BLP_Update_Sheet-PreferredCEF.xlsm]ActiveLinks!R322C50</stp>
        <tr r="AX322" s="1"/>
      </tp>
      <tp>
        <v>9.4775252071787595</v>
        <stp/>
        <stp>##V3_BDPV12</stp>
        <stp>CIO A Pfd</stp>
        <stp>DUR_ADJ_MTY_MID</stp>
        <stp>[BLP_Update_Sheet-PreferredCEF.xlsm]ActiveLinks!R186C47</stp>
        <tr r="AU186" s="1"/>
      </tp>
      <tp t="s">
        <v>BMG162521279</v>
        <stp/>
        <stp>##V3_BDPV12</stp>
        <stp>BIP A Pfd</stp>
        <stp>ID_ISIN</stp>
        <stp>[BLP_Update_Sheet-PreferredCEF.xlsm]ActiveLinks!R159C50</stp>
        <tr r="AX159" s="1"/>
      </tp>
      <tp t="s">
        <v>BMG162582313</v>
        <stp/>
        <stp>##V3_BDPV12</stp>
        <stp>BEP A Pfd</stp>
        <stp>ID_ISIN</stp>
        <stp>[BLP_Update_Sheet-PreferredCEF.xlsm]ActiveLinks!R147C50</stp>
        <tr r="AX147" s="1"/>
      </tp>
      <tp t="s">
        <v>BMG162521436</v>
        <stp/>
        <stp>##V3_BDPV12</stp>
        <stp>BIP B Pfd</stp>
        <stp>ID_ISIN</stp>
        <stp>[BLP_Update_Sheet-PreferredCEF.xlsm]ActiveLinks!R158C50</stp>
        <tr r="AX158" s="1"/>
      </tp>
      <tp>
        <v>25</v>
        <stp/>
        <stp>##V3_BDPV12</stp>
        <stp>VOYA B Pfd</stp>
        <stp>PAR_AMT</stp>
        <stp>[BLP_Update_Sheet-PreferredCEF.xlsm]ActiveLinks!R685C21</stp>
        <tr r="U685" s="1"/>
      </tp>
    </main>
    <main first="bloomberg.rtd">
      <tp t="s">
        <v>US9172868823</v>
        <stp/>
        <stp>##V3_BDPV12</stp>
        <stp>UBP H Pfd</stp>
        <stp>ID_ISIN</stp>
        <stp>[BLP_Update_Sheet-PreferredCEF.xlsm]ActiveLinks!R666C50</stp>
        <tr r="AX666" s="1"/>
      </tp>
      <tp t="s">
        <v>US9172868740</v>
        <stp/>
        <stp>##V3_BDPV12</stp>
        <stp>UBP K Pfd</stp>
        <stp>ID_ISIN</stp>
        <stp>[BLP_Update_Sheet-PreferredCEF.xlsm]ActiveLinks!R665C50</stp>
        <tr r="AX665" s="1"/>
      </tp>
      <tp t="s">
        <v>BMG9108L1651</v>
        <stp/>
        <stp>##V3_BDPV12</stp>
        <stp>TNP F Pfd</stp>
        <stp>ID_ISIN</stp>
        <stp>[BLP_Update_Sheet-PreferredCEF.xlsm]ActiveLinks!R649C50</stp>
        <tr r="AX649" s="1"/>
      </tp>
      <tp t="s">
        <v>BMG9108L1404</v>
        <stp/>
        <stp>##V3_BDPV12</stp>
        <stp>TNP D Pfd</stp>
        <stp>ID_ISIN</stp>
        <stp>[BLP_Update_Sheet-PreferredCEF.xlsm]ActiveLinks!R647C50</stp>
        <tr r="AX647" s="1"/>
      </tp>
      <tp t="s">
        <v>BMG9108L1578</v>
        <stp/>
        <stp>##V3_BDPV12</stp>
        <stp>TNP E Pfd</stp>
        <stp>ID_ISIN</stp>
        <stp>[BLP_Update_Sheet-PreferredCEF.xlsm]ActiveLinks!R648C50</stp>
        <tr r="AX648" s="1"/>
      </tp>
      <tp>
        <v>10.90560177042917</v>
        <stp/>
        <stp>##V3_BDPV12</stp>
        <stp>VNO O Pfd</stp>
        <stp>DUR_ADJ_MTY_MID</stp>
        <stp>[BLP_Update_Sheet-PreferredCEF.xlsm]ActiveLinks!R681C47</stp>
        <tr r="AU681" s="1"/>
      </tp>
      <tp>
        <v>1.6234858315933625</v>
        <stp/>
        <stp>##V3_BDPV12</stp>
        <stp>TWO C Pfd</stp>
        <stp>DUR_ADJ_MTY_MID</stp>
        <stp>[BLP_Update_Sheet-PreferredCEF.xlsm]ActiveLinks!R662C47</stp>
        <tr r="AU662" s="1"/>
      </tp>
      <tp>
        <v>9.7225672725064598</v>
        <stp/>
        <stp>##V3_BDPV12</stp>
        <stp>VNO N Pfd</stp>
        <stp>DUR_ADJ_MTY_MID</stp>
        <stp>[BLP_Update_Sheet-PreferredCEF.xlsm]ActiveLinks!R682C47</stp>
        <tr r="AU682" s="1"/>
      </tp>
      <tp>
        <v>3.4652663421456777</v>
        <stp/>
        <stp>##V3_BDPV12</stp>
        <stp>TWO B Pfd</stp>
        <stp>DUR_ADJ_MTY_MID</stp>
        <stp>[BLP_Update_Sheet-PreferredCEF.xlsm]ActiveLinks!R663C47</stp>
        <tr r="AU663" s="1"/>
      </tp>
      <tp>
        <v>10.937789760775242</v>
        <stp/>
        <stp>##V3_BDPV12</stp>
        <stp>VNO M Pfd</stp>
        <stp>DUR_ADJ_MTY_MID</stp>
        <stp>[BLP_Update_Sheet-PreferredCEF.xlsm]ActiveLinks!R683C47</stp>
        <tr r="AU683" s="1"/>
      </tp>
      <tp>
        <v>3.2779315505200066</v>
        <stp/>
        <stp>##V3_BDPV12</stp>
        <stp>TWO A Pfd</stp>
        <stp>DUR_ADJ_MTY_MID</stp>
        <stp>[BLP_Update_Sheet-PreferredCEF.xlsm]ActiveLinks!R664C47</stp>
        <tr r="AU664" s="1"/>
      </tp>
      <tp>
        <v>8.5761327866836456</v>
        <stp/>
        <stp>##V3_BDPV12</stp>
        <stp>VNO L Pfd</stp>
        <stp>DUR_ADJ_MTY_MID</stp>
        <stp>[BLP_Update_Sheet-PreferredCEF.xlsm]ActiveLinks!R684C47</stp>
        <tr r="AU684" s="1"/>
      </tp>
    </main>
    <main first="bloomberg.rtd">
      <tp t="s">
        <v>Not Confirmed</v>
        <stp/>
        <stp>##V3_BDPV12</stp>
        <stp>GTLS B Pfd</stp>
        <stp>IS_QDI_ELIGIBLE</stp>
        <stp>[BLP_Update_Sheet-PreferredCEF.xlsm]ActiveLinks!R338C35</stp>
        <tr r="AI338" s="1"/>
      </tp>
    </main>
    <main first="bloomberg.rtd">
      <tp t="s">
        <v>US76882G4047</v>
        <stp/>
        <stp>##V3_BDPV12</stp>
        <stp>OPP B Pfd</stp>
        <stp>ID_ISIN</stp>
        <stp>[BLP_Update_Sheet-PreferredCEF.xlsm]ActiveLinks!R472C50</stp>
        <tr r="AX472" s="1"/>
      </tp>
      <tp t="s">
        <v>US76882G2066</v>
        <stp/>
        <stp>##V3_BDPV12</stp>
        <stp>OPP A Pfd</stp>
        <stp>ID_ISIN</stp>
        <stp>[BLP_Update_Sheet-PreferredCEF.xlsm]ActiveLinks!R471C50</stp>
        <tr r="AX471" s="1"/>
      </tp>
    </main>
    <main first="bloomberg.rtd">
      <tp t="s">
        <v>PERP/CALL</v>
        <stp/>
        <stp>##V3_BDPV12</stp>
        <stp>CMS B Pfd</stp>
        <stp>MTY_TYP</stp>
        <stp>[BLP_Update_Sheet-PreferredCEF.xlsm]ActiveLinks!R196C18</stp>
        <tr r="R196" s="1"/>
      </tp>
      <tp t="s">
        <v>PERP/CALL</v>
        <stp/>
        <stp>##V3_BDPV12</stp>
        <stp>CMS C Pfd</stp>
        <stp>MTY_TYP</stp>
        <stp>[BLP_Update_Sheet-PreferredCEF.xlsm]ActiveLinks!R197C18</stp>
        <tr r="R197" s="1"/>
      </tp>
      <tp t="s">
        <v>PERP/CALL</v>
        <stp/>
        <stp>##V3_BDPV12</stp>
        <stp>AXS E Pfd</stp>
        <stp>MTY_TYP</stp>
        <stp>[BLP_Update_Sheet-PreferredCEF.xlsm]ActiveLinks!R122C18</stp>
        <tr r="R122" s="1"/>
      </tp>
      <tp t="s">
        <v>PERP/CALL</v>
        <stp/>
        <stp>##V3_BDPV12</stp>
        <stp>BFS E Pfd</stp>
        <stp>MTY_TYP</stp>
        <stp>[BLP_Update_Sheet-PreferredCEF.xlsm]ActiveLinks!R149C18</stp>
        <tr r="R149" s="1"/>
      </tp>
      <tp t="s">
        <v>PERP/CALL</v>
        <stp/>
        <stp>##V3_BDPV12</stp>
        <stp>BFS D Pfd</stp>
        <stp>MTY_TYP</stp>
        <stp>[BLP_Update_Sheet-PreferredCEF.xlsm]ActiveLinks!R150C18</stp>
        <tr r="R150" s="1"/>
      </tp>
      <tp>
        <v>9.8603319292514158</v>
        <stp/>
        <stp>##V3_BDPV12</stp>
        <stp>SHO H Pfd</stp>
        <stp>DUR_ADJ_MTY_MID</stp>
        <stp>[BLP_Update_Sheet-PreferredCEF.xlsm]ActiveLinks!R581C47</stp>
        <tr r="AU581" s="1"/>
      </tp>
      <tp>
        <v>12.487290573365675</v>
        <stp/>
        <stp>##V3_BDPV12</stp>
        <stp>SHO I Pfd</stp>
        <stp>DUR_ADJ_MTY_MID</stp>
        <stp>[BLP_Update_Sheet-PreferredCEF.xlsm]ActiveLinks!R580C47</stp>
        <tr r="AU580" s="1"/>
      </tp>
      <tp>
        <v>17000000</v>
        <stp/>
        <stp>##V3_BDPV12</stp>
        <stp>KEY J Pfd</stp>
        <stp>AMT_OUTSTANDING</stp>
        <stp>[BLP_Update_Sheet-PreferredCEF.xlsm]ActiveLinks!R378C48</stp>
        <tr r="AV378" s="1"/>
      </tp>
      <tp>
        <v>18000000</v>
        <stp/>
        <stp>##V3_BDPV12</stp>
        <stp>KEY K Pfd</stp>
        <stp>AMT_OUTSTANDING</stp>
        <stp>[BLP_Update_Sheet-PreferredCEF.xlsm]ActiveLinks!R377C48</stp>
        <tr r="AV377" s="1"/>
      </tp>
      <tp>
        <v>20000000</v>
        <stp/>
        <stp>##V3_BDPV12</stp>
        <stp>KEY I Pfd</stp>
        <stp>AMT_OUTSTANDING</stp>
        <stp>[BLP_Update_Sheet-PreferredCEF.xlsm]ActiveLinks!R375C48</stp>
        <tr r="AV375" s="1"/>
      </tp>
      <tp>
        <v>24000000</v>
        <stp/>
        <stp>##V3_BDPV12</stp>
        <stp>KEY L Pfd</stp>
        <stp>AMT_OUTSTANDING</stp>
        <stp>[BLP_Update_Sheet-PreferredCEF.xlsm]ActiveLinks!R376C48</stp>
        <tr r="AV376" s="1"/>
      </tp>
      <tp>
        <v>6000000</v>
        <stp/>
        <stp>##V3_BDPV12</stp>
        <stp>PSEC A Pfd</stp>
        <stp>AMT_OUTSTANDING</stp>
        <stp>[BLP_Update_Sheet-PreferredCEF.xlsm]ActiveLinks!R527C48</stp>
        <tr r="AV527" s="1"/>
      </tp>
    </main>
    <main first="bloomberg.rtd">
      <tp>
        <v>28800000</v>
        <stp/>
        <stp>##V3_BDPV12</stp>
        <stp>NLY F Pfd</stp>
        <stp>AMT_OUTSTANDING</stp>
        <stp>[BLP_Update_Sheet-PreferredCEF.xlsm]ActiveLinks!R440C48</stp>
        <tr r="AV440" s="1"/>
      </tp>
      <tp>
        <v>17000000</v>
        <stp/>
        <stp>##V3_BDPV12</stp>
        <stp>NLY G Pfd</stp>
        <stp>AMT_OUTSTANDING</stp>
        <stp>[BLP_Update_Sheet-PreferredCEF.xlsm]ActiveLinks!R438C48</stp>
        <tr r="AV438" s="1"/>
      </tp>
      <tp>
        <v>17700000</v>
        <stp/>
        <stp>##V3_BDPV12</stp>
        <stp>NLY I Pfd</stp>
        <stp>AMT_OUTSTANDING</stp>
        <stp>[BLP_Update_Sheet-PreferredCEF.xlsm]ActiveLinks!R439C48</stp>
        <tr r="AV439" s="1"/>
      </tp>
      <tp>
        <v>7000000</v>
        <stp/>
        <stp>##V3_BDPV12</stp>
        <stp>SITC A Pfd</stp>
        <stp>AMT_OUTSTANDING</stp>
        <stp>[BLP_Update_Sheet-PreferredCEF.xlsm]ActiveLinks!R228C48</stp>
        <tr r="AV228" s="1"/>
      </tp>
    </main>
    <main first="bloomberg.rtd">
      <tp t="s">
        <v>FIXED</v>
        <stp/>
        <stp>##V3_BDPV12</stp>
        <stp>DBRG H Pfd</stp>
        <stp>CPN_TYP</stp>
        <stp>[BLP_Update_Sheet-PreferredCEF.xlsm]ActiveLinks!R188C19</stp>
        <tr r="S188" s="1"/>
      </tp>
      <tp t="s">
        <v>PERP/CALL</v>
        <stp/>
        <stp>##V3_BDPV12</stp>
        <stp>CUBI F Pfd</stp>
        <stp>MTY_TYP</stp>
        <stp>[BLP_Update_Sheet-PreferredCEF.xlsm]ActiveLinks!R221C18</stp>
        <tr r="R221" s="1"/>
      </tp>
      <tp t="s">
        <v>PERP/CALL</v>
        <stp/>
        <stp>##V3_BDPV12</stp>
        <stp>CUBI E Pfd</stp>
        <stp>MTY_TYP</stp>
        <stp>[BLP_Update_Sheet-PreferredCEF.xlsm]ActiveLinks!R222C18</stp>
        <tr r="R222" s="1"/>
      </tp>
      <tp t="s">
        <v>PERP/CALL</v>
        <stp/>
        <stp>##V3_BDPV12</stp>
        <stp>CODI C Pfd</stp>
        <stp>MTY_TYP</stp>
        <stp>[BLP_Update_Sheet-PreferredCEF.xlsm]ActiveLinks!R205C18</stp>
        <tr r="R205" s="1"/>
      </tp>
      <tp t="s">
        <v>PERP/CALL</v>
        <stp/>
        <stp>##V3_BDPV12</stp>
        <stp>CODI B Pfd</stp>
        <stp>MTY_TYP</stp>
        <stp>[BLP_Update_Sheet-PreferredCEF.xlsm]ActiveLinks!R207C18</stp>
        <tr r="R207" s="1"/>
      </tp>
      <tp t="s">
        <v>PERP/CALL</v>
        <stp/>
        <stp>##V3_BDPV12</stp>
        <stp>CODI A Pfd</stp>
        <stp>MTY_TYP</stp>
        <stp>[BLP_Update_Sheet-PreferredCEF.xlsm]ActiveLinks!R206C18</stp>
        <tr r="R206" s="1"/>
      </tp>
      <tp t="s">
        <v>FIXED</v>
        <stp/>
        <stp>##V3_BDPV12</stp>
        <stp>GLOG A Pfd</stp>
        <stp>CPN_TYP</stp>
        <stp>[BLP_Update_Sheet-PreferredCEF.xlsm]ActiveLinks!R318C19</stp>
        <tr r="S318" s="1"/>
      </tp>
      <tp t="s">
        <v>NYSE AMERICAN</v>
        <stp/>
        <stp>##V3_BDPV12</stp>
        <stp>IPB Pfd</stp>
        <stp>exch_code</stp>
        <stp>[BLP_Update_Sheet-PreferredCEF.xlsm]ActiveLinks!R4C44</stp>
        <tr r="AR4" s="1"/>
      </tp>
      <tp t="s">
        <v>Not Confirmed</v>
        <stp/>
        <stp>##V3_BDPV12</stp>
        <stp>PBI B Pfd</stp>
        <stp>IS_QDI_ELIGIBLE</stp>
        <stp>[BLP_Update_Sheet-PreferredCEF.xlsm]ActiveLinks!R483C35</stp>
        <tr r="AI483" s="1"/>
      </tp>
      <tp t="s">
        <v>FIXED</v>
        <stp/>
        <stp>##V3_BDPV12</stp>
        <stp>DLNG A Pfd</stp>
        <stp>CPN_TYP</stp>
        <stp>[BLP_Update_Sheet-PreferredCEF.xlsm]ActiveLinks!R232C19</stp>
        <tr r="S232" s="1"/>
      </tp>
      <tp t="s">
        <v>VARIABLE</v>
        <stp/>
        <stp>##V3_BDPV12</stp>
        <stp>DLNG B Pfd</stp>
        <stp>CPN_TYP</stp>
        <stp>[BLP_Update_Sheet-PreferredCEF.xlsm]ActiveLinks!R233C19</stp>
        <tr r="S233" s="1"/>
      </tp>
      <tp t="s">
        <v>PERP/CALL</v>
        <stp/>
        <stp>##V3_BDPV12</stp>
        <stp>CHMI A Pfd</stp>
        <stp>MTY_TYP</stp>
        <stp>[BLP_Update_Sheet-PreferredCEF.xlsm]ActiveLinks!R179C18</stp>
        <tr r="R179" s="1"/>
      </tp>
      <tp t="s">
        <v>PERP/CALL</v>
        <stp/>
        <stp>##V3_BDPV12</stp>
        <stp>CHMI B Pfd</stp>
        <stp>MTY_TYP</stp>
        <stp>[BLP_Update_Sheet-PreferredCEF.xlsm]ActiveLinks!R180C18</stp>
        <tr r="R180" s="1"/>
      </tp>
      <tp t="s">
        <v>#N/A Field Not Applicable</v>
        <stp/>
        <stp>##V3_BDPV12</stp>
        <stp>BDXB Pfd</stp>
        <stp>NXT_Call_DT</stp>
        <stp>[BLP_Update_Sheet-PreferredCEF.xlsm]ActiveLinks!R148C26</stp>
        <tr r="Z148" s="1"/>
      </tp>
      <tp t="s">
        <v>FIXED</v>
        <stp/>
        <stp>##V3_BDPV12</stp>
        <stp>DBRG I Pfd</stp>
        <stp>CPN_TYP</stp>
        <stp>[BLP_Update_Sheet-PreferredCEF.xlsm]ActiveLinks!R444C19</stp>
        <tr r="S444" s="1"/>
      </tp>
      <tp t="s">
        <v>FIXED</v>
        <stp/>
        <stp>##V3_BDPV12</stp>
        <stp>DBRG J Pfd</stp>
        <stp>CPN_TYP</stp>
        <stp>[BLP_Update_Sheet-PreferredCEF.xlsm]ActiveLinks!R445C19</stp>
        <tr r="S445" s="1"/>
      </tp>
      <tp>
        <v>7.7559316953455042</v>
        <stp/>
        <stp>##V3_BDPV12</stp>
        <stp>GRBK A Pfd</stp>
        <stp>yld_pfd_str_ask</stp>
        <stp>[BLP_Update_Sheet-PreferredCEF.xlsm]ActiveLinks!R330C14</stp>
        <tr r="N330" s="1"/>
      </tp>
      <tp t="s">
        <v>CALLABLE</v>
        <stp/>
        <stp>##V3_BDPV12</stp>
        <stp>FOSLL Pfd</stp>
        <stp>MTY_TYP</stp>
        <stp>[BLP_Update_Sheet-PreferredCEF.xlsm]ActiveLinks!R293C18</stp>
        <tr r="R293" s="1"/>
      </tp>
      <tp>
        <v>17.75</v>
        <stp/>
        <stp>##V3_BDPV12</stp>
        <stp>BIPH Pfd</stp>
        <stp>PX_Last</stp>
        <stp>[BLP_Update_Sheet-PreferredCEF.xlsm]ActiveLinks!R156C3</stp>
        <tr r="C156" s="1"/>
      </tp>
      <tp>
        <v>19.72</v>
        <stp/>
        <stp>##V3_BDPV12</stp>
        <stp>CCNE Equity</stp>
        <stp>PX_Last</stp>
        <stp>[BLP_Update_Sheet-PreferredCEF.xlsm]ActiveLinks!R201C9</stp>
        <tr r="I201" s="1"/>
      </tp>
      <tp>
        <v>20.094999999999999</v>
        <stp/>
        <stp>##V3_BDPV12</stp>
        <stp>MHNC Pfd</stp>
        <stp>PX_Last</stp>
        <stp>[BLP_Update_Sheet-PreferredCEF.xlsm]ActiveLinks!R409C3</stp>
        <tr r="C409" s="1"/>
      </tp>
      <tp>
        <v>0.87009999999999998</v>
        <stp/>
        <stp>##V3_BDPV12</stp>
        <stp>QRTEA Equity</stp>
        <stp>PX_Last</stp>
        <stp>[BLP_Update_Sheet-PreferredCEF.xlsm]ActiveLinks!R531C9</stp>
        <tr r="I531" s="1"/>
      </tp>
      <tp>
        <v>20000000</v>
        <stp/>
        <stp>##V3_BDPV12</stp>
        <stp>BPYPM Pfd</stp>
        <stp>AMT_OUTSTANDING</stp>
        <stp>[BLP_Update_Sheet-PreferredCEF.xlsm]ActiveLinks!R313C48</stp>
        <tr r="AV313" s="1"/>
      </tp>
      <tp>
        <v>10000000</v>
        <stp/>
        <stp>##V3_BDPV12</stp>
        <stp>BPYPO Pfd</stp>
        <stp>AMT_OUTSTANDING</stp>
        <stp>[BLP_Update_Sheet-PreferredCEF.xlsm]ActiveLinks!R315C48</stp>
        <tr r="AV315" s="1"/>
      </tp>
      <tp>
        <v>11500000</v>
        <stp/>
        <stp>##V3_BDPV12</stp>
        <stp>BPYPN Pfd</stp>
        <stp>AMT_OUTSTANDING</stp>
        <stp>[BLP_Update_Sheet-PreferredCEF.xlsm]ActiveLinks!R314C48</stp>
        <tr r="AV314" s="1"/>
      </tp>
      <tp>
        <v>7360000</v>
        <stp/>
        <stp>##V3_BDPV12</stp>
        <stp>BPYPP Pfd</stp>
        <stp>AMT_OUTSTANDING</stp>
        <stp>[BLP_Update_Sheet-PreferredCEF.xlsm]ActiveLinks!R316C48</stp>
        <tr r="AV316" s="1"/>
      </tp>
      <tp>
        <v>0.20021318954499992</v>
        <stp/>
        <stp>##V3_BDPV12</stp>
        <stp>ZIONP Pfd</stp>
        <stp>DUR_ADJ_MTY_MID</stp>
        <stp>[BLP_Update_Sheet-PreferredCEF.xlsm]ActiveLinks!R712C47</stp>
        <tr r="AU712" s="1"/>
      </tp>
      <tp>
        <v>0.17794777874360598</v>
        <stp/>
        <stp>##V3_BDPV12</stp>
        <stp>ZIONO Pfd</stp>
        <stp>DUR_ADJ_MTY_MID</stp>
        <stp>[BLP_Update_Sheet-PreferredCEF.xlsm]ActiveLinks!R713C47</stp>
        <tr r="AU713" s="1"/>
      </tp>
      <tp>
        <v>0.40783452195682984</v>
        <stp/>
        <stp>##V3_BDPV12</stp>
        <stp>ZIONL Pfd</stp>
        <stp>DUR_ADJ_MTY_MID</stp>
        <stp>[BLP_Update_Sheet-PreferredCEF.xlsm]ActiveLinks!R711C47</stp>
        <tr r="AU711" s="1"/>
      </tp>
      <tp>
        <v>13.730807725312772</v>
        <stp/>
        <stp>##V3_BDPV12</stp>
        <stp>DCOMP Pfd</stp>
        <stp>DUR_ADJ_MTY_MID</stp>
        <stp>[BLP_Update_Sheet-PreferredCEF.xlsm]ActiveLinks!R229C47</stp>
        <tr r="AU229" s="1"/>
      </tp>
      <tp>
        <v>4176.8852459016398</v>
        <stp/>
        <stp>##V3_BDPV12</stp>
        <stp>SBBA Pfd</stp>
        <stp>VOLUME_AVG_3M</stp>
        <stp>[BLP_Update_Sheet-PreferredCEF.xlsm]ActiveLinks!R618C5</stp>
        <tr r="E618" s="1"/>
      </tp>
      <tp>
        <v>8.9</v>
        <stp/>
        <stp>##V3_BDPV12</stp>
        <stp>GECC Equity</stp>
        <stp>PX_Last</stp>
        <stp>[BLP_Update_Sheet-PreferredCEF.xlsm]ActiveLinks!R307C9</stp>
        <tr r="I307" s="1"/>
      </tp>
      <tp>
        <v>101956.19354838709</v>
        <stp/>
        <stp>##V3_BDPV12</stp>
        <stp>ENBA Pfd</stp>
        <stp>VOLUME_AVG_3M</stp>
        <stp>[BLP_Update_Sheet-PreferredCEF.xlsm]ActiveLinks!R258C5</stp>
        <tr r="E258" s="1"/>
      </tp>
      <tp>
        <v>23.46</v>
        <stp/>
        <stp>##V3_BDPV12</stp>
        <stp>DCOM Equity</stp>
        <stp>PX_Last</stp>
        <stp>[BLP_Update_Sheet-PreferredCEF.xlsm]ActiveLinks!R229C9</stp>
        <tr r="I229" s="1"/>
      </tp>
      <tp>
        <v>2.85</v>
        <stp/>
        <stp>##V3_BDPV12</stp>
        <stp>DLNG Equity</stp>
        <stp>PX_Last</stp>
        <stp>[BLP_Update_Sheet-PreferredCEF.xlsm]ActiveLinks!R233C9</stp>
        <tr r="I233" s="1"/>
      </tp>
      <tp>
        <v>4600000</v>
        <stp/>
        <stp>##V3_BDPV12</stp>
        <stp>VLYPP Pfd</stp>
        <stp>AMT_OUTSTANDING</stp>
        <stp>[BLP_Update_Sheet-PreferredCEF.xlsm]ActiveLinks!R680C48</stp>
        <tr r="AV680" s="1"/>
      </tp>
      <tp>
        <v>4000000</v>
        <stp/>
        <stp>##V3_BDPV12</stp>
        <stp>VLYPO Pfd</stp>
        <stp>AMT_OUTSTANDING</stp>
        <stp>[BLP_Update_Sheet-PreferredCEF.xlsm]ActiveLinks!R679C48</stp>
        <tr r="AV679" s="1"/>
      </tp>
      <tp t="s">
        <v>CALLABLE</v>
        <stp/>
        <stp>##V3_BDPV12</stp>
        <stp>CSSEN Pfd</stp>
        <stp>MTY_TYP</stp>
        <stp>[BLP_Update_Sheet-PreferredCEF.xlsm]ActiveLinks!R215C18</stp>
        <tr r="R215" s="1"/>
      </tp>
      <tp t="s">
        <v>PERP/CALL</v>
        <stp/>
        <stp>##V3_BDPV12</stp>
        <stp>CSSEP Pfd</stp>
        <stp>MTY_TYP</stp>
        <stp>[BLP_Update_Sheet-PreferredCEF.xlsm]ActiveLinks!R216C18</stp>
        <tr r="R216" s="1"/>
      </tp>
      <tp t="s">
        <v>CONV/CALL/PERP</v>
        <stp/>
        <stp>##V3_BDPV12</stp>
        <stp>PXSAP Pfd</stp>
        <stp>MTY_TYP</stp>
        <stp>[BLP_Update_Sheet-PreferredCEF.xlsm]ActiveLinks!R529C18</stp>
        <tr r="R529" s="1"/>
      </tp>
      <tp>
        <v>2.9135202472382158</v>
        <stp/>
        <stp>##V3_BDPV12</stp>
        <stp>CNOBP Pfd</stp>
        <stp>DUR_ADJ_MTY_MID</stp>
        <stp>[BLP_Update_Sheet-PreferredCEF.xlsm]ActiveLinks!R204C47</stp>
        <tr r="AU204" s="1"/>
      </tp>
      <tp>
        <v>15</v>
        <stp/>
        <stp>##V3_BDPV12</stp>
        <stp>BEPI Pfd</stp>
        <stp>PX_Last</stp>
        <stp>[BLP_Update_Sheet-PreferredCEF.xlsm]ActiveLinks!R146C3</stp>
        <tr r="C146" s="1"/>
      </tp>
      <tp>
        <v>11.294573667079344</v>
        <stp/>
        <stp>##V3_BDPV12</stp>
        <stp>GOODO Pfd</stp>
        <stp>DUR_ADJ_MTY_MID</stp>
        <stp>[BLP_Update_Sheet-PreferredCEF.xlsm]ActiveLinks!R312C47</stp>
        <tr r="AU312" s="1"/>
      </tp>
      <tp>
        <v>11.997337154832525</v>
        <stp/>
        <stp>##V3_BDPV12</stp>
        <stp>GOODN Pfd</stp>
        <stp>DUR_ADJ_MTY_MID</stp>
        <stp>[BLP_Update_Sheet-PreferredCEF.xlsm]ActiveLinks!R328C47</stp>
        <tr r="AU328" s="1"/>
      </tp>
      <tp t="s">
        <v>Y</v>
        <stp/>
        <stp>##V3_BDPV12</stp>
        <stp>DTW Pfd</stp>
        <stp>HYBRID_CUMULATIVE_INDICATOR</stp>
        <stp>[BLP_Update_Sheet-PreferredCEF.xlsm]ActiveLinks!R243C36</stp>
        <tr r="AJ243" s="1"/>
      </tp>
      <tp t="s">
        <v>Y</v>
        <stp/>
        <stp>##V3_BDPV12</stp>
        <stp>DTB Pfd</stp>
        <stp>HYBRID_CUMULATIVE_INDICATOR</stp>
        <stp>[BLP_Update_Sheet-PreferredCEF.xlsm]ActiveLinks!R242C36</stp>
        <tr r="AJ242" s="1"/>
      </tp>
      <tp t="s">
        <v>Y</v>
        <stp/>
        <stp>##V3_BDPV12</stp>
        <stp>DTG Pfd</stp>
        <stp>HYBRID_CUMULATIVE_INDICATOR</stp>
        <stp>[BLP_Update_Sheet-PreferredCEF.xlsm]ActiveLinks!R241C36</stp>
        <tr r="AJ241" s="1"/>
      </tp>
      <tp t="s">
        <v>PERP/CALL</v>
        <stp/>
        <stp>##V3_BDPV12</stp>
        <stp>EFSCP Pfd</stp>
        <stp>MTY_TYP</stp>
        <stp>[BLP_Update_Sheet-PreferredCEF.xlsm]ActiveLinks!R248C18</stp>
        <tr r="R248" s="1"/>
      </tp>
      <tp>
        <v>0.74980000000000002</v>
        <stp/>
        <stp>##V3_BDPV12</stp>
        <stp>MCLD Equity</stp>
        <stp>PX_Last</stp>
        <stp>[BLP_Update_Sheet-PreferredCEF.xlsm]ActiveLinks!R400C9</stp>
        <tr r="I400" s="1"/>
      </tp>
      <tp>
        <v>2.08</v>
        <stp/>
        <stp>##V3_BDPV12</stp>
        <stp>MHLD Equity</stp>
        <stp>PX_Last</stp>
        <stp>[BLP_Update_Sheet-PreferredCEF.xlsm]ActiveLinks!R410C9</stp>
        <tr r="I410" s="1"/>
      </tp>
      <tp>
        <v>7.95</v>
        <stp/>
        <stp>##V3_BDPV12</stp>
        <stp>RITM Equity</stp>
        <stp>PX_Last</stp>
        <stp>[BLP_Update_Sheet-PreferredCEF.xlsm]ActiveLinks!R449C9</stp>
        <tr r="I449" s="1"/>
      </tp>
      <tp t="s">
        <v>#N/A Field Not Applicable</v>
        <stp/>
        <stp>##V3_BDPV12</stp>
        <stp>DTLA Pfd</stp>
        <stp>flt_spread</stp>
        <stp>[BLP_Update_Sheet-PreferredCEF.xlsm]ActiveLinks!R239C13</stp>
        <tr r="M239" s="1"/>
      </tp>
      <tp>
        <v>6.88</v>
        <stp/>
        <stp>##V3_BDPV12</stp>
        <stp>PSEC Equity</stp>
        <stp>PX_Last</stp>
        <stp>[BLP_Update_Sheet-PreferredCEF.xlsm]ActiveLinks!R527C9</stp>
        <tr r="I527" s="1"/>
      </tp>
      <tp t="s">
        <v>#N/A Field Not Applicable</v>
        <stp/>
        <stp>##V3_BDPV12</stp>
        <stp>DUKB Pfd</stp>
        <stp>flt_spread</stp>
        <stp>[BLP_Update_Sheet-PreferredCEF.xlsm]ActiveLinks!R244C13</stp>
        <tr r="M244" s="1"/>
      </tp>
      <tp t="s">
        <v>Not Confirmed</v>
        <stp/>
        <stp>##V3_BDPV12</stp>
        <stp>GAINN Pfd</stp>
        <stp>IS_QDI_ELIGIBLE</stp>
        <stp>[BLP_Update_Sheet-PreferredCEF.xlsm]ActiveLinks!R310C35</stp>
        <tr r="AI310" s="1"/>
      </tp>
      <tp t="s">
        <v>Yes</v>
        <stp/>
        <stp>##V3_BDPV12</stp>
        <stp>MBINM Pfd</stp>
        <stp>IS_QDI_ELIGIBLE</stp>
        <stp>[BLP_Update_Sheet-PreferredCEF.xlsm]ActiveLinks!R399C35</stp>
        <tr r="AI399" s="1"/>
      </tp>
      <tp t="s">
        <v>Yes</v>
        <stp/>
        <stp>##V3_BDPV12</stp>
        <stp>MBINN Pfd</stp>
        <stp>IS_QDI_ELIGIBLE</stp>
        <stp>[BLP_Update_Sheet-PreferredCEF.xlsm]ActiveLinks!R396C35</stp>
        <tr r="AI396" s="1"/>
      </tp>
      <tp t="s">
        <v>Yes</v>
        <stp/>
        <stp>##V3_BDPV12</stp>
        <stp>MBINO Pfd</stp>
        <stp>IS_QDI_ELIGIBLE</stp>
        <stp>[BLP_Update_Sheet-PreferredCEF.xlsm]ActiveLinks!R398C35</stp>
        <tr r="AI398" s="1"/>
      </tp>
      <tp t="s">
        <v>Not Confirmed</v>
        <stp/>
        <stp>##V3_BDPV12</stp>
        <stp>OPINL Pfd</stp>
        <stp>IS_QDI_ELIGIBLE</stp>
        <stp>[BLP_Update_Sheet-PreferredCEF.xlsm]ActiveLinks!R331C35</stp>
        <tr r="AI331" s="1"/>
      </tp>
      <tp t="s">
        <v>Not Confirmed</v>
        <stp/>
        <stp>##V3_BDPV12</stp>
        <stp>GAINZ Pfd</stp>
        <stp>IS_QDI_ELIGIBLE</stp>
        <stp>[BLP_Update_Sheet-PreferredCEF.xlsm]ActiveLinks!R309C35</stp>
        <tr r="AI309" s="1"/>
      </tp>
      <tp t="s">
        <v>Not Confirmed</v>
        <stp/>
        <stp>##V3_BDPV12</stp>
        <stp>FBIOP Pfd</stp>
        <stp>IS_QDI_ELIGIBLE</stp>
        <stp>[BLP_Update_Sheet-PreferredCEF.xlsm]ActiveLinks!R281C35</stp>
        <tr r="AI281" s="1"/>
      </tp>
      <tp t="s">
        <v>Not Confirmed</v>
        <stp/>
        <stp>##V3_BDPV12</stp>
        <stp>MBINP Pfd</stp>
        <stp>IS_QDI_ELIGIBLE</stp>
        <stp>[BLP_Update_Sheet-PreferredCEF.xlsm]ActiveLinks!R397C35</stp>
        <tr r="AI397" s="1"/>
      </tp>
      <tp>
        <v>68.790000000000006</v>
        <stp/>
        <stp>##V3_BDPV12</stp>
        <stp>VOYA Equity</stp>
        <stp>PX_Last</stp>
        <stp>[BLP_Update_Sheet-PreferredCEF.xlsm]ActiveLinks!R685C9</stp>
        <tr r="I685" s="1"/>
      </tp>
      <tp>
        <v>40.98</v>
        <stp/>
        <stp>##V3_BDPV12</stp>
        <stp>BEP-U Equity</stp>
        <stp>PX_Last</stp>
        <stp>[BLP_Update_Sheet-PreferredCEF.xlsm]ActiveLinks!R146C9</stp>
        <tr r="I146" s="1"/>
      </tp>
      <tp>
        <v>612.62711864406776</v>
        <stp/>
        <stp>##V3_BDPV12</stp>
        <stp>OFSSH Pfd</stp>
        <stp>VOLUME_AVG_3M</stp>
        <stp>[BLP_Update_Sheet-PreferredCEF.xlsm]ActiveLinks!R470C5</stp>
        <tr r="E470" s="1"/>
      </tp>
      <tp t="s">
        <v>Yes</v>
        <stp/>
        <stp>##V3_BDPV12</stp>
        <stp>TFINP Pfd</stp>
        <stp>IS_QDI_ELIGIBLE</stp>
        <stp>[BLP_Update_Sheet-PreferredCEF.xlsm]ActiveLinks!R646C35</stp>
        <tr r="AI646" s="1"/>
      </tp>
      <tp t="s">
        <v>Not Confirmed</v>
        <stp/>
        <stp>##V3_BDPV12</stp>
        <stp>TRINL Pfd</stp>
        <stp>IS_QDI_ELIGIBLE</stp>
        <stp>[BLP_Update_Sheet-PreferredCEF.xlsm]ActiveLinks!R653C35</stp>
        <tr r="AI653" s="1"/>
      </tp>
      <tp t="s">
        <v>#N/A N/A</v>
        <stp/>
        <stp>##V3_BDPV12</stp>
        <stp>BPY Equity</stp>
        <stp>PX_Last</stp>
        <stp>[BLP_Update_Sheet-PreferredCEF.xlsm]ActiveLinks!R316C9</stp>
        <tr r="I316" s="1"/>
      </tp>
      <tp>
        <v>68.7</v>
        <stp/>
        <stp>##V3_BDPV12</stp>
        <stp>EIX Equity</stp>
        <stp>PX_Last</stp>
        <stp>[BLP_Update_Sheet-PreferredCEF.xlsm]ActiveLinks!R257C9</stp>
        <tr r="I257" s="1"/>
      </tp>
      <tp>
        <v>12.37</v>
        <stp/>
        <stp>##V3_BDPV12</stp>
        <stp>KEY Equity</stp>
        <stp>PX_Last</stp>
        <stp>[BLP_Update_Sheet-PreferredCEF.xlsm]ActiveLinks!R376C9</stp>
        <tr r="I376" s="1"/>
      </tp>
      <tp>
        <v>5.6431399999999998</v>
        <stp/>
        <stp>##V3_BDPV12</stp>
        <stp>GJO Pfd</stp>
        <stp>CPN</stp>
        <stp>[BLP_Update_Sheet-PreferredCEF.xlsm]ActiveLinks!R723C20</stp>
        <tr r="T723" s="1"/>
      </tp>
      <tp>
        <v>6.375</v>
        <stp/>
        <stp>##V3_BDPV12</stp>
        <stp>GJH Pfd</stp>
        <stp>CPN</stp>
        <stp>[BLP_Update_Sheet-PreferredCEF.xlsm]ActiveLinks!R722C20</stp>
        <tr r="T722" s="1"/>
      </tp>
      <tp>
        <v>5.4467108726501463</v>
        <stp/>
        <stp>##V3_BDPV12</stp>
        <stp>GJT Pfd</stp>
        <stp>CPN</stp>
        <stp>[BLP_Update_Sheet-PreferredCEF.xlsm]ActiveLinks!R714C20</stp>
        <tr r="T714" s="1"/>
      </tp>
      <tp>
        <v>5.7880000000000003</v>
        <stp/>
        <stp>##V3_BDPV12</stp>
        <stp>GJS Pfd</stp>
        <stp>CPN</stp>
        <stp>[BLP_Update_Sheet-PreferredCEF.xlsm]ActiveLinks!R718C20</stp>
        <tr r="T718" s="1"/>
      </tp>
      <tp>
        <v>5.7655800819396976</v>
        <stp/>
        <stp>##V3_BDPV12</stp>
        <stp>GJP Pfd</stp>
        <stp>CPN</stp>
        <stp>[BLP_Update_Sheet-PreferredCEF.xlsm]ActiveLinks!R716C20</stp>
        <tr r="T716" s="1"/>
      </tp>
      <tp t="s">
        <v>#N/A N/A</v>
        <stp/>
        <stp>##V3_BDPV12</stp>
        <stp>GJR Pfd</stp>
        <stp>CPN</stp>
        <stp>[BLP_Update_Sheet-PreferredCEF.xlsm]ActiveLinks!R720C20</stp>
        <tr r="T720" s="1"/>
      </tp>
      <tp t="s">
        <v>BFMXK23</v>
        <stp/>
        <stp>##V3_BDPV12</stp>
        <stp>026874DM6 Corp</stp>
        <stp>ID_SEDOL1</stp>
        <stp>[BLP_Update_Sheet-PreferredCEF.xlsm]ActiveLinks!R795C51</stp>
        <tr r="AY795" s="1"/>
      </tp>
      <tp t="s">
        <v>CALLABLE</v>
        <stp/>
        <stp>##V3_BDPV12</stp>
        <stp>OFSSH Pfd</stp>
        <stp>MTY_TYP</stp>
        <stp>[BLP_Update_Sheet-PreferredCEF.xlsm]ActiveLinks!R470C18</stp>
        <tr r="R470" s="1"/>
      </tp>
    </main>
    <main first="bloomberg.rtd">
      <tp>
        <v>25.52</v>
        <stp/>
        <stp>##V3_BDPV12</stp>
        <stp>GS D Pfd</stp>
        <stp>PX_Last</stp>
        <stp>[BLP_Update_Sheet-PreferredCEF.xlsm]ActiveLinks!R333C3</stp>
        <tr r="C333" s="1"/>
      </tp>
      <tp>
        <v>24.740000000000002</v>
        <stp/>
        <stp>##V3_BDPV12</stp>
        <stp>MS K Pfd</stp>
        <stp>PX_Last</stp>
        <stp>[BLP_Update_Sheet-PreferredCEF.xlsm]ActiveLinks!R419C3</stp>
        <tr r="C419" s="1"/>
      </tp>
    </main>
    <main first="bloomberg.rtd">
      <tp t="s">
        <v>CALLABLE</v>
        <stp/>
        <stp>##V3_BDPV12</stp>
        <stp>OXSQG Pfd</stp>
        <stp>MTY_TYP</stp>
        <stp>[BLP_Update_Sheet-PreferredCEF.xlsm]ActiveLinks!R477C18</stp>
        <tr r="R477" s="1"/>
      </tp>
      <tp>
        <v>8.2847504352698316</v>
        <stp/>
        <stp>##V3_BDPV12</stp>
        <stp>BPOPM Pfd</stp>
        <stp>DUR_ADJ_MTY_MID</stp>
        <stp>[BLP_Update_Sheet-PreferredCEF.xlsm]ActiveLinks!R162C47</stp>
        <tr r="AU162" s="1"/>
      </tp>
      <tp t="s">
        <v>CALLABLE</v>
        <stp/>
        <stp>##V3_BDPV12</stp>
        <stp>OXSQL Pfd</stp>
        <stp>MTY_TYP</stp>
        <stp>[BLP_Update_Sheet-PreferredCEF.xlsm]ActiveLinks!R479C18</stp>
        <tr r="R479" s="1"/>
      </tp>
      <tp t="s">
        <v>CALLABLE</v>
        <stp/>
        <stp>##V3_BDPV12</stp>
        <stp>OXSQZ Pfd</stp>
        <stp>MTY_TYP</stp>
        <stp>[BLP_Update_Sheet-PreferredCEF.xlsm]ActiveLinks!R478C18</stp>
        <tr r="R478" s="1"/>
      </tp>
      <tp>
        <v>12.95</v>
        <stp/>
        <stp>##V3_BDPV12</stp>
        <stp>CTBB Pfd</stp>
        <stp>PX_Last</stp>
        <stp>[BLP_Update_Sheet-PreferredCEF.xlsm]ActiveLinks!R217C3</stp>
        <tr r="C217" s="1"/>
      </tp>
      <tp>
        <v>25678.920634920636</v>
        <stp/>
        <stp>##V3_BDPV12</stp>
        <stp>BPYPM Pfd</stp>
        <stp>VOLUME_AVG_3M</stp>
        <stp>[BLP_Update_Sheet-PreferredCEF.xlsm]ActiveLinks!R313C5</stp>
        <tr r="E313" s="1"/>
      </tp>
      <tp>
        <v>3.1714139425651995</v>
        <stp/>
        <stp>##V3_BDPV12</stp>
        <stp>HROWM Pfd</stp>
        <stp>DUR_ADJ_MTY_MID</stp>
        <stp>[BLP_Update_Sheet-PreferredCEF.xlsm]ActiveLinks!R349C47</stp>
        <tr r="AU349" s="1"/>
      </tp>
      <tp>
        <v>546.1</v>
        <stp/>
        <stp>##V3_BDPV12</stp>
        <stp>DX C Pfd</stp>
        <stp>flt_spread</stp>
        <stp>[BLP_Update_Sheet-PreferredCEF.xlsm]ActiveLinks!R246C13</stp>
        <tr r="M246" s="1"/>
      </tp>
      <tp>
        <v>25.824999999999999</v>
        <stp/>
        <stp>##V3_BDPV12</stp>
        <stp>BWNB Pfd</stp>
        <stp>PX_Last</stp>
        <stp>[BLP_Update_Sheet-PreferredCEF.xlsm]ActiveLinks!R166C3</stp>
        <tr r="C166" s="1"/>
      </tp>
      <tp t="s">
        <v>Y</v>
        <stp/>
        <stp>##V3_BDPV12</stp>
        <stp>DDT Pfd</stp>
        <stp>HYBRID_CUMULATIVE_INDICATOR</stp>
        <stp>[BLP_Update_Sheet-PreferredCEF.xlsm]ActiveLinks!R230C36</stp>
        <tr r="AJ230" s="1"/>
      </tp>
      <tp t="s">
        <v>Not Confirmed</v>
        <stp/>
        <stp>##V3_BDPV12</stp>
        <stp>HTIBP Pfd</stp>
        <stp>IS_QDI_ELIGIBLE</stp>
        <stp>[BLP_Update_Sheet-PreferredCEF.xlsm]ActiveLinks!R353C35</stp>
        <tr r="AI353" s="1"/>
      </tp>
      <tp t="s">
        <v>743315AU7</v>
        <stp/>
        <stp>##V3_BDPV12</stp>
        <stp>743315AU7 Corp</stp>
        <stp>ID_CUSIP</stp>
        <stp>[BLP_Update_Sheet-PreferredCEF.xlsm]ActiveLinks!R781C38</stp>
        <tr r="AL781" s="1"/>
      </tp>
      <tp t="s">
        <v>172967GR6</v>
        <stp/>
        <stp>##V3_BDPV12</stp>
        <stp>172967GR6 Corp</stp>
        <stp>ID_CUSIP</stp>
        <stp>[BLP_Update_Sheet-PreferredCEF.xlsm]ActiveLinks!R798C38</stp>
        <tr r="AL798" s="1"/>
      </tp>
      <tp t="s">
        <v>026874DM6</v>
        <stp/>
        <stp>##V3_BDPV12</stp>
        <stp>026874DM6 Corp</stp>
        <stp>ID_CUSIP</stp>
        <stp>[BLP_Update_Sheet-PreferredCEF.xlsm]ActiveLinks!R795C38</stp>
        <tr r="AL795" s="1"/>
      </tp>
      <tp t="s">
        <v>Yes</v>
        <stp/>
        <stp>##V3_BDPV12</stp>
        <stp>172967HQ7 Corp</stp>
        <stp>IS_QDI_ELIGIBLE</stp>
        <stp>[BLP_Update_Sheet-PreferredCEF.xlsm]ActiveLinks!R800C35</stp>
        <tr r="AI800" s="1"/>
      </tp>
      <tp t="s">
        <v>744320AM4</v>
        <stp/>
        <stp>##V3_BDPV12</stp>
        <stp>744320AM4 Corp</stp>
        <stp>ID_CUSIP</stp>
        <stp>[BLP_Update_Sheet-PreferredCEF.xlsm]ActiveLinks!R764C38</stp>
        <tr r="AL764" s="1"/>
      </tp>
      <tp t="s">
        <v>744320AV4</v>
        <stp/>
        <stp>##V3_BDPV12</stp>
        <stp>744320AV4 Corp</stp>
        <stp>ID_CUSIP</stp>
        <stp>[BLP_Update_Sheet-PreferredCEF.xlsm]ActiveLinks!R784C38</stp>
        <tr r="AL784" s="1"/>
      </tp>
      <tp t="s">
        <v>5/5/2023</v>
        <stp/>
        <stp>##V3_BDPV12</stp>
        <stp>NS US Equity</stp>
        <stp>expected_report_dt</stp>
        <stp>[BLP_Update_Sheet-PreferredCEF.xlsm]ActiveLinks!R453C11</stp>
        <tr r="K453" s="1"/>
      </tp>
      <tp t="s">
        <v>5/5/2023</v>
        <stp/>
        <stp>##V3_BDPV12</stp>
        <stp>NS US Equity</stp>
        <stp>expected_report_dt</stp>
        <stp>[BLP_Update_Sheet-PreferredCEF.xlsm]ActiveLinks!R452C11</stp>
        <tr r="K452" s="1"/>
      </tp>
      <tp t="s">
        <v>5/5/2023</v>
        <stp/>
        <stp>##V3_BDPV12</stp>
        <stp>NS US Equity</stp>
        <stp>expected_report_dt</stp>
        <stp>[BLP_Update_Sheet-PreferredCEF.xlsm]ActiveLinks!R451C11</stp>
        <tr r="K451" s="1"/>
      </tp>
      <tp t="s">
        <v>5/5/2023</v>
        <stp/>
        <stp>##V3_BDPV12</stp>
        <stp>NS US Equity</stp>
        <stp>expected_report_dt</stp>
        <stp>[BLP_Update_Sheet-PreferredCEF.xlsm]ActiveLinks!R454C11</stp>
        <tr r="K454" s="1"/>
      </tp>
      <tp>
        <v>15</v>
        <stp/>
        <stp>##V3_BDPV12</stp>
        <stp>534187AS8 Corp</stp>
        <stp>CALL_DAYS_NOTICE</stp>
        <stp>[BLP_Update_Sheet-PreferredCEF.xlsm]ActiveLinks!R780C27</stp>
        <tr r="AA780" s="1"/>
      </tp>
      <tp>
        <v>0</v>
        <stp/>
        <stp>##V3_BDPV12</stp>
        <stp>05518VAA3 Corp</stp>
        <stp>yld_pfd_str_ask</stp>
        <stp>[BLP_Update_Sheet-PreferredCEF.xlsm]ActiveLinks!R760C14</stp>
        <tr r="N760" s="1"/>
      </tp>
      <tp t="s">
        <v>5/19/2023</v>
        <stp/>
        <stp>##V3_BDPV12</stp>
        <stp>NM US Equity</stp>
        <stp>expected_report_dt</stp>
        <stp>[BLP_Update_Sheet-PreferredCEF.xlsm]ActiveLinks!R442C11</stp>
        <tr r="K442" s="1"/>
      </tp>
      <tp t="s">
        <v>5/19/2023</v>
        <stp/>
        <stp>##V3_BDPV12</stp>
        <stp>NM US Equity</stp>
        <stp>expected_report_dt</stp>
        <stp>[BLP_Update_Sheet-PreferredCEF.xlsm]ActiveLinks!R441C11</stp>
        <tr r="K441" s="1"/>
      </tp>
      <tp>
        <v>1000</v>
        <stp/>
        <stp>##V3_BDPV12</stp>
        <stp>316773CM0 Corp</stp>
        <stp>PAR_AMT</stp>
        <stp>[BLP_Update_Sheet-PreferredCEF.xlsm]ActiveLinks!R802C21</stp>
        <tr r="U802" s="1"/>
      </tp>
      <tp>
        <v>30</v>
        <stp/>
        <stp>##V3_BDPV12</stp>
        <stp>172967GF2 Corp</stp>
        <stp>CALL_DAYS_NOTICE</stp>
        <stp>[BLP_Update_Sheet-PreferredCEF.xlsm]ActiveLinks!R797C27</stp>
        <tr r="AA797" s="1"/>
      </tp>
      <tp t="s">
        <v>5/4/2023</v>
        <stp/>
        <stp>##V3_BDPV12</stp>
        <stp>NI US Equity</stp>
        <stp>expected_report_dt</stp>
        <stp>[BLP_Update_Sheet-PreferredCEF.xlsm]ActiveLinks!R437C11</stp>
        <tr r="K437" s="1"/>
      </tp>
      <tp t="s">
        <v>5/4/2023</v>
        <stp/>
        <stp>##V3_BDPV12</stp>
        <stp>NI US Equity</stp>
        <stp>expected_report_dt</stp>
        <stp>[BLP_Update_Sheet-PreferredCEF.xlsm]ActiveLinks!R436C11</stp>
        <tr r="K436" s="1"/>
      </tp>
      <tp>
        <v>30</v>
        <stp/>
        <stp>##V3_BDPV12</stp>
        <stp>949746RG8 Corp</stp>
        <stp>CALL_DAYS_NOTICE</stp>
        <stp>[BLP_Update_Sheet-PreferredCEF.xlsm]ActiveLinks!R789C27</stp>
        <tr r="AA789" s="1"/>
      </tp>
      <tp t="s">
        <v>US48124BAC90</v>
        <stp/>
        <stp>##V3_BDPV12</stp>
        <stp>48124BAC9 Corp</stp>
        <stp>ID_ISIN</stp>
        <stp>[BLP_Update_Sheet-PreferredCEF.xlsm]ActiveLinks!R778C50</stp>
        <tr r="AX778" s="1"/>
      </tp>
      <tp t="s">
        <v>US48126HAC43</v>
        <stp/>
        <stp>##V3_BDPV12</stp>
        <stp>48126HAC4 Corp</stp>
        <stp>ID_ISIN</stp>
        <stp>[BLP_Update_Sheet-PreferredCEF.xlsm]ActiveLinks!R777C50</stp>
        <tr r="AX777" s="1"/>
      </tp>
      <tp t="s">
        <v>PERP/CALL</v>
        <stp/>
        <stp>##V3_BDPV12</stp>
        <stp>064058AB6 Corp</stp>
        <stp>MTY_TYP</stp>
        <stp>[BLP_Update_Sheet-PreferredCEF.xlsm]ActiveLinks!R796C18</stp>
        <tr r="R796" s="1"/>
      </tp>
      <tp t="s">
        <v>CALLABLE</v>
        <stp/>
        <stp>##V3_BDPV12</stp>
        <stp>020002BB6 Corp</stp>
        <stp>MTY_TYP</stp>
        <stp>[BLP_Update_Sheet-PreferredCEF.xlsm]ActiveLinks!R782C18</stp>
        <tr r="R782" s="1"/>
      </tp>
      <tp t="s">
        <v>US060505ED21</v>
        <stp/>
        <stp>##V3_BDPV12</stp>
        <stp>060505ED2 Corp</stp>
        <stp>ID_ISIN</stp>
        <stp>[BLP_Update_Sheet-PreferredCEF.xlsm]ActiveLinks!R771C50</stp>
        <tr r="AX771" s="1"/>
      </tp>
      <tp>
        <v>0</v>
        <stp/>
        <stp>##V3_BDPV12</stp>
        <stp>38148BAD0 Corp</stp>
        <stp>yld_pfd_str_ask</stp>
        <stp>[BLP_Update_Sheet-PreferredCEF.xlsm]ActiveLinks!R807C14</stp>
        <tr r="N807" s="1"/>
      </tp>
      <tp>
        <v>0</v>
        <stp/>
        <stp>##V3_BDPV12</stp>
        <stp>949746RG8 Corp</stp>
        <stp>yld_pfd_str_ask</stp>
        <stp>[BLP_Update_Sheet-PreferredCEF.xlsm]ActiveLinks!R789C14</stp>
        <tr r="N789" s="1"/>
      </tp>
      <tp>
        <v>7.375</v>
        <stp/>
        <stp>##V3_BDPV12</stp>
        <stp>HTIA Pfd</stp>
        <stp>CPN</stp>
        <stp>[BLP_Update_Sheet-PreferredCEF.xlsm]ActiveLinks!R354C20</stp>
        <tr r="T354" s="1"/>
      </tp>
      <tp t="s">
        <v>Anytime</v>
        <stp/>
        <stp>##V3_BDPV12</stp>
        <stp>ATCO H Pfd</stp>
        <stp>CALL_FEATURE</stp>
        <stp>[BLP_Update_Sheet-PreferredCEF.xlsm]ActiveLinks!R612C28</stp>
        <tr r="AB612" s="1"/>
      </tp>
      <tp>
        <v>7.625</v>
        <stp/>
        <stp>##V3_BDPV12</stp>
        <stp>DTLA Pfd</stp>
        <stp>CPN</stp>
        <stp>[BLP_Update_Sheet-PreferredCEF.xlsm]ActiveLinks!R239C20</stp>
        <tr r="T239" s="1"/>
      </tp>
      <tp t="s">
        <v>Anytime</v>
        <stp/>
        <stp>##V3_BDPV12</stp>
        <stp>ATCO I Pfd</stp>
        <stp>CALL_FEATURE</stp>
        <stp>[BLP_Update_Sheet-PreferredCEF.xlsm]ActiveLinks!R614C28</stp>
        <tr r="AB614" s="1"/>
      </tp>
      <tp>
        <v>0.68500000000000005</v>
        <stp/>
        <stp>##V3_BDPV12</stp>
        <stp>OTRKP Pfd</stp>
        <stp>PX_Last</stp>
        <stp>[BLP_Update_Sheet-PreferredCEF.xlsm]ActiveLinks!R473C3</stp>
        <tr r="C473" s="1"/>
      </tp>
      <tp t="s">
        <v>CUMULATIVE</v>
        <stp/>
        <stp>##V3_BDPV12</stp>
        <stp>PRIF H Pfd</stp>
        <stp>Dividend_Rights</stp>
        <stp>[BLP_Update_Sheet-PreferredCEF.xlsm]ActiveLinks!R506C25</stp>
        <tr r="Y506" s="1"/>
      </tp>
      <tp t="s">
        <v>#N/A Field Not Applicable</v>
        <stp/>
        <stp>##V3_BDPV12</stp>
        <stp>PRIF I Pfd</stp>
        <stp>Dividend_Rights</stp>
        <stp>[BLP_Update_Sheet-PreferredCEF.xlsm]ActiveLinks!R505C25</stp>
        <tr r="Y505" s="1"/>
      </tp>
      <tp t="s">
        <v>#N/A Field Not Applicable</v>
        <stp/>
        <stp>##V3_BDPV12</stp>
        <stp>PRIF J Pfd</stp>
        <stp>Dividend_Rights</stp>
        <stp>[BLP_Update_Sheet-PreferredCEF.xlsm]ActiveLinks!R504C25</stp>
        <tr r="Y504" s="1"/>
      </tp>
      <tp t="s">
        <v>CUMULATIVE</v>
        <stp/>
        <stp>##V3_BDPV12</stp>
        <stp>PRIF K Pfd</stp>
        <stp>Dividend_Rights</stp>
        <stp>[BLP_Update_Sheet-PreferredCEF.xlsm]ActiveLinks!R503C25</stp>
        <tr r="Y503" s="1"/>
      </tp>
      <tp t="s">
        <v>#N/A Field Not Applicable</v>
        <stp/>
        <stp>##V3_BDPV12</stp>
        <stp>PRIF L Pfd</stp>
        <stp>Dividend_Rights</stp>
        <stp>[BLP_Update_Sheet-PreferredCEF.xlsm]ActiveLinks!R502C25</stp>
        <tr r="Y502" s="1"/>
      </tp>
      <tp t="s">
        <v>#N/A N/A</v>
        <stp/>
        <stp>##V3_BDPV12</stp>
        <stp>3075346Z US Equity</stp>
        <stp>expected_report_dt</stp>
        <stp>[BLP_Update_Sheet-PreferredCEF.xlsm]ActiveLinks!R247C11</stp>
        <tr r="K247" s="1"/>
      </tp>
      <tp t="s">
        <v>CUMULATIVE</v>
        <stp/>
        <stp>##V3_BDPV12</stp>
        <stp>PRIF F Pfd</stp>
        <stp>Dividend_Rights</stp>
        <stp>[BLP_Update_Sheet-PreferredCEF.xlsm]ActiveLinks!R508C25</stp>
        <tr r="Y508" s="1"/>
      </tp>
      <tp t="s">
        <v>CUMULATIVE</v>
        <stp/>
        <stp>##V3_BDPV12</stp>
        <stp>PRIF G Pfd</stp>
        <stp>Dividend_Rights</stp>
        <stp>[BLP_Update_Sheet-PreferredCEF.xlsm]ActiveLinks!R507C25</stp>
        <tr r="Y507" s="1"/>
      </tp>
      <tp>
        <v>6.5</v>
        <stp/>
        <stp>##V3_BDPV12</stp>
        <stp>CTBB Pfd</stp>
        <stp>CPN</stp>
        <stp>[BLP_Update_Sheet-PreferredCEF.xlsm]ActiveLinks!R217C20</stp>
        <tr r="T217" s="1"/>
      </tp>
      <tp>
        <v>627.79999999999995</v>
        <stp/>
        <stp>##V3_BDPV12</stp>
        <stp>RWT A Pfd</stp>
        <stp>flt_spread</stp>
        <stp>[BLP_Update_Sheet-PreferredCEF.xlsm]ActiveLinks!R557C13</stp>
        <tr r="M557" s="1"/>
      </tp>
      <tp t="s">
        <v>Anytime</v>
        <stp/>
        <stp>##V3_BDPV12</stp>
        <stp>AULT D Pfd</stp>
        <stp>CALL_FEATURE</stp>
        <stp>[BLP_Update_Sheet-PreferredCEF.xlsm]ActiveLinks!R435C28</stp>
        <tr r="AB435" s="1"/>
      </tp>
      <tp t="s">
        <v>#N/A N/A</v>
        <stp/>
        <stp>##V3_BDPV12</stp>
        <stp>BWNB Pfd</stp>
        <stp>HYBRID_CUMULATIVE_INDICATOR</stp>
        <stp>[BLP_Update_Sheet-PreferredCEF.xlsm]ActiveLinks!R166C36</stp>
        <tr r="AJ166" s="1"/>
      </tp>
      <tp t="s">
        <v>Anytime</v>
        <stp/>
        <stp>##V3_BDPV12</stp>
        <stp>ATCO D Pfd</stp>
        <stp>CALL_FEATURE</stp>
        <stp>[BLP_Update_Sheet-PreferredCEF.xlsm]ActiveLinks!R613C28</stp>
        <tr r="AB613" s="1"/>
      </tp>
      <tp t="s">
        <v>#N/A N/A</v>
        <stp/>
        <stp>##V3_BDPV12</stp>
        <stp>3075346Z US Equity</stp>
        <stp>expected_report_dt</stp>
        <stp>[BLP_Update_Sheet-PreferredCEF.xlsm]ActiveLinks!R142C11</stp>
        <tr r="K142" s="1"/>
      </tp>
      <tp t="s">
        <v>#N/A Field Not Applicable</v>
        <stp/>
        <stp>##V3_BDPV12</stp>
        <stp>APTV A Pfd</stp>
        <stp>CALL_FEATURE</stp>
        <stp>[BLP_Update_Sheet-PreferredCEF.xlsm]ActiveLinks!R105C28</stp>
        <tr r="AB105" s="1"/>
      </tp>
      <tp>
        <v>5.5</v>
        <stp/>
        <stp>##V3_BDPV12</stp>
        <stp>MTCN Pfd</stp>
        <stp>CPN</stp>
        <stp>[BLP_Update_Sheet-PreferredCEF.xlsm]ActiveLinks!R424C20</stp>
        <tr r="T424" s="1"/>
      </tp>
      <tp>
        <v>6.75</v>
        <stp/>
        <stp>##V3_BDPV12</stp>
        <stp>CTDD Pfd</stp>
        <stp>CPN</stp>
        <stp>[BLP_Update_Sheet-PreferredCEF.xlsm]ActiveLinks!R218C20</stp>
        <tr r="T218" s="1"/>
      </tp>
      <tp t="s">
        <v>#N/A N/A</v>
        <stp/>
        <stp>##V3_BDPV12</stp>
        <stp>8133172Z US Equity</stp>
        <stp>expected_report_dt</stp>
        <stp>[BLP_Update_Sheet-PreferredCEF.xlsm]ActiveLinks!R301C11</stp>
        <tr r="K301" s="1"/>
      </tp>
      <tp t="s">
        <v>#N/A N/A</v>
        <stp/>
        <stp>##V3_BDPV12</stp>
        <stp>925353Z Equity</stp>
        <stp>BB_1YR_Default_Prob</stp>
        <stp>[BLP_Update_Sheet-PreferredCEF.xlsm]ActiveLinks!R6C42</stp>
        <tr r="AP6" s="1"/>
      </tp>
      <tp>
        <v>566</v>
        <stp/>
        <stp>##V3_BDPV12</stp>
        <stp>TWO A Pfd</stp>
        <stp>flt_spread</stp>
        <stp>[BLP_Update_Sheet-PreferredCEF.xlsm]ActiveLinks!R664C13</stp>
        <tr r="M664" s="1"/>
      </tp>
      <tp>
        <v>535.20000000000005</v>
        <stp/>
        <stp>##V3_BDPV12</stp>
        <stp>TWO B Pfd</stp>
        <stp>flt_spread</stp>
        <stp>[BLP_Update_Sheet-PreferredCEF.xlsm]ActiveLinks!R663C13</stp>
        <tr r="M663" s="1"/>
      </tp>
      <tp>
        <v>501.1</v>
        <stp/>
        <stp>##V3_BDPV12</stp>
        <stp>TWO C Pfd</stp>
        <stp>flt_spread</stp>
        <stp>[BLP_Update_Sheet-PreferredCEF.xlsm]ActiveLinks!R662C13</stp>
        <tr r="M662" s="1"/>
      </tp>
    </main>
    <main first="bloomberg.rtd">
      <tp t="s">
        <v>Anytime</v>
        <stp/>
        <stp>##V3_BDPV12</stp>
        <stp>ALIN E Pfd</stp>
        <stp>CALL_FEATURE</stp>
        <stp>[BLP_Update_Sheet-PreferredCEF.xlsm]ActiveLinks!R650C28</stp>
        <tr r="AB650" s="1"/>
      </tp>
      <tp t="s">
        <v>45685EAG1</v>
        <stp/>
        <stp>##V3_BDPV12</stp>
        <stp>45685EAG1 Corp</stp>
        <stp>ID_CUSIP</stp>
        <stp>[BLP_Update_Sheet-PreferredCEF.xlsm]ActiveLinks!R790C38</stp>
        <tr r="AL790" s="1"/>
      </tp>
      <tp>
        <v>17.850000000000001</v>
        <stp/>
        <stp>##V3_BDPV12</stp>
        <stp>SQFTP Pfd</stp>
        <stp>PX_Last</stp>
        <stp>[BLP_Update_Sheet-PreferredCEF.xlsm]ActiveLinks!R606C3</stp>
        <tr r="C606" s="1"/>
      </tp>
      <tp>
        <v>28.47</v>
        <stp/>
        <stp>##V3_BDPV12</stp>
        <stp>PSA G Pfd</stp>
        <stp>PX_Last</stp>
        <stp>[BLP_Update_Sheet-PreferredCEF.xlsm]ActiveLinks!R524C3</stp>
        <tr r="C524" s="1"/>
      </tp>
      <tp>
        <v>17.72</v>
        <stp/>
        <stp>##V3_BDPV12</stp>
        <stp>PSA O Pfd</stp>
        <stp>PX_Last</stp>
        <stp>[BLP_Update_Sheet-PreferredCEF.xlsm]ActiveLinks!R514C3</stp>
        <tr r="C514" s="1"/>
      </tp>
      <tp t="s">
        <v>Anytime</v>
        <stp/>
        <stp>##V3_BDPV12</stp>
        <stp>ALIN B Pfd</stp>
        <stp>CALL_FEATURE</stp>
        <stp>[BLP_Update_Sheet-PreferredCEF.xlsm]ActiveLinks!R652C28</stp>
        <tr r="AB652" s="1"/>
      </tp>
      <tp>
        <v>23.015000000000001</v>
        <stp/>
        <stp>##V3_BDPV12</stp>
        <stp>FTAIP Pfd</stp>
        <stp>PX_Last</stp>
        <stp>[BLP_Update_Sheet-PreferredCEF.xlsm]ActiveLinks!R303C3</stp>
        <tr r="C303" s="1"/>
      </tp>
      <tp t="s">
        <v>CUMULATIVE</v>
        <stp/>
        <stp>##V3_BDPV12</stp>
        <stp>KREF A Pfd</stp>
        <stp>Dividend_Rights</stp>
        <stp>[BLP_Update_Sheet-PreferredCEF.xlsm]ActiveLinks!R385C25</stp>
        <tr r="Y385" s="1"/>
      </tp>
      <tp>
        <v>5.6</v>
        <stp/>
        <stp>##V3_BDPV12</stp>
        <stp>FRC M Pfd</stp>
        <stp>PX_Last</stp>
        <stp>[BLP_Update_Sheet-PreferredCEF.xlsm]ActiveLinks!R295C3</stp>
        <tr r="C295" s="1"/>
      </tp>
      <tp>
        <v>19.245000000000001</v>
        <stp/>
        <stp>##V3_BDPV12</stp>
        <stp>USB Q Pfd</stp>
        <stp>PX_Last</stp>
        <stp>[BLP_Update_Sheet-PreferredCEF.xlsm]ActiveLinks!R674C3</stp>
        <tr r="C674" s="1"/>
      </tp>
      <tp t="s">
        <v>#N/A N/A</v>
        <stp/>
        <stp>##V3_BDPV12</stp>
        <stp>BWSN Pfd</stp>
        <stp>HYBRID_CUMULATIVE_INDICATOR</stp>
        <stp>[BLP_Update_Sheet-PreferredCEF.xlsm]ActiveLinks!R165C36</stp>
        <tr r="AJ165" s="1"/>
      </tp>
      <tp t="s">
        <v>Anytime</v>
        <stp/>
        <stp>##V3_BDPV12</stp>
        <stp>ALIN A Pfd</stp>
        <stp>CALL_FEATURE</stp>
        <stp>[BLP_Update_Sheet-PreferredCEF.xlsm]ActiveLinks!R651C28</stp>
        <tr r="AB651" s="1"/>
      </tp>
      <tp t="s">
        <v>CUMULATIVE</v>
        <stp/>
        <stp>##V3_BDPV12</stp>
        <stp>NREF A Pfd</stp>
        <stp>Dividend_Rights</stp>
        <stp>[BLP_Update_Sheet-PreferredCEF.xlsm]ActiveLinks!R446C25</stp>
        <tr r="Y446" s="1"/>
      </tp>
      <tp>
        <v>28.175000000000004</v>
        <stp/>
        <stp>##V3_BDPV12</stp>
        <stp>WSBCP Pfd</stp>
        <stp>PX_Last</stp>
        <stp>[BLP_Update_Sheet-PreferredCEF.xlsm]ActiveLinks!R704C3</stp>
        <tr r="C704" s="1"/>
      </tp>
      <tp t="s">
        <v>#N/A Field Not Applicable</v>
        <stp/>
        <stp>##V3_BDPV12</stp>
        <stp>HWCPZ Pfd</stp>
        <stp>flt_spread</stp>
        <stp>[BLP_Update_Sheet-PreferredCEF.xlsm]ActiveLinks!R342C13</stp>
        <tr r="M342" s="1"/>
      </tp>
      <tp t="s">
        <v>#N/A Field Not Applicable</v>
        <stp/>
        <stp>##V3_BDPV12</stp>
        <stp>RWAYZ Pfd</stp>
        <stp>flt_spread</stp>
        <stp>[BLP_Update_Sheet-PreferredCEF.xlsm]ActiveLinks!R533C13</stp>
        <tr r="M533" s="1"/>
      </tp>
      <tp t="s">
        <v>#N/A Field Not Applicable</v>
        <stp/>
        <stp>##V3_BDPV12</stp>
        <stp>RWAYL Pfd</stp>
        <stp>flt_spread</stp>
        <stp>[BLP_Update_Sheet-PreferredCEF.xlsm]ActiveLinks!R534C13</stp>
        <tr r="M534" s="1"/>
      </tp>
      <tp>
        <v>19.5</v>
        <stp/>
        <stp>##V3_BDPV12</stp>
        <stp>HTIBP Pfd</stp>
        <stp>PX_Last</stp>
        <stp>[BLP_Update_Sheet-PreferredCEF.xlsm]ActiveLinks!R353C3</stp>
        <tr r="C353" s="1"/>
      </tp>
      <tp>
        <v>22.189999999999998</v>
        <stp/>
        <stp>##V3_BDPV12</stp>
        <stp>ATH A Pfd</stp>
        <stp>PX_Last</stp>
        <stp>[BLP_Update_Sheet-PreferredCEF.xlsm]ActiveLinks!R113C3</stp>
        <tr r="C113" s="1"/>
      </tp>
      <tp t="s">
        <v>46625HJW1</v>
        <stp/>
        <stp>##V3_BDPV12</stp>
        <stp>46625HJW1 Corp</stp>
        <stp>ID_CUSIP</stp>
        <stp>[BLP_Update_Sheet-PreferredCEF.xlsm]ActiveLinks!R776C38</stp>
        <tr r="AL776" s="1"/>
      </tp>
    </main>
    <main first="bloomberg.rtd">
      <tp>
        <v>2.7564920952507421</v>
        <stp/>
        <stp>##V3_BDPV12</stp>
        <stp>XFLT A Pfd</stp>
        <stp>DUR_ADJ_MTY_MID</stp>
        <stp>[BLP_Update_Sheet-PreferredCEF.xlsm]ActiveLinks!R708C47</stp>
        <tr r="AU708" s="1"/>
      </tp>
      <tp t="s">
        <v>Not Confirmed</v>
        <stp/>
        <stp>##V3_BDPV12</stp>
        <stp>IIPR A Pfd</stp>
        <stp>IS_QDI_ELIGIBLE</stp>
        <stp>[BLP_Update_Sheet-PreferredCEF.xlsm]ActiveLinks!R360C35</stp>
        <tr r="AI360" s="1"/>
      </tp>
      <tp>
        <v>9.6868485452732696</v>
        <stp/>
        <stp>##V3_BDPV12</stp>
        <stp>TNP F Pfd</stp>
        <stp>yld_pfd_str_ask</stp>
        <stp>[BLP_Update_Sheet-PreferredCEF.xlsm]ActiveLinks!R649C14</stp>
        <tr r="N649" s="1"/>
      </tp>
      <tp>
        <v>19.153985579375377</v>
        <stp/>
        <stp>##V3_BDPV12</stp>
        <stp>FHN F Pfd</stp>
        <stp>DUR_ADJ_MTY_MID</stp>
        <stp>[BLP_Update_Sheet-PreferredCEF.xlsm]ActiveLinks!R285C47</stp>
        <tr r="AU285" s="1"/>
      </tp>
      <tp>
        <v>8.7939084735589503</v>
        <stp/>
        <stp>##V3_BDPV12</stp>
        <stp>TNP D Pfd</stp>
        <stp>yld_pfd_str_ask</stp>
        <stp>[BLP_Update_Sheet-PreferredCEF.xlsm]ActiveLinks!R647C14</stp>
        <tr r="N647" s="1"/>
      </tp>
      <tp>
        <v>12.560554746110077</v>
        <stp/>
        <stp>##V3_BDPV12</stp>
        <stp>FHN E Pfd</stp>
        <stp>DUR_ADJ_MTY_MID</stp>
        <stp>[BLP_Update_Sheet-PreferredCEF.xlsm]ActiveLinks!R286C47</stp>
        <tr r="AU286" s="1"/>
      </tp>
      <tp>
        <v>9.3012213090142239</v>
        <stp/>
        <stp>##V3_BDPV12</stp>
        <stp>TNP E Pfd</stp>
        <stp>yld_pfd_str_ask</stp>
        <stp>[BLP_Update_Sheet-PreferredCEF.xlsm]ActiveLinks!R648C14</stp>
        <tr r="N648" s="1"/>
      </tp>
      <tp>
        <v>6.2510505237685781</v>
        <stp/>
        <stp>##V3_BDPV12</stp>
        <stp>UBP H Pfd</stp>
        <stp>yld_pfd_str_ask</stp>
        <stp>[BLP_Update_Sheet-PreferredCEF.xlsm]ActiveLinks!R666C14</stp>
        <tr r="N666" s="1"/>
      </tp>
      <tp>
        <v>6.2537653803080309</v>
        <stp/>
        <stp>##V3_BDPV12</stp>
        <stp>UBP K Pfd</stp>
        <stp>yld_pfd_str_ask</stp>
        <stp>[BLP_Update_Sheet-PreferredCEF.xlsm]ActiveLinks!R665C14</stp>
        <tr r="N665" s="1"/>
      </tp>
      <tp>
        <v>2.5108561504133355</v>
        <stp/>
        <stp>##V3_BDPV12</stp>
        <stp>SPNT B Pfd</stp>
        <stp>DUR_ADJ_MTY_MID</stp>
        <stp>[BLP_Update_Sheet-PreferredCEF.xlsm]ActiveLinks!R605C47</stp>
        <tr r="AU605" s="1"/>
      </tp>
      <tp t="s">
        <v>FIXED</v>
        <stp/>
        <stp>##V3_BDPV12</stp>
        <stp>PRIF H Pfd</stp>
        <stp>CPN_TYP</stp>
        <stp>[BLP_Update_Sheet-PreferredCEF.xlsm]ActiveLinks!R506C19</stp>
        <tr r="S506" s="1"/>
      </tp>
      <tp t="s">
        <v>FIXED</v>
        <stp/>
        <stp>##V3_BDPV12</stp>
        <stp>PRIF I Pfd</stp>
        <stp>CPN_TYP</stp>
        <stp>[BLP_Update_Sheet-PreferredCEF.xlsm]ActiveLinks!R505C19</stp>
        <tr r="S505" s="1"/>
      </tp>
      <tp t="s">
        <v>FIXED</v>
        <stp/>
        <stp>##V3_BDPV12</stp>
        <stp>PRIF J Pfd</stp>
        <stp>CPN_TYP</stp>
        <stp>[BLP_Update_Sheet-PreferredCEF.xlsm]ActiveLinks!R504C19</stp>
        <tr r="S504" s="1"/>
      </tp>
      <tp t="s">
        <v>FIXED</v>
        <stp/>
        <stp>##V3_BDPV12</stp>
        <stp>PRIF K Pfd</stp>
        <stp>CPN_TYP</stp>
        <stp>[BLP_Update_Sheet-PreferredCEF.xlsm]ActiveLinks!R503C19</stp>
        <tr r="S503" s="1"/>
      </tp>
      <tp t="s">
        <v>FIXED</v>
        <stp/>
        <stp>##V3_BDPV12</stp>
        <stp>PRIF L Pfd</stp>
        <stp>CPN_TYP</stp>
        <stp>[BLP_Update_Sheet-PreferredCEF.xlsm]ActiveLinks!R502C19</stp>
        <tr r="S502" s="1"/>
      </tp>
      <tp t="s">
        <v>Not Confirmed</v>
        <stp/>
        <stp>##V3_BDPV12</stp>
        <stp>CORR A Pfd</stp>
        <stp>IS_QDI_ELIGIBLE</stp>
        <stp>[BLP_Update_Sheet-PreferredCEF.xlsm]ActiveLinks!R214C35</stp>
        <tr r="AI214" s="1"/>
      </tp>
      <tp t="s">
        <v>FIXED</v>
        <stp/>
        <stp>##V3_BDPV12</stp>
        <stp>PRIF F Pfd</stp>
        <stp>CPN_TYP</stp>
        <stp>[BLP_Update_Sheet-PreferredCEF.xlsm]ActiveLinks!R508C19</stp>
        <tr r="S508" s="1"/>
      </tp>
      <tp t="s">
        <v>FIXED</v>
        <stp/>
        <stp>##V3_BDPV12</stp>
        <stp>PRIF G Pfd</stp>
        <stp>CPN_TYP</stp>
        <stp>[BLP_Update_Sheet-PreferredCEF.xlsm]ActiveLinks!R507C19</stp>
        <tr r="S507" s="1"/>
      </tp>
      <tp>
        <v>4.0327817449792889</v>
        <stp/>
        <stp>##V3_BDPV12</stp>
        <stp>JXN A Pfd</stp>
        <stp>DUR_ADJ_MTY_MID</stp>
        <stp>[BLP_Update_Sheet-PreferredCEF.xlsm]ActiveLinks!R374C47</stp>
        <tr r="AU374" s="1"/>
      </tp>
      <tp>
        <v>10.108583817180961</v>
        <stp/>
        <stp>##V3_BDPV12</stp>
        <stp>INN F Pfd</stp>
        <stp>DUR_ADJ_MTY_MID</stp>
        <stp>[BLP_Update_Sheet-PreferredCEF.xlsm]ActiveLinks!R363C47</stp>
        <tr r="AU363" s="1"/>
      </tp>
      <tp>
        <v>11.40346016317339</v>
        <stp/>
        <stp>##V3_BDPV12</stp>
        <stp>INN E Pfd</stp>
        <stp>DUR_ADJ_MTY_MID</stp>
        <stp>[BLP_Update_Sheet-PreferredCEF.xlsm]ActiveLinks!R364C47</stp>
        <tr r="AU364" s="1"/>
      </tp>
      <tp>
        <v>0.77483441161959499</v>
        <stp/>
        <stp>##V3_BDPV12</stp>
        <stp>FHN D Pfd</stp>
        <stp>DUR_ADJ_MTY_MID</stp>
        <stp>[BLP_Update_Sheet-PreferredCEF.xlsm]ActiveLinks!R357C47</stp>
        <tr r="AU357" s="1"/>
      </tp>
      <tp t="s">
        <v>#N/A N/A</v>
        <stp/>
        <stp>##V3_BDPV12</stp>
        <stp>FHN B Pfd</stp>
        <stp>DUR_ADJ_MTY_MID</stp>
        <stp>[BLP_Update_Sheet-PreferredCEF.xlsm]ActiveLinks!R359C47</stp>
        <tr r="AU359" s="1"/>
      </tp>
      <tp>
        <v>2.7141644884647862</v>
        <stp/>
        <stp>##V3_BDPV12</stp>
        <stp>FHN C Pfd</stp>
        <stp>DUR_ADJ_MTY_MID</stp>
        <stp>[BLP_Update_Sheet-PreferredCEF.xlsm]ActiveLinks!R358C47</stp>
        <tr r="AU358" s="1"/>
      </tp>
      <tp>
        <v>5.5991224767112531</v>
        <stp/>
        <stp>##V3_BDPV12</stp>
        <stp>OPP B Pfd</stp>
        <stp>yld_pfd_str_ask</stp>
        <stp>[BLP_Update_Sheet-PreferredCEF.xlsm]ActiveLinks!R472C14</stp>
        <tr r="N472" s="1"/>
      </tp>
      <tp>
        <v>4.9979928695301732</v>
        <stp/>
        <stp>##V3_BDPV12</stp>
        <stp>OPP A Pfd</stp>
        <stp>yld_pfd_str_ask</stp>
        <stp>[BLP_Update_Sheet-PreferredCEF.xlsm]ActiveLinks!R471C14</stp>
        <tr r="N471" s="1"/>
      </tp>
      <tp t="s">
        <v>#N/A Invalid Security</v>
        <stp/>
        <stp>##V3_BDPV12</stp>
        <stp>#N/A Field Not ApplicabEquity</stp>
        <stp>BB_1YR_Default_Prob</stp>
        <stp>[BLP_Update_Sheet-PreferredCEF.xlsm]ActiveLinks!R3C42</stp>
        <tr r="AP3" s="1"/>
      </tp>
      <tp t="s">
        <v>PERP/CALL</v>
        <stp/>
        <stp>##V3_BDPV12</stp>
        <stp>RNR G Pfd</stp>
        <stp>MTY_TYP</stp>
        <stp>[BLP_Update_Sheet-PreferredCEF.xlsm]ActiveLinks!R553C18</stp>
        <tr r="R553" s="1"/>
      </tp>
      <tp t="s">
        <v>PERP/CALL</v>
        <stp/>
        <stp>##V3_BDPV12</stp>
        <stp>RNR F Pfd</stp>
        <stp>MTY_TYP</stp>
        <stp>[BLP_Update_Sheet-PreferredCEF.xlsm]ActiveLinks!R554C18</stp>
        <tr r="R554" s="1"/>
      </tp>
      <tp>
        <v>20600000</v>
        <stp/>
        <stp>##V3_BDPV12</stp>
        <stp>NYCB A Pfd</stp>
        <stp>AMT_OUTSTANDING</stp>
        <stp>[BLP_Update_Sheet-PreferredCEF.xlsm]ActiveLinks!R457C48</stp>
        <tr r="AV457" s="1"/>
      </tp>
      <tp t="s">
        <v>PERP/CALL</v>
        <stp/>
        <stp>##V3_BDPV12</stp>
        <stp>DLR K Pfd</stp>
        <stp>MTY_TYP</stp>
        <stp>[BLP_Update_Sheet-PreferredCEF.xlsm]ActiveLinks!R236C18</stp>
        <tr r="R236" s="1"/>
      </tp>
      <tp t="s">
        <v>PERP/CALL</v>
        <stp/>
        <stp>##V3_BDPV12</stp>
        <stp>DLR J Pfd</stp>
        <stp>MTY_TYP</stp>
        <stp>[BLP_Update_Sheet-PreferredCEF.xlsm]ActiveLinks!R235C18</stp>
        <tr r="R235" s="1"/>
      </tp>
      <tp t="s">
        <v>PERP/CALL</v>
        <stp/>
        <stp>##V3_BDPV12</stp>
        <stp>DLR L Pfd</stp>
        <stp>MTY_TYP</stp>
        <stp>[BLP_Update_Sheet-PreferredCEF.xlsm]ActiveLinks!R234C18</stp>
        <tr r="R234" s="1"/>
      </tp>
      <tp t="s">
        <v>CONV/PERP</v>
        <stp/>
        <stp>##V3_BDPV12</stp>
        <stp>EPR E Pfd</stp>
        <stp>MTY_TYP</stp>
        <stp>[BLP_Update_Sheet-PreferredCEF.xlsm]ActiveLinks!R261C18</stp>
        <tr r="R261" s="1"/>
      </tp>
      <tp t="s">
        <v>PERP/CALL</v>
        <stp/>
        <stp>##V3_BDPV12</stp>
        <stp>EPR G Pfd</stp>
        <stp>MTY_TYP</stp>
        <stp>[BLP_Update_Sheet-PreferredCEF.xlsm]ActiveLinks!R259C18</stp>
        <tr r="R259" s="1"/>
      </tp>
      <tp t="s">
        <v>CONVERTIBLE</v>
        <stp/>
        <stp>##V3_BDPV12</stp>
        <stp>DHR B Pfd</stp>
        <stp>MTY_TYP</stp>
        <stp>[BLP_Update_Sheet-PreferredCEF.xlsm]ActiveLinks!R231C18</stp>
        <tr r="R231" s="1"/>
      </tp>
      <tp t="s">
        <v>CONV/PERP</v>
        <stp/>
        <stp>##V3_BDPV12</stp>
        <stp>EPR C Pfd</stp>
        <stp>MTY_TYP</stp>
        <stp>[BLP_Update_Sheet-PreferredCEF.xlsm]ActiveLinks!R260C18</stp>
        <tr r="R260" s="1"/>
      </tp>
      <tp>
        <v>4105481</v>
        <stp/>
        <stp>##V3_BDPV12</stp>
        <stp>NYCB U Pfd</stp>
        <stp>AMT_OUTSTANDING</stp>
        <stp>[BLP_Update_Sheet-PreferredCEF.xlsm]ActiveLinks!R458C48</stp>
        <tr r="AV458" s="1"/>
      </tp>
      <tp>
        <v>5.0311250953318352</v>
        <stp/>
        <stp>##V3_BDPV12</stp>
        <stp>DCP B Pfd</stp>
        <stp>yld_pfd_str_ask</stp>
        <stp>[BLP_Update_Sheet-PreferredCEF.xlsm]ActiveLinks!R224C14</stp>
        <tr r="N224" s="1"/>
      </tp>
      <tp>
        <v>8.1193216837853655</v>
        <stp/>
        <stp>##V3_BDPV12</stp>
        <stp>DCP C Pfd</stp>
        <stp>yld_pfd_str_ask</stp>
        <stp>[BLP_Update_Sheet-PreferredCEF.xlsm]ActiveLinks!R225C14</stp>
        <tr r="N225" s="1"/>
      </tp>
      <tp t="s">
        <v>PERP/CALL</v>
        <stp/>
        <stp>##V3_BDPV12</stp>
        <stp>IVR C Pfd</stp>
        <stp>MTY_TYP</stp>
        <stp>[BLP_Update_Sheet-PreferredCEF.xlsm]ActiveLinks!R366C18</stp>
        <tr r="R366" s="1"/>
      </tp>
      <tp t="s">
        <v>PERP/CALL</v>
        <stp/>
        <stp>##V3_BDPV12</stp>
        <stp>IVR B Pfd</stp>
        <stp>MTY_TYP</stp>
        <stp>[BLP_Update_Sheet-PreferredCEF.xlsm]ActiveLinks!R367C18</stp>
        <tr r="R367" s="1"/>
      </tp>
      <tp t="s">
        <v>PERP/CALL</v>
        <stp/>
        <stp>##V3_BDPV12</stp>
        <stp>CSR C Pfd</stp>
        <stp>MTY_TYP</stp>
        <stp>[BLP_Update_Sheet-PreferredCEF.xlsm]ActiveLinks!R365C18</stp>
        <tr r="R365" s="1"/>
      </tp>
      <tp t="s">
        <v>CONVERTIBLE</v>
        <stp/>
        <stp>##V3_BDPV12</stp>
        <stp>KKR C Pfd</stp>
        <stp>MTY_TYP</stp>
        <stp>[BLP_Update_Sheet-PreferredCEF.xlsm]ActiveLinks!R382C18</stp>
        <tr r="R382" s="1"/>
      </tp>
      <tp>
        <v>4.4111243277276868</v>
        <stp/>
        <stp>##V3_BDPV12</stp>
        <stp>LXP C Pfd</stp>
        <stp>yld_pfd_str_ask</stp>
        <stp>[BLP_Update_Sheet-PreferredCEF.xlsm]ActiveLinks!R395C14</stp>
        <tr r="N395" s="1"/>
      </tp>
      <tp>
        <v>5.9507756018200331</v>
        <stp/>
        <stp>##V3_BDPV12</stp>
        <stp>GLP B Pfd</stp>
        <stp>yld_pfd_str_ask</stp>
        <stp>[BLP_Update_Sheet-PreferredCEF.xlsm]ActiveLinks!R323C14</stp>
        <tr r="N323" s="1"/>
      </tp>
      <tp>
        <v>5.864940937037102</v>
        <stp/>
        <stp>##V3_BDPV12</stp>
        <stp>GLP A Pfd</stp>
        <stp>yld_pfd_str_ask</stp>
        <stp>[BLP_Update_Sheet-PreferredCEF.xlsm]ActiveLinks!R322C14</stp>
        <tr r="N322" s="1"/>
      </tp>
      <tp>
        <v>8.8948534689928529</v>
        <stp/>
        <stp>##V3_BDPV12</stp>
        <stp>HPP C Pfd</stp>
        <stp>yld_pfd_str_ask</stp>
        <stp>[BLP_Update_Sheet-PreferredCEF.xlsm]ActiveLinks!R348C14</stp>
        <tr r="N348" s="1"/>
      </tp>
      <tp t="s">
        <v>11/30/2023</v>
        <stp/>
        <stp>##V3_BDPV12</stp>
        <stp>TELZ Pfd</stp>
        <stp>NXT_Call_DT</stp>
        <stp>[BLP_Update_Sheet-PreferredCEF.xlsm]ActiveLinks!R640C26</stp>
        <tr r="Z640" s="1"/>
      </tp>
      <tp t="s">
        <v>PERP/CALL</v>
        <stp/>
        <stp>##V3_BDPV12</stp>
        <stp>CFR B Pfd</stp>
        <stp>MTY_TYP</stp>
        <stp>[BLP_Update_Sheet-PreferredCEF.xlsm]ActiveLinks!R177C18</stp>
        <tr r="R177" s="1"/>
      </tp>
      <tp t="s">
        <v>PERP/CALL</v>
        <stp/>
        <stp>##V3_BDPV12</stp>
        <stp>CDR B Pfd</stp>
        <stp>MTY_TYP</stp>
        <stp>[BLP_Update_Sheet-PreferredCEF.xlsm]ActiveLinks!R172C18</stp>
        <tr r="R172" s="1"/>
      </tp>
      <tp t="s">
        <v>PERP/CALL</v>
        <stp/>
        <stp>##V3_BDPV12</stp>
        <stp>CDR C Pfd</stp>
        <stp>MTY_TYP</stp>
        <stp>[BLP_Update_Sheet-PreferredCEF.xlsm]ActiveLinks!R171C18</stp>
        <tr r="R171" s="1"/>
      </tp>
      <tp t="s">
        <v>CALL/EXT</v>
        <stp/>
        <stp>##V3_BDPV12</stp>
        <stp>MER K Pfd</stp>
        <stp>MTY_TYP</stp>
        <stp>[BLP_Update_Sheet-PreferredCEF.xlsm]ActiveLinks!R123C18</stp>
        <tr r="R123" s="1"/>
      </tp>
      <tp t="s">
        <v>PERP/CALL</v>
        <stp/>
        <stp>##V3_BDPV12</stp>
        <stp>ARR C Pfd</stp>
        <stp>MTY_TYP</stp>
        <stp>[BLP_Update_Sheet-PreferredCEF.xlsm]ActiveLinks!R109C18</stp>
        <tr r="R109" s="1"/>
      </tp>
      <tp>
        <v>5.8550209130774418</v>
        <stp/>
        <stp>##V3_BDPV12</stp>
        <stp>BIP A Pfd</stp>
        <stp>yld_pfd_str_ask</stp>
        <stp>[BLP_Update_Sheet-PreferredCEF.xlsm]ActiveLinks!R159C14</stp>
        <tr r="N159" s="1"/>
      </tp>
      <tp>
        <v>6.05594540036528</v>
        <stp/>
        <stp>##V3_BDPV12</stp>
        <stp>BEP A Pfd</stp>
        <stp>yld_pfd_str_ask</stp>
        <stp>[BLP_Update_Sheet-PreferredCEF.xlsm]ActiveLinks!R147C14</stp>
        <tr r="N147" s="1"/>
      </tp>
      <tp>
        <v>6.2121516201087443</v>
        <stp/>
        <stp>##V3_BDPV12</stp>
        <stp>BIP B Pfd</stp>
        <stp>yld_pfd_str_ask</stp>
        <stp>[BLP_Update_Sheet-PreferredCEF.xlsm]ActiveLinks!R158C14</stp>
        <tr r="N158" s="1"/>
      </tp>
      <tp t="s">
        <v>PERP/CALL</v>
        <stp/>
        <stp>##V3_BDPV12</stp>
        <stp>SACH A Pfd</stp>
        <stp>MTY_TYP</stp>
        <stp>[BLP_Update_Sheet-PreferredCEF.xlsm]ActiveLinks!R560C18</stp>
        <tr r="R560" s="1"/>
      </tp>
      <tp>
        <v>10062500</v>
        <stp/>
        <stp>##V3_BDPV12</stp>
        <stp>BSX A Pfd</stp>
        <stp>AMT_OUTSTANDING</stp>
        <stp>[BLP_Update_Sheet-PreferredCEF.xlsm]ActiveLinks!R163C48</stp>
        <tr r="AV163" s="1"/>
      </tp>
      <tp>
        <v>2600000</v>
        <stp/>
        <stp>##V3_BDPV12</stp>
        <stp>DSX B Pfd</stp>
        <stp>AMT_OUTSTANDING</stp>
        <stp>[BLP_Update_Sheet-PreferredCEF.xlsm]ActiveLinks!R238C48</stp>
        <tr r="AV238" s="1"/>
      </tp>
      <tp t="s">
        <v>#N/A Field Not Applicable</v>
        <stp/>
        <stp>##V3_BDPV12</stp>
        <stp>CEQP Pfd</stp>
        <stp>NXT_Call_DT</stp>
        <stp>[BLP_Update_Sheet-PreferredCEF.xlsm]ActiveLinks!R174C26</stp>
        <tr r="Z174" s="1"/>
      </tp>
      <tp>
        <v>1.2795658025707641</v>
        <stp/>
        <stp>##V3_BDPV12</stp>
        <stp>MITT C Pfd</stp>
        <stp>DUR_ADJ_MTY_MID</stp>
        <stp>[BLP_Update_Sheet-PreferredCEF.xlsm]ActiveLinks!R414C47</stp>
        <tr r="AU414" s="1"/>
      </tp>
      <tp>
        <v>7.6757330549157663</v>
        <stp/>
        <stp>##V3_BDPV12</stp>
        <stp>MITT B Pfd</stp>
        <stp>DUR_ADJ_MTY_MID</stp>
        <stp>[BLP_Update_Sheet-PreferredCEF.xlsm]ActiveLinks!R412C47</stp>
        <tr r="AU412" s="1"/>
      </tp>
      <tp t="s">
        <v>#N/A N/A</v>
        <stp/>
        <stp>##V3_BDPV12</stp>
        <stp>MITT A Pfd</stp>
        <stp>DUR_ADJ_MTY_MID</stp>
        <stp>[BLP_Update_Sheet-PreferredCEF.xlsm]ActiveLinks!R413C47</stp>
        <tr r="AU413" s="1"/>
      </tp>
      <tp t="s">
        <v>12/9/2026</v>
        <stp/>
        <stp>##V3_BDPV12</stp>
        <stp>BEPI Pfd</stp>
        <stp>NXT_Call_DT</stp>
        <stp>[BLP_Update_Sheet-PreferredCEF.xlsm]ActiveLinks!R146C26</stp>
        <tr r="Z146" s="1"/>
      </tp>
      <tp t="s">
        <v>4/30/2026</v>
        <stp/>
        <stp>##V3_BDPV12</stp>
        <stp>BEPH Pfd</stp>
        <stp>NXT_Call_DT</stp>
        <stp>[BLP_Update_Sheet-PreferredCEF.xlsm]ActiveLinks!R145C26</stp>
        <tr r="Z145" s="1"/>
      </tp>
      <tp t="s">
        <v>FIXED</v>
        <stp/>
        <stp>##V3_BDPV12</stp>
        <stp>KREF A Pfd</stp>
        <stp>CPN_TYP</stp>
        <stp>[BLP_Update_Sheet-PreferredCEF.xlsm]ActiveLinks!R385C19</stp>
        <tr r="S385" s="1"/>
      </tp>
      <tp>
        <v>6.2</v>
        <stp/>
        <stp>##V3_BDPV12</stp>
        <stp>F B Pfd</stp>
        <stp>CPN</stp>
        <stp>[BLP_Update_Sheet-PreferredCEF.xlsm]ActiveLinks!R278C20</stp>
        <tr r="T278" s="1"/>
      </tp>
      <tp>
        <v>6</v>
        <stp/>
        <stp>##V3_BDPV12</stp>
        <stp>F C Pfd</stp>
        <stp>CPN</stp>
        <stp>[BLP_Update_Sheet-PreferredCEF.xlsm]ActiveLinks!R277C20</stp>
        <tr r="T277" s="1"/>
      </tp>
      <tp>
        <v>6.5</v>
        <stp/>
        <stp>##V3_BDPV12</stp>
        <stp>F D Pfd</stp>
        <stp>CPN</stp>
        <stp>[BLP_Update_Sheet-PreferredCEF.xlsm]ActiveLinks!R279C20</stp>
        <tr r="T279" s="1"/>
      </tp>
      <tp t="s">
        <v>AMG US</v>
        <stp/>
        <stp>##V3_BDPV12</stp>
        <stp>MGRB Pfd</stp>
        <stp>ult_parent_ticker_exchange</stp>
        <stp>[BLP_Update_Sheet-PreferredCEF.xlsm]ActiveLinks!R96C8</stp>
        <tr r="H96" s="1"/>
      </tp>
      <tp t="s">
        <v>FIXED</v>
        <stp/>
        <stp>##V3_BDPV12</stp>
        <stp>NREF A Pfd</stp>
        <stp>CPN_TYP</stp>
        <stp>[BLP_Update_Sheet-PreferredCEF.xlsm]ActiveLinks!R446C19</stp>
        <tr r="S446" s="1"/>
      </tp>
      <tp>
        <v>3.0969448040587189</v>
        <stp/>
        <stp>##V3_BDPV12</stp>
        <stp>AULT D Pfd</stp>
        <stp>DUR_ADJ_MTY_MID</stp>
        <stp>[BLP_Update_Sheet-PreferredCEF.xlsm]ActiveLinks!R435C47</stp>
        <tr r="AU435" s="1"/>
      </tp>
      <tp t="s">
        <v>Yes</v>
        <stp/>
        <stp>##V3_BDPV12</stp>
        <stp>TGH A Pfd</stp>
        <stp>IS_QDI_ELIGIBLE</stp>
        <stp>[BLP_Update_Sheet-PreferredCEF.xlsm]ActiveLinks!R642C35</stp>
        <tr r="AI642" s="1"/>
      </tp>
      <tp t="s">
        <v>Not Confirmed</v>
        <stp/>
        <stp>##V3_BDPV12</stp>
        <stp>TGH B Pfd</stp>
        <stp>IS_QDI_ELIGIBLE</stp>
        <stp>[BLP_Update_Sheet-PreferredCEF.xlsm]ActiveLinks!R641C35</stp>
        <tr r="AI641" s="1"/>
      </tp>
      <tp t="s">
        <v>Not Confirmed</v>
        <stp/>
        <stp>##V3_BDPV12</stp>
        <stp>UMH D Pfd</stp>
        <stp>IS_QDI_ELIGIBLE</stp>
        <stp>[BLP_Update_Sheet-PreferredCEF.xlsm]ActiveLinks!R669C35</stp>
        <tr r="AI669" s="1"/>
      </tp>
      <tp>
        <v>3.1536162710922877</v>
        <stp/>
        <stp>##V3_BDPV12</stp>
        <stp>GPMT A Pfd</stp>
        <stp>DUR_ADJ_MTY_MID</stp>
        <stp>[BLP_Update_Sheet-PreferredCEF.xlsm]ActiveLinks!R329C47</stp>
        <tr r="AU329" s="1"/>
      </tp>
      <tp t="s">
        <v>US3927092003</v>
        <stp/>
        <stp>##V3_BDPV12</stp>
        <stp>GRBK A Pfd</stp>
        <stp>ID_ISIN</stp>
        <stp>[BLP_Update_Sheet-PreferredCEF.xlsm]ActiveLinks!R330C50</stp>
        <tr r="AX330" s="1"/>
      </tp>
      <tp>
        <v>10.204519656864875</v>
        <stp/>
        <stp>##V3_BDPV12</stp>
        <stp>FBRT E Pfd</stp>
        <stp>DUR_ADJ_MTY_MID</stp>
        <stp>[BLP_Update_Sheet-PreferredCEF.xlsm]ActiveLinks!R191C47</stp>
        <tr r="AU191" s="1"/>
      </tp>
      <tp t="s">
        <v>Not Confirmed</v>
        <stp/>
        <stp>##V3_BDPV12</stp>
        <stp>STAR I Pfd</stp>
        <stp>IS_QDI_ELIGIBLE</stp>
        <stp>[BLP_Update_Sheet-PreferredCEF.xlsm]ActiveLinks!R615C35</stp>
        <tr r="AI615" s="1"/>
      </tp>
      <tp t="s">
        <v>Yes</v>
        <stp/>
        <stp>##V3_BDPV12</stp>
        <stp>EQH C Pfd</stp>
        <stp>IS_QDI_ELIGIBLE</stp>
        <stp>[BLP_Update_Sheet-PreferredCEF.xlsm]ActiveLinks!R263C35</stp>
        <tr r="AI263" s="1"/>
      </tp>
      <tp t="s">
        <v>Not Confirmed</v>
        <stp/>
        <stp>##V3_BDPV12</stp>
        <stp>STAR G Pfd</stp>
        <stp>IS_QDI_ELIGIBLE</stp>
        <stp>[BLP_Update_Sheet-PreferredCEF.xlsm]ActiveLinks!R616C35</stp>
        <tr r="AI616" s="1"/>
      </tp>
      <tp t="s">
        <v>Yes</v>
        <stp/>
        <stp>##V3_BDPV12</stp>
        <stp>EQH A Pfd</stp>
        <stp>IS_QDI_ELIGIBLE</stp>
        <stp>[BLP_Update_Sheet-PreferredCEF.xlsm]ActiveLinks!R264C35</stp>
        <tr r="AI264" s="1"/>
      </tp>
      <tp t="s">
        <v>Not Confirmed</v>
        <stp/>
        <stp>##V3_BDPV12</stp>
        <stp>STAR D Pfd</stp>
        <stp>IS_QDI_ELIGIBLE</stp>
        <stp>[BLP_Update_Sheet-PreferredCEF.xlsm]ActiveLinks!R617C35</stp>
        <tr r="AI617" s="1"/>
      </tp>
      <tp t="s">
        <v>Not Confirmed</v>
        <stp/>
        <stp>##V3_BDPV12</stp>
        <stp>DRH A Pfd</stp>
        <stp>IS_QDI_ELIGIBLE</stp>
        <stp>[BLP_Update_Sheet-PreferredCEF.xlsm]ActiveLinks!R237C35</stp>
        <tr r="AI237" s="1"/>
      </tp>
      <tp t="s">
        <v>Not Confirmed</v>
        <stp/>
        <stp>##V3_BDPV12</stp>
        <stp>REXR C Pfd</stp>
        <stp>IS_QDI_ELIGIBLE</stp>
        <stp>[BLP_Update_Sheet-PreferredCEF.xlsm]ActiveLinks!R536C35</stp>
        <tr r="AI536" s="1"/>
      </tp>
      <tp t="s">
        <v>Yes</v>
        <stp/>
        <stp>##V3_BDPV12</stp>
        <stp>ATH A Pfd</stp>
        <stp>IS_QDI_ELIGIBLE</stp>
        <stp>[BLP_Update_Sheet-PreferredCEF.xlsm]ActiveLinks!R113C35</stp>
        <tr r="AI113" s="1"/>
      </tp>
      <tp t="s">
        <v>Yes</v>
        <stp/>
        <stp>##V3_BDPV12</stp>
        <stp>ATH B Pfd</stp>
        <stp>IS_QDI_ELIGIBLE</stp>
        <stp>[BLP_Update_Sheet-PreferredCEF.xlsm]ActiveLinks!R116C35</stp>
        <tr r="AI116" s="1"/>
      </tp>
      <tp t="s">
        <v>Yes</v>
        <stp/>
        <stp>##V3_BDPV12</stp>
        <stp>ATH C Pfd</stp>
        <stp>IS_QDI_ELIGIBLE</stp>
        <stp>[BLP_Update_Sheet-PreferredCEF.xlsm]ActiveLinks!R117C35</stp>
        <tr r="AI117" s="1"/>
      </tp>
      <tp t="s">
        <v>Yes</v>
        <stp/>
        <stp>##V3_BDPV12</stp>
        <stp>ATH D Pfd</stp>
        <stp>IS_QDI_ELIGIBLE</stp>
        <stp>[BLP_Update_Sheet-PreferredCEF.xlsm]ActiveLinks!R115C35</stp>
        <tr r="AI115" s="1"/>
      </tp>
      <tp t="s">
        <v>Yes</v>
        <stp/>
        <stp>##V3_BDPV12</stp>
        <stp>BOH A Pfd</stp>
        <stp>IS_QDI_ELIGIBLE</stp>
        <stp>[BLP_Update_Sheet-PreferredCEF.xlsm]ActiveLinks!R161C35</stp>
        <tr r="AI161" s="1"/>
      </tp>
      <tp t="s">
        <v>Yes</v>
        <stp/>
        <stp>##V3_BDPV12</stp>
        <stp>ATH E Pfd</stp>
        <stp>IS_QDI_ELIGIBLE</stp>
        <stp>[BLP_Update_Sheet-PreferredCEF.xlsm]ActiveLinks!R114C35</stp>
        <tr r="AI114" s="1"/>
      </tp>
      <tp>
        <v>11.586698848210816</v>
        <stp/>
        <stp>##V3_BDPV12</stp>
        <stp>CLDT A Pfd</stp>
        <stp>DUR_ADJ_MTY_MID</stp>
        <stp>[BLP_Update_Sheet-PreferredCEF.xlsm]ActiveLinks!R189C47</stp>
        <tr r="AU189" s="1"/>
      </tp>
      <tp>
        <v>0.89559838305326578</v>
        <stp/>
        <stp>##V3_BDPV12</stp>
        <stp>CLVT A Pfd</stp>
        <stp>DUR_ADJ_MTY_MID</stp>
        <stp>[BLP_Update_Sheet-PreferredCEF.xlsm]ActiveLinks!R190C47</stp>
        <tr r="AU190" s="1"/>
      </tp>
      <tp>
        <v>16.869999999999997</v>
        <stp/>
        <stp>##V3_BDPV12</stp>
        <stp>BIPI Pfd</stp>
        <stp>PX_Last</stp>
        <stp>[BLP_Update_Sheet-PreferredCEF.xlsm]ActiveLinks!R157C3</stp>
        <tr r="C157" s="1"/>
      </tp>
      <tp>
        <v>18176.573770491803</v>
        <stp/>
        <stp>##V3_BDPV12</stp>
        <stp>HWCPZ Pfd</stp>
        <stp>VOLUME_AVG_3M</stp>
        <stp>[BLP_Update_Sheet-PreferredCEF.xlsm]ActiveLinks!R342C5</stp>
        <tr r="E342" s="1"/>
      </tp>
      <tp t="s">
        <v>PERP/CALL</v>
        <stp/>
        <stp>##V3_BDPV12</stp>
        <stp>OTRKP Pfd</stp>
        <stp>MTY_TYP</stp>
        <stp>[BLP_Update_Sheet-PreferredCEF.xlsm]ActiveLinks!R473C18</stp>
        <tr r="R473" s="1"/>
      </tp>
      <tp>
        <v>0.87009999999999998</v>
        <stp/>
        <stp>##V3_BDPV12</stp>
        <stp>QRTEA Equity</stp>
        <stp>PX_Last</stp>
        <stp>[BLP_Update_Sheet-PreferredCEF.xlsm]ActiveLinks!R530C9</stp>
        <tr r="I530" s="1"/>
      </tp>
      <tp>
        <v>5.6739157495159986</v>
        <stp/>
        <stp>##V3_BDPV12</stp>
        <stp>TANNZ Pfd</stp>
        <stp>DUR_ADJ_MTY_MID</stp>
        <stp>[BLP_Update_Sheet-PreferredCEF.xlsm]ActiveLinks!R625C47</stp>
        <tr r="AU625" s="1"/>
      </tp>
      <tp>
        <v>3.9558478067565717</v>
        <stp/>
        <stp>##V3_BDPV12</stp>
        <stp>TANNI Pfd</stp>
        <stp>DUR_ADJ_MTY_MID</stp>
        <stp>[BLP_Update_Sheet-PreferredCEF.xlsm]ActiveLinks!R626C47</stp>
        <tr r="AU626" s="1"/>
      </tp>
      <tp>
        <v>5.1435365124449826</v>
        <stp/>
        <stp>##V3_BDPV12</stp>
        <stp>TANNL Pfd</stp>
        <stp>DUR_ADJ_MTY_MID</stp>
        <stp>[BLP_Update_Sheet-PreferredCEF.xlsm]ActiveLinks!R624C47</stp>
        <tr r="AU624" s="1"/>
      </tp>
      <tp>
        <v>25</v>
        <stp/>
        <stp>##V3_BDPV12</stp>
        <stp>CDZIP Pfd</stp>
        <stp>PAR_AMT</stp>
        <stp>[BLP_Update_Sheet-PreferredCEF.xlsm]ActiveLinks!R173C21</stp>
        <tr r="U173" s="1"/>
      </tp>
      <tp>
        <v>15144.983606557376</v>
        <stp/>
        <stp>##V3_BDPV12</stp>
        <stp>FULTP Pfd</stp>
        <stp>VOLUME_AVG_3M</stp>
        <stp>[BLP_Update_Sheet-PreferredCEF.xlsm]ActiveLinks!R306C5</stp>
        <tr r="E306" s="1"/>
      </tp>
      <tp>
        <v>26.34</v>
        <stp/>
        <stp>##V3_BDPV12</stp>
        <stp>FITB Equity</stp>
        <stp>PX_Last</stp>
        <stp>[BLP_Update_Sheet-PreferredCEF.xlsm]ActiveLinks!R287C9</stp>
        <tr r="I287" s="1"/>
      </tp>
      <tp>
        <v>2.85</v>
        <stp/>
        <stp>##V3_BDPV12</stp>
        <stp>DLNG Equity</stp>
        <stp>PX_Last</stp>
        <stp>[BLP_Update_Sheet-PreferredCEF.xlsm]ActiveLinks!R232C9</stp>
        <tr r="I232" s="1"/>
      </tp>
      <tp>
        <v>1.7114018153177866</v>
        <stp/>
        <stp>##V3_BDPV12</stp>
        <stp>MBNKP Pfd</stp>
        <stp>DUR_ADJ_MTY_MID</stp>
        <stp>[BLP_Update_Sheet-PreferredCEF.xlsm]ActiveLinks!R627C47</stp>
        <tr r="AU627" s="1"/>
      </tp>
      <tp>
        <v>33131.426229508194</v>
        <stp/>
        <stp>##V3_BDPV12</stp>
        <stp>NIMC Pfd</stp>
        <stp>VOLUME_AVG_3M</stp>
        <stp>[BLP_Update_Sheet-PreferredCEF.xlsm]ActiveLinks!R436C5</stp>
        <tr r="E436" s="1"/>
      </tp>
      <tp>
        <v>359.3</v>
        <stp/>
        <stp>##V3_BDPV12</stp>
        <stp>ENBA Pfd</stp>
        <stp>flt_spread</stp>
        <stp>[BLP_Update_Sheet-PreferredCEF.xlsm]ActiveLinks!R258C13</stp>
        <tr r="M258" s="1"/>
      </tp>
      <tp>
        <v>15.164994727310367</v>
        <stp/>
        <stp>##V3_BDPV12</stp>
        <stp>FCNCO Pfd</stp>
        <stp>DUR_ADJ_MTY_MID</stp>
        <stp>[BLP_Update_Sheet-PreferredCEF.xlsm]ActiveLinks!R187C47</stp>
        <tr r="AU187" s="1"/>
      </tp>
      <tp>
        <v>3.3543024380915507</v>
        <stp/>
        <stp>##V3_BDPV12</stp>
        <stp>HNNAZ Pfd</stp>
        <stp>DUR_ADJ_MTY_MID</stp>
        <stp>[BLP_Update_Sheet-PreferredCEF.xlsm]ActiveLinks!R346C47</stp>
        <tr r="AU346" s="1"/>
      </tp>
      <tp t="s">
        <v>CONVERTIBLE</v>
        <stp/>
        <stp>##V3_BDPV12</stp>
        <stp>PARAP Pfd</stp>
        <stp>MTY_TYP</stp>
        <stp>[BLP_Update_Sheet-PreferredCEF.xlsm]ActiveLinks!R678C18</stp>
        <tr r="R678" s="1"/>
      </tp>
      <tp t="s">
        <v>PERP/CALL</v>
        <stp/>
        <stp>##V3_BDPV12</stp>
        <stp>LBRDP Pfd</stp>
        <stp>MTY_TYP</stp>
        <stp>[BLP_Update_Sheet-PreferredCEF.xlsm]ActiveLinks!R317C18</stp>
        <tr r="R317" s="1"/>
      </tp>
    </main>
    <main first="bloomberg.rtd">
      <tp>
        <v>2.59263394650799</v>
        <stp/>
        <stp>##V3_BDPV12</stp>
        <stp>MINDP Pfd</stp>
        <stp>DUR_ADJ_MTY_MID</stp>
        <stp>[BLP_Update_Sheet-PreferredCEF.xlsm]ActiveLinks!R411C47</stp>
        <tr r="AU411" s="1"/>
      </tp>
      <tp>
        <v>23.36</v>
        <stp/>
        <stp>##V3_BDPV12</stp>
        <stp>FCRX Pfd</stp>
        <stp>PX_Last</stp>
        <stp>[BLP_Update_Sheet-PreferredCEF.xlsm]ActiveLinks!R283C3</stp>
        <tr r="C283" s="1"/>
      </tp>
    </main>
    <main first="bloomberg.rtd">
      <tp>
        <v>15.882289612029926</v>
        <stp/>
        <stp>##V3_BDPV12</stp>
        <stp>FCNCP Pfd</stp>
        <stp>DUR_ADJ_MTY_MID</stp>
        <stp>[BLP_Update_Sheet-PreferredCEF.xlsm]ActiveLinks!R282C47</stp>
        <tr r="AU282" s="1"/>
      </tp>
      <tp>
        <v>9</v>
        <stp/>
        <stp>##V3_BDPV12</stp>
        <stp>NYCB Equity</stp>
        <stp>PX_Last</stp>
        <stp>[BLP_Update_Sheet-PreferredCEF.xlsm]ActiveLinks!R457C9</stp>
        <tr r="I457" s="1"/>
      </tp>
      <tp>
        <v>2.6245007247046517</v>
        <stp/>
        <stp>##V3_BDPV12</stp>
        <stp>LANDM Pfd</stp>
        <stp>DUR_ADJ_MTY_MID</stp>
        <stp>[BLP_Update_Sheet-PreferredCEF.xlsm]ActiveLinks!R386C47</stp>
        <tr r="AU386" s="1"/>
      </tp>
      <tp>
        <v>14.99789820604717</v>
        <stp/>
        <stp>##V3_BDPV12</stp>
        <stp>LANDO Pfd</stp>
        <stp>DUR_ADJ_MTY_MID</stp>
        <stp>[BLP_Update_Sheet-PreferredCEF.xlsm]ActiveLinks!R387C47</stp>
        <tr r="AU387" s="1"/>
      </tp>
      <tp t="s">
        <v>#N/A N/A</v>
        <stp/>
        <stp>##V3_BDPV12</stp>
        <stp>BANFP Pfd</stp>
        <stp>DUR_ADJ_MTY_MID</stp>
        <stp>[BLP_Update_Sheet-PreferredCEF.xlsm]ActiveLinks!R138C47</stp>
        <tr r="AU138" s="1"/>
      </tp>
      <tp>
        <v>11.554848290224021</v>
        <stp/>
        <stp>##V3_BDPV12</stp>
        <stp>CCNEP Pfd</stp>
        <stp>DUR_ADJ_MTY_MID</stp>
        <stp>[BLP_Update_Sheet-PreferredCEF.xlsm]ActiveLinks!R201C47</stp>
        <tr r="AU201" s="1"/>
      </tp>
    </main>
    <main first="bloomberg.rtd">
      <tp t="s">
        <v>Y</v>
        <stp/>
        <stp>##V3_BDPV12</stp>
        <stp>ETI Pfd</stp>
        <stp>HYBRID_CUMULATIVE_INDICATOR</stp>
        <stp>[BLP_Update_Sheet-PreferredCEF.xlsm]ActiveLinks!R275C36</stp>
        <tr r="AJ275" s="1"/>
      </tp>
      <tp t="s">
        <v>#N/A Field Not Applicable</v>
        <stp/>
        <stp>##V3_BDPV12</stp>
        <stp>EICA Pfd</stp>
        <stp>flt_spread</stp>
        <stp>[BLP_Update_Sheet-PreferredCEF.xlsm]ActiveLinks!R252C13</stp>
        <tr r="M252" s="1"/>
      </tp>
      <tp>
        <v>0.47199999999999998</v>
        <stp/>
        <stp>##V3_BDPV12</stp>
        <stp>MIND Equity</stp>
        <stp>PX_Last</stp>
        <stp>[BLP_Update_Sheet-PreferredCEF.xlsm]ActiveLinks!R411C9</stp>
        <tr r="I411" s="1"/>
      </tp>
      <tp t="s">
        <v>BDC55T7</v>
        <stp/>
        <stp>##V3_BDPV12</stp>
        <stp>174610AP0 Corp</stp>
        <stp>ID_SEDOL1</stp>
        <stp>[BLP_Update_Sheet-PreferredCEF.xlsm]ActiveLinks!R803C51</stp>
        <tr r="AY803" s="1"/>
      </tp>
      <tp t="s">
        <v>BDC55T7</v>
        <stp/>
        <stp>##V3_BDPV12</stp>
        <stp>174610AP0 Corp</stp>
        <stp>ID_SEDOL1</stp>
        <stp>[BLP_Update_Sheet-PreferredCEF.xlsm]ActiveLinks!R808C51</stp>
        <tr r="AY808" s="1"/>
      </tp>
      <tp>
        <v>7.95</v>
        <stp/>
        <stp>##V3_BDPV12</stp>
        <stp>RITM Equity</stp>
        <stp>PX_Last</stp>
        <stp>[BLP_Update_Sheet-PreferredCEF.xlsm]ActiveLinks!R448C9</stp>
        <tr r="I448" s="1"/>
      </tp>
      <tp>
        <v>10862.140350877193</v>
        <stp/>
        <stp>##V3_BDPV12</stp>
        <stp>SRCU Pfd</stp>
        <stp>VOLUME_AVG_3M</stp>
        <stp>[BLP_Update_Sheet-PreferredCEF.xlsm]ActiveLinks!R608C5</stp>
        <tr r="E608" s="1"/>
      </tp>
      <tp t="s">
        <v>#N/A Field Not Applicable</v>
        <stp/>
        <stp>##V3_BDPV12</stp>
        <stp>172967GD7 Corp</stp>
        <stp>Dividend_Rights</stp>
        <stp>[BLP_Update_Sheet-PreferredCEF.xlsm]ActiveLinks!R801C25</stp>
        <tr r="Y801" s="1"/>
      </tp>
      <tp>
        <v>1789.8688524590164</v>
        <stp/>
        <stp>##V3_BDPV12</stp>
        <stp>STRRP Pfd</stp>
        <stp>VOLUME_AVG_3M</stp>
        <stp>[BLP_Update_Sheet-PreferredCEF.xlsm]ActiveLinks!R240C5</stp>
        <tr r="E240" s="1"/>
      </tp>
      <tp>
        <v>1851.360655737705</v>
        <stp/>
        <stp>##V3_BDPV12</stp>
        <stp>SQFTP Pfd</stp>
        <stp>VOLUME_AVG_3M</stp>
        <stp>[BLP_Update_Sheet-PreferredCEF.xlsm]ActiveLinks!R606C5</stp>
        <tr r="E606" s="1"/>
      </tp>
    </main>
    <main first="bloomberg.rtd">
      <tp>
        <v>453</v>
        <stp/>
        <stp>##V3_BDPV12</stp>
        <stp>ET C Pfd</stp>
        <stp>flt_spread</stp>
        <stp>[BLP_Update_Sheet-PreferredCEF.xlsm]ActiveLinks!R267C13</stp>
        <tr r="M267" s="1"/>
      </tp>
      <tp>
        <v>473.8</v>
        <stp/>
        <stp>##V3_BDPV12</stp>
        <stp>ET D Pfd</stp>
        <stp>flt_spread</stp>
        <stp>[BLP_Update_Sheet-PreferredCEF.xlsm]ActiveLinks!R269C13</stp>
        <tr r="M269" s="1"/>
      </tp>
      <tp>
        <v>516.1</v>
        <stp/>
        <stp>##V3_BDPV12</stp>
        <stp>ET E Pfd</stp>
        <stp>flt_spread</stp>
        <stp>[BLP_Update_Sheet-PreferredCEF.xlsm]ActiveLinks!R268C13</stp>
        <tr r="M268" s="1"/>
      </tp>
    </main>
    <main first="bloomberg.rtd">
      <tp t="s">
        <v>#N/A N/A</v>
        <stp/>
        <stp>##V3_BDPV12</stp>
        <stp>ENJ Pfd</stp>
        <stp>HYBRID_CUMULATIVE_INDICATOR</stp>
        <stp>[BLP_Update_Sheet-PreferredCEF.xlsm]ActiveLinks!R273C36</stp>
        <tr r="AJ273" s="1"/>
      </tp>
      <tp t="s">
        <v>#N/A N/A</v>
        <stp/>
        <stp>##V3_BDPV12</stp>
        <stp>ENO Pfd</stp>
        <stp>HYBRID_CUMULATIVE_INDICATOR</stp>
        <stp>[BLP_Update_Sheet-PreferredCEF.xlsm]ActiveLinks!R274C36</stp>
        <tr r="AJ274" s="1"/>
      </tp>
      <tp>
        <v>40.98</v>
        <stp/>
        <stp>##V3_BDPV12</stp>
        <stp>BEP-U Equity</stp>
        <stp>PX_Last</stp>
        <stp>[BLP_Update_Sheet-PreferredCEF.xlsm]ActiveLinks!R147C9</stp>
        <tr r="I147" s="1"/>
      </tp>
      <tp>
        <v>71.94</v>
        <stp/>
        <stp>##V3_BDPV12</stp>
        <stp>WTFC Equity</stp>
        <stp>PX_Last</stp>
        <stp>[BLP_Update_Sheet-PreferredCEF.xlsm]ActiveLinks!R706C9</stp>
        <tr r="I706" s="1"/>
      </tp>
      <tp t="s">
        <v>#N/A N/A</v>
        <stp/>
        <stp>##V3_BDPV12</stp>
        <stp>EMP Pfd</stp>
        <stp>HYBRID_CUMULATIVE_INDICATOR</stp>
        <stp>[BLP_Update_Sheet-PreferredCEF.xlsm]ActiveLinks!R272C36</stp>
        <tr r="AJ272" s="1"/>
      </tp>
      <tp>
        <v>4.8563185369500626E-2</v>
        <stp/>
        <stp>##V3_BDPV12</stp>
        <stp>SBNYL Pfd</stp>
        <stp>DUR_ADJ_MTY_MID</stp>
        <stp>[BLP_Update_Sheet-PreferredCEF.xlsm]ActiveLinks!R573C47</stp>
        <tr r="AU573" s="1"/>
      </tp>
      <tp>
        <v>68.7</v>
        <stp/>
        <stp>##V3_BDPV12</stp>
        <stp>EIX Equity</stp>
        <stp>PX_Last</stp>
        <stp>[BLP_Update_Sheet-PreferredCEF.xlsm]ActiveLinks!R256C9</stp>
        <tr r="I256" s="1"/>
      </tp>
      <tp>
        <v>12.37</v>
        <stp/>
        <stp>##V3_BDPV12</stp>
        <stp>KEY Equity</stp>
        <stp>PX_Last</stp>
        <stp>[BLP_Update_Sheet-PreferredCEF.xlsm]ActiveLinks!R377C9</stp>
        <tr r="I377" s="1"/>
      </tp>
      <tp t="s">
        <v>#N/A N/A</v>
        <stp/>
        <stp>##V3_BDPV12</stp>
        <stp>ELC Pfd</stp>
        <stp>HYBRID_CUMULATIVE_INDICATOR</stp>
        <stp>[BLP_Update_Sheet-PreferredCEF.xlsm]ActiveLinks!R271C36</stp>
        <tr r="AJ271" s="1"/>
      </tp>
      <tp t="s">
        <v>BB+</v>
        <stp/>
        <stp>##V3_BDPV12</stp>
        <stp>446150AL8 Corp</stp>
        <stp>RTG_FITCH</stp>
        <stp>[BLP_Update_Sheet-PreferredCEF.xlsm]ActiveLinks!R804C39</stp>
        <tr r="AM804" s="1"/>
      </tp>
      <tp t="s">
        <v>BB+</v>
        <stp/>
        <stp>##V3_BDPV12</stp>
        <stp>446150AL8 Corp</stp>
        <stp>RTG_FITCH</stp>
        <stp>[BLP_Update_Sheet-PreferredCEF.xlsm]ActiveLinks!R809C39</stp>
        <tr r="AM809" s="1"/>
      </tp>
      <tp t="s">
        <v>#N/A Field Not Applicable</v>
        <stp/>
        <stp>##V3_BDPV12</stp>
        <stp>EP C Pfd</stp>
        <stp>flt_spread</stp>
        <stp>[BLP_Update_Sheet-PreferredCEF.xlsm]ActiveLinks!R384C13</stp>
        <tr r="M384" s="1"/>
      </tp>
      <tp t="s">
        <v>Not Confirmed</v>
        <stp/>
        <stp>##V3_BDPV12</stp>
        <stp>SOHOO Pfd</stp>
        <stp>IS_QDI_ELIGIBLE</stp>
        <stp>[BLP_Update_Sheet-PreferredCEF.xlsm]ActiveLinks!R600C35</stp>
        <tr r="AI600" s="1"/>
      </tp>
      <tp t="s">
        <v>Not Confirmed</v>
        <stp/>
        <stp>##V3_BDPV12</stp>
        <stp>SOHON Pfd</stp>
        <stp>IS_QDI_ELIGIBLE</stp>
        <stp>[BLP_Update_Sheet-PreferredCEF.xlsm]ActiveLinks!R601C35</stp>
        <tr r="AI601" s="1"/>
      </tp>
      <tp t="s">
        <v>Not Confirmed</v>
        <stp/>
        <stp>##V3_BDPV12</stp>
        <stp>SOHOB Pfd</stp>
        <stp>IS_QDI_ELIGIBLE</stp>
        <stp>[BLP_Update_Sheet-PreferredCEF.xlsm]ActiveLinks!R602C35</stp>
        <tr r="AI602" s="1"/>
      </tp>
    </main>
    <main first="bloomberg.rtd">
      <tp t="s">
        <v>6/16/2024</v>
        <stp/>
        <stp>##V3_BDPV12</stp>
        <stp>ECCC Pfd</stp>
        <stp>NXT_Call_DT</stp>
        <stp>[BLP_Update_Sheet-PreferredCEF.xlsm]ActiveLinks!R11C26</stp>
        <tr r="Z11" s="1"/>
      </tp>
      <tp t="s">
        <v>3/29/2024</v>
        <stp/>
        <stp>##V3_BDPV12</stp>
        <stp>ECCW Pfd</stp>
        <stp>NXT_Call_DT</stp>
        <stp>[BLP_Update_Sheet-PreferredCEF.xlsm]ActiveLinks!R12C26</stp>
        <tr r="Z12" s="1"/>
      </tp>
      <tp t="s">
        <v>1/31/2025</v>
        <stp/>
        <stp>##V3_BDPV12</stp>
        <stp>ECCV Pfd</stp>
        <stp>NXT_Call_DT</stp>
        <stp>[BLP_Update_Sheet-PreferredCEF.xlsm]ActiveLinks!R10C26</stp>
        <tr r="Z10" s="1"/>
      </tp>
      <tp t="s">
        <v>4/28/2023</v>
        <stp/>
        <stp>##V3_BDPV12</stp>
        <stp>ECCX Pfd</stp>
        <stp>NXT_Call_DT</stp>
        <stp>[BLP_Update_Sheet-PreferredCEF.xlsm]ActiveLinks!R13C26</stp>
        <tr r="Z13" s="1"/>
      </tp>
      <tp t="s">
        <v>PERP/CALL</v>
        <stp/>
        <stp>##V3_BDPV12</stp>
        <stp>MDRRP Pfd</stp>
        <stp>MTY_TYP</stp>
        <stp>[BLP_Update_Sheet-PreferredCEF.xlsm]ActiveLinks!R402C18</stp>
        <tr r="R402" s="1"/>
      </tp>
      <tp t="s">
        <v>#N/A Field Not Applicable</v>
        <stp/>
        <stp>##V3_BDPV12</stp>
        <stp>446150AL8 Corp</stp>
        <stp>Dividend_Rights</stp>
        <stp>[BLP_Update_Sheet-PreferredCEF.xlsm]ActiveLinks!R809C25</stp>
        <tr r="Y809" s="1"/>
      </tp>
      <tp t="s">
        <v>#N/A Field Not Applicable</v>
        <stp/>
        <stp>##V3_BDPV12</stp>
        <stp>446150AL8 Corp</stp>
        <stp>Dividend_Rights</stp>
        <stp>[BLP_Update_Sheet-PreferredCEF.xlsm]ActiveLinks!R804C25</stp>
        <tr r="Y804" s="1"/>
      </tp>
    </main>
    <main first="bloomberg.rtd">
      <tp t="s">
        <v>PERP/CALL</v>
        <stp/>
        <stp>##V3_BDPV12</stp>
        <stp>NTRSO Pfd</stp>
        <stp>MTY_TYP</stp>
        <stp>[BLP_Update_Sheet-PreferredCEF.xlsm]ActiveLinks!R456C18</stp>
        <tr r="R456" s="1"/>
      </tp>
      <tp>
        <v>19.79</v>
        <stp/>
        <stp>##V3_BDPV12</stp>
        <stp>GS A Pfd</stp>
        <stp>PX_Last</stp>
        <stp>[BLP_Update_Sheet-PreferredCEF.xlsm]ActiveLinks!R332C3</stp>
        <tr r="C332" s="1"/>
      </tp>
      <tp t="s">
        <v>#N/A N/A</v>
        <stp/>
        <stp>##V3_BDPV12</stp>
        <stp>EAI Pfd</stp>
        <stp>HYBRID_CUMULATIVE_INDICATOR</stp>
        <stp>[BLP_Update_Sheet-PreferredCEF.xlsm]ActiveLinks!R270C36</stp>
        <tr r="AJ270" s="1"/>
      </tp>
    </main>
    <main first="bloomberg.rtd">
      <tp>
        <v>25.535</v>
        <stp/>
        <stp>##V3_BDPV12</stp>
        <stp>MS A Pfd</stp>
        <stp>PX_Last</stp>
        <stp>[BLP_Update_Sheet-PreferredCEF.xlsm]ActiveLinks!R418C3</stp>
        <tr r="C418" s="1"/>
      </tp>
    </main>
    <main first="bloomberg.rtd">
      <tp t="s">
        <v>BBB-</v>
        <stp/>
        <stp>##V3_BDPV12</stp>
        <stp>534187AS8 Corp</stp>
        <stp>RTG_FITCH</stp>
        <stp>[BLP_Update_Sheet-PreferredCEF.xlsm]ActiveLinks!R780C39</stp>
        <tr r="AM780" s="1"/>
      </tp>
      <tp t="s">
        <v>BBB</v>
        <stp/>
        <stp>##V3_BDPV12</stp>
        <stp>744320AV4 Corp</stp>
        <stp>RTG_FITCH</stp>
        <stp>[BLP_Update_Sheet-PreferredCEF.xlsm]ActiveLinks!R784C39</stp>
        <tr r="AM784" s="1"/>
      </tp>
      <tp t="s">
        <v>BBB</v>
        <stp/>
        <stp>##V3_BDPV12</stp>
        <stp>744320AW2 Corp</stp>
        <stp>RTG_FITCH</stp>
        <stp>[BLP_Update_Sheet-PreferredCEF.xlsm]ActiveLinks!R786C39</stp>
        <tr r="AM786" s="1"/>
      </tp>
      <tp t="s">
        <v>BBB</v>
        <stp/>
        <stp>##V3_BDPV12</stp>
        <stp>744320AM4 Corp</stp>
        <stp>RTG_FITCH</stp>
        <stp>[BLP_Update_Sheet-PreferredCEF.xlsm]ActiveLinks!R764C39</stp>
        <tr r="AM764" s="1"/>
      </tp>
    </main>
    <main first="bloomberg.rtd">
      <tp>
        <v>2000000</v>
        <stp/>
        <stp>##V3_BDPV12</stp>
        <stp>PFXNZ Pfd</stp>
        <stp>AMT_OUTSTANDING</stp>
        <stp>[BLP_Update_Sheet-PreferredCEF.xlsm]ActiveLinks!R493C48</stp>
        <tr r="AV493" s="1"/>
      </tp>
      <tp>
        <v>0</v>
        <stp/>
        <stp>##V3_BDPV12</stp>
        <stp>PFXNL Pfd</stp>
        <stp>AMT_OUTSTANDING</stp>
        <stp>[BLP_Update_Sheet-PreferredCEF.xlsm]ActiveLinks!R401C48</stp>
        <tr r="AV401" s="1"/>
      </tp>
      <tp t="s">
        <v>#N/A Field Not Applicable</v>
        <stp/>
        <stp>##V3_BDPV12</stp>
        <stp>060505EH3 Corp</stp>
        <stp>Dividend_Rights</stp>
        <stp>[BLP_Update_Sheet-PreferredCEF.xlsm]ActiveLinks!R785C25</stp>
        <tr r="Y785" s="1"/>
      </tp>
      <tp>
        <v>10219.409836065573</v>
        <stp/>
        <stp>##V3_BDPV12</stp>
        <stp>BPOPM Pfd</stp>
        <stp>VOLUME_AVG_3M</stp>
        <stp>[BLP_Update_Sheet-PreferredCEF.xlsm]ActiveLinks!R162C5</stp>
        <tr r="E162" s="1"/>
      </tp>
    </main>
    <main first="bloomberg.rtd">
      <tp t="s">
        <v>PERP/CALL</v>
        <stp/>
        <stp>##V3_BDPV12</stp>
        <stp>STRRP Pfd</stp>
        <stp>MTY_TYP</stp>
        <stp>[BLP_Update_Sheet-PreferredCEF.xlsm]ActiveLinks!R240C18</stp>
        <tr r="R240" s="1"/>
      </tp>
      <tp t="s">
        <v>Y</v>
        <stp/>
        <stp>##V3_BDPV12</stp>
        <stp>PW A Pfd</stp>
        <stp>HYBRID_CUMULATIVE_INDICATOR</stp>
        <stp>[BLP_Update_Sheet-PreferredCEF.xlsm]ActiveLinks!R528C36</stp>
        <tr r="AJ528" s="1"/>
      </tp>
      <tp>
        <v>1400000000</v>
        <stp/>
        <stp>##V3_BDPV12</stp>
        <stp>060505EL4 Corp</stp>
        <stp>AMT_OUTSTANDING</stp>
        <stp>[BLP_Update_Sheet-PreferredCEF.xlsm]ActiveLinks!R762C48</stp>
        <tr r="AV762" s="1"/>
      </tp>
      <tp>
        <v>500000000</v>
        <stp/>
        <stp>##V3_BDPV12</stp>
        <stp>693475AM7 Corp</stp>
        <stp>AMT_OUTSTANDING</stp>
        <stp>[BLP_Update_Sheet-PreferredCEF.xlsm]ActiveLinks!R788C48</stp>
        <tr r="AV788" s="1"/>
      </tp>
      <tp>
        <v>525000000</v>
        <stp/>
        <stp>##V3_BDPV12</stp>
        <stp>493267AK4 Corp</stp>
        <stp>AMT_OUTSTANDING</stp>
        <stp>[BLP_Update_Sheet-PreferredCEF.xlsm]ActiveLinks!R783C48</stp>
        <tr r="AV783" s="1"/>
      </tp>
      <tp t="s">
        <v>Y</v>
        <stp/>
        <stp>##V3_BDPV12</stp>
        <stp>BW A Pfd</stp>
        <stp>HYBRID_CUMULATIVE_INDICATOR</stp>
        <stp>[BLP_Update_Sheet-PreferredCEF.xlsm]ActiveLinks!R164C36</stp>
        <tr r="AJ164" s="1"/>
      </tp>
      <tp>
        <v>2270836000</v>
        <stp/>
        <stp>##V3_BDPV12</stp>
        <stp>060505FL3 Corp</stp>
        <stp>AMT_OUTSTANDING</stp>
        <stp>[BLP_Update_Sheet-PreferredCEF.xlsm]ActiveLinks!R793C48</stp>
        <tr r="AV793" s="1"/>
      </tp>
      <tp t="s">
        <v>5/25/2023</v>
        <stp/>
        <stp>##V3_BDPV12</stp>
        <stp>RY CN Equity</stp>
        <stp>expected_report_dt</stp>
        <stp>[BLP_Update_Sheet-PreferredCEF.xlsm]ActiveLinks!R558C11</stp>
        <tr r="K558" s="1"/>
      </tp>
      <tp>
        <v>6.875</v>
        <stp/>
        <stp>##V3_BDPV12</stp>
        <stp>HT C Pfd</stp>
        <stp>CPN</stp>
        <stp>[BLP_Update_Sheet-PreferredCEF.xlsm]ActiveLinks!R352C20</stp>
        <tr r="T352" s="1"/>
      </tp>
      <tp>
        <v>6.5</v>
        <stp/>
        <stp>##V3_BDPV12</stp>
        <stp>HT D Pfd</stp>
        <stp>CPN</stp>
        <stp>[BLP_Update_Sheet-PreferredCEF.xlsm]ActiveLinks!R351C20</stp>
        <tr r="T351" s="1"/>
      </tp>
      <tp>
        <v>6.5</v>
        <stp/>
        <stp>##V3_BDPV12</stp>
        <stp>HT E Pfd</stp>
        <stp>CPN</stp>
        <stp>[BLP_Update_Sheet-PreferredCEF.xlsm]ActiveLinks!R350C20</stp>
        <tr r="T350" s="1"/>
      </tp>
      <tp>
        <v>7.375</v>
        <stp/>
        <stp>##V3_BDPV12</stp>
        <stp>ET C Pfd</stp>
        <stp>CPN</stp>
        <stp>[BLP_Update_Sheet-PreferredCEF.xlsm]ActiveLinks!R267C20</stp>
        <tr r="T267" s="1"/>
      </tp>
      <tp>
        <v>7.6</v>
        <stp/>
        <stp>##V3_BDPV12</stp>
        <stp>ET E Pfd</stp>
        <stp>CPN</stp>
        <stp>[BLP_Update_Sheet-PreferredCEF.xlsm]ActiveLinks!R268C20</stp>
        <tr r="T268" s="1"/>
      </tp>
      <tp>
        <v>7.625</v>
        <stp/>
        <stp>##V3_BDPV12</stp>
        <stp>ET D Pfd</stp>
        <stp>CPN</stp>
        <stp>[BLP_Update_Sheet-PreferredCEF.xlsm]ActiveLinks!R269C20</stp>
        <tr r="T269" s="1"/>
      </tp>
      <tp t="s">
        <v>174610AP0</v>
        <stp/>
        <stp>##V3_BDPV12</stp>
        <stp>174610AP0 Corp</stp>
        <stp>ID_CUSIP</stp>
        <stp>[BLP_Update_Sheet-PreferredCEF.xlsm]ActiveLinks!R803C38</stp>
        <tr r="AL803" s="1"/>
      </tp>
      <tp t="s">
        <v>174610AP0</v>
        <stp/>
        <stp>##V3_BDPV12</stp>
        <stp>174610AP0 Corp</stp>
        <stp>ID_CUSIP</stp>
        <stp>[BLP_Update_Sheet-PreferredCEF.xlsm]ActiveLinks!R808C38</stp>
        <tr r="AL808" s="1"/>
      </tp>
      <tp>
        <v>2000000000</v>
        <stp/>
        <stp>##V3_BDPV12</stp>
        <stp>949746RN3 Corp</stp>
        <stp>AMT_OUTSTANDING</stp>
        <stp>[BLP_Update_Sheet-PreferredCEF.xlsm]ActiveLinks!R770C48</stp>
        <tr r="AV770" s="1"/>
      </tp>
      <tp t="s">
        <v>172967GD7</v>
        <stp/>
        <stp>##V3_BDPV12</stp>
        <stp>172967GD7 Corp</stp>
        <stp>ID_CUSIP</stp>
        <stp>[BLP_Update_Sheet-PreferredCEF.xlsm]ActiveLinks!R801C38</stp>
        <tr r="AL801" s="1"/>
      </tp>
      <tp t="s">
        <v>381427AA1</v>
        <stp/>
        <stp>##V3_BDPV12</stp>
        <stp>381427AA1 Corp</stp>
        <stp>ID_CUSIP</stp>
        <stp>[BLP_Update_Sheet-PreferredCEF.xlsm]ActiveLinks!R765C38</stp>
        <tr r="AL765" s="1"/>
      </tp>
      <tp t="s">
        <v>172967HQ7</v>
        <stp/>
        <stp>##V3_BDPV12</stp>
        <stp>172967HQ7 Corp</stp>
        <stp>ID_CUSIP</stp>
        <stp>[BLP_Update_Sheet-PreferredCEF.xlsm]ActiveLinks!R800C38</stp>
        <tr r="AL800" s="1"/>
      </tp>
      <tp t="s">
        <v>Yes</v>
        <stp/>
        <stp>##V3_BDPV12</stp>
        <stp>665859AQ7 Corp</stp>
        <stp>IS_QDI_ELIGIBLE</stp>
        <stp>[BLP_Update_Sheet-PreferredCEF.xlsm]ActiveLinks!R761C35</stp>
        <tr r="AI761" s="1"/>
      </tp>
      <tp t="s">
        <v>693475AK1</v>
        <stp/>
        <stp>##V3_BDPV12</stp>
        <stp>693475AK1 Corp</stp>
        <stp>ID_CUSIP</stp>
        <stp>[BLP_Update_Sheet-PreferredCEF.xlsm]ActiveLinks!R766C38</stp>
        <tr r="AL766" s="1"/>
      </tp>
      <tp>
        <v>570000000</v>
        <stp/>
        <stp>##V3_BDPV12</stp>
        <stp>254709AN8 Corp</stp>
        <stp>AMT_OUTSTANDING</stp>
        <stp>[BLP_Update_Sheet-PreferredCEF.xlsm]ActiveLinks!R794C48</stp>
        <tr r="AV794" s="1"/>
      </tp>
      <tp t="s">
        <v>PERP/CALL</v>
        <stp/>
        <stp>##V3_BDPV12</stp>
        <stp>48126HAA8 Corp</stp>
        <stp>MTY_TYP</stp>
        <stp>[BLP_Update_Sheet-PreferredCEF.xlsm]ActiveLinks!R787C18</stp>
        <tr r="R787" s="1"/>
      </tp>
      <tp t="s">
        <v>VARIABLE</v>
        <stp/>
        <stp>##V3_BDPV12</stp>
        <stp>172967GD7 Corp</stp>
        <stp>CPN_TYP</stp>
        <stp>[BLP_Update_Sheet-PreferredCEF.xlsm]ActiveLinks!R801C19</stp>
        <tr r="S801" s="1"/>
      </tp>
      <tp>
        <v>0</v>
        <stp/>
        <stp>##V3_BDPV12</stp>
        <stp>48124BAC9 Corp</stp>
        <stp>yld_pfd_str_ask</stp>
        <stp>[BLP_Update_Sheet-PreferredCEF.xlsm]ActiveLinks!R778C14</stp>
        <tr r="N778" s="1"/>
      </tp>
      <tp t="s">
        <v>US05518VAA35</v>
        <stp/>
        <stp>##V3_BDPV12</stp>
        <stp>05518VAA3 Corp</stp>
        <stp>ID_ISIN</stp>
        <stp>[BLP_Update_Sheet-PreferredCEF.xlsm]ActiveLinks!R760C50</stp>
        <tr r="AX760" s="1"/>
      </tp>
      <tp>
        <v>10</v>
        <stp/>
        <stp>##V3_BDPV12</stp>
        <stp>060505EU4 Corp</stp>
        <stp>CALL_DAYS_NOTICE</stp>
        <stp>[BLP_Update_Sheet-PreferredCEF.xlsm]ActiveLinks!R767C27</stp>
        <tr r="AA767" s="1"/>
      </tp>
      <tp>
        <v>10</v>
        <stp/>
        <stp>##V3_BDPV12</stp>
        <stp>060505EU4 Corp</stp>
        <stp>CALL_DAYS_NOTICE</stp>
        <stp>[BLP_Update_Sheet-PreferredCEF.xlsm]ActiveLinks!R768C27</stp>
        <tr r="AA768" s="1"/>
      </tp>
      <tp>
        <v>30</v>
        <stp/>
        <stp>##V3_BDPV12</stp>
        <stp>060505EL4 Corp</stp>
        <stp>CALL_DAYS_NOTICE</stp>
        <stp>[BLP_Update_Sheet-PreferredCEF.xlsm]ActiveLinks!R762C27</stp>
        <tr r="AA762" s="1"/>
      </tp>
      <tp>
        <v>0</v>
        <stp/>
        <stp>##V3_BDPV12</stp>
        <stp>060505ED2 Corp</stp>
        <stp>yld_pfd_str_ask</stp>
        <stp>[BLP_Update_Sheet-PreferredCEF.xlsm]ActiveLinks!R771C14</stp>
        <tr r="N771" s="1"/>
      </tp>
      <tp t="s">
        <v>VARIABLE</v>
        <stp/>
        <stp>##V3_BDPV12</stp>
        <stp>446150AL8 Corp</stp>
        <stp>CPN_TYP</stp>
        <stp>[BLP_Update_Sheet-PreferredCEF.xlsm]ActiveLinks!R804C19</stp>
        <tr r="S804" s="1"/>
      </tp>
      <tp t="s">
        <v>VARIABLE</v>
        <stp/>
        <stp>##V3_BDPV12</stp>
        <stp>446150AL8 Corp</stp>
        <stp>CPN_TYP</stp>
        <stp>[BLP_Update_Sheet-PreferredCEF.xlsm]ActiveLinks!R809C19</stp>
        <tr r="S809" s="1"/>
      </tp>
      <tp>
        <v>30</v>
        <stp/>
        <stp>##V3_BDPV12</stp>
        <stp>316773CM0 Corp</stp>
        <stp>CALL_DAYS_NOTICE</stp>
        <stp>[BLP_Update_Sheet-PreferredCEF.xlsm]ActiveLinks!R802C27</stp>
        <tr r="AA802" s="1"/>
      </tp>
      <tp t="s">
        <v>US38148BAD01</v>
        <stp/>
        <stp>##V3_BDPV12</stp>
        <stp>38148BAD0 Corp</stp>
        <stp>ID_ISIN</stp>
        <stp>[BLP_Update_Sheet-PreferredCEF.xlsm]ActiveLinks!R807C50</stp>
        <tr r="AX807" s="1"/>
      </tp>
      <tp>
        <v>30</v>
        <stp/>
        <stp>##V3_BDPV12</stp>
        <stp>665859AQ7 Corp</stp>
        <stp>CALL_DAYS_NOTICE</stp>
        <stp>[BLP_Update_Sheet-PreferredCEF.xlsm]ActiveLinks!R761C27</stp>
        <tr r="AA761" s="1"/>
      </tp>
      <tp t="s">
        <v>US949746RG83</v>
        <stp/>
        <stp>##V3_BDPV12</stp>
        <stp>949746RG8 Corp</stp>
        <stp>ID_ISIN</stp>
        <stp>[BLP_Update_Sheet-PreferredCEF.xlsm]ActiveLinks!R789C50</stp>
        <tr r="AX789" s="1"/>
      </tp>
      <tp>
        <v>0</v>
        <stp/>
        <stp>##V3_BDPV12</stp>
        <stp>48126HAC4 Corp</stp>
        <stp>yld_pfd_str_ask</stp>
        <stp>[BLP_Update_Sheet-PreferredCEF.xlsm]ActiveLinks!R777C14</stp>
        <tr r="N777" s="1"/>
      </tp>
      <tp t="s">
        <v>VARIABLE</v>
        <stp/>
        <stp>##V3_BDPV12</stp>
        <stp>060505EH3 Corp</stp>
        <stp>CPN_TYP</stp>
        <stp>[BLP_Update_Sheet-PreferredCEF.xlsm]ActiveLinks!R785C19</stp>
        <tr r="S785" s="1"/>
      </tp>
      <tp>
        <v>358</v>
        <stp/>
        <stp>##V3_BDPV12</stp>
        <stp>45685EAG1 Corp</stp>
        <stp>flt_spread</stp>
        <stp>[BLP_Update_Sheet-PreferredCEF.xlsm]ActiveLinks!R790C13</stp>
        <tr r="M790" s="1"/>
      </tp>
      <tp>
        <v>89.558000000000007</v>
        <stp/>
        <stp>##V3_BDPV12</stp>
        <stp>026874DM6 Corp</stp>
        <stp>PX_Last</stp>
        <stp>[BLP_Update_Sheet-PreferredCEF.xlsm]ActiveLinks!R795C3</stp>
        <tr r="C795" s="1"/>
      </tp>
      <tp t="s">
        <v>4/28/2023</v>
        <stp/>
        <stp>##V3_BDPV12</stp>
        <stp>RHE A Pfd</stp>
        <stp>NXT_Call_DT</stp>
        <stp>[BLP_Update_Sheet-PreferredCEF.xlsm]ActiveLinks!R46C26</stp>
        <tr r="Z46" s="1"/>
      </tp>
      <tp>
        <v>23.310000000000002</v>
        <stp/>
        <stp>##V3_BDPV12</stp>
        <stp>RIV A Pfd</stp>
        <stp>PX_Last</stp>
        <stp>[BLP_Update_Sheet-PreferredCEF.xlsm]ActiveLinks!R551C3</stp>
        <tr r="C551" s="1"/>
      </tp>
      <tp>
        <v>18.05</v>
        <stp/>
        <stp>##V3_BDPV12</stp>
        <stp>HOVNP Pfd</stp>
        <stp>PX_Last</stp>
        <stp>[BLP_Update_Sheet-PreferredCEF.xlsm]ActiveLinks!R347C3</stp>
        <tr r="C347" s="1"/>
      </tp>
      <tp t="s">
        <v>5/15/2053</v>
        <stp/>
        <stp>##V3_BDPV12</stp>
        <stp>45685EAG1 Corp</stp>
        <stp>MATURITY</stp>
        <stp>[BLP_Update_Sheet-PreferredCEF.xlsm]ActiveLinks!R790C29</stp>
        <tr r="AC790" s="1"/>
      </tp>
      <tp>
        <v>95.25</v>
        <stp/>
        <stp>##V3_BDPV12</stp>
        <stp>38148BAD0 Corp</stp>
        <stp>PX_Last</stp>
        <stp>[BLP_Update_Sheet-PreferredCEF.xlsm]ActiveLinks!R807C3</stp>
        <tr r="C807" s="1"/>
      </tp>
      <tp>
        <v>98.125</v>
        <stp/>
        <stp>##V3_BDPV12</stp>
        <stp>48126HAC4 Corp</stp>
        <stp>PX_Last</stp>
        <stp>[BLP_Update_Sheet-PreferredCEF.xlsm]ActiveLinks!R777C3</stp>
        <tr r="C777" s="1"/>
      </tp>
      <tp>
        <v>18.745000000000001</v>
        <stp/>
        <stp>##V3_BDPV12</stp>
        <stp>DLR L Pfd</stp>
        <stp>PX_Last</stp>
        <stp>[BLP_Update_Sheet-PreferredCEF.xlsm]ActiveLinks!R234C3</stp>
        <tr r="C234" s="1"/>
      </tp>
      <tp>
        <v>97.5</v>
        <stp/>
        <stp>##V3_BDPV12</stp>
        <stp>48126HAA8 Corp</stp>
        <stp>PX_Last</stp>
        <stp>[BLP_Update_Sheet-PreferredCEF.xlsm]ActiveLinks!R787C3</stp>
        <tr r="C787" s="1"/>
      </tp>
      <tp t="s">
        <v>#N/A Field Not Applicable</v>
        <stp/>
        <stp>##V3_BDPV12</stp>
        <stp>DHR B Pfd</stp>
        <stp>flt_spread</stp>
        <stp>[BLP_Update_Sheet-PreferredCEF.xlsm]ActiveLinks!R231C13</stp>
        <tr r="M231" s="1"/>
      </tp>
      <tp t="s">
        <v>CUMULATIVE</v>
        <stp/>
        <stp>##V3_BDPV12</stp>
        <stp>EFC A Pfd</stp>
        <stp>Dividend_Rights</stp>
        <stp>[BLP_Update_Sheet-PreferredCEF.xlsm]ActiveLinks!R249C25</stp>
        <tr r="Y249" s="1"/>
      </tp>
      <tp t="s">
        <v>#N/A Field Not Applicable</v>
        <stp/>
        <stp>##V3_BDPV12</stp>
        <stp>FRC N Pfd</stp>
        <stp>Dividend_Rights</stp>
        <stp>[BLP_Update_Sheet-PreferredCEF.xlsm]ActiveLinks!R294C25</stp>
        <tr r="Y294" s="1"/>
      </tp>
      <tp t="s">
        <v>#N/A Field Not Applicable</v>
        <stp/>
        <stp>##V3_BDPV12</stp>
        <stp>FRC M Pfd</stp>
        <stp>Dividend_Rights</stp>
        <stp>[BLP_Update_Sheet-PreferredCEF.xlsm]ActiveLinks!R295C25</stp>
        <tr r="Y295" s="1"/>
      </tp>
      <tp t="s">
        <v>CUMULATIVE</v>
        <stp/>
        <stp>##V3_BDPV12</stp>
        <stp>EFC B Pfd</stp>
        <stp>Dividend_Rights</stp>
        <stp>[BLP_Update_Sheet-PreferredCEF.xlsm]ActiveLinks!R250C25</stp>
        <tr r="Y250" s="1"/>
      </tp>
      <tp t="s">
        <v>NON-CUMULATIVE</v>
        <stp/>
        <stp>##V3_BDPV12</stp>
        <stp>FRC L Pfd</stp>
        <stp>Dividend_Rights</stp>
        <stp>[BLP_Update_Sheet-PreferredCEF.xlsm]ActiveLinks!R297C25</stp>
        <tr r="Y297" s="1"/>
      </tp>
      <tp t="s">
        <v>CUMULATIVE</v>
        <stp/>
        <stp>##V3_BDPV12</stp>
        <stp>EFC C Pfd</stp>
        <stp>Dividend_Rights</stp>
        <stp>[BLP_Update_Sheet-PreferredCEF.xlsm]ActiveLinks!R251C25</stp>
        <tr r="Y251" s="1"/>
      </tp>
      <tp t="s">
        <v>NON-CUMULATIVE</v>
        <stp/>
        <stp>##V3_BDPV12</stp>
        <stp>FRC K Pfd</stp>
        <stp>Dividend_Rights</stp>
        <stp>[BLP_Update_Sheet-PreferredCEF.xlsm]ActiveLinks!R296C25</stp>
        <tr r="Y296" s="1"/>
      </tp>
      <tp t="s">
        <v>NON-CUMULATIVE</v>
        <stp/>
        <stp>##V3_BDPV12</stp>
        <stp>FRC J Pfd</stp>
        <stp>Dividend_Rights</stp>
        <stp>[BLP_Update_Sheet-PreferredCEF.xlsm]ActiveLinks!R298C25</stp>
        <tr r="Y298" s="1"/>
      </tp>
      <tp t="s">
        <v>CUMULATIVE</v>
        <stp/>
        <stp>##V3_BDPV12</stp>
        <stp>EQC D Pfd</stp>
        <stp>Dividend_Rights</stp>
        <stp>[BLP_Update_Sheet-PreferredCEF.xlsm]ActiveLinks!R262C25</stp>
        <tr r="Y262" s="1"/>
      </tp>
      <tp t="s">
        <v>NON-CUMULATIVE</v>
        <stp/>
        <stp>##V3_BDPV12</stp>
        <stp>FRC H Pfd</stp>
        <stp>Dividend_Rights</stp>
        <stp>[BLP_Update_Sheet-PreferredCEF.xlsm]ActiveLinks!R299C25</stp>
        <tr r="Y299" s="1"/>
      </tp>
      <tp t="s">
        <v>NON-CUMULATIVE</v>
        <stp/>
        <stp>##V3_BDPV12</stp>
        <stp>FRC I Pfd</stp>
        <stp>Dividend_Rights</stp>
        <stp>[BLP_Update_Sheet-PreferredCEF.xlsm]ActiveLinks!R300C25</stp>
        <tr r="Y300" s="1"/>
      </tp>
      <tp t="s">
        <v>#N/A Field Not Applicable</v>
        <stp/>
        <stp>##V3_BDPV12</stp>
        <stp>LNC D Pfd</stp>
        <stp>Dividend_Rights</stp>
        <stp>[BLP_Update_Sheet-PreferredCEF.xlsm]ActiveLinks!R394C25</stp>
        <tr r="Y394" s="1"/>
      </tp>
      <tp>
        <v>30</v>
        <stp/>
        <stp>##V3_BDPV12</stp>
        <stp>AIG A Pfd</stp>
        <stp>CALL_DAYS_NOTICE</stp>
        <stp>[BLP_Update_Sheet-PreferredCEF.xlsm]ActiveLinks!R58C27</stp>
        <tr r="AA58" s="1"/>
      </tp>
      <tp t="s">
        <v>#N/A Field Not Applicable</v>
        <stp/>
        <stp>##V3_BDPV12</stp>
        <stp>46625HJW1 Corp</stp>
        <stp>MATURITY</stp>
        <stp>[BLP_Update_Sheet-PreferredCEF.xlsm]ActiveLinks!R776C29</stp>
        <tr r="AC776" s="1"/>
      </tp>
      <tp t="s">
        <v>NON-CUMULATIVE</v>
        <stp/>
        <stp>##V3_BDPV12</stp>
        <stp>BAC K Pfd</stp>
        <stp>Dividend_Rights</stp>
        <stp>[BLP_Update_Sheet-PreferredCEF.xlsm]ActiveLinks!R131C25</stp>
        <tr r="Y131" s="1"/>
      </tp>
      <tp t="s">
        <v>NON-CUMULATIVE</v>
        <stp/>
        <stp>##V3_BDPV12</stp>
        <stp>BAC L Pfd</stp>
        <stp>Dividend_Rights</stp>
        <stp>[BLP_Update_Sheet-PreferredCEF.xlsm]ActiveLinks!R130C25</stp>
        <tr r="Y130" s="1"/>
      </tp>
      <tp t="s">
        <v>NON-CUMULATIVE</v>
        <stp/>
        <stp>##V3_BDPV12</stp>
        <stp>BAC M Pfd</stp>
        <stp>Dividend_Rights</stp>
        <stp>[BLP_Update_Sheet-PreferredCEF.xlsm]ActiveLinks!R129C25</stp>
        <tr r="Y129" s="1"/>
      </tp>
      <tp t="s">
        <v>NON-CUMULATIVE</v>
        <stp/>
        <stp>##V3_BDPV12</stp>
        <stp>BAC N Pfd</stp>
        <stp>Dividend_Rights</stp>
        <stp>[BLP_Update_Sheet-PreferredCEF.xlsm]ActiveLinks!R128C25</stp>
        <tr r="Y128" s="1"/>
      </tp>
      <tp t="s">
        <v>NON-CUMULATIVE</v>
        <stp/>
        <stp>##V3_BDPV12</stp>
        <stp>BAC O Pfd</stp>
        <stp>Dividend_Rights</stp>
        <stp>[BLP_Update_Sheet-PreferredCEF.xlsm]ActiveLinks!R126C25</stp>
        <tr r="Y126" s="1"/>
      </tp>
      <tp t="s">
        <v>NON-CUMULATIVE</v>
        <stp/>
        <stp>##V3_BDPV12</stp>
        <stp>TFC R Pfd</stp>
        <stp>Dividend_Rights</stp>
        <stp>[BLP_Update_Sheet-PreferredCEF.xlsm]ActiveLinks!R143C25</stp>
        <tr r="Y143" s="1"/>
      </tp>
      <tp t="s">
        <v>NON-CUMULATIVE</v>
        <stp/>
        <stp>##V3_BDPV12</stp>
        <stp>BAC B Pfd</stp>
        <stp>Dividend_Rights</stp>
        <stp>[BLP_Update_Sheet-PreferredCEF.xlsm]ActiveLinks!R132C25</stp>
        <tr r="Y132" s="1"/>
      </tp>
      <tp t="s">
        <v>NON-CUMULATIVE</v>
        <stp/>
        <stp>##V3_BDPV12</stp>
        <stp>BAC E Pfd</stp>
        <stp>Dividend_Rights</stp>
        <stp>[BLP_Update_Sheet-PreferredCEF.xlsm]ActiveLinks!R135C25</stp>
        <tr r="Y135" s="1"/>
      </tp>
      <tp t="s">
        <v>NON-CUMULATIVE</v>
        <stp/>
        <stp>##V3_BDPV12</stp>
        <stp>TFC O Pfd</stp>
        <stp>Dividend_Rights</stp>
        <stp>[BLP_Update_Sheet-PreferredCEF.xlsm]ActiveLinks!R144C25</stp>
        <tr r="Y144" s="1"/>
      </tp>
      <tp t="s">
        <v>NON-CUMULATIVE</v>
        <stp/>
        <stp>##V3_BDPV12</stp>
        <stp>BAC P Pfd</stp>
        <stp>Dividend_Rights</stp>
        <stp>[BLP_Update_Sheet-PreferredCEF.xlsm]ActiveLinks!R125C25</stp>
        <tr r="Y125" s="1"/>
      </tp>
      <tp t="s">
        <v>NON-CUMULATIVE</v>
        <stp/>
        <stp>##V3_BDPV12</stp>
        <stp>BAC Q Pfd</stp>
        <stp>Dividend_Rights</stp>
        <stp>[BLP_Update_Sheet-PreferredCEF.xlsm]ActiveLinks!R124C25</stp>
        <tr r="Y124" s="1"/>
      </tp>
      <tp t="s">
        <v>NON-CUMULATIVE</v>
        <stp/>
        <stp>##V3_BDPV12</stp>
        <stp>BAC S Pfd</stp>
        <stp>Dividend_Rights</stp>
        <stp>[BLP_Update_Sheet-PreferredCEF.xlsm]ActiveLinks!R127C25</stp>
        <tr r="Y127" s="1"/>
      </tp>
      <tp>
        <v>96.450999999999993</v>
        <stp/>
        <stp>##V3_BDPV12</stp>
        <stp>45685EAG1 Corp</stp>
        <stp>PX_Last</stp>
        <stp>[BLP_Update_Sheet-PreferredCEF.xlsm]ActiveLinks!R790C3</stp>
        <tr r="C790" s="1"/>
      </tp>
      <tp t="s">
        <v>7/1/2023</v>
        <stp/>
        <stp>##V3_BDPV12</stp>
        <stp>AHL C Pfd</stp>
        <stp>NXT_Call_DT</stp>
        <stp>[BLP_Update_Sheet-PreferredCEF.xlsm]ActiveLinks!R74C26</stp>
        <tr r="Z74" s="1"/>
      </tp>
      <tp t="s">
        <v>1/1/2027</v>
        <stp/>
        <stp>##V3_BDPV12</stp>
        <stp>AHL D Pfd</stp>
        <stp>NXT_Call_DT</stp>
        <stp>[BLP_Update_Sheet-PreferredCEF.xlsm]ActiveLinks!R73C26</stp>
        <tr r="Z73" s="1"/>
      </tp>
      <tp t="s">
        <v>10/1/2024</v>
        <stp/>
        <stp>##V3_BDPV12</stp>
        <stp>AHL E Pfd</stp>
        <stp>NXT_Call_DT</stp>
        <stp>[BLP_Update_Sheet-PreferredCEF.xlsm]ActiveLinks!R72C26</stp>
        <tr r="Z72" s="1"/>
      </tp>
      <tp>
        <v>7</v>
        <stp/>
        <stp>##V3_BDPV12</stp>
        <stp>BKDT Pfd</stp>
        <stp>CPN</stp>
        <stp>[BLP_Update_Sheet-PreferredCEF.xlsm]ActiveLinks!R160C20</stp>
        <tr r="T160" s="1"/>
      </tp>
      <tp>
        <v>288</v>
        <stp/>
        <stp>##V3_BDPV12</stp>
        <stp>446150AL8 Corp</stp>
        <stp>flt_spread</stp>
        <stp>[BLP_Update_Sheet-PreferredCEF.xlsm]ActiveLinks!R804C13</stp>
        <tr r="M804" s="1"/>
      </tp>
      <tp>
        <v>288</v>
        <stp/>
        <stp>##V3_BDPV12</stp>
        <stp>446150AL8 Corp</stp>
        <stp>flt_spread</stp>
        <stp>[BLP_Update_Sheet-PreferredCEF.xlsm]ActiveLinks!R809C13</stp>
        <tr r="M809" s="1"/>
      </tp>
      <tp t="s">
        <v>NON-CUMULATIVE</v>
        <stp/>
        <stp>##V3_BDPV12</stp>
        <stp>WFC R Pfd</stp>
        <stp>Dividend_Rights</stp>
        <stp>[BLP_Update_Sheet-PreferredCEF.xlsm]ActiveLinks!R696C25</stp>
        <tr r="Y696" s="1"/>
      </tp>
      <tp t="s">
        <v>NON-CUMULATIVE</v>
        <stp/>
        <stp>##V3_BDPV12</stp>
        <stp>WFC Q Pfd</stp>
        <stp>Dividend_Rights</stp>
        <stp>[BLP_Update_Sheet-PreferredCEF.xlsm]ActiveLinks!R695C25</stp>
        <tr r="Y695" s="1"/>
      </tp>
      <tp t="s">
        <v>NON-CUMULATIVE</v>
        <stp/>
        <stp>##V3_BDPV12</stp>
        <stp>WFC Z Pfd</stp>
        <stp>Dividend_Rights</stp>
        <stp>[BLP_Update_Sheet-PreferredCEF.xlsm]ActiveLinks!R693C25</stp>
        <tr r="Y693" s="1"/>
      </tp>
      <tp t="s">
        <v>NON-CUMULATIVE</v>
        <stp/>
        <stp>##V3_BDPV12</stp>
        <stp>WFC Y Pfd</stp>
        <stp>Dividend_Rights</stp>
        <stp>[BLP_Update_Sheet-PreferredCEF.xlsm]ActiveLinks!R694C25</stp>
        <tr r="Y694" s="1"/>
      </tp>
      <tp t="s">
        <v>NON-CUMULATIVE</v>
        <stp/>
        <stp>##V3_BDPV12</stp>
        <stp>WFC D Pfd</stp>
        <stp>Dividend_Rights</stp>
        <stp>[BLP_Update_Sheet-PreferredCEF.xlsm]ActiveLinks!R690C25</stp>
        <tr r="Y690" s="1"/>
      </tp>
      <tp t="s">
        <v>NON-CUMULATIVE</v>
        <stp/>
        <stp>##V3_BDPV12</stp>
        <stp>TFC I Pfd</stp>
        <stp>Dividend_Rights</stp>
        <stp>[BLP_Update_Sheet-PreferredCEF.xlsm]ActiveLinks!R619C25</stp>
        <tr r="Y619" s="1"/>
      </tp>
      <tp t="s">
        <v>NON-CUMULATIVE</v>
        <stp/>
        <stp>##V3_BDPV12</stp>
        <stp>WFC C Pfd</stp>
        <stp>Dividend_Rights</stp>
        <stp>[BLP_Update_Sheet-PreferredCEF.xlsm]ActiveLinks!R691C25</stp>
        <tr r="Y691" s="1"/>
      </tp>
      <tp t="s">
        <v>CUMULATIVE</v>
        <stp/>
        <stp>##V3_BDPV12</stp>
        <stp>WCC A Pfd</stp>
        <stp>Dividend_Rights</stp>
        <stp>[BLP_Update_Sheet-PreferredCEF.xlsm]ActiveLinks!R688C25</stp>
        <tr r="Y688" s="1"/>
      </tp>
      <tp t="s">
        <v>NON-CUMULATIVE</v>
        <stp/>
        <stp>##V3_BDPV12</stp>
        <stp>WFC A Pfd</stp>
        <stp>Dividend_Rights</stp>
        <stp>[BLP_Update_Sheet-PreferredCEF.xlsm]ActiveLinks!R692C25</stp>
        <tr r="Y692" s="1"/>
      </tp>
      <tp t="s">
        <v>CUMULATIVE</v>
        <stp/>
        <stp>##V3_BDPV12</stp>
        <stp>SRC A Pfd</stp>
        <stp>Dividend_Rights</stp>
        <stp>[BLP_Update_Sheet-PreferredCEF.xlsm]ActiveLinks!R609C25</stp>
        <tr r="Y609" s="1"/>
      </tp>
      <tp t="s">
        <v>NON-CUMULATIVE</v>
        <stp/>
        <stp>##V3_BDPV12</stp>
        <stp>WFC L Pfd</stp>
        <stp>Dividend_Rights</stp>
        <stp>[BLP_Update_Sheet-PreferredCEF.xlsm]ActiveLinks!R689C25</stp>
        <tr r="Y689" s="1"/>
      </tp>
      <tp t="s">
        <v>#N/A N/A</v>
        <stp/>
        <stp>##V3_BDPV12</stp>
        <stp>MHLA Pfd</stp>
        <stp>HYBRID_CUMULATIVE_INDICATOR</stp>
        <stp>[BLP_Update_Sheet-PreferredCEF.xlsm]ActiveLinks!R410C36</stp>
        <tr r="AJ410" s="1"/>
      </tp>
      <tp>
        <v>98</v>
        <stp/>
        <stp>##V3_BDPV12</stp>
        <stp>060505EL4 Corp</stp>
        <stp>PX_Last</stp>
        <stp>[BLP_Update_Sheet-PreferredCEF.xlsm]ActiveLinks!R762C3</stp>
        <tr r="C762" s="1"/>
      </tp>
      <tp>
        <v>85.805999999999997</v>
        <stp/>
        <stp>##V3_BDPV12</stp>
        <stp>316773CM0 Corp</stp>
        <stp>PX_Last</stp>
        <stp>[BLP_Update_Sheet-PreferredCEF.xlsm]ActiveLinks!R802C3</stp>
        <tr r="C802" s="1"/>
      </tp>
      <tp t="s">
        <v>#N/A N/A</v>
        <stp/>
        <stp>##V3_BDPV12</stp>
        <stp>MHNC Pfd</stp>
        <stp>HYBRID_CUMULATIVE_INDICATOR</stp>
        <stp>[BLP_Update_Sheet-PreferredCEF.xlsm]ActiveLinks!R409C36</stp>
        <tr r="AJ409" s="1"/>
      </tp>
      <tp t="s">
        <v>6/18/2024</v>
        <stp/>
        <stp>##V3_BDPV12</stp>
        <stp>AHH A Pfd</stp>
        <stp>NXT_Call_DT</stp>
        <stp>[BLP_Update_Sheet-PreferredCEF.xlsm]ActiveLinks!R77C26</stp>
        <tr r="Z77" s="1"/>
      </tp>
      <tp t="s">
        <v>#N/A Field Not Applicable</v>
        <stp/>
        <stp>##V3_BDPV12</stp>
        <stp>WHLRP Pfd</stp>
        <stp>flt_spread</stp>
        <stp>[BLP_Update_Sheet-PreferredCEF.xlsm]ActiveLinks!R699C13</stp>
        <tr r="M699" s="1"/>
      </tp>
      <tp t="s">
        <v>#N/A Field Not Applicable</v>
        <stp/>
        <stp>##V3_BDPV12</stp>
        <stp>WHLRD Pfd</stp>
        <stp>flt_spread</stp>
        <stp>[BLP_Update_Sheet-PreferredCEF.xlsm]ActiveLinks!R698C13</stp>
        <tr r="M698" s="1"/>
      </tp>
      <tp t="s">
        <v>#N/A Field Not Applicable</v>
        <stp/>
        <stp>##V3_BDPV12</stp>
        <stp>SHO H Pfd</stp>
        <stp>flt_spread</stp>
        <stp>[BLP_Update_Sheet-PreferredCEF.xlsm]ActiveLinks!R581C13</stp>
        <tr r="M581" s="1"/>
      </tp>
      <tp t="s">
        <v>#N/A Field Not Applicable</v>
        <stp/>
        <stp>##V3_BDPV12</stp>
        <stp>SHO I Pfd</stp>
        <stp>flt_spread</stp>
        <stp>[BLP_Update_Sheet-PreferredCEF.xlsm]ActiveLinks!R580C13</stp>
        <tr r="M580" s="1"/>
      </tp>
      <tp t="s">
        <v>#N/A Field Not Applicable</v>
        <stp/>
        <stp>##V3_BDPV12</stp>
        <stp>ADC A Pfd</stp>
        <stp>MATURITY</stp>
        <stp>[BLP_Update_Sheet-PreferredCEF.xlsm]ActiveLinks!R47C29</stp>
        <tr r="AC47" s="1"/>
      </tp>
      <tp t="s">
        <v>4/28/2023</v>
        <stp/>
        <stp>##V3_BDPV12</stp>
        <stp>AHT D Pfd</stp>
        <stp>NXT_Call_DT</stp>
        <stp>[BLP_Update_Sheet-PreferredCEF.xlsm]ActiveLinks!R82C26</stp>
        <tr r="Z82" s="1"/>
      </tp>
      <tp t="s">
        <v>4/28/2023</v>
        <stp/>
        <stp>##V3_BDPV12</stp>
        <stp>AHT H Pfd</stp>
        <stp>NXT_Call_DT</stp>
        <stp>[BLP_Update_Sheet-PreferredCEF.xlsm]ActiveLinks!R81C26</stp>
        <tr r="Z81" s="1"/>
      </tp>
      <tp t="s">
        <v>4/28/2023</v>
        <stp/>
        <stp>##V3_BDPV12</stp>
        <stp>AHT I Pfd</stp>
        <stp>NXT_Call_DT</stp>
        <stp>[BLP_Update_Sheet-PreferredCEF.xlsm]ActiveLinks!R80C26</stp>
        <tr r="Z80" s="1"/>
      </tp>
      <tp t="s">
        <v>4/28/2023</v>
        <stp/>
        <stp>##V3_BDPV12</stp>
        <stp>AHT F Pfd</stp>
        <stp>NXT_Call_DT</stp>
        <stp>[BLP_Update_Sheet-PreferredCEF.xlsm]ActiveLinks!R79C26</stp>
        <tr r="Z79" s="1"/>
      </tp>
      <tp t="s">
        <v>4/28/2023</v>
        <stp/>
        <stp>##V3_BDPV12</stp>
        <stp>AHT G Pfd</stp>
        <stp>NXT_Call_DT</stp>
        <stp>[BLP_Update_Sheet-PreferredCEF.xlsm]ActiveLinks!R78C26</stp>
        <tr r="Z78" s="1"/>
      </tp>
      <tp t="s">
        <v>7/18/2023</v>
        <stp/>
        <stp>##V3_BDPV12</stp>
        <stp>CHSCP Pfd</stp>
        <stp>NXT_Call_DT</stp>
        <stp>[BLP_Update_Sheet-PreferredCEF.xlsm]ActiveLinks!R34C26</stp>
        <tr r="Z34" s="1"/>
      </tp>
      <tp t="s">
        <v>9/30/2024</v>
        <stp/>
        <stp>##V3_BDPV12</stp>
        <stp>CHSCM Pfd</stp>
        <stp>NXT_Call_DT</stp>
        <stp>[BLP_Update_Sheet-PreferredCEF.xlsm]ActiveLinks!R35C26</stp>
        <tr r="Z35" s="1"/>
      </tp>
      <tp t="s">
        <v>3/31/2024</v>
        <stp/>
        <stp>##V3_BDPV12</stp>
        <stp>CHSCN Pfd</stp>
        <stp>NXT_Call_DT</stp>
        <stp>[BLP_Update_Sheet-PreferredCEF.xlsm]ActiveLinks!R36C26</stp>
        <tr r="Z36" s="1"/>
      </tp>
      <tp t="s">
        <v>9/26/2023</v>
        <stp/>
        <stp>##V3_BDPV12</stp>
        <stp>CHSCO Pfd</stp>
        <stp>NXT_Call_DT</stp>
        <stp>[BLP_Update_Sheet-PreferredCEF.xlsm]ActiveLinks!R33C26</stp>
        <tr r="Z33" s="1"/>
      </tp>
      <tp t="s">
        <v>1/21/2025</v>
        <stp/>
        <stp>##V3_BDPV12</stp>
        <stp>CHSCL Pfd</stp>
        <stp>NXT_Call_DT</stp>
        <stp>[BLP_Update_Sheet-PreferredCEF.xlsm]ActiveLinks!R32C26</stp>
        <tr r="Z32" s="1"/>
      </tp>
      <tp t="s">
        <v>#N/A Field Not Applicable</v>
        <stp/>
        <stp>##V3_BDPV12</stp>
        <stp>FHN E Pfd</stp>
        <stp>flt_spread</stp>
        <stp>[BLP_Update_Sheet-PreferredCEF.xlsm]ActiveLinks!R286C13</stp>
        <tr r="M286" s="1"/>
      </tp>
      <tp t="s">
        <v>#N/A Field Not Applicable</v>
        <stp/>
        <stp>##V3_BDPV12</stp>
        <stp>FHN F Pfd</stp>
        <stp>flt_spread</stp>
        <stp>[BLP_Update_Sheet-PreferredCEF.xlsm]ActiveLinks!R285C13</stp>
        <tr r="M285" s="1"/>
      </tp>
      <tp>
        <v>385.9</v>
        <stp/>
        <stp>##V3_BDPV12</stp>
        <stp>FHN D Pfd</stp>
        <stp>flt_spread</stp>
        <stp>[BLP_Update_Sheet-PreferredCEF.xlsm]ActiveLinks!R357C13</stp>
        <tr r="M357" s="1"/>
      </tp>
      <tp>
        <v>426.2</v>
        <stp/>
        <stp>##V3_BDPV12</stp>
        <stp>FHN B Pfd</stp>
        <stp>flt_spread</stp>
        <stp>[BLP_Update_Sheet-PreferredCEF.xlsm]ActiveLinks!R359C13</stp>
        <tr r="M359" s="1"/>
      </tp>
      <tp>
        <v>492</v>
        <stp/>
        <stp>##V3_BDPV12</stp>
        <stp>FHN C Pfd</stp>
        <stp>flt_spread</stp>
        <stp>[BLP_Update_Sheet-PreferredCEF.xlsm]ActiveLinks!R358C13</stp>
        <tr r="M358" s="1"/>
      </tp>
      <tp t="s">
        <v>11/20/2023</v>
        <stp/>
        <stp>##V3_BDPV12</stp>
        <stp>BHR D Pfd</stp>
        <stp>NXT_Call_DT</stp>
        <stp>[BLP_Update_Sheet-PreferredCEF.xlsm]ActiveLinks!R76C26</stp>
        <tr r="Z76" s="1"/>
      </tp>
      <tp t="s">
        <v>4/28/2023</v>
        <stp/>
        <stp>##V3_BDPV12</stp>
        <stp>BHR B Pfd</stp>
        <stp>NXT_Call_DT</stp>
        <stp>[BLP_Update_Sheet-PreferredCEF.xlsm]ActiveLinks!R75C26</stp>
        <tr r="Z75" s="1"/>
      </tp>
      <tp>
        <v>23.35</v>
        <stp/>
        <stp>##V3_BDPV12</stp>
        <stp>BAC M Pfd</stp>
        <stp>PX_Last</stp>
        <stp>[BLP_Update_Sheet-PreferredCEF.xlsm]ActiveLinks!R129C3</stp>
        <tr r="C129" s="1"/>
      </tp>
      <tp t="s">
        <v>#N/A N/A</v>
        <stp/>
        <stp>##V3_BDPV12</stp>
        <stp>CHRB Pfd</stp>
        <stp>HYBRID_CUMULATIVE_INDICATOR</stp>
        <stp>[BLP_Update_Sheet-PreferredCEF.xlsm]ActiveLinks!R181C36</stp>
        <tr r="AJ181" s="1"/>
      </tp>
      <tp>
        <v>2.44</v>
        <stp/>
        <stp>##V3_BDPV12</stp>
        <stp>FMCCL Pfd</stp>
        <stp>PX_Last</stp>
        <stp>[BLP_Update_Sheet-PreferredCEF.xlsm]ActiveLinks!R755C3</stp>
        <tr r="C755" s="1"/>
      </tp>
      <tp>
        <v>2.7800000000000002</v>
        <stp/>
        <stp>##V3_BDPV12</stp>
        <stp>FMCCK Pfd</stp>
        <stp>PX_Last</stp>
        <stp>[BLP_Update_Sheet-PreferredCEF.xlsm]ActiveLinks!R745C3</stp>
        <tr r="C745" s="1"/>
      </tp>
      <tp>
        <v>21.29</v>
        <stp/>
        <stp>##V3_BDPV12</stp>
        <stp>INBKZ Pfd</stp>
        <stp>PX_Last</stp>
        <stp>[BLP_Update_Sheet-PreferredCEF.xlsm]ActiveLinks!R356C3</stp>
        <tr r="C356" s="1"/>
      </tp>
      <tp>
        <v>56.384999999999998</v>
        <stp/>
        <stp>##V3_BDPV12</stp>
        <stp>SABRP Pfd</stp>
        <stp>PX_Last</stp>
        <stp>[BLP_Update_Sheet-PreferredCEF.xlsm]ActiveLinks!R559C3</stp>
        <tr r="C559" s="1"/>
      </tp>
      <tp>
        <v>4.625</v>
        <stp/>
        <stp>##V3_BDPV12</stp>
        <stp>KKRS Pfd</stp>
        <stp>CPN</stp>
        <stp>[BLP_Update_Sheet-PreferredCEF.xlsm]ActiveLinks!R381C20</stp>
        <tr r="T381" s="1"/>
      </tp>
    </main>
    <main first="bloomberg.rtd">
      <tp>
        <v>-58.763030000000001</v>
        <stp/>
        <stp>##V3_BDPV12</stp>
        <stp>QRTEA Equity</stp>
        <stp>current_trr_1mo</stp>
        <stp>[BLP_Update_Sheet-PreferredCEF.xlsm]ActiveLinks!R530C10</stp>
        <tr r="J530" s="1"/>
      </tp>
      <tp>
        <v>-58.763030000000001</v>
        <stp/>
        <stp>##V3_BDPV12</stp>
        <stp>QRTEA Equity</stp>
        <stp>current_trr_1mo</stp>
        <stp>[BLP_Update_Sheet-PreferredCEF.xlsm]ActiveLinks!R531C10</stp>
        <tr r="J531" s="1"/>
      </tp>
      <tp>
        <v>-58.763030000000001</v>
        <stp/>
        <stp>##V3_BDPV12</stp>
        <stp>QRTEA Equity</stp>
        <stp>current_trr_1mo</stp>
        <stp>[BLP_Update_Sheet-PreferredCEF.xlsm]ActiveLinks!R532C10</stp>
        <tr r="J532" s="1"/>
      </tp>
      <tp>
        <v>3.1549999999999998</v>
        <stp/>
        <stp>##V3_BDPV12</stp>
        <stp>FNMAN Pfd</stp>
        <stp>PX_Last</stp>
        <stp>[BLP_Update_Sheet-PreferredCEF.xlsm]ActiveLinks!R726C3</stp>
        <tr r="C726" s="1"/>
      </tp>
      <tp>
        <v>2.5549999999999997</v>
        <stp/>
        <stp>##V3_BDPV12</stp>
        <stp>FNMAO Pfd</stp>
        <stp>PX_Last</stp>
        <stp>[BLP_Update_Sheet-PreferredCEF.xlsm]ActiveLinks!R736C3</stp>
        <tr r="C736" s="1"/>
      </tp>
      <tp>
        <v>18.88</v>
        <stp/>
        <stp>##V3_BDPV12</stp>
        <stp>GNL B Pfd</stp>
        <stp>PX_Last</stp>
        <stp>[BLP_Update_Sheet-PreferredCEF.xlsm]ActiveLinks!R326C3</stp>
        <tr r="C326" s="1"/>
      </tp>
      <tp>
        <v>18.5</v>
        <stp/>
        <stp>##V3_BDPV12</stp>
        <stp>SHO I Pfd</stp>
        <stp>PX_Last</stp>
        <stp>[BLP_Update_Sheet-PreferredCEF.xlsm]ActiveLinks!R580C3</stp>
        <tr r="C580" s="1"/>
      </tp>
      <tp>
        <v>21.32</v>
        <stp/>
        <stp>##V3_BDPV12</stp>
        <stp>ZIONL Pfd</stp>
        <stp>PX_Last</stp>
        <stp>[BLP_Update_Sheet-PreferredCEF.xlsm]ActiveLinks!R711C3</stp>
        <tr r="C711" s="1"/>
      </tp>
    </main>
    <main first="bloomberg.rtd">
      <tp>
        <v>22.1</v>
        <stp/>
        <stp>##V3_BDPV12</stp>
        <stp>HNNAZ Pfd</stp>
        <stp>PX_Last</stp>
        <stp>[BLP_Update_Sheet-PreferredCEF.xlsm]ActiveLinks!R346C3</stp>
        <tr r="C346" s="1"/>
      </tp>
      <tp>
        <v>6.75</v>
        <stp/>
        <stp>##V3_BDPV12</stp>
        <stp>MINDP Pfd</stp>
        <stp>PX_Last</stp>
        <stp>[BLP_Update_Sheet-PreferredCEF.xlsm]ActiveLinks!R411C3</stp>
        <tr r="C411" s="1"/>
      </tp>
    </main>
    <main first="bloomberg.rtd">
      <tp>
        <v>24.255000000000003</v>
        <stp/>
        <stp>##V3_BDPV12</stp>
        <stp>GAINZ Pfd</stp>
        <stp>PX_Last</stp>
        <stp>[BLP_Update_Sheet-PreferredCEF.xlsm]ActiveLinks!R309C3</stp>
        <tr r="C309" s="1"/>
      </tp>
    </main>
    <main first="bloomberg.rtd">
      <tp t="s">
        <v>#N/A Field Not Applicable</v>
        <stp/>
        <stp>##V3_BDPV12</stp>
        <stp>DHCNL Pfd</stp>
        <stp>flt_spread</stp>
        <stp>[BLP_Update_Sheet-PreferredCEF.xlsm]ActiveLinks!R592C13</stp>
        <tr r="M592" s="1"/>
      </tp>
      <tp t="s">
        <v>#N/A Field Not Applicable</v>
        <stp/>
        <stp>##V3_BDPV12</stp>
        <stp>DHCNI Pfd</stp>
        <stp>flt_spread</stp>
        <stp>[BLP_Update_Sheet-PreferredCEF.xlsm]ActiveLinks!R591C13</stp>
        <tr r="M591" s="1"/>
      </tp>
      <tp t="s">
        <v>#N/A Field Not Applicable</v>
        <stp/>
        <stp>##V3_BDPV12</stp>
        <stp>BHFAO Pfd</stp>
        <stp>flt_spread</stp>
        <stp>[BLP_Update_Sheet-PreferredCEF.xlsm]ActiveLinks!R155C13</stp>
        <tr r="M155" s="1"/>
      </tp>
      <tp t="s">
        <v>#N/A Field Not Applicable</v>
        <stp/>
        <stp>##V3_BDPV12</stp>
        <stp>BHFAL Pfd</stp>
        <stp>flt_spread</stp>
        <stp>[BLP_Update_Sheet-PreferredCEF.xlsm]ActiveLinks!R151C13</stp>
        <tr r="M151" s="1"/>
      </tp>
      <tp t="s">
        <v>#N/A Field Not Applicable</v>
        <stp/>
        <stp>##V3_BDPV12</stp>
        <stp>BHFAN Pfd</stp>
        <stp>flt_spread</stp>
        <stp>[BLP_Update_Sheet-PreferredCEF.xlsm]ActiveLinks!R153C13</stp>
        <tr r="M153" s="1"/>
      </tp>
      <tp t="s">
        <v>#N/A Field Not Applicable</v>
        <stp/>
        <stp>##V3_BDPV12</stp>
        <stp>BHFAM Pfd</stp>
        <stp>flt_spread</stp>
        <stp>[BLP_Update_Sheet-PreferredCEF.xlsm]ActiveLinks!R152C13</stp>
        <tr r="M152" s="1"/>
      </tp>
      <tp t="s">
        <v>#N/A Field Not Applicable</v>
        <stp/>
        <stp>##V3_BDPV12</stp>
        <stp>BHFAP Pfd</stp>
        <stp>flt_spread</stp>
        <stp>[BLP_Update_Sheet-PreferredCEF.xlsm]ActiveLinks!R154C13</stp>
        <tr r="M154" s="1"/>
      </tp>
      <tp t="s">
        <v>6/8/2023</v>
        <stp/>
        <stp>##V3_BDPV12</stp>
        <stp>UBA US Equity</stp>
        <stp>expected_report_dt</stp>
        <stp>[BLP_Update_Sheet-PreferredCEF.xlsm]ActiveLinks!R665C11</stp>
        <tr r="K665" s="1"/>
      </tp>
      <tp t="s">
        <v>6/8/2023</v>
        <stp/>
        <stp>##V3_BDPV12</stp>
        <stp>UBA US Equity</stp>
        <stp>expected_report_dt</stp>
        <stp>[BLP_Update_Sheet-PreferredCEF.xlsm]ActiveLinks!R666C11</stp>
        <tr r="K666" s="1"/>
      </tp>
      <tp t="s">
        <v>5/26/2023</v>
        <stp/>
        <stp>##V3_BDPV12</stp>
        <stp>RBC US Equity</stp>
        <stp>expected_report_dt</stp>
        <stp>[BLP_Update_Sheet-PreferredCEF.xlsm]ActiveLinks!R555C11</stp>
        <tr r="K555" s="1"/>
      </tp>
      <tp t="s">
        <v>US98400T2050</v>
        <stp/>
        <stp>##V3_BDPV12</stp>
        <stp>XFLT A Pfd</stp>
        <stp>ID_ISIN</stp>
        <stp>[BLP_Update_Sheet-PreferredCEF.xlsm]ActiveLinks!R708C50</stp>
        <tr r="AX708" s="1"/>
      </tp>
      <tp>
        <v>9.4778411584028088</v>
        <stp/>
        <stp>##V3_BDPV12</stp>
        <stp>VNO L Pfd</stp>
        <stp>yld_pfd_str_ask</stp>
        <stp>[BLP_Update_Sheet-PreferredCEF.xlsm]ActiveLinks!R684C14</stp>
        <tr r="N684" s="1"/>
      </tp>
      <tp>
        <v>7.9375578780261939</v>
        <stp/>
        <stp>##V3_BDPV12</stp>
        <stp>VNO M Pfd</stp>
        <stp>yld_pfd_str_ask</stp>
        <stp>[BLP_Update_Sheet-PreferredCEF.xlsm]ActiveLinks!R683C14</stp>
        <tr r="N683" s="1"/>
      </tp>
      <tp>
        <v>8.2705969674477782</v>
        <stp/>
        <stp>##V3_BDPV12</stp>
        <stp>TWO A Pfd</stp>
        <stp>yld_pfd_str_ask</stp>
        <stp>[BLP_Update_Sheet-PreferredCEF.xlsm]ActiveLinks!R664C14</stp>
        <tr r="N664" s="1"/>
      </tp>
      <tp>
        <v>8.0347406883094514</v>
        <stp/>
        <stp>##V3_BDPV12</stp>
        <stp>VNO N Pfd</stp>
        <stp>yld_pfd_str_ask</stp>
        <stp>[BLP_Update_Sheet-PreferredCEF.xlsm]ActiveLinks!R682C14</stp>
        <tr r="N682" s="1"/>
      </tp>
      <tp>
        <v>8.6817498232813222</v>
        <stp/>
        <stp>##V3_BDPV12</stp>
        <stp>TWO B Pfd</stp>
        <stp>yld_pfd_str_ask</stp>
        <stp>[BLP_Update_Sheet-PreferredCEF.xlsm]ActiveLinks!R663C14</stp>
        <tr r="N663" s="1"/>
      </tp>
      <tp>
        <v>7.7777373193023349</v>
        <stp/>
        <stp>##V3_BDPV12</stp>
        <stp>VNO O Pfd</stp>
        <stp>yld_pfd_str_ask</stp>
        <stp>[BLP_Update_Sheet-PreferredCEF.xlsm]ActiveLinks!R681C14</stp>
        <tr r="N681" s="1"/>
      </tp>
      <tp>
        <v>7.4108778056987097</v>
        <stp/>
        <stp>##V3_BDPV12</stp>
        <stp>TWO C Pfd</stp>
        <stp>yld_pfd_str_ask</stp>
        <stp>[BLP_Update_Sheet-PreferredCEF.xlsm]ActiveLinks!R662C14</stp>
        <tr r="N662" s="1"/>
      </tp>
      <tp>
        <v>25</v>
        <stp/>
        <stp>##V3_BDPV12</stp>
        <stp>NEE N Pfd</stp>
        <stp>PAR_AMT</stp>
        <stp>[BLP_Update_Sheet-PreferredCEF.xlsm]ActiveLinks!R429C21</stp>
        <tr r="U429" s="1"/>
      </tp>
      <tp>
        <v>50</v>
        <stp/>
        <stp>##V3_BDPV12</stp>
        <stp>NEE Q Pfd</stp>
        <stp>PAR_AMT</stp>
        <stp>[BLP_Update_Sheet-PreferredCEF.xlsm]ActiveLinks!R428C21</stp>
        <tr r="U428" s="1"/>
      </tp>
      <tp t="s">
        <v>US3205174028</v>
        <stp/>
        <stp>##V3_BDPV12</stp>
        <stp>FHN E Pfd</stp>
        <stp>ID_ISIN</stp>
        <stp>[BLP_Update_Sheet-PreferredCEF.xlsm]ActiveLinks!R286C50</stp>
        <tr r="AX286" s="1"/>
      </tp>
      <tp>
        <v>50</v>
        <stp/>
        <stp>##V3_BDPV12</stp>
        <stp>NEE R Pfd</stp>
        <stp>PAR_AMT</stp>
        <stp>[BLP_Update_Sheet-PreferredCEF.xlsm]ActiveLinks!R427C21</stp>
        <tr r="U427" s="1"/>
      </tp>
      <tp t="s">
        <v>US3205178656</v>
        <stp/>
        <stp>##V3_BDPV12</stp>
        <stp>FHN F Pfd</stp>
        <stp>ID_ISIN</stp>
        <stp>[BLP_Update_Sheet-PreferredCEF.xlsm]ActiveLinks!R285C50</stp>
        <tr r="AX285" s="1"/>
      </tp>
      <tp t="s">
        <v>VARIABLE</v>
        <stp/>
        <stp>##V3_BDPV12</stp>
        <stp>EFC A Pfd</stp>
        <stp>CPN_TYP</stp>
        <stp>[BLP_Update_Sheet-PreferredCEF.xlsm]ActiveLinks!R249C19</stp>
        <tr r="S249" s="1"/>
      </tp>
      <tp t="s">
        <v>FIXED</v>
        <stp/>
        <stp>##V3_BDPV12</stp>
        <stp>FRC N Pfd</stp>
        <stp>CPN_TYP</stp>
        <stp>[BLP_Update_Sheet-PreferredCEF.xlsm]ActiveLinks!R294C19</stp>
        <tr r="S294" s="1"/>
      </tp>
      <tp t="s">
        <v>VARIABLE</v>
        <stp/>
        <stp>##V3_BDPV12</stp>
        <stp>EFC B Pfd</stp>
        <stp>CPN_TYP</stp>
        <stp>[BLP_Update_Sheet-PreferredCEF.xlsm]ActiveLinks!R250C19</stp>
        <tr r="S250" s="1"/>
      </tp>
      <tp t="s">
        <v>FIXED</v>
        <stp/>
        <stp>##V3_BDPV12</stp>
        <stp>FRC M Pfd</stp>
        <stp>CPN_TYP</stp>
        <stp>[BLP_Update_Sheet-PreferredCEF.xlsm]ActiveLinks!R295C19</stp>
        <tr r="S295" s="1"/>
      </tp>
      <tp t="s">
        <v>VARIABLE</v>
        <stp/>
        <stp>##V3_BDPV12</stp>
        <stp>EFC C Pfd</stp>
        <stp>CPN_TYP</stp>
        <stp>[BLP_Update_Sheet-PreferredCEF.xlsm]ActiveLinks!R251C19</stp>
        <tr r="S251" s="1"/>
      </tp>
      <tp t="s">
        <v>FIXED</v>
        <stp/>
        <stp>##V3_BDPV12</stp>
        <stp>FRC L Pfd</stp>
        <stp>CPN_TYP</stp>
        <stp>[BLP_Update_Sheet-PreferredCEF.xlsm]ActiveLinks!R297C19</stp>
        <tr r="S297" s="1"/>
      </tp>
      <tp t="s">
        <v>FIXED</v>
        <stp/>
        <stp>##V3_BDPV12</stp>
        <stp>FRC K Pfd</stp>
        <stp>CPN_TYP</stp>
        <stp>[BLP_Update_Sheet-PreferredCEF.xlsm]ActiveLinks!R296C19</stp>
        <tr r="S296" s="1"/>
      </tp>
      <tp t="s">
        <v>FIXED</v>
        <stp/>
        <stp>##V3_BDPV12</stp>
        <stp>FRC J Pfd</stp>
        <stp>CPN_TYP</stp>
        <stp>[BLP_Update_Sheet-PreferredCEF.xlsm]ActiveLinks!R298C19</stp>
        <tr r="S298" s="1"/>
      </tp>
      <tp t="s">
        <v>BMG8192H1557</v>
        <stp/>
        <stp>##V3_BDPV12</stp>
        <stp>SPNT B Pfd</stp>
        <stp>ID_ISIN</stp>
        <stp>[BLP_Update_Sheet-PreferredCEF.xlsm]ActiveLinks!R605C50</stp>
        <tr r="AX605" s="1"/>
      </tp>
      <tp t="s">
        <v>FIXED</v>
        <stp/>
        <stp>##V3_BDPV12</stp>
        <stp>FRC H Pfd</stp>
        <stp>CPN_TYP</stp>
        <stp>[BLP_Update_Sheet-PreferredCEF.xlsm]ActiveLinks!R299C19</stp>
        <tr r="S299" s="1"/>
      </tp>
      <tp t="s">
        <v>FIXED</v>
        <stp/>
        <stp>##V3_BDPV12</stp>
        <stp>EQC D Pfd</stp>
        <stp>CPN_TYP</stp>
        <stp>[BLP_Update_Sheet-PreferredCEF.xlsm]ActiveLinks!R262C19</stp>
        <tr r="S262" s="1"/>
      </tp>
      <tp t="s">
        <v>US46817M2061</v>
        <stp/>
        <stp>##V3_BDPV12</stp>
        <stp>JXN A Pfd</stp>
        <stp>ID_ISIN</stp>
        <stp>[BLP_Update_Sheet-PreferredCEF.xlsm]ActiveLinks!R374C50</stp>
        <tr r="AX374" s="1"/>
      </tp>
      <tp>
        <v>25</v>
        <stp/>
        <stp>##V3_BDPV12</stp>
        <stp>PRE J Pfd</stp>
        <stp>PAR_AMT</stp>
        <stp>[BLP_Update_Sheet-PreferredCEF.xlsm]ActiveLinks!R509C21</stp>
        <tr r="U509" s="1"/>
      </tp>
      <tp t="s">
        <v>US8660826053</v>
        <stp/>
        <stp>##V3_BDPV12</stp>
        <stp>INN E Pfd</stp>
        <stp>ID_ISIN</stp>
        <stp>[BLP_Update_Sheet-PreferredCEF.xlsm]ActiveLinks!R364C50</stp>
        <tr r="AX364" s="1"/>
      </tp>
      <tp t="s">
        <v>US8660827044</v>
        <stp/>
        <stp>##V3_BDPV12</stp>
        <stp>INN F Pfd</stp>
        <stp>ID_ISIN</stp>
        <stp>[BLP_Update_Sheet-PreferredCEF.xlsm]ActiveLinks!R363C50</stp>
        <tr r="AX363" s="1"/>
      </tp>
      <tp t="s">
        <v>FIXED</v>
        <stp/>
        <stp>##V3_BDPV12</stp>
        <stp>FRC I Pfd</stp>
        <stp>CPN_TYP</stp>
        <stp>[BLP_Update_Sheet-PreferredCEF.xlsm]ActiveLinks!R300C19</stp>
        <tr r="S300" s="1"/>
      </tp>
      <tp t="s">
        <v>FIXED</v>
        <stp/>
        <stp>##V3_BDPV12</stp>
        <stp>LNC D Pfd</stp>
        <stp>CPN_TYP</stp>
        <stp>[BLP_Update_Sheet-PreferredCEF.xlsm]ActiveLinks!R394C19</stp>
        <tr r="S394" s="1"/>
      </tp>
      <tp t="s">
        <v>US3205178086</v>
        <stp/>
        <stp>##V3_BDPV12</stp>
        <stp>FHN D Pfd</stp>
        <stp>ID_ISIN</stp>
        <stp>[BLP_Update_Sheet-PreferredCEF.xlsm]ActiveLinks!R357C50</stp>
        <tr r="AX357" s="1"/>
      </tp>
      <tp t="s">
        <v>US3205176007</v>
        <stp/>
        <stp>##V3_BDPV12</stp>
        <stp>FHN C Pfd</stp>
        <stp>ID_ISIN</stp>
        <stp>[BLP_Update_Sheet-PreferredCEF.xlsm]ActiveLinks!R358C50</stp>
        <tr r="AX358" s="1"/>
      </tp>
      <tp t="s">
        <v>US3205175017</v>
        <stp/>
        <stp>##V3_BDPV12</stp>
        <stp>FHN B Pfd</stp>
        <stp>ID_ISIN</stp>
        <stp>[BLP_Update_Sheet-PreferredCEF.xlsm]ActiveLinks!R359C50</stp>
        <tr r="AX359" s="1"/>
      </tp>
      <tp t="s">
        <v>4/28/2023</v>
        <stp/>
        <stp>##V3_BDPV12</stp>
        <stp>PBI US Equity</stp>
        <stp>expected_report_dt</stp>
        <stp>[BLP_Update_Sheet-PreferredCEF.xlsm]ActiveLinks!R483C11</stp>
        <tr r="K483" s="1"/>
      </tp>
      <tp>
        <v>4.8728360760846332</v>
        <stp/>
        <stp>##V3_BDPV12</stp>
        <stp>SHO I Pfd</stp>
        <stp>yld_pfd_str_ask</stp>
        <stp>[BLP_Update_Sheet-PreferredCEF.xlsm]ActiveLinks!R580C14</stp>
        <tr r="N580" s="1"/>
      </tp>
      <tp>
        <v>6.4918719113925727</v>
        <stp/>
        <stp>##V3_BDPV12</stp>
        <stp>SHO H Pfd</stp>
        <stp>yld_pfd_str_ask</stp>
        <stp>[BLP_Update_Sheet-PreferredCEF.xlsm]ActiveLinks!R581C14</stp>
        <tr r="N581" s="1"/>
      </tp>
      <tp t="s">
        <v>FIXED</v>
        <stp/>
        <stp>##V3_BDPV12</stp>
        <stp>TFC O Pfd</stp>
        <stp>CPN_TYP</stp>
        <stp>[BLP_Update_Sheet-PreferredCEF.xlsm]ActiveLinks!R144C19</stp>
        <tr r="S144" s="1"/>
      </tp>
      <tp t="s">
        <v>FIXED</v>
        <stp/>
        <stp>##V3_BDPV12</stp>
        <stp>BAC P Pfd</stp>
        <stp>CPN_TYP</stp>
        <stp>[BLP_Update_Sheet-PreferredCEF.xlsm]ActiveLinks!R125C19</stp>
        <tr r="S125" s="1"/>
      </tp>
      <tp t="s">
        <v>FIXED</v>
        <stp/>
        <stp>##V3_BDPV12</stp>
        <stp>BAC Q Pfd</stp>
        <stp>CPN_TYP</stp>
        <stp>[BLP_Update_Sheet-PreferredCEF.xlsm]ActiveLinks!R124C19</stp>
        <tr r="S124" s="1"/>
      </tp>
      <tp t="s">
        <v>FIXED</v>
        <stp/>
        <stp>##V3_BDPV12</stp>
        <stp>BAC S Pfd</stp>
        <stp>CPN_TYP</stp>
        <stp>[BLP_Update_Sheet-PreferredCEF.xlsm]ActiveLinks!R127C19</stp>
        <tr r="S127" s="1"/>
      </tp>
      <tp t="s">
        <v>FIXED</v>
        <stp/>
        <stp>##V3_BDPV12</stp>
        <stp>BAC K Pfd</stp>
        <stp>CPN_TYP</stp>
        <stp>[BLP_Update_Sheet-PreferredCEF.xlsm]ActiveLinks!R131C19</stp>
        <tr r="S131" s="1"/>
      </tp>
      <tp t="s">
        <v>FIXED</v>
        <stp/>
        <stp>##V3_BDPV12</stp>
        <stp>BAC M Pfd</stp>
        <stp>CPN_TYP</stp>
        <stp>[BLP_Update_Sheet-PreferredCEF.xlsm]ActiveLinks!R129C19</stp>
        <tr r="S129" s="1"/>
      </tp>
      <tp t="s">
        <v>FIXED</v>
        <stp/>
        <stp>##V3_BDPV12</stp>
        <stp>BAC L Pfd</stp>
        <stp>CPN_TYP</stp>
        <stp>[BLP_Update_Sheet-PreferredCEF.xlsm]ActiveLinks!R130C19</stp>
        <tr r="S130" s="1"/>
      </tp>
      <tp t="s">
        <v>FIXED</v>
        <stp/>
        <stp>##V3_BDPV12</stp>
        <stp>BAC N Pfd</stp>
        <stp>CPN_TYP</stp>
        <stp>[BLP_Update_Sheet-PreferredCEF.xlsm]ActiveLinks!R128C19</stp>
        <tr r="S128" s="1"/>
      </tp>
      <tp t="s">
        <v>FIXED</v>
        <stp/>
        <stp>##V3_BDPV12</stp>
        <stp>BAC O Pfd</stp>
        <stp>CPN_TYP</stp>
        <stp>[BLP_Update_Sheet-PreferredCEF.xlsm]ActiveLinks!R126C19</stp>
        <tr r="S126" s="1"/>
      </tp>
      <tp t="s">
        <v>FIXED</v>
        <stp/>
        <stp>##V3_BDPV12</stp>
        <stp>TFC R Pfd</stp>
        <stp>CPN_TYP</stp>
        <stp>[BLP_Update_Sheet-PreferredCEF.xlsm]ActiveLinks!R143C19</stp>
        <tr r="S143" s="1"/>
      </tp>
      <tp t="s">
        <v>FIXED</v>
        <stp/>
        <stp>##V3_BDPV12</stp>
        <stp>BAC B Pfd</stp>
        <stp>CPN_TYP</stp>
        <stp>[BLP_Update_Sheet-PreferredCEF.xlsm]ActiveLinks!R132C19</stp>
        <tr r="S132" s="1"/>
      </tp>
      <tp t="s">
        <v>FLOATING</v>
        <stp/>
        <stp>##V3_BDPV12</stp>
        <stp>BAC E Pfd</stp>
        <stp>CPN_TYP</stp>
        <stp>[BLP_Update_Sheet-PreferredCEF.xlsm]ActiveLinks!R135C19</stp>
        <tr r="S135" s="1"/>
      </tp>
      <tp t="s">
        <v>FIXED</v>
        <stp/>
        <stp>##V3_BDPV12</stp>
        <stp>WFC D Pfd</stp>
        <stp>CPN_TYP</stp>
        <stp>[BLP_Update_Sheet-PreferredCEF.xlsm]ActiveLinks!R690C19</stp>
        <tr r="S690" s="1"/>
      </tp>
      <tp t="s">
        <v>FLOATING</v>
        <stp/>
        <stp>##V3_BDPV12</stp>
        <stp>TFC I Pfd</stp>
        <stp>CPN_TYP</stp>
        <stp>[BLP_Update_Sheet-PreferredCEF.xlsm]ActiveLinks!R619C19</stp>
        <tr r="S619" s="1"/>
      </tp>
      <tp t="s">
        <v>FIXED</v>
        <stp/>
        <stp>##V3_BDPV12</stp>
        <stp>WFC C Pfd</stp>
        <stp>CPN_TYP</stp>
        <stp>[BLP_Update_Sheet-PreferredCEF.xlsm]ActiveLinks!R691C19</stp>
        <tr r="S691" s="1"/>
      </tp>
      <tp t="s">
        <v>VARIABLE</v>
        <stp/>
        <stp>##V3_BDPV12</stp>
        <stp>WCC A Pfd</stp>
        <stp>CPN_TYP</stp>
        <stp>[BLP_Update_Sheet-PreferredCEF.xlsm]ActiveLinks!R688C19</stp>
        <tr r="S688" s="1"/>
      </tp>
      <tp t="s">
        <v>FIXED</v>
        <stp/>
        <stp>##V3_BDPV12</stp>
        <stp>WFC A Pfd</stp>
        <stp>CPN_TYP</stp>
        <stp>[BLP_Update_Sheet-PreferredCEF.xlsm]ActiveLinks!R692C19</stp>
        <tr r="S692" s="1"/>
      </tp>
      <tp t="s">
        <v>FIXED</v>
        <stp/>
        <stp>##V3_BDPV12</stp>
        <stp>SRC A Pfd</stp>
        <stp>CPN_TYP</stp>
        <stp>[BLP_Update_Sheet-PreferredCEF.xlsm]ActiveLinks!R609C19</stp>
        <tr r="S609" s="1"/>
      </tp>
      <tp t="s">
        <v>FIXED</v>
        <stp/>
        <stp>##V3_BDPV12</stp>
        <stp>WFC L Pfd</stp>
        <stp>CPN_TYP</stp>
        <stp>[BLP_Update_Sheet-PreferredCEF.xlsm]ActiveLinks!R689C19</stp>
        <tr r="S689" s="1"/>
      </tp>
      <tp>
        <v>6.6124028875706209</v>
        <stp/>
        <stp>##V3_BDPV12</stp>
        <stp>CNO A Pfd</stp>
        <stp>yld_pfd_str_ask</stp>
        <stp>[BLP_Update_Sheet-PreferredCEF.xlsm]ActiveLinks!R203C14</stp>
        <tr r="N203" s="1"/>
      </tp>
      <tp>
        <v>6.903226243088314</v>
        <stp/>
        <stp>##V3_BDPV12</stp>
        <stp>CTO A Pfd</stp>
        <stp>yld_pfd_str_ask</stp>
        <stp>[BLP_Update_Sheet-PreferredCEF.xlsm]ActiveLinks!R219C14</stp>
        <tr r="N219" s="1"/>
      </tp>
      <tp t="s">
        <v>VARIABLE</v>
        <stp/>
        <stp>##V3_BDPV12</stp>
        <stp>WFC R Pfd</stp>
        <stp>CPN_TYP</stp>
        <stp>[BLP_Update_Sheet-PreferredCEF.xlsm]ActiveLinks!R696C19</stp>
        <tr r="S696" s="1"/>
      </tp>
      <tp t="s">
        <v>VARIABLE</v>
        <stp/>
        <stp>##V3_BDPV12</stp>
        <stp>WFC Q Pfd</stp>
        <stp>CPN_TYP</stp>
        <stp>[BLP_Update_Sheet-PreferredCEF.xlsm]ActiveLinks!R695C19</stp>
        <tr r="S695" s="1"/>
      </tp>
      <tp t="s">
        <v>FIXED</v>
        <stp/>
        <stp>##V3_BDPV12</stp>
        <stp>WFC Z Pfd</stp>
        <stp>CPN_TYP</stp>
        <stp>[BLP_Update_Sheet-PreferredCEF.xlsm]ActiveLinks!R693C19</stp>
        <tr r="S693" s="1"/>
      </tp>
      <tp t="s">
        <v>FIXED</v>
        <stp/>
        <stp>##V3_BDPV12</stp>
        <stp>WFC Y Pfd</stp>
        <stp>CPN_TYP</stp>
        <stp>[BLP_Update_Sheet-PreferredCEF.xlsm]ActiveLinks!R694C19</stp>
        <tr r="S694" s="1"/>
      </tp>
      <tp t="s">
        <v>PERP/CALL</v>
        <stp/>
        <stp>##V3_BDPV12</stp>
        <stp>JPM C Pfd</stp>
        <stp>MTY_TYP</stp>
        <stp>[BLP_Update_Sheet-PreferredCEF.xlsm]ActiveLinks!R372C18</stp>
        <tr r="R372" s="1"/>
      </tp>
      <tp t="s">
        <v>PERP/CALL</v>
        <stp/>
        <stp>##V3_BDPV12</stp>
        <stp>KIM L Pfd</stp>
        <stp>MTY_TYP</stp>
        <stp>[BLP_Update_Sheet-PreferredCEF.xlsm]ActiveLinks!R380C18</stp>
        <tr r="R380" s="1"/>
      </tp>
      <tp t="s">
        <v>PERP/CALL</v>
        <stp/>
        <stp>##V3_BDPV12</stp>
        <stp>JPM D Pfd</stp>
        <stp>MTY_TYP</stp>
        <stp>[BLP_Update_Sheet-PreferredCEF.xlsm]ActiveLinks!R373C18</stp>
        <tr r="R373" s="1"/>
      </tp>
      <tp t="s">
        <v>PERP/CALL</v>
        <stp/>
        <stp>##V3_BDPV12</stp>
        <stp>JPM K Pfd</stp>
        <stp>MTY_TYP</stp>
        <stp>[BLP_Update_Sheet-PreferredCEF.xlsm]ActiveLinks!R370C18</stp>
        <tr r="R370" s="1"/>
      </tp>
      <tp t="s">
        <v>PERP/CALL</v>
        <stp/>
        <stp>##V3_BDPV12</stp>
        <stp>JPM J Pfd</stp>
        <stp>MTY_TYP</stp>
        <stp>[BLP_Update_Sheet-PreferredCEF.xlsm]ActiveLinks!R371C18</stp>
        <tr r="R371" s="1"/>
      </tp>
      <tp>
        <v>1.3548393572858863E-2</v>
        <stp/>
        <stp>##V3_BDPV12</stp>
        <stp>AFG Equity</stp>
        <stp>BB_5Y_default_Prob</stp>
        <stp>[BLP_Update_Sheet-PreferredCEF.xlsm]ActiveLinks!R52C43</stp>
        <tr r="AQ52" s="1"/>
      </tp>
      <tp>
        <v>1.3548393572858863E-2</v>
        <stp/>
        <stp>##V3_BDPV12</stp>
        <stp>AFG Equity</stp>
        <stp>BB_5Y_default_Prob</stp>
        <stp>[BLP_Update_Sheet-PreferredCEF.xlsm]ActiveLinks!R53C43</stp>
        <tr r="AQ53" s="1"/>
      </tp>
      <tp>
        <v>1.3548393572858863E-2</v>
        <stp/>
        <stp>##V3_BDPV12</stp>
        <stp>AFG Equity</stp>
        <stp>BB_5Y_default_Prob</stp>
        <stp>[BLP_Update_Sheet-PreferredCEF.xlsm]ActiveLinks!R54C43</stp>
        <tr r="AQ54" s="1"/>
      </tp>
      <tp>
        <v>1.3548393572858863E-2</v>
        <stp/>
        <stp>##V3_BDPV12</stp>
        <stp>AFG Equity</stp>
        <stp>BB_5Y_default_Prob</stp>
        <stp>[BLP_Update_Sheet-PreferredCEF.xlsm]ActiveLinks!R55C43</stp>
        <tr r="AQ55" s="1"/>
      </tp>
      <tp t="s">
        <v>PERP/CALL</v>
        <stp/>
        <stp>##V3_BDPV12</stp>
        <stp>JPM L Pfd</stp>
        <stp>MTY_TYP</stp>
        <stp>[BLP_Update_Sheet-PreferredCEF.xlsm]ActiveLinks!R369C18</stp>
        <tr r="R369" s="1"/>
      </tp>
      <tp t="s">
        <v>PERP/CALL</v>
        <stp/>
        <stp>##V3_BDPV12</stp>
        <stp>KIM M Pfd</stp>
        <stp>MTY_TYP</stp>
        <stp>[BLP_Update_Sheet-PreferredCEF.xlsm]ActiveLinks!R379C18</stp>
        <tr r="R379" s="1"/>
      </tp>
      <tp t="s">
        <v>PERP/CALL</v>
        <stp/>
        <stp>##V3_BDPV12</stp>
        <stp>JPM M Pfd</stp>
        <stp>MTY_TYP</stp>
        <stp>[BLP_Update_Sheet-PreferredCEF.xlsm]ActiveLinks!R368C18</stp>
        <tr r="R368" s="1"/>
      </tp>
      <tp>
        <v>25</v>
        <stp/>
        <stp>##V3_BDPV12</stp>
        <stp>SCE L Pfd</stp>
        <stp>PAR_AMT</stp>
        <stp>[BLP_Update_Sheet-PreferredCEF.xlsm]ActiveLinks!R253C21</stp>
        <tr r="U253" s="1"/>
      </tp>
      <tp>
        <v>25</v>
        <stp/>
        <stp>##V3_BDPV12</stp>
        <stp>SCE J Pfd</stp>
        <stp>PAR_AMT</stp>
        <stp>[BLP_Update_Sheet-PreferredCEF.xlsm]ActiveLinks!R257C21</stp>
        <tr r="U257" s="1"/>
      </tp>
      <tp>
        <v>25</v>
        <stp/>
        <stp>##V3_BDPV12</stp>
        <stp>SCE K Pfd</stp>
        <stp>PAR_AMT</stp>
        <stp>[BLP_Update_Sheet-PreferredCEF.xlsm]ActiveLinks!R255C21</stp>
        <tr r="U255" s="1"/>
      </tp>
      <tp>
        <v>25</v>
        <stp/>
        <stp>##V3_BDPV12</stp>
        <stp>SCE H Pfd</stp>
        <stp>PAR_AMT</stp>
        <stp>[BLP_Update_Sheet-PreferredCEF.xlsm]ActiveLinks!R256C21</stp>
        <tr r="U256" s="1"/>
      </tp>
      <tp>
        <v>25</v>
        <stp/>
        <stp>##V3_BDPV12</stp>
        <stp>SCE G Pfd</stp>
        <stp>PAR_AMT</stp>
        <stp>[BLP_Update_Sheet-PreferredCEF.xlsm]ActiveLinks!R254C21</stp>
        <tr r="U254" s="1"/>
      </tp>
      <tp t="s">
        <v>PERP/CALL</v>
        <stp/>
        <stp>##V3_BDPV12</stp>
        <stp>CIM D Pfd</stp>
        <stp>MTY_TYP</stp>
        <stp>[BLP_Update_Sheet-PreferredCEF.xlsm]ActiveLinks!R183C18</stp>
        <tr r="R183" s="1"/>
      </tp>
      <tp t="s">
        <v>PERP/CALL</v>
        <stp/>
        <stp>##V3_BDPV12</stp>
        <stp>CIM A Pfd</stp>
        <stp>MTY_TYP</stp>
        <stp>[BLP_Update_Sheet-PreferredCEF.xlsm]ActiveLinks!R185C18</stp>
        <tr r="R185" s="1"/>
      </tp>
      <tp t="s">
        <v>PERP/CALL</v>
        <stp/>
        <stp>##V3_BDPV12</stp>
        <stp>CIM C Pfd</stp>
        <stp>MTY_TYP</stp>
        <stp>[BLP_Update_Sheet-PreferredCEF.xlsm]ActiveLinks!R182C18</stp>
        <tr r="R182" s="1"/>
      </tp>
      <tp t="s">
        <v>PERP/CALL</v>
        <stp/>
        <stp>##V3_BDPV12</stp>
        <stp>CIM B Pfd</stp>
        <stp>MTY_TYP</stp>
        <stp>[BLP_Update_Sheet-PreferredCEF.xlsm]ActiveLinks!R184C18</stp>
        <tr r="R184" s="1"/>
      </tp>
      <tp>
        <v>8.5</v>
        <stp/>
        <stp>##V3_BDPV12</stp>
        <stp>GNE A Pfd</stp>
        <stp>PAR_AMT</stp>
        <stp>[BLP_Update_Sheet-PreferredCEF.xlsm]ActiveLinks!R325C21</stp>
        <tr r="U325" s="1"/>
      </tp>
      <tp t="s">
        <v>PERP/CALL</v>
        <stp/>
        <stp>##V3_BDPV12</stp>
        <stp>AAM B Pfd</stp>
        <stp>MTY_TYP</stp>
        <stp>[BLP_Update_Sheet-PreferredCEF.xlsm]ActiveLinks!R104C18</stp>
        <tr r="R104" s="1"/>
      </tp>
      <tp t="s">
        <v>PERP/CALL</v>
        <stp/>
        <stp>##V3_BDPV12</stp>
        <stp>AAM A Pfd</stp>
        <stp>MTY_TYP</stp>
        <stp>[BLP_Update_Sheet-PreferredCEF.xlsm]ActiveLinks!R103C18</stp>
        <tr r="R103" s="1"/>
      </tp>
      <tp t="s">
        <v>PERP/CALL</v>
        <stp/>
        <stp>##V3_BDPV12</stp>
        <stp>SCHW J Pfd</stp>
        <stp>MTY_TYP</stp>
        <stp>[BLP_Update_Sheet-PreferredCEF.xlsm]ActiveLinks!R574C18</stp>
        <tr r="R574" s="1"/>
      </tp>
      <tp>
        <v>8.2887328838534788</v>
        <stp/>
        <stp>##V3_BDPV12</stp>
        <stp>CIO A Pfd</stp>
        <stp>yld_pfd_str_ask</stp>
        <stp>[BLP_Update_Sheet-PreferredCEF.xlsm]ActiveLinks!R186C14</stp>
        <tr r="N186" s="1"/>
      </tp>
      <tp t="s">
        <v>PERP/CALL</v>
        <stp/>
        <stp>##V3_BDPV12</stp>
        <stp>SCHW D Pfd</stp>
        <stp>MTY_TYP</stp>
        <stp>[BLP_Update_Sheet-PreferredCEF.xlsm]ActiveLinks!R575C18</stp>
        <tr r="R575" s="1"/>
      </tp>
      <tp>
        <v>12000000</v>
        <stp/>
        <stp>##V3_BDPV12</stp>
        <stp>CFG D Pfd</stp>
        <stp>AMT_OUTSTANDING</stp>
        <stp>[BLP_Update_Sheet-PreferredCEF.xlsm]ActiveLinks!R176C48</stp>
        <tr r="AV176" s="1"/>
      </tp>
      <tp>
        <v>18000000</v>
        <stp/>
        <stp>##V3_BDPV12</stp>
        <stp>CFG E Pfd</stp>
        <stp>AMT_OUTSTANDING</stp>
        <stp>[BLP_Update_Sheet-PreferredCEF.xlsm]ActiveLinks!R175C48</stp>
        <tr r="AV175" s="1"/>
      </tp>
      <tp t="s">
        <v>4/28/2023</v>
        <stp/>
        <stp>##V3_BDPV12</stp>
        <stp>WBS US Equity</stp>
        <stp>expected_report_dt</stp>
        <stp>[BLP_Update_Sheet-PreferredCEF.xlsm]ActiveLinks!R620C11</stp>
        <tr r="K620" s="1"/>
      </tp>
      <tp t="s">
        <v>4/28/2023</v>
        <stp/>
        <stp>##V3_BDPV12</stp>
        <stp>WBS US Equity</stp>
        <stp>expected_report_dt</stp>
        <stp>[BLP_Update_Sheet-PreferredCEF.xlsm]ActiveLinks!R687C11</stp>
        <tr r="K687" s="1"/>
      </tp>
      <tp>
        <v>13800000</v>
        <stp/>
        <stp>##V3_BDPV12</stp>
        <stp>HIG G Pfd</stp>
        <stp>AMT_OUTSTANDING</stp>
        <stp>[BLP_Update_Sheet-PreferredCEF.xlsm]ActiveLinks!R344C48</stp>
        <tr r="AV344" s="1"/>
      </tp>
      <tp t="s">
        <v>AIRT US</v>
        <stp/>
        <stp>##V3_BDPV12</stp>
        <stp>AIRTP Pfd</stp>
        <stp>ult_parent_ticker_exchange</stp>
        <stp>[BLP_Update_Sheet-PreferredCEF.xlsm]ActiveLinks!R86C8</stp>
        <tr r="H86" s="1"/>
      </tp>
      <tp t="s">
        <v>US0012282044</v>
        <stp/>
        <stp>##V3_BDPV12</stp>
        <stp>MITT A Pfd</stp>
        <stp>ID_ISIN</stp>
        <stp>[BLP_Update_Sheet-PreferredCEF.xlsm]ActiveLinks!R413C50</stp>
        <tr r="AX413" s="1"/>
      </tp>
      <tp t="s">
        <v>US0012283034</v>
        <stp/>
        <stp>##V3_BDPV12</stp>
        <stp>MITT B Pfd</stp>
        <stp>ID_ISIN</stp>
        <stp>[BLP_Update_Sheet-PreferredCEF.xlsm]ActiveLinks!R412C50</stp>
        <tr r="AX412" s="1"/>
      </tp>
      <tp t="s">
        <v>US0012284024</v>
        <stp/>
        <stp>##V3_BDPV12</stp>
        <stp>MITT C Pfd</stp>
        <stp>ID_ISIN</stp>
        <stp>[BLP_Update_Sheet-PreferredCEF.xlsm]ActiveLinks!R414C50</stp>
        <tr r="AX414" s="1"/>
      </tp>
      <tp>
        <v>9200000</v>
        <stp/>
        <stp>##V3_BDPV12</stp>
        <stp>SLG I Pfd</stp>
        <stp>AMT_OUTSTANDING</stp>
        <stp>[BLP_Update_Sheet-PreferredCEF.xlsm]ActiveLinks!R588C48</stp>
        <tr r="AV588" s="1"/>
      </tp>
      <tp>
        <v>793031</v>
        <stp/>
        <stp>##V3_BDPV12</stp>
        <stp>PCG G Pfd</stp>
        <stp>AMT_OUTSTANDING</stp>
        <stp>[BLP_Update_Sheet-PreferredCEF.xlsm]ActiveLinks!R486C48</stp>
        <tr r="AV486" s="1"/>
      </tp>
      <tp>
        <v>1778172</v>
        <stp/>
        <stp>##V3_BDPV12</stp>
        <stp>PCG D Pfd</stp>
        <stp>AMT_OUTSTANDING</stp>
        <stp>[BLP_Update_Sheet-PreferredCEF.xlsm]ActiveLinks!R488C48</stp>
        <tr r="AV488" s="1"/>
      </tp>
      <tp>
        <v>934322</v>
        <stp/>
        <stp>##V3_BDPV12</stp>
        <stp>PCG E Pfd</stp>
        <stp>AMT_OUTSTANDING</stp>
        <stp>[BLP_Update_Sheet-PreferredCEF.xlsm]ActiveLinks!R487C48</stp>
        <tr r="AV487" s="1"/>
      </tp>
      <tp>
        <v>1173163</v>
        <stp/>
        <stp>##V3_BDPV12</stp>
        <stp>PCG B Pfd</stp>
        <stp>AMT_OUTSTANDING</stp>
        <stp>[BLP_Update_Sheet-PreferredCEF.xlsm]ActiveLinks!R490C48</stp>
        <tr r="AV490" s="1"/>
      </tp>
      <tp>
        <v>400000</v>
        <stp/>
        <stp>##V3_BDPV12</stp>
        <stp>PCG C Pfd</stp>
        <stp>AMT_OUTSTANDING</stp>
        <stp>[BLP_Update_Sheet-PreferredCEF.xlsm]ActiveLinks!R489C48</stp>
        <tr r="AV489" s="1"/>
      </tp>
      <tp>
        <v>4211662</v>
        <stp/>
        <stp>##V3_BDPV12</stp>
        <stp>PCG A Pfd</stp>
        <stp>AMT_OUTSTANDING</stp>
        <stp>[BLP_Update_Sheet-PreferredCEF.xlsm]ActiveLinks!R491C48</stp>
        <tr r="AV491" s="1"/>
      </tp>
      <tp>
        <v>611142</v>
        <stp/>
        <stp>##V3_BDPV12</stp>
        <stp>PCG H Pfd</stp>
        <stp>AMT_OUTSTANDING</stp>
        <stp>[BLP_Update_Sheet-PreferredCEF.xlsm]ActiveLinks!R485C48</stp>
        <tr r="AV485" s="1"/>
      </tp>
      <tp>
        <v>418291</v>
        <stp/>
        <stp>##V3_BDPV12</stp>
        <stp>PCG I Pfd</stp>
        <stp>AMT_OUTSTANDING</stp>
        <stp>[BLP_Update_Sheet-PreferredCEF.xlsm]ActiveLinks!R484C48</stp>
        <tr r="AV484" s="1"/>
      </tp>
      <tp>
        <v>796948</v>
        <stp/>
        <stp>##V3_BDPV12</stp>
        <stp>SPG J Pfd</stp>
        <stp>AMT_OUTSTANDING</stp>
        <stp>[BLP_Update_Sheet-PreferredCEF.xlsm]ActiveLinks!R603C48</stp>
        <tr r="AV603" s="1"/>
      </tp>
      <tp>
        <v>2800000</v>
        <stp/>
        <stp>##V3_BDPV12</stp>
        <stp>SRG A Pfd</stp>
        <stp>AMT_OUTSTANDING</stp>
        <stp>[BLP_Update_Sheet-PreferredCEF.xlsm]ActiveLinks!R611C48</stp>
        <tr r="AV611" s="1"/>
      </tp>
      <tp t="s">
        <v>US09175M2008</v>
        <stp/>
        <stp>##V3_BDPV12</stp>
        <stp>AULT D Pfd</stp>
        <stp>ID_ISIN</stp>
        <stp>[BLP_Update_Sheet-PreferredCEF.xlsm]ActiveLinks!R435C50</stp>
        <tr r="AX435" s="1"/>
      </tp>
      <tp>
        <v>11.300339293990485</v>
        <stp/>
        <stp>##V3_BDPV12</stp>
        <stp>GRBK A Pfd</stp>
        <stp>DUR_ADJ_MTY_MID</stp>
        <stp>[BLP_Update_Sheet-PreferredCEF.xlsm]ActiveLinks!R330C47</stp>
        <tr r="AU330" s="1"/>
      </tp>
      <tp t="s">
        <v>US38741L3050</v>
        <stp/>
        <stp>##V3_BDPV12</stp>
        <stp>GPMT A Pfd</stp>
        <stp>ID_ISIN</stp>
        <stp>[BLP_Update_Sheet-PreferredCEF.xlsm]ActiveLinks!R329C50</stp>
        <tr r="AX329" s="1"/>
      </tp>
      <tp t="s">
        <v>US35243J2006</v>
        <stp/>
        <stp>##V3_BDPV12</stp>
        <stp>FBRT E Pfd</stp>
        <stp>ID_ISIN</stp>
        <stp>[BLP_Update_Sheet-PreferredCEF.xlsm]ActiveLinks!R191C50</stp>
        <tr r="AX191" s="1"/>
      </tp>
      <tp t="s">
        <v>Not Confirmed</v>
        <stp/>
        <stp>##V3_BDPV12</stp>
        <stp>PLYM A Pfd</stp>
        <stp>IS_QDI_ELIGIBLE</stp>
        <stp>[BLP_Update_Sheet-PreferredCEF.xlsm]ActiveLinks!R495C35</stp>
        <tr r="AI495" s="1"/>
      </tp>
      <tp t="s">
        <v>Jr Subordinated</v>
        <stp/>
        <stp>##V3_BDPV12</stp>
        <stp>MGRD Pfd</stp>
        <stp>PAYMENT_RANK</stp>
        <stp>[BLP_Update_Sheet-PreferredCEF.xlsm]ActiveLinks!R95C37</stp>
        <tr r="AK95" s="1"/>
      </tp>
      <tp t="s">
        <v>Jr Subordinated</v>
        <stp/>
        <stp>##V3_BDPV12</stp>
        <stp>MGRB Pfd</stp>
        <stp>PAYMENT_RANK</stp>
        <stp>[BLP_Update_Sheet-PreferredCEF.xlsm]ActiveLinks!R96C37</stp>
        <tr r="AK96" s="1"/>
      </tp>
      <tp t="s">
        <v>JE00BM91P354</v>
        <stp/>
        <stp>##V3_BDPV12</stp>
        <stp>CLVT A Pfd</stp>
        <stp>ID_ISIN</stp>
        <stp>[BLP_Update_Sheet-PreferredCEF.xlsm]ActiveLinks!R190C50</stp>
        <tr r="AX190" s="1"/>
      </tp>
      <tp t="s">
        <v>US16208T2015</v>
        <stp/>
        <stp>##V3_BDPV12</stp>
        <stp>CLDT A Pfd</stp>
        <stp>ID_ISIN</stp>
        <stp>[BLP_Update_Sheet-PreferredCEF.xlsm]ActiveLinks!R189C50</stp>
        <tr r="AX189" s="1"/>
      </tp>
      <tp t="s">
        <v>Not Confirmed</v>
        <stp/>
        <stp>##V3_BDPV12</stp>
        <stp>RITM D Pfd</stp>
        <stp>IS_QDI_ELIGIBLE</stp>
        <stp>[BLP_Update_Sheet-PreferredCEF.xlsm]ActiveLinks!R448C35</stp>
        <tr r="AI448" s="1"/>
      </tp>
      <tp t="s">
        <v>Not Confirmed</v>
        <stp/>
        <stp>##V3_BDPV12</stp>
        <stp>RITM C Pfd</stp>
        <stp>IS_QDI_ELIGIBLE</stp>
        <stp>[BLP_Update_Sheet-PreferredCEF.xlsm]ActiveLinks!R447C35</stp>
        <tr r="AI447" s="1"/>
      </tp>
      <tp t="s">
        <v>Not Confirmed</v>
        <stp/>
        <stp>##V3_BDPV12</stp>
        <stp>RITM B Pfd</stp>
        <stp>IS_QDI_ELIGIBLE</stp>
        <stp>[BLP_Update_Sheet-PreferredCEF.xlsm]ActiveLinks!R449C35</stp>
        <tr r="AI449" s="1"/>
      </tp>
      <tp t="s">
        <v>Not Confirmed</v>
        <stp/>
        <stp>##V3_BDPV12</stp>
        <stp>RITM A Pfd</stp>
        <stp>IS_QDI_ELIGIBLE</stp>
        <stp>[BLP_Update_Sheet-PreferredCEF.xlsm]ActiveLinks!R450C35</stp>
        <tr r="AI450" s="1"/>
      </tp>
      <tp t="s">
        <v>TRACE</v>
        <stp/>
        <stp>##V3_BDPV12</stp>
        <stp>446150AL8 Corp</stp>
        <stp>exch_code</stp>
        <stp>[BLP_Update_Sheet-PreferredCEF.xlsm]ActiveLinks!R804C44</stp>
        <tr r="AR804" s="1"/>
      </tp>
      <tp t="s">
        <v>TRACE</v>
        <stp/>
        <stp>##V3_BDPV12</stp>
        <stp>446150AL8 Corp</stp>
        <stp>exch_code</stp>
        <stp>[BLP_Update_Sheet-PreferredCEF.xlsm]ActiveLinks!R809C44</stp>
        <tr r="AR809" s="1"/>
      </tp>
      <tp>
        <v>4400000</v>
        <stp/>
        <stp>##V3_BDPV12</stp>
        <stp>ESGRO Pfd</stp>
        <stp>AMT_OUTSTANDING</stp>
        <stp>[BLP_Update_Sheet-PreferredCEF.xlsm]ActiveLinks!R265C48</stp>
        <tr r="AV265" s="1"/>
      </tp>
      <tp>
        <v>5.5440443523548195</v>
        <stp/>
        <stp>##V3_BDPV12</stp>
        <stp>DCOMP Pfd</stp>
        <stp>yld_pfd_str_ask</stp>
        <stp>[BLP_Update_Sheet-PreferredCEF.xlsm]ActiveLinks!R229C14</stp>
        <tr r="N229" s="1"/>
      </tp>
      <tp t="s">
        <v>FIXED</v>
        <stp/>
        <stp>##V3_BDPV12</stp>
        <stp>DHCNL Pfd</stp>
        <stp>CPN_TYP</stp>
        <stp>[BLP_Update_Sheet-PreferredCEF.xlsm]ActiveLinks!R592C19</stp>
        <tr r="S592" s="1"/>
      </tp>
      <tp>
        <v>50</v>
        <stp/>
        <stp>##V3_BDPV12</stp>
        <stp>FREJP Pfd</stp>
        <stp>PAR_AMT</stp>
        <stp>[BLP_Update_Sheet-PreferredCEF.xlsm]ActiveLinks!R741C21</stp>
        <tr r="U741" s="1"/>
      </tp>
      <tp t="s">
        <v>FIXED</v>
        <stp/>
        <stp>##V3_BDPV12</stp>
        <stp>DHCNI Pfd</stp>
        <stp>CPN_TYP</stp>
        <stp>[BLP_Update_Sheet-PreferredCEF.xlsm]ActiveLinks!R591C19</stp>
        <tr r="S591" s="1"/>
      </tp>
      <tp>
        <v>16000000</v>
        <stp/>
        <stp>##V3_BDPV12</stp>
        <stp>ESGRP Pfd</stp>
        <stp>AMT_OUTSTANDING</stp>
        <stp>[BLP_Update_Sheet-PreferredCEF.xlsm]ActiveLinks!R266C48</stp>
        <tr r="AV266" s="1"/>
      </tp>
      <tp>
        <v>2296.2295081967213</v>
        <stp/>
        <stp>##V3_BDPV12</stp>
        <stp>INBKZ Pfd</stp>
        <stp>VOLUME_AVG_3M</stp>
        <stp>[BLP_Update_Sheet-PreferredCEF.xlsm]ActiveLinks!R356C5</stp>
        <tr r="E356" s="1"/>
      </tp>
      <tp t="s">
        <v>US8941742004</v>
        <stp/>
        <stp>##V3_BDPV12</stp>
        <stp>TANNI Pfd</stp>
        <stp>ID_ISIN</stp>
        <stp>[BLP_Update_Sheet-PreferredCEF.xlsm]ActiveLinks!R626C50</stp>
        <tr r="AX626" s="1"/>
      </tp>
      <tp t="s">
        <v>US8941743093</v>
        <stp/>
        <stp>##V3_BDPV12</stp>
        <stp>TANNL Pfd</stp>
        <stp>ID_ISIN</stp>
        <stp>[BLP_Update_Sheet-PreferredCEF.xlsm]ActiveLinks!R624C50</stp>
        <tr r="AX624" s="1"/>
      </tp>
      <tp t="s">
        <v>US8941744083</v>
        <stp/>
        <stp>##V3_BDPV12</stp>
        <stp>TANNZ Pfd</stp>
        <stp>ID_ISIN</stp>
        <stp>[BLP_Update_Sheet-PreferredCEF.xlsm]ActiveLinks!R625C50</stp>
        <tr r="AX625" s="1"/>
      </tp>
      <tp>
        <v>4387.5409836065573</v>
        <stp/>
        <stp>##V3_BDPV12</stp>
        <stp>SOHOB Pfd</stp>
        <stp>VOLUME_AVG_3M</stp>
        <stp>[BLP_Update_Sheet-PreferredCEF.xlsm]ActiveLinks!R602C5</stp>
        <tr r="E602" s="1"/>
      </tp>
      <tp>
        <v>3.9761655523610155</v>
        <stp/>
        <stp>##V3_BDPV12</stp>
        <stp>RZC Pfd</stp>
        <stp>DUR_ADJ_MID</stp>
        <stp>[BLP_Update_Sheet-PreferredCEF.xlsm]ActiveLinks!R541C46</stp>
        <tr r="AT541" s="1"/>
      </tp>
      <tp>
        <v>2.9870436843233845</v>
        <stp/>
        <stp>##V3_BDPV12</stp>
        <stp>RZB Pfd</stp>
        <stp>DUR_ADJ_MID</stp>
        <stp>[BLP_Update_Sheet-PreferredCEF.xlsm]ActiveLinks!R540C46</stp>
        <tr r="AT540" s="1"/>
      </tp>
      <tp>
        <v>1942.5901639344263</v>
        <stp/>
        <stp>##V3_BDPV12</stp>
        <stp>FGBIP Pfd</stp>
        <stp>VOLUME_AVG_3M</stp>
        <stp>[BLP_Update_Sheet-PreferredCEF.xlsm]ActiveLinks!R284C5</stp>
        <tr r="E284" s="1"/>
      </tp>
      <tp t="s">
        <v>FIXED</v>
        <stp/>
        <stp>##V3_BDPV12</stp>
        <stp>FMCKP Pfd</stp>
        <stp>CPN_TYP</stp>
        <stp>[BLP_Update_Sheet-PreferredCEF.xlsm]ActiveLinks!R744C19</stp>
        <tr r="S744" s="1"/>
      </tp>
      <tp t="s">
        <v>VARIABLE</v>
        <stp/>
        <stp>##V3_BDPV12</stp>
        <stp>FMCKJ Pfd</stp>
        <stp>CPN_TYP</stp>
        <stp>[BLP_Update_Sheet-PreferredCEF.xlsm]ActiveLinks!R753C19</stp>
        <tr r="S753" s="1"/>
      </tp>
      <tp t="s">
        <v>FIXED</v>
        <stp/>
        <stp>##V3_BDPV12</stp>
        <stp>FMCKI Pfd</stp>
        <stp>CPN_TYP</stp>
        <stp>[BLP_Update_Sheet-PreferredCEF.xlsm]ActiveLinks!R751C19</stp>
        <tr r="S751" s="1"/>
      </tp>
      <tp t="s">
        <v>FIXED</v>
        <stp/>
        <stp>##V3_BDPV12</stp>
        <stp>FMCKN Pfd</stp>
        <stp>CPN_TYP</stp>
        <stp>[BLP_Update_Sheet-PreferredCEF.xlsm]ActiveLinks!R743C19</stp>
        <tr r="S743" s="1"/>
      </tp>
      <tp t="s">
        <v>FIXED</v>
        <stp/>
        <stp>##V3_BDPV12</stp>
        <stp>FMCKO Pfd</stp>
        <stp>CPN_TYP</stp>
        <stp>[BLP_Update_Sheet-PreferredCEF.xlsm]ActiveLinks!R747C19</stp>
        <tr r="S747" s="1"/>
      </tp>
      <tp t="s">
        <v>FIXED</v>
        <stp/>
        <stp>##V3_BDPV12</stp>
        <stp>FMCKK Pfd</stp>
        <stp>CPN_TYP</stp>
        <stp>[BLP_Update_Sheet-PreferredCEF.xlsm]ActiveLinks!R739C19</stp>
        <tr r="S739" s="1"/>
      </tp>
      <tp t="s">
        <v>FIXED</v>
        <stp/>
        <stp>##V3_BDPV12</stp>
        <stp>FMCKL Pfd</stp>
        <stp>CPN_TYP</stp>
        <stp>[BLP_Update_Sheet-PreferredCEF.xlsm]ActiveLinks!R749C19</stp>
        <tr r="S749" s="1"/>
      </tp>
      <tp t="s">
        <v>FIXED</v>
        <stp/>
        <stp>##V3_BDPV12</stp>
        <stp>FMCKM Pfd</stp>
        <stp>CPN_TYP</stp>
        <stp>[BLP_Update_Sheet-PreferredCEF.xlsm]ActiveLinks!R742C19</stp>
        <tr r="S742" s="1"/>
      </tp>
      <tp>
        <v>25.195</v>
        <stp/>
        <stp>##V3_BDPV12</stp>
        <stp>SOJC Pfd</stp>
        <stp>PX_Last</stp>
        <stp>[BLP_Update_Sheet-PreferredCEF.xlsm]ActiveLinks!R599C3</stp>
        <tr r="C599" s="1"/>
      </tp>
      <tp t="s">
        <v>US58403B2051</v>
        <stp/>
        <stp>##V3_BDPV12</stp>
        <stp>MBNKP Pfd</stp>
        <stp>ID_ISIN</stp>
        <stp>[BLP_Update_Sheet-PreferredCEF.xlsm]ActiveLinks!R627C50</stp>
        <tr r="AX627" s="1"/>
      </tp>
      <tp>
        <v>7.2215190866612753</v>
        <stp/>
        <stp>##V3_BDPV12</stp>
        <stp>ZIONL Pfd</stp>
        <stp>yld_pfd_str_ask</stp>
        <stp>[BLP_Update_Sheet-PreferredCEF.xlsm]ActiveLinks!R711C14</stp>
        <tr r="N711" s="1"/>
      </tp>
      <tp>
        <v>10.34025019405542</v>
        <stp/>
        <stp>##V3_BDPV12</stp>
        <stp>ZIONO Pfd</stp>
        <stp>yld_pfd_str_ask</stp>
        <stp>[BLP_Update_Sheet-PreferredCEF.xlsm]ActiveLinks!R713C14</stp>
        <tr r="N713" s="1"/>
      </tp>
      <tp>
        <v>4.5278915925858287</v>
        <stp/>
        <stp>##V3_BDPV12</stp>
        <stp>ZIONP Pfd</stp>
        <stp>yld_pfd_str_ask</stp>
        <stp>[BLP_Update_Sheet-PreferredCEF.xlsm]ActiveLinks!R712C14</stp>
        <tr r="N712" s="1"/>
      </tp>
      <tp t="s">
        <v>FIXED</v>
        <stp/>
        <stp>##V3_BDPV12</stp>
        <stp>OCCIO Pfd</stp>
        <stp>CPN_TYP</stp>
        <stp>[BLP_Update_Sheet-PreferredCEF.xlsm]ActiveLinks!R468C19</stp>
        <tr r="S468" s="1"/>
      </tp>
      <tp t="s">
        <v>FIXED</v>
        <stp/>
        <stp>##V3_BDPV12</stp>
        <stp>OCCIN Pfd</stp>
        <stp>CPN_TYP</stp>
        <stp>[BLP_Update_Sheet-PreferredCEF.xlsm]ActiveLinks!R467C19</stp>
        <tr r="S467" s="1"/>
      </tp>
      <tp>
        <v>19610.918032786885</v>
        <stp/>
        <stp>##V3_BDPV12</stp>
        <stp>ZIONO Pfd</stp>
        <stp>VOLUME_AVG_3M</stp>
        <stp>[BLP_Update_Sheet-PreferredCEF.xlsm]ActiveLinks!R713C5</stp>
        <tr r="E713" s="1"/>
      </tp>
      <tp t="s">
        <v>PERP/CALL</v>
        <stp/>
        <stp>##V3_BDPV12</stp>
        <stp>FNMAJ Pfd</stp>
        <stp>MTY_TYP</stp>
        <stp>[BLP_Update_Sheet-PreferredCEF.xlsm]ActiveLinks!R732C18</stp>
        <tr r="R732" s="1"/>
      </tp>
      <tp t="s">
        <v>PERP/CALL</v>
        <stp/>
        <stp>##V3_BDPV12</stp>
        <stp>FNMAK Pfd</stp>
        <stp>MTY_TYP</stp>
        <stp>[BLP_Update_Sheet-PreferredCEF.xlsm]ActiveLinks!R729C18</stp>
        <tr r="R729" s="1"/>
      </tp>
      <tp t="s">
        <v>PERP/CALL</v>
        <stp/>
        <stp>##V3_BDPV12</stp>
        <stp>FNMAI Pfd</stp>
        <stp>MTY_TYP</stp>
        <stp>[BLP_Update_Sheet-PreferredCEF.xlsm]ActiveLinks!R731C18</stp>
        <tr r="R731" s="1"/>
      </tp>
      <tp t="s">
        <v>PERP/CALL</v>
        <stp/>
        <stp>##V3_BDPV12</stp>
        <stp>FNMAH Pfd</stp>
        <stp>MTY_TYP</stp>
        <stp>[BLP_Update_Sheet-PreferredCEF.xlsm]ActiveLinks!R738C18</stp>
        <tr r="R738" s="1"/>
      </tp>
      <tp t="s">
        <v>PERP/CALL</v>
        <stp/>
        <stp>##V3_BDPV12</stp>
        <stp>FNMAN Pfd</stp>
        <stp>MTY_TYP</stp>
        <stp>[BLP_Update_Sheet-PreferredCEF.xlsm]ActiveLinks!R726C18</stp>
        <tr r="R726" s="1"/>
      </tp>
      <tp t="s">
        <v>PERP/CALL</v>
        <stp/>
        <stp>##V3_BDPV12</stp>
        <stp>FNMAO Pfd</stp>
        <stp>MTY_TYP</stp>
        <stp>[BLP_Update_Sheet-PreferredCEF.xlsm]ActiveLinks!R736C18</stp>
        <tr r="R736" s="1"/>
      </tp>
      <tp t="s">
        <v>PERP/CALL</v>
        <stp/>
        <stp>##V3_BDPV12</stp>
        <stp>FNMAL Pfd</stp>
        <stp>MTY_TYP</stp>
        <stp>[BLP_Update_Sheet-PreferredCEF.xlsm]ActiveLinks!R724C18</stp>
        <tr r="R724" s="1"/>
      </tp>
      <tp t="s">
        <v>PERP/CALL</v>
        <stp/>
        <stp>##V3_BDPV12</stp>
        <stp>FNMAM Pfd</stp>
        <stp>MTY_TYP</stp>
        <stp>[BLP_Update_Sheet-PreferredCEF.xlsm]ActiveLinks!R730C18</stp>
        <tr r="R730" s="1"/>
      </tp>
      <tp t="s">
        <v>PERP/CALL</v>
        <stp/>
        <stp>##V3_BDPV12</stp>
        <stp>XOMAP Pfd</stp>
        <stp>MTY_TYP</stp>
        <stp>[BLP_Update_Sheet-PreferredCEF.xlsm]ActiveLinks!R709C18</stp>
        <tr r="R709" s="1"/>
      </tp>
      <tp t="s">
        <v>US4258852098</v>
        <stp/>
        <stp>##V3_BDPV12</stp>
        <stp>HNNAZ Pfd</stp>
        <stp>ID_ISIN</stp>
        <stp>[BLP_Update_Sheet-PreferredCEF.xlsm]ActiveLinks!R346C50</stp>
        <tr r="AX346" s="1"/>
      </tp>
      <tp t="s">
        <v>PERP/CALL</v>
        <stp/>
        <stp>##V3_BDPV12</stp>
        <stp>FNMAG Pfd</stp>
        <stp>MTY_TYP</stp>
        <stp>[BLP_Update_Sheet-PreferredCEF.xlsm]ActiveLinks!R728C18</stp>
        <tr r="R728" s="1"/>
      </tp>
      <tp t="s">
        <v>PERP/CALL</v>
        <stp/>
        <stp>##V3_BDPV12</stp>
        <stp>XOMAO Pfd</stp>
        <stp>MTY_TYP</stp>
        <stp>[BLP_Update_Sheet-PreferredCEF.xlsm]ActiveLinks!R710C18</stp>
        <tr r="R710" s="1"/>
      </tp>
      <tp t="s">
        <v>PERP/CALL</v>
        <stp/>
        <stp>##V3_BDPV12</stp>
        <stp>FNMAS Pfd</stp>
        <stp>MTY_TYP</stp>
        <stp>[BLP_Update_Sheet-PreferredCEF.xlsm]ActiveLinks!R733C18</stp>
        <tr r="R733" s="1"/>
      </tp>
      <tp t="s">
        <v>PERP/CALL</v>
        <stp/>
        <stp>##V3_BDPV12</stp>
        <stp>FNMAP Pfd</stp>
        <stp>MTY_TYP</stp>
        <stp>[BLP_Update_Sheet-PreferredCEF.xlsm]ActiveLinks!R735C18</stp>
        <tr r="R735" s="1"/>
      </tp>
      <tp t="s">
        <v>PERP/CALL</v>
        <stp/>
        <stp>##V3_BDPV12</stp>
        <stp>FNMAT Pfd</stp>
        <stp>MTY_TYP</stp>
        <stp>[BLP_Update_Sheet-PreferredCEF.xlsm]ActiveLinks!R734C18</stp>
        <tr r="R734" s="1"/>
      </tp>
      <tp t="s">
        <v>US31959X2027</v>
        <stp/>
        <stp>##V3_BDPV12</stp>
        <stp>FCNCO Pfd</stp>
        <stp>ID_ISIN</stp>
        <stp>[BLP_Update_Sheet-PreferredCEF.xlsm]ActiveLinks!R187C50</stp>
        <tr r="AX187" s="1"/>
      </tp>
      <tp t="s">
        <v>PERP/CALL</v>
        <stp/>
        <stp>##V3_BDPV12</stp>
        <stp>SLMBP Pfd</stp>
        <stp>MTY_TYP</stp>
        <stp>[BLP_Update_Sheet-PreferredCEF.xlsm]ActiveLinks!R590C18</stp>
        <tr r="R590" s="1"/>
      </tp>
      <tp t="s">
        <v>#N/A N/A</v>
        <stp/>
        <stp>##V3_BDPV12</stp>
        <stp>GOODN Pfd</stp>
        <stp>yld_pfd_str_ask</stp>
        <stp>[BLP_Update_Sheet-PreferredCEF.xlsm]ActiveLinks!R328C14</stp>
        <tr r="N328" s="1"/>
      </tp>
      <tp t="s">
        <v>#N/A N/A</v>
        <stp/>
        <stp>##V3_BDPV12</stp>
        <stp>GOODO Pfd</stp>
        <stp>yld_pfd_str_ask</stp>
        <stp>[BLP_Update_Sheet-PreferredCEF.xlsm]ActiveLinks!R312C14</stp>
        <tr r="N312" s="1"/>
      </tp>
      <tp t="s">
        <v>US6025662007</v>
        <stp/>
        <stp>##V3_BDPV12</stp>
        <stp>MINDP Pfd</stp>
        <stp>ID_ISIN</stp>
        <stp>[BLP_Update_Sheet-PreferredCEF.xlsm]ActiveLinks!R411C50</stp>
        <tr r="AX411" s="1"/>
      </tp>
      <tp t="s">
        <v>FIXED</v>
        <stp/>
        <stp>##V3_BDPV12</stp>
        <stp>GECCN Pfd</stp>
        <stp>CPN_TYP</stp>
        <stp>[BLP_Update_Sheet-PreferredCEF.xlsm]ActiveLinks!R307C19</stp>
        <tr r="S307" s="1"/>
      </tp>
      <tp t="s">
        <v>FIXED</v>
        <stp/>
        <stp>##V3_BDPV12</stp>
        <stp>GECCM Pfd</stp>
        <stp>CPN_TYP</stp>
        <stp>[BLP_Update_Sheet-PreferredCEF.xlsm]ActiveLinks!R308C19</stp>
        <tr r="S308" s="1"/>
      </tp>
      <tp>
        <v>7014.1311475409839</v>
        <stp/>
        <stp>##V3_BDPV12</stp>
        <stp>TRINL Pfd</stp>
        <stp>VOLUME_AVG_3M</stp>
        <stp>[BLP_Update_Sheet-PreferredCEF.xlsm]ActiveLinks!R653C5</stp>
        <tr r="E653" s="1"/>
      </tp>
      <tp t="s">
        <v>US3196263053</v>
        <stp/>
        <stp>##V3_BDPV12</stp>
        <stp>FCNCP Pfd</stp>
        <stp>ID_ISIN</stp>
        <stp>[BLP_Update_Sheet-PreferredCEF.xlsm]ActiveLinks!R282C50</stp>
        <tr r="AX282" s="1"/>
      </tp>
      <tp t="s">
        <v>FIXED</v>
        <stp/>
        <stp>##V3_BDPV12</stp>
        <stp>CYCCP Pfd</stp>
        <stp>CPN_TYP</stp>
        <stp>[BLP_Update_Sheet-PreferredCEF.xlsm]ActiveLinks!R223C19</stp>
        <tr r="S223" s="1"/>
      </tp>
      <tp t="s">
        <v>Not Confirmed</v>
        <stp/>
        <stp>##V3_BDPV12</stp>
        <stp>POWWP Pfd</stp>
        <stp>IS_QDI_ELIGIBLE</stp>
        <stp>[BLP_Update_Sheet-PreferredCEF.xlsm]ActiveLinks!R500C35</stp>
        <tr r="AI500" s="1"/>
      </tp>
      <tp t="s">
        <v>TRACE</v>
        <stp/>
        <stp>##V3_BDPV12</stp>
        <stp>744320AV4 Corp</stp>
        <stp>exch_code</stp>
        <stp>[BLP_Update_Sheet-PreferredCEF.xlsm]ActiveLinks!R784C44</stp>
        <tr r="AR784" s="1"/>
      </tp>
      <tp t="s">
        <v>TRACE</v>
        <stp/>
        <stp>##V3_BDPV12</stp>
        <stp>744320AW2 Corp</stp>
        <stp>exch_code</stp>
        <stp>[BLP_Update_Sheet-PreferredCEF.xlsm]ActiveLinks!R786C44</stp>
        <tr r="AR786" s="1"/>
      </tp>
      <tp t="s">
        <v>TRACE</v>
        <stp/>
        <stp>##V3_BDPV12</stp>
        <stp>534187AS8 Corp</stp>
        <stp>exch_code</stp>
        <stp>[BLP_Update_Sheet-PreferredCEF.xlsm]ActiveLinks!R780C44</stp>
        <tr r="AR780" s="1"/>
      </tp>
      <tp t="s">
        <v>TRACE</v>
        <stp/>
        <stp>##V3_BDPV12</stp>
        <stp>744320AM4 Corp</stp>
        <stp>exch_code</stp>
        <stp>[BLP_Update_Sheet-PreferredCEF.xlsm]ActiveLinks!R764C44</stp>
        <tr r="AR764" s="1"/>
      </tp>
      <tp t="s">
        <v>US1261282065</v>
        <stp/>
        <stp>##V3_BDPV12</stp>
        <stp>CCNEP Pfd</stp>
        <stp>ID_ISIN</stp>
        <stp>[BLP_Update_Sheet-PreferredCEF.xlsm]ActiveLinks!R201C50</stp>
        <tr r="AX201" s="1"/>
      </tp>
      <tp t="s">
        <v>US05539S2068</v>
        <stp/>
        <stp>##V3_BDPV12</stp>
        <stp>BANFP Pfd</stp>
        <stp>ID_ISIN</stp>
        <stp>[BLP_Update_Sheet-PreferredCEF.xlsm]ActiveLinks!R138C50</stp>
        <tr r="AX138" s="1"/>
      </tp>
      <tp t="s">
        <v>US3765493099</v>
        <stp/>
        <stp>##V3_BDPV12</stp>
        <stp>LANDO Pfd</stp>
        <stp>ID_ISIN</stp>
        <stp>[BLP_Update_Sheet-PreferredCEF.xlsm]ActiveLinks!R387C50</stp>
        <tr r="AX387" s="1"/>
      </tp>
      <tp t="s">
        <v>US3765495078</v>
        <stp/>
        <stp>##V3_BDPV12</stp>
        <stp>LANDM Pfd</stp>
        <stp>ID_ISIN</stp>
        <stp>[BLP_Update_Sheet-PreferredCEF.xlsm]ActiveLinks!R386C50</stp>
        <tr r="AX386" s="1"/>
      </tp>
      <tp>
        <v>5.3872169038894846</v>
        <stp/>
        <stp>##V3_BDPV12</stp>
        <stp>CNOBP Pfd</stp>
        <stp>yld_pfd_str_ask</stp>
        <stp>[BLP_Update_Sheet-PreferredCEF.xlsm]ActiveLinks!R204C14</stp>
        <tr r="N204" s="1"/>
      </tp>
      <tp t="s">
        <v>FLOATING</v>
        <stp/>
        <stp>##V3_BDPV12</stp>
        <stp>FMCCS Pfd</stp>
        <stp>CPN_TYP</stp>
        <stp>[BLP_Update_Sheet-PreferredCEF.xlsm]ActiveLinks!R756C19</stp>
        <tr r="S756" s="1"/>
      </tp>
      <tp t="s">
        <v>FIXED</v>
        <stp/>
        <stp>##V3_BDPV12</stp>
        <stp>FMCCP Pfd</stp>
        <stp>CPN_TYP</stp>
        <stp>[BLP_Update_Sheet-PreferredCEF.xlsm]ActiveLinks!R748C19</stp>
        <tr r="S748" s="1"/>
      </tp>
      <tp t="s">
        <v>FIXED</v>
        <stp/>
        <stp>##V3_BDPV12</stp>
        <stp>FMCCT Pfd</stp>
        <stp>CPN_TYP</stp>
        <stp>[BLP_Update_Sheet-PreferredCEF.xlsm]ActiveLinks!R750C19</stp>
        <tr r="S750" s="1"/>
      </tp>
      <tp t="s">
        <v>FIXED</v>
        <stp/>
        <stp>##V3_BDPV12</stp>
        <stp>FMCCK Pfd</stp>
        <stp>CPN_TYP</stp>
        <stp>[BLP_Update_Sheet-PreferredCEF.xlsm]ActiveLinks!R745C19</stp>
        <tr r="S745" s="1"/>
      </tp>
      <tp t="s">
        <v>FLOATING</v>
        <stp/>
        <stp>##V3_BDPV12</stp>
        <stp>FMCCI Pfd</stp>
        <stp>CPN_TYP</stp>
        <stp>[BLP_Update_Sheet-PreferredCEF.xlsm]ActiveLinks!R752C19</stp>
        <tr r="S752" s="1"/>
      </tp>
      <tp t="s">
        <v>FIXED</v>
        <stp/>
        <stp>##V3_BDPV12</stp>
        <stp>FMCCH Pfd</stp>
        <stp>CPN_TYP</stp>
        <stp>[BLP_Update_Sheet-PreferredCEF.xlsm]ActiveLinks!R740C19</stp>
        <tr r="S740" s="1"/>
      </tp>
      <tp t="s">
        <v>FIXED</v>
        <stp/>
        <stp>##V3_BDPV12</stp>
        <stp>FMCCO Pfd</stp>
        <stp>CPN_TYP</stp>
        <stp>[BLP_Update_Sheet-PreferredCEF.xlsm]ActiveLinks!R746C19</stp>
        <tr r="S746" s="1"/>
      </tp>
      <tp t="s">
        <v>VARIABLE</v>
        <stp/>
        <stp>##V3_BDPV12</stp>
        <stp>FMCCN Pfd</stp>
        <stp>CPN_TYP</stp>
        <stp>[BLP_Update_Sheet-PreferredCEF.xlsm]ActiveLinks!R758C19</stp>
        <tr r="S758" s="1"/>
      </tp>
      <tp t="s">
        <v>FLAT TRADING</v>
        <stp/>
        <stp>##V3_BDPV12</stp>
        <stp>FMCCM Pfd</stp>
        <stp>CPN_TYP</stp>
        <stp>[BLP_Update_Sheet-PreferredCEF.xlsm]ActiveLinks!R757C19</stp>
        <tr r="S757" s="1"/>
      </tp>
      <tp t="s">
        <v>VARIABLE</v>
        <stp/>
        <stp>##V3_BDPV12</stp>
        <stp>FMCCL Pfd</stp>
        <stp>CPN_TYP</stp>
        <stp>[BLP_Update_Sheet-PreferredCEF.xlsm]ActiveLinks!R755C19</stp>
        <tr r="S755" s="1"/>
      </tp>
      <tp t="s">
        <v>FLOATING</v>
        <stp/>
        <stp>##V3_BDPV12</stp>
        <stp>FMCCG Pfd</stp>
        <stp>CPN_TYP</stp>
        <stp>[BLP_Update_Sheet-PreferredCEF.xlsm]ActiveLinks!R754C19</stp>
        <tr r="S754" s="1"/>
      </tp>
      <tp t="s">
        <v>Not Confirmed</v>
        <stp/>
        <stp>##V3_BDPV12</stp>
        <stp>NEWTZ Pfd</stp>
        <stp>IS_QDI_ELIGIBLE</stp>
        <stp>[BLP_Update_Sheet-PreferredCEF.xlsm]ActiveLinks!R430C35</stp>
        <tr r="AI430" s="1"/>
      </tp>
      <tp>
        <v>23.465</v>
        <stp/>
        <stp>##V3_BDPV12</stp>
        <stp>RF C Pfd</stp>
        <stp>PX_Last</stp>
        <stp>[BLP_Update_Sheet-PreferredCEF.xlsm]ActiveLinks!R538C3</stp>
        <tr r="C538" s="1"/>
      </tp>
      <tp>
        <v>27.835000000000001</v>
        <stp/>
        <stp>##V3_BDPV12</stp>
        <stp>SF C Pfd</stp>
        <stp>PX_Last</stp>
        <stp>[BLP_Update_Sheet-PreferredCEF.xlsm]ActiveLinks!R579C3</stp>
        <tr r="C579" s="1"/>
      </tp>
      <tp t="s">
        <v>PERP/CALL</v>
        <stp/>
        <stp>##V3_BDPV12</stp>
        <stp>FNMFN Pfd</stp>
        <stp>MTY_TYP</stp>
        <stp>[BLP_Update_Sheet-PreferredCEF.xlsm]ActiveLinks!R737C18</stp>
        <tr r="R737" s="1"/>
      </tp>
      <tp t="s">
        <v>CONV/CALL/PERP</v>
        <stp/>
        <stp>##V3_BDPV12</stp>
        <stp>FNMFO Pfd</stp>
        <stp>MTY_TYP</stp>
        <stp>[BLP_Update_Sheet-PreferredCEF.xlsm]ActiveLinks!R727C18</stp>
        <tr r="R727" s="1"/>
      </tp>
      <tp t="s">
        <v>PERP/CALL</v>
        <stp/>
        <stp>##V3_BDPV12</stp>
        <stp>FNMFM Pfd</stp>
        <stp>MTY_TYP</stp>
        <stp>[BLP_Update_Sheet-PreferredCEF.xlsm]ActiveLinks!R725C18</stp>
        <tr r="R725" s="1"/>
      </tp>
      <tp>
        <v>25.369999999999997</v>
        <stp/>
        <stp>##V3_BDPV12</stp>
        <stp>RY T Pfd</stp>
        <stp>PX_Last</stp>
        <stp>[BLP_Update_Sheet-PreferredCEF.xlsm]ActiveLinks!R558C3</stp>
        <tr r="C558" s="1"/>
      </tp>
      <tp>
        <v>11.9</v>
        <stp/>
        <stp>##V3_BDPV12</stp>
        <stp>RWAY Equity</stp>
        <stp>PX_Last</stp>
        <stp>[BLP_Update_Sheet-PreferredCEF.xlsm]ActiveLinks!R533C9</stp>
        <tr r="I533" s="1"/>
      </tp>
      <tp>
        <v>27.38</v>
        <stp/>
        <stp>##V3_BDPV12</stp>
        <stp>RILY Equity</stp>
        <stp>PX_Last</stp>
        <stp>[BLP_Update_Sheet-PreferredCEF.xlsm]ActiveLinks!R543C9</stp>
        <tr r="I543" s="1"/>
      </tp>
      <tp>
        <v>4541125</v>
        <stp/>
        <stp>##V3_BDPV12</stp>
        <stp>FRGAP Pfd</stp>
        <stp>AMT_OUTSTANDING</stp>
        <stp>[BLP_Update_Sheet-PreferredCEF.xlsm]ActiveLinks!R301C48</stp>
        <tr r="AV301" s="1"/>
      </tp>
      <tp>
        <v>1077800</v>
        <stp/>
        <stp>##V3_BDPV12</stp>
        <stp>GEGGL Pfd</stp>
        <stp>AMT_OUTSTANDING</stp>
        <stp>[BLP_Update_Sheet-PreferredCEF.xlsm]ActiveLinks!R311C48</stp>
        <tr r="AV311" s="1"/>
      </tp>
      <tp>
        <v>1.18</v>
        <stp/>
        <stp>##V3_BDPV12</stp>
        <stp>WHLR Equity</stp>
        <stp>PX_Last</stp>
        <stp>[BLP_Update_Sheet-PreferredCEF.xlsm]ActiveLinks!R698C9</stp>
        <tr r="I698" s="1"/>
      </tp>
      <tp t="s">
        <v>US82669G2030</v>
        <stp/>
        <stp>##V3_BDPV12</stp>
        <stp>SBNYL Pfd</stp>
        <stp>ID_ISIN</stp>
        <stp>[BLP_Update_Sheet-PreferredCEF.xlsm]ActiveLinks!R573C50</stp>
        <tr r="AX573" s="1"/>
      </tp>
      <tp>
        <v>1.28</v>
        <stp/>
        <stp>##V3_BDPV12</stp>
        <stp>DHC Equity</stp>
        <stp>PX_Last</stp>
        <stp>[BLP_Update_Sheet-PreferredCEF.xlsm]ActiveLinks!R592C9</stp>
        <tr r="I592" s="1"/>
      </tp>
      <tp>
        <v>30.73</v>
        <stp/>
        <stp>##V3_BDPV12</stp>
        <stp>CFG Equity</stp>
        <stp>PX_Last</stp>
        <stp>[BLP_Update_Sheet-PreferredCEF.xlsm]ActiveLinks!R176C9</stp>
        <tr r="I176" s="1"/>
      </tp>
      <tp>
        <v>28.12</v>
        <stp/>
        <stp>##V3_BDPV12</stp>
        <stp>BAC Equity</stp>
        <stp>PX_Last</stp>
        <stp>[BLP_Update_Sheet-PreferredCEF.xlsm]ActiveLinks!R132C9</stp>
        <tr r="I132" s="1"/>
      </tp>
      <tp>
        <v>28.12</v>
        <stp/>
        <stp>##V3_BDPV12</stp>
        <stp>BAC Equity</stp>
        <stp>PX_Last</stp>
        <stp>[BLP_Update_Sheet-PreferredCEF.xlsm]ActiveLinks!R762C9</stp>
        <tr r="I762" s="1"/>
      </tp>
      <tp>
        <v>19.940000000000001</v>
        <stp/>
        <stp>##V3_BDPV12</stp>
        <stp>EQC Equity</stp>
        <stp>PX_Last</stp>
        <stp>[BLP_Update_Sheet-PreferredCEF.xlsm]ActiveLinks!R262C9</stp>
        <tr r="I262" s="1"/>
      </tp>
      <tp>
        <v>119.28</v>
        <stp/>
        <stp>##V3_BDPV12</stp>
        <stp>MTB Equity</stp>
        <stp>PX_Last</stp>
        <stp>[BLP_Update_Sheet-PreferredCEF.xlsm]ActiveLinks!R763C9</stp>
        <tr r="I763" s="1"/>
      </tp>
      <tp>
        <v>35.85</v>
        <stp/>
        <stp>##V3_BDPV12</stp>
        <stp>HWC Equity</stp>
        <stp>PX_Last</stp>
        <stp>[BLP_Update_Sheet-PreferredCEF.xlsm]ActiveLinks!R342C9</stp>
        <tr r="I342" s="1"/>
      </tp>
      <tp>
        <v>37.18</v>
        <stp/>
        <stp>##V3_BDPV12</stp>
        <stp>WFC Equity</stp>
        <stp>PX_Last</stp>
        <stp>[BLP_Update_Sheet-PreferredCEF.xlsm]ActiveLinks!R722C9</stp>
        <tr r="I722" s="1"/>
      </tp>
      <tp>
        <v>61.43</v>
        <stp/>
        <stp>##V3_BDPV12</stp>
        <stp>WRB Equity</stp>
        <stp>PX_Last</stp>
        <stp>[BLP_Update_Sheet-PreferredCEF.xlsm]ActiveLinks!R703C9</stp>
        <tr r="I703" s="1"/>
      </tp>
      <tp>
        <v>37.18</v>
        <stp/>
        <stp>##V3_BDPV12</stp>
        <stp>WFC Equity</stp>
        <stp>PX_Last</stp>
        <stp>[BLP_Update_Sheet-PreferredCEF.xlsm]ActiveLinks!R692C9</stp>
        <tr r="I692" s="1"/>
      </tp>
      <tp>
        <v>14.28</v>
        <stp/>
        <stp>##V3_BDPV12</stp>
        <stp>UMH Equity</stp>
        <stp>PX_Last</stp>
        <stp>[BLP_Update_Sheet-PreferredCEF.xlsm]ActiveLinks!R669C9</stp>
        <tr r="I669" s="1"/>
      </tp>
      <tp>
        <v>33.5</v>
        <stp/>
        <stp>##V3_BDPV12</stp>
        <stp>UGI Equity</stp>
        <stp>PX_Last</stp>
        <stp>[BLP_Update_Sheet-PreferredCEF.xlsm]ActiveLinks!R668C9</stp>
        <tr r="I668" s="1"/>
      </tp>
      <tp>
        <v>35.56</v>
        <stp/>
        <stp>##V3_BDPV12</stp>
        <stp>USB Equity</stp>
        <stp>PX_Last</stp>
        <stp>[BLP_Update_Sheet-PreferredCEF.xlsm]ActiveLinks!R673C9</stp>
        <tr r="I673" s="1"/>
      </tp>
      <tp>
        <v>15.74</v>
        <stp/>
        <stp>##V3_BDPV12</stp>
        <stp>PCG Equity</stp>
        <stp>PX_Last</stp>
        <stp>[BLP_Update_Sheet-PreferredCEF.xlsm]ActiveLinks!R486C9</stp>
        <tr r="I486" s="1"/>
      </tp>
      <tp>
        <v>282</v>
        <stp/>
        <stp>##V3_BDPV12</stp>
        <stp>PSA Equity</stp>
        <stp>PX_Last</stp>
        <stp>[BLP_Update_Sheet-PreferredCEF.xlsm]ActiveLinks!R520C9</stp>
        <tr r="I520" s="1"/>
      </tp>
      <tp>
        <v>131.55000000000001</v>
        <stp/>
        <stp>##V3_BDPV12</stp>
        <stp>RGA Equity</stp>
        <stp>PX_Last</stp>
        <stp>[BLP_Update_Sheet-PreferredCEF.xlsm]ActiveLinks!R540C9</stp>
        <tr r="I540" s="1"/>
      </tp>
      <tp t="s">
        <v>VARIABLE</v>
        <stp/>
        <stp>##V3_BDPV12</stp>
        <stp>TECTP Pfd</stp>
        <stp>CPN_TYP</stp>
        <stp>[BLP_Update_Sheet-PreferredCEF.xlsm]ActiveLinks!R634C19</stp>
        <tr r="S634" s="1"/>
      </tp>
      <tp>
        <v>614.7166666666667</v>
        <stp/>
        <stp>##V3_BDPV12</stp>
        <stp>PFXNZ Pfd</stp>
        <stp>VOLUME_AVG_3M</stp>
        <stp>[BLP_Update_Sheet-PreferredCEF.xlsm]ActiveLinks!R493C5</stp>
        <tr r="E493" s="1"/>
      </tp>
      <tp>
        <v>16.555</v>
        <stp/>
        <stp>##V3_BDPV12</stp>
        <stp>BNJ Pfd</stp>
        <stp>PX_Last</stp>
        <stp>[BLP_Update_Sheet-PreferredCEF.xlsm]ActiveLinks!R463C3</stp>
        <tr r="C463" s="1"/>
      </tp>
      <tp>
        <v>9.86</v>
        <stp/>
        <stp>##V3_BDPV12</stp>
        <stp>AGNC Equity</stp>
        <stp>PX_Last</stp>
        <stp>[BLP_Update_Sheet-PreferredCEF.xlsm]ActiveLinks!R68C9</stp>
        <tr r="I68" s="1"/>
      </tp>
      <tp t="s">
        <v>FIXED</v>
        <stp/>
        <stp>##V3_BDPV12</stp>
        <stp>HWCPZ Pfd</stp>
        <stp>CPN_TYP</stp>
        <stp>[BLP_Update_Sheet-PreferredCEF.xlsm]ActiveLinks!R342C19</stp>
        <tr r="S342" s="1"/>
      </tp>
      <tp t="s">
        <v>VARIABLE</v>
        <stp/>
        <stp>##V3_BDPV12</stp>
        <stp>PACWP Pfd</stp>
        <stp>CPN_TYP</stp>
        <stp>[BLP_Update_Sheet-PreferredCEF.xlsm]ActiveLinks!R482C19</stp>
        <tr r="S482" s="1"/>
      </tp>
    </main>
    <main first="bloomberg.rtd">
      <tp>
        <v>11.768067955427306</v>
        <stp/>
        <stp>##V3_BDPV12</stp>
        <stp>HROWM Pfd</stp>
        <stp>yld_pfd_str_ask</stp>
        <stp>[BLP_Update_Sheet-PreferredCEF.xlsm]ActiveLinks!R349C14</stp>
        <tr r="N349" s="1"/>
      </tp>
      <tp t="s">
        <v>CUMULATIVE</v>
        <stp/>
        <stp>##V3_BDPV12</stp>
        <stp>AAIC B Pfd</stp>
        <stp>Dividend_Rights</stp>
        <stp>[BLP_Update_Sheet-PreferredCEF.xlsm]ActiveLinks!R84C25</stp>
        <tr r="Y84" s="1"/>
      </tp>
      <tp t="s">
        <v>CUMULATIVE</v>
        <stp/>
        <stp>##V3_BDPV12</stp>
        <stp>AAIC C Pfd</stp>
        <stp>Dividend_Rights</stp>
        <stp>[BLP_Update_Sheet-PreferredCEF.xlsm]ActiveLinks!R85C25</stp>
        <tr r="Y85" s="1"/>
      </tp>
      <tp t="s">
        <v>#N/A Field Not Applicable</v>
        <stp/>
        <stp>##V3_BDPV12</stp>
        <stp>534187AS8 Corp</stp>
        <stp>Dividend_Rights</stp>
        <stp>[BLP_Update_Sheet-PreferredCEF.xlsm]ActiveLinks!R780C25</stp>
        <tr r="Y780" s="1"/>
      </tp>
      <tp>
        <v>8256.8688524590161</v>
        <stp/>
        <stp>##V3_BDPV12</stp>
        <stp>FTAIO Pfd</stp>
        <stp>VOLUME_AVG_3M</stp>
        <stp>[BLP_Update_Sheet-PreferredCEF.xlsm]ActiveLinks!R304C5</stp>
        <tr r="E304" s="1"/>
      </tp>
      <tp>
        <v>24.5</v>
        <stp/>
        <stp>##V3_BDPV12</stp>
        <stp>GJO Pfd</stp>
        <stp>PX_Last</stp>
        <stp>[BLP_Update_Sheet-PreferredCEF.xlsm]ActiveLinks!R723C3</stp>
        <tr r="C723" s="1"/>
      </tp>
      <tp>
        <v>8.7295153045182539E-2</v>
        <stp/>
        <stp>##V3_BDPV12</stp>
        <stp>RCB Pfd</stp>
        <stp>DUR_ADJ_MID</stp>
        <stp>[BLP_Update_Sheet-PreferredCEF.xlsm]ActiveLinks!R586C46</stp>
        <tr r="AT586" s="1"/>
      </tp>
      <tp>
        <v>0.428462472638934</v>
        <stp/>
        <stp>##V3_BDPV12</stp>
        <stp>RCA Pfd</stp>
        <stp>DUR_ADJ_MID</stp>
        <stp>[BLP_Update_Sheet-PreferredCEF.xlsm]ActiveLinks!R587C46</stp>
        <tr r="AT587" s="1"/>
      </tp>
      <tp>
        <v>2.5759938002544858</v>
        <stp/>
        <stp>##V3_BDPV12</stp>
        <stp>RCC Pfd</stp>
        <stp>DUR_ADJ_MID</stp>
        <stp>[BLP_Update_Sheet-PreferredCEF.xlsm]ActiveLinks!R535C46</stp>
        <tr r="AT535" s="1"/>
      </tp>
      <tp>
        <v>8000000</v>
        <stp/>
        <stp>##V3_BDPV12</stp>
        <stp>SIGIP Pfd</stp>
        <stp>AMT_OUTSTANDING</stp>
        <stp>[BLP_Update_Sheet-PreferredCEF.xlsm]ActiveLinks!R583C48</stp>
        <tr r="AV583" s="1"/>
      </tp>
      <tp t="s">
        <v>FIXED</v>
        <stp/>
        <stp>##V3_BDPV12</stp>
        <stp>SNCRL Pfd</stp>
        <stp>CPN_TYP</stp>
        <stp>[BLP_Update_Sheet-PreferredCEF.xlsm]ActiveLinks!R593C19</stp>
        <tr r="S593" s="1"/>
      </tp>
      <tp>
        <v>23</v>
        <stp/>
        <stp>##V3_BDPV12</stp>
        <stp>ENJ Pfd</stp>
        <stp>PX_Last</stp>
        <stp>[BLP_Update_Sheet-PreferredCEF.xlsm]ActiveLinks!R273C3</stp>
        <tr r="C273" s="1"/>
      </tp>
      <tp t="s">
        <v>PERP/CALL</v>
        <stp/>
        <stp>##V3_BDPV12</stp>
        <stp>NYMTN Pfd</stp>
        <stp>MTY_TYP</stp>
        <stp>[BLP_Update_Sheet-PreferredCEF.xlsm]ActiveLinks!R462C18</stp>
        <tr r="R462" s="1"/>
      </tp>
      <tp t="s">
        <v>PERP/CALL</v>
        <stp/>
        <stp>##V3_BDPV12</stp>
        <stp>NYMTL Pfd</stp>
        <stp>MTY_TYP</stp>
        <stp>[BLP_Update_Sheet-PreferredCEF.xlsm]ActiveLinks!R460C18</stp>
        <tr r="R460" s="1"/>
      </tp>
      <tp t="s">
        <v>PERP/CALL</v>
        <stp/>
        <stp>##V3_BDPV12</stp>
        <stp>NYMTM Pfd</stp>
        <stp>MTY_TYP</stp>
        <stp>[BLP_Update_Sheet-PreferredCEF.xlsm]ActiveLinks!R461C18</stp>
        <tr r="R461" s="1"/>
      </tp>
      <tp t="s">
        <v>PERP/CALL</v>
        <stp/>
        <stp>##V3_BDPV12</stp>
        <stp>NYMTZ Pfd</stp>
        <stp>MTY_TYP</stp>
        <stp>[BLP_Update_Sheet-PreferredCEF.xlsm]ActiveLinks!R459C18</stp>
        <tr r="R459" s="1"/>
      </tp>
    </main>
    <main first="bloomberg.rtd">
      <tp>
        <v>22.104999999999997</v>
        <stp/>
        <stp>##V3_BDPV12</stp>
        <stp>DTW Pfd</stp>
        <stp>PX_Last</stp>
        <stp>[BLP_Update_Sheet-PreferredCEF.xlsm]ActiveLinks!R243C3</stp>
        <tr r="C243" s="1"/>
      </tp>
      <tp>
        <v>6.1257335440667307</v>
        <stp/>
        <stp>##V3_BDPV12</stp>
        <stp>BPOPM Pfd</stp>
        <stp>yld_pfd_str_ask</stp>
        <stp>[BLP_Update_Sheet-PreferredCEF.xlsm]ActiveLinks!R162C14</stp>
        <tr r="N162" s="1"/>
      </tp>
      <tp t="s">
        <v>PERP/CALL</v>
        <stp/>
        <stp>##V3_BDPV12</stp>
        <stp>COMSP Pfd</stp>
        <stp>MTY_TYP</stp>
        <stp>[BLP_Update_Sheet-PreferredCEF.xlsm]ActiveLinks!R213C18</stp>
        <tr r="R213" s="1"/>
      </tp>
      <tp t="s">
        <v>#N/A Field Not Applicable</v>
        <stp/>
        <stp>##V3_BDPV12</stp>
        <stp>DHCNL Pfd</stp>
        <stp>Dividend_Rights</stp>
        <stp>[BLP_Update_Sheet-PreferredCEF.xlsm]ActiveLinks!R592C25</stp>
        <tr r="Y592" s="1"/>
      </tp>
      <tp t="s">
        <v>UNKNOWN</v>
        <stp/>
        <stp>##V3_BDPV12</stp>
        <stp>DHCNI Pfd</stp>
        <stp>Dividend_Rights</stp>
        <stp>[BLP_Update_Sheet-PreferredCEF.xlsm]ActiveLinks!R591C25</stp>
        <tr r="Y591" s="1"/>
      </tp>
      <tp>
        <v>500000000</v>
        <stp/>
        <stp>##V3_BDPV12</stp>
        <stp>743315AU7 Corp</stp>
        <stp>AMT_OUTSTANDING</stp>
        <stp>[BLP_Update_Sheet-PreferredCEF.xlsm]ActiveLinks!R781C48</stp>
        <tr r="AV781" s="1"/>
      </tp>
      <tp>
        <v>30</v>
        <stp/>
        <stp>##V3_BDPV12</stp>
        <stp>ACGLO Pfd</stp>
        <stp>CALL_DAYS_NOTICE</stp>
        <stp>[BLP_Update_Sheet-PreferredCEF.xlsm]ActiveLinks!R45C27</stp>
        <tr r="AA45" s="1"/>
      </tp>
      <tp t="s">
        <v>#N/A Field Not Applicable</v>
        <stp/>
        <stp>##V3_BDPV12</stp>
        <stp>ACGLN Pfd</stp>
        <stp>CALL_DAYS_NOTICE</stp>
        <stp>[BLP_Update_Sheet-PreferredCEF.xlsm]ActiveLinks!R44C27</stp>
        <tr r="AA44" s="1"/>
      </tp>
      <tp t="s">
        <v>NON-CUMULATIVE</v>
        <stp/>
        <stp>##V3_BDPV12</stp>
        <stp>FMCKJ Pfd</stp>
        <stp>Dividend_Rights</stp>
        <stp>[BLP_Update_Sheet-PreferredCEF.xlsm]ActiveLinks!R753C25</stp>
        <tr r="Y753" s="1"/>
      </tp>
      <tp t="s">
        <v>NON-CUMULATIVE</v>
        <stp/>
        <stp>##V3_BDPV12</stp>
        <stp>FMCKI Pfd</stp>
        <stp>Dividend_Rights</stp>
        <stp>[BLP_Update_Sheet-PreferredCEF.xlsm]ActiveLinks!R751C25</stp>
        <tr r="Y751" s="1"/>
      </tp>
      <tp t="s">
        <v>NON-CUMULATIVE</v>
        <stp/>
        <stp>##V3_BDPV12</stp>
        <stp>FMCKN Pfd</stp>
        <stp>Dividend_Rights</stp>
        <stp>[BLP_Update_Sheet-PreferredCEF.xlsm]ActiveLinks!R743C25</stp>
        <tr r="Y743" s="1"/>
      </tp>
      <tp t="s">
        <v>NON-CUMULATIVE</v>
        <stp/>
        <stp>##V3_BDPV12</stp>
        <stp>FMCKO Pfd</stp>
        <stp>Dividend_Rights</stp>
        <stp>[BLP_Update_Sheet-PreferredCEF.xlsm]ActiveLinks!R747C25</stp>
        <tr r="Y747" s="1"/>
      </tp>
      <tp t="s">
        <v>NON-CUMULATIVE</v>
        <stp/>
        <stp>##V3_BDPV12</stp>
        <stp>FMCKK Pfd</stp>
        <stp>Dividend_Rights</stp>
        <stp>[BLP_Update_Sheet-PreferredCEF.xlsm]ActiveLinks!R739C25</stp>
        <tr r="Y739" s="1"/>
      </tp>
      <tp t="s">
        <v>NON-CUMULATIVE</v>
        <stp/>
        <stp>##V3_BDPV12</stp>
        <stp>FMCKL Pfd</stp>
        <stp>Dividend_Rights</stp>
        <stp>[BLP_Update_Sheet-PreferredCEF.xlsm]ActiveLinks!R749C25</stp>
        <tr r="Y749" s="1"/>
      </tp>
      <tp t="s">
        <v>NON-CUMULATIVE</v>
        <stp/>
        <stp>##V3_BDPV12</stp>
        <stp>FMCKM Pfd</stp>
        <stp>Dividend_Rights</stp>
        <stp>[BLP_Update_Sheet-PreferredCEF.xlsm]ActiveLinks!R742C25</stp>
        <tr r="Y742" s="1"/>
      </tp>
      <tp t="s">
        <v>NON-CUMULATIVE</v>
        <stp/>
        <stp>##V3_BDPV12</stp>
        <stp>FMCKP Pfd</stp>
        <stp>Dividend_Rights</stp>
        <stp>[BLP_Update_Sheet-PreferredCEF.xlsm]ActiveLinks!R744C25</stp>
        <tr r="Y744" s="1"/>
      </tp>
      <tp t="s">
        <v>#N/A Field Not Applicable</v>
        <stp/>
        <stp>##V3_BDPV12</stp>
        <stp>OCCIO Pfd</stp>
        <stp>Dividend_Rights</stp>
        <stp>[BLP_Update_Sheet-PreferredCEF.xlsm]ActiveLinks!R468C25</stp>
        <tr r="Y468" s="1"/>
      </tp>
      <tp t="s">
        <v>#N/A Field Not Applicable</v>
        <stp/>
        <stp>##V3_BDPV12</stp>
        <stp>OCCIN Pfd</stp>
        <stp>Dividend_Rights</stp>
        <stp>[BLP_Update_Sheet-PreferredCEF.xlsm]ActiveLinks!R467C25</stp>
        <tr r="Y467" s="1"/>
      </tp>
      <tp t="s">
        <v>Yes</v>
        <stp/>
        <stp>##V3_BDPV12</stp>
        <stp>064058AF7 Corp</stp>
        <stp>IS_QDI_ELIGIBLE</stp>
        <stp>[BLP_Update_Sheet-PreferredCEF.xlsm]ActiveLinks!R774C35</stp>
        <tr r="AI774" s="1"/>
      </tp>
      <tp t="s">
        <v>Yes</v>
        <stp/>
        <stp>##V3_BDPV12</stp>
        <stp>064058AF7 Corp</stp>
        <stp>IS_QDI_ELIGIBLE</stp>
        <stp>[BLP_Update_Sheet-PreferredCEF.xlsm]ActiveLinks!R775C35</stp>
        <tr r="AI775" s="1"/>
      </tp>
      <tp t="s">
        <v>PERP/CALL</v>
        <stp/>
        <stp>##V3_BDPV12</stp>
        <stp>FRMEP PFD</stp>
        <stp>MTY_TYP</stp>
        <stp>[BLP_Update_Sheet-PreferredCEF.xlsm]ActiveLinks!R392C18</stp>
        <tr r="R392" s="1"/>
      </tp>
      <tp t="s">
        <v>3/31/2023</v>
        <stp/>
        <stp>##V3_BDPV12</stp>
        <stp>PW US Equity</stp>
        <stp>expected_report_dt</stp>
        <stp>[BLP_Update_Sheet-PreferredCEF.xlsm]ActiveLinks!R528C11</stp>
        <tr r="K528" s="1"/>
      </tp>
      <tp t="s">
        <v>Yes</v>
        <stp/>
        <stp>##V3_BDPV12</stp>
        <stp>48128BAD3 Corp</stp>
        <stp>IS_QDI_ELIGIBLE</stp>
        <stp>[BLP_Update_Sheet-PreferredCEF.xlsm]ActiveLinks!R806C35</stp>
        <tr r="AI806" s="1"/>
      </tp>
      <tp t="s">
        <v>Yes</v>
        <stp/>
        <stp>##V3_BDPV12</stp>
        <stp>48128BAD3 Corp</stp>
        <stp>IS_QDI_ELIGIBLE</stp>
        <stp>[BLP_Update_Sheet-PreferredCEF.xlsm]ActiveLinks!R811C35</stp>
        <tr r="AI811" s="1"/>
      </tp>
      <tp t="s">
        <v>#N/A Field Not Applicable</v>
        <stp/>
        <stp>##V3_BDPV12</stp>
        <stp>GECCN Pfd</stp>
        <stp>Dividend_Rights</stp>
        <stp>[BLP_Update_Sheet-PreferredCEF.xlsm]ActiveLinks!R307C25</stp>
        <tr r="Y307" s="1"/>
      </tp>
      <tp t="s">
        <v>#N/A Field Not Applicable</v>
        <stp/>
        <stp>##V3_BDPV12</stp>
        <stp>GECCM Pfd</stp>
        <stp>Dividend_Rights</stp>
        <stp>[BLP_Update_Sheet-PreferredCEF.xlsm]ActiveLinks!R308C25</stp>
        <tr r="Y308" s="1"/>
      </tp>
      <tp>
        <v>300000000</v>
        <stp/>
        <stp>##V3_BDPV12</stp>
        <stp>174610AP0 Corp</stp>
        <stp>AMT_OUTSTANDING</stp>
        <stp>[BLP_Update_Sheet-PreferredCEF.xlsm]ActiveLinks!R808C48</stp>
        <tr r="AV808" s="1"/>
      </tp>
      <tp>
        <v>300000000</v>
        <stp/>
        <stp>##V3_BDPV12</stp>
        <stp>174610AP0 Corp</stp>
        <stp>AMT_OUTSTANDING</stp>
        <stp>[BLP_Update_Sheet-PreferredCEF.xlsm]ActiveLinks!R803C48</stp>
        <tr r="AV803" s="1"/>
      </tp>
      <tp t="s">
        <v>CUMULATIVE</v>
        <stp/>
        <stp>##V3_BDPV12</stp>
        <stp>CYCCP Pfd</stp>
        <stp>Dividend_Rights</stp>
        <stp>[BLP_Update_Sheet-PreferredCEF.xlsm]ActiveLinks!R223C25</stp>
        <tr r="Y223" s="1"/>
      </tp>
      <tp t="s">
        <v>NON-CUMULATIVE</v>
        <stp/>
        <stp>##V3_BDPV12</stp>
        <stp>FMCCK Pfd</stp>
        <stp>Dividend_Rights</stp>
        <stp>[BLP_Update_Sheet-PreferredCEF.xlsm]ActiveLinks!R745C25</stp>
        <tr r="Y745" s="1"/>
      </tp>
      <tp t="s">
        <v>NON-CUMULATIVE</v>
        <stp/>
        <stp>##V3_BDPV12</stp>
        <stp>FMCCI Pfd</stp>
        <stp>Dividend_Rights</stp>
        <stp>[BLP_Update_Sheet-PreferredCEF.xlsm]ActiveLinks!R752C25</stp>
        <tr r="Y752" s="1"/>
      </tp>
      <tp t="s">
        <v>NON-CUMULATIVE</v>
        <stp/>
        <stp>##V3_BDPV12</stp>
        <stp>FMCCH Pfd</stp>
        <stp>Dividend_Rights</stp>
        <stp>[BLP_Update_Sheet-PreferredCEF.xlsm]ActiveLinks!R740C25</stp>
        <tr r="Y740" s="1"/>
      </tp>
      <tp t="s">
        <v>NON-CUMULATIVE</v>
        <stp/>
        <stp>##V3_BDPV12</stp>
        <stp>FMCCN Pfd</stp>
        <stp>Dividend_Rights</stp>
        <stp>[BLP_Update_Sheet-PreferredCEF.xlsm]ActiveLinks!R758C25</stp>
        <tr r="Y758" s="1"/>
      </tp>
      <tp t="s">
        <v>NON-CUMULATIVE</v>
        <stp/>
        <stp>##V3_BDPV12</stp>
        <stp>FMCCO Pfd</stp>
        <stp>Dividend_Rights</stp>
        <stp>[BLP_Update_Sheet-PreferredCEF.xlsm]ActiveLinks!R746C25</stp>
        <tr r="Y746" s="1"/>
      </tp>
      <tp t="s">
        <v>NON-CUMULATIVE</v>
        <stp/>
        <stp>##V3_BDPV12</stp>
        <stp>FMCCM Pfd</stp>
        <stp>Dividend_Rights</stp>
        <stp>[BLP_Update_Sheet-PreferredCEF.xlsm]ActiveLinks!R757C25</stp>
        <tr r="Y757" s="1"/>
      </tp>
      <tp t="s">
        <v>NON-CUMULATIVE</v>
        <stp/>
        <stp>##V3_BDPV12</stp>
        <stp>FMCCL Pfd</stp>
        <stp>Dividend_Rights</stp>
        <stp>[BLP_Update_Sheet-PreferredCEF.xlsm]ActiveLinks!R755C25</stp>
        <tr r="Y755" s="1"/>
      </tp>
      <tp t="s">
        <v>NON-CUMULATIVE</v>
        <stp/>
        <stp>##V3_BDPV12</stp>
        <stp>FMCCG Pfd</stp>
        <stp>Dividend_Rights</stp>
        <stp>[BLP_Update_Sheet-PreferredCEF.xlsm]ActiveLinks!R754C25</stp>
        <tr r="Y754" s="1"/>
      </tp>
      <tp t="s">
        <v>NON-CUMULATIVE</v>
        <stp/>
        <stp>##V3_BDPV12</stp>
        <stp>FMCCS Pfd</stp>
        <stp>Dividend_Rights</stp>
        <stp>[BLP_Update_Sheet-PreferredCEF.xlsm]ActiveLinks!R756C25</stp>
        <tr r="Y756" s="1"/>
      </tp>
      <tp t="s">
        <v>NON-CUMULATIVE</v>
        <stp/>
        <stp>##V3_BDPV12</stp>
        <stp>FMCCP Pfd</stp>
        <stp>Dividend_Rights</stp>
        <stp>[BLP_Update_Sheet-PreferredCEF.xlsm]ActiveLinks!R748C25</stp>
        <tr r="Y748" s="1"/>
      </tp>
      <tp t="s">
        <v>NON-CUMULATIVE</v>
        <stp/>
        <stp>##V3_BDPV12</stp>
        <stp>FMCCT Pfd</stp>
        <stp>Dividend_Rights</stp>
        <stp>[BLP_Update_Sheet-PreferredCEF.xlsm]ActiveLinks!R750C25</stp>
        <tr r="Y750" s="1"/>
      </tp>
      <tp>
        <v>0.1567182930979735</v>
        <stp/>
        <stp>##V3_BDPV12</stp>
        <stp>05518VAA3 Corp</stp>
        <stp>DUR_ADJ_MTY_MID</stp>
        <stp>[BLP_Update_Sheet-PreferredCEF.xlsm]ActiveLinks!R760C47</stp>
        <tr r="AU760" s="1"/>
      </tp>
      <tp t="s">
        <v>NON-CUMULATIVE</v>
        <stp/>
        <stp>##V3_BDPV12</stp>
        <stp>TECTP Pfd</stp>
        <stp>Dividend_Rights</stp>
        <stp>[BLP_Update_Sheet-PreferredCEF.xlsm]ActiveLinks!R634C25</stp>
        <tr r="Y634" s="1"/>
      </tp>
      <tp t="s">
        <v>#N/A Field Not Applicable</v>
        <stp/>
        <stp>##V3_BDPV12</stp>
        <stp>693475AK1 Corp</stp>
        <stp>MATURITY</stp>
        <stp>[BLP_Update_Sheet-PreferredCEF.xlsm]ActiveLinks!R766C29</stp>
        <tr r="AC766" s="1"/>
      </tp>
      <tp t="s">
        <v>NON-CUMULATIVE</v>
        <stp/>
        <stp>##V3_BDPV12</stp>
        <stp>PACWP Pfd</stp>
        <stp>Dividend_Rights</stp>
        <stp>[BLP_Update_Sheet-PreferredCEF.xlsm]ActiveLinks!R482C25</stp>
        <tr r="Y482" s="1"/>
      </tp>
      <tp t="s">
        <v>#N/A Field Not Applicable</v>
        <stp/>
        <stp>##V3_BDPV12</stp>
        <stp>HWCPZ Pfd</stp>
        <stp>Dividend_Rights</stp>
        <stp>[BLP_Update_Sheet-PreferredCEF.xlsm]ActiveLinks!R342C25</stp>
        <tr r="Y342" s="1"/>
      </tp>
      <tp>
        <v>0.10499552644885998</v>
        <stp/>
        <stp>##V3_BDPV12</stp>
        <stp>38148BAD0 Corp</stp>
        <stp>DUR_ADJ_MTY_MID</stp>
        <stp>[BLP_Update_Sheet-PreferredCEF.xlsm]ActiveLinks!R807C47</stp>
        <tr r="AU807" s="1"/>
      </tp>
      <tp t="s">
        <v>#N/A Field Not Applicable</v>
        <stp/>
        <stp>##V3_BDPV12</stp>
        <stp>172967HQ7 Corp</stp>
        <stp>MATURITY</stp>
        <stp>[BLP_Update_Sheet-PreferredCEF.xlsm]ActiveLinks!R800C29</stp>
        <tr r="AC800" s="1"/>
      </tp>
      <tp t="s">
        <v>#N/A Field Not Applicable</v>
        <stp/>
        <stp>##V3_BDPV12</stp>
        <stp>381427AA1 Corp</stp>
        <stp>MATURITY</stp>
        <stp>[BLP_Update_Sheet-PreferredCEF.xlsm]ActiveLinks!R765C29</stp>
        <tr r="AC765" s="1"/>
      </tp>
      <tp t="s">
        <v>#N/A Field Not Applicable</v>
        <stp/>
        <stp>##V3_BDPV12</stp>
        <stp>172967GD7 Corp</stp>
        <stp>MATURITY</stp>
        <stp>[BLP_Update_Sheet-PreferredCEF.xlsm]ActiveLinks!R801C29</stp>
        <tr r="AC801" s="1"/>
      </tp>
      <tp>
        <v>1.0933157992962246</v>
        <stp/>
        <stp>##V3_BDPV12</stp>
        <stp>949746RG8 Corp</stp>
        <stp>DUR_ADJ_MTY_MID</stp>
        <stp>[BLP_Update_Sheet-PreferredCEF.xlsm]ActiveLinks!R789C47</stp>
        <tr r="AU789" s="1"/>
      </tp>
      <tp t="s">
        <v>VARIABLE</v>
        <stp/>
        <stp>##V3_BDPV12</stp>
        <stp>534187AS8 Corp</stp>
        <stp>CPN_TYP</stp>
        <stp>[BLP_Update_Sheet-PreferredCEF.xlsm]ActiveLinks!R780C19</stp>
        <tr r="S780" s="1"/>
      </tp>
      <tp t="s">
        <v>#N/A Field Not Applicable</v>
        <stp/>
        <stp>##V3_BDPV12</stp>
        <stp>174610AP0 Corp</stp>
        <stp>MATURITY</stp>
        <stp>[BLP_Update_Sheet-PreferredCEF.xlsm]ActiveLinks!R803C29</stp>
        <tr r="AC803" s="1"/>
      </tp>
      <tp t="s">
        <v>#N/A Field Not Applicable</v>
        <stp/>
        <stp>##V3_BDPV12</stp>
        <stp>174610AP0 Corp</stp>
        <stp>MATURITY</stp>
        <stp>[BLP_Update_Sheet-PreferredCEF.xlsm]ActiveLinks!R808C29</stp>
        <tr r="AC808" s="1"/>
      </tp>
      <tp t="s">
        <v>#N/A Field Not Applicable</v>
        <stp/>
        <stp>##V3_BDPV12</stp>
        <stp>SNCRL Pfd</stp>
        <stp>Dividend_Rights</stp>
        <stp>[BLP_Update_Sheet-PreferredCEF.xlsm]ActiveLinks!R593C25</stp>
        <tr r="Y593" s="1"/>
      </tp>
      <tp>
        <v>1000</v>
        <stp/>
        <stp>##V3_BDPV12</stp>
        <stp>744320AW2 Corp</stp>
        <stp>PAR_AMT</stp>
        <stp>[BLP_Update_Sheet-PreferredCEF.xlsm]ActiveLinks!R786C21</stp>
        <tr r="U786" s="1"/>
      </tp>
      <tp t="s">
        <v>3/15/2024</v>
        <stp/>
        <stp>##V3_BDPV12</stp>
        <stp>AIG A Pfd</stp>
        <stp>NXT_Call_DT</stp>
        <stp>[BLP_Update_Sheet-PreferredCEF.xlsm]ActiveLinks!R58C26</stp>
        <tr r="Z58" s="1"/>
      </tp>
      <tp>
        <v>1.5991464316617074</v>
        <stp/>
        <stp>##V3_BDPV12</stp>
        <stp>SACC Pfd</stp>
        <stp>DUR_ADJ_MID</stp>
        <stp>[BLP_Update_Sheet-PreferredCEF.xlsm]ActiveLinks!R563C46</stp>
        <tr r="AT563" s="1"/>
      </tp>
      <tp>
        <v>98.54</v>
        <stp/>
        <stp>##V3_BDPV12</stp>
        <stp>48128BAD3 Corp</stp>
        <stp>PX_Last</stp>
        <stp>[BLP_Update_Sheet-PreferredCEF.xlsm]ActiveLinks!R806C3</stp>
        <tr r="C806" s="1"/>
      </tp>
      <tp t="s">
        <v>Y</v>
        <stp/>
        <stp>##V3_BDPV12</stp>
        <stp>EICA Pfd</stp>
        <stp>HYBRID_CUMULATIVE_INDICATOR</stp>
        <stp>[BLP_Update_Sheet-PreferredCEF.xlsm]ActiveLinks!R252C36</stp>
        <tr r="AJ252" s="1"/>
      </tp>
      <tp t="s">
        <v>Preferred</v>
        <stp/>
        <stp>##V3_BDPV12</stp>
        <stp>CADE A Pfd</stp>
        <stp>PAYMENT_RANK</stp>
        <stp>[BLP_Update_Sheet-PreferredCEF.xlsm]ActiveLinks!R167C37</stp>
        <tr r="AK167" s="1"/>
      </tp>
      <tp>
        <v>24.6</v>
        <stp/>
        <stp>##V3_BDPV12</stp>
        <stp>TNP D Pfd</stp>
        <stp>PX_Last</stp>
        <stp>[BLP_Update_Sheet-PreferredCEF.xlsm]ActiveLinks!R647C3</stp>
        <tr r="C647" s="1"/>
      </tp>
      <tp>
        <v>5.625</v>
        <stp/>
        <stp>##V3_BDPV12</stp>
        <stp>SJIJ Pfd</stp>
        <stp>CPN</stp>
        <stp>[BLP_Update_Sheet-PreferredCEF.xlsm]ActiveLinks!R585C20</stp>
        <tr r="T585" s="1"/>
      </tp>
    </main>
    <main first="bloomberg.rtd">
      <tp>
        <v>1260.04</v>
        <stp/>
        <stp>##V3_BDPV12</stp>
        <stp>DHR B Pfd</stp>
        <stp>PX_Last</stp>
        <stp>[BLP_Update_Sheet-PreferredCEF.xlsm]ActiveLinks!R231C3</stp>
        <tr r="C231" s="1"/>
      </tp>
      <tp>
        <v>20.65</v>
        <stp/>
        <stp>##V3_BDPV12</stp>
        <stp>DLR J Pfd</stp>
        <stp>PX_Last</stp>
        <stp>[BLP_Update_Sheet-PreferredCEF.xlsm]ActiveLinks!R235C3</stp>
        <tr r="C235" s="1"/>
      </tp>
      <tp>
        <v>67.53</v>
        <stp/>
        <stp>##V3_BDPV12</stp>
        <stp>KKR C Pfd</stp>
        <stp>PX_Last</stp>
        <stp>[BLP_Update_Sheet-PreferredCEF.xlsm]ActiveLinks!R382C3</stp>
        <tr r="C382" s="1"/>
      </tp>
      <tp>
        <v>293.10000000000002</v>
        <stp/>
        <stp>##V3_BDPV12</stp>
        <stp>060505FL3 Corp</stp>
        <stp>flt_spread</stp>
        <stp>[BLP_Update_Sheet-PreferredCEF.xlsm]ActiveLinks!R793C13</stp>
        <tr r="M793" s="1"/>
      </tp>
      <tp>
        <v>29.125</v>
        <stp/>
        <stp>##V3_BDPV12</stp>
        <stp>PARAP Pfd</stp>
        <stp>PX_Last</stp>
        <stp>[BLP_Update_Sheet-PreferredCEF.xlsm]ActiveLinks!R678C3</stp>
        <tr r="C678" s="1"/>
      </tp>
      <tp t="s">
        <v>NON-CUMULATIVE</v>
        <stp/>
        <stp>##V3_BDPV12</stp>
        <stp>FNB E Pfd</stp>
        <stp>Dividend_Rights</stp>
        <stp>[BLP_Update_Sheet-PreferredCEF.xlsm]ActiveLinks!R292C25</stp>
        <tr r="Y292" s="1"/>
      </tp>
      <tp t="s">
        <v>Preferred</v>
        <stp/>
        <stp>##V3_BDPV12</stp>
        <stp>CORR A Pfd</stp>
        <stp>PAYMENT_RANK</stp>
        <stp>[BLP_Update_Sheet-PreferredCEF.xlsm]ActiveLinks!R214C37</stp>
        <tr r="AK214" s="1"/>
      </tp>
      <tp>
        <v>356</v>
        <stp/>
        <stp>##V3_BDPV12</stp>
        <stp>BIP A Pfd</stp>
        <stp>flt_spread</stp>
        <stp>[BLP_Update_Sheet-PreferredCEF.xlsm]ActiveLinks!R159C13</stp>
        <tr r="M159" s="1"/>
      </tp>
      <tp>
        <v>453</v>
        <stp/>
        <stp>##V3_BDPV12</stp>
        <stp>BIP B Pfd</stp>
        <stp>flt_spread</stp>
        <stp>[BLP_Update_Sheet-PreferredCEF.xlsm]ActiveLinks!R158C13</stp>
        <tr r="M158" s="1"/>
      </tp>
      <tp t="s">
        <v>Preferred</v>
        <stp/>
        <stp>##V3_BDPV12</stp>
        <stp>CLVT A Pfd</stp>
        <stp>PAYMENT_RANK</stp>
        <stp>[BLP_Update_Sheet-PreferredCEF.xlsm]ActiveLinks!R190C37</stp>
        <tr r="AK190" s="1"/>
      </tp>
      <tp t="s">
        <v>Preferred</v>
        <stp/>
        <stp>##V3_BDPV12</stp>
        <stp>CODI A Pfd</stp>
        <stp>PAYMENT_RANK</stp>
        <stp>[BLP_Update_Sheet-PreferredCEF.xlsm]ActiveLinks!R206C37</stp>
        <tr r="AK206" s="1"/>
      </tp>
      <tp t="s">
        <v>CUMULATIVE</v>
        <stp/>
        <stp>##V3_BDPV12</stp>
        <stp>PEB E Pfd</stp>
        <stp>Dividend_Rights</stp>
        <stp>[BLP_Update_Sheet-PreferredCEF.xlsm]ActiveLinks!R390C25</stp>
        <tr r="Y390" s="1"/>
      </tp>
      <tp t="s">
        <v>CUMULATIVE</v>
        <stp/>
        <stp>##V3_BDPV12</stp>
        <stp>PEB F Pfd</stp>
        <stp>Dividend_Rights</stp>
        <stp>[BLP_Update_Sheet-PreferredCEF.xlsm]ActiveLinks!R391C25</stp>
        <tr r="Y391" s="1"/>
      </tp>
      <tp t="s">
        <v>CUMULATIVE</v>
        <stp/>
        <stp>##V3_BDPV12</stp>
        <stp>PEB G Pfd</stp>
        <stp>Dividend_Rights</stp>
        <stp>[BLP_Update_Sheet-PreferredCEF.xlsm]ActiveLinks!R389C25</stp>
        <tr r="Y389" s="1"/>
      </tp>
      <tp t="s">
        <v>CUMULATIVE</v>
        <stp/>
        <stp>##V3_BDPV12</stp>
        <stp>PEB H Pfd</stp>
        <stp>Dividend_Rights</stp>
        <stp>[BLP_Update_Sheet-PreferredCEF.xlsm]ActiveLinks!R388C25</stp>
        <tr r="Y388" s="1"/>
      </tp>
      <tp t="s">
        <v>Preferred</v>
        <stp/>
        <stp>##V3_BDPV12</stp>
        <stp>CLDT A Pfd</stp>
        <stp>PAYMENT_RANK</stp>
        <stp>[BLP_Update_Sheet-PreferredCEF.xlsm]ActiveLinks!R189C37</stp>
        <tr r="AK189" s="1"/>
      </tp>
      <tp t="s">
        <v>Preferred</v>
        <stp/>
        <stp>##V3_BDPV12</stp>
        <stp>CMRE C Pfd</stp>
        <stp>PAYMENT_RANK</stp>
        <stp>[BLP_Update_Sheet-PreferredCEF.xlsm]ActiveLinks!R193C37</stp>
        <tr r="AK193" s="1"/>
      </tp>
      <tp t="s">
        <v>Preferred</v>
        <stp/>
        <stp>##V3_BDPV12</stp>
        <stp>CODI B Pfd</stp>
        <stp>PAYMENT_RANK</stp>
        <stp>[BLP_Update_Sheet-PreferredCEF.xlsm]ActiveLinks!R207C37</stp>
        <tr r="AK207" s="1"/>
      </tp>
      <tp t="s">
        <v>#N/A Field Not Applicable</v>
        <stp/>
        <stp>##V3_BDPV12</stp>
        <stp>SIVPQ Pfd</stp>
        <stp>flt_spread</stp>
        <stp>[BLP_Update_Sheet-PreferredCEF.xlsm]ActiveLinks!R584C13</stp>
        <tr r="M584" s="1"/>
      </tp>
      <tp t="s">
        <v>#N/A Field Not Applicable</v>
        <stp/>
        <stp>##V3_BDPV12</stp>
        <stp>RIV A Pfd</stp>
        <stp>flt_spread</stp>
        <stp>[BLP_Update_Sheet-PreferredCEF.xlsm]ActiveLinks!R551C13</stp>
        <tr r="M551" s="1"/>
      </tp>
      <tp t="s">
        <v>NON-CUMULATIVE</v>
        <stp/>
        <stp>##V3_BDPV12</stp>
        <stp>AUB A Pfd</stp>
        <stp>Dividend_Rights</stp>
        <stp>[BLP_Update_Sheet-PreferredCEF.xlsm]ActiveLinks!R120C25</stp>
        <tr r="Y120" s="1"/>
      </tp>
      <tp t="s">
        <v>Preferred</v>
        <stp/>
        <stp>##V3_BDPV12</stp>
        <stp>CMRE B Pfd</stp>
        <stp>PAYMENT_RANK</stp>
        <stp>[BLP_Update_Sheet-PreferredCEF.xlsm]ActiveLinks!R192C37</stp>
        <tr r="AK192" s="1"/>
      </tp>
      <tp t="s">
        <v>NON-CUMULATIVE</v>
        <stp/>
        <stp>##V3_BDPV12</stp>
        <stp>ASB E Pfd</stp>
        <stp>Dividend_Rights</stp>
        <stp>[BLP_Update_Sheet-PreferredCEF.xlsm]ActiveLinks!R110C25</stp>
        <tr r="Y110" s="1"/>
      </tp>
      <tp t="s">
        <v>NON-CUMULATIVE</v>
        <stp/>
        <stp>##V3_BDPV12</stp>
        <stp>ASB F Pfd</stp>
        <stp>Dividend_Rights</stp>
        <stp>[BLP_Update_Sheet-PreferredCEF.xlsm]ActiveLinks!R111C25</stp>
        <tr r="Y111" s="1"/>
      </tp>
      <tp t="s">
        <v>Preferred</v>
        <stp/>
        <stp>##V3_BDPV12</stp>
        <stp>CODI C Pfd</stp>
        <stp>PAYMENT_RANK</stp>
        <stp>[BLP_Update_Sheet-PreferredCEF.xlsm]ActiveLinks!R205C37</stp>
        <tr r="AK205" s="1"/>
      </tp>
      <tp t="s">
        <v>#N/A N/A</v>
        <stp/>
        <stp>##V3_BDPV12</stp>
        <stp>NIMC Pfd</stp>
        <stp>HYBRID_CUMULATIVE_INDICATOR</stp>
        <stp>[BLP_Update_Sheet-PreferredCEF.xlsm]ActiveLinks!R436C36</stp>
        <tr r="AJ436" s="1"/>
      </tp>
      <tp t="s">
        <v>NON-CUMULATIVE</v>
        <stp/>
        <stp>##V3_BDPV12</stp>
        <stp>USB R Pfd</stp>
        <stp>Dividend_Rights</stp>
        <stp>[BLP_Update_Sheet-PreferredCEF.xlsm]ActiveLinks!R673C25</stp>
        <tr r="Y673" s="1"/>
      </tp>
      <tp t="s">
        <v>NON-CUMULATIVE</v>
        <stp/>
        <stp>##V3_BDPV12</stp>
        <stp>USB S Pfd</stp>
        <stp>Dividend_Rights</stp>
        <stp>[BLP_Update_Sheet-PreferredCEF.xlsm]ActiveLinks!R672C25</stp>
        <tr r="Y672" s="1"/>
      </tp>
      <tp t="s">
        <v>NON-CUMULATIVE</v>
        <stp/>
        <stp>##V3_BDPV12</stp>
        <stp>USB P Pfd</stp>
        <stp>Dividend_Rights</stp>
        <stp>[BLP_Update_Sheet-PreferredCEF.xlsm]ActiveLinks!R675C25</stp>
        <tr r="Y675" s="1"/>
      </tp>
      <tp t="s">
        <v>NON-CUMULATIVE</v>
        <stp/>
        <stp>##V3_BDPV12</stp>
        <stp>USB Q Pfd</stp>
        <stp>Dividend_Rights</stp>
        <stp>[BLP_Update_Sheet-PreferredCEF.xlsm]ActiveLinks!R674C25</stp>
        <tr r="Y674" s="1"/>
      </tp>
      <tp t="s">
        <v>Preferred</v>
        <stp/>
        <stp>##V3_BDPV12</stp>
        <stp>CMRE E Pfd</stp>
        <stp>PAYMENT_RANK</stp>
        <stp>[BLP_Update_Sheet-PreferredCEF.xlsm]ActiveLinks!R195C37</stp>
        <tr r="AK195" s="1"/>
      </tp>
      <tp t="s">
        <v>NON-CUMULATIVE</v>
        <stp/>
        <stp>##V3_BDPV12</stp>
        <stp>USB H Pfd</stp>
        <stp>Dividend_Rights</stp>
        <stp>[BLP_Update_Sheet-PreferredCEF.xlsm]ActiveLinks!R677C25</stp>
        <tr r="Y677" s="1"/>
      </tp>
      <tp t="s">
        <v>NON-CUMULATIVE</v>
        <stp/>
        <stp>##V3_BDPV12</stp>
        <stp>USB A Pfd</stp>
        <stp>Dividend_Rights</stp>
        <stp>[BLP_Update_Sheet-PreferredCEF.xlsm]ActiveLinks!R676C25</stp>
        <tr r="Y676" s="1"/>
      </tp>
      <tp t="s">
        <v>Preferred</v>
        <stp/>
        <stp>##V3_BDPV12</stp>
        <stp>CMRE D Pfd</stp>
        <stp>PAYMENT_RANK</stp>
        <stp>[BLP_Update_Sheet-PreferredCEF.xlsm]ActiveLinks!R194C37</stp>
        <tr r="AK194" s="1"/>
      </tp>
      <tp t="s">
        <v>CUMULATIVE</v>
        <stp/>
        <stp>##V3_BDPV12</stp>
        <stp>WRB H Pfd</stp>
        <stp>Dividend_Rights</stp>
        <stp>[BLP_Update_Sheet-PreferredCEF.xlsm]ActiveLinks!R700C25</stp>
        <tr r="Y700" s="1"/>
      </tp>
      <tp t="s">
        <v>CUMULATIVE</v>
        <stp/>
        <stp>##V3_BDPV12</stp>
        <stp>WRB G Pfd</stp>
        <stp>Dividend_Rights</stp>
        <stp>[BLP_Update_Sheet-PreferredCEF.xlsm]ActiveLinks!R701C25</stp>
        <tr r="Y701" s="1"/>
      </tp>
      <tp t="s">
        <v>CUMULATIVE</v>
        <stp/>
        <stp>##V3_BDPV12</stp>
        <stp>WRB F Pfd</stp>
        <stp>Dividend_Rights</stp>
        <stp>[BLP_Update_Sheet-PreferredCEF.xlsm]ActiveLinks!R702C25</stp>
        <tr r="Y702" s="1"/>
      </tp>
      <tp t="s">
        <v>CUMULATIVE</v>
        <stp/>
        <stp>##V3_BDPV12</stp>
        <stp>WRB E Pfd</stp>
        <stp>Dividend_Rights</stp>
        <stp>[BLP_Update_Sheet-PreferredCEF.xlsm]ActiveLinks!R703C25</stp>
        <tr r="Y703" s="1"/>
      </tp>
      <tp t="s">
        <v>Preferred</v>
        <stp/>
        <stp>##V3_BDPV12</stp>
        <stp>CHMI A Pfd</stp>
        <stp>PAYMENT_RANK</stp>
        <stp>[BLP_Update_Sheet-PreferredCEF.xlsm]ActiveLinks!R179C37</stp>
        <tr r="AK179" s="1"/>
      </tp>
      <tp t="s">
        <v>#N/A Field Not Applicable</v>
        <stp/>
        <stp>##V3_BDPV12</stp>
        <stp>FITBO Pfd</stp>
        <stp>flt_spread</stp>
        <stp>[BLP_Update_Sheet-PreferredCEF.xlsm]ActiveLinks!R288C13</stp>
        <tr r="M288" s="1"/>
      </tp>
      <tp>
        <v>371</v>
        <stp/>
        <stp>##V3_BDPV12</stp>
        <stp>FITBI Pfd</stp>
        <stp>flt_spread</stp>
        <stp>[BLP_Update_Sheet-PreferredCEF.xlsm]ActiveLinks!R287C13</stp>
        <tr r="M287" s="1"/>
      </tp>
      <tp t="s">
        <v>#N/A Field Not Applicable</v>
        <stp/>
        <stp>##V3_BDPV12</stp>
        <stp>FITBP Pfd</stp>
        <stp>flt_spread</stp>
        <stp>[BLP_Update_Sheet-PreferredCEF.xlsm]ActiveLinks!R289C13</stp>
        <tr r="M289" s="1"/>
      </tp>
      <tp t="s">
        <v>NON-CUMULATIVE</v>
        <stp/>
        <stp>##V3_BDPV12</stp>
        <stp>MTB H Pfd</stp>
        <stp>Dividend_Rights</stp>
        <stp>[BLP_Update_Sheet-PreferredCEF.xlsm]ActiveLinks!R481C25</stp>
        <tr r="Y481" s="1"/>
      </tp>
      <tp t="s">
        <v>Preferred</v>
        <stp/>
        <stp>##V3_BDPV12</stp>
        <stp>CHMI B Pfd</stp>
        <stp>PAYMENT_RANK</stp>
        <stp>[BLP_Update_Sheet-PreferredCEF.xlsm]ActiveLinks!R180C37</stp>
        <tr r="AK180" s="1"/>
      </tp>
      <tp t="s">
        <v>CUMULATIVE</v>
        <stp/>
        <stp>##V3_BDPV12</stp>
        <stp>TRTX C Pfd</stp>
        <stp>Dividend_Rights</stp>
        <stp>[BLP_Update_Sheet-PreferredCEF.xlsm]ActiveLinks!R659C25</stp>
        <tr r="Y659" s="1"/>
      </tp>
      <tp t="s">
        <v>#N/A N/A</v>
        <stp/>
        <stp>##V3_BDPV12</stp>
        <stp>IIVI Pfd</stp>
        <stp>HYBRID_CUMULATIVE_INDICATOR</stp>
        <stp>[BLP_Update_Sheet-PreferredCEF.xlsm]ActiveLinks!R361C36</stp>
        <tr r="AJ361" s="1"/>
      </tp>
      <tp>
        <v>52</v>
        <stp/>
        <stp>##V3_BDPV12</stp>
        <stp>ZIONP Pfd</stp>
        <stp>flt_spread</stp>
        <stp>[BLP_Update_Sheet-PreferredCEF.xlsm]ActiveLinks!R712C13</stp>
        <tr r="M712" s="1"/>
      </tp>
      <tp>
        <v>424</v>
        <stp/>
        <stp>##V3_BDPV12</stp>
        <stp>ZIONO Pfd</stp>
        <stp>flt_spread</stp>
        <stp>[BLP_Update_Sheet-PreferredCEF.xlsm]ActiveLinks!R713C13</stp>
        <tr r="M713" s="1"/>
      </tp>
      <tp>
        <v>389</v>
        <stp/>
        <stp>##V3_BDPV12</stp>
        <stp>ZIONL Pfd</stp>
        <stp>flt_spread</stp>
        <stp>[BLP_Update_Sheet-PreferredCEF.xlsm]ActiveLinks!R711C13</stp>
        <tr r="M711" s="1"/>
      </tp>
      <tp t="s">
        <v>#N/A Field Not Applicable</v>
        <stp/>
        <stp>##V3_BDPV12</stp>
        <stp>RILYP Pfd</stp>
        <stp>flt_spread</stp>
        <stp>[BLP_Update_Sheet-PreferredCEF.xlsm]ActiveLinks!R546C13</stp>
        <tr r="M546" s="1"/>
      </tp>
      <tp t="s">
        <v>#N/A Field Not Applicable</v>
        <stp/>
        <stp>##V3_BDPV12</stp>
        <stp>RILYZ Pfd</stp>
        <stp>flt_spread</stp>
        <stp>[BLP_Update_Sheet-PreferredCEF.xlsm]ActiveLinks!R543C13</stp>
        <tr r="M543" s="1"/>
      </tp>
      <tp t="s">
        <v>#N/A Field Not Applicable</v>
        <stp/>
        <stp>##V3_BDPV12</stp>
        <stp>RILYT Pfd</stp>
        <stp>flt_spread</stp>
        <stp>[BLP_Update_Sheet-PreferredCEF.xlsm]ActiveLinks!R548C13</stp>
        <tr r="M548" s="1"/>
      </tp>
      <tp t="s">
        <v>#N/A Field Not Applicable</v>
        <stp/>
        <stp>##V3_BDPV12</stp>
        <stp>RILYG Pfd</stp>
        <stp>flt_spread</stp>
        <stp>[BLP_Update_Sheet-PreferredCEF.xlsm]ActiveLinks!R542C13</stp>
        <tr r="M542" s="1"/>
      </tp>
      <tp t="s">
        <v>#N/A Field Not Applicable</v>
        <stp/>
        <stp>##V3_BDPV12</stp>
        <stp>RILYN Pfd</stp>
        <stp>flt_spread</stp>
        <stp>[BLP_Update_Sheet-PreferredCEF.xlsm]ActiveLinks!R549C13</stp>
        <tr r="M549" s="1"/>
      </tp>
      <tp t="s">
        <v>#N/A Field Not Applicable</v>
        <stp/>
        <stp>##V3_BDPV12</stp>
        <stp>RILYL Pfd</stp>
        <stp>flt_spread</stp>
        <stp>[BLP_Update_Sheet-PreferredCEF.xlsm]ActiveLinks!R545C13</stp>
        <tr r="M545" s="1"/>
      </tp>
      <tp t="s">
        <v>#N/A Field Not Applicable</v>
        <stp/>
        <stp>##V3_BDPV12</stp>
        <stp>RILYM Pfd</stp>
        <stp>flt_spread</stp>
        <stp>[BLP_Update_Sheet-PreferredCEF.xlsm]ActiveLinks!R547C13</stp>
        <tr r="M547" s="1"/>
      </tp>
      <tp t="s">
        <v>#N/A Field Not Applicable</v>
        <stp/>
        <stp>##V3_BDPV12</stp>
        <stp>RILYK Pfd</stp>
        <stp>flt_spread</stp>
        <stp>[BLP_Update_Sheet-PreferredCEF.xlsm]ActiveLinks!R544C13</stp>
        <tr r="M544" s="1"/>
      </tp>
      <tp t="s">
        <v>#N/A Field Not Applicable</v>
        <stp/>
        <stp>##V3_BDPV12</stp>
        <stp>RILYO Pfd</stp>
        <stp>flt_spread</stp>
        <stp>[BLP_Update_Sheet-PreferredCEF.xlsm]ActiveLinks!R550C13</stp>
        <tr r="M550" s="1"/>
      </tp>
      <tp t="s">
        <v>#N/A Field Not Applicable</v>
        <stp/>
        <stp>##V3_BDPV12</stp>
        <stp>MINDP Pfd</stp>
        <stp>flt_spread</stp>
        <stp>[BLP_Update_Sheet-PreferredCEF.xlsm]ActiveLinks!R411C13</stp>
        <tr r="M411" s="1"/>
      </tp>
      <tp t="s">
        <v>#N/A Field Not Applicable</v>
        <stp/>
        <stp>##V3_BDPV12</stp>
        <stp>GAB H Pfd</stp>
        <stp>MATURITY</stp>
        <stp>[BLP_Update_Sheet-PreferredCEF.xlsm]ActiveLinks!R18C29</stp>
        <tr r="AC18" s="1"/>
      </tp>
      <tp>
        <v>84.76</v>
        <stp/>
        <stp>##V3_BDPV12</stp>
        <stp>174610AP0 Corp</stp>
        <stp>PX_Last</stp>
        <stp>[BLP_Update_Sheet-PreferredCEF.xlsm]ActiveLinks!R803C3</stp>
        <tr r="C803" s="1"/>
      </tp>
      <tp t="s">
        <v>#N/A Field Not Applicable</v>
        <stp/>
        <stp>##V3_BDPV12</stp>
        <stp>GAB K Pfd</stp>
        <stp>MATURITY</stp>
        <stp>[BLP_Update_Sheet-PreferredCEF.xlsm]ActiveLinks!R14C29</stp>
        <tr r="AC14" s="1"/>
      </tp>
      <tp t="s">
        <v>#N/A Field Not Applicable</v>
        <stp/>
        <stp>##V3_BDPV12</stp>
        <stp>GAB G Pfd</stp>
        <stp>MATURITY</stp>
        <stp>[BLP_Update_Sheet-PreferredCEF.xlsm]ActiveLinks!R24C29</stp>
        <tr r="AC24" s="1"/>
      </tp>
      <tp>
        <v>22.53</v>
        <stp/>
        <stp>##V3_BDPV12</stp>
        <stp>BHFAL Pfd</stp>
        <stp>PX_Last</stp>
        <stp>[BLP_Update_Sheet-PreferredCEF.xlsm]ActiveLinks!R151C3</stp>
        <tr r="C151" s="1"/>
      </tp>
      <tp t="s">
        <v>Y</v>
        <stp/>
        <stp>##V3_BDPV12</stp>
        <stp>BIPI Pfd</stp>
        <stp>HYBRID_CUMULATIVE_INDICATOR</stp>
        <stp>[BLP_Update_Sheet-PreferredCEF.xlsm]ActiveLinks!R157C36</stp>
        <tr r="AJ157" s="1"/>
      </tp>
      <tp t="s">
        <v>Y</v>
        <stp/>
        <stp>##V3_BDPV12</stp>
        <stp>BIPH Pfd</stp>
        <stp>HYBRID_CUMULATIVE_INDICATOR</stp>
        <stp>[BLP_Update_Sheet-PreferredCEF.xlsm]ActiveLinks!R156C36</stp>
        <tr r="AJ156" s="1"/>
      </tp>
      <tp>
        <v>474.3</v>
        <stp/>
        <stp>##V3_BDPV12</stp>
        <stp>CIM C Pfd</stp>
        <stp>flt_spread</stp>
        <stp>[BLP_Update_Sheet-PreferredCEF.xlsm]ActiveLinks!R182C13</stp>
        <tr r="M182" s="1"/>
      </tp>
      <tp t="s">
        <v>#N/A Field Not Applicable</v>
        <stp/>
        <stp>##V3_BDPV12</stp>
        <stp>CIM A Pfd</stp>
        <stp>flt_spread</stp>
        <stp>[BLP_Update_Sheet-PreferredCEF.xlsm]ActiveLinks!R185C13</stp>
        <tr r="M185" s="1"/>
      </tp>
      <tp>
        <v>537.9</v>
        <stp/>
        <stp>##V3_BDPV12</stp>
        <stp>CIM D Pfd</stp>
        <stp>flt_spread</stp>
        <stp>[BLP_Update_Sheet-PreferredCEF.xlsm]ActiveLinks!R183C13</stp>
        <tr r="M183" s="1"/>
      </tp>
      <tp>
        <v>579.1</v>
        <stp/>
        <stp>##V3_BDPV12</stp>
        <stp>CIM B Pfd</stp>
        <stp>flt_spread</stp>
        <stp>[BLP_Update_Sheet-PreferredCEF.xlsm]ActiveLinks!R184C13</stp>
        <tr r="M184" s="1"/>
      </tp>
      <tp t="s">
        <v>Preferred</v>
        <stp/>
        <stp>##V3_BDPV12</stp>
        <stp>CUBI F Pfd</stp>
        <stp>PAYMENT_RANK</stp>
        <stp>[BLP_Update_Sheet-PreferredCEF.xlsm]ActiveLinks!R221C37</stp>
        <tr r="AK221" s="1"/>
      </tp>
      <tp t="s">
        <v>6/7/2024</v>
        <stp/>
        <stp>##V3_BDPV12</stp>
        <stp>AIRTP Pfd</stp>
        <stp>NXT_Call_DT</stp>
        <stp>[BLP_Update_Sheet-PreferredCEF.xlsm]ActiveLinks!R86C26</stp>
        <tr r="Z86" s="1"/>
      </tp>
      <tp>
        <v>21.15</v>
        <stp/>
        <stp>##V3_BDPV12</stp>
        <stp>BAC N Pfd</stp>
        <stp>PX_Last</stp>
        <stp>[BLP_Update_Sheet-PreferredCEF.xlsm]ActiveLinks!R128C3</stp>
        <tr r="C128" s="1"/>
      </tp>
      <tp t="s">
        <v>#N/A Field Not Applicable</v>
        <stp/>
        <stp>##V3_BDPV12</stp>
        <stp>KIM M Pfd</stp>
        <stp>flt_spread</stp>
        <stp>[BLP_Update_Sheet-PreferredCEF.xlsm]ActiveLinks!R379C13</stp>
        <tr r="M379" s="1"/>
      </tp>
      <tp t="s">
        <v>#N/A Field Not Applicable</v>
        <stp/>
        <stp>##V3_BDPV12</stp>
        <stp>KIM L Pfd</stp>
        <stp>flt_spread</stp>
        <stp>[BLP_Update_Sheet-PreferredCEF.xlsm]ActiveLinks!R380C13</stp>
        <tr r="M380" s="1"/>
      </tp>
      <tp t="s">
        <v>#N/A Field Not Applicable</v>
        <stp/>
        <stp>##V3_BDPV12</stp>
        <stp>CIO A Pfd</stp>
        <stp>flt_spread</stp>
        <stp>[BLP_Update_Sheet-PreferredCEF.xlsm]ActiveLinks!R186C13</stp>
        <tr r="M186" s="1"/>
      </tp>
      <tp>
        <v>12.7</v>
        <stp/>
        <stp>##V3_BDPV12</stp>
        <stp>DHCNI Pfd</stp>
        <stp>PX_Last</stp>
        <stp>[BLP_Update_Sheet-PreferredCEF.xlsm]ActiveLinks!R591C3</stp>
        <tr r="C591" s="1"/>
      </tp>
      <tp>
        <v>2.63</v>
        <stp/>
        <stp>##V3_BDPV12</stp>
        <stp>FMCKP Pfd</stp>
        <stp>PX_Last</stp>
        <stp>[BLP_Update_Sheet-PreferredCEF.xlsm]ActiveLinks!R744C3</stp>
        <tr r="C744" s="1"/>
      </tp>
      <tp>
        <v>2.5999999999999996</v>
        <stp/>
        <stp>##V3_BDPV12</stp>
        <stp>FMCCG Pfd</stp>
        <stp>PX_Last</stp>
        <stp>[BLP_Update_Sheet-PreferredCEF.xlsm]ActiveLinks!R754C3</stp>
        <tr r="C754" s="1"/>
      </tp>
      <tp t="s">
        <v>Preferred</v>
        <stp/>
        <stp>##V3_BDPV12</stp>
        <stp>CUBI E Pfd</stp>
        <stp>PAYMENT_RANK</stp>
        <stp>[BLP_Update_Sheet-PreferredCEF.xlsm]ActiveLinks!R222C37</stp>
        <tr r="AK222" s="1"/>
      </tp>
      <tp>
        <v>18.350000000000001</v>
        <stp/>
        <stp>##V3_BDPV12</stp>
        <stp>KIM L Pfd</stp>
        <stp>PX_Last</stp>
        <stp>[BLP_Update_Sheet-PreferredCEF.xlsm]ActiveLinks!R380C3</stp>
        <tr r="C380" s="1"/>
      </tp>
    </main>
    <main first="bloomberg.rtd">
      <tp>
        <v>2.88</v>
        <stp/>
        <stp>##V3_BDPV12</stp>
        <stp>FNMFN Pfd</stp>
        <stp>PX_Last</stp>
        <stp>[BLP_Update_Sheet-PreferredCEF.xlsm]ActiveLinks!R737C3</stp>
        <tr r="C737" s="1"/>
      </tp>
      <tp>
        <v>10500</v>
        <stp/>
        <stp>##V3_BDPV12</stp>
        <stp>FNMFO Pfd</stp>
        <stp>PX_Last</stp>
        <stp>[BLP_Update_Sheet-PreferredCEF.xlsm]ActiveLinks!R727C3</stp>
        <tr r="C727" s="1"/>
      </tp>
      <tp>
        <v>19.645000000000003</v>
        <stp/>
        <stp>##V3_BDPV12</stp>
        <stp>GNL A Pfd</stp>
        <stp>PX_Last</stp>
        <stp>[BLP_Update_Sheet-PreferredCEF.xlsm]ActiveLinks!R327C3</stp>
        <tr r="C327" s="1"/>
      </tp>
      <tp>
        <v>20.14</v>
        <stp/>
        <stp>##V3_BDPV12</stp>
        <stp>BML G Pfd</stp>
        <stp>PX_Last</stp>
        <stp>[BLP_Update_Sheet-PreferredCEF.xlsm]ActiveLinks!R134C3</stp>
        <tr r="C134" s="1"/>
      </tp>
      <tp>
        <v>21.85</v>
        <stp/>
        <stp>##V3_BDPV12</stp>
        <stp>RILYO Pfd</stp>
        <stp>PX_Last</stp>
        <stp>[BLP_Update_Sheet-PreferredCEF.xlsm]ActiveLinks!R550C3</stp>
        <tr r="C550" s="1"/>
      </tp>
      <tp>
        <v>15.855</v>
        <stp/>
        <stp>##V3_BDPV12</stp>
        <stp>SHO H Pfd</stp>
        <stp>PX_Last</stp>
        <stp>[BLP_Update_Sheet-PreferredCEF.xlsm]ActiveLinks!R581C3</stp>
        <tr r="C581" s="1"/>
      </tp>
      <tp t="s">
        <v>#N/A Field Not Applicable</v>
        <stp/>
        <stp>##V3_BDPV12</stp>
        <stp>SIGIP Pfd</stp>
        <stp>flt_spread</stp>
        <stp>[BLP_Update_Sheet-PreferredCEF.xlsm]ActiveLinks!R583C13</stp>
        <tr r="M583" s="1"/>
      </tp>
      <tp>
        <v>359.7</v>
        <stp/>
        <stp>##V3_BDPV12</stp>
        <stp>857477AQ6 Corp</stp>
        <stp>flt_spread</stp>
        <stp>[BLP_Update_Sheet-PreferredCEF.xlsm]ActiveLinks!R759C13</stp>
        <tr r="M759" s="1"/>
      </tp>
      <tp>
        <v>26.15</v>
        <stp/>
        <stp>##V3_BDPV12</stp>
        <stp>BANFP Pfd</stp>
        <stp>PX_Last</stp>
        <stp>[BLP_Update_Sheet-PreferredCEF.xlsm]ActiveLinks!R138C3</stp>
        <tr r="C138" s="1"/>
      </tp>
      <tp t="s">
        <v>#N/A Field Not Applicable</v>
        <stp/>
        <stp>##V3_BDPV12</stp>
        <stp>HIG G Pfd</stp>
        <stp>flt_spread</stp>
        <stp>[BLP_Update_Sheet-PreferredCEF.xlsm]ActiveLinks!R344C13</stp>
        <tr r="M344" s="1"/>
      </tp>
      <tp>
        <v>657.8</v>
        <stp/>
        <stp>##V3_BDPV12</stp>
        <stp>VIASP Pfd</stp>
        <stp>flt_spread</stp>
        <stp>[BLP_Update_Sheet-PreferredCEF.xlsm]ActiveLinks!R604C13</stp>
        <tr r="M604" s="1"/>
      </tp>
      <tp t="s">
        <v>5/5/2023</v>
        <stp/>
        <stp>##V3_BDPV12</stp>
        <stp>WCC US Equity</stp>
        <stp>expected_report_dt</stp>
        <stp>[BLP_Update_Sheet-PreferredCEF.xlsm]ActiveLinks!R688C11</stp>
        <tr r="K688" s="1"/>
      </tp>
      <tp t="s">
        <v>4/28/2023</v>
        <stp/>
        <stp>##V3_BDPV12</stp>
        <stp>PCG US Equity</stp>
        <stp>expected_report_dt</stp>
        <stp>[BLP_Update_Sheet-PreferredCEF.xlsm]ActiveLinks!R489C11</stp>
        <tr r="K489" s="1"/>
      </tp>
      <tp t="s">
        <v>4/28/2023</v>
        <stp/>
        <stp>##V3_BDPV12</stp>
        <stp>PCG US Equity</stp>
        <stp>expected_report_dt</stp>
        <stp>[BLP_Update_Sheet-PreferredCEF.xlsm]ActiveLinks!R488C11</stp>
        <tr r="K488" s="1"/>
      </tp>
      <tp t="s">
        <v>4/28/2023</v>
        <stp/>
        <stp>##V3_BDPV12</stp>
        <stp>PCG US Equity</stp>
        <stp>expected_report_dt</stp>
        <stp>[BLP_Update_Sheet-PreferredCEF.xlsm]ActiveLinks!R485C11</stp>
        <tr r="K485" s="1"/>
      </tp>
      <tp t="s">
        <v>4/28/2023</v>
        <stp/>
        <stp>##V3_BDPV12</stp>
        <stp>PCG US Equity</stp>
        <stp>expected_report_dt</stp>
        <stp>[BLP_Update_Sheet-PreferredCEF.xlsm]ActiveLinks!R484C11</stp>
        <tr r="K484" s="1"/>
      </tp>
      <tp t="s">
        <v>4/28/2023</v>
        <stp/>
        <stp>##V3_BDPV12</stp>
        <stp>PCG US Equity</stp>
        <stp>expected_report_dt</stp>
        <stp>[BLP_Update_Sheet-PreferredCEF.xlsm]ActiveLinks!R487C11</stp>
        <tr r="K487" s="1"/>
      </tp>
      <tp t="s">
        <v>4/28/2023</v>
        <stp/>
        <stp>##V3_BDPV12</stp>
        <stp>PCG US Equity</stp>
        <stp>expected_report_dt</stp>
        <stp>[BLP_Update_Sheet-PreferredCEF.xlsm]ActiveLinks!R486C11</stp>
        <tr r="K486" s="1"/>
      </tp>
      <tp t="s">
        <v>4/28/2023</v>
        <stp/>
        <stp>##V3_BDPV12</stp>
        <stp>PCG US Equity</stp>
        <stp>expected_report_dt</stp>
        <stp>[BLP_Update_Sheet-PreferredCEF.xlsm]ActiveLinks!R491C11</stp>
        <tr r="K491" s="1"/>
      </tp>
      <tp t="s">
        <v>4/28/2023</v>
        <stp/>
        <stp>##V3_BDPV12</stp>
        <stp>PCG US Equity</stp>
        <stp>expected_report_dt</stp>
        <stp>[BLP_Update_Sheet-PreferredCEF.xlsm]ActiveLinks!R490C11</stp>
        <tr r="K490" s="1"/>
      </tp>
      <tp t="s">
        <v>4/28/2023</v>
        <stp/>
        <stp>##V3_BDPV12</stp>
        <stp>PCG US Equity</stp>
        <stp>expected_report_dt</stp>
        <stp>[BLP_Update_Sheet-PreferredCEF.xlsm]ActiveLinks!R492C11</stp>
        <tr r="K492" s="1"/>
      </tp>
      <tp>
        <v>5.546997794490291E-2</v>
        <stp/>
        <stp>##V3_BDPV12</stp>
        <stp>AGN Equity</stp>
        <stp>BB_5Y_default_Prob</stp>
        <stp>[BLP_Update_Sheet-PreferredCEF.xlsm]ActiveLinks!R66C43</stp>
        <tr r="AQ66" s="1"/>
      </tp>
      <tp>
        <v>-10.152866957968048</v>
        <stp/>
        <stp>##V3_BDPV12</stp>
        <stp>XFLT A Pfd</stp>
        <stp>yld_pfd_str_ask</stp>
        <stp>[BLP_Update_Sheet-PreferredCEF.xlsm]ActiveLinks!R708C14</stp>
        <tr r="N708" s="1"/>
      </tp>
      <tp>
        <v>8.6977409858435273E-3</v>
        <stp/>
        <stp>##V3_BDPV12</stp>
        <stp>AGM Equity</stp>
        <stp>BB_5Y_default_Prob</stp>
        <stp>[BLP_Update_Sheet-PreferredCEF.xlsm]ActiveLinks!R62C43</stp>
        <tr r="AQ62" s="1"/>
      </tp>
      <tp>
        <v>8.6977409858435273E-3</v>
        <stp/>
        <stp>##V3_BDPV12</stp>
        <stp>AGM Equity</stp>
        <stp>BB_5Y_default_Prob</stp>
        <stp>[BLP_Update_Sheet-PreferredCEF.xlsm]ActiveLinks!R63C43</stp>
        <tr r="AQ63" s="1"/>
      </tp>
      <tp>
        <v>8.6977409858435273E-3</v>
        <stp/>
        <stp>##V3_BDPV12</stp>
        <stp>AGM Equity</stp>
        <stp>BB_5Y_default_Prob</stp>
        <stp>[BLP_Update_Sheet-PreferredCEF.xlsm]ActiveLinks!R61C43</stp>
        <tr r="AQ61" s="1"/>
      </tp>
      <tp>
        <v>8.6977409858435273E-3</v>
        <stp/>
        <stp>##V3_BDPV12</stp>
        <stp>AGM Equity</stp>
        <stp>BB_5Y_default_Prob</stp>
        <stp>[BLP_Update_Sheet-PreferredCEF.xlsm]ActiveLinks!R64C43</stp>
        <tr r="AQ64" s="1"/>
      </tp>
      <tp>
        <v>8.6977409858435273E-3</v>
        <stp/>
        <stp>##V3_BDPV12</stp>
        <stp>AGM Equity</stp>
        <stp>BB_5Y_default_Prob</stp>
        <stp>[BLP_Update_Sheet-PreferredCEF.xlsm]ActiveLinks!R65C43</stp>
        <tr r="AQ65" s="1"/>
      </tp>
      <tp>
        <v>0.42823629275155911</v>
        <stp/>
        <stp>##V3_BDPV12</stp>
        <stp>DCP C Pfd</stp>
        <stp>DUR_ADJ_MTY_MID</stp>
        <stp>[BLP_Update_Sheet-PreferredCEF.xlsm]ActiveLinks!R225C47</stp>
        <tr r="AU225" s="1"/>
      </tp>
      <tp>
        <v>0.25555215054027552</v>
        <stp/>
        <stp>##V3_BDPV12</stp>
        <stp>DCP B Pfd</stp>
        <stp>DUR_ADJ_MTY_MID</stp>
        <stp>[BLP_Update_Sheet-PreferredCEF.xlsm]ActiveLinks!R224C47</stp>
        <tr r="AU224" s="1"/>
      </tp>
      <tp t="s">
        <v>PERP/CALL</v>
        <stp/>
        <stp>##V3_BDPV12</stp>
        <stp>WAL A Pfd</stp>
        <stp>MTY_TYP</stp>
        <stp>[BLP_Update_Sheet-PreferredCEF.xlsm]ActiveLinks!R697C18</stp>
        <tr r="R697" s="1"/>
      </tp>
      <tp t="s">
        <v>VARIABLE</v>
        <stp/>
        <stp>##V3_BDPV12</stp>
        <stp>FNB E Pfd</stp>
        <stp>CPN_TYP</stp>
        <stp>[BLP_Update_Sheet-PreferredCEF.xlsm]ActiveLinks!R292C19</stp>
        <tr r="S292" s="1"/>
      </tp>
      <tp t="s">
        <v>US12621E3018</v>
        <stp/>
        <stp>##V3_BDPV12</stp>
        <stp>CNO A Pfd</stp>
        <stp>ID_ISIN</stp>
        <stp>[BLP_Update_Sheet-PreferredCEF.xlsm]ActiveLinks!R203C50</stp>
        <tr r="AX203" s="1"/>
      </tp>
      <tp t="s">
        <v>US22948Q2003</v>
        <stp/>
        <stp>##V3_BDPV12</stp>
        <stp>CTO A Pfd</stp>
        <stp>ID_ISIN</stp>
        <stp>[BLP_Update_Sheet-PreferredCEF.xlsm]ActiveLinks!R219C50</stp>
        <tr r="AX219" s="1"/>
      </tp>
      <tp>
        <v>7.8408471316600457</v>
        <stp/>
        <stp>##V3_BDPV12</stp>
        <stp>HPP C Pfd</stp>
        <stp>DUR_ADJ_MTY_MID</stp>
        <stp>[BLP_Update_Sheet-PreferredCEF.xlsm]ActiveLinks!R348C47</stp>
        <tr r="AU348" s="1"/>
      </tp>
      <tp t="s">
        <v>FIXED</v>
        <stp/>
        <stp>##V3_BDPV12</stp>
        <stp>PEB E Pfd</stp>
        <stp>CPN_TYP</stp>
        <stp>[BLP_Update_Sheet-PreferredCEF.xlsm]ActiveLinks!R390C19</stp>
        <tr r="S390" s="1"/>
      </tp>
      <tp t="s">
        <v>FIXED</v>
        <stp/>
        <stp>##V3_BDPV12</stp>
        <stp>PEB G Pfd</stp>
        <stp>CPN_TYP</stp>
        <stp>[BLP_Update_Sheet-PreferredCEF.xlsm]ActiveLinks!R389C19</stp>
        <tr r="S389" s="1"/>
      </tp>
      <tp t="s">
        <v>FIXED</v>
        <stp/>
        <stp>##V3_BDPV12</stp>
        <stp>PEB F Pfd</stp>
        <stp>CPN_TYP</stp>
        <stp>[BLP_Update_Sheet-PreferredCEF.xlsm]ActiveLinks!R391C19</stp>
        <tr r="S391" s="1"/>
      </tp>
      <tp t="s">
        <v>FIXED</v>
        <stp/>
        <stp>##V3_BDPV12</stp>
        <stp>PEB H Pfd</stp>
        <stp>CPN_TYP</stp>
        <stp>[BLP_Update_Sheet-PreferredCEF.xlsm]ActiveLinks!R388C19</stp>
        <tr r="S388" s="1"/>
      </tp>
      <tp>
        <v>0.61967868857213104</v>
        <stp/>
        <stp>##V3_BDPV12</stp>
        <stp>GLP A Pfd</stp>
        <stp>DUR_ADJ_MTY_MID</stp>
        <stp>[BLP_Update_Sheet-PreferredCEF.xlsm]ActiveLinks!R322C47</stp>
        <tr r="AU322" s="1"/>
      </tp>
      <tp>
        <v>13.421569204587685</v>
        <stp/>
        <stp>##V3_BDPV12</stp>
        <stp>GLP B Pfd</stp>
        <stp>DUR_ADJ_MTY_MID</stp>
        <stp>[BLP_Update_Sheet-PreferredCEF.xlsm]ActiveLinks!R323C47</stp>
        <tr r="AU323" s="1"/>
      </tp>
      <tp>
        <v>18.092202345176116</v>
        <stp/>
        <stp>##V3_BDPV12</stp>
        <stp>LXP C Pfd</stp>
        <stp>DUR_ADJ_MTY_MID</stp>
        <stp>[BLP_Update_Sheet-PreferredCEF.xlsm]ActiveLinks!R395C47</stp>
        <tr r="AU395" s="1"/>
      </tp>
      <tp t="s">
        <v>PERP/CALL</v>
        <stp/>
        <stp>##V3_BDPV12</stp>
        <stp>NGL C Pfd</stp>
        <stp>MTY_TYP</stp>
        <stp>[BLP_Update_Sheet-PreferredCEF.xlsm]ActiveLinks!R434C18</stp>
        <tr r="R434" s="1"/>
      </tp>
      <tp t="s">
        <v>PERP/CALL</v>
        <stp/>
        <stp>##V3_BDPV12</stp>
        <stp>NGL B Pfd</stp>
        <stp>MTY_TYP</stp>
        <stp>[BLP_Update_Sheet-PreferredCEF.xlsm]ActiveLinks!R433C18</stp>
        <tr r="R433" s="1"/>
      </tp>
      <tp t="s">
        <v>Subordinated</v>
        <stp/>
        <stp>##V3_BDPV12</stp>
        <stp>AFGB Pfd</stp>
        <stp>PAYMENT_RANK</stp>
        <stp>[BLP_Update_Sheet-PreferredCEF.xlsm]ActiveLinks!R55C37</stp>
        <tr r="AK55" s="1"/>
      </tp>
      <tp t="s">
        <v>Subordinated</v>
        <stp/>
        <stp>##V3_BDPV12</stp>
        <stp>AFGC Pfd</stp>
        <stp>PAYMENT_RANK</stp>
        <stp>[BLP_Update_Sheet-PreferredCEF.xlsm]ActiveLinks!R53C37</stp>
        <tr r="AK53" s="1"/>
      </tp>
      <tp t="s">
        <v>Subordinated</v>
        <stp/>
        <stp>##V3_BDPV12</stp>
        <stp>AFGD Pfd</stp>
        <stp>PAYMENT_RANK</stp>
        <stp>[BLP_Update_Sheet-PreferredCEF.xlsm]ActiveLinks!R54C37</stp>
        <tr r="AK54" s="1"/>
      </tp>
      <tp t="s">
        <v>Subordinated</v>
        <stp/>
        <stp>##V3_BDPV12</stp>
        <stp>AFGE Pfd</stp>
        <stp>PAYMENT_RANK</stp>
        <stp>[BLP_Update_Sheet-PreferredCEF.xlsm]ActiveLinks!R52C37</stp>
        <tr r="AK52" s="1"/>
      </tp>
      <tp t="s">
        <v>Anytime</v>
        <stp/>
        <stp>##V3_BDPV12</stp>
        <stp>AIZN Pfd</stp>
        <stp>CALL_FEATURE</stp>
        <stp>[BLP_Update_Sheet-PreferredCEF.xlsm]ActiveLinks!R87C28</stp>
        <tr r="AB87" s="1"/>
      </tp>
      <tp>
        <v>2.4685841832106674</v>
        <stp/>
        <stp>##V3_BDPV12</stp>
        <stp>BIP B Pfd</stp>
        <stp>DUR_ADJ_MTY_MID</stp>
        <stp>[BLP_Update_Sheet-PreferredCEF.xlsm]ActiveLinks!R158C47</stp>
        <tr r="AU158" s="1"/>
      </tp>
      <tp>
        <v>14.856919447560788</v>
        <stp/>
        <stp>##V3_BDPV12</stp>
        <stp>BEP A Pfd</stp>
        <stp>DUR_ADJ_MTY_MID</stp>
        <stp>[BLP_Update_Sheet-PreferredCEF.xlsm]ActiveLinks!R147C47</stp>
        <tr r="AU147" s="1"/>
      </tp>
      <tp>
        <v>2.0238854557979753</v>
        <stp/>
        <stp>##V3_BDPV12</stp>
        <stp>BIP A Pfd</stp>
        <stp>DUR_ADJ_MTY_MID</stp>
        <stp>[BLP_Update_Sheet-PreferredCEF.xlsm]ActiveLinks!R159C47</stp>
        <tr r="AU159" s="1"/>
      </tp>
      <tp t="s">
        <v>US1785872003</v>
        <stp/>
        <stp>##V3_BDPV12</stp>
        <stp>CIO A Pfd</stp>
        <stp>ID_ISIN</stp>
        <stp>[BLP_Update_Sheet-PreferredCEF.xlsm]ActiveLinks!R186C50</stp>
        <tr r="AX186" s="1"/>
      </tp>
      <tp t="s">
        <v>FIXED</v>
        <stp/>
        <stp>##V3_BDPV12</stp>
        <stp>AUB A Pfd</stp>
        <stp>CPN_TYP</stp>
        <stp>[BLP_Update_Sheet-PreferredCEF.xlsm]ActiveLinks!R120C19</stp>
        <tr r="S120" s="1"/>
      </tp>
      <tp t="s">
        <v>FIXED</v>
        <stp/>
        <stp>##V3_BDPV12</stp>
        <stp>ASB E Pfd</stp>
        <stp>CPN_TYP</stp>
        <stp>[BLP_Update_Sheet-PreferredCEF.xlsm]ActiveLinks!R110C19</stp>
        <tr r="S110" s="1"/>
      </tp>
      <tp t="s">
        <v>FIXED</v>
        <stp/>
        <stp>##V3_BDPV12</stp>
        <stp>ASB F Pfd</stp>
        <stp>CPN_TYP</stp>
        <stp>[BLP_Update_Sheet-PreferredCEF.xlsm]ActiveLinks!R111C19</stp>
        <tr r="S111" s="1"/>
      </tp>
      <tp t="s">
        <v>FLOATING</v>
        <stp/>
        <stp>##V3_BDPV12</stp>
        <stp>USB H Pfd</stp>
        <stp>CPN_TYP</stp>
        <stp>[BLP_Update_Sheet-PreferredCEF.xlsm]ActiveLinks!R677C19</stp>
        <tr r="S677" s="1"/>
      </tp>
      <tp t="s">
        <v>VARIABLE</v>
        <stp/>
        <stp>##V3_BDPV12</stp>
        <stp>USB A Pfd</stp>
        <stp>CPN_TYP</stp>
        <stp>[BLP_Update_Sheet-PreferredCEF.xlsm]ActiveLinks!R676C19</stp>
        <tr r="S676" s="1"/>
      </tp>
      <tp t="s">
        <v>US9290428443</v>
        <stp/>
        <stp>##V3_BDPV12</stp>
        <stp>VNO L Pfd</stp>
        <stp>ID_ISIN</stp>
        <stp>[BLP_Update_Sheet-PreferredCEF.xlsm]ActiveLinks!R684C50</stp>
        <tr r="AX684" s="1"/>
      </tp>
      <tp t="s">
        <v>US90187B2007</v>
        <stp/>
        <stp>##V3_BDPV12</stp>
        <stp>TWO A Pfd</stp>
        <stp>ID_ISIN</stp>
        <stp>[BLP_Update_Sheet-PreferredCEF.xlsm]ActiveLinks!R664C50</stp>
        <tr r="AX664" s="1"/>
      </tp>
      <tp t="s">
        <v>US9290428286</v>
        <stp/>
        <stp>##V3_BDPV12</stp>
        <stp>VNO M Pfd</stp>
        <stp>ID_ISIN</stp>
        <stp>[BLP_Update_Sheet-PreferredCEF.xlsm]ActiveLinks!R683C50</stp>
        <tr r="AX683" s="1"/>
      </tp>
      <tp t="s">
        <v>US90187B3096</v>
        <stp/>
        <stp>##V3_BDPV12</stp>
        <stp>TWO B Pfd</stp>
        <stp>ID_ISIN</stp>
        <stp>[BLP_Update_Sheet-PreferredCEF.xlsm]ActiveLinks!R663C50</stp>
        <tr r="AX663" s="1"/>
      </tp>
      <tp t="s">
        <v>US9290428104</v>
        <stp/>
        <stp>##V3_BDPV12</stp>
        <stp>VNO N Pfd</stp>
        <stp>ID_ISIN</stp>
        <stp>[BLP_Update_Sheet-PreferredCEF.xlsm]ActiveLinks!R682C50</stp>
        <tr r="AX682" s="1"/>
      </tp>
      <tp t="s">
        <v>US90187B5075</v>
        <stp/>
        <stp>##V3_BDPV12</stp>
        <stp>TWO C Pfd</stp>
        <stp>ID_ISIN</stp>
        <stp>[BLP_Update_Sheet-PreferredCEF.xlsm]ActiveLinks!R662C50</stp>
        <tr r="AX662" s="1"/>
      </tp>
      <tp t="s">
        <v>US9290427940</v>
        <stp/>
        <stp>##V3_BDPV12</stp>
        <stp>VNO O Pfd</stp>
        <stp>ID_ISIN</stp>
        <stp>[BLP_Update_Sheet-PreferredCEF.xlsm]ActiveLinks!R681C50</stp>
        <tr r="AX681" s="1"/>
      </tp>
      <tp>
        <v>8.7535865389291434</v>
        <stp/>
        <stp>##V3_BDPV12</stp>
        <stp>SPNT B Pfd</stp>
        <stp>yld_pfd_str_ask</stp>
        <stp>[BLP_Update_Sheet-PreferredCEF.xlsm]ActiveLinks!R605C14</stp>
        <tr r="N605" s="1"/>
      </tp>
      <tp>
        <v>13.635076729688388</v>
        <stp/>
        <stp>##V3_BDPV12</stp>
        <stp>UBP K Pfd</stp>
        <stp>DUR_ADJ_MTY_MID</stp>
        <stp>[BLP_Update_Sheet-PreferredCEF.xlsm]ActiveLinks!R665C47</stp>
        <tr r="AU665" s="1"/>
      </tp>
      <tp>
        <v>13.22679734538465</v>
        <stp/>
        <stp>##V3_BDPV12</stp>
        <stp>UBP H Pfd</stp>
        <stp>DUR_ADJ_MTY_MID</stp>
        <stp>[BLP_Update_Sheet-PreferredCEF.xlsm]ActiveLinks!R666C47</stp>
        <tr r="AU666" s="1"/>
      </tp>
      <tp>
        <v>117.71214801993426</v>
        <stp/>
        <stp>##V3_BDPV12</stp>
        <stp>TNP E Pfd</stp>
        <stp>DUR_ADJ_MTY_MID</stp>
        <stp>[BLP_Update_Sheet-PreferredCEF.xlsm]ActiveLinks!R648C47</stp>
        <tr r="AU648" s="1"/>
      </tp>
      <tp t="s">
        <v>FIXED</v>
        <stp/>
        <stp>##V3_BDPV12</stp>
        <stp>USB R Pfd</stp>
        <stp>CPN_TYP</stp>
        <stp>[BLP_Update_Sheet-PreferredCEF.xlsm]ActiveLinks!R673C19</stp>
        <tr r="S673" s="1"/>
      </tp>
      <tp>
        <v>11.041111754669275</v>
        <stp/>
        <stp>##V3_BDPV12</stp>
        <stp>TNP D Pfd</stp>
        <stp>DUR_ADJ_MTY_MID</stp>
        <stp>[BLP_Update_Sheet-PreferredCEF.xlsm]ActiveLinks!R647C47</stp>
        <tr r="AU647" s="1"/>
      </tp>
      <tp>
        <v>7.5711983848110123</v>
        <stp/>
        <stp>##V3_BDPV12</stp>
        <stp>FHN E Pfd</stp>
        <stp>yld_pfd_str_ask</stp>
        <stp>[BLP_Update_Sheet-PreferredCEF.xlsm]ActiveLinks!R286C14</stp>
        <tr r="N286" s="1"/>
      </tp>
      <tp t="s">
        <v>FIXED</v>
        <stp/>
        <stp>##V3_BDPV12</stp>
        <stp>USB S Pfd</stp>
        <stp>CPN_TYP</stp>
        <stp>[BLP_Update_Sheet-PreferredCEF.xlsm]ActiveLinks!R672C19</stp>
        <tr r="S672" s="1"/>
      </tp>
      <tp>
        <v>4.1873932734427202</v>
        <stp/>
        <stp>##V3_BDPV12</stp>
        <stp>FHN F Pfd</stp>
        <stp>yld_pfd_str_ask</stp>
        <stp>[BLP_Update_Sheet-PreferredCEF.xlsm]ActiveLinks!R285C14</stp>
        <tr r="N285" s="1"/>
      </tp>
      <tp t="s">
        <v>FIXED</v>
        <stp/>
        <stp>##V3_BDPV12</stp>
        <stp>USB P Pfd</stp>
        <stp>CPN_TYP</stp>
        <stp>[BLP_Update_Sheet-PreferredCEF.xlsm]ActiveLinks!R675C19</stp>
        <tr r="S675" s="1"/>
      </tp>
      <tp>
        <v>4.0573907496437265</v>
        <stp/>
        <stp>##V3_BDPV12</stp>
        <stp>TNP F Pfd</stp>
        <stp>DUR_ADJ_MTY_MID</stp>
        <stp>[BLP_Update_Sheet-PreferredCEF.xlsm]ActiveLinks!R649C47</stp>
        <tr r="AU649" s="1"/>
      </tp>
      <tp t="s">
        <v>FIXED</v>
        <stp/>
        <stp>##V3_BDPV12</stp>
        <stp>USB Q Pfd</stp>
        <stp>CPN_TYP</stp>
        <stp>[BLP_Update_Sheet-PreferredCEF.xlsm]ActiveLinks!R674C19</stp>
        <tr r="S674" s="1"/>
      </tp>
      <tp t="s">
        <v>FIXED</v>
        <stp/>
        <stp>##V3_BDPV12</stp>
        <stp>WRB H Pfd</stp>
        <stp>CPN_TYP</stp>
        <stp>[BLP_Update_Sheet-PreferredCEF.xlsm]ActiveLinks!R700C19</stp>
        <tr r="S700" s="1"/>
      </tp>
      <tp t="s">
        <v>FIXED</v>
        <stp/>
        <stp>##V3_BDPV12</stp>
        <stp>WRB G Pfd</stp>
        <stp>CPN_TYP</stp>
        <stp>[BLP_Update_Sheet-PreferredCEF.xlsm]ActiveLinks!R701C19</stp>
        <tr r="S701" s="1"/>
      </tp>
      <tp t="s">
        <v>PERP/CALL</v>
        <stp/>
        <stp>##V3_BDPV12</stp>
        <stp>GSL B Pfd</stp>
        <stp>MTY_TYP</stp>
        <stp>[BLP_Update_Sheet-PreferredCEF.xlsm]ActiveLinks!R337C18</stp>
        <tr r="R337" s="1"/>
      </tp>
      <tp t="s">
        <v>PERP/CALL</v>
        <stp/>
        <stp>##V3_BDPV12</stp>
        <stp>GNL B Pfd</stp>
        <stp>MTY_TYP</stp>
        <stp>[BLP_Update_Sheet-PreferredCEF.xlsm]ActiveLinks!R326C18</stp>
        <tr r="R326" s="1"/>
      </tp>
      <tp t="s">
        <v>FIXED</v>
        <stp/>
        <stp>##V3_BDPV12</stp>
        <stp>WRB F Pfd</stp>
        <stp>CPN_TYP</stp>
        <stp>[BLP_Update_Sheet-PreferredCEF.xlsm]ActiveLinks!R702C19</stp>
        <tr r="S702" s="1"/>
      </tp>
      <tp t="s">
        <v>PERP/CALL</v>
        <stp/>
        <stp>##V3_BDPV12</stp>
        <stp>GNL A Pfd</stp>
        <stp>MTY_TYP</stp>
        <stp>[BLP_Update_Sheet-PreferredCEF.xlsm]ActiveLinks!R327C18</stp>
        <tr r="R327" s="1"/>
      </tp>
      <tp t="s">
        <v>FIXED</v>
        <stp/>
        <stp>##V3_BDPV12</stp>
        <stp>WRB E Pfd</stp>
        <stp>CPN_TYP</stp>
        <stp>[BLP_Update_Sheet-PreferredCEF.xlsm]ActiveLinks!R703C19</stp>
        <tr r="S703" s="1"/>
      </tp>
      <tp>
        <v>6.4323305815460046</v>
        <stp/>
        <stp>##V3_BDPV12</stp>
        <stp>FHN C Pfd</stp>
        <stp>yld_pfd_str_ask</stp>
        <stp>[BLP_Update_Sheet-PreferredCEF.xlsm]ActiveLinks!R358C14</stp>
        <tr r="N358" s="1"/>
      </tp>
      <tp t="s">
        <v>#N/A N/A</v>
        <stp/>
        <stp>##V3_BDPV12</stp>
        <stp>FHN B Pfd</stp>
        <stp>yld_pfd_str_ask</stp>
        <stp>[BLP_Update_Sheet-PreferredCEF.xlsm]ActiveLinks!R359C14</stp>
        <tr r="N359" s="1"/>
      </tp>
      <tp>
        <v>6.9950785955668549</v>
        <stp/>
        <stp>##V3_BDPV12</stp>
        <stp>FHN D Pfd</stp>
        <stp>yld_pfd_str_ask</stp>
        <stp>[BLP_Update_Sheet-PreferredCEF.xlsm]ActiveLinks!R357C14</stp>
        <tr r="N357" s="1"/>
      </tp>
      <tp>
        <v>8.1719227262986998</v>
        <stp/>
        <stp>##V3_BDPV12</stp>
        <stp>INN E Pfd</stp>
        <stp>yld_pfd_str_ask</stp>
        <stp>[BLP_Update_Sheet-PreferredCEF.xlsm]ActiveLinks!R364C14</stp>
        <tr r="N364" s="1"/>
      </tp>
      <tp>
        <v>6.2868310952908217</v>
        <stp/>
        <stp>##V3_BDPV12</stp>
        <stp>INN F Pfd</stp>
        <stp>yld_pfd_str_ask</stp>
        <stp>[BLP_Update_Sheet-PreferredCEF.xlsm]ActiveLinks!R363C14</stp>
        <tr r="N363" s="1"/>
      </tp>
      <tp>
        <v>8.1948554518552257</v>
        <stp/>
        <stp>##V3_BDPV12</stp>
        <stp>JXN A Pfd</stp>
        <stp>yld_pfd_str_ask</stp>
        <stp>[BLP_Update_Sheet-PreferredCEF.xlsm]ActiveLinks!R374C14</stp>
        <tr r="N374" s="1"/>
      </tp>
      <tp>
        <v>16.621070989540222</v>
        <stp/>
        <stp>##V3_BDPV12</stp>
        <stp>OPP A Pfd</stp>
        <stp>DUR_ADJ_MTY_MID</stp>
        <stp>[BLP_Update_Sheet-PreferredCEF.xlsm]ActiveLinks!R471C47</stp>
        <tr r="AU471" s="1"/>
      </tp>
      <tp>
        <v>15.502614130837879</v>
        <stp/>
        <stp>##V3_BDPV12</stp>
        <stp>OPP B Pfd</stp>
        <stp>DUR_ADJ_MTY_MID</stp>
        <stp>[BLP_Update_Sheet-PreferredCEF.xlsm]ActiveLinks!R472C47</stp>
        <tr r="AU472" s="1"/>
      </tp>
      <tp t="s">
        <v>VARIABLE</v>
        <stp/>
        <stp>##V3_BDPV12</stp>
        <stp>MTB H Pfd</stp>
        <stp>CPN_TYP</stp>
        <stp>[BLP_Update_Sheet-PreferredCEF.xlsm]ActiveLinks!R481C19</stp>
        <tr r="S481" s="1"/>
      </tp>
      <tp t="s">
        <v>PERP/CALL</v>
        <stp/>
        <stp>##V3_BDPV12</stp>
        <stp>BML L Pfd</stp>
        <stp>MTY_TYP</stp>
        <stp>[BLP_Update_Sheet-PreferredCEF.xlsm]ActiveLinks!R137C18</stp>
        <tr r="R137" s="1"/>
      </tp>
      <tp t="s">
        <v>PERP/CALL</v>
        <stp/>
        <stp>##V3_BDPV12</stp>
        <stp>BML J Pfd</stp>
        <stp>MTY_TYP</stp>
        <stp>[BLP_Update_Sheet-PreferredCEF.xlsm]ActiveLinks!R136C18</stp>
        <tr r="R136" s="1"/>
      </tp>
      <tp t="s">
        <v>PERP/CALL</v>
        <stp/>
        <stp>##V3_BDPV12</stp>
        <stp>BML H Pfd</stp>
        <stp>MTY_TYP</stp>
        <stp>[BLP_Update_Sheet-PreferredCEF.xlsm]ActiveLinks!R133C18</stp>
        <tr r="R133" s="1"/>
      </tp>
      <tp t="s">
        <v>PERP/CALL</v>
        <stp/>
        <stp>##V3_BDPV12</stp>
        <stp>BML G Pfd</stp>
        <stp>MTY_TYP</stp>
        <stp>[BLP_Update_Sheet-PreferredCEF.xlsm]ActiveLinks!R134C18</stp>
        <tr r="R134" s="1"/>
      </tp>
      <tp t="s">
        <v>US8678928875</v>
        <stp/>
        <stp>##V3_BDPV12</stp>
        <stp>SHO I Pfd</stp>
        <stp>ID_ISIN</stp>
        <stp>[BLP_Update_Sheet-PreferredCEF.xlsm]ActiveLinks!R580C50</stp>
        <tr r="AX580" s="1"/>
      </tp>
      <tp t="s">
        <v>US8678928040</v>
        <stp/>
        <stp>##V3_BDPV12</stp>
        <stp>SHO H Pfd</stp>
        <stp>ID_ISIN</stp>
        <stp>[BLP_Update_Sheet-PreferredCEF.xlsm]ActiveLinks!R581C50</stp>
        <tr r="AX581" s="1"/>
      </tp>
      <tp t="s">
        <v>FIXED</v>
        <stp/>
        <stp>##V3_BDPV12</stp>
        <stp>TRTX C Pfd</stp>
        <stp>CPN_TYP</stp>
        <stp>[BLP_Update_Sheet-PreferredCEF.xlsm]ActiveLinks!R659C19</stp>
        <tr r="S659" s="1"/>
      </tp>
      <tp t="s">
        <v>#N/A N/A</v>
        <stp/>
        <stp>##V3_BDPV12</stp>
        <stp>MITT A Pfd</stp>
        <stp>yld_pfd_str_ask</stp>
        <stp>[BLP_Update_Sheet-PreferredCEF.xlsm]ActiveLinks!R413C14</stp>
        <tr r="N413" s="1"/>
      </tp>
      <tp>
        <v>12.328767123287673</v>
        <stp/>
        <stp>##V3_BDPV12</stp>
        <stp>MITT B Pfd</stp>
        <stp>yld_pfd_str_ask</stp>
        <stp>[BLP_Update_Sheet-PreferredCEF.xlsm]ActiveLinks!R412C14</stp>
        <tr r="N412" s="1"/>
      </tp>
      <tp>
        <v>8.6050291614877139</v>
        <stp/>
        <stp>##V3_BDPV12</stp>
        <stp>MITT C Pfd</stp>
        <stp>yld_pfd_str_ask</stp>
        <stp>[BLP_Update_Sheet-PreferredCEF.xlsm]ActiveLinks!R414C14</stp>
        <tr r="N414" s="1"/>
      </tp>
      <tp>
        <v>27000000</v>
        <stp/>
        <stp>##V3_BDPV12</stp>
        <stp>COF L Pfd</stp>
        <stp>AMT_OUTSTANDING</stp>
        <stp>[BLP_Update_Sheet-PreferredCEF.xlsm]ActiveLinks!R209C48</stp>
        <tr r="AV209" s="1"/>
      </tp>
      <tp>
        <v>17000000</v>
        <stp/>
        <stp>##V3_BDPV12</stp>
        <stp>COF N Pfd</stp>
        <stp>AMT_OUTSTANDING</stp>
        <stp>[BLP_Update_Sheet-PreferredCEF.xlsm]ActiveLinks!R208C48</stp>
        <tr r="AV208" s="1"/>
      </tp>
      <tp>
        <v>60000000</v>
        <stp/>
        <stp>##V3_BDPV12</stp>
        <stp>COF I Pfd</stp>
        <stp>AMT_OUTSTANDING</stp>
        <stp>[BLP_Update_Sheet-PreferredCEF.xlsm]ActiveLinks!R212C48</stp>
        <tr r="AV212" s="1"/>
      </tp>
      <tp>
        <v>50000000</v>
        <stp/>
        <stp>##V3_BDPV12</stp>
        <stp>COF J Pfd</stp>
        <stp>AMT_OUTSTANDING</stp>
        <stp>[BLP_Update_Sheet-PreferredCEF.xlsm]ActiveLinks!R211C48</stp>
        <tr r="AV211" s="1"/>
      </tp>
      <tp>
        <v>5000000</v>
        <stp/>
        <stp>##V3_BDPV12</stp>
        <stp>COF K Pfd</stp>
        <stp>AMT_OUTSTANDING</stp>
        <stp>[BLP_Update_Sheet-PreferredCEF.xlsm]ActiveLinks!R210C48</stp>
        <tr r="AV210" s="1"/>
      </tp>
      <tp>
        <v>1200000</v>
        <stp/>
        <stp>##V3_BDPV12</stp>
        <stp>ECF A Pfd</stp>
        <stp>AMT_OUTSTANDING</stp>
        <stp>[BLP_Update_Sheet-PreferredCEF.xlsm]ActiveLinks!R247C48</stp>
        <tr r="AV247" s="1"/>
      </tp>
      <tp>
        <v>3220000</v>
        <stp/>
        <stp>##V3_BDPV12</stp>
        <stp>RJF B Pfd</stp>
        <stp>AMT_OUTSTANDING</stp>
        <stp>[BLP_Update_Sheet-PreferredCEF.xlsm]ActiveLinks!R661C48</stp>
        <tr r="AV661" s="1"/>
      </tp>
      <tp>
        <v>1610000</v>
        <stp/>
        <stp>##V3_BDPV12</stp>
        <stp>RJF A Pfd</stp>
        <stp>AMT_OUTSTANDING</stp>
        <stp>[BLP_Update_Sheet-PreferredCEF.xlsm]ActiveLinks!R660C48</stp>
        <tr r="AV660" s="1"/>
      </tp>
      <tp>
        <v>30000000</v>
        <stp/>
        <stp>##V3_BDPV12</stp>
        <stp>SYF A Pfd</stp>
        <stp>AMT_OUTSTANDING</stp>
        <stp>[BLP_Update_Sheet-PreferredCEF.xlsm]ActiveLinks!R623C48</stp>
        <tr r="AV623" s="1"/>
      </tp>
      <tp t="s">
        <v>CONVERTIBLE</v>
        <stp/>
        <stp>##V3_BDPV12</stp>
        <stp>APTV A Pfd</stp>
        <stp>MTY_TYP</stp>
        <stp>[BLP_Update_Sheet-PreferredCEF.xlsm]ActiveLinks!R105C18</stp>
        <tr r="R105" s="1"/>
      </tp>
      <tp>
        <v>8.1327575857328203</v>
        <stp/>
        <stp>##V3_BDPV12</stp>
        <stp>CLVT A Pfd</stp>
        <stp>yld_pfd_str_ask</stp>
        <stp>[BLP_Update_Sheet-PreferredCEF.xlsm]ActiveLinks!R190C14</stp>
        <tr r="N190" s="1"/>
      </tp>
      <tp>
        <v>5.2419713768581806</v>
        <stp/>
        <stp>##V3_BDPV12</stp>
        <stp>CLDT A Pfd</stp>
        <stp>yld_pfd_str_ask</stp>
        <stp>[BLP_Update_Sheet-PreferredCEF.xlsm]ActiveLinks!R189C14</stp>
        <tr r="N189" s="1"/>
      </tp>
      <tp t="s">
        <v>Yes</v>
        <stp/>
        <stp>##V3_BDPV12</stp>
        <stp>SNV D Pfd</stp>
        <stp>IS_QDI_ELIGIBLE</stp>
        <stp>[BLP_Update_Sheet-PreferredCEF.xlsm]ActiveLinks!R595C35</stp>
        <tr r="AI595" s="1"/>
      </tp>
      <tp t="s">
        <v>Yes</v>
        <stp/>
        <stp>##V3_BDPV12</stp>
        <stp>SNV E Pfd</stp>
        <stp>IS_QDI_ELIGIBLE</stp>
        <stp>[BLP_Update_Sheet-PreferredCEF.xlsm]ActiveLinks!R594C35</stp>
        <tr r="AI594" s="1"/>
      </tp>
      <tp t="s">
        <v>Not Confirmed</v>
        <stp/>
        <stp>##V3_BDPV12</stp>
        <stp>RIV A Pfd</stp>
        <stp>IS_QDI_ELIGIBLE</stp>
        <stp>[BLP_Update_Sheet-PreferredCEF.xlsm]ActiveLinks!R551C35</stp>
        <tr r="AI551" s="1"/>
      </tp>
      <tp t="s">
        <v>#N/A N/A</v>
        <stp/>
        <stp>##V3_BDPV12</stp>
        <stp>AULT D Pfd</stp>
        <stp>yld_pfd_str_ask</stp>
        <stp>[BLP_Update_Sheet-PreferredCEF.xlsm]ActiveLinks!R435C14</stp>
        <tr r="N435" s="1"/>
      </tp>
      <tp t="s">
        <v>Yes</v>
        <stp/>
        <stp>##V3_BDPV12</stp>
        <stp>SEAL B Pfd</stp>
        <stp>IS_QDI_ELIGIBLE</stp>
        <stp>[BLP_Update_Sheet-PreferredCEF.xlsm]ActiveLinks!R643C35</stp>
        <tr r="AI643" s="1"/>
      </tp>
      <tp t="s">
        <v>Not Confirmed</v>
        <stp/>
        <stp>##V3_BDPV12</stp>
        <stp>SEAL A Pfd</stp>
        <stp>IS_QDI_ELIGIBLE</stp>
        <stp>[BLP_Update_Sheet-PreferredCEF.xlsm]ActiveLinks!R644C35</stp>
        <tr r="AI644" s="1"/>
      </tp>
      <tp>
        <v>8.31353919239905</v>
        <stp/>
        <stp>##V3_BDPV12</stp>
        <stp>GPMT A Pfd</stp>
        <stp>yld_pfd_str_ask</stp>
        <stp>[BLP_Update_Sheet-PreferredCEF.xlsm]ActiveLinks!R329C14</stp>
        <tr r="N329" s="1"/>
      </tp>
      <tp>
        <v>8.919545697805793</v>
        <stp/>
        <stp>##V3_BDPV12</stp>
        <stp>FBRT E Pfd</stp>
        <stp>yld_pfd_str_ask</stp>
        <stp>[BLP_Update_Sheet-PreferredCEF.xlsm]ActiveLinks!R191C14</stp>
        <tr r="N191" s="1"/>
      </tp>
      <tp t="s">
        <v>Not Confirmed</v>
        <stp/>
        <stp>##V3_BDPV12</stp>
        <stp>BCV A Pfd</stp>
        <stp>IS_QDI_ELIGIBLE</stp>
        <stp>[BLP_Update_Sheet-PreferredCEF.xlsm]ActiveLinks!R142C35</stp>
        <tr r="AI142" s="1"/>
      </tp>
      <tp>
        <v>-16.911079999999998</v>
        <stp/>
        <stp>##V3_BDPV12</stp>
        <stp>ATLC Equity</stp>
        <stp>current_trr_1mo</stp>
        <stp>[BLP_Update_Sheet-PreferredCEF.xlsm]ActiveLinks!R118C10</stp>
        <tr r="J118" s="1"/>
      </tp>
      <tp>
        <v>-16.911079999999998</v>
        <stp/>
        <stp>##V3_BDPV12</stp>
        <stp>ATLC Equity</stp>
        <stp>current_trr_1mo</stp>
        <stp>[BLP_Update_Sheet-PreferredCEF.xlsm]ActiveLinks!R119C10</stp>
        <tr r="J119" s="1"/>
      </tp>
      <tp t="s">
        <v>FIXED</v>
        <stp/>
        <stp>##V3_BDPV12</stp>
        <stp>ARBKL Pfd</stp>
        <stp>CPN_TYP</stp>
        <stp>[BLP_Update_Sheet-PreferredCEF.xlsm]ActiveLinks!R108C19</stp>
        <tr r="S108" s="1"/>
      </tp>
      <tp t="s">
        <v>FIXED</v>
        <stp/>
        <stp>##V3_BDPV12</stp>
        <stp>IMBIL Pfd</stp>
        <stp>CPN_TYP</stp>
        <stp>[BLP_Update_Sheet-PreferredCEF.xlsm]ActiveLinks!R362C19</stp>
        <tr r="S362" s="1"/>
      </tp>
      <tp>
        <v>-20.388349999999999</v>
        <stp/>
        <stp>##V3_BDPV12</stp>
        <stp>AUVI Equity</stp>
        <stp>current_trr_1mo</stp>
        <stp>[BLP_Update_Sheet-PreferredCEF.xlsm]ActiveLinks!R121C10</stp>
        <tr r="J121" s="1"/>
      </tp>
      <tp>
        <v>1012000</v>
        <stp/>
        <stp>##V3_BDPV12</stp>
        <stp>CNFRL Pfd</stp>
        <stp>AMT_OUTSTANDING</stp>
        <stp>[BLP_Update_Sheet-PreferredCEF.xlsm]ActiveLinks!R202C48</stp>
        <tr r="AV202" s="1"/>
      </tp>
      <tp t="s">
        <v>FIXED</v>
        <stp/>
        <stp>##V3_BDPV12</stp>
        <stp>FGBIP Pfd</stp>
        <stp>CPN_TYP</stp>
        <stp>[BLP_Update_Sheet-PreferredCEF.xlsm]ActiveLinks!R284C19</stp>
        <tr r="S284" s="1"/>
      </tp>
      <tp t="s">
        <v>VARIABLE</v>
        <stp/>
        <stp>##V3_BDPV12</stp>
        <stp>INBKZ Pfd</stp>
        <stp>CPN_TYP</stp>
        <stp>[BLP_Update_Sheet-PreferredCEF.xlsm]ActiveLinks!R356C19</stp>
        <tr r="S356" s="1"/>
      </tp>
      <tp t="s">
        <v>US9897018183</v>
        <stp/>
        <stp>##V3_BDPV12</stp>
        <stp>ZIONL Pfd</stp>
        <stp>ID_ISIN</stp>
        <stp>[BLP_Update_Sheet-PreferredCEF.xlsm]ActiveLinks!R711C50</stp>
        <tr r="AX711" s="1"/>
      </tp>
      <tp t="s">
        <v>US9897018597</v>
        <stp/>
        <stp>##V3_BDPV12</stp>
        <stp>ZIONO Pfd</stp>
        <stp>ID_ISIN</stp>
        <stp>[BLP_Update_Sheet-PreferredCEF.xlsm]ActiveLinks!R713C50</stp>
        <tr r="AX713" s="1"/>
      </tp>
      <tp>
        <v>916061</v>
        <stp/>
        <stp>##V3_BDPV12</stp>
        <stp>SQFTP Pfd</stp>
        <stp>AMT_OUTSTANDING</stp>
        <stp>[BLP_Update_Sheet-PreferredCEF.xlsm]ActiveLinks!R606C48</stp>
        <tr r="AV606" s="1"/>
      </tp>
      <tp>
        <v>8.0267558528428093</v>
        <stp/>
        <stp>##V3_BDPV12</stp>
        <stp>MBNKP Pfd</stp>
        <stp>yld_pfd_str_ask</stp>
        <stp>[BLP_Update_Sheet-PreferredCEF.xlsm]ActiveLinks!R627C14</stp>
        <tr r="N627" s="1"/>
      </tp>
      <tp t="s">
        <v>US98973A1043</v>
        <stp/>
        <stp>##V3_BDPV12</stp>
        <stp>ZIONP Pfd</stp>
        <stp>ID_ISIN</stp>
        <stp>[BLP_Update_Sheet-PreferredCEF.xlsm]ActiveLinks!R712C50</stp>
        <tr r="AX712" s="1"/>
      </tp>
      <tp>
        <v>-7.1379390000000003</v>
        <stp/>
        <stp>##V3_BDPV12</stp>
        <stp>APTV Equity</stp>
        <stp>current_trr_1mo</stp>
        <stp>[BLP_Update_Sheet-PreferredCEF.xlsm]ActiveLinks!R105C10</stp>
        <tr r="J105" s="1"/>
      </tp>
      <tp>
        <v>-20.230260000000001</v>
        <stp/>
        <stp>##V3_BDPV12</stp>
        <stp>AULT Equity</stp>
        <stp>current_trr_1mo</stp>
        <stp>[BLP_Update_Sheet-PreferredCEF.xlsm]ActiveLinks!R435C10</stp>
        <tr r="J435" s="1"/>
      </tp>
      <tp t="s">
        <v>FIXED</v>
        <stp/>
        <stp>##V3_BDPV12</stp>
        <stp>TCBIO Pfd</stp>
        <stp>CPN_TYP</stp>
        <stp>[BLP_Update_Sheet-PreferredCEF.xlsm]ActiveLinks!R633C19</stp>
        <tr r="S633" s="1"/>
      </tp>
      <tp t="s">
        <v>FIXED</v>
        <stp/>
        <stp>##V3_BDPV12</stp>
        <stp>UCBIO Pfd</stp>
        <stp>CPN_TYP</stp>
        <stp>[BLP_Update_Sheet-PreferredCEF.xlsm]ActiveLinks!R667C19</stp>
        <tr r="S667" s="1"/>
      </tp>
      <tp>
        <v>9000000</v>
        <stp/>
        <stp>##V3_BDPV12</stp>
        <stp>PNFPP Pfd</stp>
        <stp>AMT_OUTSTANDING</stp>
        <stp>[BLP_Update_Sheet-PreferredCEF.xlsm]ActiveLinks!R499C48</stp>
        <tr r="AV499" s="1"/>
      </tp>
      <tp t="s">
        <v>US25432X2018</v>
        <stp/>
        <stp>##V3_BDPV12</stp>
        <stp>DCOMP Pfd</stp>
        <stp>ID_ISIN</stp>
        <stp>[BLP_Update_Sheet-PreferredCEF.xlsm]ActiveLinks!R229C50</stp>
        <tr r="AX229" s="1"/>
      </tp>
      <tp>
        <v>894580</v>
        <stp/>
        <stp>##V3_BDPV12</stp>
        <stp>FGFPP Pfd</stp>
        <stp>AMT_OUTSTANDING</stp>
        <stp>[BLP_Update_Sheet-PreferredCEF.xlsm]ActiveLinks!R494C48</stp>
        <tr r="AV494" s="1"/>
      </tp>
      <tp>
        <v>116.79</v>
        <stp/>
        <stp>##V3_BDPV12</stp>
        <stp>GTLS Equity</stp>
        <stp>PX_Last</stp>
        <stp>[BLP_Update_Sheet-PreferredCEF.xlsm]ActiveLinks!R338C9</stp>
        <tr r="I338" s="1"/>
      </tp>
      <tp>
        <v>7.2538188004566448</v>
        <stp/>
        <stp>##V3_BDPV12</stp>
        <stp>TANNL Pfd</stp>
        <stp>yld_pfd_str_ask</stp>
        <stp>[BLP_Update_Sheet-PreferredCEF.xlsm]ActiveLinks!R624C14</stp>
        <tr r="N624" s="1"/>
      </tp>
      <tp>
        <v>7.1657396101541728</v>
        <stp/>
        <stp>##V3_BDPV12</stp>
        <stp>TANNI Pfd</stp>
        <stp>yld_pfd_str_ask</stp>
        <stp>[BLP_Update_Sheet-PreferredCEF.xlsm]ActiveLinks!R626C14</stp>
        <tr r="N626" s="1"/>
      </tp>
      <tp>
        <v>25</v>
        <stp/>
        <stp>##V3_BDPV12</stp>
        <stp>HCDIP Pfd</stp>
        <stp>PAR_AMT</stp>
        <stp>[BLP_Update_Sheet-PreferredCEF.xlsm]ActiveLinks!R341C21</stp>
        <tr r="U341" s="1"/>
      </tp>
      <tp>
        <v>7.2457611990338773</v>
        <stp/>
        <stp>##V3_BDPV12</stp>
        <stp>TANNZ Pfd</stp>
        <stp>yld_pfd_str_ask</stp>
        <stp>[BLP_Update_Sheet-PreferredCEF.xlsm]ActiveLinks!R625C14</stp>
        <tr r="N625" s="1"/>
      </tp>
      <tp>
        <v>22.700000000000003</v>
        <stp/>
        <stp>##V3_BDPV12</stp>
        <stp>SOJD Pfd</stp>
        <stp>PX_Last</stp>
        <stp>[BLP_Update_Sheet-PreferredCEF.xlsm]ActiveLinks!R598C3</stp>
        <tr r="C598" s="1"/>
      </tp>
      <tp t="s">
        <v>#N/A N/A</v>
        <stp/>
        <stp>##V3_BDPV12</stp>
        <stp>ATCO Equity</stp>
        <stp>current_trr_1mo</stp>
        <stp>[BLP_Update_Sheet-PreferredCEF.xlsm]ActiveLinks!R612C10</stp>
        <tr r="J612" s="1"/>
      </tp>
      <tp t="s">
        <v>#N/A N/A</v>
        <stp/>
        <stp>##V3_BDPV12</stp>
        <stp>ATCO Equity</stp>
        <stp>current_trr_1mo</stp>
        <stp>[BLP_Update_Sheet-PreferredCEF.xlsm]ActiveLinks!R613C10</stp>
        <tr r="J613" s="1"/>
      </tp>
      <tp t="s">
        <v>#N/A N/A</v>
        <stp/>
        <stp>##V3_BDPV12</stp>
        <stp>ATCO Equity</stp>
        <stp>current_trr_1mo</stp>
        <stp>[BLP_Update_Sheet-PreferredCEF.xlsm]ActiveLinks!R614C10</stp>
        <tr r="J614" s="1"/>
      </tp>
      <tp t="s">
        <v>VARIABLE</v>
        <stp/>
        <stp>##V3_BDPV12</stp>
        <stp>MSBIP Pfd</stp>
        <stp>CPN_TYP</stp>
        <stp>[BLP_Update_Sheet-PreferredCEF.xlsm]ActiveLinks!R423C19</stp>
        <tr r="S423" s="1"/>
      </tp>
      <tp>
        <v>6.804548303339601</v>
        <stp/>
        <stp>##V3_BDPV12</stp>
        <stp>CCNEP Pfd</stp>
        <stp>yld_pfd_str_ask</stp>
        <stp>[BLP_Update_Sheet-PreferredCEF.xlsm]ActiveLinks!R201C14</stp>
        <tr r="N201" s="1"/>
      </tp>
      <tp t="s">
        <v>#N/A N/A</v>
        <stp/>
        <stp>##V3_BDPV12</stp>
        <stp>BANFP Pfd</stp>
        <stp>yld_pfd_str_ask</stp>
        <stp>[BLP_Update_Sheet-PreferredCEF.xlsm]ActiveLinks!R138C14</stp>
        <tr r="N138" s="1"/>
      </tp>
      <tp t="s">
        <v>CALLABLE</v>
        <stp/>
        <stp>##V3_BDPV12</stp>
        <stp>OXLCN Pfd</stp>
        <stp>MTY_TYP</stp>
        <stp>[BLP_Update_Sheet-PreferredCEF.xlsm]ActiveLinks!R476C18</stp>
        <tr r="R476" s="1"/>
      </tp>
      <tp t="s">
        <v>CALLABLE</v>
        <stp/>
        <stp>##V3_BDPV12</stp>
        <stp>OXLCL Pfd</stp>
        <stp>MTY_TYP</stp>
        <stp>[BLP_Update_Sheet-PreferredCEF.xlsm]ActiveLinks!R474C18</stp>
        <tr r="R474" s="1"/>
      </tp>
      <tp t="s">
        <v>#N/A N/A</v>
        <stp/>
        <stp>##V3_BDPV12</stp>
        <stp>LANDO Pfd</stp>
        <stp>yld_pfd_str_ask</stp>
        <stp>[BLP_Update_Sheet-PreferredCEF.xlsm]ActiveLinks!R387C14</stp>
        <tr r="N387" s="1"/>
      </tp>
      <tp>
        <v>1.3297622218553493</v>
        <stp/>
        <stp>##V3_BDPV12</stp>
        <stp>LANDM Pfd</stp>
        <stp>yld_pfd_str_ask</stp>
        <stp>[BLP_Update_Sheet-PreferredCEF.xlsm]ActiveLinks!R386C14</stp>
        <tr r="N386" s="1"/>
      </tp>
      <tp t="s">
        <v>CALLABLE</v>
        <stp/>
        <stp>##V3_BDPV12</stp>
        <stp>OXLCZ Pfd</stp>
        <stp>MTY_TYP</stp>
        <stp>[BLP_Update_Sheet-PreferredCEF.xlsm]ActiveLinks!R475C18</stp>
        <tr r="R475" s="1"/>
      </tp>
      <tp t="s">
        <v>US20786W5031</v>
        <stp/>
        <stp>##V3_BDPV12</stp>
        <stp>CNOBP Pfd</stp>
        <stp>ID_ISIN</stp>
        <stp>[BLP_Update_Sheet-PreferredCEF.xlsm]ActiveLinks!R204C50</stp>
        <tr r="AX204" s="1"/>
      </tp>
      <tp>
        <v>30.555</v>
        <stp/>
        <stp>##V3_BDPV12</stp>
        <stp>PRH Pfd</stp>
        <stp>PX_Last</stp>
        <stp>[BLP_Update_Sheet-PreferredCEF.xlsm]ActiveLinks!R512C3</stp>
        <tr r="C512" s="1"/>
      </tp>
      <tp t="s">
        <v>Yes</v>
        <stp/>
        <stp>##V3_BDPV12</stp>
        <stp>SIVPQ Pfd</stp>
        <stp>IS_QDI_ELIGIBLE</stp>
        <stp>[BLP_Update_Sheet-PreferredCEF.xlsm]ActiveLinks!R584C35</stp>
        <tr r="AI584" s="1"/>
      </tp>
      <tp t="s">
        <v>PERP/CALL</v>
        <stp/>
        <stp>##V3_BDPV12</stp>
        <stp>HTLFP Pfd</stp>
        <stp>MTY_TYP</stp>
        <stp>[BLP_Update_Sheet-PreferredCEF.xlsm]ActiveLinks!R355C18</stp>
        <tr r="R355" s="1"/>
      </tp>
      <tp>
        <v>25.695</v>
        <stp/>
        <stp>##V3_BDPV12</stp>
        <stp>SBBA Pfd</stp>
        <stp>PX_Last</stp>
        <stp>[BLP_Update_Sheet-PreferredCEF.xlsm]ActiveLinks!R618C3</stp>
        <tr r="C618" s="1"/>
      </tp>
      <tp t="s">
        <v>CALLABLE</v>
        <stp/>
        <stp>##V3_BDPV12</stp>
        <stp>ATLCL Pfd</stp>
        <stp>MTY_TYP</stp>
        <stp>[BLP_Update_Sheet-PreferredCEF.xlsm]ActiveLinks!R119C18</stp>
        <tr r="R119" s="1"/>
      </tp>
      <tp>
        <v>3.6150530524847064</v>
        <stp/>
        <stp>##V3_BDPV12</stp>
        <stp>HNNAZ Pfd</stp>
        <stp>yld_pfd_str_ask</stp>
        <stp>[BLP_Update_Sheet-PreferredCEF.xlsm]ActiveLinks!R346C14</stp>
        <tr r="N346" s="1"/>
      </tp>
      <tp>
        <v>6.3131313131313131</v>
        <stp/>
        <stp>##V3_BDPV12</stp>
        <stp>FCNCO Pfd</stp>
        <stp>yld_pfd_str_ask</stp>
        <stp>[BLP_Update_Sheet-PreferredCEF.xlsm]ActiveLinks!R187C14</stp>
        <tr r="N187" s="1"/>
      </tp>
      <tp t="s">
        <v>PERP/CALL</v>
        <stp/>
        <stp>##V3_BDPV12</stp>
        <stp>ATLCP Pfd</stp>
        <stp>MTY_TYP</stp>
        <stp>[BLP_Update_Sheet-PreferredCEF.xlsm]ActiveLinks!R118C18</stp>
        <tr r="R118" s="1"/>
      </tp>
      <tp>
        <v>25542.612903225807</v>
        <stp/>
        <stp>##V3_BDPV12</stp>
        <stp>BEPH Pfd</stp>
        <stp>VOLUME_AVG_3M</stp>
        <stp>[BLP_Update_Sheet-PreferredCEF.xlsm]ActiveLinks!R145C5</stp>
        <tr r="E145" s="1"/>
      </tp>
      <tp t="s">
        <v>US3765367020</v>
        <stp/>
        <stp>##V3_BDPV12</stp>
        <stp>GOODN Pfd</stp>
        <stp>ID_ISIN</stp>
        <stp>[BLP_Update_Sheet-PreferredCEF.xlsm]ActiveLinks!R328C50</stp>
        <tr r="AX328" s="1"/>
      </tp>
      <tp t="s">
        <v>US3765368846</v>
        <stp/>
        <stp>##V3_BDPV12</stp>
        <stp>GOODO Pfd</stp>
        <stp>ID_ISIN</stp>
        <stp>[BLP_Update_Sheet-PreferredCEF.xlsm]ActiveLinks!R312C50</stp>
        <tr r="AX312" s="1"/>
      </tp>
      <tp>
        <v>32.074126870990732</v>
        <stp/>
        <stp>##V3_BDPV12</stp>
        <stp>MINDP Pfd</stp>
        <stp>yld_pfd_str_ask</stp>
        <stp>[BLP_Update_Sheet-PreferredCEF.xlsm]ActiveLinks!R411C14</stp>
        <tr r="N411" s="1"/>
      </tp>
      <tp t="s">
        <v>CONV/CALL/PERP</v>
        <stp/>
        <stp>##V3_BDPV12</stp>
        <stp>MCLDP Pfd</stp>
        <stp>MTY_TYP</stp>
        <stp>[BLP_Update_Sheet-PreferredCEF.xlsm]ActiveLinks!R400C18</stp>
        <tr r="R400" s="1"/>
      </tp>
      <tp t="s">
        <v>PERP/CALL</v>
        <stp/>
        <stp>##V3_BDPV12</stp>
        <stp>CCLDP Pfd</stp>
        <stp>MTY_TYP</stp>
        <stp>[BLP_Update_Sheet-PreferredCEF.xlsm]ActiveLinks!R425C18</stp>
        <tr r="R425" s="1"/>
      </tp>
      <tp t="s">
        <v>VARIABLE</v>
        <stp/>
        <stp>##V3_BDPV12</stp>
        <stp>WSBCP Pfd</stp>
        <stp>CPN_TYP</stp>
        <stp>[BLP_Update_Sheet-PreferredCEF.xlsm]ActiveLinks!R704C19</stp>
        <tr r="S704" s="1"/>
      </tp>
      <tp>
        <v>23.020000000000003</v>
        <stp/>
        <stp>##V3_BDPV12</stp>
        <stp>RF B Pfd</stp>
        <stp>PX_Last</stp>
        <stp>[BLP_Update_Sheet-PreferredCEF.xlsm]ActiveLinks!R539C3</stp>
        <tr r="C539" s="1"/>
      </tp>
      <tp>
        <v>29.97</v>
        <stp/>
        <stp>##V3_BDPV12</stp>
        <stp>SF B Pfd</stp>
        <stp>PX_Last</stp>
        <stp>[BLP_Update_Sheet-PreferredCEF.xlsm]ActiveLinks!R578C3</stp>
        <tr r="C578" s="1"/>
      </tp>
      <tp>
        <v>6.0283378610771869</v>
        <stp/>
        <stp>##V3_BDPV12</stp>
        <stp>FCNCP Pfd</stp>
        <stp>yld_pfd_str_ask</stp>
        <stp>[BLP_Update_Sheet-PreferredCEF.xlsm]ActiveLinks!R282C14</stp>
        <tr r="N282" s="1"/>
      </tp>
      <tp>
        <v>2043.4590163934427</v>
        <stp/>
        <stp>##V3_BDPV12</stp>
        <stp>MBNKP Pfd</stp>
        <stp>VOLUME_AVG_3M</stp>
        <stp>[BLP_Update_Sheet-PreferredCEF.xlsm]ActiveLinks!R627C5</stp>
        <tr r="E627" s="1"/>
      </tp>
      <tp>
        <v>27.38</v>
        <stp/>
        <stp>##V3_BDPV12</stp>
        <stp>RILY Equity</stp>
        <stp>PX_Last</stp>
        <stp>[BLP_Update_Sheet-PreferredCEF.xlsm]ActiveLinks!R542C9</stp>
        <tr r="I542" s="1"/>
      </tp>
      <tp>
        <v>14000000</v>
        <stp/>
        <stp>##V3_BDPV12</stp>
        <stp>BHFAM Pfd</stp>
        <stp>AMT_OUTSTANDING</stp>
        <stp>[BLP_Update_Sheet-PreferredCEF.xlsm]ActiveLinks!R152C48</stp>
        <tr r="AV152" s="1"/>
      </tp>
      <tp>
        <v>15000000</v>
        <stp/>
        <stp>##V3_BDPV12</stp>
        <stp>BHFAL Pfd</stp>
        <stp>AMT_OUTSTANDING</stp>
        <stp>[BLP_Update_Sheet-PreferredCEF.xlsm]ActiveLinks!R151C48</stp>
        <tr r="AV151" s="1"/>
      </tp>
      <tp>
        <v>16100000</v>
        <stp/>
        <stp>##V3_BDPV12</stp>
        <stp>BHFAO Pfd</stp>
        <stp>AMT_OUTSTANDING</stp>
        <stp>[BLP_Update_Sheet-PreferredCEF.xlsm]ActiveLinks!R155C48</stp>
        <tr r="AV155" s="1"/>
      </tp>
      <tp>
        <v>23000000</v>
        <stp/>
        <stp>##V3_BDPV12</stp>
        <stp>BHFAN Pfd</stp>
        <stp>AMT_OUTSTANDING</stp>
        <stp>[BLP_Update_Sheet-PreferredCEF.xlsm]ActiveLinks!R153C48</stp>
        <tr r="AV153" s="1"/>
      </tp>
      <tp>
        <v>17000000</v>
        <stp/>
        <stp>##V3_BDPV12</stp>
        <stp>BHFAP Pfd</stp>
        <stp>AMT_OUTSTANDING</stp>
        <stp>[BLP_Update_Sheet-PreferredCEF.xlsm]ActiveLinks!R154C48</stp>
        <tr r="AV154" s="1"/>
      </tp>
      <tp>
        <v>3.77</v>
        <stp/>
        <stp>##V3_BDPV12</stp>
        <stp>SABR Equity</stp>
        <stp>PX_Last</stp>
        <stp>[BLP_Update_Sheet-PreferredCEF.xlsm]ActiveLinks!R559C9</stp>
        <tr r="I559" s="1"/>
      </tp>
      <tp t="s">
        <v>CALLABLE</v>
        <stp/>
        <stp>##V3_BDPV12</stp>
        <stp>RILYZ Pfd</stp>
        <stp>MTY_TYP</stp>
        <stp>[BLP_Update_Sheet-PreferredCEF.xlsm]ActiveLinks!R543C18</stp>
        <tr r="R543" s="1"/>
      </tp>
      <tp t="s">
        <v>PERP/CALL</v>
        <stp/>
        <stp>##V3_BDPV12</stp>
        <stp>RILYP Pfd</stp>
        <stp>MTY_TYP</stp>
        <stp>[BLP_Update_Sheet-PreferredCEF.xlsm]ActiveLinks!R546C18</stp>
        <tr r="R546" s="1"/>
      </tp>
      <tp>
        <v>641.48253741981478</v>
        <stp/>
        <stp>##V3_BDPV12</stp>
        <stp>SBNYL Pfd</stp>
        <stp>yld_pfd_str_ask</stp>
        <stp>[BLP_Update_Sheet-PreferredCEF.xlsm]ActiveLinks!R573C14</stp>
        <tr r="N573" s="1"/>
      </tp>
      <tp>
        <v>2.5</v>
        <stp/>
        <stp>##V3_BDPV12</stp>
        <stp>TY Pfd</stp>
        <stp>CPN</stp>
        <stp>[BLP_Update_Sheet-PreferredCEF.xlsm]ActiveLinks!R100C20</stp>
        <tr r="T100" s="1"/>
      </tp>
      <tp t="s">
        <v>CALLABLE</v>
        <stp/>
        <stp>##V3_BDPV12</stp>
        <stp>RILYT Pfd</stp>
        <stp>MTY_TYP</stp>
        <stp>[BLP_Update_Sheet-PreferredCEF.xlsm]ActiveLinks!R548C18</stp>
        <tr r="R548" s="1"/>
      </tp>
      <tp t="s">
        <v>CALLABLE</v>
        <stp/>
        <stp>##V3_BDPV12</stp>
        <stp>RILYK Pfd</stp>
        <stp>MTY_TYP</stp>
        <stp>[BLP_Update_Sheet-PreferredCEF.xlsm]ActiveLinks!R544C18</stp>
        <tr r="R544" s="1"/>
      </tp>
      <tp t="s">
        <v>PERP/CALL</v>
        <stp/>
        <stp>##V3_BDPV12</stp>
        <stp>RILYL Pfd</stp>
        <stp>MTY_TYP</stp>
        <stp>[BLP_Update_Sheet-PreferredCEF.xlsm]ActiveLinks!R545C18</stp>
        <tr r="R545" s="1"/>
      </tp>
      <tp t="s">
        <v>CALLABLE</v>
        <stp/>
        <stp>##V3_BDPV12</stp>
        <stp>RILYM Pfd</stp>
        <stp>MTY_TYP</stp>
        <stp>[BLP_Update_Sheet-PreferredCEF.xlsm]ActiveLinks!R547C18</stp>
        <tr r="R547" s="1"/>
      </tp>
      <tp t="s">
        <v>CALLABLE</v>
        <stp/>
        <stp>##V3_BDPV12</stp>
        <stp>RILYO Pfd</stp>
        <stp>MTY_TYP</stp>
        <stp>[BLP_Update_Sheet-PreferredCEF.xlsm]ActiveLinks!R550C18</stp>
        <tr r="R550" s="1"/>
      </tp>
      <tp t="s">
        <v>CALLABLE</v>
        <stp/>
        <stp>##V3_BDPV12</stp>
        <stp>RILYN Pfd</stp>
        <stp>MTY_TYP</stp>
        <stp>[BLP_Update_Sheet-PreferredCEF.xlsm]ActiveLinks!R549C18</stp>
        <tr r="R549" s="1"/>
      </tp>
      <tp t="s">
        <v>CALLABLE</v>
        <stp/>
        <stp>##V3_BDPV12</stp>
        <stp>RILYG Pfd</stp>
        <stp>MTY_TYP</stp>
        <stp>[BLP_Update_Sheet-PreferredCEF.xlsm]ActiveLinks!R542C18</stp>
        <tr r="R542" s="1"/>
      </tp>
      <tp>
        <v>12000000</v>
        <stp/>
        <stp>##V3_BDPV12</stp>
        <stp>WAFDP Pfd</stp>
        <stp>AMT_OUTSTANDING</stp>
        <stp>[BLP_Update_Sheet-PreferredCEF.xlsm]ActiveLinks!R686C48</stp>
        <tr r="AV686" s="1"/>
      </tp>
      <tp t="s">
        <v>Yes</v>
        <stp/>
        <stp>##V3_BDPV12</stp>
        <stp>HOVNP Pfd</stp>
        <stp>IS_QDI_ELIGIBLE</stp>
        <stp>[BLP_Update_Sheet-PreferredCEF.xlsm]ActiveLinks!R347C35</stp>
        <tr r="AI347" s="1"/>
      </tp>
      <tp>
        <v>123255.5081967213</v>
        <stp/>
        <stp>##V3_BDPV12</stp>
        <stp>CEQP Pfd</stp>
        <stp>VOLUME_AVG_3M</stp>
        <stp>[BLP_Update_Sheet-PreferredCEF.xlsm]ActiveLinks!R174C5</stp>
        <tr r="E174" s="1"/>
      </tp>
      <tp>
        <v>25.36</v>
        <stp/>
        <stp>##V3_BDPV12</stp>
        <stp>NSS Pfd</stp>
        <stp>PX_Last</stp>
        <stp>[BLP_Update_Sheet-PreferredCEF.xlsm]ActiveLinks!R452C3</stp>
        <tr r="C452" s="1"/>
      </tp>
      <tp>
        <v>29.19</v>
        <stp/>
        <stp>##V3_BDPV12</stp>
        <stp>ARGO Equity</stp>
        <stp>PX_Last</stp>
        <stp>[BLP_Update_Sheet-PreferredCEF.xlsm]ActiveLinks!R60C9</stp>
        <tr r="I60" s="1"/>
      </tp>
      <tp>
        <v>11500000</v>
        <stp/>
        <stp>##V3_BDPV12</stp>
        <stp>WTFCP Pfd</stp>
        <stp>AMT_OUTSTANDING</stp>
        <stp>[BLP_Update_Sheet-PreferredCEF.xlsm]ActiveLinks!R706C48</stp>
        <tr r="AV706" s="1"/>
      </tp>
      <tp>
        <v>5000000</v>
        <stp/>
        <stp>##V3_BDPV12</stp>
        <stp>WTFCM Pfd</stp>
        <stp>AMT_OUTSTANDING</stp>
        <stp>[BLP_Update_Sheet-PreferredCEF.xlsm]ActiveLinks!R705C48</stp>
        <tr r="AV705" s="1"/>
      </tp>
      <tp>
        <v>1.18</v>
        <stp/>
        <stp>##V3_BDPV12</stp>
        <stp>WHLR Equity</stp>
        <stp>PX_Last</stp>
        <stp>[BLP_Update_Sheet-PreferredCEF.xlsm]ActiveLinks!R699C9</stp>
        <tr r="I699" s="1"/>
      </tp>
      <tp>
        <v>2294800</v>
        <stp/>
        <stp>##V3_BDPV12</stp>
        <stp>OCFCP Pfd</stp>
        <stp>AMT_OUTSTANDING</stp>
        <stp>[BLP_Update_Sheet-PreferredCEF.xlsm]ActiveLinks!R469C48</stp>
        <tr r="AV469" s="1"/>
      </tp>
      <tp t="s">
        <v>Yes</v>
        <stp/>
        <stp>##V3_BDPV12</stp>
        <stp>AUVIP Pfd</stp>
        <stp>IS_QDI_ELIGIBLE</stp>
        <stp>[BLP_Update_Sheet-PreferredCEF.xlsm]ActiveLinks!R121C35</stp>
        <tr r="AI121" s="1"/>
      </tp>
      <tp>
        <v>18.04</v>
        <stp/>
        <stp>##V3_BDPV12</stp>
        <stp>ASB Equity</stp>
        <stp>PX_Last</stp>
        <stp>[BLP_Update_Sheet-PreferredCEF.xlsm]ActiveLinks!R112C9</stp>
        <tr r="I112" s="1"/>
      </tp>
      <tp>
        <v>28.12</v>
        <stp/>
        <stp>##V3_BDPV12</stp>
        <stp>BAC Equity</stp>
        <stp>PX_Last</stp>
        <stp>[BLP_Update_Sheet-PreferredCEF.xlsm]ActiveLinks!R133C9</stp>
        <tr r="I133" s="1"/>
      </tp>
      <tp>
        <v>28.12</v>
        <stp/>
        <stp>##V3_BDPV12</stp>
        <stp>BAC Equity</stp>
        <stp>PX_Last</stp>
        <stp>[BLP_Update_Sheet-PreferredCEF.xlsm]ActiveLinks!R123C9</stp>
        <tr r="I123" s="1"/>
      </tp>
      <tp>
        <v>13.2</v>
        <stp/>
        <stp>##V3_BDPV12</stp>
        <stp>GNE Equity</stp>
        <stp>PX_Last</stp>
        <stp>[BLP_Update_Sheet-PreferredCEF.xlsm]ActiveLinks!R325C9</stp>
        <tr r="I325" s="1"/>
      </tp>
      <tp>
        <v>11.55</v>
        <stp/>
        <stp>##V3_BDPV12</stp>
        <stp>FNB Equity</stp>
        <stp>PX_Last</stp>
        <stp>[BLP_Update_Sheet-PreferredCEF.xlsm]ActiveLinks!R292C9</stp>
        <tr r="I292" s="1"/>
      </tp>
      <tp>
        <v>28.12</v>
        <stp/>
        <stp>##V3_BDPV12</stp>
        <stp>BAC Equity</stp>
        <stp>PX_Last</stp>
        <stp>[BLP_Update_Sheet-PreferredCEF.xlsm]ActiveLinks!R793C9</stp>
        <tr r="I793" s="1"/>
      </tp>
      <tp>
        <v>143.57</v>
        <stp/>
        <stp>##V3_BDPV12</stp>
        <stp>MAA Equity</stp>
        <stp>PX_Last</stp>
        <stp>[BLP_Update_Sheet-PreferredCEF.xlsm]ActiveLinks!R501C9</stp>
        <tr r="I501" s="1"/>
      </tp>
      <tp>
        <v>37.18</v>
        <stp/>
        <stp>##V3_BDPV12</stp>
        <stp>WFC Equity</stp>
        <stp>PX_Last</stp>
        <stp>[BLP_Update_Sheet-PreferredCEF.xlsm]ActiveLinks!R723C9</stp>
        <tr r="I723" s="1"/>
      </tp>
      <tp>
        <v>61.43</v>
        <stp/>
        <stp>##V3_BDPV12</stp>
        <stp>WRB Equity</stp>
        <stp>PX_Last</stp>
        <stp>[BLP_Update_Sheet-PreferredCEF.xlsm]ActiveLinks!R702C9</stp>
        <tr r="I702" s="1"/>
      </tp>
      <tp>
        <v>37.18</v>
        <stp/>
        <stp>##V3_BDPV12</stp>
        <stp>WFC Equity</stp>
        <stp>PX_Last</stp>
        <stp>[BLP_Update_Sheet-PreferredCEF.xlsm]ActiveLinks!R693C9</stp>
        <tr r="I693" s="1"/>
      </tp>
      <tp>
        <v>35.56</v>
        <stp/>
        <stp>##V3_BDPV12</stp>
        <stp>USB Equity</stp>
        <stp>PX_Last</stp>
        <stp>[BLP_Update_Sheet-PreferredCEF.xlsm]ActiveLinks!R772C9</stp>
        <tr r="I772" s="1"/>
      </tp>
      <tp>
        <v>35.56</v>
        <stp/>
        <stp>##V3_BDPV12</stp>
        <stp>USB Equity</stp>
        <stp>PX_Last</stp>
        <stp>[BLP_Update_Sheet-PreferredCEF.xlsm]ActiveLinks!R672C9</stp>
        <tr r="I672" s="1"/>
      </tp>
      <tp>
        <v>15.74</v>
        <stp/>
        <stp>##V3_BDPV12</stp>
        <stp>PCG Equity</stp>
        <stp>PX_Last</stp>
        <stp>[BLP_Update_Sheet-PreferredCEF.xlsm]ActiveLinks!R487C9</stp>
        <tr r="I487" s="1"/>
      </tp>
      <tp>
        <v>33.42</v>
        <stp/>
        <stp>##V3_BDPV12</stp>
        <stp>TFC Equity</stp>
        <stp>PX_Last</stp>
        <stp>[BLP_Update_Sheet-PreferredCEF.xlsm]ActiveLinks!R143C9</stp>
        <tr r="I143" s="1"/>
      </tp>
      <tp>
        <v>282</v>
        <stp/>
        <stp>##V3_BDPV12</stp>
        <stp>PSA Equity</stp>
        <stp>PX_Last</stp>
        <stp>[BLP_Update_Sheet-PreferredCEF.xlsm]ActiveLinks!R521C9</stp>
        <tr r="I521" s="1"/>
      </tp>
      <tp>
        <v>131.55000000000001</v>
        <stp/>
        <stp>##V3_BDPV12</stp>
        <stp>RGA Equity</stp>
        <stp>PX_Last</stp>
        <stp>[BLP_Update_Sheet-PreferredCEF.xlsm]ActiveLinks!R541C9</stp>
        <tr r="I541" s="1"/>
      </tp>
      <tp>
        <v>20254.836065573771</v>
        <stp/>
        <stp>##V3_BDPV12</stp>
        <stp>HBANM Pfd</stp>
        <stp>VOLUME_AVG_3M</stp>
        <stp>[BLP_Update_Sheet-PreferredCEF.xlsm]ActiveLinks!R632C5</stp>
        <tr r="E632" s="1"/>
      </tp>
      <tp>
        <v>12.685079223181551</v>
        <stp/>
        <stp>##V3_BDPV12</stp>
        <stp>SFB Pfd</stp>
        <stp>DUR_ADJ_MID</stp>
        <stp>[BLP_Update_Sheet-PreferredCEF.xlsm]ActiveLinks!R576C46</stp>
        <tr r="AT576" s="1"/>
      </tp>
      <tp t="s">
        <v>FIXED</v>
        <stp/>
        <stp>##V3_BDPV12</stp>
        <stp>ONBPP Pfd</stp>
        <stp>CPN_TYP</stp>
        <stp>[BLP_Update_Sheet-PreferredCEF.xlsm]ActiveLinks!R290C19</stp>
        <tr r="S290" s="1"/>
      </tp>
      <tp t="s">
        <v>FIXED</v>
        <stp/>
        <stp>##V3_BDPV12</stp>
        <stp>ONBPO Pfd</stp>
        <stp>CPN_TYP</stp>
        <stp>[BLP_Update_Sheet-PreferredCEF.xlsm]ActiveLinks!R291C19</stp>
        <tr r="S291" s="1"/>
      </tp>
      <tp t="s">
        <v>CONV/CALL/PERP</v>
        <stp/>
        <stp>##V3_BDPV12</stp>
        <stp>CTLPP Pfd</stp>
        <stp>MTY_TYP</stp>
        <stp>[BLP_Update_Sheet-PreferredCEF.xlsm]ActiveLinks!R671C18</stp>
        <tr r="R671" s="1"/>
      </tp>
      <tp>
        <v>5702.5573770491801</v>
        <stp/>
        <stp>##V3_BDPV12</stp>
        <stp>ZIONP Pfd</stp>
        <stp>VOLUME_AVG_3M</stp>
        <stp>[BLP_Update_Sheet-PreferredCEF.xlsm]ActiveLinks!R712C5</stp>
        <tr r="E712" s="1"/>
      </tp>
      <tp>
        <v>9.86</v>
        <stp/>
        <stp>##V3_BDPV12</stp>
        <stp>AGNC Equity</stp>
        <stp>PX_Last</stp>
        <stp>[BLP_Update_Sheet-PreferredCEF.xlsm]ActiveLinks!R69C9</stp>
        <tr r="I69" s="1"/>
      </tp>
      <tp t="s">
        <v>PERP/CALL</v>
        <stp/>
        <stp>##V3_BDPV12</stp>
        <stp>FULTP Pfd</stp>
        <stp>MTY_TYP</stp>
        <stp>[BLP_Update_Sheet-PreferredCEF.xlsm]ActiveLinks!R306C18</stp>
        <tr r="R306" s="1"/>
      </tp>
      <tp t="s">
        <v>#N/A Field Not Applicable</v>
        <stp/>
        <stp>##V3_BDPV12</stp>
        <stp>902973AZ9 Corp</stp>
        <stp>Dividend_Rights</stp>
        <stp>[BLP_Update_Sheet-PreferredCEF.xlsm]ActiveLinks!R772C25</stp>
        <tr r="Y772" s="1"/>
      </tp>
      <tp t="s">
        <v>CONV/PERP</v>
        <stp/>
        <stp>##V3_BDPV12</stp>
        <stp>WHLRP Pfd</stp>
        <stp>MTY_TYP</stp>
        <stp>[BLP_Update_Sheet-PreferredCEF.xlsm]ActiveLinks!R699C18</stp>
        <tr r="R699" s="1"/>
      </tp>
      <tp t="s">
        <v>PERP/CV/PUT/CALL</v>
        <stp/>
        <stp>##V3_BDPV12</stp>
        <stp>WHLRD Pfd</stp>
        <stp>MTY_TYP</stp>
        <stp>[BLP_Update_Sheet-PreferredCEF.xlsm]ActiveLinks!R698C18</stp>
        <tr r="R698" s="1"/>
      </tp>
      <tp>
        <v>49100.065573770495</v>
        <stp/>
        <stp>##V3_BDPV12</stp>
        <stp>DHCNL Pfd</stp>
        <stp>VOLUME_AVG_3M</stp>
        <stp>[BLP_Update_Sheet-PreferredCEF.xlsm]ActiveLinks!R592C5</stp>
        <tr r="E592" s="1"/>
      </tp>
      <tp>
        <v>8994.5245901639337</v>
        <stp/>
        <stp>##V3_BDPV12</stp>
        <stp>FTAIN Pfd</stp>
        <stp>VOLUME_AVG_3M</stp>
        <stp>[BLP_Update_Sheet-PreferredCEF.xlsm]ActiveLinks!R305C5</stp>
        <tr r="E305" s="1"/>
      </tp>
      <tp t="s">
        <v>#N/A Field Not Applicable</v>
        <stp/>
        <stp>##V3_BDPV12</stp>
        <stp>46625HJQ4 Corp</stp>
        <stp>Dividend_Rights</stp>
        <stp>[BLP_Update_Sheet-PreferredCEF.xlsm]ActiveLinks!R769C25</stp>
        <tr r="Y769" s="1"/>
      </tp>
      <tp t="s">
        <v>US73317H2067</v>
        <stp/>
        <stp>##V3_BDPV12</stp>
        <stp>BPOPM Pfd</stp>
        <stp>ID_ISIN</stp>
        <stp>[BLP_Update_Sheet-PreferredCEF.xlsm]ActiveLinks!R162C50</stp>
        <tr r="AX162" s="1"/>
      </tp>
      <tp>
        <v>12036.573770491803</v>
        <stp/>
        <stp>##V3_BDPV12</stp>
        <stp>GOODN Pfd</stp>
        <stp>VOLUME_AVG_3M</stp>
        <stp>[BLP_Update_Sheet-PreferredCEF.xlsm]ActiveLinks!R328C5</stp>
        <tr r="E328" s="1"/>
      </tp>
      <tp>
        <v>3240.8032786885246</v>
        <stp/>
        <stp>##V3_BDPV12</stp>
        <stp>FMCKO Pfd</stp>
        <stp>VOLUME_AVG_3M</stp>
        <stp>[BLP_Update_Sheet-PreferredCEF.xlsm]ActiveLinks!R747C5</stp>
        <tr r="E747" s="1"/>
      </tp>
      <tp>
        <v>48.5</v>
        <stp/>
        <stp>##V3_BDPV12</stp>
        <stp>SRCU Pfd</stp>
        <stp>PX_Last</stp>
        <stp>[BLP_Update_Sheet-PreferredCEF.xlsm]ActiveLinks!R608C3</stp>
        <tr r="C608" s="1"/>
      </tp>
      <tp>
        <v>8.3049999999999997</v>
        <stp/>
        <stp>##V3_BDPV12</stp>
        <stp>GJH Pfd</stp>
        <stp>PX_Last</stp>
        <stp>[BLP_Update_Sheet-PreferredCEF.xlsm]ActiveLinks!R722C3</stp>
        <tr r="C722" s="1"/>
      </tp>
      <tp t="s">
        <v>FIXED</v>
        <stp/>
        <stp>##V3_BDPV12</stp>
        <stp>SABRP Pfd</stp>
        <stp>CPN_TYP</stp>
        <stp>[BLP_Update_Sheet-PreferredCEF.xlsm]ActiveLinks!R559C19</stp>
        <tr r="S559" s="1"/>
      </tp>
      <tp>
        <v>22.31</v>
        <stp/>
        <stp>##V3_BDPV12</stp>
        <stp>EMP Pfd</stp>
        <stp>PX_Last</stp>
        <stp>[BLP_Update_Sheet-PreferredCEF.xlsm]ActiveLinks!R272C3</stp>
        <tr r="C272" s="1"/>
      </tp>
      <tp t="s">
        <v>US4158583074</v>
        <stp/>
        <stp>##V3_BDPV12</stp>
        <stp>HROWM Pfd</stp>
        <stp>ID_ISIN</stp>
        <stp>[BLP_Update_Sheet-PreferredCEF.xlsm]ActiveLinks!R349C50</stp>
        <tr r="AX349" s="1"/>
      </tp>
      <tp>
        <v>3.8797290318259949</v>
        <stp/>
        <stp>##V3_BDPV12</stp>
        <stp>SAY Pfd</stp>
        <stp>DUR_ADJ_MID</stp>
        <stp>[BLP_Update_Sheet-PreferredCEF.xlsm]ActiveLinks!R568C46</stp>
        <tr r="AT568" s="1"/>
      </tp>
      <tp>
        <v>3.3737749770050205</v>
        <stp/>
        <stp>##V3_BDPV12</stp>
        <stp>SAT Pfd</stp>
        <stp>DUR_ADJ_MID</stp>
        <stp>[BLP_Update_Sheet-PreferredCEF.xlsm]ActiveLinks!R570C46</stp>
        <tr r="AT570" s="1"/>
      </tp>
      <tp>
        <v>1.5256058354220008</v>
        <stp/>
        <stp>##V3_BDPV12</stp>
        <stp>SAJ Pfd</stp>
        <stp>DUR_ADJ_MID</stp>
        <stp>[BLP_Update_Sheet-PreferredCEF.xlsm]ActiveLinks!R569C46</stp>
        <tr r="AT569" s="1"/>
      </tp>
      <tp>
        <v>20.09</v>
        <stp/>
        <stp>##V3_BDPV12</stp>
        <stp>DTB Pfd</stp>
        <stp>PX_Last</stp>
        <stp>[BLP_Update_Sheet-PreferredCEF.xlsm]ActiveLinks!R242C3</stp>
        <tr r="C242" s="1"/>
      </tp>
      <tp t="s">
        <v>N</v>
        <stp/>
        <stp>##V3_BDPV12</stp>
        <stp>SI A Pfd</stp>
        <stp>HYBRID_CUMULATIVE_INDICATOR</stp>
        <stp>[BLP_Update_Sheet-PreferredCEF.xlsm]ActiveLinks!R582C36</stp>
        <tr r="AJ582" s="1"/>
      </tp>
      <tp t="s">
        <v>#N/A Field Not Applicable</v>
        <stp/>
        <stp>##V3_BDPV12</stp>
        <stp>ARBKL Pfd</stp>
        <stp>Dividend_Rights</stp>
        <stp>[BLP_Update_Sheet-PreferredCEF.xlsm]ActiveLinks!R108C25</stp>
        <tr r="Y108" s="1"/>
      </tp>
      <tp t="s">
        <v>#N/A Field Not Applicable</v>
        <stp/>
        <stp>##V3_BDPV12</stp>
        <stp>IMBIL Pfd</stp>
        <stp>Dividend_Rights</stp>
        <stp>[BLP_Update_Sheet-PreferredCEF.xlsm]ActiveLinks!R362C25</stp>
        <tr r="Y362" s="1"/>
      </tp>
      <tp t="s">
        <v>Y</v>
        <stp/>
        <stp>##V3_BDPV12</stp>
        <stp>NI B Pfd</stp>
        <stp>HYBRID_CUMULATIVE_INDICATOR</stp>
        <stp>[BLP_Update_Sheet-PreferredCEF.xlsm]ActiveLinks!R437C36</stp>
        <tr r="AJ437" s="1"/>
      </tp>
      <tp t="s">
        <v>NON-CUMULATIVE</v>
        <stp/>
        <stp>##V3_BDPV12</stp>
        <stp>FGBIP Pfd</stp>
        <stp>Dividend_Rights</stp>
        <stp>[BLP_Update_Sheet-PreferredCEF.xlsm]ActiveLinks!R284C25</stp>
        <tr r="Y284" s="1"/>
      </tp>
      <tp t="s">
        <v>#N/A Field Not Applicable</v>
        <stp/>
        <stp>##V3_BDPV12</stp>
        <stp>INBKZ Pfd</stp>
        <stp>Dividend_Rights</stp>
        <stp>[BLP_Update_Sheet-PreferredCEF.xlsm]ActiveLinks!R356C25</stp>
        <tr r="Y356" s="1"/>
      </tp>
      <tp t="s">
        <v>Yes</v>
        <stp/>
        <stp>##V3_BDPV12</stp>
        <stp>38148BAC2 Corp</stp>
        <stp>IS_QDI_ELIGIBLE</stp>
        <stp>[BLP_Update_Sheet-PreferredCEF.xlsm]ActiveLinks!R792C35</stp>
        <tr r="AI792" s="1"/>
      </tp>
      <tp t="s">
        <v>NON-CUMULATIVE</v>
        <stp/>
        <stp>##V3_BDPV12</stp>
        <stp>TCBIO Pfd</stp>
        <stp>Dividend_Rights</stp>
        <stp>[BLP_Update_Sheet-PreferredCEF.xlsm]ActiveLinks!R633C25</stp>
        <tr r="Y633" s="1"/>
      </tp>
      <tp t="s">
        <v>NON-CUMULATIVE</v>
        <stp/>
        <stp>##V3_BDPV12</stp>
        <stp>UCBIO Pfd</stp>
        <stp>Dividend_Rights</stp>
        <stp>[BLP_Update_Sheet-PreferredCEF.xlsm]ActiveLinks!R667C25</stp>
        <tr r="Y667" s="1"/>
      </tp>
      <tp t="s">
        <v>Sr Unsecured</v>
        <stp/>
        <stp>##V3_BDPV12</stp>
        <stp>TVE Pfd</stp>
        <stp>PAYMENT_RANK</stp>
        <stp>[BLP_Update_Sheet-PreferredCEF.xlsm]ActiveLinks!R30C37</stp>
        <tr r="AK30" s="1"/>
      </tp>
      <tp t="s">
        <v>Sr Unsecured</v>
        <stp/>
        <stp>##V3_BDPV12</stp>
        <stp>TVC Pfd</stp>
        <stp>PAYMENT_RANK</stp>
        <stp>[BLP_Update_Sheet-PreferredCEF.xlsm]ActiveLinks!R31C37</stp>
        <tr r="AK31" s="1"/>
      </tp>
      <tp t="s">
        <v>NON-CUMULATIVE</v>
        <stp/>
        <stp>##V3_BDPV12</stp>
        <stp>MSBIP Pfd</stp>
        <stp>Dividend_Rights</stp>
        <stp>[BLP_Update_Sheet-PreferredCEF.xlsm]ActiveLinks!R423C25</stp>
        <tr r="Y423" s="1"/>
      </tp>
      <tp>
        <v>500000000</v>
        <stp/>
        <stp>##V3_BDPV12</stp>
        <stp>808513AR6 Corp</stp>
        <stp>AMT_OUTSTANDING</stp>
        <stp>[BLP_Update_Sheet-PreferredCEF.xlsm]ActiveLinks!R791C48</stp>
        <tr r="AV791" s="1"/>
      </tp>
      <tp t="s">
        <v>#N/A Field Not Applicable</v>
        <stp/>
        <stp>##V3_BDPV12</stp>
        <stp>WSBCP Pfd</stp>
        <stp>Dividend_Rights</stp>
        <stp>[BLP_Update_Sheet-PreferredCEF.xlsm]ActiveLinks!R704C25</stp>
        <tr r="Y704" s="1"/>
      </tp>
      <tp t="s">
        <v>5/15/2045</v>
        <stp/>
        <stp>##V3_BDPV12</stp>
        <stp>744320AV4 Corp</stp>
        <stp>MATURITY</stp>
        <stp>[BLP_Update_Sheet-PreferredCEF.xlsm]ActiveLinks!R784C29</stp>
        <tr r="AC784" s="1"/>
      </tp>
      <tp t="s">
        <v>6/15/2043</v>
        <stp/>
        <stp>##V3_BDPV12</stp>
        <stp>744320AM4 Corp</stp>
        <stp>MATURITY</stp>
        <stp>[BLP_Update_Sheet-PreferredCEF.xlsm]ActiveLinks!R764C29</stp>
        <tr r="AC764" s="1"/>
      </tp>
      <tp>
        <v>1000</v>
        <stp/>
        <stp>##V3_BDPV12</stp>
        <stp>693475AQ8 Corp</stp>
        <stp>PAR_AMT</stp>
        <stp>[BLP_Update_Sheet-PreferredCEF.xlsm]ActiveLinks!R779C21</stp>
        <tr r="U779" s="1"/>
      </tp>
      <tp>
        <v>1000</v>
        <stp/>
        <stp>##V3_BDPV12</stp>
        <stp>857477AQ6 Corp</stp>
        <stp>PAR_AMT</stp>
        <stp>[BLP_Update_Sheet-PreferredCEF.xlsm]ActiveLinks!R759C21</stp>
        <tr r="U759" s="1"/>
      </tp>
      <tp t="s">
        <v>4/1/2048</v>
        <stp/>
        <stp>##V3_BDPV12</stp>
        <stp>026874DM6 Corp</stp>
        <stp>MATURITY</stp>
        <stp>[BLP_Update_Sheet-PreferredCEF.xlsm]ActiveLinks!R795C29</stp>
        <tr r="AC795" s="1"/>
      </tp>
      <tp t="s">
        <v>#N/A Field Not Applicable</v>
        <stp/>
        <stp>##V3_BDPV12</stp>
        <stp>172967GR6 Corp</stp>
        <stp>MATURITY</stp>
        <stp>[BLP_Update_Sheet-PreferredCEF.xlsm]ActiveLinks!R798C29</stp>
        <tr r="AC798" s="1"/>
      </tp>
      <tp t="s">
        <v>#N/A Field Not Applicable</v>
        <stp/>
        <stp>##V3_BDPV12</stp>
        <stp>743315AU7 Corp</stp>
        <stp>MATURITY</stp>
        <stp>[BLP_Update_Sheet-PreferredCEF.xlsm]ActiveLinks!R781C29</stp>
        <tr r="AC781" s="1"/>
      </tp>
      <tp>
        <v>8.1562948526074375E-2</v>
        <stp/>
        <stp>##V3_BDPV12</stp>
        <stp>48124BAC9 Corp</stp>
        <stp>DUR_ADJ_MTY_MID</stp>
        <stp>[BLP_Update_Sheet-PreferredCEF.xlsm]ActiveLinks!R778C47</stp>
        <tr r="AU778" s="1"/>
      </tp>
      <tp>
        <v>1000</v>
        <stp/>
        <stp>##V3_BDPV12</stp>
        <stp>46625HJW1 Corp</stp>
        <stp>PAR_AMT</stp>
        <stp>[BLP_Update_Sheet-PreferredCEF.xlsm]ActiveLinks!R776C21</stp>
        <tr r="U776" s="1"/>
      </tp>
      <tp>
        <v>1.3610473713697826</v>
        <stp/>
        <stp>##V3_BDPV12</stp>
        <stp>48126HAC4 Corp</stp>
        <stp>DUR_ADJ_MTY_MID</stp>
        <stp>[BLP_Update_Sheet-PreferredCEF.xlsm]ActiveLinks!R777C47</stp>
        <tr r="AU777" s="1"/>
      </tp>
      <tp t="s">
        <v>NON-CUMULATIVE</v>
        <stp/>
        <stp>##V3_BDPV12</stp>
        <stp>ONBPO Pfd</stp>
        <stp>Dividend_Rights</stp>
        <stp>[BLP_Update_Sheet-PreferredCEF.xlsm]ActiveLinks!R291C25</stp>
        <tr r="Y291" s="1"/>
      </tp>
      <tp t="s">
        <v>NON-CUMULATIVE</v>
        <stp/>
        <stp>##V3_BDPV12</stp>
        <stp>ONBPP Pfd</stp>
        <stp>Dividend_Rights</stp>
        <stp>[BLP_Update_Sheet-PreferredCEF.xlsm]ActiveLinks!R290C25</stp>
        <tr r="Y290" s="1"/>
      </tp>
      <tp t="s">
        <v>#N/A Field Not Applicable</v>
        <stp/>
        <stp>##V3_BDPV12</stp>
        <stp>316773CR9 Corp</stp>
        <stp>dvd_freq</stp>
        <stp>[BLP_Update_Sheet-PreferredCEF.xlsm]ActiveLinks!R810C22</stp>
        <tr r="V810" s="1"/>
      </tp>
      <tp t="s">
        <v>#N/A Field Not Applicable</v>
        <stp/>
        <stp>##V3_BDPV12</stp>
        <stp>316773CR9 Corp</stp>
        <stp>dvd_freq</stp>
        <stp>[BLP_Update_Sheet-PreferredCEF.xlsm]ActiveLinks!R805C22</stp>
        <tr r="V805" s="1"/>
      </tp>
      <tp>
        <v>1000</v>
        <stp/>
        <stp>##V3_BDPV12</stp>
        <stp>744320AV4 Corp</stp>
        <stp>PAR_AMT</stp>
        <stp>[BLP_Update_Sheet-PreferredCEF.xlsm]ActiveLinks!R784C21</stp>
        <tr r="U784" s="1"/>
      </tp>
      <tp t="s">
        <v>VARIABLE</v>
        <stp/>
        <stp>##V3_BDPV12</stp>
        <stp>902973AZ9 Corp</stp>
        <stp>CPN_TYP</stp>
        <stp>[BLP_Update_Sheet-PreferredCEF.xlsm]ActiveLinks!R772C19</stp>
        <tr r="S772" s="1"/>
      </tp>
      <tp>
        <v>1000</v>
        <stp/>
        <stp>##V3_BDPV12</stp>
        <stp>316773CR9 Corp</stp>
        <stp>PAR_AMT</stp>
        <stp>[BLP_Update_Sheet-PreferredCEF.xlsm]ActiveLinks!R805C21</stp>
        <tr r="U805" s="1"/>
      </tp>
      <tp>
        <v>1000</v>
        <stp/>
        <stp>##V3_BDPV12</stp>
        <stp>316773CR9 Corp</stp>
        <stp>PAR_AMT</stp>
        <stp>[BLP_Update_Sheet-PreferredCEF.xlsm]ActiveLinks!R810C21</stp>
        <tr r="U810" s="1"/>
      </tp>
      <tp t="s">
        <v>VARIABLE</v>
        <stp/>
        <stp>##V3_BDPV12</stp>
        <stp>46625HJQ4 Corp</stp>
        <stp>CPN_TYP</stp>
        <stp>[BLP_Update_Sheet-PreferredCEF.xlsm]ActiveLinks!R769C19</stp>
        <tr r="S769" s="1"/>
      </tp>
      <tp>
        <v>0.15990145120056906</v>
        <stp/>
        <stp>##V3_BDPV12</stp>
        <stp>060505ED2 Corp</stp>
        <stp>DUR_ADJ_MTY_MID</stp>
        <stp>[BLP_Update_Sheet-PreferredCEF.xlsm]ActiveLinks!R771C47</stp>
        <tr r="AU771" s="1"/>
      </tp>
      <tp t="s">
        <v>#N/A Field Not Applicable</v>
        <stp/>
        <stp>##V3_BDPV12</stp>
        <stp>SABRP Pfd</stp>
        <stp>Dividend_Rights</stp>
        <stp>[BLP_Update_Sheet-PreferredCEF.xlsm]ActiveLinks!R559C25</stp>
        <tr r="Y559" s="1"/>
      </tp>
      <tp>
        <v>392</v>
        <stp/>
        <stp>##V3_BDPV12</stp>
        <stp>744320AM4 Corp</stp>
        <stp>flt_spread</stp>
        <stp>[BLP_Update_Sheet-PreferredCEF.xlsm]ActiveLinks!R764C13</stp>
        <tr r="M764" s="1"/>
      </tp>
      <tp>
        <v>7.75</v>
        <stp/>
        <stp>##V3_BDPV12</stp>
        <stp>NIMC Pfd</stp>
        <stp>CPN</stp>
        <stp>[BLP_Update_Sheet-PreferredCEF.xlsm]ActiveLinks!R436C20</stp>
        <tr r="T436" s="1"/>
      </tp>
      <tp>
        <v>21.369999999999997</v>
        <stp/>
        <stp>##V3_BDPV12</stp>
        <stp>PMT B Pfd</stp>
        <stp>PX_Last</stp>
        <stp>[BLP_Update_Sheet-PreferredCEF.xlsm]ActiveLinks!R497C3</stp>
        <tr r="C497" s="1"/>
      </tp>
      <tp>
        <v>1.5025271472625492</v>
        <stp/>
        <stp>##V3_BDPV12</stp>
        <stp>RBCP Pfd</stp>
        <stp>DUR_ADJ_MID</stp>
        <stp>[BLP_Update_Sheet-PreferredCEF.xlsm]ActiveLinks!R555C46</stp>
        <tr r="AT555" s="1"/>
      </tp>
      <tp>
        <v>423</v>
        <stp/>
        <stp>##V3_BDPV12</stp>
        <stp>172967GF2 Corp</stp>
        <stp>flt_spread</stp>
        <stp>[BLP_Update_Sheet-PreferredCEF.xlsm]ActiveLinks!R797C13</stp>
        <tr r="M797" s="1"/>
      </tp>
      <tp>
        <v>73.03</v>
        <stp/>
        <stp>##V3_BDPV12</stp>
        <stp>381427AA1 Corp</stp>
        <stp>PX_Last</stp>
        <stp>[BLP_Update_Sheet-PreferredCEF.xlsm]ActiveLinks!R765C3</stp>
        <tr r="C765" s="1"/>
      </tp>
      <tp>
        <v>7.7956441656566164E-2</v>
        <stp/>
        <stp>##V3_BDPV12</stp>
        <stp>SBBA Pfd</stp>
        <stp>DUR_ADJ_MID</stp>
        <stp>[BLP_Update_Sheet-PreferredCEF.xlsm]ActiveLinks!R618C46</stp>
        <tr r="AT618" s="1"/>
      </tp>
      <tp>
        <v>24.965</v>
        <stp/>
        <stp>##V3_BDPV12</stp>
        <stp>SNV E Pfd</stp>
        <stp>PX_Last</stp>
        <stp>[BLP_Update_Sheet-PreferredCEF.xlsm]ActiveLinks!R594C3</stp>
        <tr r="C594" s="1"/>
      </tp>
      <tp>
        <v>370.5</v>
        <stp/>
        <stp>##V3_BDPV12</stp>
        <stp>060505EH3 Corp</stp>
        <stp>flt_spread</stp>
        <stp>[BLP_Update_Sheet-PreferredCEF.xlsm]ActiveLinks!R785C13</stp>
        <tr r="M785" s="1"/>
      </tp>
      <tp>
        <v>19.579999999999998</v>
        <stp/>
        <stp>##V3_BDPV12</stp>
        <stp>CMS C Pfd</stp>
        <stp>PX_Last</stp>
        <stp>[BLP_Update_Sheet-PreferredCEF.xlsm]ActiveLinks!R197C3</stp>
        <tr r="C197" s="1"/>
      </tp>
    </main>
    <main first="bloomberg.rtd">
      <tp>
        <v>22.9</v>
        <stp/>
        <stp>##V3_BDPV12</stp>
        <stp>DLR K Pfd</stp>
        <stp>PX_Last</stp>
        <stp>[BLP_Update_Sheet-PreferredCEF.xlsm]ActiveLinks!R236C3</stp>
        <tr r="C236" s="1"/>
      </tp>
      <tp>
        <v>21.42</v>
        <stp/>
        <stp>##V3_BDPV12</stp>
        <stp>RNR F Pfd</stp>
        <stp>PX_Last</stp>
        <stp>[BLP_Update_Sheet-PreferredCEF.xlsm]ActiveLinks!R554C3</stp>
        <tr r="C554" s="1"/>
      </tp>
      <tp>
        <v>417.4</v>
        <stp/>
        <stp>##V3_BDPV12</stp>
        <stp>060505EL4 Corp</stp>
        <stp>flt_spread</stp>
        <stp>[BLP_Update_Sheet-PreferredCEF.xlsm]ActiveLinks!R762C13</stp>
        <tr r="M762" s="1"/>
      </tp>
      <tp>
        <v>307.60000000000002</v>
        <stp/>
        <stp>##V3_BDPV12</stp>
        <stp>254709AN8 Corp</stp>
        <stp>flt_spread</stp>
        <stp>[BLP_Update_Sheet-PreferredCEF.xlsm]ActiveLinks!R794C13</stp>
        <tr r="M794" s="1"/>
      </tp>
      <tp>
        <v>5</v>
        <stp/>
        <stp>##V3_BDPV12</stp>
        <stp>EICA Pfd</stp>
        <stp>CPN</stp>
        <stp>[BLP_Update_Sheet-PreferredCEF.xlsm]ActiveLinks!R252C20</stp>
        <tr r="T252" s="1"/>
      </tp>
      <tp>
        <v>313.10000000000002</v>
        <stp/>
        <stp>##V3_BDPV12</stp>
        <stp>064058AF7 Corp</stp>
        <stp>flt_spread</stp>
        <stp>[BLP_Update_Sheet-PreferredCEF.xlsm]ActiveLinks!R774C13</stp>
        <tr r="M774" s="1"/>
      </tp>
      <tp>
        <v>313.10000000000002</v>
        <stp/>
        <stp>##V3_BDPV12</stp>
        <stp>064058AF7 Corp</stp>
        <stp>flt_spread</stp>
        <stp>[BLP_Update_Sheet-PreferredCEF.xlsm]ActiveLinks!R775C13</stp>
        <tr r="M775" s="1"/>
      </tp>
      <tp t="s">
        <v>CUMULATIVE</v>
        <stp/>
        <stp>##V3_BDPV12</stp>
        <stp>CTA A Pfd</stp>
        <stp>Dividend_Rights</stp>
        <stp>[BLP_Update_Sheet-PreferredCEF.xlsm]ActiveLinks!R226C25</stp>
        <tr r="Y226" s="1"/>
      </tp>
      <tp t="s">
        <v>CUMULATIVE</v>
        <stp/>
        <stp>##V3_BDPV12</stp>
        <stp>CTA B Pfd</stp>
        <stp>Dividend_Rights</stp>
        <stp>[BLP_Update_Sheet-PreferredCEF.xlsm]ActiveLinks!R227C25</stp>
        <tr r="Y227" s="1"/>
      </tp>
      <tp t="s">
        <v>Y</v>
        <stp/>
        <stp>##V3_BDPV12</stp>
        <stp>SJIJ Pfd</stp>
        <stp>HYBRID_CUMULATIVE_INDICATOR</stp>
        <stp>[BLP_Update_Sheet-PreferredCEF.xlsm]ActiveLinks!R585C36</stp>
        <tr r="AJ585" s="1"/>
      </tp>
      <tp>
        <v>30</v>
        <stp/>
        <stp>##V3_BDPV12</stp>
        <stp>RHE A Pfd</stp>
        <stp>CALL_DAYS_NOTICE</stp>
        <stp>[BLP_Update_Sheet-PreferredCEF.xlsm]ActiveLinks!R46C27</stp>
        <tr r="AA46" s="1"/>
      </tp>
      <tp>
        <v>303.3</v>
        <stp/>
        <stp>##V3_BDPV12</stp>
        <stp>316773CM0 Corp</stp>
        <stp>flt_spread</stp>
        <stp>[BLP_Update_Sheet-PreferredCEF.xlsm]ActiveLinks!R802C13</stp>
        <tr r="M802" s="1"/>
      </tp>
      <tp>
        <v>406.8</v>
        <stp/>
        <stp>##V3_BDPV12</stp>
        <stp>172967GD7 Corp</stp>
        <stp>flt_spread</stp>
        <stp>[BLP_Update_Sheet-PreferredCEF.xlsm]ActiveLinks!R801C13</stp>
        <tr r="M801" s="1"/>
      </tp>
      <tp>
        <v>246</v>
        <stp/>
        <stp>##V3_BDPV12</stp>
        <stp>064058AB6 Corp</stp>
        <stp>flt_spread</stp>
        <stp>[BLP_Update_Sheet-PreferredCEF.xlsm]ActiveLinks!R796C13</stp>
        <tr r="M796" s="1"/>
      </tp>
      <tp t="s">
        <v>362397846</v>
        <stp/>
        <stp>##V3_BDPV12</stp>
        <stp>GAB K Pfd</stp>
        <stp>ID_CUSIP</stp>
        <stp>[BLP_Update_Sheet-PreferredCEF.xlsm]ActiveLinks!R14C38</stp>
        <tr r="AL14" s="1"/>
      </tp>
      <tp t="s">
        <v>362397861</v>
        <stp/>
        <stp>##V3_BDPV12</stp>
        <stp>GAB H Pfd</stp>
        <stp>ID_CUSIP</stp>
        <stp>[BLP_Update_Sheet-PreferredCEF.xlsm]ActiveLinks!R18C38</stp>
        <tr r="AL18" s="1"/>
      </tp>
      <tp t="s">
        <v>362397176</v>
        <stp/>
        <stp>##V3_BDPV12</stp>
        <stp>GAB G Pfd</stp>
        <stp>ID_CUSIP</stp>
        <stp>[BLP_Update_Sheet-PreferredCEF.xlsm]ActiveLinks!R24C38</stp>
        <tr r="AL24" s="1"/>
      </tp>
      <tp>
        <v>90</v>
        <stp/>
        <stp>##V3_BDPV12</stp>
        <stp>060505FL3 Corp</stp>
        <stp>PX_Last</stp>
        <stp>[BLP_Update_Sheet-PreferredCEF.xlsm]ActiveLinks!R793C3</stp>
        <tr r="C793" s="1"/>
      </tp>
      <tp t="s">
        <v>CUMULATIVE</v>
        <stp/>
        <stp>##V3_BDPV12</stp>
        <stp>NSA A Pfd</stp>
        <stp>Dividend_Rights</stp>
        <stp>[BLP_Update_Sheet-PreferredCEF.xlsm]ActiveLinks!R455C25</stp>
        <tr r="Y455" s="1"/>
      </tp>
      <tp t="s">
        <v>CUMULATIVE</v>
        <stp/>
        <stp>##V3_BDPV12</stp>
        <stp>MFA C Pfd</stp>
        <stp>Dividend_Rights</stp>
        <stp>[BLP_Update_Sheet-PreferredCEF.xlsm]ActiveLinks!R407C25</stp>
        <tr r="Y407" s="1"/>
      </tp>
      <tp t="s">
        <v>CUMULATIVE</v>
        <stp/>
        <stp>##V3_BDPV12</stp>
        <stp>MFA B Pfd</stp>
        <stp>Dividend_Rights</stp>
        <stp>[BLP_Update_Sheet-PreferredCEF.xlsm]ActiveLinks!R408C25</stp>
        <tr r="Y408" s="1"/>
      </tp>
      <tp>
        <v>313.5</v>
        <stp/>
        <stp>##V3_BDPV12</stp>
        <stp>060505ED2 Corp</stp>
        <stp>flt_spread</stp>
        <stp>[BLP_Update_Sheet-PreferredCEF.xlsm]ActiveLinks!R771C13</stp>
        <tr r="M771" s="1"/>
      </tp>
      <tp t="s">
        <v>CUMULATIVE</v>
        <stp/>
        <stp>##V3_BDPV12</stp>
        <stp>PSA Q Pfd</stp>
        <stp>Dividend_Rights</stp>
        <stp>[BLP_Update_Sheet-PreferredCEF.xlsm]ActiveLinks!R515C25</stp>
        <tr r="Y515" s="1"/>
      </tp>
      <tp t="s">
        <v>CUMULATIVE</v>
        <stp/>
        <stp>##V3_BDPV12</stp>
        <stp>PSA P Pfd</stp>
        <stp>Dividend_Rights</stp>
        <stp>[BLP_Update_Sheet-PreferredCEF.xlsm]ActiveLinks!R517C25</stp>
        <tr r="Y517" s="1"/>
      </tp>
      <tp t="s">
        <v>CUMULATIVE</v>
        <stp/>
        <stp>##V3_BDPV12</stp>
        <stp>PSA S Pfd</stp>
        <stp>Dividend_Rights</stp>
        <stp>[BLP_Update_Sheet-PreferredCEF.xlsm]ActiveLinks!R518C25</stp>
        <tr r="Y518" s="1"/>
      </tp>
      <tp t="s">
        <v>CUMULATIVE</v>
        <stp/>
        <stp>##V3_BDPV12</stp>
        <stp>PSA R Pfd</stp>
        <stp>Dividend_Rights</stp>
        <stp>[BLP_Update_Sheet-PreferredCEF.xlsm]ActiveLinks!R516C25</stp>
        <tr r="Y516" s="1"/>
      </tp>
      <tp t="s">
        <v>CUMULATIVE</v>
        <stp/>
        <stp>##V3_BDPV12</stp>
        <stp>MAA I Pfd</stp>
        <stp>Dividend_Rights</stp>
        <stp>[BLP_Update_Sheet-PreferredCEF.xlsm]ActiveLinks!R501C25</stp>
        <tr r="Y501" s="1"/>
      </tp>
      <tp t="s">
        <v>CUMULATIVE</v>
        <stp/>
        <stp>##V3_BDPV12</stp>
        <stp>PSA J Pfd</stp>
        <stp>Dividend_Rights</stp>
        <stp>[BLP_Update_Sheet-PreferredCEF.xlsm]ActiveLinks!R522C25</stp>
        <tr r="Y522" s="1"/>
      </tp>
      <tp t="s">
        <v>CUMULATIVE</v>
        <stp/>
        <stp>##V3_BDPV12</stp>
        <stp>PSA K Pfd</stp>
        <stp>Dividend_Rights</stp>
        <stp>[BLP_Update_Sheet-PreferredCEF.xlsm]ActiveLinks!R521C25</stp>
        <tr r="Y521" s="1"/>
      </tp>
      <tp t="s">
        <v>CUMULATIVE</v>
        <stp/>
        <stp>##V3_BDPV12</stp>
        <stp>PSA H Pfd</stp>
        <stp>Dividend_Rights</stp>
        <stp>[BLP_Update_Sheet-PreferredCEF.xlsm]ActiveLinks!R526C25</stp>
        <tr r="Y526" s="1"/>
      </tp>
      <tp t="s">
        <v>CUMULATIVE</v>
        <stp/>
        <stp>##V3_BDPV12</stp>
        <stp>PSA I Pfd</stp>
        <stp>Dividend_Rights</stp>
        <stp>[BLP_Update_Sheet-PreferredCEF.xlsm]ActiveLinks!R523C25</stp>
        <tr r="Y523" s="1"/>
      </tp>
      <tp t="s">
        <v>CUMULATIVE</v>
        <stp/>
        <stp>##V3_BDPV12</stp>
        <stp>PSA M Pfd</stp>
        <stp>Dividend_Rights</stp>
        <stp>[BLP_Update_Sheet-PreferredCEF.xlsm]ActiveLinks!R519C25</stp>
        <tr r="Y519" s="1"/>
      </tp>
      <tp t="s">
        <v>CUMULATIVE</v>
        <stp/>
        <stp>##V3_BDPV12</stp>
        <stp>PSA O Pfd</stp>
        <stp>Dividend_Rights</stp>
        <stp>[BLP_Update_Sheet-PreferredCEF.xlsm]ActiveLinks!R514C25</stp>
        <tr r="Y514" s="1"/>
      </tp>
      <tp t="s">
        <v>CUMULATIVE</v>
        <stp/>
        <stp>##V3_BDPV12</stp>
        <stp>PSA L Pfd</stp>
        <stp>Dividend_Rights</stp>
        <stp>[BLP_Update_Sheet-PreferredCEF.xlsm]ActiveLinks!R520C25</stp>
        <tr r="Y520" s="1"/>
      </tp>
      <tp t="s">
        <v>CUMULATIVE</v>
        <stp/>
        <stp>##V3_BDPV12</stp>
        <stp>PSA N Pfd</stp>
        <stp>Dividend_Rights</stp>
        <stp>[BLP_Update_Sheet-PreferredCEF.xlsm]ActiveLinks!R513C25</stp>
        <tr r="Y513" s="1"/>
      </tp>
      <tp t="s">
        <v>CUMULATIVE</v>
        <stp/>
        <stp>##V3_BDPV12</stp>
        <stp>PSA F Pfd</stp>
        <stp>Dividend_Rights</stp>
        <stp>[BLP_Update_Sheet-PreferredCEF.xlsm]ActiveLinks!R525C25</stp>
        <tr r="Y525" s="1"/>
      </tp>
      <tp t="s">
        <v>CUMULATIVE</v>
        <stp/>
        <stp>##V3_BDPV12</stp>
        <stp>PSA G Pfd</stp>
        <stp>Dividend_Rights</stp>
        <stp>[BLP_Update_Sheet-PreferredCEF.xlsm]ActiveLinks!R524C25</stp>
        <tr r="Y524" s="1"/>
      </tp>
    </main>
    <main first="bloomberg.rtd">
      <tp>
        <v>86.991</v>
        <stp/>
        <stp>##V3_BDPV12</stp>
        <stp>316773CR9 Corp</stp>
        <stp>PX_Last</stp>
        <stp>[BLP_Update_Sheet-PreferredCEF.xlsm]ActiveLinks!R810C3</stp>
        <tr r="C810" s="1"/>
      </tp>
      <tp>
        <v>29.98</v>
        <stp/>
        <stp>##V3_BDPV12</stp>
        <stp>PCG C Pfd</stp>
        <stp>PX_Last</stp>
        <stp>[BLP_Update_Sheet-PreferredCEF.xlsm]ActiveLinks!R489C3</stp>
        <tr r="C489" s="1"/>
      </tp>
    </main>
    <main first="bloomberg.rtd">
      <tp>
        <v>17.39</v>
        <stp/>
        <stp>##V3_BDPV12</stp>
        <stp>SIGIP Pfd</stp>
        <stp>PX_Last</stp>
        <stp>[BLP_Update_Sheet-PreferredCEF.xlsm]ActiveLinks!R583C3</stp>
        <tr r="C583" s="1"/>
      </tp>
      <tp>
        <v>24.97</v>
        <stp/>
        <stp>##V3_BDPV12</stp>
        <stp>RJF A Pfd</stp>
        <stp>PX_Last</stp>
        <stp>[BLP_Update_Sheet-PreferredCEF.xlsm]ActiveLinks!R660C3</stp>
        <tr r="C660" s="1"/>
      </tp>
    </main>
    <main first="bloomberg.rtd">
      <tp>
        <v>18.605</v>
        <stp/>
        <stp>##V3_BDPV12</stp>
        <stp>BHFAM Pfd</stp>
        <stp>PX_Last</stp>
        <stp>[BLP_Update_Sheet-PreferredCEF.xlsm]ActiveLinks!R152C3</stp>
        <tr r="C152" s="1"/>
      </tp>
      <tp>
        <v>16.135000000000002</v>
        <stp/>
        <stp>##V3_BDPV12</stp>
        <stp>OCFCP Pfd</stp>
        <stp>PX_Last</stp>
        <stp>[BLP_Update_Sheet-PreferredCEF.xlsm]ActiveLinks!R469C3</stp>
        <tr r="C469" s="1"/>
      </tp>
      <tp>
        <v>312.89999999999998</v>
        <stp/>
        <stp>##V3_BDPV12</stp>
        <stp>316773CR9 Corp</stp>
        <stp>flt_spread</stp>
        <stp>[BLP_Update_Sheet-PreferredCEF.xlsm]ActiveLinks!R810C13</stp>
        <tr r="M810" s="1"/>
      </tp>
      <tp>
        <v>312.89999999999998</v>
        <stp/>
        <stp>##V3_BDPV12</stp>
        <stp>316773CR9 Corp</stp>
        <stp>flt_spread</stp>
        <stp>[BLP_Update_Sheet-PreferredCEF.xlsm]ActiveLinks!R805C13</stp>
        <tr r="M805" s="1"/>
      </tp>
      <tp>
        <v>346.6</v>
        <stp/>
        <stp>##V3_BDPV12</stp>
        <stp>172967GR6 Corp</stp>
        <stp>flt_spread</stp>
        <stp>[BLP_Update_Sheet-PreferredCEF.xlsm]ActiveLinks!R798C13</stp>
        <tr r="M798" s="1"/>
      </tp>
      <tp>
        <v>26.935000000000002</v>
        <stp/>
        <stp>##V3_BDPV12</stp>
        <stp>LNC D Pfd</stp>
        <stp>PX_Last</stp>
        <stp>[BLP_Update_Sheet-PreferredCEF.xlsm]ActiveLinks!R394C3</stp>
        <tr r="C394" s="1"/>
      </tp>
      <tp>
        <v>66.894000000000005</v>
        <stp/>
        <stp>##V3_BDPV12</stp>
        <stp>534187AS8 Corp</stp>
        <stp>PX_Last</stp>
        <stp>[BLP_Update_Sheet-PreferredCEF.xlsm]ActiveLinks!R780C3</stp>
        <tr r="C780" s="1"/>
      </tp>
      <tp>
        <v>12.3</v>
        <stp/>
        <stp>##V3_BDPV12</stp>
        <stp>DHCNL Pfd</stp>
        <stp>PX_Last</stp>
        <stp>[BLP_Update_Sheet-PreferredCEF.xlsm]ActiveLinks!R592C3</stp>
        <tr r="C592" s="1"/>
      </tp>
      <tp>
        <v>1.4849999999999999</v>
        <stp/>
        <stp>##V3_BDPV12</stp>
        <stp>FMCKO Pfd</stp>
        <stp>PX_Last</stp>
        <stp>[BLP_Update_Sheet-PreferredCEF.xlsm]ActiveLinks!R747C3</stp>
        <tr r="C747" s="1"/>
      </tp>
      <tp>
        <v>2.44</v>
        <stp/>
        <stp>##V3_BDPV12</stp>
        <stp>FMCCM Pfd</stp>
        <stp>PX_Last</stp>
        <stp>[BLP_Update_Sheet-PreferredCEF.xlsm]ActiveLinks!R757C3</stp>
        <tr r="C757" s="1"/>
      </tp>
      <tp>
        <v>300.3</v>
        <stp/>
        <stp>##V3_BDPV12</stp>
        <stp>174610AP0 Corp</stp>
        <stp>flt_spread</stp>
        <stp>[BLP_Update_Sheet-PreferredCEF.xlsm]ActiveLinks!R803C13</stp>
        <tr r="M803" s="1"/>
      </tp>
      <tp>
        <v>300.3</v>
        <stp/>
        <stp>##V3_BDPV12</stp>
        <stp>174610AP0 Corp</stp>
        <stp>flt_spread</stp>
        <stp>[BLP_Update_Sheet-PreferredCEF.xlsm]ActiveLinks!R808C13</stp>
        <tr r="M808" s="1"/>
      </tp>
      <tp>
        <v>99.5</v>
        <stp/>
        <stp>##V3_BDPV12</stp>
        <stp>46625HJQ4 Corp</stp>
        <stp>PX_Last</stp>
        <stp>[BLP_Update_Sheet-PreferredCEF.xlsm]ActiveLinks!R769C3</stp>
        <tr r="C769" s="1"/>
      </tp>
      <tp>
        <v>18.835000000000001</v>
        <stp/>
        <stp>##V3_BDPV12</stp>
        <stp>CIM D Pfd</stp>
        <stp>PX_Last</stp>
        <stp>[BLP_Update_Sheet-PreferredCEF.xlsm]ActiveLinks!R183C3</stp>
        <tr r="C183" s="1"/>
      </tp>
      <tp>
        <v>5</v>
        <stp/>
        <stp>##V3_BDPV12</stp>
        <stp>BIPH Pfd</stp>
        <stp>CPN</stp>
        <stp>[BLP_Update_Sheet-PreferredCEF.xlsm]ActiveLinks!R156C20</stp>
        <tr r="T156" s="1"/>
      </tp>
      <tp>
        <v>5.125</v>
        <stp/>
        <stp>##V3_BDPV12</stp>
        <stp>BIPI Pfd</stp>
        <stp>CPN</stp>
        <stp>[BLP_Update_Sheet-PreferredCEF.xlsm]ActiveLinks!R157C20</stp>
        <tr r="T157" s="1"/>
      </tp>
      <tp>
        <v>398.5</v>
        <stp/>
        <stp>##V3_BDPV12</stp>
        <stp>RJF A Pfd</stp>
        <stp>flt_spread</stp>
        <stp>[BLP_Update_Sheet-PreferredCEF.xlsm]ActiveLinks!R660C13</stp>
        <tr r="M660" s="1"/>
      </tp>
      <tp>
        <v>408.8</v>
        <stp/>
        <stp>##V3_BDPV12</stp>
        <stp>RJF B Pfd</stp>
        <stp>flt_spread</stp>
        <stp>[BLP_Update_Sheet-PreferredCEF.xlsm]ActiveLinks!R661C13</stp>
        <tr r="M661" s="1"/>
      </tp>
      <tp>
        <v>1.51</v>
        <stp/>
        <stp>##V3_BDPV12</stp>
        <stp>FNMAT Pfd</stp>
        <stp>PX_Last</stp>
        <stp>[BLP_Update_Sheet-PreferredCEF.xlsm]ActiveLinks!R734C3</stp>
        <tr r="C734" s="1"/>
      </tp>
      <tp>
        <v>2.6399999999999997</v>
        <stp/>
        <stp>##V3_BDPV12</stp>
        <stp>FNMAL Pfd</stp>
        <stp>PX_Last</stp>
        <stp>[BLP_Update_Sheet-PreferredCEF.xlsm]ActiveLinks!R724C3</stp>
        <tr r="C724" s="1"/>
      </tp>
      <tp>
        <v>20.11</v>
        <stp/>
        <stp>##V3_BDPV12</stp>
        <stp>BML L Pfd</stp>
        <stp>PX_Last</stp>
        <stp>[BLP_Update_Sheet-PreferredCEF.xlsm]ActiveLinks!R137C3</stp>
        <tr r="C137" s="1"/>
      </tp>
      <tp>
        <v>16.2</v>
        <stp/>
        <stp>##V3_BDPV12</stp>
        <stp>RILYZ Pfd</stp>
        <stp>PX_Last</stp>
        <stp>[BLP_Update_Sheet-PreferredCEF.xlsm]ActiveLinks!R543C3</stp>
        <tr r="C543" s="1"/>
      </tp>
      <tp>
        <v>11.690000000000001</v>
        <stp/>
        <stp>##V3_BDPV12</stp>
        <stp>VNO L Pfd</stp>
        <stp>PX_Last</stp>
        <stp>[BLP_Update_Sheet-PreferredCEF.xlsm]ActiveLinks!R684C3</stp>
        <tr r="C684" s="1"/>
      </tp>
      <tp>
        <v>238</v>
        <stp/>
        <stp>##V3_BDPV12</stp>
        <stp>744320AW2 Corp</stp>
        <stp>flt_spread</stp>
        <stp>[BLP_Update_Sheet-PreferredCEF.xlsm]ActiveLinks!R786C13</stp>
        <tr r="M786" s="1"/>
      </tp>
      <tp>
        <v>22.134999999999998</v>
        <stp/>
        <stp>##V3_BDPV12</stp>
        <stp>ZIONO Pfd</stp>
        <stp>PX_Last</stp>
        <stp>[BLP_Update_Sheet-PreferredCEF.xlsm]ActiveLinks!R713C3</stp>
        <tr r="C713" s="1"/>
      </tp>
      <tp>
        <v>19.274999999999999</v>
        <stp/>
        <stp>##V3_BDPV12</stp>
        <stp>DCOMP Pfd</stp>
        <stp>PX_Last</stp>
        <stp>[BLP_Update_Sheet-PreferredCEF.xlsm]ActiveLinks!R229C3</stp>
        <tr r="C229" s="1"/>
      </tp>
      <tp>
        <v>16.54</v>
        <stp/>
        <stp>##V3_BDPV12</stp>
        <stp>CNOBP Pfd</stp>
        <stp>PX_Last</stp>
        <stp>[BLP_Update_Sheet-PreferredCEF.xlsm]ActiveLinks!R204C3</stp>
        <tr r="C204" s="1"/>
      </tp>
      <tp>
        <v>18.215</v>
        <stp/>
        <stp>##V3_BDPV12</stp>
        <stp>INN E Pfd</stp>
        <stp>PX_Last</stp>
        <stp>[BLP_Update_Sheet-PreferredCEF.xlsm]ActiveLinks!R364C3</stp>
        <tr r="C364" s="1"/>
      </tp>
      <tp>
        <v>303.10000000000002</v>
        <stp/>
        <stp>##V3_BDPV12</stp>
        <stp>744320AV4 Corp</stp>
        <stp>flt_spread</stp>
        <stp>[BLP_Update_Sheet-PreferredCEF.xlsm]ActiveLinks!R784C13</stp>
        <tr r="M784" s="1"/>
      </tp>
      <tp>
        <v>6</v>
        <stp/>
        <stp>##V3_BDPV12</stp>
        <stp>IIVI Pfd</stp>
        <stp>CPN</stp>
        <stp>[BLP_Update_Sheet-PreferredCEF.xlsm]ActiveLinks!R361C20</stp>
        <tr r="T361" s="1"/>
      </tp>
      <tp>
        <v>235.75</v>
        <stp/>
        <stp>##V3_BDPV12</stp>
        <stp>534187AS8 Corp</stp>
        <stp>flt_spread</stp>
        <stp>[BLP_Update_Sheet-PreferredCEF.xlsm]ActiveLinks!R780C13</stp>
        <tr r="M780" s="1"/>
      </tp>
      <tp>
        <v>20.189999999999998</v>
        <stp/>
        <stp>##V3_BDPV12</stp>
        <stp>MBINO Pfd</stp>
        <stp>PX_Last</stp>
        <stp>[BLP_Update_Sheet-PreferredCEF.xlsm]ActiveLinks!R398C3</stp>
        <tr r="C398" s="1"/>
      </tp>
      <tp>
        <v>88.888000000000005</v>
        <stp/>
        <stp>##V3_BDPV12</stp>
        <stp>665859AQ7 Corp</stp>
        <stp>PX_Last</stp>
        <stp>[BLP_Update_Sheet-PreferredCEF.xlsm]ActiveLinks!R761C3</stp>
        <tr r="C761" s="1"/>
      </tp>
      <tp>
        <v>455.3</v>
        <stp/>
        <stp>##V3_BDPV12</stp>
        <stp>060505EU4 Corp</stp>
        <stp>flt_spread</stp>
        <stp>[BLP_Update_Sheet-PreferredCEF.xlsm]ActiveLinks!R767C13</stp>
        <tr r="M767" s="1"/>
      </tp>
      <tp>
        <v>455.3</v>
        <stp/>
        <stp>##V3_BDPV12</stp>
        <stp>060505EU4 Corp</stp>
        <stp>flt_spread</stp>
        <stp>[BLP_Update_Sheet-PreferredCEF.xlsm]ActiveLinks!R768C13</stp>
        <tr r="M768" s="1"/>
      </tp>
      <tp>
        <v>24.48</v>
        <stp/>
        <stp>##V3_BDPV12</stp>
        <stp>RLJ A Pfd</stp>
        <stp>PX_Last</stp>
        <stp>[BLP_Update_Sheet-PreferredCEF.xlsm]ActiveLinks!R276C3</stp>
        <tr r="C276" s="1"/>
      </tp>
      <tp>
        <v>25</v>
        <stp/>
        <stp>##V3_BDPV12</stp>
        <stp>PCG A Pfd</stp>
        <stp>PAR_AMT</stp>
        <stp>[BLP_Update_Sheet-PreferredCEF.xlsm]ActiveLinks!R491C21</stp>
        <tr r="U491" s="1"/>
      </tp>
      <tp>
        <v>25</v>
        <stp/>
        <stp>##V3_BDPV12</stp>
        <stp>PCG C Pfd</stp>
        <stp>PAR_AMT</stp>
        <stp>[BLP_Update_Sheet-PreferredCEF.xlsm]ActiveLinks!R489C21</stp>
        <tr r="U489" s="1"/>
      </tp>
      <tp>
        <v>25</v>
        <stp/>
        <stp>##V3_BDPV12</stp>
        <stp>PCG B Pfd</stp>
        <stp>PAR_AMT</stp>
        <stp>[BLP_Update_Sheet-PreferredCEF.xlsm]ActiveLinks!R490C21</stp>
        <tr r="U490" s="1"/>
      </tp>
      <tp>
        <v>25</v>
        <stp/>
        <stp>##V3_BDPV12</stp>
        <stp>PCG D Pfd</stp>
        <stp>PAR_AMT</stp>
        <stp>[BLP_Update_Sheet-PreferredCEF.xlsm]ActiveLinks!R488C21</stp>
        <tr r="U488" s="1"/>
      </tp>
      <tp>
        <v>25</v>
        <stp/>
        <stp>##V3_BDPV12</stp>
        <stp>PCG E Pfd</stp>
        <stp>PAR_AMT</stp>
        <stp>[BLP_Update_Sheet-PreferredCEF.xlsm]ActiveLinks!R487C21</stp>
        <tr r="U487" s="1"/>
      </tp>
      <tp>
        <v>25</v>
        <stp/>
        <stp>##V3_BDPV12</stp>
        <stp>PCG G Pfd</stp>
        <stp>PAR_AMT</stp>
        <stp>[BLP_Update_Sheet-PreferredCEF.xlsm]ActiveLinks!R486C21</stp>
        <tr r="U486" s="1"/>
      </tp>
      <tp>
        <v>25</v>
        <stp/>
        <stp>##V3_BDPV12</stp>
        <stp>PCG H Pfd</stp>
        <stp>PAR_AMT</stp>
        <stp>[BLP_Update_Sheet-PreferredCEF.xlsm]ActiveLinks!R485C21</stp>
        <tr r="U485" s="1"/>
      </tp>
      <tp t="s">
        <v>FIXED</v>
        <stp/>
        <stp>##V3_BDPV12</stp>
        <stp>CTA A Pfd</stp>
        <stp>CPN_TYP</stp>
        <stp>[BLP_Update_Sheet-PreferredCEF.xlsm]ActiveLinks!R226C19</stp>
        <tr r="S226" s="1"/>
      </tp>
      <tp>
        <v>25</v>
        <stp/>
        <stp>##V3_BDPV12</stp>
        <stp>PCG I Pfd</stp>
        <stp>PAR_AMT</stp>
        <stp>[BLP_Update_Sheet-PreferredCEF.xlsm]ActiveLinks!R484C21</stp>
        <tr r="U484" s="1"/>
      </tp>
      <tp t="s">
        <v>FIXED</v>
        <stp/>
        <stp>##V3_BDPV12</stp>
        <stp>CTA B Pfd</stp>
        <stp>CPN_TYP</stp>
        <stp>[BLP_Update_Sheet-PreferredCEF.xlsm]ActiveLinks!R227C19</stp>
        <tr r="S227" s="1"/>
      </tp>
      <tp t="s">
        <v>PERP/CALL</v>
        <stp/>
        <stp>##V3_BDPV12</stp>
        <stp>VNO L Pfd</stp>
        <stp>MTY_TYP</stp>
        <stp>[BLP_Update_Sheet-PreferredCEF.xlsm]ActiveLinks!R684C18</stp>
        <tr r="R684" s="1"/>
      </tp>
      <tp t="s">
        <v>PERP/CALL</v>
        <stp/>
        <stp>##V3_BDPV12</stp>
        <stp>VNO M Pfd</stp>
        <stp>MTY_TYP</stp>
        <stp>[BLP_Update_Sheet-PreferredCEF.xlsm]ActiveLinks!R683C18</stp>
        <tr r="R683" s="1"/>
      </tp>
      <tp t="s">
        <v>PERP/CALL</v>
        <stp/>
        <stp>##V3_BDPV12</stp>
        <stp>TWO A Pfd</stp>
        <stp>MTY_TYP</stp>
        <stp>[BLP_Update_Sheet-PreferredCEF.xlsm]ActiveLinks!R664C18</stp>
        <tr r="R664" s="1"/>
      </tp>
      <tp t="s">
        <v>PERP/CALL</v>
        <stp/>
        <stp>##V3_BDPV12</stp>
        <stp>VNO N Pfd</stp>
        <stp>MTY_TYP</stp>
        <stp>[BLP_Update_Sheet-PreferredCEF.xlsm]ActiveLinks!R682C18</stp>
        <tr r="R682" s="1"/>
      </tp>
      <tp t="s">
        <v>PERP/CALL</v>
        <stp/>
        <stp>##V3_BDPV12</stp>
        <stp>TWO B Pfd</stp>
        <stp>MTY_TYP</stp>
        <stp>[BLP_Update_Sheet-PreferredCEF.xlsm]ActiveLinks!R663C18</stp>
        <tr r="R663" s="1"/>
      </tp>
      <tp t="s">
        <v>PERP/CALL</v>
        <stp/>
        <stp>##V3_BDPV12</stp>
        <stp>VNO O Pfd</stp>
        <stp>MTY_TYP</stp>
        <stp>[BLP_Update_Sheet-PreferredCEF.xlsm]ActiveLinks!R681C18</stp>
        <tr r="R681" s="1"/>
      </tp>
      <tp t="s">
        <v>PERP/CALL</v>
        <stp/>
        <stp>##V3_BDPV12</stp>
        <stp>TWO C Pfd</stp>
        <stp>MTY_TYP</stp>
        <stp>[BLP_Update_Sheet-PreferredCEF.xlsm]ActiveLinks!R662C18</stp>
        <tr r="R662" s="1"/>
      </tp>
      <tp t="s">
        <v>#N/A Field Not Applicable</v>
        <stp/>
        <stp>##V3_BDPV12</stp>
        <stp>AJXA Pfd</stp>
        <stp>CALL_FEATURE</stp>
        <stp>[BLP_Update_Sheet-PreferredCEF.xlsm]ActiveLinks!R88C28</stp>
        <tr r="AB88" s="1"/>
      </tp>
      <tp>
        <v>9.7796057005240522E-3</v>
        <stp/>
        <stp>##V3_BDPV12</stp>
        <stp>ADC Equity</stp>
        <stp>BB_5Y_default_Prob</stp>
        <stp>[BLP_Update_Sheet-PreferredCEF.xlsm]ActiveLinks!R47C43</stp>
        <tr r="AQ47" s="1"/>
      </tp>
      <tp t="s">
        <v>MHY271831213</v>
        <stp/>
        <stp>##V3_BDPV12</stp>
        <stp>GSL B Pfd</stp>
        <stp>ID_ISIN</stp>
        <stp>[BLP_Update_Sheet-PreferredCEF.xlsm]ActiveLinks!R337C50</stp>
        <tr r="AX337" s="1"/>
      </tp>
      <tp t="s">
        <v>US3793784097</v>
        <stp/>
        <stp>##V3_BDPV12</stp>
        <stp>GNL B Pfd</stp>
        <stp>ID_ISIN</stp>
        <stp>[BLP_Update_Sheet-PreferredCEF.xlsm]ActiveLinks!R326C50</stp>
        <tr r="AX326" s="1"/>
      </tp>
      <tp>
        <v>25</v>
        <stp/>
        <stp>##V3_BDPV12</stp>
        <stp>SLG I Pfd</stp>
        <stp>PAR_AMT</stp>
        <stp>[BLP_Update_Sheet-PreferredCEF.xlsm]ActiveLinks!R588C21</stp>
        <tr r="U588" s="1"/>
      </tp>
      <tp t="s">
        <v>US3793783008</v>
        <stp/>
        <stp>##V3_BDPV12</stp>
        <stp>GNL A Pfd</stp>
        <stp>ID_ISIN</stp>
        <stp>[BLP_Update_Sheet-PreferredCEF.xlsm]ActiveLinks!R327C50</stp>
        <tr r="AX327" s="1"/>
      </tp>
      <tp t="s">
        <v>Sr Subordinated</v>
        <stp/>
        <stp>##V3_BDPV12</stp>
        <stp>AEFC Pfd</stp>
        <stp>PAYMENT_RANK</stp>
        <stp>[BLP_Update_Sheet-PreferredCEF.xlsm]ActiveLinks!R66C37</stp>
        <tr r="AK66" s="1"/>
      </tp>
      <tp>
        <v>50</v>
        <stp/>
        <stp>##V3_BDPV12</stp>
        <stp>SPG J Pfd</stp>
        <stp>PAR_AMT</stp>
        <stp>[BLP_Update_Sheet-PreferredCEF.xlsm]ActiveLinks!R603C21</stp>
        <tr r="U603" s="1"/>
      </tp>
      <tp>
        <v>25</v>
        <stp/>
        <stp>##V3_BDPV12</stp>
        <stp>SRG A Pfd</stp>
        <stp>PAR_AMT</stp>
        <stp>[BLP_Update_Sheet-PreferredCEF.xlsm]ActiveLinks!R611C21</stp>
        <tr r="U611" s="1"/>
      </tp>
      <tp>
        <v>17.661083749221941</v>
        <stp/>
        <stp>##V3_BDPV12</stp>
        <stp>CMS C Pfd</stp>
        <stp>DUR_ADJ_MTY_MID</stp>
        <stp>[BLP_Update_Sheet-PreferredCEF.xlsm]ActiveLinks!R197C47</stp>
        <tr r="AU197" s="1"/>
      </tp>
      <tp t="s">
        <v>#N/A N/A</v>
        <stp/>
        <stp>##V3_BDPV12</stp>
        <stp>CMS B Pfd</stp>
        <stp>DUR_ADJ_MTY_MID</stp>
        <stp>[BLP_Update_Sheet-PreferredCEF.xlsm]ActiveLinks!R196C47</stp>
        <tr r="AU196" s="1"/>
      </tp>
      <tp>
        <v>15.669377338644164</v>
        <stp/>
        <stp>##V3_BDPV12</stp>
        <stp>AXS E Pfd</stp>
        <stp>DUR_ADJ_MTY_MID</stp>
        <stp>[BLP_Update_Sheet-PreferredCEF.xlsm]ActiveLinks!R122C47</stp>
        <tr r="AU122" s="1"/>
      </tp>
      <tp t="s">
        <v>#N/A N/A</v>
        <stp/>
        <stp>##V3_BDPV12</stp>
        <stp>BFS D Pfd</stp>
        <stp>DUR_ADJ_MTY_MID</stp>
        <stp>[BLP_Update_Sheet-PreferredCEF.xlsm]ActiveLinks!R150C47</stp>
        <tr r="AU150" s="1"/>
      </tp>
      <tp>
        <v>13.556599164086506</v>
        <stp/>
        <stp>##V3_BDPV12</stp>
        <stp>BFS E Pfd</stp>
        <stp>DUR_ADJ_MTY_MID</stp>
        <stp>[BLP_Update_Sheet-PreferredCEF.xlsm]ActiveLinks!R149C47</stp>
        <tr r="AU149" s="1"/>
      </tp>
      <tp t="s">
        <v>US0605055831</v>
        <stp/>
        <stp>##V3_BDPV12</stp>
        <stp>BML L Pfd</stp>
        <stp>ID_ISIN</stp>
        <stp>[BLP_Update_Sheet-PreferredCEF.xlsm]ActiveLinks!R137C50</stp>
        <tr r="AX137" s="1"/>
      </tp>
      <tp t="s">
        <v>US0605055914</v>
        <stp/>
        <stp>##V3_BDPV12</stp>
        <stp>BML J Pfd</stp>
        <stp>ID_ISIN</stp>
        <stp>[BLP_Update_Sheet-PreferredCEF.xlsm]ActiveLinks!R136C50</stp>
        <tr r="AX136" s="1"/>
      </tp>
      <tp t="s">
        <v>US0605056250</v>
        <stp/>
        <stp>##V3_BDPV12</stp>
        <stp>BML H Pfd</stp>
        <stp>ID_ISIN</stp>
        <stp>[BLP_Update_Sheet-PreferredCEF.xlsm]ActiveLinks!R133C50</stp>
        <tr r="AX133" s="1"/>
      </tp>
      <tp t="s">
        <v>US0605056334</v>
        <stp/>
        <stp>##V3_BDPV12</stp>
        <stp>BML G Pfd</stp>
        <stp>ID_ISIN</stp>
        <stp>[BLP_Update_Sheet-PreferredCEF.xlsm]ActiveLinks!R134C50</stp>
        <tr r="AX134" s="1"/>
      </tp>
      <tp t="s">
        <v>PERP/CALL</v>
        <stp/>
        <stp>##V3_BDPV12</stp>
        <stp>SHO I Pfd</stp>
        <stp>MTY_TYP</stp>
        <stp>[BLP_Update_Sheet-PreferredCEF.xlsm]ActiveLinks!R580C18</stp>
        <tr r="R580" s="1"/>
      </tp>
      <tp t="s">
        <v>PERP/CALL</v>
        <stp/>
        <stp>##V3_BDPV12</stp>
        <stp>SHO H Pfd</stp>
        <stp>MTY_TYP</stp>
        <stp>[BLP_Update_Sheet-PreferredCEF.xlsm]ActiveLinks!R581C18</stp>
        <tr r="R581" s="1"/>
      </tp>
      <tp t="s">
        <v>US9576384062</v>
        <stp/>
        <stp>##V3_BDPV12</stp>
        <stp>WAL A Pfd</stp>
        <stp>ID_ISIN</stp>
        <stp>[BLP_Update_Sheet-PreferredCEF.xlsm]ActiveLinks!R697C50</stp>
        <tr r="AX697" s="1"/>
      </tp>
      <tp t="s">
        <v>CALLABLE</v>
        <stp/>
        <stp>##V3_BDPV12</stp>
        <stp>CNO A Pfd</stp>
        <stp>MTY_TYP</stp>
        <stp>[BLP_Update_Sheet-PreferredCEF.xlsm]ActiveLinks!R203C18</stp>
        <tr r="R203" s="1"/>
      </tp>
      <tp>
        <v>9.2835267558225354</v>
        <stp/>
        <stp>##V3_BDPV12</stp>
        <stp>TDS V Pfd</stp>
        <stp>DUR_ADJ_MTY_MID</stp>
        <stp>[BLP_Update_Sheet-PreferredCEF.xlsm]ActiveLinks!R638C47</stp>
        <tr r="AU638" s="1"/>
      </tp>
      <tp t="s">
        <v>PERP/CALL</v>
        <stp/>
        <stp>##V3_BDPV12</stp>
        <stp>CTO A Pfd</stp>
        <stp>MTY_TYP</stp>
        <stp>[BLP_Update_Sheet-PreferredCEF.xlsm]ActiveLinks!R219C18</stp>
        <tr r="R219" s="1"/>
      </tp>
      <tp>
        <v>9.9938301481253298</v>
        <stp/>
        <stp>##V3_BDPV12</stp>
        <stp>TDS U Pfd</stp>
        <stp>DUR_ADJ_MTY_MID</stp>
        <stp>[BLP_Update_Sheet-PreferredCEF.xlsm]ActiveLinks!R639C47</stp>
        <tr r="AU639" s="1"/>
      </tp>
      <tp>
        <v>12.982261925854722</v>
        <stp/>
        <stp>##V3_BDPV12</stp>
        <stp>WBS F Pfd</stp>
        <stp>DUR_ADJ_MTY_MID</stp>
        <stp>[BLP_Update_Sheet-PreferredCEF.xlsm]ActiveLinks!R687C47</stp>
        <tr r="AU687" s="1"/>
      </tp>
      <tp>
        <v>12.602552342145527</v>
        <stp/>
        <stp>##V3_BDPV12</stp>
        <stp>WBS G Pfd</stp>
        <stp>DUR_ADJ_MTY_MID</stp>
        <stp>[BLP_Update_Sheet-PreferredCEF.xlsm]ActiveLinks!R620C47</stp>
        <tr r="AU620" s="1"/>
      </tp>
      <tp>
        <v>25</v>
        <stp/>
        <stp>##V3_BDPV12</stp>
        <stp>CFG D Pfd</stp>
        <stp>PAR_AMT</stp>
        <stp>[BLP_Update_Sheet-PreferredCEF.xlsm]ActiveLinks!R176C21</stp>
        <tr r="U176" s="1"/>
      </tp>
      <tp>
        <v>25</v>
        <stp/>
        <stp>##V3_BDPV12</stp>
        <stp>CFG E Pfd</stp>
        <stp>PAR_AMT</stp>
        <stp>[BLP_Update_Sheet-PreferredCEF.xlsm]ActiveLinks!R175C21</stp>
        <tr r="U175" s="1"/>
      </tp>
      <tp>
        <v>4.9375906337019471</v>
        <stp/>
        <stp>##V3_BDPV12</stp>
        <stp>JPM L Pfd</stp>
        <stp>yld_pfd_str_ask</stp>
        <stp>[BLP_Update_Sheet-PreferredCEF.xlsm]ActiveLinks!R369C14</stp>
        <tr r="N369" s="1"/>
      </tp>
      <tp>
        <v>5.7040417209908734</v>
        <stp/>
        <stp>##V3_BDPV12</stp>
        <stp>KIM M Pfd</stp>
        <stp>yld_pfd_str_ask</stp>
        <stp>[BLP_Update_Sheet-PreferredCEF.xlsm]ActiveLinks!R379C14</stp>
        <tr r="N379" s="1"/>
      </tp>
      <tp>
        <v>5.2792558763145765</v>
        <stp/>
        <stp>##V3_BDPV12</stp>
        <stp>JPM M Pfd</stp>
        <stp>yld_pfd_str_ask</stp>
        <stp>[BLP_Update_Sheet-PreferredCEF.xlsm]ActiveLinks!R368C14</stp>
        <tr r="N368" s="1"/>
      </tp>
      <tp>
        <v>5.2153978412455828</v>
        <stp/>
        <stp>##V3_BDPV12</stp>
        <stp>JPM K Pfd</stp>
        <stp>yld_pfd_str_ask</stp>
        <stp>[BLP_Update_Sheet-PreferredCEF.xlsm]ActiveLinks!R370C14</stp>
        <tr r="N370" s="1"/>
      </tp>
      <tp>
        <v>5.3270032335844197</v>
        <stp/>
        <stp>##V3_BDPV12</stp>
        <stp>JPM J Pfd</stp>
        <stp>yld_pfd_str_ask</stp>
        <stp>[BLP_Update_Sheet-PreferredCEF.xlsm]ActiveLinks!R371C14</stp>
        <tr r="N371" s="1"/>
      </tp>
      <tp>
        <v>5.5946021548677773</v>
        <stp/>
        <stp>##V3_BDPV12</stp>
        <stp>JPM D Pfd</stp>
        <stp>yld_pfd_str_ask</stp>
        <stp>[BLP_Update_Sheet-PreferredCEF.xlsm]ActiveLinks!R373C14</stp>
        <tr r="N373" s="1"/>
      </tp>
      <tp>
        <v>5.6134223164722759</v>
        <stp/>
        <stp>##V3_BDPV12</stp>
        <stp>JPM C Pfd</stp>
        <stp>yld_pfd_str_ask</stp>
        <stp>[BLP_Update_Sheet-PreferredCEF.xlsm]ActiveLinks!R372C14</stp>
        <tr r="N372" s="1"/>
      </tp>
      <tp>
        <v>6.1967597160238306</v>
        <stp/>
        <stp>##V3_BDPV12</stp>
        <stp>KIM L Pfd</stp>
        <stp>yld_pfd_str_ask</stp>
        <stp>[BLP_Update_Sheet-PreferredCEF.xlsm]ActiveLinks!R380C14</stp>
        <tr r="N380" s="1"/>
      </tp>
      <tp t="s">
        <v>Not Confirmed</v>
        <stp/>
        <stp>##V3_BDPV12</stp>
        <stp>ATCO I Pfd</stp>
        <stp>IS_QDI_ELIGIBLE</stp>
        <stp>[BLP_Update_Sheet-PreferredCEF.xlsm]ActiveLinks!R614C35</stp>
        <tr r="AI614" s="1"/>
      </tp>
      <tp t="s">
        <v>Not Confirmed</v>
        <stp/>
        <stp>##V3_BDPV12</stp>
        <stp>ATCO H Pfd</stp>
        <stp>IS_QDI_ELIGIBLE</stp>
        <stp>[BLP_Update_Sheet-PreferredCEF.xlsm]ActiveLinks!R612C35</stp>
        <tr r="AI612" s="1"/>
      </tp>
      <tp t="s">
        <v>Not Confirmed</v>
        <stp/>
        <stp>##V3_BDPV12</stp>
        <stp>ATCO D Pfd</stp>
        <stp>IS_QDI_ELIGIBLE</stp>
        <stp>[BLP_Update_Sheet-PreferredCEF.xlsm]ActiveLinks!R613C35</stp>
        <tr r="AI613" s="1"/>
      </tp>
      <tp t="s">
        <v>US62913M3051</v>
        <stp/>
        <stp>##V3_BDPV12</stp>
        <stp>NGL C Pfd</stp>
        <stp>ID_ISIN</stp>
        <stp>[BLP_Update_Sheet-PreferredCEF.xlsm]ActiveLinks!R434C50</stp>
        <tr r="AX434" s="1"/>
      </tp>
      <tp t="s">
        <v>US62913M2061</v>
        <stp/>
        <stp>##V3_BDPV12</stp>
        <stp>NGL B Pfd</stp>
        <stp>ID_ISIN</stp>
        <stp>[BLP_Update_Sheet-PreferredCEF.xlsm]ActiveLinks!R433C50</stp>
        <tr r="AX433" s="1"/>
      </tp>
      <tp t="s">
        <v>FIXED</v>
        <stp/>
        <stp>##V3_BDPV12</stp>
        <stp>NSA A Pfd</stp>
        <stp>CPN_TYP</stp>
        <stp>[BLP_Update_Sheet-PreferredCEF.xlsm]ActiveLinks!R455C19</stp>
        <tr r="S455" s="1"/>
      </tp>
      <tp t="s">
        <v>VARIABLE</v>
        <stp/>
        <stp>##V3_BDPV12</stp>
        <stp>MFA C Pfd</stp>
        <stp>CPN_TYP</stp>
        <stp>[BLP_Update_Sheet-PreferredCEF.xlsm]ActiveLinks!R407C19</stp>
        <tr r="S407" s="1"/>
      </tp>
      <tp t="s">
        <v>FIXED</v>
        <stp/>
        <stp>##V3_BDPV12</stp>
        <stp>MFA B Pfd</stp>
        <stp>CPN_TYP</stp>
        <stp>[BLP_Update_Sheet-PreferredCEF.xlsm]ActiveLinks!R408C19</stp>
        <tr r="S408" s="1"/>
      </tp>
      <tp t="s">
        <v>FIXED</v>
        <stp/>
        <stp>##V3_BDPV12</stp>
        <stp>PSA J Pfd</stp>
        <stp>CPN_TYP</stp>
        <stp>[BLP_Update_Sheet-PreferredCEF.xlsm]ActiveLinks!R522C19</stp>
        <tr r="S522" s="1"/>
      </tp>
      <tp>
        <v>5.4627388673105317</v>
        <stp/>
        <stp>##V3_BDPV12</stp>
        <stp>SCHW D Pfd</stp>
        <stp>yld_pfd_str_ask</stp>
        <stp>[BLP_Update_Sheet-PreferredCEF.xlsm]ActiveLinks!R575C14</stp>
        <tr r="N575" s="1"/>
      </tp>
      <tp t="s">
        <v>FIXED</v>
        <stp/>
        <stp>##V3_BDPV12</stp>
        <stp>PSA K Pfd</stp>
        <stp>CPN_TYP</stp>
        <stp>[BLP_Update_Sheet-PreferredCEF.xlsm]ActiveLinks!R521C19</stp>
        <tr r="S521" s="1"/>
      </tp>
      <tp t="s">
        <v>FIXED</v>
        <stp/>
        <stp>##V3_BDPV12</stp>
        <stp>PSA H Pfd</stp>
        <stp>CPN_TYP</stp>
        <stp>[BLP_Update_Sheet-PreferredCEF.xlsm]ActiveLinks!R526C19</stp>
        <tr r="S526" s="1"/>
      </tp>
      <tp>
        <v>25</v>
        <stp/>
        <stp>##V3_BDPV12</stp>
        <stp>HIG G Pfd</stp>
        <stp>PAR_AMT</stp>
        <stp>[BLP_Update_Sheet-PreferredCEF.xlsm]ActiveLinks!R344C21</stp>
        <tr r="U344" s="1"/>
      </tp>
      <tp t="s">
        <v>FIXED</v>
        <stp/>
        <stp>##V3_BDPV12</stp>
        <stp>PSA I Pfd</stp>
        <stp>CPN_TYP</stp>
        <stp>[BLP_Update_Sheet-PreferredCEF.xlsm]ActiveLinks!R523C19</stp>
        <tr r="S523" s="1"/>
      </tp>
      <tp t="s">
        <v>PERP/CALL</v>
        <stp/>
        <stp>##V3_BDPV12</stp>
        <stp>CIO A Pfd</stp>
        <stp>MTY_TYP</stp>
        <stp>[BLP_Update_Sheet-PreferredCEF.xlsm]ActiveLinks!R186C18</stp>
        <tr r="R186" s="1"/>
      </tp>
      <tp t="s">
        <v>FIXED</v>
        <stp/>
        <stp>##V3_BDPV12</stp>
        <stp>PSA M Pfd</stp>
        <stp>CPN_TYP</stp>
        <stp>[BLP_Update_Sheet-PreferredCEF.xlsm]ActiveLinks!R519C19</stp>
        <tr r="S519" s="1"/>
      </tp>
      <tp t="s">
        <v>FIXED</v>
        <stp/>
        <stp>##V3_BDPV12</stp>
        <stp>PSA L Pfd</stp>
        <stp>CPN_TYP</stp>
        <stp>[BLP_Update_Sheet-PreferredCEF.xlsm]ActiveLinks!R520C19</stp>
        <tr r="S520" s="1"/>
      </tp>
      <tp t="s">
        <v>FIXED</v>
        <stp/>
        <stp>##V3_BDPV12</stp>
        <stp>PSA O Pfd</stp>
        <stp>CPN_TYP</stp>
        <stp>[BLP_Update_Sheet-PreferredCEF.xlsm]ActiveLinks!R514C19</stp>
        <tr r="S514" s="1"/>
      </tp>
      <tp t="s">
        <v>FIXED</v>
        <stp/>
        <stp>##V3_BDPV12</stp>
        <stp>PSA N Pfd</stp>
        <stp>CPN_TYP</stp>
        <stp>[BLP_Update_Sheet-PreferredCEF.xlsm]ActiveLinks!R513C19</stp>
        <tr r="S513" s="1"/>
      </tp>
      <tp t="s">
        <v>FIXED</v>
        <stp/>
        <stp>##V3_BDPV12</stp>
        <stp>PSA F Pfd</stp>
        <stp>CPN_TYP</stp>
        <stp>[BLP_Update_Sheet-PreferredCEF.xlsm]ActiveLinks!R525C19</stp>
        <tr r="S525" s="1"/>
      </tp>
      <tp t="s">
        <v>FIXED</v>
        <stp/>
        <stp>##V3_BDPV12</stp>
        <stp>PSA G Pfd</stp>
        <stp>CPN_TYP</stp>
        <stp>[BLP_Update_Sheet-PreferredCEF.xlsm]ActiveLinks!R524C19</stp>
        <tr r="S524" s="1"/>
      </tp>
      <tp>
        <v>5.3968104244008597</v>
        <stp/>
        <stp>##V3_BDPV12</stp>
        <stp>SCHW J Pfd</stp>
        <stp>yld_pfd_str_ask</stp>
        <stp>[BLP_Update_Sheet-PreferredCEF.xlsm]ActiveLinks!R574C14</stp>
        <tr r="N574" s="1"/>
      </tp>
      <tp>
        <v>4.7108304455121646</v>
        <stp/>
        <stp>##V3_BDPV12</stp>
        <stp>AAM B Pfd</stp>
        <stp>yld_pfd_str_ask</stp>
        <stp>[BLP_Update_Sheet-PreferredCEF.xlsm]ActiveLinks!R104C14</stp>
        <tr r="N104" s="1"/>
      </tp>
      <tp>
        <v>4.7757653320015292</v>
        <stp/>
        <stp>##V3_BDPV12</stp>
        <stp>AAM A Pfd</stp>
        <stp>yld_pfd_str_ask</stp>
        <stp>[BLP_Update_Sheet-PreferredCEF.xlsm]ActiveLinks!R103C14</stp>
        <tr r="N103" s="1"/>
      </tp>
      <tp>
        <v>9.020295665246806</v>
        <stp/>
        <stp>##V3_BDPV12</stp>
        <stp>CIM A Pfd</stp>
        <stp>yld_pfd_str_ask</stp>
        <stp>[BLP_Update_Sheet-PreferredCEF.xlsm]ActiveLinks!R185C14</stp>
        <tr r="N185" s="1"/>
      </tp>
      <tp t="s">
        <v>FIXED</v>
        <stp/>
        <stp>##V3_BDPV12</stp>
        <stp>PSA Q Pfd</stp>
        <stp>CPN_TYP</stp>
        <stp>[BLP_Update_Sheet-PreferredCEF.xlsm]ActiveLinks!R515C19</stp>
        <tr r="S515" s="1"/>
      </tp>
      <tp t="s">
        <v>FIXED</v>
        <stp/>
        <stp>##V3_BDPV12</stp>
        <stp>PSA P Pfd</stp>
        <stp>CPN_TYP</stp>
        <stp>[BLP_Update_Sheet-PreferredCEF.xlsm]ActiveLinks!R517C19</stp>
        <tr r="S517" s="1"/>
      </tp>
      <tp>
        <v>10.717578365089119</v>
        <stp/>
        <stp>##V3_BDPV12</stp>
        <stp>CIM C Pfd</stp>
        <stp>yld_pfd_str_ask</stp>
        <stp>[BLP_Update_Sheet-PreferredCEF.xlsm]ActiveLinks!R182C14</stp>
        <tr r="N182" s="1"/>
      </tp>
      <tp t="s">
        <v>FIXED</v>
        <stp/>
        <stp>##V3_BDPV12</stp>
        <stp>PSA S Pfd</stp>
        <stp>CPN_TYP</stp>
        <stp>[BLP_Update_Sheet-PreferredCEF.xlsm]ActiveLinks!R518C19</stp>
        <tr r="S518" s="1"/>
      </tp>
      <tp>
        <v>8.8643750615581602</v>
        <stp/>
        <stp>##V3_BDPV12</stp>
        <stp>CIM B Pfd</stp>
        <stp>yld_pfd_str_ask</stp>
        <stp>[BLP_Update_Sheet-PreferredCEF.xlsm]ActiveLinks!R184C14</stp>
        <tr r="N184" s="1"/>
      </tp>
      <tp t="s">
        <v>FIXED</v>
        <stp/>
        <stp>##V3_BDPV12</stp>
        <stp>PSA R Pfd</stp>
        <stp>CPN_TYP</stp>
        <stp>[BLP_Update_Sheet-PreferredCEF.xlsm]ActiveLinks!R516C19</stp>
        <tr r="S516" s="1"/>
      </tp>
      <tp t="s">
        <v>FIXED</v>
        <stp/>
        <stp>##V3_BDPV12</stp>
        <stp>MAA I Pfd</stp>
        <stp>CPN_TYP</stp>
        <stp>[BLP_Update_Sheet-PreferredCEF.xlsm]ActiveLinks!R501C19</stp>
        <tr r="S501" s="1"/>
      </tp>
      <tp>
        <v>10.527547081530003</v>
        <stp/>
        <stp>##V3_BDPV12</stp>
        <stp>CIM D Pfd</stp>
        <stp>yld_pfd_str_ask</stp>
        <stp>[BLP_Update_Sheet-PreferredCEF.xlsm]ActiveLinks!R183C14</stp>
        <tr r="N183" s="1"/>
      </tp>
      <tp>
        <v>865711</v>
        <stp/>
        <stp>##V3_BDPV12</stp>
        <stp>GNE A Pfd</stp>
        <stp>AMT_OUTSTANDING</stp>
        <stp>[BLP_Update_Sheet-PreferredCEF.xlsm]ActiveLinks!R325C48</stp>
        <tr r="AV325" s="1"/>
      </tp>
      <tp>
        <v>11000000</v>
        <stp/>
        <stp>##V3_BDPV12</stp>
        <stp>SCE H Pfd</stp>
        <stp>AMT_OUTSTANDING</stp>
        <stp>[BLP_Update_Sheet-PreferredCEF.xlsm]ActiveLinks!R256C48</stp>
        <tr r="AV256" s="1"/>
      </tp>
      <tp>
        <v>13000000</v>
        <stp/>
        <stp>##V3_BDPV12</stp>
        <stp>SCE J Pfd</stp>
        <stp>AMT_OUTSTANDING</stp>
        <stp>[BLP_Update_Sheet-PreferredCEF.xlsm]ActiveLinks!R257C48</stp>
        <tr r="AV257" s="1"/>
      </tp>
      <tp>
        <v>12000000</v>
        <stp/>
        <stp>##V3_BDPV12</stp>
        <stp>SCE K Pfd</stp>
        <stp>AMT_OUTSTANDING</stp>
        <stp>[BLP_Update_Sheet-PreferredCEF.xlsm]ActiveLinks!R255C48</stp>
        <tr r="AV255" s="1"/>
      </tp>
      <tp>
        <v>19000000</v>
        <stp/>
        <stp>##V3_BDPV12</stp>
        <stp>SCE L Pfd</stp>
        <stp>AMT_OUTSTANDING</stp>
        <stp>[BLP_Update_Sheet-PreferredCEF.xlsm]ActiveLinks!R253C48</stp>
        <tr r="AV253" s="1"/>
      </tp>
      <tp>
        <v>8800000</v>
        <stp/>
        <stp>##V3_BDPV12</stp>
        <stp>SCE G Pfd</stp>
        <stp>AMT_OUTSTANDING</stp>
        <stp>[BLP_Update_Sheet-PreferredCEF.xlsm]ActiveLinks!R254C48</stp>
        <tr r="AV254" s="1"/>
      </tp>
      <tp>
        <v>8000000</v>
        <stp/>
        <stp>##V3_BDPV12</stp>
        <stp>PRE J Pfd</stp>
        <stp>AMT_OUTSTANDING</stp>
        <stp>[BLP_Update_Sheet-PreferredCEF.xlsm]ActiveLinks!R509C48</stp>
        <tr r="AV509" s="1"/>
      </tp>
      <tp>
        <v>27500000</v>
        <stp/>
        <stp>##V3_BDPV12</stp>
        <stp>NEE N Pfd</stp>
        <stp>AMT_OUTSTANDING</stp>
        <stp>[BLP_Update_Sheet-PreferredCEF.xlsm]ActiveLinks!R429C48</stp>
        <tr r="AV429" s="1"/>
      </tp>
      <tp>
        <v>40000000</v>
        <stp/>
        <stp>##V3_BDPV12</stp>
        <stp>NEE R Pfd</stp>
        <stp>AMT_OUTSTANDING</stp>
        <stp>[BLP_Update_Sheet-PreferredCEF.xlsm]ActiveLinks!R427C48</stp>
        <tr r="AV427" s="1"/>
      </tp>
      <tp>
        <v>40000000</v>
        <stp/>
        <stp>##V3_BDPV12</stp>
        <stp>NEE Q Pfd</stp>
        <stp>AMT_OUTSTANDING</stp>
        <stp>[BLP_Update_Sheet-PreferredCEF.xlsm]ActiveLinks!R428C48</stp>
        <tr r="AV428" s="1"/>
      </tp>
      <tp t="s">
        <v>AEP US</v>
        <stp/>
        <stp>##V3_BDPV12</stp>
        <stp>AEPPZ Pfd</stp>
        <stp>ult_parent_ticker_exchange</stp>
        <stp>[BLP_Update_Sheet-PreferredCEF.xlsm]ActiveLinks!R50C8</stp>
        <tr r="H50" s="1"/>
      </tp>
      <tp>
        <v>0.15571895170236483</v>
        <stp/>
        <stp>##V3_BDPV12</stp>
        <stp>CUBI E Pfd</stp>
        <stp>DUR_ADJ_MTY_MID</stp>
        <stp>[BLP_Update_Sheet-PreferredCEF.xlsm]ActiveLinks!R222C47</stp>
        <tr r="AU222" s="1"/>
      </tp>
      <tp>
        <v>0.16636651950804687</v>
        <stp/>
        <stp>##V3_BDPV12</stp>
        <stp>CUBI F Pfd</stp>
        <stp>DUR_ADJ_MTY_MID</stp>
        <stp>[BLP_Update_Sheet-PreferredCEF.xlsm]ActiveLinks!R221C47</stp>
        <tr r="AU221" s="1"/>
      </tp>
      <tp>
        <v>11.964898153037929</v>
        <stp/>
        <stp>##V3_BDPV12</stp>
        <stp>CODI A Pfd</stp>
        <stp>DUR_ADJ_MTY_MID</stp>
        <stp>[BLP_Update_Sheet-PreferredCEF.xlsm]ActiveLinks!R206C47</stp>
        <tr r="AU206" s="1"/>
      </tp>
      <tp>
        <v>4.0178424441216256</v>
        <stp/>
        <stp>##V3_BDPV12</stp>
        <stp>CODI B Pfd</stp>
        <stp>DUR_ADJ_MTY_MID</stp>
        <stp>[BLP_Update_Sheet-PreferredCEF.xlsm]ActiveLinks!R207C47</stp>
        <tr r="AU207" s="1"/>
      </tp>
      <tp>
        <v>12.020360862780045</v>
        <stp/>
        <stp>##V3_BDPV12</stp>
        <stp>CODI C Pfd</stp>
        <stp>DUR_ADJ_MTY_MID</stp>
        <stp>[BLP_Update_Sheet-PreferredCEF.xlsm]ActiveLinks!R205C47</stp>
        <tr r="AU205" s="1"/>
      </tp>
      <tp t="s">
        <v>JE00BMHMX696</v>
        <stp/>
        <stp>##V3_BDPV12</stp>
        <stp>APTV A Pfd</stp>
        <stp>ID_ISIN</stp>
        <stp>[BLP_Update_Sheet-PreferredCEF.xlsm]ActiveLinks!R105C50</stp>
        <tr r="AX105" s="1"/>
      </tp>
      <tp t="s">
        <v>Preferred</v>
        <stp/>
        <stp>##V3_BDPV12</stp>
        <stp>AESC Pfd</stp>
        <stp>PAYMENT_RANK</stp>
        <stp>[BLP_Update_Sheet-PreferredCEF.xlsm]ActiveLinks!R51C37</stp>
        <tr r="AK51" s="1"/>
      </tp>
      <tp>
        <v>8.70388776557132</v>
        <stp/>
        <stp>##V3_BDPV12</stp>
        <stp>CHMI A Pfd</stp>
        <stp>DUR_ADJ_MTY_MID</stp>
        <stp>[BLP_Update_Sheet-PreferredCEF.xlsm]ActiveLinks!R179C47</stp>
        <tr r="AU179" s="1"/>
      </tp>
      <tp>
        <v>0.91745046021724053</v>
        <stp/>
        <stp>##V3_BDPV12</stp>
        <stp>CHMI B Pfd</stp>
        <stp>DUR_ADJ_MTY_MID</stp>
        <stp>[BLP_Update_Sheet-PreferredCEF.xlsm]ActiveLinks!R180C47</stp>
        <tr r="AU180" s="1"/>
      </tp>
      <tp>
        <v>25</v>
        <stp/>
        <stp>##V3_BDPV12</stp>
        <stp>SIGIP Pfd</stp>
        <stp>PAR_AMT</stp>
        <stp>[BLP_Update_Sheet-PreferredCEF.xlsm]ActiveLinks!R583C21</stp>
        <tr r="U583" s="1"/>
      </tp>
      <tp t="s">
        <v>VARIABLE</v>
        <stp/>
        <stp>##V3_BDPV12</stp>
        <stp>FTAIP Pfd</stp>
        <stp>CPN_TYP</stp>
        <stp>[BLP_Update_Sheet-PreferredCEF.xlsm]ActiveLinks!R303C19</stp>
        <tr r="S303" s="1"/>
      </tp>
      <tp t="s">
        <v>VARIABLE</v>
        <stp/>
        <stp>##V3_BDPV12</stp>
        <stp>FTAIN Pfd</stp>
        <stp>CPN_TYP</stp>
        <stp>[BLP_Update_Sheet-PreferredCEF.xlsm]ActiveLinks!R305C19</stp>
        <tr r="S305" s="1"/>
      </tp>
      <tp t="s">
        <v>VARIABLE</v>
        <stp/>
        <stp>##V3_BDPV12</stp>
        <stp>FTAIO Pfd</stp>
        <stp>CPN_TYP</stp>
        <stp>[BLP_Update_Sheet-PreferredCEF.xlsm]ActiveLinks!R304C19</stp>
        <tr r="S304" s="1"/>
      </tp>
      <tp t="s">
        <v>PERP/CALL</v>
        <stp/>
        <stp>##V3_BDPV12</stp>
        <stp>DCOMP Pfd</stp>
        <stp>MTY_TYP</stp>
        <stp>[BLP_Update_Sheet-PreferredCEF.xlsm]ActiveLinks!R229C18</stp>
        <tr r="R229" s="1"/>
      </tp>
      <tp t="s">
        <v>FIXED</v>
        <stp/>
        <stp>##V3_BDPV12</stp>
        <stp>HBANM Pfd</stp>
        <stp>CPN_TYP</stp>
        <stp>[BLP_Update_Sheet-PreferredCEF.xlsm]ActiveLinks!R632C19</stp>
        <tr r="S632" s="1"/>
      </tp>
      <tp>
        <v>-22.858029999999999</v>
        <stp/>
        <stp>##V3_BDPV12</stp>
        <stp>BPOP Equity</stp>
        <stp>current_trr_1mo</stp>
        <stp>[BLP_Update_Sheet-PreferredCEF.xlsm]ActiveLinks!R162C10</stp>
        <tr r="J162" s="1"/>
      </tp>
      <tp>
        <v>2.8581392675831205</v>
        <stp/>
        <stp>##V3_BDPV12</stp>
        <stp>FOSLL Pfd</stp>
        <stp>DUR_ADJ_MTY_MID</stp>
        <stp>[BLP_Update_Sheet-PreferredCEF.xlsm]ActiveLinks!R293C47</stp>
        <tr r="AU293" s="1"/>
      </tp>
      <tp>
        <v>16311.508196721312</v>
        <stp/>
        <stp>##V3_BDPV12</stp>
        <stp>ZIONL Pfd</stp>
        <stp>VOLUME_AVG_3M</stp>
        <stp>[BLP_Update_Sheet-PreferredCEF.xlsm]ActiveLinks!R711C5</stp>
        <tr r="E711" s="1"/>
      </tp>
      <tp>
        <v>1206.8524590163934</v>
        <stp/>
        <stp>##V3_BDPV12</stp>
        <stp>FMCKP Pfd</stp>
        <stp>VOLUME_AVG_3M</stp>
        <stp>[BLP_Update_Sheet-PreferredCEF.xlsm]ActiveLinks!R744C5</stp>
        <tr r="E744" s="1"/>
      </tp>
      <tp t="s">
        <v>#N/A N/A</v>
        <stp/>
        <stp>##V3_BDPV12</stp>
        <stp>PYT Pfd</stp>
        <stp>DUR_ADJ_MID</stp>
        <stp>[BLP_Update_Sheet-PreferredCEF.xlsm]ActiveLinks!R721C46</stp>
        <tr r="AT721" s="1"/>
      </tp>
      <tp t="s">
        <v>4/15/2025</v>
        <stp/>
        <stp>##V3_BDPV12</stp>
        <stp>DX C Pfd</stp>
        <stp>NXT_Call_DT</stp>
        <stp>[BLP_Update_Sheet-PreferredCEF.xlsm]ActiveLinks!R246C26</stp>
        <tr r="Z246" s="1"/>
      </tp>
      <tp t="s">
        <v>FIXED</v>
        <stp/>
        <stp>##V3_BDPV12</stp>
        <stp>HBANP Pfd</stp>
        <stp>CPN_TYP</stp>
        <stp>[BLP_Update_Sheet-PreferredCEF.xlsm]ActiveLinks!R339C19</stp>
        <tr r="S339" s="1"/>
      </tp>
      <tp t="s">
        <v>PERP/CALL</v>
        <stp/>
        <stp>##V3_BDPV12</stp>
        <stp>ZIONP Pfd</stp>
        <stp>MTY_TYP</stp>
        <stp>[BLP_Update_Sheet-PreferredCEF.xlsm]ActiveLinks!R712C18</stp>
        <tr r="R712" s="1"/>
      </tp>
      <tp t="s">
        <v>VARIABLE</v>
        <stp/>
        <stp>##V3_BDPV12</stp>
        <stp>HBANL Pfd</stp>
        <stp>CPN_TYP</stp>
        <stp>[BLP_Update_Sheet-PreferredCEF.xlsm]ActiveLinks!R340C19</stp>
        <tr r="S340" s="1"/>
      </tp>
      <tp t="s">
        <v>CALLABLE</v>
        <stp/>
        <stp>##V3_BDPV12</stp>
        <stp>ZIONL Pfd</stp>
        <stp>MTY_TYP</stp>
        <stp>[BLP_Update_Sheet-PreferredCEF.xlsm]ActiveLinks!R711C18</stp>
        <tr r="R711" s="1"/>
      </tp>
      <tp t="s">
        <v>PERP/CALL</v>
        <stp/>
        <stp>##V3_BDPV12</stp>
        <stp>ZIONO Pfd</stp>
        <stp>MTY_TYP</stp>
        <stp>[BLP_Update_Sheet-PreferredCEF.xlsm]ActiveLinks!R713C18</stp>
        <tr r="R713" s="1"/>
      </tp>
      <tp>
        <v>38085.819672131147</v>
        <stp/>
        <stp>##V3_BDPV12</stp>
        <stp>NRUC Pfd</stp>
        <stp>VOLUME_AVG_3M</stp>
        <stp>[BLP_Update_Sheet-PreferredCEF.xlsm]ActiveLinks!R443C5</stp>
        <tr r="E443" s="1"/>
      </tp>
      <tp t="s">
        <v>#N/A Invalid Security</v>
        <stp/>
        <stp>##V3_BDPV12</stp>
        <stp>NG/ Equity</stp>
        <stp>BB_5Y_default_Prob</stp>
        <stp>[BLP_Update_Sheet-PreferredCEF.xlsm]ActiveLinks!R432C43</stp>
        <tr r="AQ432" s="1"/>
      </tp>
      <tp t="s">
        <v>#N/A Invalid Security</v>
        <stp/>
        <stp>##V3_BDPV12</stp>
        <stp>NG/ Equity</stp>
        <stp>BB_5Y_default_Prob</stp>
        <stp>[BLP_Update_Sheet-PreferredCEF.xlsm]ActiveLinks!R431C43</stp>
        <tr r="AQ431" s="1"/>
      </tp>
      <tp>
        <v>25</v>
        <stp/>
        <stp>##V3_BDPV12</stp>
        <stp>GEGGL Pfd</stp>
        <stp>PAR_AMT</stp>
        <stp>[BLP_Update_Sheet-PreferredCEF.xlsm]ActiveLinks!R311C21</stp>
        <tr r="U311" s="1"/>
      </tp>
      <tp t="s">
        <v>#N/A N/A</v>
        <stp/>
        <stp>##V3_BDPV12</stp>
        <stp>FNMAT Pfd</stp>
        <stp>yld_pfd_str_ask</stp>
        <stp>[BLP_Update_Sheet-PreferredCEF.xlsm]ActiveLinks!R734C14</stp>
        <tr r="N734" s="1"/>
      </tp>
      <tp>
        <v>8.5915671559917985</v>
        <stp/>
        <stp>##V3_BDPV12</stp>
        <stp>XOMAO Pfd</stp>
        <stp>yld_pfd_str_ask</stp>
        <stp>[BLP_Update_Sheet-PreferredCEF.xlsm]ActiveLinks!R710C14</stp>
        <tr r="N710" s="1"/>
      </tp>
      <tp t="s">
        <v>#N/A N/A</v>
        <stp/>
        <stp>##V3_BDPV12</stp>
        <stp>FNMAS Pfd</stp>
        <stp>yld_pfd_str_ask</stp>
        <stp>[BLP_Update_Sheet-PreferredCEF.xlsm]ActiveLinks!R733C14</stp>
        <tr r="N733" s="1"/>
      </tp>
      <tp t="s">
        <v>#N/A N/A</v>
        <stp/>
        <stp>##V3_BDPV12</stp>
        <stp>FNMAP Pfd</stp>
        <stp>yld_pfd_str_ask</stp>
        <stp>[BLP_Update_Sheet-PreferredCEF.xlsm]ActiveLinks!R735C14</stp>
        <tr r="N735" s="1"/>
      </tp>
      <tp t="s">
        <v>US04914Y2019</v>
        <stp/>
        <stp>##V3_BDPV12</stp>
        <stp>ATLCP Pfd</stp>
        <stp>ID_ISIN</stp>
        <stp>[BLP_Update_Sheet-PreferredCEF.xlsm]ActiveLinks!R118C50</stp>
        <tr r="AX118" s="1"/>
      </tp>
      <tp t="s">
        <v>#N/A N/A</v>
        <stp/>
        <stp>##V3_BDPV12</stp>
        <stp>FNMAG Pfd</stp>
        <stp>yld_pfd_str_ask</stp>
        <stp>[BLP_Update_Sheet-PreferredCEF.xlsm]ActiveLinks!R728C14</stp>
        <tr r="N728" s="1"/>
      </tp>
      <tp t="s">
        <v>US04914Y3009</v>
        <stp/>
        <stp>##V3_BDPV12</stp>
        <stp>ATLCL Pfd</stp>
        <stp>ID_ISIN</stp>
        <stp>[BLP_Update_Sheet-PreferredCEF.xlsm]ActiveLinks!R119C50</stp>
        <tr r="AX119" s="1"/>
      </tp>
      <tp t="s">
        <v>#N/A N/A</v>
        <stp/>
        <stp>##V3_BDPV12</stp>
        <stp>FNMAN Pfd</stp>
        <stp>yld_pfd_str_ask</stp>
        <stp>[BLP_Update_Sheet-PreferredCEF.xlsm]ActiveLinks!R726C14</stp>
        <tr r="N726" s="1"/>
      </tp>
      <tp t="s">
        <v>#N/A N/A</v>
        <stp/>
        <stp>##V3_BDPV12</stp>
        <stp>FNMAO Pfd</stp>
        <stp>yld_pfd_str_ask</stp>
        <stp>[BLP_Update_Sheet-PreferredCEF.xlsm]ActiveLinks!R736C14</stp>
        <tr r="N736" s="1"/>
      </tp>
      <tp>
        <v>8.5616792472339984</v>
        <stp/>
        <stp>##V3_BDPV12</stp>
        <stp>XOMAP Pfd</stp>
        <stp>yld_pfd_str_ask</stp>
        <stp>[BLP_Update_Sheet-PreferredCEF.xlsm]ActiveLinks!R709C14</stp>
        <tr r="N709" s="1"/>
      </tp>
      <tp t="s">
        <v>#N/A N/A</v>
        <stp/>
        <stp>##V3_BDPV12</stp>
        <stp>FNMAL Pfd</stp>
        <stp>yld_pfd_str_ask</stp>
        <stp>[BLP_Update_Sheet-PreferredCEF.xlsm]ActiveLinks!R724C14</stp>
        <tr r="N724" s="1"/>
      </tp>
      <tp t="s">
        <v>#N/A N/A</v>
        <stp/>
        <stp>##V3_BDPV12</stp>
        <stp>FNMAM Pfd</stp>
        <stp>yld_pfd_str_ask</stp>
        <stp>[BLP_Update_Sheet-PreferredCEF.xlsm]ActiveLinks!R730C14</stp>
        <tr r="N730" s="1"/>
      </tp>
      <tp t="s">
        <v>#N/A N/A</v>
        <stp/>
        <stp>##V3_BDPV12</stp>
        <stp>FNMAK Pfd</stp>
        <stp>yld_pfd_str_ask</stp>
        <stp>[BLP_Update_Sheet-PreferredCEF.xlsm]ActiveLinks!R729C14</stp>
        <tr r="N729" s="1"/>
      </tp>
      <tp t="s">
        <v>#N/A N/A</v>
        <stp/>
        <stp>##V3_BDPV12</stp>
        <stp>FNMAJ Pfd</stp>
        <stp>yld_pfd_str_ask</stp>
        <stp>[BLP_Update_Sheet-PreferredCEF.xlsm]ActiveLinks!R732C14</stp>
        <tr r="N732" s="1"/>
      </tp>
      <tp t="s">
        <v>#N/A N/A</v>
        <stp/>
        <stp>##V3_BDPV12</stp>
        <stp>FNMAI Pfd</stp>
        <stp>yld_pfd_str_ask</stp>
        <stp>[BLP_Update_Sheet-PreferredCEF.xlsm]ActiveLinks!R731C14</stp>
        <tr r="N731" s="1"/>
      </tp>
      <tp t="s">
        <v>#N/A N/A</v>
        <stp/>
        <stp>##V3_BDPV12</stp>
        <stp>FNMAH Pfd</stp>
        <stp>yld_pfd_str_ask</stp>
        <stp>[BLP_Update_Sheet-PreferredCEF.xlsm]ActiveLinks!R738C14</stp>
        <tr r="N738" s="1"/>
      </tp>
      <tp>
        <v>33.65</v>
        <stp/>
        <stp>##V3_BDPV12</stp>
        <stp>RZC Pfd</stp>
        <stp>PX_Last</stp>
        <stp>[BLP_Update_Sheet-PreferredCEF.xlsm]ActiveLinks!R541C3</stp>
        <tr r="C541" s="1"/>
      </tp>
      <tp t="s">
        <v>PERP/CALL</v>
        <stp/>
        <stp>##V3_BDPV12</stp>
        <stp>GOODN Pfd</stp>
        <stp>MTY_TYP</stp>
        <stp>[BLP_Update_Sheet-PreferredCEF.xlsm]ActiveLinks!R328C18</stp>
        <tr r="R328" s="1"/>
      </tp>
      <tp t="s">
        <v>PERP/CALL</v>
        <stp/>
        <stp>##V3_BDPV12</stp>
        <stp>GOODO Pfd</stp>
        <stp>MTY_TYP</stp>
        <stp>[BLP_Update_Sheet-PreferredCEF.xlsm]ActiveLinks!R312C18</stp>
        <tr r="R312" s="1"/>
      </tp>
      <tp t="s">
        <v>FIXED</v>
        <stp/>
        <stp>##V3_BDPV12</stp>
        <stp>CGABL Pfd</stp>
        <stp>CPN_TYP</stp>
        <stp>[BLP_Update_Sheet-PreferredCEF.xlsm]ActiveLinks!R178C19</stp>
        <tr r="S178" s="1"/>
      </tp>
      <tp>
        <v>6.9818847155569932</v>
        <stp/>
        <stp>##V3_BDPV12</stp>
        <stp>SLMBP Pfd</stp>
        <stp>yld_pfd_str_ask</stp>
        <stp>[BLP_Update_Sheet-PreferredCEF.xlsm]ActiveLinks!R590C14</stp>
        <tr r="N590" s="1"/>
      </tp>
      <tp t="s">
        <v>TRACE</v>
        <stp/>
        <stp>##V3_BDPV12</stp>
        <stp>026874DM6 Corp</stp>
        <stp>exch_code</stp>
        <stp>[BLP_Update_Sheet-PreferredCEF.xlsm]ActiveLinks!R795C44</stp>
        <tr r="AR795" s="1"/>
      </tp>
      <tp t="s">
        <v>CA5822707082</v>
        <stp/>
        <stp>##V3_BDPV12</stp>
        <stp>MCLDP Pfd</stp>
        <stp>ID_ISIN</stp>
        <stp>[BLP_Update_Sheet-PreferredCEF.xlsm]ActiveLinks!R400C50</stp>
        <tr r="AX400" s="1"/>
      </tp>
      <tp t="s">
        <v>US14167R2094</v>
        <stp/>
        <stp>##V3_BDPV12</stp>
        <stp>CCLDP Pfd</stp>
        <stp>ID_ISIN</stp>
        <stp>[BLP_Update_Sheet-PreferredCEF.xlsm]ActiveLinks!R425C50</stp>
        <tr r="AX425" s="1"/>
      </tp>
      <tp>
        <v>10651.88524590164</v>
        <stp/>
        <stp>##V3_BDPV12</stp>
        <stp>BWSN Pfd</stp>
        <stp>VOLUME_AVG_3M</stp>
        <stp>[BLP_Update_Sheet-PreferredCEF.xlsm]ActiveLinks!R165C5</stp>
        <tr r="E165" s="1"/>
      </tp>
      <tp>
        <v>17.5</v>
        <stp/>
        <stp>##V3_BDPV12</stp>
        <stp>PYT Pfd</stp>
        <stp>PX_Last</stp>
        <stp>[BLP_Update_Sheet-PreferredCEF.xlsm]ActiveLinks!R721C3</stp>
        <tr r="C721" s="1"/>
      </tp>
      <tp>
        <v>24.295000000000002</v>
        <stp/>
        <stp>##V3_BDPV12</stp>
        <stp>PRS Pfd</stp>
        <stp>PX_Last</stp>
        <stp>[BLP_Update_Sheet-PreferredCEF.xlsm]ActiveLinks!R511C3</stp>
        <tr r="C511" s="1"/>
      </tp>
      <tp>
        <v>9.1950732143181089</v>
        <stp/>
        <stp>##V3_BDPV12</stp>
        <stp>EFSCP Pfd</stp>
        <stp>DUR_ADJ_MTY_MID</stp>
        <stp>[BLP_Update_Sheet-PreferredCEF.xlsm]ActiveLinks!R248C47</stp>
        <tr r="AU248" s="1"/>
      </tp>
      <tp>
        <v>14.877478762746575</v>
        <stp/>
        <stp>##V3_BDPV12</stp>
        <stp>PRS Pfd</stp>
        <stp>DUR_ADJ_MID</stp>
        <stp>[BLP_Update_Sheet-PreferredCEF.xlsm]ActiveLinks!R511C46</stp>
        <tr r="AT511" s="1"/>
      </tp>
      <tp>
        <v>3.9483960555122568</v>
        <stp/>
        <stp>##V3_BDPV12</stp>
        <stp>PRH Pfd</stp>
        <stp>DUR_ADJ_MID</stp>
        <stp>[BLP_Update_Sheet-PreferredCEF.xlsm]ActiveLinks!R512C46</stp>
        <tr r="AT512" s="1"/>
      </tp>
      <tp>
        <v>10101</v>
        <stp/>
        <stp>##V3_BDPV12</stp>
        <stp>BIPH Pfd</stp>
        <stp>VOLUME_AVG_3M</stp>
        <stp>[BLP_Update_Sheet-PreferredCEF.xlsm]ActiveLinks!R156C5</stp>
        <tr r="E156" s="1"/>
      </tp>
      <tp>
        <v>1.9427852236193013</v>
        <stp/>
        <stp>##V3_BDPV12</stp>
        <stp>CSSEN Pfd</stp>
        <stp>DUR_ADJ_MTY_MID</stp>
        <stp>[BLP_Update_Sheet-PreferredCEF.xlsm]ActiveLinks!R215C47</stp>
        <tr r="AU215" s="1"/>
      </tp>
      <tp t="s">
        <v>US6915438880</v>
        <stp/>
        <stp>##V3_BDPV12</stp>
        <stp>OXLCZ Pfd</stp>
        <stp>ID_ISIN</stp>
        <stp>[BLP_Update_Sheet-PreferredCEF.xlsm]ActiveLinks!R475C50</stp>
        <tr r="AX475" s="1"/>
      </tp>
      <tp t="s">
        <v>US6915438708</v>
        <stp/>
        <stp>##V3_BDPV12</stp>
        <stp>OXLCN Pfd</stp>
        <stp>ID_ISIN</stp>
        <stp>[BLP_Update_Sheet-PreferredCEF.xlsm]ActiveLinks!R476C50</stp>
        <tr r="AX476" s="1"/>
      </tp>
      <tp t="s">
        <v>US6915437064</v>
        <stp/>
        <stp>##V3_BDPV12</stp>
        <stp>OXLCL Pfd</stp>
        <stp>ID_ISIN</stp>
        <stp>[BLP_Update_Sheet-PreferredCEF.xlsm]ActiveLinks!R474C50</stp>
        <tr r="AX474" s="1"/>
      </tp>
      <tp>
        <v>6.1543197013193538</v>
        <stp/>
        <stp>##V3_BDPV12</stp>
        <stp>CSSEP Pfd</stp>
        <stp>DUR_ADJ_MTY_MID</stp>
        <stp>[BLP_Update_Sheet-PreferredCEF.xlsm]ActiveLinks!R216C47</stp>
        <tr r="AU216" s="1"/>
      </tp>
      <tp>
        <v>3.03</v>
        <stp/>
        <stp>##V3_BDPV12</stp>
        <stp>OXSQ Equity</stp>
        <stp>PX_Last</stp>
        <stp>[BLP_Update_Sheet-PreferredCEF.xlsm]ActiveLinks!R479C9</stp>
        <tr r="I479" s="1"/>
      </tp>
      <tp>
        <v>17660.048387096773</v>
        <stp/>
        <stp>##V3_BDPV12</stp>
        <stp>BEPI Pfd</stp>
        <stp>VOLUME_AVG_3M</stp>
        <stp>[BLP_Update_Sheet-PreferredCEF.xlsm]ActiveLinks!R146C5</stp>
        <tr r="E146" s="1"/>
      </tp>
      <tp>
        <v>11.615988226636805</v>
        <stp/>
        <stp>##V3_BDPV12</stp>
        <stp>PXSAP Pfd</stp>
        <stp>DUR_ADJ_MTY_MID</stp>
        <stp>[BLP_Update_Sheet-PreferredCEF.xlsm]ActiveLinks!R529C47</stp>
        <tr r="AU529" s="1"/>
      </tp>
      <tp t="s">
        <v>PERP/CALL</v>
        <stp/>
        <stp>##V3_BDPV12</stp>
        <stp>CNOBP Pfd</stp>
        <stp>MTY_TYP</stp>
        <stp>[BLP_Update_Sheet-PreferredCEF.xlsm]ActiveLinks!R204C18</stp>
        <tr r="R204" s="1"/>
      </tp>
      <tp>
        <v>25</v>
        <stp/>
        <stp>##V3_BDPV12</stp>
        <stp>FRGAP Pfd</stp>
        <stp>PAR_AMT</stp>
        <stp>[BLP_Update_Sheet-PreferredCEF.xlsm]ActiveLinks!R301C21</stp>
        <tr r="U301" s="1"/>
      </tp>
      <tp>
        <v>2906.4262295081967</v>
        <stp/>
        <stp>##V3_BDPV12</stp>
        <stp>SOHOO Pfd</stp>
        <stp>VOLUME_AVG_3M</stp>
        <stp>[BLP_Update_Sheet-PreferredCEF.xlsm]ActiveLinks!R600C5</stp>
        <tr r="E600" s="1"/>
      </tp>
      <tp>
        <v>2370.2727272727275</v>
        <stp/>
        <stp>##V3_BDPV12</stp>
        <stp>PFXNL Pfd</stp>
        <stp>VOLUME_AVG_3M</stp>
        <stp>[BLP_Update_Sheet-PreferredCEF.xlsm]ActiveLinks!R401C5</stp>
        <tr r="E401" s="1"/>
      </tp>
      <tp>
        <v>31.35</v>
        <stp/>
        <stp>##V3_BDPV12</stp>
        <stp>TBC Pfd</stp>
        <stp>PX_Last</stp>
        <stp>[BLP_Update_Sheet-PreferredCEF.xlsm]ActiveLinks!R631C3</stp>
        <tr r="C631" s="1"/>
      </tp>
      <tp t="s">
        <v>US42234Q2012</v>
        <stp/>
        <stp>##V3_BDPV12</stp>
        <stp>HTLFP Pfd</stp>
        <stp>ID_ISIN</stp>
        <stp>[BLP_Update_Sheet-PreferredCEF.xlsm]ActiveLinks!R355C50</stp>
        <tr r="AX355" s="1"/>
      </tp>
      <tp t="s">
        <v>#N/A N/A</v>
        <stp/>
        <stp>##V3_BDPV12</stp>
        <stp>FNMFN Pfd</stp>
        <stp>yld_pfd_str_ask</stp>
        <stp>[BLP_Update_Sheet-PreferredCEF.xlsm]ActiveLinks!R737C14</stp>
        <tr r="N737" s="1"/>
      </tp>
      <tp t="s">
        <v>#N/A N/A</v>
        <stp/>
        <stp>##V3_BDPV12</stp>
        <stp>FNMFO Pfd</stp>
        <stp>yld_pfd_str_ask</stp>
        <stp>[BLP_Update_Sheet-PreferredCEF.xlsm]ActiveLinks!R727C14</stp>
        <tr r="N727" s="1"/>
      </tp>
      <tp t="s">
        <v>#N/A N/A</v>
        <stp/>
        <stp>##V3_BDPV12</stp>
        <stp>FNMFM Pfd</stp>
        <stp>yld_pfd_str_ask</stp>
        <stp>[BLP_Update_Sheet-PreferredCEF.xlsm]ActiveLinks!R725C14</stp>
        <tr r="N725" s="1"/>
      </tp>
      <tp>
        <v>15961.672131147541</v>
        <stp/>
        <stp>##V3_BDPV12</stp>
        <stp>OPINL Pfd</stp>
        <stp>VOLUME_AVG_3M</stp>
        <stp>[BLP_Update_Sheet-PreferredCEF.xlsm]ActiveLinks!R331C5</stp>
        <tr r="E331" s="1"/>
      </tp>
      <tp>
        <v>-6.260389</v>
        <stp/>
        <stp>##V3_BDPV12</stp>
        <stp>BANF Equity</stp>
        <stp>current_trr_1mo</stp>
        <stp>[BLP_Update_Sheet-PreferredCEF.xlsm]ActiveLinks!R138C10</stp>
        <tr r="J138" s="1"/>
      </tp>
      <tp t="s">
        <v>US05580M8275</v>
        <stp/>
        <stp>##V3_BDPV12</stp>
        <stp>RILYK Pfd</stp>
        <stp>ID_ISIN</stp>
        <stp>[BLP_Update_Sheet-PreferredCEF.xlsm]ActiveLinks!R544C50</stp>
        <tr r="AX544" s="1"/>
      </tp>
      <tp t="s">
        <v>US05580M8507</v>
        <stp/>
        <stp>##V3_BDPV12</stp>
        <stp>RILYL Pfd</stp>
        <stp>ID_ISIN</stp>
        <stp>[BLP_Update_Sheet-PreferredCEF.xlsm]ActiveLinks!R545C50</stp>
        <tr r="AX545" s="1"/>
      </tp>
      <tp t="s">
        <v>US05580M8689</v>
        <stp/>
        <stp>##V3_BDPV12</stp>
        <stp>RILYM Pfd</stp>
        <stp>ID_ISIN</stp>
        <stp>[BLP_Update_Sheet-PreferredCEF.xlsm]ActiveLinks!R547C50</stp>
        <tr r="AX547" s="1"/>
      </tp>
      <tp t="s">
        <v>FIXED</v>
        <stp/>
        <stp>##V3_BDPV12</stp>
        <stp>RWAYL Pfd</stp>
        <stp>CPN_TYP</stp>
        <stp>[BLP_Update_Sheet-PreferredCEF.xlsm]ActiveLinks!R534C19</stp>
        <tr r="S534" s="1"/>
      </tp>
      <tp t="s">
        <v>US05580M7020</v>
        <stp/>
        <stp>##V3_BDPV12</stp>
        <stp>RILYO Pfd</stp>
        <stp>ID_ISIN</stp>
        <stp>[BLP_Update_Sheet-PreferredCEF.xlsm]ActiveLinks!R550C50</stp>
        <tr r="AX550" s="1"/>
      </tp>
      <tp t="s">
        <v>US05580M8010</v>
        <stp/>
        <stp>##V3_BDPV12</stp>
        <stp>RILYN Pfd</stp>
        <stp>ID_ISIN</stp>
        <stp>[BLP_Update_Sheet-PreferredCEF.xlsm]ActiveLinks!R549C50</stp>
        <tr r="AX549" s="1"/>
      </tp>
      <tp t="s">
        <v>US05580M7939</v>
        <stp/>
        <stp>##V3_BDPV12</stp>
        <stp>RILYG Pfd</stp>
        <stp>ID_ISIN</stp>
        <stp>[BLP_Update_Sheet-PreferredCEF.xlsm]ActiveLinks!R542C50</stp>
        <tr r="AX542" s="1"/>
      </tp>
      <tp t="s">
        <v>US05580M8192</v>
        <stp/>
        <stp>##V3_BDPV12</stp>
        <stp>RILYZ Pfd</stp>
        <stp>ID_ISIN</stp>
        <stp>[BLP_Update_Sheet-PreferredCEF.xlsm]ActiveLinks!R543C50</stp>
        <tr r="AX543" s="1"/>
      </tp>
      <tp t="s">
        <v>FIXED</v>
        <stp/>
        <stp>##V3_BDPV12</stp>
        <stp>RWAYZ Pfd</stp>
        <stp>CPN_TYP</stp>
        <stp>[BLP_Update_Sheet-PreferredCEF.xlsm]ActiveLinks!R533C19</stp>
        <tr r="S533" s="1"/>
      </tp>
      <tp t="s">
        <v>US05580M8762</v>
        <stp/>
        <stp>##V3_BDPV12</stp>
        <stp>RILYP Pfd</stp>
        <stp>ID_ISIN</stp>
        <stp>[BLP_Update_Sheet-PreferredCEF.xlsm]ActiveLinks!R546C50</stp>
        <tr r="AX546" s="1"/>
      </tp>
      <tp t="s">
        <v>US05580M8358</v>
        <stp/>
        <stp>##V3_BDPV12</stp>
        <stp>RILYT Pfd</stp>
        <stp>ID_ISIN</stp>
        <stp>[BLP_Update_Sheet-PreferredCEF.xlsm]ActiveLinks!R548C50</stp>
        <tr r="AX548" s="1"/>
      </tp>
      <tp>
        <v>18.04</v>
        <stp/>
        <stp>##V3_BDPV12</stp>
        <stp>ASB Equity</stp>
        <stp>PX_Last</stp>
        <stp>[BLP_Update_Sheet-PreferredCEF.xlsm]ActiveLinks!R111C9</stp>
        <tr r="I111" s="1"/>
      </tp>
      <tp>
        <v>42.42</v>
        <stp/>
        <stp>##V3_BDPV12</stp>
        <stp>BHF Equity</stp>
        <stp>PX_Last</stp>
        <stp>[BLP_Update_Sheet-PreferredCEF.xlsm]ActiveLinks!R155C9</stp>
        <tr r="I155" s="1"/>
      </tp>
      <tp>
        <v>28.12</v>
        <stp/>
        <stp>##V3_BDPV12</stp>
        <stp>BAC Equity</stp>
        <stp>PX_Last</stp>
        <stp>[BLP_Update_Sheet-PreferredCEF.xlsm]ActiveLinks!R130C9</stp>
        <tr r="I130" s="1"/>
      </tp>
      <tp>
        <v>28.12</v>
        <stp/>
        <stp>##V3_BDPV12</stp>
        <stp>BAC Equity</stp>
        <stp>PX_Last</stp>
        <stp>[BLP_Update_Sheet-PreferredCEF.xlsm]ActiveLinks!R760C9</stp>
        <tr r="I760" s="1"/>
      </tp>
      <tp>
        <v>13.5</v>
        <stp/>
        <stp>##V3_BDPV12</stp>
        <stp>FRC Equity</stp>
        <stp>PX_Last</stp>
        <stp>[BLP_Update_Sheet-PreferredCEF.xlsm]ActiveLinks!R300C9</stp>
        <tr r="I300" s="1"/>
      </tp>
      <tp>
        <v>11.92</v>
        <stp/>
        <stp>##V3_BDPV12</stp>
        <stp>EFC Equity</stp>
        <stp>PX_Last</stp>
        <stp>[BLP_Update_Sheet-PreferredCEF.xlsm]ActiveLinks!R250C9</stp>
        <tr r="I250" s="1"/>
      </tp>
      <tp>
        <v>119.28</v>
        <stp/>
        <stp>##V3_BDPV12</stp>
        <stp>MTB Equity</stp>
        <stp>PX_Last</stp>
        <stp>[BLP_Update_Sheet-PreferredCEF.xlsm]ActiveLinks!R481C9</stp>
        <tr r="I481" s="1"/>
      </tp>
      <tp>
        <v>67</v>
        <stp/>
        <stp>##V3_BDPV12</stp>
        <stp>HIG Equity</stp>
        <stp>PX_Last</stp>
        <stp>[BLP_Update_Sheet-PreferredCEF.xlsm]ActiveLinks!R344C9</stp>
        <tr r="I344" s="1"/>
      </tp>
      <tp>
        <v>20.77</v>
        <stp/>
        <stp>##V3_BDPV12</stp>
        <stp>LNC Equity</stp>
        <stp>PX_Last</stp>
        <stp>[BLP_Update_Sheet-PreferredCEF.xlsm]ActiveLinks!R780C9</stp>
        <tr r="I780" s="1"/>
      </tp>
      <tp>
        <v>14.46</v>
        <stp/>
        <stp>##V3_BDPV12</stp>
        <stp>ONB Equity</stp>
        <stp>PX_Last</stp>
        <stp>[BLP_Update_Sheet-PreferredCEF.xlsm]ActiveLinks!R291C9</stp>
        <tr r="I291" s="1"/>
      </tp>
      <tp>
        <v>37.18</v>
        <stp/>
        <stp>##V3_BDPV12</stp>
        <stp>WFC Equity</stp>
        <stp>PX_Last</stp>
        <stp>[BLP_Update_Sheet-PreferredCEF.xlsm]ActiveLinks!R770C9</stp>
        <tr r="I770" s="1"/>
      </tp>
      <tp>
        <v>37.18</v>
        <stp/>
        <stp>##V3_BDPV12</stp>
        <stp>WFC Equity</stp>
        <stp>PX_Last</stp>
        <stp>[BLP_Update_Sheet-PreferredCEF.xlsm]ActiveLinks!R720C9</stp>
        <tr r="I720" s="1"/>
      </tp>
      <tp>
        <v>61.43</v>
        <stp/>
        <stp>##V3_BDPV12</stp>
        <stp>WRB Equity</stp>
        <stp>PX_Last</stp>
        <stp>[BLP_Update_Sheet-PreferredCEF.xlsm]ActiveLinks!R701C9</stp>
        <tr r="I701" s="1"/>
      </tp>
      <tp>
        <v>37.18</v>
        <stp/>
        <stp>##V3_BDPV12</stp>
        <stp>WFC Equity</stp>
        <stp>PX_Last</stp>
        <stp>[BLP_Update_Sheet-PreferredCEF.xlsm]ActiveLinks!R690C9</stp>
        <tr r="I690" s="1"/>
      </tp>
      <tp>
        <v>13.09</v>
        <stp/>
        <stp>##V3_BDPV12</stp>
        <stp>PEB Equity</stp>
        <stp>PX_Last</stp>
        <stp>[BLP_Update_Sheet-PreferredCEF.xlsm]ActiveLinks!R391C9</stp>
        <tr r="I391" s="1"/>
      </tp>
      <tp>
        <v>15.74</v>
        <stp/>
        <stp>##V3_BDPV12</stp>
        <stp>PCG Equity</stp>
        <stp>PX_Last</stp>
        <stp>[BLP_Update_Sheet-PreferredCEF.xlsm]ActiveLinks!R484C9</stp>
        <tr r="I484" s="1"/>
      </tp>
      <tp>
        <v>282</v>
        <stp/>
        <stp>##V3_BDPV12</stp>
        <stp>PSA Equity</stp>
        <stp>PX_Last</stp>
        <stp>[BLP_Update_Sheet-PreferredCEF.xlsm]ActiveLinks!R522C9</stp>
        <tr r="I522" s="1"/>
      </tp>
      <tp>
        <v>17.161672207384118</v>
        <stp/>
        <stp>##V3_BDPV12</stp>
        <stp>PFH Pfd</stp>
        <stp>DUR_ADJ_MID</stp>
        <stp>[BLP_Update_Sheet-PreferredCEF.xlsm]ActiveLinks!R510C46</stp>
        <tr r="AT510" s="1"/>
      </tp>
      <tp>
        <v>9977.065573770491</v>
        <stp/>
        <stp>##V3_BDPV12</stp>
        <stp>FOSLL Pfd</stp>
        <stp>VOLUME_AVG_3M</stp>
        <stp>[BLP_Update_Sheet-PreferredCEF.xlsm]ActiveLinks!R293C5</stp>
        <tr r="E293" s="1"/>
      </tp>
      <tp t="s">
        <v>CALLABLE</v>
        <stp/>
        <stp>##V3_BDPV12</stp>
        <stp>HROWM Pfd</stp>
        <stp>MTY_TYP</stp>
        <stp>[BLP_Update_Sheet-PreferredCEF.xlsm]ActiveLinks!R349C18</stp>
        <tr r="R349" s="1"/>
      </tp>
      <tp t="s">
        <v>#N/A Field Not Applicable</v>
        <stp/>
        <stp>##V3_BDPV12</stp>
        <stp>060505EU4 Corp</stp>
        <stp>Dividend_Rights</stp>
        <stp>[BLP_Update_Sheet-PreferredCEF.xlsm]ActiveLinks!R768C25</stp>
        <tr r="Y768" s="1"/>
      </tp>
      <tp t="s">
        <v>#N/A Field Not Applicable</v>
        <stp/>
        <stp>##V3_BDPV12</stp>
        <stp>060505EU4 Corp</stp>
        <stp>Dividend_Rights</stp>
        <stp>[BLP_Update_Sheet-PreferredCEF.xlsm]ActiveLinks!R767C25</stp>
        <tr r="Y767" s="1"/>
      </tp>
      <tp>
        <v>25</v>
        <stp/>
        <stp>##V3_BDPV12</stp>
        <stp>ESGRO Pfd</stp>
        <stp>PAR_AMT</stp>
        <stp>[BLP_Update_Sheet-PreferredCEF.xlsm]ActiveLinks!R265C21</stp>
        <tr r="U265" s="1"/>
      </tp>
      <tp t="s">
        <v>US1381032051</v>
        <stp/>
        <stp>##V3_BDPV12</stp>
        <stp>CTLPP Pfd</stp>
        <stp>ID_ISIN</stp>
        <stp>[BLP_Update_Sheet-PreferredCEF.xlsm]ActiveLinks!R671C50</stp>
        <tr r="AX671" s="1"/>
      </tp>
      <tp>
        <v>25</v>
        <stp/>
        <stp>##V3_BDPV12</stp>
        <stp>ESGRP Pfd</stp>
        <stp>PAR_AMT</stp>
        <stp>[BLP_Update_Sheet-PreferredCEF.xlsm]ActiveLinks!R266C21</stp>
        <tr r="U266" s="1"/>
      </tp>
      <tp>
        <v>4000000</v>
        <stp/>
        <stp>##V3_BDPV12</stp>
        <stp>FREJP Pfd</stp>
        <stp>AMT_OUTSTANDING</stp>
        <stp>[BLP_Update_Sheet-PreferredCEF.xlsm]ActiveLinks!R741C48</stp>
        <tr r="AV741" s="1"/>
      </tp>
      <tp t="s">
        <v>US3602713089</v>
        <stp/>
        <stp>##V3_BDPV12</stp>
        <stp>FULTP Pfd</stp>
        <stp>ID_ISIN</stp>
        <stp>[BLP_Update_Sheet-PreferredCEF.xlsm]ActiveLinks!R306C50</stp>
        <tr r="AX306" s="1"/>
      </tp>
      <tp>
        <v>4.7299595591973729</v>
        <stp/>
        <stp>##V3_BDPV12</stp>
        <stp>OFSSH Pfd</stp>
        <stp>DUR_ADJ_MTY_MID</stp>
        <stp>[BLP_Update_Sheet-PreferredCEF.xlsm]ActiveLinks!R470C47</stp>
        <tr r="AU470" s="1"/>
      </tp>
      <tp>
        <v>7.5</v>
        <stp/>
        <stp>##V3_BDPV12</stp>
        <stp>PW A Pfd</stp>
        <stp>PX_Last</stp>
        <stp>[BLP_Update_Sheet-PreferredCEF.xlsm]ActiveLinks!R528C3</stp>
        <tr r="C528" s="1"/>
      </tp>
      <tp>
        <v>21.274999999999999</v>
        <stp/>
        <stp>##V3_BDPV12</stp>
        <stp>ELC Pfd</stp>
        <stp>PX_Last</stp>
        <stp>[BLP_Update_Sheet-PreferredCEF.xlsm]ActiveLinks!R271C3</stp>
        <tr r="C271" s="1"/>
      </tp>
      <tp>
        <v>10.15522994342086</v>
        <stp/>
        <stp>##V3_BDPV12</stp>
        <stp>NYMTZ Pfd</stp>
        <stp>yld_pfd_str_ask</stp>
        <stp>[BLP_Update_Sheet-PreferredCEF.xlsm]ActiveLinks!R459C14</stp>
        <tr r="N459" s="1"/>
      </tp>
      <tp t="s">
        <v>US9630256066</v>
        <stp/>
        <stp>##V3_BDPV12</stp>
        <stp>WHLRD Pfd</stp>
        <stp>ID_ISIN</stp>
        <stp>[BLP_Update_Sheet-PreferredCEF.xlsm]ActiveLinks!R698C50</stp>
        <tr r="AX698" s="1"/>
      </tp>
      <tp t="s">
        <v>US9630253097</v>
        <stp/>
        <stp>##V3_BDPV12</stp>
        <stp>WHLRP Pfd</stp>
        <stp>ID_ISIN</stp>
        <stp>[BLP_Update_Sheet-PreferredCEF.xlsm]ActiveLinks!R699C50</stp>
        <tr r="AX699" s="1"/>
      </tp>
      <tp>
        <v>10.593220338983052</v>
        <stp/>
        <stp>##V3_BDPV12</stp>
        <stp>NYMTN Pfd</stp>
        <stp>yld_pfd_str_ask</stp>
        <stp>[BLP_Update_Sheet-PreferredCEF.xlsm]ActiveLinks!R462C14</stp>
        <tr r="N462" s="1"/>
      </tp>
      <tp>
        <v>8.3514280942041079</v>
        <stp/>
        <stp>##V3_BDPV12</stp>
        <stp>NYMTL Pfd</stp>
        <stp>yld_pfd_str_ask</stp>
        <stp>[BLP_Update_Sheet-PreferredCEF.xlsm]ActiveLinks!R460C14</stp>
        <tr r="N460" s="1"/>
      </tp>
      <tp>
        <v>8.5235344256084851</v>
        <stp/>
        <stp>##V3_BDPV12</stp>
        <stp>NYMTM Pfd</stp>
        <stp>yld_pfd_str_ask</stp>
        <stp>[BLP_Update_Sheet-PreferredCEF.xlsm]ActiveLinks!R461C14</stp>
        <tr r="N461" s="1"/>
      </tp>
      <tp t="s">
        <v>Y</v>
        <stp/>
        <stp>##V3_BDPV12</stp>
        <stp>TY Pfd</stp>
        <stp>HYBRID_CUMULATIVE_INDICATOR</stp>
        <stp>[BLP_Update_Sheet-PreferredCEF.xlsm]ActiveLinks!R100C36</stp>
        <tr r="AJ100" s="1"/>
      </tp>
      <tp>
        <v>25.11</v>
        <stp/>
        <stp>##V3_BDPV12</stp>
        <stp>DTG Pfd</stp>
        <stp>PX_Last</stp>
        <stp>[BLP_Update_Sheet-PreferredCEF.xlsm]ActiveLinks!R241C3</stp>
        <tr r="C241" s="1"/>
      </tp>
      <tp t="s">
        <v>#N/A N/A</v>
        <stp/>
        <stp>##V3_BDPV12</stp>
        <stp>COMSP Pfd</stp>
        <stp>yld_pfd_str_ask</stp>
        <stp>[BLP_Update_Sheet-PreferredCEF.xlsm]ActiveLinks!R213C14</stp>
        <tr r="N213" s="1"/>
      </tp>
      <tp>
        <v>4.4469143547731171</v>
        <stp/>
        <stp>##V3_BDPV12</stp>
        <stp>OXSQG Pfd</stp>
        <stp>DUR_ADJ_MTY_MID</stp>
        <stp>[BLP_Update_Sheet-PreferredCEF.xlsm]ActiveLinks!R477C47</stp>
        <tr r="AU477" s="1"/>
      </tp>
      <tp t="s">
        <v>CALLABLE</v>
        <stp/>
        <stp>##V3_BDPV12</stp>
        <stp>BPOPM Pfd</stp>
        <stp>MTY_TYP</stp>
        <stp>[BLP_Update_Sheet-PreferredCEF.xlsm]ActiveLinks!R162C18</stp>
        <tr r="R162" s="1"/>
      </tp>
      <tp>
        <v>0.96148790306576726</v>
        <stp/>
        <stp>##V3_BDPV12</stp>
        <stp>OXSQL Pfd</stp>
        <stp>DUR_ADJ_MTY_MID</stp>
        <stp>[BLP_Update_Sheet-PreferredCEF.xlsm]ActiveLinks!R479C47</stp>
        <tr r="AU479" s="1"/>
      </tp>
      <tp t="s">
        <v>VARIABLE</v>
        <stp/>
        <stp>##V3_BDPV12</stp>
        <stp>VIASP Pfd</stp>
        <stp>CPN_TYP</stp>
        <stp>[BLP_Update_Sheet-PreferredCEF.xlsm]ActiveLinks!R604C19</stp>
        <tr r="S604" s="1"/>
      </tp>
      <tp>
        <v>2.729567072865287</v>
        <stp/>
        <stp>##V3_BDPV12</stp>
        <stp>OXSQZ Pfd</stp>
        <stp>DUR_ADJ_MTY_MID</stp>
        <stp>[BLP_Update_Sheet-PreferredCEF.xlsm]ActiveLinks!R478C47</stp>
        <tr r="AU478" s="1"/>
      </tp>
      <tp>
        <v>74890.901639344258</v>
        <stp/>
        <stp>##V3_BDPV12</stp>
        <stp>DHCNI Pfd</stp>
        <stp>VOLUME_AVG_3M</stp>
        <stp>[BLP_Update_Sheet-PreferredCEF.xlsm]ActiveLinks!R591C5</stp>
        <tr r="E591" s="1"/>
      </tp>
      <tp t="s">
        <v>CUMULATIVE</v>
        <stp/>
        <stp>##V3_BDPV12</stp>
        <stp>FTAIN Pfd</stp>
        <stp>Dividend_Rights</stp>
        <stp>[BLP_Update_Sheet-PreferredCEF.xlsm]ActiveLinks!R305C25</stp>
        <tr r="Y305" s="1"/>
      </tp>
      <tp t="s">
        <v>CUMULATIVE</v>
        <stp/>
        <stp>##V3_BDPV12</stp>
        <stp>FTAIO Pfd</stp>
        <stp>Dividend_Rights</stp>
        <stp>[BLP_Update_Sheet-PreferredCEF.xlsm]ActiveLinks!R304C25</stp>
        <tr r="Y304" s="1"/>
      </tp>
      <tp t="s">
        <v>CUMULATIVE</v>
        <stp/>
        <stp>##V3_BDPV12</stp>
        <stp>FTAIP Pfd</stp>
        <stp>Dividend_Rights</stp>
        <stp>[BLP_Update_Sheet-PreferredCEF.xlsm]ActiveLinks!R303C25</stp>
        <tr r="Y303" s="1"/>
      </tp>
      <tp t="s">
        <v>#N/A N/A</v>
        <stp/>
        <stp>##V3_BDPV12</stp>
        <stp>SB D Pfd</stp>
        <stp>DUR_ADJ_MID</stp>
        <stp>[BLP_Update_Sheet-PreferredCEF.xlsm]ActiveLinks!R571C46</stp>
        <tr r="AT571" s="1"/>
      </tp>
      <tp t="s">
        <v>#N/A N/A</v>
        <stp/>
        <stp>##V3_BDPV12</stp>
        <stp>SB C Pfd</stp>
        <stp>DUR_ADJ_MID</stp>
        <stp>[BLP_Update_Sheet-PreferredCEF.xlsm]ActiveLinks!R572C46</stp>
        <tr r="AT572" s="1"/>
      </tp>
      <tp t="s">
        <v>NON-CUMULATIVE</v>
        <stp/>
        <stp>##V3_BDPV12</stp>
        <stp>HBANM Pfd</stp>
        <stp>Dividend_Rights</stp>
        <stp>[BLP_Update_Sheet-PreferredCEF.xlsm]ActiveLinks!R632C25</stp>
        <tr r="Y632" s="1"/>
      </tp>
      <tp>
        <v>750000000</v>
        <stp/>
        <stp>##V3_BDPV12</stp>
        <stp>744320AW2 Corp</stp>
        <stp>AMT_OUTSTANDING</stp>
        <stp>[BLP_Update_Sheet-PreferredCEF.xlsm]ActiveLinks!R786C48</stp>
        <tr r="AV786" s="1"/>
      </tp>
      <tp t="s">
        <v>#N/A Field Not Applicable</v>
        <stp/>
        <stp>##V3_BDPV12</stp>
        <stp>HBANL Pfd</stp>
        <stp>Dividend_Rights</stp>
        <stp>[BLP_Update_Sheet-PreferredCEF.xlsm]ActiveLinks!R340C25</stp>
        <tr r="Y340" s="1"/>
      </tp>
      <tp t="s">
        <v>NON-CUMULATIVE</v>
        <stp/>
        <stp>##V3_BDPV12</stp>
        <stp>HBANP Pfd</stp>
        <stp>Dividend_Rights</stp>
        <stp>[BLP_Update_Sheet-PreferredCEF.xlsm]ActiveLinks!R339C25</stp>
        <tr r="Y339" s="1"/>
      </tp>
      <tp t="s">
        <v>#N/A N/A</v>
        <stp/>
        <stp>##V3_BDPV12</stp>
        <stp>FRMEP PFD</stp>
        <stp>yld_pfd_str_ask</stp>
        <stp>[BLP_Update_Sheet-PreferredCEF.xlsm]ActiveLinks!R392C14</stp>
        <tr r="N392" s="1"/>
      </tp>
      <tp t="s">
        <v>#N/A Field Not Applicable</v>
        <stp/>
        <stp>##V3_BDPV12</stp>
        <stp>CGABL Pfd</stp>
        <stp>Dividend_Rights</stp>
        <stp>[BLP_Update_Sheet-PreferredCEF.xlsm]ActiveLinks!R178C25</stp>
        <tr r="Y178" s="1"/>
      </tp>
      <tp t="s">
        <v>Yes</v>
        <stp/>
        <stp>##V3_BDPV12</stp>
        <stp>172967JM4 Corp</stp>
        <stp>IS_QDI_ELIGIBLE</stp>
        <stp>[BLP_Update_Sheet-PreferredCEF.xlsm]ActiveLinks!R799C35</stp>
        <tr r="AI799" s="1"/>
      </tp>
      <tp>
        <v>5.375</v>
        <stp/>
        <stp>##V3_BDPV12</stp>
        <stp>SI A Pfd</stp>
        <stp>CPN</stp>
        <stp>[BLP_Update_Sheet-PreferredCEF.xlsm]ActiveLinks!R582C20</stp>
        <tr r="T582" s="1"/>
      </tp>
      <tp>
        <v>6.5</v>
        <stp/>
        <stp>##V3_BDPV12</stp>
        <stp>NI B Pfd</stp>
        <stp>CPN</stp>
        <stp>[BLP_Update_Sheet-PreferredCEF.xlsm]ActiveLinks!R437C20</stp>
        <tr r="T437" s="1"/>
      </tp>
      <tp t="s">
        <v>4/28/2023</v>
        <stp/>
        <stp>##V3_BDPV12</stp>
        <stp>JSM Pfd</stp>
        <stp>NXT_Call_DT</stp>
        <stp>[BLP_Update_Sheet-PreferredCEF.xlsm]ActiveLinks!R426C26</stp>
        <tr r="Z426" s="1"/>
      </tp>
      <tp t="s">
        <v>#N/A Field Not Applicable</v>
        <stp/>
        <stp>##V3_BDPV12</stp>
        <stp>RWAYZ Pfd</stp>
        <stp>Dividend_Rights</stp>
        <stp>[BLP_Update_Sheet-PreferredCEF.xlsm]ActiveLinks!R533C25</stp>
        <tr r="Y533" s="1"/>
      </tp>
      <tp t="s">
        <v>#N/A Field Not Applicable</v>
        <stp/>
        <stp>##V3_BDPV12</stp>
        <stp>RWAYL Pfd</stp>
        <stp>Dividend_Rights</stp>
        <stp>[BLP_Update_Sheet-PreferredCEF.xlsm]ActiveLinks!R534C25</stp>
        <tr r="Y534" s="1"/>
      </tp>
      <tp t="s">
        <v>#N/A Field Not Applicable</v>
        <stp/>
        <stp>##V3_BDPV12</stp>
        <stp>060505ED2 Corp</stp>
        <stp>MATURITY</stp>
        <stp>[BLP_Update_Sheet-PreferredCEF.xlsm]ActiveLinks!R771C29</stp>
        <tr r="AC771" s="1"/>
      </tp>
      <tp>
        <v>1000</v>
        <stp/>
        <stp>##V3_BDPV12</stp>
        <stp>174610AP0 Corp</stp>
        <stp>PAR_AMT</stp>
        <stp>[BLP_Update_Sheet-PreferredCEF.xlsm]ActiveLinks!R803C21</stp>
        <tr r="U803" s="1"/>
      </tp>
      <tp>
        <v>1000</v>
        <stp/>
        <stp>##V3_BDPV12</stp>
        <stp>174610AP0 Corp</stp>
        <stp>PAR_AMT</stp>
        <stp>[BLP_Update_Sheet-PreferredCEF.xlsm]ActiveLinks!R808C21</stp>
        <tr r="U808" s="1"/>
      </tp>
      <tp t="s">
        <v>#N/A Field Not Applicable</v>
        <stp/>
        <stp>##V3_BDPV12</stp>
        <stp>949746RN3 Corp</stp>
        <stp>dvd_freq</stp>
        <stp>[BLP_Update_Sheet-PreferredCEF.xlsm]ActiveLinks!R770C22</stp>
        <tr r="V770" s="1"/>
      </tp>
      <tp t="s">
        <v>4/21/2023</v>
        <stp/>
        <stp>##V3_BDPV12</stp>
        <stp>RF US Equity</stp>
        <stp>expected_report_dt</stp>
        <stp>[BLP_Update_Sheet-PreferredCEF.xlsm]ActiveLinks!R539C11</stp>
        <tr r="K539" s="1"/>
      </tp>
      <tp t="s">
        <v>4/21/2023</v>
        <stp/>
        <stp>##V3_BDPV12</stp>
        <stp>RF US Equity</stp>
        <stp>expected_report_dt</stp>
        <stp>[BLP_Update_Sheet-PreferredCEF.xlsm]ActiveLinks!R538C11</stp>
        <tr r="K538" s="1"/>
      </tp>
      <tp t="s">
        <v>4/21/2023</v>
        <stp/>
        <stp>##V3_BDPV12</stp>
        <stp>RF US Equity</stp>
        <stp>expected_report_dt</stp>
        <stp>[BLP_Update_Sheet-PreferredCEF.xlsm]ActiveLinks!R537C11</stp>
        <tr r="K537" s="1"/>
      </tp>
      <tp>
        <v>0.35240072347780305</v>
        <stp/>
        <stp>##V3_BDPV12</stp>
        <stp>020002BB6 Corp</stp>
        <stp>DUR_ADJ_MTY_MID</stp>
        <stp>[BLP_Update_Sheet-PreferredCEF.xlsm]ActiveLinks!R782C47</stp>
        <tr r="AU782" s="1"/>
      </tp>
      <tp t="s">
        <v>5/5/2023</v>
        <stp/>
        <stp>##V3_BDPV12</stp>
        <stp>RC US Equity</stp>
        <stp>expected_report_dt</stp>
        <stp>[BLP_Update_Sheet-PreferredCEF.xlsm]ActiveLinks!R102C11</stp>
        <tr r="K102" s="1"/>
      </tp>
      <tp t="s">
        <v>5/5/2023</v>
        <stp/>
        <stp>##V3_BDPV12</stp>
        <stp>RC US Equity</stp>
        <stp>expected_report_dt</stp>
        <stp>[BLP_Update_Sheet-PreferredCEF.xlsm]ActiveLinks!R101C11</stp>
        <tr r="K101" s="1"/>
      </tp>
      <tp>
        <v>1000</v>
        <stp/>
        <stp>##V3_BDPV12</stp>
        <stp>743315AU7 Corp</stp>
        <stp>PAR_AMT</stp>
        <stp>[BLP_Update_Sheet-PreferredCEF.xlsm]ActiveLinks!R781C21</stp>
        <tr r="U781" s="1"/>
      </tp>
      <tp t="s">
        <v>#N/A Field Not Applicable</v>
        <stp/>
        <stp>##V3_BDPV12</stp>
        <stp>064058AF7 Corp</stp>
        <stp>MATURITY</stp>
        <stp>[BLP_Update_Sheet-PreferredCEF.xlsm]ActiveLinks!R774C29</stp>
        <tr r="AC774" s="1"/>
      </tp>
      <tp t="s">
        <v>#N/A Field Not Applicable</v>
        <stp/>
        <stp>##V3_BDPV12</stp>
        <stp>064058AF7 Corp</stp>
        <stp>MATURITY</stp>
        <stp>[BLP_Update_Sheet-PreferredCEF.xlsm]ActiveLinks!R775C29</stp>
        <tr r="AC775" s="1"/>
      </tp>
      <tp t="s">
        <v>VARIABLE</v>
        <stp/>
        <stp>##V3_BDPV12</stp>
        <stp>060505EU4 Corp</stp>
        <stp>CPN_TYP</stp>
        <stp>[BLP_Update_Sheet-PreferredCEF.xlsm]ActiveLinks!R767C19</stp>
        <tr r="S767" s="1"/>
      </tp>
      <tp t="s">
        <v>VARIABLE</v>
        <stp/>
        <stp>##V3_BDPV12</stp>
        <stp>060505EU4 Corp</stp>
        <stp>CPN_TYP</stp>
        <stp>[BLP_Update_Sheet-PreferredCEF.xlsm]ActiveLinks!R768C19</stp>
        <tr r="S768" s="1"/>
      </tp>
      <tp t="s">
        <v>5/5/2023</v>
        <stp/>
        <stp>##V3_BDPV12</stp>
        <stp>RC US Equity</stp>
        <stp>expected_report_dt</stp>
        <stp>[BLP_Update_Sheet-PreferredCEF.xlsm]ActiveLinks!R587C11</stp>
        <tr r="K587" s="1"/>
      </tp>
      <tp t="s">
        <v>5/5/2023</v>
        <stp/>
        <stp>##V3_BDPV12</stp>
        <stp>RC US Equity</stp>
        <stp>expected_report_dt</stp>
        <stp>[BLP_Update_Sheet-PreferredCEF.xlsm]ActiveLinks!R586C11</stp>
        <tr r="K586" s="1"/>
      </tp>
      <tp t="s">
        <v>5/5/2023</v>
        <stp/>
        <stp>##V3_BDPV12</stp>
        <stp>RC US Equity</stp>
        <stp>expected_report_dt</stp>
        <stp>[BLP_Update_Sheet-PreferredCEF.xlsm]ActiveLinks!R535C11</stp>
        <tr r="K535" s="1"/>
      </tp>
      <tp t="s">
        <v>#N/A Field Not Applicable</v>
        <stp/>
        <stp>##V3_BDPV12</stp>
        <stp>JBK Pfd</stp>
        <stp>NXT_Call_DT</stp>
        <stp>[BLP_Update_Sheet-PreferredCEF.xlsm]ActiveLinks!R719C26</stp>
        <tr r="Z719" s="1"/>
      </tp>
      <tp>
        <v>0.19837992401205876</v>
        <stp/>
        <stp>##V3_BDPV12</stp>
        <stp>064058AB6 Corp</stp>
        <stp>DUR_ADJ_MTY_MID</stp>
        <stp>[BLP_Update_Sheet-PreferredCEF.xlsm]ActiveLinks!R796C47</stp>
        <tr r="AU796" s="1"/>
      </tp>
      <tp t="s">
        <v>CUMULATIVE</v>
        <stp/>
        <stp>##V3_BDPV12</stp>
        <stp>VIASP Pfd</stp>
        <stp>Dividend_Rights</stp>
        <stp>[BLP_Update_Sheet-PreferredCEF.xlsm]ActiveLinks!R604C25</stp>
        <tr r="Y604" s="1"/>
      </tp>
      <tp t="s">
        <v>#N/A N/A</v>
        <stp/>
        <stp>##V3_BDPV12</stp>
        <stp>BKDT Pfd</stp>
        <stp>HYBRID_CUMULATIVE_INDICATOR</stp>
        <stp>[BLP_Update_Sheet-PreferredCEF.xlsm]ActiveLinks!R160C36</stp>
        <tr r="AJ160" s="1"/>
      </tp>
      <tp t="s">
        <v>#N/A Field Not Applicable</v>
        <stp/>
        <stp>##V3_BDPV12</stp>
        <stp>48128BAD3 Corp</stp>
        <stp>dvd_freq</stp>
        <stp>[BLP_Update_Sheet-PreferredCEF.xlsm]ActiveLinks!R806C22</stp>
        <tr r="V806" s="1"/>
      </tp>
      <tp t="s">
        <v>#N/A Field Not Applicable</v>
        <stp/>
        <stp>##V3_BDPV12</stp>
        <stp>48128BAD3 Corp</stp>
        <stp>dvd_freq</stp>
        <stp>[BLP_Update_Sheet-PreferredCEF.xlsm]ActiveLinks!R811C22</stp>
        <tr r="V811" s="1"/>
      </tp>
      <tp>
        <v>3.2976400374341517</v>
        <stp/>
        <stp>##V3_BDPV12</stp>
        <stp>SCCE Pfd</stp>
        <stp>DUR_ADJ_MID</stp>
        <stp>[BLP_Update_Sheet-PreferredCEF.xlsm]ActiveLinks!R566C46</stp>
        <tr r="AT566" s="1"/>
      </tp>
      <tp>
        <v>3.1977234429969852</v>
        <stp/>
        <stp>##V3_BDPV12</stp>
        <stp>SCCD Pfd</stp>
        <stp>DUR_ADJ_MID</stp>
        <stp>[BLP_Update_Sheet-PreferredCEF.xlsm]ActiveLinks!R565C46</stp>
        <tr r="AT565" s="1"/>
      </tp>
      <tp>
        <v>3.6481572722382554</v>
        <stp/>
        <stp>##V3_BDPV12</stp>
        <stp>SCCG Pfd</stp>
        <stp>DUR_ADJ_MID</stp>
        <stp>[BLP_Update_Sheet-PreferredCEF.xlsm]ActiveLinks!R561C46</stp>
        <tr r="AT561" s="1"/>
      </tp>
      <tp>
        <v>3.5352176458266169</v>
        <stp/>
        <stp>##V3_BDPV12</stp>
        <stp>SCCF Pfd</stp>
        <stp>DUR_ADJ_MID</stp>
        <stp>[BLP_Update_Sheet-PreferredCEF.xlsm]ActiveLinks!R567C46</stp>
        <tr r="AT567" s="1"/>
      </tp>
      <tp>
        <v>2.2251367475574617</v>
        <stp/>
        <stp>##V3_BDPV12</stp>
        <stp>SCCC Pfd</stp>
        <stp>DUR_ADJ_MID</stp>
        <stp>[BLP_Update_Sheet-PreferredCEF.xlsm]ActiveLinks!R562C46</stp>
        <tr r="AT562" s="1"/>
      </tp>
      <tp t="s">
        <v>#N/A N/A</v>
        <stp/>
        <stp>##V3_BDPV12</stp>
        <stp>SCCB Pfd</stp>
        <stp>DUR_ADJ_MID</stp>
        <stp>[BLP_Update_Sheet-PreferredCEF.xlsm]ActiveLinks!R564C46</stp>
        <tr r="AT564" s="1"/>
      </tp>
      <tp>
        <v>18.085000000000001</v>
        <stp/>
        <stp>##V3_BDPV12</stp>
        <stp>PMT C Pfd</stp>
        <stp>PX_Last</stp>
        <stp>[BLP_Update_Sheet-PreferredCEF.xlsm]ActiveLinks!R496C3</stp>
        <tr r="C496" s="1"/>
      </tp>
      <tp>
        <v>6.625</v>
        <stp/>
        <stp>##V3_BDPV12</stp>
        <stp>MHLA Pfd</stp>
        <stp>CPN</stp>
        <stp>[BLP_Update_Sheet-PreferredCEF.xlsm]ActiveLinks!R410C20</stp>
        <tr r="T410" s="1"/>
      </tp>
      <tp>
        <v>22.6</v>
        <stp/>
        <stp>##V3_BDPV12</stp>
        <stp>SNV D Pfd</stp>
        <stp>PX_Last</stp>
        <stp>[BLP_Update_Sheet-PreferredCEF.xlsm]ActiveLinks!R595C3</stp>
        <tr r="C595" s="1"/>
      </tp>
      <tp>
        <v>7.75</v>
        <stp/>
        <stp>##V3_BDPV12</stp>
        <stp>MHNC Pfd</stp>
        <stp>CPN</stp>
        <stp>[BLP_Update_Sheet-PreferredCEF.xlsm]ActiveLinks!R409C20</stp>
        <tr r="T409" s="1"/>
      </tp>
      <tp>
        <v>0.45471342207643556</v>
        <stp/>
        <stp>##V3_BDPV12</stp>
        <stp>PCGU Pfd</stp>
        <stp>DUR_ADJ_MID</stp>
        <stp>[BLP_Update_Sheet-PreferredCEF.xlsm]ActiveLinks!R492C46</stp>
        <tr r="AT492" s="1"/>
      </tp>
      <tp>
        <v>75</v>
        <stp/>
        <stp>##V3_BDPV12</stp>
        <stp>05518VAA3 Corp</stp>
        <stp>PX_Last</stp>
        <stp>[BLP_Update_Sheet-PreferredCEF.xlsm]ActiveLinks!R760C3</stp>
        <tr r="C760" s="1"/>
      </tp>
      <tp>
        <v>96.701999999999998</v>
        <stp/>
        <stp>##V3_BDPV12</stp>
        <stp>060505ED2 Corp</stp>
        <stp>PX_Last</stp>
        <stp>[BLP_Update_Sheet-PreferredCEF.xlsm]ActiveLinks!R771C3</stp>
        <tr r="C771" s="1"/>
      </tp>
      <tp>
        <v>87.89</v>
        <stp/>
        <stp>##V3_BDPV12</stp>
        <stp>CMS B Pfd</stp>
        <stp>PX_Last</stp>
        <stp>[BLP_Update_Sheet-PreferredCEF.xlsm]ActiveLinks!R196C3</stp>
        <tr r="C196" s="1"/>
      </tp>
    </main>
    <main first="bloomberg.rtd">
      <tp t="s">
        <v>#N/A Field Not Applicable</v>
        <stp/>
        <stp>##V3_BDPV12</stp>
        <stp>55261FAH7 Corp</stp>
        <stp>MATURITY</stp>
        <stp>[BLP_Update_Sheet-PreferredCEF.xlsm]ActiveLinks!R763C29</stp>
        <tr r="AC763" s="1"/>
      </tp>
      <tp t="s">
        <v>Quarter</v>
        <stp/>
        <stp>##V3_BDPV12</stp>
        <stp>ALTG A Pfd</stp>
        <stp>dvd_freq</stp>
        <stp>[BLP_Update_Sheet-PreferredCEF.xlsm]ActiveLinks!R94C22</stp>
        <tr r="V94" s="1"/>
      </tp>
      <tp t="s">
        <v>#N/A Field Not Applicable</v>
        <stp/>
        <stp>##V3_BDPV12</stp>
        <stp>KKR C Pfd</stp>
        <stp>flt_spread</stp>
        <stp>[BLP_Update_Sheet-PreferredCEF.xlsm]ActiveLinks!R382C13</stp>
        <tr r="M382" s="1"/>
      </tp>
      <tp>
        <v>99.495000000000005</v>
        <stp/>
        <stp>##V3_BDPV12</stp>
        <stp>172967GD7 Corp</stp>
        <stp>PX_Last</stp>
        <stp>[BLP_Update_Sheet-PreferredCEF.xlsm]ActiveLinks!R801C3</stp>
        <tr r="C801" s="1"/>
      </tp>
      <tp t="s">
        <v>#N/A N/A</v>
        <stp/>
        <stp>##V3_BDPV12</stp>
        <stp>05518VAA3 Corp</stp>
        <stp>chg_pct_1m</stp>
        <stp>[BLP_Update_Sheet-PreferredCEF.xlsm]ActiveLinks!R760C4</stp>
        <tr r="D760" s="1"/>
      </tp>
      <tp t="s">
        <v>Preferred</v>
        <stp/>
        <stp>##V3_BDPV12</stp>
        <stp>ALIN E Pfd</stp>
        <stp>PAYMENT_RANK</stp>
        <stp>[BLP_Update_Sheet-PreferredCEF.xlsm]ActiveLinks!R650C37</stp>
        <tr r="AK650" s="1"/>
      </tp>
      <tp>
        <v>99.234999999999999</v>
        <stp/>
        <stp>##V3_BDPV12</stp>
        <stp>693475AK1 Corp</stp>
        <stp>PX_Last</stp>
        <stp>[BLP_Update_Sheet-PreferredCEF.xlsm]ActiveLinks!R766C3</stp>
        <tr r="C766" s="1"/>
      </tp>
      <tp t="s">
        <v>008492209</v>
        <stp/>
        <stp>##V3_BDPV12</stp>
        <stp>ADC A Pfd</stp>
        <stp>ID_CUSIP</stp>
        <stp>[BLP_Update_Sheet-PreferredCEF.xlsm]ActiveLinks!R47C38</stp>
        <tr r="AL47" s="1"/>
      </tp>
      <tp t="s">
        <v>Preferred</v>
        <stp/>
        <stp>##V3_BDPV12</stp>
        <stp>ALIN B Pfd</stp>
        <stp>PAYMENT_RANK</stp>
        <stp>[BLP_Update_Sheet-PreferredCEF.xlsm]ActiveLinks!R652C37</stp>
        <tr r="AK652" s="1"/>
      </tp>
      <tp>
        <v>40</v>
        <stp/>
        <stp>##V3_BDPV12</stp>
        <stp>05518VAA3 Corp</stp>
        <stp>flt_spread</stp>
        <stp>[BLP_Update_Sheet-PreferredCEF.xlsm]ActiveLinks!R760C13</stp>
        <tr r="M760" s="1"/>
      </tp>
      <tp t="s">
        <v>Preferred</v>
        <stp/>
        <stp>##V3_BDPV12</stp>
        <stp>ALIN A Pfd</stp>
        <stp>PAYMENT_RANK</stp>
        <stp>[BLP_Update_Sheet-PreferredCEF.xlsm]ActiveLinks!R651C37</stp>
        <tr r="AK651" s="1"/>
      </tp>
      <tp>
        <v>10.629999999999999</v>
        <stp/>
        <stp>##V3_BDPV12</stp>
        <stp>GNE A Pfd</stp>
        <stp>PX_Last</stp>
        <stp>[BLP_Update_Sheet-PreferredCEF.xlsm]ActiveLinks!R325C3</stp>
        <tr r="C325" s="1"/>
      </tp>
    </main>
    <main first="bloomberg.rtd">
      <tp t="s">
        <v>Preferred</v>
        <stp/>
        <stp>##V3_BDPV12</stp>
        <stp>AULT D Pfd</stp>
        <stp>PAYMENT_RANK</stp>
        <stp>[BLP_Update_Sheet-PreferredCEF.xlsm]ActiveLinks!R435C37</stp>
        <tr r="AK435" s="1"/>
      </tp>
      <tp>
        <v>17.7</v>
        <stp/>
        <stp>##V3_BDPV12</stp>
        <stp>PCG D Pfd</stp>
        <stp>PX_Last</stp>
        <stp>[BLP_Update_Sheet-PreferredCEF.xlsm]ActiveLinks!R488C3</stp>
        <tr r="C488" s="1"/>
      </tp>
      <tp>
        <v>24.6</v>
        <stp/>
        <stp>##V3_BDPV12</stp>
        <stp>RJF B Pfd</stp>
        <stp>PX_Last</stp>
        <stp>[BLP_Update_Sheet-PreferredCEF.xlsm]ActiveLinks!R661C3</stp>
        <tr r="C661" s="1"/>
      </tp>
    </main>
    <main first="bloomberg.rtd">
      <tp t="s">
        <v>Preferred</v>
        <stp/>
        <stp>##V3_BDPV12</stp>
        <stp>ATCO D Pfd</stp>
        <stp>PAYMENT_RANK</stp>
        <stp>[BLP_Update_Sheet-PreferredCEF.xlsm]ActiveLinks!R613C37</stp>
        <tr r="AK613" s="1"/>
      </tp>
      <tp>
        <v>17.5</v>
        <stp/>
        <stp>##V3_BDPV12</stp>
        <stp>BHFAN Pfd</stp>
        <stp>PX_Last</stp>
        <stp>[BLP_Update_Sheet-PreferredCEF.xlsm]ActiveLinks!R153C3</stp>
        <tr r="C153" s="1"/>
      </tp>
      <tp t="s">
        <v>Y</v>
        <stp/>
        <stp>##V3_BDPV12</stp>
        <stp>KKRS Pfd</stp>
        <stp>HYBRID_CUMULATIVE_INDICATOR</stp>
        <stp>[BLP_Update_Sheet-PreferredCEF.xlsm]ActiveLinks!R381C36</stp>
        <tr r="AJ381" s="1"/>
      </tp>
    </main>
    <main first="bloomberg.rtd">
      <tp>
        <v>12.399999999999999</v>
        <stp/>
        <stp>##V3_BDPV12</stp>
        <stp>HBANP Pfd</stp>
        <stp>PX_Last</stp>
        <stp>[BLP_Update_Sheet-PreferredCEF.xlsm]ActiveLinks!R339C3</stp>
        <tr r="C339" s="1"/>
      </tp>
    </main>
    <main first="bloomberg.rtd">
      <tp t="s">
        <v>Preferred</v>
        <stp/>
        <stp>##V3_BDPV12</stp>
        <stp>APTV A Pfd</stp>
        <stp>PAYMENT_RANK</stp>
        <stp>[BLP_Update_Sheet-PreferredCEF.xlsm]ActiveLinks!R105C37</stp>
        <tr r="AK105" s="1"/>
      </tp>
      <tp>
        <v>26.844999999999999</v>
        <stp/>
        <stp>##V3_BDPV12</stp>
        <stp>WCC A Pfd</stp>
        <stp>PX_Last</stp>
        <stp>[BLP_Update_Sheet-PreferredCEF.xlsm]ActiveLinks!R688C3</stp>
        <tr r="C688" s="1"/>
      </tp>
      <tp>
        <v>28.21</v>
        <stp/>
        <stp>##V3_BDPV12</stp>
        <stp>OCCIO Pfd</stp>
        <stp>PX_Last</stp>
        <stp>[BLP_Update_Sheet-PreferredCEF.xlsm]ActiveLinks!R468C3</stp>
        <tr r="C468" s="1"/>
      </tp>
      <tp>
        <v>2.7450000000000001</v>
        <stp/>
        <stp>##V3_BDPV12</stp>
        <stp>FMCCS Pfd</stp>
        <stp>PX_Last</stp>
        <stp>[BLP_Update_Sheet-PreferredCEF.xlsm]ActiveLinks!R756C3</stp>
        <tr r="C756" s="1"/>
      </tp>
      <tp>
        <v>2.6849999999999996</v>
        <stp/>
        <stp>##V3_BDPV12</stp>
        <stp>FMCCO Pfd</stp>
        <stp>PX_Last</stp>
        <stp>[BLP_Update_Sheet-PreferredCEF.xlsm]ActiveLinks!R746C3</stp>
        <tr r="C746" s="1"/>
      </tp>
      <tp>
        <v>320.2</v>
        <stp/>
        <stp>##V3_BDPV12</stp>
        <stp>665859AQ7 Corp</stp>
        <stp>flt_spread</stp>
        <stp>[BLP_Update_Sheet-PreferredCEF.xlsm]ActiveLinks!R761C13</stp>
        <tr r="M761" s="1"/>
      </tp>
      <tp>
        <v>2.8618045580152551</v>
        <stp/>
        <stp>##V3_BDPV12</stp>
        <stp>FCRX Pfd</stp>
        <stp>DUR_ADJ_MID</stp>
        <stp>[BLP_Update_Sheet-PreferredCEF.xlsm]ActiveLinks!R283C46</stp>
        <tr r="AT283" s="1"/>
      </tp>
      <tp>
        <v>17.875</v>
        <stp/>
        <stp>##V3_BDPV12</stp>
        <stp>CIM C Pfd</stp>
        <stp>PX_Last</stp>
        <stp>[BLP_Update_Sheet-PreferredCEF.xlsm]ActiveLinks!R182C3</stp>
        <tr r="C182" s="1"/>
      </tp>
    </main>
    <main first="bloomberg.rtd">
      <tp>
        <v>2</v>
        <stp/>
        <stp>##V3_BDPV12</stp>
        <stp>FNMFM Pfd</stp>
        <stp>PX_Last</stp>
        <stp>[BLP_Update_Sheet-PreferredCEF.xlsm]ActiveLinks!R725C3</stp>
        <tr r="C725" s="1"/>
      </tp>
      <tp>
        <v>2.6150000000000002</v>
        <stp/>
        <stp>##V3_BDPV12</stp>
        <stp>FNMAP Pfd</stp>
        <stp>PX_Last</stp>
        <stp>[BLP_Update_Sheet-PreferredCEF.xlsm]ActiveLinks!R735C3</stp>
        <tr r="C735" s="1"/>
      </tp>
      <tp>
        <v>20.399999999999999</v>
        <stp/>
        <stp>##V3_BDPV12</stp>
        <stp>BML J Pfd</stp>
        <stp>PX_Last</stp>
        <stp>[BLP_Update_Sheet-PreferredCEF.xlsm]ActiveLinks!R136C3</stp>
        <tr r="C136" s="1"/>
      </tp>
    </main>
    <main first="bloomberg.rtd">
      <tp>
        <v>13.75</v>
        <stp/>
        <stp>##V3_BDPV12</stp>
        <stp>RILYG Pfd</stp>
        <stp>PX_Last</stp>
        <stp>[BLP_Update_Sheet-PreferredCEF.xlsm]ActiveLinks!R542C3</stp>
        <tr r="C542" s="1"/>
      </tp>
      <tp>
        <v>8.5</v>
        <stp/>
        <stp>##V3_BDPV12</stp>
        <stp>CHRB Pfd</stp>
        <stp>CPN</stp>
        <stp>[BLP_Update_Sheet-PreferredCEF.xlsm]ActiveLinks!R181C20</stp>
        <tr r="T181" s="1"/>
      </tp>
    </main>
    <main first="bloomberg.rtd">
      <tp>
        <v>24.695</v>
        <stp/>
        <stp>##V3_BDPV12</stp>
        <stp>ZIONP Pfd</stp>
        <stp>PX_Last</stp>
        <stp>[BLP_Update_Sheet-PreferredCEF.xlsm]ActiveLinks!R712C3</stp>
        <tr r="C712" s="1"/>
      </tp>
    </main>
    <main first="bloomberg.rtd">
      <tp>
        <v>7.4890598866471798</v>
        <stp/>
        <stp>##V3_BDPV12</stp>
        <stp>HCXY Pfd</stp>
        <stp>DUR_ADJ_MID</stp>
        <stp>[BLP_Update_Sheet-PreferredCEF.xlsm]ActiveLinks!R343C46</stp>
        <tr r="AT343" s="1"/>
      </tp>
    </main>
    <main first="bloomberg.rtd">
      <tp>
        <v>17.225000000000001</v>
        <stp/>
        <stp>##V3_BDPV12</stp>
        <stp>MBINM Pfd</stp>
        <stp>PX_Last</stp>
        <stp>[BLP_Update_Sheet-PreferredCEF.xlsm]ActiveLinks!R399C3</stp>
        <tr r="C399" s="1"/>
      </tp>
    </main>
    <main first="bloomberg.rtd">
      <tp t="s">
        <v>Preferred</v>
        <stp/>
        <stp>##V3_BDPV12</stp>
        <stp>ATCO I Pfd</stp>
        <stp>PAYMENT_RANK</stp>
        <stp>[BLP_Update_Sheet-PreferredCEF.xlsm]ActiveLinks!R614C37</stp>
        <tr r="AK614" s="1"/>
      </tp>
    </main>
    <main first="bloomberg.rtd">
      <tp t="s">
        <v>Preferred</v>
        <stp/>
        <stp>##V3_BDPV12</stp>
        <stp>ATCO H Pfd</stp>
        <stp>PAYMENT_RANK</stp>
        <stp>[BLP_Update_Sheet-PreferredCEF.xlsm]ActiveLinks!R612C37</stp>
        <tr r="AK612" s="1"/>
      </tp>
      <tp t="s">
        <v>4/27/2023</v>
        <stp/>
        <stp>##V3_BDPV12</stp>
        <stp>MAA US Equity</stp>
        <stp>expected_report_dt</stp>
        <stp>[BLP_Update_Sheet-PreferredCEF.xlsm]ActiveLinks!R501C11</stp>
        <tr r="K501" s="1"/>
      </tp>
      <tp t="s">
        <v>4/18/2023</v>
        <stp/>
        <stp>##V3_BDPV12</stp>
        <stp>BAC US Equity</stp>
        <stp>expected_report_dt</stp>
        <stp>[BLP_Update_Sheet-PreferredCEF.xlsm]ActiveLinks!R768C11</stp>
        <tr r="K768" s="1"/>
      </tp>
      <tp t="s">
        <v>4/18/2023</v>
        <stp/>
        <stp>##V3_BDPV12</stp>
        <stp>BAC US Equity</stp>
        <stp>expected_report_dt</stp>
        <stp>[BLP_Update_Sheet-PreferredCEF.xlsm]ActiveLinks!R762C11</stp>
        <tr r="K762" s="1"/>
      </tp>
      <tp t="s">
        <v>4/18/2023</v>
        <stp/>
        <stp>##V3_BDPV12</stp>
        <stp>BAC US Equity</stp>
        <stp>expected_report_dt</stp>
        <stp>[BLP_Update_Sheet-PreferredCEF.xlsm]ActiveLinks!R760C11</stp>
        <tr r="K760" s="1"/>
      </tp>
      <tp t="s">
        <v>4/18/2023</v>
        <stp/>
        <stp>##V3_BDPV12</stp>
        <stp>BAC US Equity</stp>
        <stp>expected_report_dt</stp>
        <stp>[BLP_Update_Sheet-PreferredCEF.xlsm]ActiveLinks!R767C11</stp>
        <tr r="K767" s="1"/>
      </tp>
      <tp t="s">
        <v>4/18/2023</v>
        <stp/>
        <stp>##V3_BDPV12</stp>
        <stp>BAC US Equity</stp>
        <stp>expected_report_dt</stp>
        <stp>[BLP_Update_Sheet-PreferredCEF.xlsm]ActiveLinks!R771C11</stp>
        <tr r="K771" s="1"/>
      </tp>
      <tp t="s">
        <v>4/18/2023</v>
        <stp/>
        <stp>##V3_BDPV12</stp>
        <stp>BAC US Equity</stp>
        <stp>expected_report_dt</stp>
        <stp>[BLP_Update_Sheet-PreferredCEF.xlsm]ActiveLinks!R785C11</stp>
        <tr r="K785" s="1"/>
      </tp>
      <tp t="s">
        <v>4/18/2023</v>
        <stp/>
        <stp>##V3_BDPV12</stp>
        <stp>BAC US Equity</stp>
        <stp>expected_report_dt</stp>
        <stp>[BLP_Update_Sheet-PreferredCEF.xlsm]ActiveLinks!R793C11</stp>
        <tr r="K793" s="1"/>
      </tp>
      <tp t="s">
        <v>4/18/2023</v>
        <stp/>
        <stp>##V3_BDPV12</stp>
        <stp>BAC US Equity</stp>
        <stp>expected_report_dt</stp>
        <stp>[BLP_Update_Sheet-PreferredCEF.xlsm]ActiveLinks!R129C11</stp>
        <tr r="K129" s="1"/>
      </tp>
      <tp t="s">
        <v>4/18/2023</v>
        <stp/>
        <stp>##V3_BDPV12</stp>
        <stp>BAC US Equity</stp>
        <stp>expected_report_dt</stp>
        <stp>[BLP_Update_Sheet-PreferredCEF.xlsm]ActiveLinks!R128C11</stp>
        <tr r="K128" s="1"/>
      </tp>
      <tp t="s">
        <v>4/18/2023</v>
        <stp/>
        <stp>##V3_BDPV12</stp>
        <stp>BAC US Equity</stp>
        <stp>expected_report_dt</stp>
        <stp>[BLP_Update_Sheet-PreferredCEF.xlsm]ActiveLinks!R123C11</stp>
        <tr r="K123" s="1"/>
      </tp>
      <tp t="s">
        <v>4/18/2023</v>
        <stp/>
        <stp>##V3_BDPV12</stp>
        <stp>BAC US Equity</stp>
        <stp>expected_report_dt</stp>
        <stp>[BLP_Update_Sheet-PreferredCEF.xlsm]ActiveLinks!R127C11</stp>
        <tr r="K127" s="1"/>
      </tp>
      <tp t="s">
        <v>4/18/2023</v>
        <stp/>
        <stp>##V3_BDPV12</stp>
        <stp>BAC US Equity</stp>
        <stp>expected_report_dt</stp>
        <stp>[BLP_Update_Sheet-PreferredCEF.xlsm]ActiveLinks!R126C11</stp>
        <tr r="K126" s="1"/>
      </tp>
      <tp t="s">
        <v>4/18/2023</v>
        <stp/>
        <stp>##V3_BDPV12</stp>
        <stp>BAC US Equity</stp>
        <stp>expected_report_dt</stp>
        <stp>[BLP_Update_Sheet-PreferredCEF.xlsm]ActiveLinks!R125C11</stp>
        <tr r="K125" s="1"/>
      </tp>
      <tp t="s">
        <v>4/18/2023</v>
        <stp/>
        <stp>##V3_BDPV12</stp>
        <stp>BAC US Equity</stp>
        <stp>expected_report_dt</stp>
        <stp>[BLP_Update_Sheet-PreferredCEF.xlsm]ActiveLinks!R124C11</stp>
        <tr r="K124" s="1"/>
      </tp>
      <tp t="s">
        <v>4/18/2023</v>
        <stp/>
        <stp>##V3_BDPV12</stp>
        <stp>BAC US Equity</stp>
        <stp>expected_report_dt</stp>
        <stp>[BLP_Update_Sheet-PreferredCEF.xlsm]ActiveLinks!R133C11</stp>
        <tr r="K133" s="1"/>
      </tp>
      <tp t="s">
        <v>4/18/2023</v>
        <stp/>
        <stp>##V3_BDPV12</stp>
        <stp>BAC US Equity</stp>
        <stp>expected_report_dt</stp>
        <stp>[BLP_Update_Sheet-PreferredCEF.xlsm]ActiveLinks!R132C11</stp>
        <tr r="K132" s="1"/>
      </tp>
      <tp t="s">
        <v>4/18/2023</v>
        <stp/>
        <stp>##V3_BDPV12</stp>
        <stp>BAC US Equity</stp>
        <stp>expected_report_dt</stp>
        <stp>[BLP_Update_Sheet-PreferredCEF.xlsm]ActiveLinks!R131C11</stp>
        <tr r="K131" s="1"/>
      </tp>
      <tp t="s">
        <v>4/18/2023</v>
        <stp/>
        <stp>##V3_BDPV12</stp>
        <stp>BAC US Equity</stp>
        <stp>expected_report_dt</stp>
        <stp>[BLP_Update_Sheet-PreferredCEF.xlsm]ActiveLinks!R130C11</stp>
        <tr r="K130" s="1"/>
      </tp>
      <tp t="s">
        <v>4/18/2023</v>
        <stp/>
        <stp>##V3_BDPV12</stp>
        <stp>BAC US Equity</stp>
        <stp>expected_report_dt</stp>
        <stp>[BLP_Update_Sheet-PreferredCEF.xlsm]ActiveLinks!R137C11</stp>
        <tr r="K137" s="1"/>
      </tp>
      <tp t="s">
        <v>4/18/2023</v>
        <stp/>
        <stp>##V3_BDPV12</stp>
        <stp>BAC US Equity</stp>
        <stp>expected_report_dt</stp>
        <stp>[BLP_Update_Sheet-PreferredCEF.xlsm]ActiveLinks!R136C11</stp>
        <tr r="K136" s="1"/>
      </tp>
      <tp t="s">
        <v>4/18/2023</v>
        <stp/>
        <stp>##V3_BDPV12</stp>
        <stp>BAC US Equity</stp>
        <stp>expected_report_dt</stp>
        <stp>[BLP_Update_Sheet-PreferredCEF.xlsm]ActiveLinks!R135C11</stp>
        <tr r="K135" s="1"/>
      </tp>
      <tp t="s">
        <v>4/18/2023</v>
        <stp/>
        <stp>##V3_BDPV12</stp>
        <stp>BAC US Equity</stp>
        <stp>expected_report_dt</stp>
        <stp>[BLP_Update_Sheet-PreferredCEF.xlsm]ActiveLinks!R134C11</stp>
        <tr r="K134" s="1"/>
      </tp>
      <tp>
        <v>2.8881499979024228E-2</v>
        <stp/>
        <stp>##V3_BDPV12</stp>
        <stp>AEL Equity</stp>
        <stp>BB_5Y_default_Prob</stp>
        <stp>[BLP_Update_Sheet-PreferredCEF.xlsm]ActiveLinks!R48C43</stp>
        <tr r="AQ48" s="1"/>
      </tp>
      <tp>
        <v>2.8881499979024228E-2</v>
        <stp/>
        <stp>##V3_BDPV12</stp>
        <stp>AEL Equity</stp>
        <stp>BB_5Y_default_Prob</stp>
        <stp>[BLP_Update_Sheet-PreferredCEF.xlsm]ActiveLinks!R49C43</stp>
        <tr r="AQ49" s="1"/>
      </tp>
      <tp t="s">
        <v>CALLABLE</v>
        <stp/>
        <stp>##V3_BDPV12</stp>
        <stp>XFLT A Pfd</stp>
        <stp>MTY_TYP</stp>
        <stp>[BLP_Update_Sheet-PreferredCEF.xlsm]ActiveLinks!R708C18</stp>
        <tr r="R708" s="1"/>
      </tp>
      <tp>
        <v>15.65014888115673</v>
        <stp/>
        <stp>##V3_BDPV12</stp>
        <stp>DLR J Pfd</stp>
        <stp>DUR_ADJ_MTY_MID</stp>
        <stp>[BLP_Update_Sheet-PreferredCEF.xlsm]ActiveLinks!R235C47</stp>
        <tr r="AU235" s="1"/>
      </tp>
      <tp>
        <v>15.574935184033661</v>
        <stp/>
        <stp>##V3_BDPV12</stp>
        <stp>DLR K Pfd</stp>
        <stp>DUR_ADJ_MTY_MID</stp>
        <stp>[BLP_Update_Sheet-PreferredCEF.xlsm]ActiveLinks!R236C47</stp>
        <tr r="AU236" s="1"/>
      </tp>
      <tp>
        <v>14.336047473042486</v>
        <stp/>
        <stp>##V3_BDPV12</stp>
        <stp>DLR L Pfd</stp>
        <stp>DUR_ADJ_MTY_MID</stp>
        <stp>[BLP_Update_Sheet-PreferredCEF.xlsm]ActiveLinks!R234C47</stp>
        <tr r="AU234" s="1"/>
      </tp>
      <tp>
        <v>4.9001555556179785E-2</v>
        <stp/>
        <stp>##V3_BDPV12</stp>
        <stp>DHR B Pfd</stp>
        <stp>DUR_ADJ_MTY_MID</stp>
        <stp>[BLP_Update_Sheet-PreferredCEF.xlsm]ActiveLinks!R231C47</stp>
        <tr r="AU231" s="1"/>
      </tp>
      <tp>
        <v>10.309274916774548</v>
        <stp/>
        <stp>##V3_BDPV12</stp>
        <stp>EPR G Pfd</stp>
        <stp>DUR_ADJ_MTY_MID</stp>
        <stp>[BLP_Update_Sheet-PreferredCEF.xlsm]ActiveLinks!R259C47</stp>
        <tr r="AU259" s="1"/>
      </tp>
      <tp>
        <v>10.894390210964735</v>
        <stp/>
        <stp>##V3_BDPV12</stp>
        <stp>EPR E Pfd</stp>
        <stp>DUR_ADJ_MTY_MID</stp>
        <stp>[BLP_Update_Sheet-PreferredCEF.xlsm]ActiveLinks!R261C47</stp>
        <tr r="AU261" s="1"/>
      </tp>
      <tp>
        <v>8.2264035292884152</v>
        <stp/>
        <stp>##V3_BDPV12</stp>
        <stp>WAL A Pfd</stp>
        <stp>yld_pfd_str_ask</stp>
        <stp>[BLP_Update_Sheet-PreferredCEF.xlsm]ActiveLinks!R697C14</stp>
        <tr r="N697" s="1"/>
      </tp>
      <tp>
        <v>11.543468690559095</v>
        <stp/>
        <stp>##V3_BDPV12</stp>
        <stp>EPR C Pfd</stp>
        <stp>DUR_ADJ_MTY_MID</stp>
        <stp>[BLP_Update_Sheet-PreferredCEF.xlsm]ActiveLinks!R260C47</stp>
        <tr r="AU260" s="1"/>
      </tp>
      <tp>
        <v>1.5360834330918434</v>
        <stp/>
        <stp>##V3_BDPV12</stp>
        <stp>IVR B Pfd</stp>
        <stp>DUR_ADJ_MTY_MID</stp>
        <stp>[BLP_Update_Sheet-PreferredCEF.xlsm]ActiveLinks!R367C47</stp>
        <tr r="AU367" s="1"/>
      </tp>
      <tp>
        <v>3.6553914403984229</v>
        <stp/>
        <stp>##V3_BDPV12</stp>
        <stp>IVR C Pfd</stp>
        <stp>DUR_ADJ_MTY_MID</stp>
        <stp>[BLP_Update_Sheet-PreferredCEF.xlsm]ActiveLinks!R366C47</stp>
        <tr r="AU366" s="1"/>
      </tp>
      <tp>
        <v>14.648891597517478</v>
        <stp/>
        <stp>##V3_BDPV12</stp>
        <stp>CSR C Pfd</stp>
        <stp>DUR_ADJ_MTY_MID</stp>
        <stp>[BLP_Update_Sheet-PreferredCEF.xlsm]ActiveLinks!R365C47</stp>
        <tr r="AU365" s="1"/>
      </tp>
      <tp>
        <v>0.52554045214224709</v>
        <stp/>
        <stp>##V3_BDPV12</stp>
        <stp>KKR C Pfd</stp>
        <stp>DUR_ADJ_MTY_MID</stp>
        <stp>[BLP_Update_Sheet-PreferredCEF.xlsm]ActiveLinks!R382C47</stp>
        <tr r="AU382" s="1"/>
      </tp>
      <tp t="s">
        <v>US48128B6487</v>
        <stp/>
        <stp>##V3_BDPV12</stp>
        <stp>JPM C Pfd</stp>
        <stp>ID_ISIN</stp>
        <stp>[BLP_Update_Sheet-PreferredCEF.xlsm]ActiveLinks!R372C50</stp>
        <tr r="AX372" s="1"/>
      </tp>
      <tp t="s">
        <v>US49446R7373</v>
        <stp/>
        <stp>##V3_BDPV12</stp>
        <stp>KIM L Pfd</stp>
        <stp>ID_ISIN</stp>
        <stp>[BLP_Update_Sheet-PreferredCEF.xlsm]ActiveLinks!R380C50</stp>
        <tr r="AX380" s="1"/>
      </tp>
      <tp t="s">
        <v>US48128B6552</v>
        <stp/>
        <stp>##V3_BDPV12</stp>
        <stp>JPM D Pfd</stp>
        <stp>ID_ISIN</stp>
        <stp>[BLP_Update_Sheet-PreferredCEF.xlsm]ActiveLinks!R373C50</stp>
        <tr r="AX373" s="1"/>
      </tp>
      <tp t="s">
        <v>US48128B5802</v>
        <stp/>
        <stp>##V3_BDPV12</stp>
        <stp>JPM K Pfd</stp>
        <stp>ID_ISIN</stp>
        <stp>[BLP_Update_Sheet-PreferredCEF.xlsm]ActiveLinks!R370C50</stp>
        <tr r="AX370" s="1"/>
      </tp>
      <tp t="s">
        <v>US48128B6222</v>
        <stp/>
        <stp>##V3_BDPV12</stp>
        <stp>JPM J Pfd</stp>
        <stp>ID_ISIN</stp>
        <stp>[BLP_Update_Sheet-PreferredCEF.xlsm]ActiveLinks!R371C50</stp>
        <tr r="AX371" s="1"/>
      </tp>
      <tp t="s">
        <v>US48128B5497</v>
        <stp/>
        <stp>##V3_BDPV12</stp>
        <stp>JPM L Pfd</stp>
        <stp>ID_ISIN</stp>
        <stp>[BLP_Update_Sheet-PreferredCEF.xlsm]ActiveLinks!R369C50</stp>
        <tr r="AX369" s="1"/>
      </tp>
      <tp t="s">
        <v>US48128B5232</v>
        <stp/>
        <stp>##V3_BDPV12</stp>
        <stp>JPM M Pfd</stp>
        <stp>ID_ISIN</stp>
        <stp>[BLP_Update_Sheet-PreferredCEF.xlsm]ActiveLinks!R368C50</stp>
        <tr r="AX368" s="1"/>
      </tp>
      <tp t="s">
        <v>US49446R7118</v>
        <stp/>
        <stp>##V3_BDPV12</stp>
        <stp>KIM M Pfd</stp>
        <stp>ID_ISIN</stp>
        <stp>[BLP_Update_Sheet-PreferredCEF.xlsm]ActiveLinks!R379C50</stp>
        <tr r="AX379" s="1"/>
      </tp>
      <tp>
        <v>25</v>
        <stp/>
        <stp>##V3_BDPV12</stp>
        <stp>SYF A Pfd</stp>
        <stp>PAR_AMT</stp>
        <stp>[BLP_Update_Sheet-PreferredCEF.xlsm]ActiveLinks!R623C21</stp>
        <tr r="U623" s="1"/>
      </tp>
      <tp>
        <v>9.859610808580566</v>
        <stp/>
        <stp>##V3_BDPV12</stp>
        <stp>NGL C Pfd</stp>
        <stp>yld_pfd_str_ask</stp>
        <stp>[BLP_Update_Sheet-PreferredCEF.xlsm]ActiveLinks!R434C14</stp>
        <tr r="N434" s="1"/>
      </tp>
      <tp>
        <v>25</v>
        <stp/>
        <stp>##V3_BDPV12</stp>
        <stp>RJF A Pfd</stp>
        <stp>PAR_AMT</stp>
        <stp>[BLP_Update_Sheet-PreferredCEF.xlsm]ActiveLinks!R660C21</stp>
        <tr r="U660" s="1"/>
      </tp>
      <tp>
        <v>15.18974268416688</v>
        <stp/>
        <stp>##V3_BDPV12</stp>
        <stp>NGL B Pfd</stp>
        <stp>yld_pfd_str_ask</stp>
        <stp>[BLP_Update_Sheet-PreferredCEF.xlsm]ActiveLinks!R433C14</stp>
        <tr r="N433" s="1"/>
      </tp>
      <tp>
        <v>25</v>
        <stp/>
        <stp>##V3_BDPV12</stp>
        <stp>RJF B Pfd</stp>
        <stp>PAR_AMT</stp>
        <stp>[BLP_Update_Sheet-PreferredCEF.xlsm]ActiveLinks!R661C21</stp>
        <tr r="U661" s="1"/>
      </tp>
      <tp t="s">
        <v>US8085138654</v>
        <stp/>
        <stp>##V3_BDPV12</stp>
        <stp>SCHW J Pfd</stp>
        <stp>ID_ISIN</stp>
        <stp>[BLP_Update_Sheet-PreferredCEF.xlsm]ActiveLinks!R574C50</stp>
        <tr r="AX574" s="1"/>
      </tp>
      <tp>
        <v>14.48701863808858</v>
        <stp/>
        <stp>##V3_BDPV12</stp>
        <stp>MER K Pfd</stp>
        <stp>DUR_ADJ_MTY_MID</stp>
        <stp>[BLP_Update_Sheet-PreferredCEF.xlsm]ActiveLinks!R123C47</stp>
        <tr r="AU123" s="1"/>
      </tp>
      <tp>
        <v>5.9560896090970079</v>
        <stp/>
        <stp>##V3_BDPV12</stp>
        <stp>CDR C Pfd</stp>
        <stp>DUR_ADJ_MTY_MID</stp>
        <stp>[BLP_Update_Sheet-PreferredCEF.xlsm]ActiveLinks!R171C47</stp>
        <tr r="AU171" s="1"/>
      </tp>
      <tp>
        <v>18.901356208093841</v>
        <stp/>
        <stp>##V3_BDPV12</stp>
        <stp>CFR B Pfd</stp>
        <stp>DUR_ADJ_MTY_MID</stp>
        <stp>[BLP_Update_Sheet-PreferredCEF.xlsm]ActiveLinks!R177C47</stp>
        <tr r="AU177" s="1"/>
      </tp>
      <tp t="s">
        <v>#N/A N/A</v>
        <stp/>
        <stp>##V3_BDPV12</stp>
        <stp>CDR B Pfd</stp>
        <stp>DUR_ADJ_MTY_MID</stp>
        <stp>[BLP_Update_Sheet-PreferredCEF.xlsm]ActiveLinks!R172C47</stp>
        <tr r="AU172" s="1"/>
      </tp>
      <tp t="s">
        <v>US8085136005</v>
        <stp/>
        <stp>##V3_BDPV12</stp>
        <stp>SCHW D Pfd</stp>
        <stp>ID_ISIN</stp>
        <stp>[BLP_Update_Sheet-PreferredCEF.xlsm]ActiveLinks!R575C50</stp>
        <tr r="AX575" s="1"/>
      </tp>
      <tp>
        <v>11.488260544355438</v>
        <stp/>
        <stp>##V3_BDPV12</stp>
        <stp>ARR C Pfd</stp>
        <stp>DUR_ADJ_MTY_MID</stp>
        <stp>[BLP_Update_Sheet-PreferredCEF.xlsm]ActiveLinks!R109C47</stp>
        <tr r="AU109" s="1"/>
      </tp>
      <tp t="s">
        <v>US16934Q6044</v>
        <stp/>
        <stp>##V3_BDPV12</stp>
        <stp>CIM D Pfd</stp>
        <stp>ID_ISIN</stp>
        <stp>[BLP_Update_Sheet-PreferredCEF.xlsm]ActiveLinks!R183C50</stp>
        <tr r="AX183" s="1"/>
      </tp>
      <tp t="s">
        <v>US16934Q3074</v>
        <stp/>
        <stp>##V3_BDPV12</stp>
        <stp>CIM A Pfd</stp>
        <stp>ID_ISIN</stp>
        <stp>[BLP_Update_Sheet-PreferredCEF.xlsm]ActiveLinks!R185C50</stp>
        <tr r="AX185" s="1"/>
      </tp>
      <tp t="s">
        <v>US16934Q5053</v>
        <stp/>
        <stp>##V3_BDPV12</stp>
        <stp>CIM C Pfd</stp>
        <stp>ID_ISIN</stp>
        <stp>[BLP_Update_Sheet-PreferredCEF.xlsm]ActiveLinks!R182C50</stp>
        <tr r="AX182" s="1"/>
      </tp>
      <tp t="s">
        <v>US16934Q4064</v>
        <stp/>
        <stp>##V3_BDPV12</stp>
        <stp>CIM B Pfd</stp>
        <stp>ID_ISIN</stp>
        <stp>[BLP_Update_Sheet-PreferredCEF.xlsm]ActiveLinks!R184C50</stp>
        <tr r="AX184" s="1"/>
      </tp>
      <tp>
        <v>10.580067222224779</v>
        <stp/>
        <stp>##V3_BDPV12</stp>
        <stp>SACH A Pfd</stp>
        <stp>DUR_ADJ_MTY_MID</stp>
        <stp>[BLP_Update_Sheet-PreferredCEF.xlsm]ActiveLinks!R560C47</stp>
        <tr r="AU560" s="1"/>
      </tp>
      <tp t="s">
        <v>US03769W3025</v>
        <stp/>
        <stp>##V3_BDPV12</stp>
        <stp>AAM B Pfd</stp>
        <stp>ID_ISIN</stp>
        <stp>[BLP_Update_Sheet-PreferredCEF.xlsm]ActiveLinks!R104C50</stp>
        <tr r="AX104" s="1"/>
      </tp>
      <tp t="s">
        <v>US03769W2035</v>
        <stp/>
        <stp>##V3_BDPV12</stp>
        <stp>AAM A Pfd</stp>
        <stp>ID_ISIN</stp>
        <stp>[BLP_Update_Sheet-PreferredCEF.xlsm]ActiveLinks!R103C50</stp>
        <tr r="AX103" s="1"/>
      </tp>
      <tp t="s">
        <v>PERP/CALL</v>
        <stp/>
        <stp>##V3_BDPV12</stp>
        <stp>FHN E Pfd</stp>
        <stp>MTY_TYP</stp>
        <stp>[BLP_Update_Sheet-PreferredCEF.xlsm]ActiveLinks!R286C18</stp>
        <tr r="R286" s="1"/>
      </tp>
      <tp t="s">
        <v>PERP/CALL</v>
        <stp/>
        <stp>##V3_BDPV12</stp>
        <stp>FHN F Pfd</stp>
        <stp>MTY_TYP</stp>
        <stp>[BLP_Update_Sheet-PreferredCEF.xlsm]ActiveLinks!R285C18</stp>
        <tr r="R285" s="1"/>
      </tp>
      <tp t="s">
        <v>PERP/CALL</v>
        <stp/>
        <stp>##V3_BDPV12</stp>
        <stp>SPNT B Pfd</stp>
        <stp>MTY_TYP</stp>
        <stp>[BLP_Update_Sheet-PreferredCEF.xlsm]ActiveLinks!R605C18</stp>
        <tr r="R605" s="1"/>
      </tp>
      <tp t="s">
        <v>4/21/2023</v>
        <stp/>
        <stp>##V3_BDPV12</stp>
        <stp>WAL US Equity</stp>
        <stp>expected_report_dt</stp>
        <stp>[BLP_Update_Sheet-PreferredCEF.xlsm]ActiveLinks!R697C11</stp>
        <tr r="K697" s="1"/>
      </tp>
      <tp t="s">
        <v>PERP/CALL</v>
        <stp/>
        <stp>##V3_BDPV12</stp>
        <stp>JXN A Pfd</stp>
        <stp>MTY_TYP</stp>
        <stp>[BLP_Update_Sheet-PreferredCEF.xlsm]ActiveLinks!R374C18</stp>
        <tr r="R374" s="1"/>
      </tp>
      <tp t="s">
        <v>PERP/CALL</v>
        <stp/>
        <stp>##V3_BDPV12</stp>
        <stp>INN E Pfd</stp>
        <stp>MTY_TYP</stp>
        <stp>[BLP_Update_Sheet-PreferredCEF.xlsm]ActiveLinks!R364C18</stp>
        <tr r="R364" s="1"/>
      </tp>
      <tp t="s">
        <v>PERP/CALL</v>
        <stp/>
        <stp>##V3_BDPV12</stp>
        <stp>INN F Pfd</stp>
        <stp>MTY_TYP</stp>
        <stp>[BLP_Update_Sheet-PreferredCEF.xlsm]ActiveLinks!R363C18</stp>
        <tr r="R363" s="1"/>
      </tp>
      <tp t="s">
        <v>PERP/CALL</v>
        <stp/>
        <stp>##V3_BDPV12</stp>
        <stp>FHN D Pfd</stp>
        <stp>MTY_TYP</stp>
        <stp>[BLP_Update_Sheet-PreferredCEF.xlsm]ActiveLinks!R357C18</stp>
        <tr r="R357" s="1"/>
      </tp>
      <tp t="s">
        <v>PERP/CALL</v>
        <stp/>
        <stp>##V3_BDPV12</stp>
        <stp>FHN C Pfd</stp>
        <stp>MTY_TYP</stp>
        <stp>[BLP_Update_Sheet-PreferredCEF.xlsm]ActiveLinks!R358C18</stp>
        <tr r="R358" s="1"/>
      </tp>
      <tp t="s">
        <v>PERP/CALL</v>
        <stp/>
        <stp>##V3_BDPV12</stp>
        <stp>FHN B Pfd</stp>
        <stp>MTY_TYP</stp>
        <stp>[BLP_Update_Sheet-PreferredCEF.xlsm]ActiveLinks!R359C18</stp>
        <tr r="R359" s="1"/>
      </tp>
      <tp>
        <v>8.4656824079088278</v>
        <stp/>
        <stp>##V3_BDPV12</stp>
        <stp>GSL B Pfd</stp>
        <stp>yld_pfd_str_ask</stp>
        <stp>[BLP_Update_Sheet-PreferredCEF.xlsm]ActiveLinks!R337C14</stp>
        <tr r="N337" s="1"/>
      </tp>
      <tp>
        <v>7.6460393516158636</v>
        <stp/>
        <stp>##V3_BDPV12</stp>
        <stp>GNL B Pfd</stp>
        <stp>yld_pfd_str_ask</stp>
        <stp>[BLP_Update_Sheet-PreferredCEF.xlsm]ActiveLinks!R326C14</stp>
        <tr r="N326" s="1"/>
      </tp>
      <tp>
        <v>9.0956612650287489</v>
        <stp/>
        <stp>##V3_BDPV12</stp>
        <stp>GNL A Pfd</stp>
        <stp>yld_pfd_str_ask</stp>
        <stp>[BLP_Update_Sheet-PreferredCEF.xlsm]ActiveLinks!R327C14</stp>
        <tr r="N327" s="1"/>
      </tp>
      <tp>
        <v>25</v>
        <stp/>
        <stp>##V3_BDPV12</stp>
        <stp>COF J Pfd</stp>
        <stp>PAR_AMT</stp>
        <stp>[BLP_Update_Sheet-PreferredCEF.xlsm]ActiveLinks!R211C21</stp>
        <tr r="U211" s="1"/>
      </tp>
      <tp>
        <v>25</v>
        <stp/>
        <stp>##V3_BDPV12</stp>
        <stp>COF K Pfd</stp>
        <stp>PAR_AMT</stp>
        <stp>[BLP_Update_Sheet-PreferredCEF.xlsm]ActiveLinks!R210C21</stp>
        <tr r="U210" s="1"/>
      </tp>
      <tp>
        <v>25</v>
        <stp/>
        <stp>##V3_BDPV12</stp>
        <stp>COF I Pfd</stp>
        <stp>PAR_AMT</stp>
        <stp>[BLP_Update_Sheet-PreferredCEF.xlsm]ActiveLinks!R212C21</stp>
        <tr r="U212" s="1"/>
      </tp>
      <tp>
        <v>25</v>
        <stp/>
        <stp>##V3_BDPV12</stp>
        <stp>COF N Pfd</stp>
        <stp>PAR_AMT</stp>
        <stp>[BLP_Update_Sheet-PreferredCEF.xlsm]ActiveLinks!R208C21</stp>
        <tr r="U208" s="1"/>
      </tp>
      <tp>
        <v>25</v>
        <stp/>
        <stp>##V3_BDPV12</stp>
        <stp>COF L Pfd</stp>
        <stp>PAR_AMT</stp>
        <stp>[BLP_Update_Sheet-PreferredCEF.xlsm]ActiveLinks!R209C21</stp>
        <tr r="U209" s="1"/>
      </tp>
      <tp>
        <v>25</v>
        <stp/>
        <stp>##V3_BDPV12</stp>
        <stp>ECF A Pfd</stp>
        <stp>PAR_AMT</stp>
        <stp>[BLP_Update_Sheet-PreferredCEF.xlsm]ActiveLinks!R247C21</stp>
        <tr r="U247" s="1"/>
      </tp>
      <tp t="s">
        <v>Yes</v>
        <stp/>
        <stp>##V3_BDPV12</stp>
        <stp>ALIN B Pfd</stp>
        <stp>IS_QDI_ELIGIBLE</stp>
        <stp>[BLP_Update_Sheet-PreferredCEF.xlsm]ActiveLinks!R652C35</stp>
        <tr r="AI652" s="1"/>
      </tp>
      <tp t="s">
        <v>Yes</v>
        <stp/>
        <stp>##V3_BDPV12</stp>
        <stp>ALIN A Pfd</stp>
        <stp>IS_QDI_ELIGIBLE</stp>
        <stp>[BLP_Update_Sheet-PreferredCEF.xlsm]ActiveLinks!R651C35</stp>
        <tr r="AI651" s="1"/>
      </tp>
      <tp t="s">
        <v>Not Confirmed</v>
        <stp/>
        <stp>##V3_BDPV12</stp>
        <stp>ALIN E Pfd</stp>
        <stp>IS_QDI_ELIGIBLE</stp>
        <stp>[BLP_Update_Sheet-PreferredCEF.xlsm]ActiveLinks!R650C35</stp>
        <tr r="AI650" s="1"/>
      </tp>
      <tp>
        <v>7.3575869595229122</v>
        <stp/>
        <stp>##V3_BDPV12</stp>
        <stp>BML G Pfd</stp>
        <stp>yld_pfd_str_ask</stp>
        <stp>[BLP_Update_Sheet-PreferredCEF.xlsm]ActiveLinks!R134C14</stp>
        <tr r="N134" s="1"/>
      </tp>
      <tp>
        <v>4.3913493885943229</v>
        <stp/>
        <stp>##V3_BDPV12</stp>
        <stp>BML J Pfd</stp>
        <stp>yld_pfd_str_ask</stp>
        <stp>[BLP_Update_Sheet-PreferredCEF.xlsm]ActiveLinks!R136C14</stp>
        <tr r="N136" s="1"/>
      </tp>
      <tp>
        <v>4.3636783682287099</v>
        <stp/>
        <stp>##V3_BDPV12</stp>
        <stp>BML H Pfd</stp>
        <stp>yld_pfd_str_ask</stp>
        <stp>[BLP_Update_Sheet-PreferredCEF.xlsm]ActiveLinks!R133C14</stp>
        <tr r="N133" s="1"/>
      </tp>
      <tp>
        <v>14.734701292867546</v>
        <stp/>
        <stp>##V3_BDPV12</stp>
        <stp>RNR F Pfd</stp>
        <stp>DUR_ADJ_MTY_MID</stp>
        <stp>[BLP_Update_Sheet-PreferredCEF.xlsm]ActiveLinks!R554C47</stp>
        <tr r="AU554" s="1"/>
      </tp>
      <tp>
        <v>16.247320356106727</v>
        <stp/>
        <stp>##V3_BDPV12</stp>
        <stp>RNR G Pfd</stp>
        <stp>DUR_ADJ_MTY_MID</stp>
        <stp>[BLP_Update_Sheet-PreferredCEF.xlsm]ActiveLinks!R553C47</stp>
        <tr r="AU553" s="1"/>
      </tp>
      <tp>
        <v>4.2365676229022249</v>
        <stp/>
        <stp>##V3_BDPV12</stp>
        <stp>BML L Pfd</stp>
        <stp>yld_pfd_str_ask</stp>
        <stp>[BLP_Update_Sheet-PreferredCEF.xlsm]ActiveLinks!R137C14</stp>
        <tr r="N137" s="1"/>
      </tp>
      <tp t="s">
        <v>5/4/2023</v>
        <stp/>
        <stp>##V3_BDPV12</stp>
        <stp>SAR US Equity</stp>
        <stp>expected_report_dt</stp>
        <stp>[BLP_Update_Sheet-PreferredCEF.xlsm]ActiveLinks!R568C11</stp>
        <tr r="K568" s="1"/>
      </tp>
      <tp t="s">
        <v>5/4/2023</v>
        <stp/>
        <stp>##V3_BDPV12</stp>
        <stp>SAR US Equity</stp>
        <stp>expected_report_dt</stp>
        <stp>[BLP_Update_Sheet-PreferredCEF.xlsm]ActiveLinks!R569C11</stp>
        <tr r="K569" s="1"/>
      </tp>
      <tp t="s">
        <v>5/4/2023</v>
        <stp/>
        <stp>##V3_BDPV12</stp>
        <stp>SAR US Equity</stp>
        <stp>expected_report_dt</stp>
        <stp>[BLP_Update_Sheet-PreferredCEF.xlsm]ActiveLinks!R570C11</stp>
        <tr r="K570" s="1"/>
      </tp>
      <tp t="s">
        <v>PERP/CALL</v>
        <stp/>
        <stp>##V3_BDPV12</stp>
        <stp>MITT A Pfd</stp>
        <stp>MTY_TYP</stp>
        <stp>[BLP_Update_Sheet-PreferredCEF.xlsm]ActiveLinks!R413C18</stp>
        <tr r="R413" s="1"/>
      </tp>
      <tp t="s">
        <v>PERP/CALL</v>
        <stp/>
        <stp>##V3_BDPV12</stp>
        <stp>MITT B Pfd</stp>
        <stp>MTY_TYP</stp>
        <stp>[BLP_Update_Sheet-PreferredCEF.xlsm]ActiveLinks!R412C18</stp>
        <tr r="R412" s="1"/>
      </tp>
      <tp t="s">
        <v>PERP/CALL</v>
        <stp/>
        <stp>##V3_BDPV12</stp>
        <stp>MITT C Pfd</stp>
        <stp>MTY_TYP</stp>
        <stp>[BLP_Update_Sheet-PreferredCEF.xlsm]ActiveLinks!R414C18</stp>
        <tr r="R414" s="1"/>
      </tp>
      <tp t="s">
        <v>Yes</v>
        <stp/>
        <stp>##V3_BDPV12</stp>
        <stp>STT D Pfd</stp>
        <stp>IS_QDI_ELIGIBLE</stp>
        <stp>[BLP_Update_Sheet-PreferredCEF.xlsm]ActiveLinks!R622C35</stp>
        <tr r="AI622" s="1"/>
      </tp>
      <tp t="s">
        <v>Yes</v>
        <stp/>
        <stp>##V3_BDPV12</stp>
        <stp>STT G Pfd</stp>
        <stp>IS_QDI_ELIGIBLE</stp>
        <stp>[BLP_Update_Sheet-PreferredCEF.xlsm]ActiveLinks!R621C35</stp>
        <tr r="AI621" s="1"/>
      </tp>
      <tp>
        <v>4.8624672832144E-2</v>
        <stp/>
        <stp>##V3_BDPV12</stp>
        <stp>AES Equity</stp>
        <stp>BB_5Y_default_Prob</stp>
        <stp>[BLP_Update_Sheet-PreferredCEF.xlsm]ActiveLinks!R51C43</stp>
        <tr r="AQ51" s="1"/>
      </tp>
      <tp>
        <v>2.8853678333947812</v>
        <stp/>
        <stp>##V3_BDPV12</stp>
        <stp>APTV A Pfd</stp>
        <stp>yld_pfd_str_ask</stp>
        <stp>[BLP_Update_Sheet-PreferredCEF.xlsm]ActiveLinks!R105C14</stp>
        <tr r="N105" s="1"/>
      </tp>
      <tp t="s">
        <v>Yes</v>
        <stp/>
        <stp>##V3_BDPV12</stp>
        <stp>MET E Pfd</stp>
        <stp>IS_QDI_ELIGIBLE</stp>
        <stp>[BLP_Update_Sheet-PreferredCEF.xlsm]ActiveLinks!R405C35</stp>
        <tr r="AI405" s="1"/>
      </tp>
      <tp t="s">
        <v>Yes</v>
        <stp/>
        <stp>##V3_BDPV12</stp>
        <stp>MET F Pfd</stp>
        <stp>IS_QDI_ELIGIBLE</stp>
        <stp>[BLP_Update_Sheet-PreferredCEF.xlsm]ActiveLinks!R404C35</stp>
        <tr r="AI404" s="1"/>
      </tp>
      <tp t="s">
        <v>Yes</v>
        <stp/>
        <stp>##V3_BDPV12</stp>
        <stp>MET A Pfd</stp>
        <stp>IS_QDI_ELIGIBLE</stp>
        <stp>[BLP_Update_Sheet-PreferredCEF.xlsm]ActiveLinks!R403C35</stp>
        <tr r="AI403" s="1"/>
      </tp>
      <tp>
        <v>1.9181169242627694E-2</v>
        <stp/>
        <stp>##V3_BDPV12</stp>
        <stp>AEP Equity</stp>
        <stp>BB_5Y_default_Prob</stp>
        <stp>[BLP_Update_Sheet-PreferredCEF.xlsm]ActiveLinks!R50C43</stp>
        <tr r="AQ50" s="1"/>
      </tp>
      <tp t="s">
        <v>Not Confirmed</v>
        <stp/>
        <stp>##V3_BDPV12</stp>
        <stp>PMT A Pfd</stp>
        <stp>IS_QDI_ELIGIBLE</stp>
        <stp>[BLP_Update_Sheet-PreferredCEF.xlsm]ActiveLinks!R498C35</stp>
        <tr r="AI498" s="1"/>
      </tp>
      <tp t="s">
        <v>Not Confirmed</v>
        <stp/>
        <stp>##V3_BDPV12</stp>
        <stp>PMT C Pfd</stp>
        <stp>IS_QDI_ELIGIBLE</stp>
        <stp>[BLP_Update_Sheet-PreferredCEF.xlsm]ActiveLinks!R496C35</stp>
        <tr r="AI496" s="1"/>
      </tp>
      <tp t="s">
        <v>Not Confirmed</v>
        <stp/>
        <stp>##V3_BDPV12</stp>
        <stp>PMT B Pfd</stp>
        <stp>IS_QDI_ELIGIBLE</stp>
        <stp>[BLP_Update_Sheet-PreferredCEF.xlsm]ActiveLinks!R497C35</stp>
        <tr r="AI497" s="1"/>
      </tp>
      <tp t="s">
        <v>Yes</v>
        <stp/>
        <stp>##V3_BDPV12</stp>
        <stp>TRTN E Pfd</stp>
        <stp>IS_QDI_ELIGIBLE</stp>
        <stp>[BLP_Update_Sheet-PreferredCEF.xlsm]ActiveLinks!R654C35</stp>
        <tr r="AI654" s="1"/>
      </tp>
      <tp t="s">
        <v>Yes</v>
        <stp/>
        <stp>##V3_BDPV12</stp>
        <stp>TRTN D Pfd</stp>
        <stp>IS_QDI_ELIGIBLE</stp>
        <stp>[BLP_Update_Sheet-PreferredCEF.xlsm]ActiveLinks!R655C35</stp>
        <tr r="AI655" s="1"/>
      </tp>
      <tp t="s">
        <v>Yes</v>
        <stp/>
        <stp>##V3_BDPV12</stp>
        <stp>TRTN A Pfd</stp>
        <stp>IS_QDI_ELIGIBLE</stp>
        <stp>[BLP_Update_Sheet-PreferredCEF.xlsm]ActiveLinks!R658C35</stp>
        <tr r="AI658" s="1"/>
      </tp>
      <tp t="s">
        <v>Yes</v>
        <stp/>
        <stp>##V3_BDPV12</stp>
        <stp>TRTN C Pfd</stp>
        <stp>IS_QDI_ELIGIBLE</stp>
        <stp>[BLP_Update_Sheet-PreferredCEF.xlsm]ActiveLinks!R656C35</stp>
        <tr r="AI656" s="1"/>
      </tp>
      <tp t="s">
        <v>Yes</v>
        <stp/>
        <stp>##V3_BDPV12</stp>
        <stp>TRTN B Pfd</stp>
        <stp>IS_QDI_ELIGIBLE</stp>
        <stp>[BLP_Update_Sheet-PreferredCEF.xlsm]ActiveLinks!R657C35</stp>
        <tr r="AI657" s="1"/>
      </tp>
      <tp t="s">
        <v>CONVERTIBLE</v>
        <stp/>
        <stp>##V3_BDPV12</stp>
        <stp>CLVT A Pfd</stp>
        <stp>MTY_TYP</stp>
        <stp>[BLP_Update_Sheet-PreferredCEF.xlsm]ActiveLinks!R190C18</stp>
        <tr r="R190" s="1"/>
      </tp>
      <tp t="s">
        <v>PERP/CALL</v>
        <stp/>
        <stp>##V3_BDPV12</stp>
        <stp>CLDT A Pfd</stp>
        <stp>MTY_TYP</stp>
        <stp>[BLP_Update_Sheet-PreferredCEF.xlsm]ActiveLinks!R189C18</stp>
        <tr r="R189" s="1"/>
      </tp>
      <tp t="s">
        <v>Not Confirmed</v>
        <stp/>
        <stp>##V3_BDPV12</stp>
        <stp>RPT D Pfd</stp>
        <stp>IS_QDI_ELIGIBLE</stp>
        <stp>[BLP_Update_Sheet-PreferredCEF.xlsm]ActiveLinks!R556C35</stp>
        <tr r="AI556" s="1"/>
      </tp>
      <tp t="s">
        <v>Not Confirmed</v>
        <stp/>
        <stp>##V3_BDPV12</stp>
        <stp>RWT A Pfd</stp>
        <stp>IS_QDI_ELIGIBLE</stp>
        <stp>[BLP_Update_Sheet-PreferredCEF.xlsm]ActiveLinks!R557C35</stp>
        <tr r="AI557" s="1"/>
      </tp>
      <tp t="s">
        <v>PERP/CALL</v>
        <stp/>
        <stp>##V3_BDPV12</stp>
        <stp>AULT D Pfd</stp>
        <stp>MTY_TYP</stp>
        <stp>[BLP_Update_Sheet-PreferredCEF.xlsm]ActiveLinks!R435C18</stp>
        <tr r="R435" s="1"/>
      </tp>
      <tp t="s">
        <v>Not Confirmed</v>
        <stp/>
        <stp>##V3_BDPV12</stp>
        <stp>LFT A Pfd</stp>
        <stp>IS_QDI_ELIGIBLE</stp>
        <stp>[BLP_Update_Sheet-PreferredCEF.xlsm]ActiveLinks!R393C35</stp>
        <tr r="AI393" s="1"/>
      </tp>
      <tp t="s">
        <v>Not Confirmed</v>
        <stp/>
        <stp>##V3_BDPV12</stp>
        <stp>FRT C Pfd</stp>
        <stp>IS_QDI_ELIGIBLE</stp>
        <stp>[BLP_Update_Sheet-PreferredCEF.xlsm]ActiveLinks!R302C35</stp>
        <tr r="AI302" s="1"/>
      </tp>
      <tp t="s">
        <v>PERP/CALL</v>
        <stp/>
        <stp>##V3_BDPV12</stp>
        <stp>GPMT A Pfd</stp>
        <stp>MTY_TYP</stp>
        <stp>[BLP_Update_Sheet-PreferredCEF.xlsm]ActiveLinks!R329C18</stp>
        <tr r="R329" s="1"/>
      </tp>
      <tp t="s">
        <v>PERP/CALL</v>
        <stp/>
        <stp>##V3_BDPV12</stp>
        <stp>FBRT E Pfd</stp>
        <stp>MTY_TYP</stp>
        <stp>[BLP_Update_Sheet-PreferredCEF.xlsm]ActiveLinks!R191C18</stp>
        <tr r="R191" s="1"/>
      </tp>
    </main>
    <main first="bloomberg.rtd">
      <tp t="s">
        <v>#N/A Field Not Applicable</v>
        <stp/>
        <stp>##V3_BDPV12</stp>
        <stp>SAT Pfd</stp>
        <stp>flt_spread</stp>
        <stp>[BLP_Update_Sheet-PreferredCEF.xlsm]ActiveLinks!R570C13</stp>
        <tr r="M570" s="1"/>
      </tp>
      <tp t="s">
        <v>#N/A Field Not Applicable</v>
        <stp/>
        <stp>##V3_BDPV12</stp>
        <stp>SAJ Pfd</stp>
        <stp>flt_spread</stp>
        <stp>[BLP_Update_Sheet-PreferredCEF.xlsm]ActiveLinks!R569C13</stp>
        <tr r="M569" s="1"/>
      </tp>
      <tp t="s">
        <v>#N/A Field Not Applicable</v>
        <stp/>
        <stp>##V3_BDPV12</stp>
        <stp>SAY Pfd</stp>
        <stp>flt_spread</stp>
        <stp>[BLP_Update_Sheet-PreferredCEF.xlsm]ActiveLinks!R568C13</stp>
        <tr r="M568" s="1"/>
      </tp>
      <tp t="s">
        <v>#N/A Field Not Applicable</v>
        <stp/>
        <stp>##V3_BDPV12</stp>
        <stp>SFB Pfd</stp>
        <stp>flt_spread</stp>
        <stp>[BLP_Update_Sheet-PreferredCEF.xlsm]ActiveLinks!R576C13</stp>
        <tr r="M576" s="1"/>
      </tp>
      <tp>
        <v>1410.327868852459</v>
        <stp/>
        <stp>##V3_BDPV12</stp>
        <stp>BANFP Pfd</stp>
        <stp>VOLUME_AVG_3M</stp>
        <stp>[BLP_Update_Sheet-PreferredCEF.xlsm]ActiveLinks!R138C5</stp>
        <tr r="E138" s="1"/>
      </tp>
      <tp t="s">
        <v>11/7/2023</v>
        <stp/>
        <stp>##V3_BDPV12</stp>
        <stp>RY T Pfd</stp>
        <stp>NXT_Call_DT</stp>
        <stp>[BLP_Update_Sheet-PreferredCEF.xlsm]ActiveLinks!R558C26</stp>
        <tr r="Z558" s="1"/>
      </tp>
      <tp t="s">
        <v>#N/A Field Not Applicable</v>
        <stp/>
        <stp>##V3_BDPV12</stp>
        <stp>RCC Pfd</stp>
        <stp>flt_spread</stp>
        <stp>[BLP_Update_Sheet-PreferredCEF.xlsm]ActiveLinks!R535C13</stp>
        <tr r="M535" s="1"/>
      </tp>
      <tp t="s">
        <v>4/28/2023</v>
        <stp/>
        <stp>##V3_BDPV12</stp>
        <stp>HWM Pfd</stp>
        <stp>NXT_Call_DT</stp>
        <stp>[BLP_Update_Sheet-PreferredCEF.xlsm]ActiveLinks!R40C26</stp>
        <tr r="Z40" s="1"/>
      </tp>
      <tp t="s">
        <v>#N/A Field Not Applicable</v>
        <stp/>
        <stp>##V3_BDPV12</stp>
        <stp>RCB Pfd</stp>
        <stp>flt_spread</stp>
        <stp>[BLP_Update_Sheet-PreferredCEF.xlsm]ActiveLinks!R586C13</stp>
        <tr r="M586" s="1"/>
      </tp>
      <tp t="s">
        <v>#N/A Field Not Applicable</v>
        <stp/>
        <stp>##V3_BDPV12</stp>
        <stp>RCA Pfd</stp>
        <stp>flt_spread</stp>
        <stp>[BLP_Update_Sheet-PreferredCEF.xlsm]ActiveLinks!R587C13</stp>
        <tr r="M587" s="1"/>
      </tp>
      <tp>
        <v>404</v>
        <stp/>
        <stp>##V3_BDPV12</stp>
        <stp>RZB Pfd</stp>
        <stp>flt_spread</stp>
        <stp>[BLP_Update_Sheet-PreferredCEF.xlsm]ActiveLinks!R540C13</stp>
        <tr r="M540" s="1"/>
      </tp>
      <tp>
        <v>345.6</v>
        <stp/>
        <stp>##V3_BDPV12</stp>
        <stp>RZC Pfd</stp>
        <stp>flt_spread</stp>
        <stp>[BLP_Update_Sheet-PreferredCEF.xlsm]ActiveLinks!R541C13</stp>
        <tr r="M541" s="1"/>
      </tp>
      <tp>
        <v>85</v>
        <stp/>
        <stp>##V3_BDPV12</stp>
        <stp>PYT Pfd</stp>
        <stp>flt_spread</stp>
        <stp>[BLP_Update_Sheet-PreferredCEF.xlsm]ActiveLinks!R721C13</stp>
        <tr r="M721" s="1"/>
      </tp>
      <tp t="s">
        <v>TRACE</v>
        <stp/>
        <stp>##V3_BDPV12</stp>
        <stp>174610AP0 Corp</stp>
        <stp>exch_code</stp>
        <stp>[BLP_Update_Sheet-PreferredCEF.xlsm]ActiveLinks!R808C44</stp>
        <tr r="AR808" s="1"/>
      </tp>
      <tp t="s">
        <v>TRACE</v>
        <stp/>
        <stp>##V3_BDPV12</stp>
        <stp>174610AP0 Corp</stp>
        <stp>exch_code</stp>
        <stp>[BLP_Update_Sheet-PreferredCEF.xlsm]ActiveLinks!R803C44</stp>
        <tr r="AR803" s="1"/>
      </tp>
      <tp>
        <v>-40.389609999999998</v>
        <stp/>
        <stp>##V3_BDPV12</stp>
        <stp>CUBI Equity</stp>
        <stp>current_trr_1mo</stp>
        <stp>[BLP_Update_Sheet-PreferredCEF.xlsm]ActiveLinks!R220C10</stp>
        <tr r="J220" s="1"/>
      </tp>
      <tp>
        <v>-40.389609999999998</v>
        <stp/>
        <stp>##V3_BDPV12</stp>
        <stp>CUBI Equity</stp>
        <stp>current_trr_1mo</stp>
        <stp>[BLP_Update_Sheet-PreferredCEF.xlsm]ActiveLinks!R221C10</stp>
        <tr r="J221" s="1"/>
      </tp>
      <tp>
        <v>-40.389609999999998</v>
        <stp/>
        <stp>##V3_BDPV12</stp>
        <stp>CUBI Equity</stp>
        <stp>current_trr_1mo</stp>
        <stp>[BLP_Update_Sheet-PreferredCEF.xlsm]ActiveLinks!R222C10</stp>
        <tr r="J222" s="1"/>
      </tp>
      <tp>
        <v>-6.7266050000000002</v>
        <stp/>
        <stp>##V3_BDPV12</stp>
        <stp>CTVA Equity</stp>
        <stp>current_trr_1mo</stp>
        <stp>[BLP_Update_Sheet-PreferredCEF.xlsm]ActiveLinks!R226C10</stp>
        <tr r="J226" s="1"/>
      </tp>
      <tp>
        <v>-6.7266050000000002</v>
        <stp/>
        <stp>##V3_BDPV12</stp>
        <stp>CTVA Equity</stp>
        <stp>current_trr_1mo</stp>
        <stp>[BLP_Update_Sheet-PreferredCEF.xlsm]ActiveLinks!R227C10</stp>
        <tr r="J227" s="1"/>
      </tp>
      <tp t="s">
        <v>PERP/CALL</v>
        <stp/>
        <stp>##V3_BDPV12</stp>
        <stp>MBNKP Pfd</stp>
        <stp>MTY_TYP</stp>
        <stp>[BLP_Update_Sheet-PreferredCEF.xlsm]ActiveLinks!R627C18</stp>
        <tr r="R627" s="1"/>
      </tp>
      <tp t="s">
        <v>#N/A Field Not Applicable</v>
        <stp/>
        <stp>##V3_BDPV12</stp>
        <stp>PFH Pfd</stp>
        <stp>flt_spread</stp>
        <stp>[BLP_Update_Sheet-PreferredCEF.xlsm]ActiveLinks!R510C13</stp>
        <tr r="M510" s="1"/>
      </tp>
      <tp t="s">
        <v>#N/A Field Not Applicable</v>
        <stp/>
        <stp>##V3_BDPV12</stp>
        <stp>PRH Pfd</stp>
        <stp>flt_spread</stp>
        <stp>[BLP_Update_Sheet-PreferredCEF.xlsm]ActiveLinks!R512C13</stp>
        <tr r="M512" s="1"/>
      </tp>
      <tp t="s">
        <v>#N/A Field Not Applicable</v>
        <stp/>
        <stp>##V3_BDPV12</stp>
        <stp>PRS Pfd</stp>
        <stp>flt_spread</stp>
        <stp>[BLP_Update_Sheet-PreferredCEF.xlsm]ActiveLinks!R511C13</stp>
        <tr r="M511" s="1"/>
      </tp>
      <tp t="s">
        <v>#N/A Field Not Applicable</v>
        <stp/>
        <stp>##V3_BDPV12</stp>
        <stp>T A Pfd</stp>
        <stp>flt_spread</stp>
        <stp>[BLP_Update_Sheet-PreferredCEF.xlsm]ActiveLinks!R629C13</stp>
        <tr r="M629" s="1"/>
      </tp>
      <tp t="s">
        <v>#N/A Field Not Applicable</v>
        <stp/>
        <stp>##V3_BDPV12</stp>
        <stp>T C Pfd</stp>
        <stp>flt_spread</stp>
        <stp>[BLP_Update_Sheet-PreferredCEF.xlsm]ActiveLinks!R628C13</stp>
        <tr r="M628" s="1"/>
      </tp>
      <tp t="s">
        <v>#N/A Field Not Applicable</v>
        <stp/>
        <stp>##V3_BDPV12</stp>
        <stp>TBB Pfd</stp>
        <stp>flt_spread</stp>
        <stp>[BLP_Update_Sheet-PreferredCEF.xlsm]ActiveLinks!R630C13</stp>
        <tr r="M630" s="1"/>
      </tp>
      <tp t="s">
        <v>#N/A Field Not Applicable</v>
        <stp/>
        <stp>##V3_BDPV12</stp>
        <stp>TBC Pfd</stp>
        <stp>flt_spread</stp>
        <stp>[BLP_Update_Sheet-PreferredCEF.xlsm]ActiveLinks!R631C13</stp>
        <tr r="M631" s="1"/>
      </tp>
      <tp>
        <v>11105.918032786885</v>
        <stp/>
        <stp>##V3_BDPV12</stp>
        <stp>FBIOP Pfd</stp>
        <stp>VOLUME_AVG_3M</stp>
        <stp>[BLP_Update_Sheet-PreferredCEF.xlsm]ActiveLinks!R281C5</stp>
        <tr r="E281" s="1"/>
      </tp>
      <tp t="s">
        <v>3/30/2024</v>
        <stp/>
        <stp>##V3_BDPV12</stp>
        <stp>MGR Pfd</stp>
        <stp>NXT_Call_DT</stp>
        <stp>[BLP_Update_Sheet-PreferredCEF.xlsm]ActiveLinks!R97C26</stp>
        <tr r="Z97" s="1"/>
      </tp>
      <tp>
        <v>9.2595322728862547E-2</v>
        <stp/>
        <stp>##V3_BDPV12</stp>
        <stp>OTRKP Pfd</stp>
        <stp>DUR_ADJ_MTY_MID</stp>
        <stp>[BLP_Update_Sheet-PreferredCEF.xlsm]ActiveLinks!R473C47</stp>
        <tr r="AU473" s="1"/>
      </tp>
      <tp>
        <v>8.5500000000000007</v>
        <stp/>
        <stp>##V3_BDPV12</stp>
        <stp>GLOP Equity</stp>
        <stp>PX_Last</stp>
        <stp>[BLP_Update_Sheet-PreferredCEF.xlsm]ActiveLinks!R319C9</stp>
        <tr r="I319" s="1"/>
      </tp>
      <tp t="s">
        <v>#N/A Field Not Applicable</v>
        <stp/>
        <stp>##V3_BDPV12</stp>
        <stp>UZD Pfd</stp>
        <stp>flt_spread</stp>
        <stp>[BLP_Update_Sheet-PreferredCEF.xlsm]ActiveLinks!R637C13</stp>
        <tr r="M637" s="1"/>
      </tp>
      <tp t="s">
        <v>#N/A Field Not Applicable</v>
        <stp/>
        <stp>##V3_BDPV12</stp>
        <stp>UZE Pfd</stp>
        <stp>flt_spread</stp>
        <stp>[BLP_Update_Sheet-PreferredCEF.xlsm]ActiveLinks!R636C13</stp>
        <tr r="M636" s="1"/>
      </tp>
      <tp t="s">
        <v>#N/A Field Not Applicable</v>
        <stp/>
        <stp>##V3_BDPV12</stp>
        <stp>UZF Pfd</stp>
        <stp>flt_spread</stp>
        <stp>[BLP_Update_Sheet-PreferredCEF.xlsm]ActiveLinks!R635C13</stp>
        <tr r="M635" s="1"/>
      </tp>
      <tp t="s">
        <v>CALLABLE</v>
        <stp/>
        <stp>##V3_BDPV12</stp>
        <stp>TANNZ Pfd</stp>
        <stp>MTY_TYP</stp>
        <stp>[BLP_Update_Sheet-PreferredCEF.xlsm]ActiveLinks!R625C18</stp>
        <tr r="R625" s="1"/>
      </tp>
      <tp t="s">
        <v>CALLABLE</v>
        <stp/>
        <stp>##V3_BDPV12</stp>
        <stp>TANNI Pfd</stp>
        <stp>MTY_TYP</stp>
        <stp>[BLP_Update_Sheet-PreferredCEF.xlsm]ActiveLinks!R626C18</stp>
        <tr r="R626" s="1"/>
      </tp>
      <tp t="s">
        <v>CALLABLE</v>
        <stp/>
        <stp>##V3_BDPV12</stp>
        <stp>TANNL Pfd</stp>
        <stp>MTY_TYP</stp>
        <stp>[BLP_Update_Sheet-PreferredCEF.xlsm]ActiveLinks!R624C18</stp>
        <tr r="R624" s="1"/>
      </tp>
      <tp>
        <v>-6.2500020000000003</v>
        <stp/>
        <stp>##V3_BDPV12</stp>
        <stp>CTLP Equity</stp>
        <stp>current_trr_1mo</stp>
        <stp>[BLP_Update_Sheet-PreferredCEF.xlsm]ActiveLinks!R671C10</stp>
        <tr r="J671" s="1"/>
      </tp>
      <tp>
        <v>17.355</v>
        <stp/>
        <stp>##V3_BDPV12</stp>
        <stp>SAT Pfd</stp>
        <stp>PX_Last</stp>
        <stp>[BLP_Update_Sheet-PreferredCEF.xlsm]ActiveLinks!R570C3</stp>
        <tr r="C570" s="1"/>
      </tp>
      <tp>
        <v>25</v>
        <stp/>
        <stp>##V3_BDPV12</stp>
        <stp>WTFCP Pfd</stp>
        <stp>PAR_AMT</stp>
        <stp>[BLP_Update_Sheet-PreferredCEF.xlsm]ActiveLinks!R706C21</stp>
        <tr r="U706" s="1"/>
      </tp>
      <tp>
        <v>25</v>
        <stp/>
        <stp>##V3_BDPV12</stp>
        <stp>WTFCM Pfd</stp>
        <stp>PAR_AMT</stp>
        <stp>[BLP_Update_Sheet-PreferredCEF.xlsm]ActiveLinks!R705C21</stp>
        <tr r="U705" s="1"/>
      </tp>
      <tp>
        <v>9902.065573770491</v>
        <stp/>
        <stp>##V3_BDPV12</stp>
        <stp>UCBIO Pfd</stp>
        <stp>VOLUME_AVG_3M</stp>
        <stp>[BLP_Update_Sheet-PreferredCEF.xlsm]ActiveLinks!R667C5</stp>
        <tr r="E667" s="1"/>
      </tp>
      <tp t="s">
        <v>4/28/2023</v>
        <stp/>
        <stp>##V3_BDPV12</stp>
        <stp>AIC Pfd</stp>
        <stp>NXT_Call_DT</stp>
        <stp>[BLP_Update_Sheet-PreferredCEF.xlsm]ActiveLinks!R83C26</stp>
        <tr r="Z83" s="1"/>
      </tp>
      <tp>
        <v>30.810000000000002</v>
        <stp/>
        <stp>##V3_BDPV12</stp>
        <stp>RZB Pfd</stp>
        <stp>PX_Last</stp>
        <stp>[BLP_Update_Sheet-PreferredCEF.xlsm]ActiveLinks!R540C3</stp>
        <tr r="C540" s="1"/>
      </tp>
      <tp>
        <v>7.5699552843273787</v>
        <stp/>
        <stp>##V3_BDPV12</stp>
        <stp>OXLCZ Pfd</stp>
        <stp>yld_pfd_str_ask</stp>
        <stp>[BLP_Update_Sheet-PreferredCEF.xlsm]ActiveLinks!R475C14</stp>
        <tr r="N475" s="1"/>
      </tp>
      <tp t="s">
        <v>PERP/CALL</v>
        <stp/>
        <stp>##V3_BDPV12</stp>
        <stp>LANDO Pfd</stp>
        <stp>MTY_TYP</stp>
        <stp>[BLP_Update_Sheet-PreferredCEF.xlsm]ActiveLinks!R387C18</stp>
        <tr r="R387" s="1"/>
      </tp>
      <tp t="s">
        <v>CALLABLE</v>
        <stp/>
        <stp>##V3_BDPV12</stp>
        <stp>LANDM Pfd</stp>
        <stp>MTY_TYP</stp>
        <stp>[BLP_Update_Sheet-PreferredCEF.xlsm]ActiveLinks!R386C18</stp>
        <tr r="R386" s="1"/>
      </tp>
      <tp>
        <v>8.898802675658029</v>
        <stp/>
        <stp>##V3_BDPV12</stp>
        <stp>OXLCN Pfd</stp>
        <stp>yld_pfd_str_ask</stp>
        <stp>[BLP_Update_Sheet-PreferredCEF.xlsm]ActiveLinks!R476C14</stp>
        <tr r="N476" s="1"/>
      </tp>
      <tp>
        <v>6.750000000022693</v>
        <stp/>
        <stp>##V3_BDPV12</stp>
        <stp>OXLCL Pfd</stp>
        <stp>yld_pfd_str_ask</stp>
        <stp>[BLP_Update_Sheet-PreferredCEF.xlsm]ActiveLinks!R474C14</stp>
        <tr r="N474" s="1"/>
      </tp>
      <tp t="s">
        <v>PERP/CALL</v>
        <stp/>
        <stp>##V3_BDPV12</stp>
        <stp>CCNEP Pfd</stp>
        <stp>MTY_TYP</stp>
        <stp>[BLP_Update_Sheet-PreferredCEF.xlsm]ActiveLinks!R201C18</stp>
        <tr r="R201" s="1"/>
      </tp>
      <tp t="s">
        <v>CALLABLE</v>
        <stp/>
        <stp>##V3_BDPV12</stp>
        <stp>BANFP Pfd</stp>
        <stp>MTY_TYP</stp>
        <stp>[BLP_Update_Sheet-PreferredCEF.xlsm]ActiveLinks!R138C18</stp>
        <tr r="R138" s="1"/>
      </tp>
      <tp>
        <v>20.75</v>
        <stp/>
        <stp>##V3_BDPV12</stp>
        <stp>PFH Pfd</stp>
        <stp>PX_Last</stp>
        <stp>[BLP_Update_Sheet-PreferredCEF.xlsm]ActiveLinks!R510C3</stp>
        <tr r="C510" s="1"/>
      </tp>
      <tp>
        <v>7.4842296589329633</v>
        <stp/>
        <stp>##V3_BDPV12</stp>
        <stp>HTLFP Pfd</stp>
        <stp>yld_pfd_str_ask</stp>
        <stp>[BLP_Update_Sheet-PreferredCEF.xlsm]ActiveLinks!R355C14</stp>
        <tr r="N355" s="1"/>
      </tp>
      <tp>
        <v>25</v>
        <stp/>
        <stp>##V3_BDPV12</stp>
        <stp>OCFCP Pfd</stp>
        <stp>PAR_AMT</stp>
        <stp>[BLP_Update_Sheet-PreferredCEF.xlsm]ActiveLinks!R469C21</stp>
        <tr r="U469" s="1"/>
      </tp>
      <tp t="s">
        <v>US3135867949</v>
        <stp/>
        <stp>##V3_BDPV12</stp>
        <stp>FNMFN Pfd</stp>
        <stp>ID_ISIN</stp>
        <stp>[BLP_Update_Sheet-PreferredCEF.xlsm]ActiveLinks!R737C50</stp>
        <tr r="AX737" s="1"/>
      </tp>
      <tp t="s">
        <v>US3135868103</v>
        <stp/>
        <stp>##V3_BDPV12</stp>
        <stp>FNMFO Pfd</stp>
        <stp>ID_ISIN</stp>
        <stp>[BLP_Update_Sheet-PreferredCEF.xlsm]ActiveLinks!R727C50</stp>
        <tr r="AX727" s="1"/>
      </tp>
      <tp t="s">
        <v>US3135866040</v>
        <stp/>
        <stp>##V3_BDPV12</stp>
        <stp>FNMFM Pfd</stp>
        <stp>ID_ISIN</stp>
        <stp>[BLP_Update_Sheet-PreferredCEF.xlsm]ActiveLinks!R725C50</stp>
        <tr r="AX725" s="1"/>
      </tp>
      <tp>
        <v>25</v>
        <stp/>
        <stp>##V3_BDPV12</stp>
        <stp>BHFAO Pfd</stp>
        <stp>PAR_AMT</stp>
        <stp>[BLP_Update_Sheet-PreferredCEF.xlsm]ActiveLinks!R155C21</stp>
        <tr r="U155" s="1"/>
      </tp>
      <tp>
        <v>25</v>
        <stp/>
        <stp>##V3_BDPV12</stp>
        <stp>BHFAN Pfd</stp>
        <stp>PAR_AMT</stp>
        <stp>[BLP_Update_Sheet-PreferredCEF.xlsm]ActiveLinks!R153C21</stp>
        <tr r="U153" s="1"/>
      </tp>
      <tp>
        <v>25</v>
        <stp/>
        <stp>##V3_BDPV12</stp>
        <stp>BHFAM Pfd</stp>
        <stp>PAR_AMT</stp>
        <stp>[BLP_Update_Sheet-PreferredCEF.xlsm]ActiveLinks!R152C21</stp>
        <tr r="U152" s="1"/>
      </tp>
      <tp>
        <v>11.095392077607112</v>
        <stp/>
        <stp>##V3_BDPV12</stp>
        <stp>ATLCP Pfd</stp>
        <stp>yld_pfd_str_ask</stp>
        <stp>[BLP_Update_Sheet-PreferredCEF.xlsm]ActiveLinks!R118C14</stp>
        <tr r="N118" s="1"/>
      </tp>
      <tp>
        <v>25</v>
        <stp/>
        <stp>##V3_BDPV12</stp>
        <stp>BHFAL Pfd</stp>
        <stp>PAR_AMT</stp>
        <stp>[BLP_Update_Sheet-PreferredCEF.xlsm]ActiveLinks!R151C21</stp>
        <tr r="U151" s="1"/>
      </tp>
      <tp t="s">
        <v>US3135867527</v>
        <stp/>
        <stp>##V3_BDPV12</stp>
        <stp>FNMAS Pfd</stp>
        <stp>ID_ISIN</stp>
        <stp>[BLP_Update_Sheet-PreferredCEF.xlsm]ActiveLinks!R733C50</stp>
        <tr r="AX733" s="1"/>
      </tp>
      <tp t="s">
        <v>US98419J4040</v>
        <stp/>
        <stp>##V3_BDPV12</stp>
        <stp>XOMAO Pfd</stp>
        <stp>ID_ISIN</stp>
        <stp>[BLP_Update_Sheet-PreferredCEF.xlsm]ActiveLinks!R710C50</stp>
        <tr r="AX710" s="1"/>
      </tp>
      <tp t="s">
        <v>US3135867030</v>
        <stp/>
        <stp>##V3_BDPV12</stp>
        <stp>FNMAP Pfd</stp>
        <stp>ID_ISIN</stp>
        <stp>[BLP_Update_Sheet-PreferredCEF.xlsm]ActiveLinks!R735C50</stp>
        <tr r="AX735" s="1"/>
      </tp>
      <tp t="s">
        <v>PERP/CALL</v>
        <stp/>
        <stp>##V3_BDPV12</stp>
        <stp>FCNCO Pfd</stp>
        <stp>MTY_TYP</stp>
        <stp>[BLP_Update_Sheet-PreferredCEF.xlsm]ActiveLinks!R187C18</stp>
        <tr r="R187" s="1"/>
      </tp>
      <tp t="s">
        <v>US3135867378</v>
        <stp/>
        <stp>##V3_BDPV12</stp>
        <stp>FNMAT Pfd</stp>
        <stp>ID_ISIN</stp>
        <stp>[BLP_Update_Sheet-PreferredCEF.xlsm]ActiveLinks!R734C50</stp>
        <tr r="AX734" s="1"/>
      </tp>
      <tp t="s">
        <v>US3135867600</v>
        <stp/>
        <stp>##V3_BDPV12</stp>
        <stp>FNMAJ Pfd</stp>
        <stp>ID_ISIN</stp>
        <stp>[BLP_Update_Sheet-PreferredCEF.xlsm]ActiveLinks!R732C50</stp>
        <tr r="AX732" s="1"/>
      </tp>
      <tp t="s">
        <v>US3135868285</v>
        <stp/>
        <stp>##V3_BDPV12</stp>
        <stp>FNMAK Pfd</stp>
        <stp>ID_ISIN</stp>
        <stp>[BLP_Update_Sheet-PreferredCEF.xlsm]ActiveLinks!R729C50</stp>
        <tr r="AX729" s="1"/>
      </tp>
      <tp t="s">
        <v>US3135867782</v>
        <stp/>
        <stp>##V3_BDPV12</stp>
        <stp>FNMAI Pfd</stp>
        <stp>ID_ISIN</stp>
        <stp>[BLP_Update_Sheet-PreferredCEF.xlsm]ActiveLinks!R731C50</stp>
        <tr r="AX731" s="1"/>
      </tp>
      <tp t="s">
        <v>US3135867865</v>
        <stp/>
        <stp>##V3_BDPV12</stp>
        <stp>FNMAH Pfd</stp>
        <stp>ID_ISIN</stp>
        <stp>[BLP_Update_Sheet-PreferredCEF.xlsm]ActiveLinks!R738C50</stp>
        <tr r="AX738" s="1"/>
      </tp>
      <tp t="s">
        <v>US3135868442</v>
        <stp/>
        <stp>##V3_BDPV12</stp>
        <stp>FNMAN Pfd</stp>
        <stp>ID_ISIN</stp>
        <stp>[BLP_Update_Sheet-PreferredCEF.xlsm]ActiveLinks!R726C50</stp>
        <tr r="AX726" s="1"/>
      </tp>
      <tp t="s">
        <v>US3135868020</v>
        <stp/>
        <stp>##V3_BDPV12</stp>
        <stp>FNMAO Pfd</stp>
        <stp>ID_ISIN</stp>
        <stp>[BLP_Update_Sheet-PreferredCEF.xlsm]ActiveLinks!R736C50</stp>
        <tr r="AX736" s="1"/>
      </tp>
      <tp t="s">
        <v>US3135868855</v>
        <stp/>
        <stp>##V3_BDPV12</stp>
        <stp>FNMAM Pfd</stp>
        <stp>ID_ISIN</stp>
        <stp>[BLP_Update_Sheet-PreferredCEF.xlsm]ActiveLinks!R730C50</stp>
        <tr r="AX730" s="1"/>
      </tp>
      <tp t="s">
        <v>US3135868368</v>
        <stp/>
        <stp>##V3_BDPV12</stp>
        <stp>FNMAL Pfd</stp>
        <stp>ID_ISIN</stp>
        <stp>[BLP_Update_Sheet-PreferredCEF.xlsm]ActiveLinks!R724C50</stp>
        <tr r="AX724" s="1"/>
      </tp>
      <tp t="s">
        <v>US98419J3059</v>
        <stp/>
        <stp>##V3_BDPV12</stp>
        <stp>XOMAP Pfd</stp>
        <stp>ID_ISIN</stp>
        <stp>[BLP_Update_Sheet-PreferredCEF.xlsm]ActiveLinks!R709C50</stp>
        <tr r="AX709" s="1"/>
      </tp>
      <tp t="s">
        <v>CALLABLE</v>
        <stp/>
        <stp>##V3_BDPV12</stp>
        <stp>HNNAZ Pfd</stp>
        <stp>MTY_TYP</stp>
        <stp>[BLP_Update_Sheet-PreferredCEF.xlsm]ActiveLinks!R346C18</stp>
        <tr r="R346" s="1"/>
      </tp>
      <tp t="s">
        <v>US3135868772</v>
        <stp/>
        <stp>##V3_BDPV12</stp>
        <stp>FNMAG Pfd</stp>
        <stp>ID_ISIN</stp>
        <stp>[BLP_Update_Sheet-PreferredCEF.xlsm]ActiveLinks!R728C50</stp>
        <tr r="AX728" s="1"/>
      </tp>
      <tp>
        <v>7.0678426059838699</v>
        <stp/>
        <stp>##V3_BDPV12</stp>
        <stp>ATLCL Pfd</stp>
        <stp>yld_pfd_str_ask</stp>
        <stp>[BLP_Update_Sheet-PreferredCEF.xlsm]ActiveLinks!R119C14</stp>
        <tr r="N119" s="1"/>
      </tp>
      <tp>
        <v>25</v>
        <stp/>
        <stp>##V3_BDPV12</stp>
        <stp>BHFAP Pfd</stp>
        <stp>PAR_AMT</stp>
        <stp>[BLP_Update_Sheet-PreferredCEF.xlsm]ActiveLinks!R154C21</stp>
        <tr r="U154" s="1"/>
      </tp>
      <tp>
        <v>0.6863978148222879</v>
        <stp/>
        <stp>##V3_BDPV12</stp>
        <stp>PARAP Pfd</stp>
        <stp>DUR_ADJ_MTY_MID</stp>
        <stp>[BLP_Update_Sheet-PreferredCEF.xlsm]ActiveLinks!R678C47</stp>
        <tr r="AU678" s="1"/>
      </tp>
      <tp>
        <v>12.653084085707148</v>
        <stp/>
        <stp>##V3_BDPV12</stp>
        <stp>LBRDP Pfd</stp>
        <stp>DUR_ADJ_MTY_MID</stp>
        <stp>[BLP_Update_Sheet-PreferredCEF.xlsm]ActiveLinks!R317C47</stp>
        <tr r="AU317" s="1"/>
      </tp>
      <tp t="s">
        <v>US78442P5026</v>
        <stp/>
        <stp>##V3_BDPV12</stp>
        <stp>SLMBP Pfd</stp>
        <stp>ID_ISIN</stp>
        <stp>[BLP_Update_Sheet-PreferredCEF.xlsm]ActiveLinks!R590C50</stp>
        <tr r="AX590" s="1"/>
      </tp>
      <tp>
        <v>3.03</v>
        <stp/>
        <stp>##V3_BDPV12</stp>
        <stp>OXSQ Equity</stp>
        <stp>PX_Last</stp>
        <stp>[BLP_Update_Sheet-PreferredCEF.xlsm]ActiveLinks!R478C9</stp>
        <tr r="I478" s="1"/>
      </tp>
      <tp t="s">
        <v>#N/A N/A</v>
        <stp/>
        <stp>##V3_BDPV12</stp>
        <stp>IIVI Pfd</stp>
        <stp>VOLUME_AVG_3M</stp>
        <stp>[BLP_Update_Sheet-PreferredCEF.xlsm]ActiveLinks!R361C5</stp>
        <tr r="E361" s="1"/>
      </tp>
      <tp>
        <v>16777.253968253968</v>
        <stp/>
        <stp>##V3_BDPV12</stp>
        <stp>BIPI Pfd</stp>
        <stp>VOLUME_AVG_3M</stp>
        <stp>[BLP_Update_Sheet-PreferredCEF.xlsm]ActiveLinks!R157C5</stp>
        <tr r="E157" s="1"/>
      </tp>
      <tp>
        <v>-32.142859999999999</v>
        <stp/>
        <stp>##V3_BDPV12</stp>
        <stp>CYCC Equity</stp>
        <stp>current_trr_1mo</stp>
        <stp>[BLP_Update_Sheet-PreferredCEF.xlsm]ActiveLinks!R223C10</stp>
        <tr r="J223" s="1"/>
      </tp>
      <tp t="s">
        <v>#N/A N/A</v>
        <stp/>
        <stp>##V3_BDPV12</stp>
        <stp>CCLDP Pfd</stp>
        <stp>yld_pfd_str_ask</stp>
        <stp>[BLP_Update_Sheet-PreferredCEF.xlsm]ActiveLinks!R425C14</stp>
        <tr r="N425" s="1"/>
      </tp>
      <tp>
        <v>25</v>
        <stp/>
        <stp>##V3_BDPV12</stp>
        <stp>WAFDP Pfd</stp>
        <stp>PAR_AMT</stp>
        <stp>[BLP_Update_Sheet-PreferredCEF.xlsm]ActiveLinks!R686C21</stp>
        <tr r="U686" s="1"/>
      </tp>
      <tp>
        <v>34.285714285714285</v>
        <stp/>
        <stp>##V3_BDPV12</stp>
        <stp>MCLDP Pfd</stp>
        <stp>yld_pfd_str_ask</stp>
        <stp>[BLP_Update_Sheet-PreferredCEF.xlsm]ActiveLinks!R400C14</stp>
        <tr r="N400" s="1"/>
      </tp>
      <tp t="s">
        <v>PERP/CALL</v>
        <stp/>
        <stp>##V3_BDPV12</stp>
        <stp>MINDP Pfd</stp>
        <stp>MTY_TYP</stp>
        <stp>[BLP_Update_Sheet-PreferredCEF.xlsm]ActiveLinks!R411C18</stp>
        <tr r="R411" s="1"/>
      </tp>
      <tp>
        <v>22.704999999999998</v>
        <stp/>
        <stp>##V3_BDPV12</stp>
        <stp>TBB Pfd</stp>
        <stp>PX_Last</stp>
        <stp>[BLP_Update_Sheet-PreferredCEF.xlsm]ActiveLinks!R630C3</stp>
        <tr r="C630" s="1"/>
      </tp>
      <tp t="s">
        <v>PERP/CALL</v>
        <stp/>
        <stp>##V3_BDPV12</stp>
        <stp>FCNCP Pfd</stp>
        <stp>MTY_TYP</stp>
        <stp>[BLP_Update_Sheet-PreferredCEF.xlsm]ActiveLinks!R282C18</stp>
        <tr r="R282" s="1"/>
      </tp>
      <tp>
        <v>5283.2295081967213</v>
        <stp/>
        <stp>##V3_BDPV12</stp>
        <stp>SOHON Pfd</stp>
        <stp>VOLUME_AVG_3M</stp>
        <stp>[BLP_Update_Sheet-PreferredCEF.xlsm]ActiveLinks!R601C5</stp>
        <tr r="E601" s="1"/>
      </tp>
      <tp>
        <v>-3.140088</v>
        <stp/>
        <stp>##V3_BDPV12</stp>
        <stp>CDZI Equity</stp>
        <stp>current_trr_1mo</stp>
        <stp>[BLP_Update_Sheet-PreferredCEF.xlsm]ActiveLinks!R173C10</stp>
        <tr r="J173" s="1"/>
      </tp>
      <tp t="s">
        <v>#N/A Field Not Applicable</v>
        <stp/>
        <stp>##V3_BDPV12</stp>
        <stp>DDT Pfd</stp>
        <stp>flt_spread</stp>
        <stp>[BLP_Update_Sheet-PreferredCEF.xlsm]ActiveLinks!R230C13</stp>
        <tr r="M230" s="1"/>
      </tp>
      <tp t="s">
        <v>#N/A Field Not Applicable</v>
        <stp/>
        <stp>##V3_BDPV12</stp>
        <stp>BNH Pfd</stp>
        <stp>flt_spread</stp>
        <stp>[BLP_Update_Sheet-PreferredCEF.xlsm]ActiveLinks!R464C13</stp>
        <tr r="M464" s="1"/>
      </tp>
      <tp t="s">
        <v>#N/A Field Not Applicable</v>
        <stp/>
        <stp>##V3_BDPV12</stp>
        <stp>BNJ Pfd</stp>
        <stp>flt_spread</stp>
        <stp>[BLP_Update_Sheet-PreferredCEF.xlsm]ActiveLinks!R463C13</stp>
        <tr r="M463" s="1"/>
      </tp>
      <tp t="s">
        <v>#N/A Field Not Applicable</v>
        <stp/>
        <stp>##V3_BDPV12</stp>
        <stp>DTG Pfd</stp>
        <stp>flt_spread</stp>
        <stp>[BLP_Update_Sheet-PreferredCEF.xlsm]ActiveLinks!R241C13</stp>
        <tr r="M241" s="1"/>
      </tp>
      <tp t="s">
        <v>#N/A Field Not Applicable</v>
        <stp/>
        <stp>##V3_BDPV12</stp>
        <stp>DTB Pfd</stp>
        <stp>flt_spread</stp>
        <stp>[BLP_Update_Sheet-PreferredCEF.xlsm]ActiveLinks!R242C13</stp>
        <tr r="M242" s="1"/>
      </tp>
      <tp t="s">
        <v>#N/A Field Not Applicable</v>
        <stp/>
        <stp>##V3_BDPV12</stp>
        <stp>DTW Pfd</stp>
        <stp>flt_spread</stp>
        <stp>[BLP_Update_Sheet-PreferredCEF.xlsm]ActiveLinks!R243C13</stp>
        <tr r="M243" s="1"/>
      </tp>
      <tp>
        <v>27.38</v>
        <stp/>
        <stp>##V3_BDPV12</stp>
        <stp>RILY Equity</stp>
        <stp>PX_Last</stp>
        <stp>[BLP_Update_Sheet-PreferredCEF.xlsm]ActiveLinks!R550C9</stp>
        <tr r="I550" s="1"/>
      </tp>
      <tp>
        <v>-2.143141</v>
        <stp/>
        <stp>##V3_BDPV12</stp>
        <stp>CEQP Equity</stp>
        <stp>current_trr_1mo</stp>
        <stp>[BLP_Update_Sheet-PreferredCEF.xlsm]ActiveLinks!R174C10</stp>
        <tr r="J174" s="1"/>
      </tp>
      <tp t="s">
        <v>#N/A Field Not Applicable</v>
        <stp/>
        <stp>##V3_BDPV12</stp>
        <stp>EAI Pfd</stp>
        <stp>flt_spread</stp>
        <stp>[BLP_Update_Sheet-PreferredCEF.xlsm]ActiveLinks!R270C13</stp>
        <tr r="M270" s="1"/>
      </tp>
      <tp>
        <v>43</v>
        <stp/>
        <stp>##V3_BDPV12</stp>
        <stp>SPLP Equity</stp>
        <stp>PX_Last</stp>
        <stp>[BLP_Update_Sheet-PreferredCEF.xlsm]ActiveLinks!R589C9</stp>
        <tr r="I589" s="1"/>
      </tp>
      <tp t="s">
        <v>#N/A Field Not Applicable</v>
        <stp/>
        <stp>##V3_BDPV12</stp>
        <stp>ENJ Pfd</stp>
        <stp>flt_spread</stp>
        <stp>[BLP_Update_Sheet-PreferredCEF.xlsm]ActiveLinks!R273C13</stp>
        <tr r="M273" s="1"/>
      </tp>
      <tp t="s">
        <v>#N/A Field Not Applicable</v>
        <stp/>
        <stp>##V3_BDPV12</stp>
        <stp>ENO Pfd</stp>
        <stp>flt_spread</stp>
        <stp>[BLP_Update_Sheet-PreferredCEF.xlsm]ActiveLinks!R274C13</stp>
        <tr r="M274" s="1"/>
      </tp>
      <tp t="s">
        <v>#N/A Field Not Applicable</v>
        <stp/>
        <stp>##V3_BDPV12</stp>
        <stp>EMP Pfd</stp>
        <stp>flt_spread</stp>
        <stp>[BLP_Update_Sheet-PreferredCEF.xlsm]ActiveLinks!R272C13</stp>
        <tr r="M272" s="1"/>
      </tp>
      <tp t="s">
        <v>#N/A Field Not Applicable</v>
        <stp/>
        <stp>##V3_BDPV12</stp>
        <stp>ELC Pfd</stp>
        <stp>flt_spread</stp>
        <stp>[BLP_Update_Sheet-PreferredCEF.xlsm]ActiveLinks!R271C13</stp>
        <tr r="M271" s="1"/>
      </tp>
      <tp t="s">
        <v>#N/A Field Not Applicable</v>
        <stp/>
        <stp>##V3_BDPV12</stp>
        <stp>ETI Pfd</stp>
        <stp>flt_spread</stp>
        <stp>[BLP_Update_Sheet-PreferredCEF.xlsm]ActiveLinks!R275C13</stp>
        <tr r="M275" s="1"/>
      </tp>
      <tp t="s">
        <v>#N/A Field Not Applicable</v>
        <stp/>
        <stp>##V3_BDPV12</stp>
        <stp>F D Pfd</stp>
        <stp>flt_spread</stp>
        <stp>[BLP_Update_Sheet-PreferredCEF.xlsm]ActiveLinks!R279C13</stp>
        <tr r="M279" s="1"/>
      </tp>
      <tp t="s">
        <v>#N/A Field Not Applicable</v>
        <stp/>
        <stp>##V3_BDPV12</stp>
        <stp>F B Pfd</stp>
        <stp>flt_spread</stp>
        <stp>[BLP_Update_Sheet-PreferredCEF.xlsm]ActiveLinks!R278C13</stp>
        <tr r="M278" s="1"/>
      </tp>
      <tp t="s">
        <v>#N/A Field Not Applicable</v>
        <stp/>
        <stp>##V3_BDPV12</stp>
        <stp>F C Pfd</stp>
        <stp>flt_spread</stp>
        <stp>[BLP_Update_Sheet-PreferredCEF.xlsm]ActiveLinks!R277C13</stp>
        <tr r="M277" s="1"/>
      </tp>
      <tp>
        <v>-14.32361</v>
        <stp/>
        <stp>##V3_BDPV12</stp>
        <stp>CCLD Equity</stp>
        <stp>current_trr_1mo</stp>
        <stp>[BLP_Update_Sheet-PreferredCEF.xlsm]ActiveLinks!R425C10</stp>
        <tr r="J425" s="1"/>
      </tp>
      <tp>
        <v>11.221481712182214</v>
        <stp/>
        <stp>##V3_BDPV12</stp>
        <stp>RILYG Pfd</stp>
        <stp>yld_pfd_str_ask</stp>
        <stp>[BLP_Update_Sheet-PreferredCEF.xlsm]ActiveLinks!R542C14</stp>
        <tr r="N542" s="1"/>
      </tp>
      <tp>
        <v>7.4822982351076188</v>
        <stp/>
        <stp>##V3_BDPV12</stp>
        <stp>RILYL Pfd</stp>
        <stp>yld_pfd_str_ask</stp>
        <stp>[BLP_Update_Sheet-PreferredCEF.xlsm]ActiveLinks!R545C14</stp>
        <tr r="N545" s="1"/>
      </tp>
      <tp>
        <v>11.238902495034907</v>
        <stp/>
        <stp>##V3_BDPV12</stp>
        <stp>RILYM Pfd</stp>
        <stp>yld_pfd_str_ask</stp>
        <stp>[BLP_Update_Sheet-PreferredCEF.xlsm]ActiveLinks!R547C14</stp>
        <tr r="N547" s="1"/>
      </tp>
      <tp>
        <v>14.594696062270767</v>
        <stp/>
        <stp>##V3_BDPV12</stp>
        <stp>RILYN Pfd</stp>
        <stp>yld_pfd_str_ask</stp>
        <stp>[BLP_Update_Sheet-PreferredCEF.xlsm]ActiveLinks!R549C14</stp>
        <tr r="N549" s="1"/>
      </tp>
      <tp>
        <v>12.666344095820035</v>
        <stp/>
        <stp>##V3_BDPV12</stp>
        <stp>RILYO Pfd</stp>
        <stp>yld_pfd_str_ask</stp>
        <stp>[BLP_Update_Sheet-PreferredCEF.xlsm]ActiveLinks!R550C14</stp>
        <tr r="N550" s="1"/>
      </tp>
      <tp>
        <v>8.1998065513921912</v>
        <stp/>
        <stp>##V3_BDPV12</stp>
        <stp>RILYK Pfd</stp>
        <stp>yld_pfd_str_ask</stp>
        <stp>[BLP_Update_Sheet-PreferredCEF.xlsm]ActiveLinks!R544C14</stp>
        <tr r="N544" s="1"/>
      </tp>
      <tp>
        <v>14.450777216607165</v>
        <stp/>
        <stp>##V3_BDPV12</stp>
        <stp>RILYT Pfd</stp>
        <stp>yld_pfd_str_ask</stp>
        <stp>[BLP_Update_Sheet-PreferredCEF.xlsm]ActiveLinks!R548C14</stp>
        <tr r="N548" s="1"/>
      </tp>
      <tp>
        <v>9.7292516338263475</v>
        <stp/>
        <stp>##V3_BDPV12</stp>
        <stp>RILYP Pfd</stp>
        <stp>yld_pfd_str_ask</stp>
        <stp>[BLP_Update_Sheet-PreferredCEF.xlsm]ActiveLinks!R546C14</stp>
        <tr r="N546" s="1"/>
      </tp>
      <tp t="s">
        <v>PERP/CALL</v>
        <stp/>
        <stp>##V3_BDPV12</stp>
        <stp>SBNYL Pfd</stp>
        <stp>MTY_TYP</stp>
        <stp>[BLP_Update_Sheet-PreferredCEF.xlsm]ActiveLinks!R573C18</stp>
        <tr r="R573" s="1"/>
      </tp>
      <tp>
        <v>13.477540255877152</v>
        <stp/>
        <stp>##V3_BDPV12</stp>
        <stp>RILYZ Pfd</stp>
        <stp>yld_pfd_str_ask</stp>
        <stp>[BLP_Update_Sheet-PreferredCEF.xlsm]ActiveLinks!R543C14</stp>
        <tr r="N543" s="1"/>
      </tp>
      <tp>
        <v>54.79</v>
        <stp/>
        <stp>##V3_BDPV12</stp>
        <stp>PNFP Equity</stp>
        <stp>PX_Last</stp>
        <stp>[BLP_Update_Sheet-PreferredCEF.xlsm]ActiveLinks!R499C9</stp>
        <tr r="I499" s="1"/>
      </tp>
      <tp>
        <v>856.52459016393448</v>
        <stp/>
        <stp>##V3_BDPV12</stp>
        <stp>OCCIN Pfd</stp>
        <stp>VOLUME_AVG_3M</stp>
        <stp>[BLP_Update_Sheet-PreferredCEF.xlsm]ActiveLinks!R467C5</stp>
        <tr r="E467" s="1"/>
      </tp>
      <tp>
        <v>637</v>
        <stp/>
        <stp>##V3_BDPV12</stp>
        <stp>C N Pfd</stp>
        <stp>flt_spread</stp>
        <stp>[BLP_Update_Sheet-PreferredCEF.xlsm]ActiveLinks!R168C13</stp>
        <tr r="M168" s="1"/>
      </tp>
      <tp>
        <v>439.161</v>
        <stp/>
        <stp>##V3_BDPV12</stp>
        <stp>C K Pfd</stp>
        <stp>flt_spread</stp>
        <stp>[BLP_Update_Sheet-PreferredCEF.xlsm]ActiveLinks!R169C13</stp>
        <tr r="M169" s="1"/>
      </tp>
      <tp>
        <v>430.161</v>
        <stp/>
        <stp>##V3_BDPV12</stp>
        <stp>C J Pfd</stp>
        <stp>flt_spread</stp>
        <stp>[BLP_Update_Sheet-PreferredCEF.xlsm]ActiveLinks!R170C13</stp>
        <tr r="M170" s="1"/>
      </tp>
      <tp>
        <v>-17.281880000000001</v>
        <stp/>
        <stp>##V3_BDPV12</stp>
        <stp>CCNE Equity</stp>
        <stp>current_trr_1mo</stp>
        <stp>[BLP_Update_Sheet-PreferredCEF.xlsm]ActiveLinks!R201C10</stp>
        <tr r="J201" s="1"/>
      </tp>
      <tp>
        <v>-12.34882</v>
        <stp/>
        <stp>##V3_BDPV12</stp>
        <stp>CCAP Equity</stp>
        <stp>current_trr_1mo</stp>
        <stp>[BLP_Update_Sheet-PreferredCEF.xlsm]ActiveLinks!R283C10</stp>
        <tr r="J283" s="1"/>
      </tp>
      <tp>
        <v>-19.842759999999998</v>
        <stp/>
        <stp>##V3_BDPV12</stp>
        <stp>CADE Equity</stp>
        <stp>current_trr_1mo</stp>
        <stp>[BLP_Update_Sheet-PreferredCEF.xlsm]ActiveLinks!R167C10</stp>
        <tr r="J167" s="1"/>
      </tp>
      <tp>
        <v>18.04</v>
        <stp/>
        <stp>##V3_BDPV12</stp>
        <stp>ASB Equity</stp>
        <stp>PX_Last</stp>
        <stp>[BLP_Update_Sheet-PreferredCEF.xlsm]ActiveLinks!R110C9</stp>
        <tr r="I110" s="1"/>
      </tp>
      <tp>
        <v>35.130000000000003</v>
        <stp/>
        <stp>##V3_BDPV12</stp>
        <stp>AUB Equity</stp>
        <stp>PX_Last</stp>
        <stp>[BLP_Update_Sheet-PreferredCEF.xlsm]ActiveLinks!R120C9</stp>
        <tr r="I120" s="1"/>
      </tp>
      <tp>
        <v>1.28</v>
        <stp/>
        <stp>##V3_BDPV12</stp>
        <stp>DHC Equity</stp>
        <stp>PX_Last</stp>
        <stp>[BLP_Update_Sheet-PreferredCEF.xlsm]ActiveLinks!R591C9</stp>
        <tr r="I591" s="1"/>
      </tp>
      <tp>
        <v>2.4900000000000002</v>
        <stp/>
        <stp>##V3_BDPV12</stp>
        <stp>FGF Equity</stp>
        <stp>PX_Last</stp>
        <stp>[BLP_Update_Sheet-PreferredCEF.xlsm]ActiveLinks!R494C9</stp>
        <tr r="I494" s="1"/>
      </tp>
      <tp>
        <v>30.73</v>
        <stp/>
        <stp>##V3_BDPV12</stp>
        <stp>CFG Equity</stp>
        <stp>PX_Last</stp>
        <stp>[BLP_Update_Sheet-PreferredCEF.xlsm]ActiveLinks!R175C9</stp>
        <tr r="I175" s="1"/>
      </tp>
      <tp>
        <v>42.42</v>
        <stp/>
        <stp>##V3_BDPV12</stp>
        <stp>BHF Equity</stp>
        <stp>PX_Last</stp>
        <stp>[BLP_Update_Sheet-PreferredCEF.xlsm]ActiveLinks!R154C9</stp>
        <tr r="I154" s="1"/>
      </tp>
      <tp>
        <v>28.12</v>
        <stp/>
        <stp>##V3_BDPV12</stp>
        <stp>BAC Equity</stp>
        <stp>PX_Last</stp>
        <stp>[BLP_Update_Sheet-PreferredCEF.xlsm]ActiveLinks!R131C9</stp>
        <tr r="I131" s="1"/>
      </tp>
      <tp>
        <v>28.12</v>
        <stp/>
        <stp>##V3_BDPV12</stp>
        <stp>BAC Equity</stp>
        <stp>PX_Last</stp>
        <stp>[BLP_Update_Sheet-PreferredCEF.xlsm]ActiveLinks!R771C9</stp>
        <tr r="I771" s="1"/>
      </tp>
      <tp>
        <v>47.5</v>
        <stp/>
        <stp>##V3_BDPV12</stp>
        <stp>AIG Equity</stp>
        <stp>PX_Last</stp>
        <stp>[BLP_Update_Sheet-PreferredCEF.xlsm]ActiveLinks!R795C9</stp>
        <tr r="I795" s="1"/>
      </tp>
      <tp>
        <v>11.92</v>
        <stp/>
        <stp>##V3_BDPV12</stp>
        <stp>EFC Equity</stp>
        <stp>PX_Last</stp>
        <stp>[BLP_Update_Sheet-PreferredCEF.xlsm]ActiveLinks!R251C9</stp>
        <tr r="I251" s="1"/>
      </tp>
      <tp>
        <v>75.239999999999995</v>
        <stp/>
        <stp>##V3_BDPV12</stp>
        <stp>NEE Equity</stp>
        <stp>PX_Last</stp>
        <stp>[BLP_Update_Sheet-PreferredCEF.xlsm]ActiveLinks!R427C9</stp>
        <tr r="I427" s="1"/>
      </tp>
      <tp>
        <v>50</v>
        <stp/>
        <stp>##V3_BDPV12</stp>
        <stp>GJO Pfd</stp>
        <stp>flt_spread</stp>
        <stp>[BLP_Update_Sheet-PreferredCEF.xlsm]ActiveLinks!R723C13</stp>
        <tr r="M723" s="1"/>
      </tp>
      <tp t="s">
        <v>#N/A Field Not Applicable</v>
        <stp/>
        <stp>##V3_BDPV12</stp>
        <stp>GJH Pfd</stp>
        <stp>flt_spread</stp>
        <stp>[BLP_Update_Sheet-PreferredCEF.xlsm]ActiveLinks!R722C13</stp>
        <tr r="M722" s="1"/>
      </tp>
      <tp>
        <v>70</v>
        <stp/>
        <stp>##V3_BDPV12</stp>
        <stp>GJR Pfd</stp>
        <stp>flt_spread</stp>
        <stp>[BLP_Update_Sheet-PreferredCEF.xlsm]ActiveLinks!R720C13</stp>
        <tr r="M720" s="1"/>
      </tp>
      <tp>
        <v>14.46</v>
        <stp/>
        <stp>##V3_BDPV12</stp>
        <stp>ONB Equity</stp>
        <stp>PX_Last</stp>
        <stp>[BLP_Update_Sheet-PreferredCEF.xlsm]ActiveLinks!R290C9</stp>
        <tr r="I290" s="1"/>
      </tp>
      <tp t="s">
        <v>#N/A N/A</v>
        <stp/>
        <stp>##V3_BDPV12</stp>
        <stp>HBANL Pfd</stp>
        <stp>VOLUME_AVG_3M</stp>
        <stp>[BLP_Update_Sheet-PreferredCEF.xlsm]ActiveLinks!R340C5</stp>
        <tr r="E340" s="1"/>
      </tp>
      <tp>
        <v>90</v>
        <stp/>
        <stp>##V3_BDPV12</stp>
        <stp>GJS Pfd</stp>
        <stp>flt_spread</stp>
        <stp>[BLP_Update_Sheet-PreferredCEF.xlsm]ActiveLinks!R718C13</stp>
        <tr r="M718" s="1"/>
      </tp>
      <tp>
        <v>115</v>
        <stp/>
        <stp>##V3_BDPV12</stp>
        <stp>GJP Pfd</stp>
        <stp>flt_spread</stp>
        <stp>[BLP_Update_Sheet-PreferredCEF.xlsm]ActiveLinks!R716C13</stp>
        <tr r="M716" s="1"/>
      </tp>
      <tp>
        <v>80</v>
        <stp/>
        <stp>##V3_BDPV12</stp>
        <stp>GJT Pfd</stp>
        <stp>flt_spread</stp>
        <stp>[BLP_Update_Sheet-PreferredCEF.xlsm]ActiveLinks!R714C13</stp>
        <tr r="M714" s="1"/>
      </tp>
      <tp>
        <v>61.43</v>
        <stp/>
        <stp>##V3_BDPV12</stp>
        <stp>WRB Equity</stp>
        <stp>PX_Last</stp>
        <stp>[BLP_Update_Sheet-PreferredCEF.xlsm]ActiveLinks!R700C9</stp>
        <tr r="I700" s="1"/>
      </tp>
      <tp>
        <v>37.18</v>
        <stp/>
        <stp>##V3_BDPV12</stp>
        <stp>WFC Equity</stp>
        <stp>PX_Last</stp>
        <stp>[BLP_Update_Sheet-PreferredCEF.xlsm]ActiveLinks!R691C9</stp>
        <tr r="I691" s="1"/>
      </tp>
      <tp>
        <v>13.09</v>
        <stp/>
        <stp>##V3_BDPV12</stp>
        <stp>PEB Equity</stp>
        <stp>PX_Last</stp>
        <stp>[BLP_Update_Sheet-PreferredCEF.xlsm]ActiveLinks!R390C9</stp>
        <tr r="I390" s="1"/>
      </tp>
      <tp>
        <v>15.74</v>
        <stp/>
        <stp>##V3_BDPV12</stp>
        <stp>PCG Equity</stp>
        <stp>PX_Last</stp>
        <stp>[BLP_Update_Sheet-PreferredCEF.xlsm]ActiveLinks!R485C9</stp>
        <tr r="I485" s="1"/>
      </tp>
      <tp>
        <v>282</v>
        <stp/>
        <stp>##V3_BDPV12</stp>
        <stp>PSA Equity</stp>
        <stp>PX_Last</stp>
        <stp>[BLP_Update_Sheet-PreferredCEF.xlsm]ActiveLinks!R513C9</stp>
        <tr r="I513" s="1"/>
      </tp>
      <tp>
        <v>282</v>
        <stp/>
        <stp>##V3_BDPV12</stp>
        <stp>PSA Equity</stp>
        <stp>PX_Last</stp>
        <stp>[BLP_Update_Sheet-PreferredCEF.xlsm]ActiveLinks!R523C9</stp>
        <tr r="I523" s="1"/>
      </tp>
      <tp>
        <v>-21.65605</v>
        <stp/>
        <stp>##V3_BDPV12</stp>
        <stp>CORR Equity</stp>
        <stp>current_trr_1mo</stp>
        <stp>[BLP_Update_Sheet-PreferredCEF.xlsm]ActiveLinks!R214C10</stp>
        <tr r="J214" s="1"/>
      </tp>
      <tp>
        <v>-10.46397</v>
        <stp/>
        <stp>##V3_BDPV12</stp>
        <stp>CLVT Equity</stp>
        <stp>current_trr_1mo</stp>
        <stp>[BLP_Update_Sheet-PreferredCEF.xlsm]ActiveLinks!R190C10</stp>
        <tr r="J190" s="1"/>
      </tp>
      <tp>
        <v>-12.723929999999999</v>
        <stp/>
        <stp>##V3_BDPV12</stp>
        <stp>CODI Equity</stp>
        <stp>current_trr_1mo</stp>
        <stp>[BLP_Update_Sheet-PreferredCEF.xlsm]ActiveLinks!R205C10</stp>
        <tr r="J205" s="1"/>
      </tp>
      <tp>
        <v>-12.723929999999999</v>
        <stp/>
        <stp>##V3_BDPV12</stp>
        <stp>CODI Equity</stp>
        <stp>current_trr_1mo</stp>
        <stp>[BLP_Update_Sheet-PreferredCEF.xlsm]ActiveLinks!R206C10</stp>
        <tr r="J206" s="1"/>
      </tp>
      <tp>
        <v>-12.723929999999999</v>
        <stp/>
        <stp>##V3_BDPV12</stp>
        <stp>CODI Equity</stp>
        <stp>current_trr_1mo</stp>
        <stp>[BLP_Update_Sheet-PreferredCEF.xlsm]ActiveLinks!R207C10</stp>
        <tr r="J207" s="1"/>
      </tp>
      <tp>
        <v>-16.871420000000001</v>
        <stp/>
        <stp>##V3_BDPV12</stp>
        <stp>CLDT Equity</stp>
        <stp>current_trr_1mo</stp>
        <stp>[BLP_Update_Sheet-PreferredCEF.xlsm]ActiveLinks!R189C10</stp>
        <tr r="J189" s="1"/>
      </tp>
      <tp>
        <v>-33.983289999999997</v>
        <stp/>
        <stp>##V3_BDPV12</stp>
        <stp>COMS Equity</stp>
        <stp>current_trr_1mo</stp>
        <stp>[BLP_Update_Sheet-PreferredCEF.xlsm]ActiveLinks!R213C10</stp>
        <tr r="J213" s="1"/>
      </tp>
      <tp>
        <v>25</v>
        <stp/>
        <stp>##V3_BDPV12</stp>
        <stp>PNFPP Pfd</stp>
        <stp>PAR_AMT</stp>
        <stp>[BLP_Update_Sheet-PreferredCEF.xlsm]ActiveLinks!R499C21</stp>
        <tr r="U499" s="1"/>
      </tp>
      <tp>
        <v>0.52747252747252749</v>
        <stp/>
        <stp>##V3_BDPV12</stp>
        <stp>CTLPP Pfd</stp>
        <stp>yld_pfd_str_ask</stp>
        <stp>[BLP_Update_Sheet-PreferredCEF.xlsm]ActiveLinks!R671C14</stp>
        <tr r="N671" s="1"/>
      </tp>
      <tp>
        <v>23.58</v>
        <stp/>
        <stp>##V3_BDPV12</stp>
        <stp>C J Pfd</stp>
        <stp>PX_Last</stp>
        <stp>[BLP_Update_Sheet-PreferredCEF.xlsm]ActiveLinks!R170C3</stp>
        <tr r="C170" s="1"/>
      </tp>
      <tp>
        <v>25</v>
        <stp/>
        <stp>##V3_BDPV12</stp>
        <stp>FGFPP Pfd</stp>
        <stp>PAR_AMT</stp>
        <stp>[BLP_Update_Sheet-PreferredCEF.xlsm]ActiveLinks!R494C21</stp>
        <tr r="U494" s="1"/>
      </tp>
      <tp t="s">
        <v>#N/A Field Not Applicable</v>
        <stp/>
        <stp>##V3_BDPV12</stp>
        <stp>JSM Pfd</stp>
        <stp>flt_spread</stp>
        <stp>[BLP_Update_Sheet-PreferredCEF.xlsm]ActiveLinks!R426C13</stp>
        <tr r="M426" s="1"/>
      </tp>
      <tp t="s">
        <v>#N/A Field Not Applicable</v>
        <stp/>
        <stp>##V3_BDPV12</stp>
        <stp>59156RBT4 Corp</stp>
        <stp>Dividend_Rights</stp>
        <stp>[BLP_Update_Sheet-PreferredCEF.xlsm]ActiveLinks!R773C25</stp>
        <tr r="Y773" s="1"/>
      </tp>
      <tp>
        <v>-11.809519999999999</v>
        <stp/>
        <stp>##V3_BDPV12</stp>
        <stp>CMRE Equity</stp>
        <stp>current_trr_1mo</stp>
        <stp>[BLP_Update_Sheet-PreferredCEF.xlsm]ActiveLinks!R192C10</stp>
        <tr r="J192" s="1"/>
      </tp>
      <tp>
        <v>-11.809519999999999</v>
        <stp/>
        <stp>##V3_BDPV12</stp>
        <stp>CMRE Equity</stp>
        <stp>current_trr_1mo</stp>
        <stp>[BLP_Update_Sheet-PreferredCEF.xlsm]ActiveLinks!R193C10</stp>
        <tr r="J193" s="1"/>
      </tp>
      <tp>
        <v>-11.809519999999999</v>
        <stp/>
        <stp>##V3_BDPV12</stp>
        <stp>CMRE Equity</stp>
        <stp>current_trr_1mo</stp>
        <stp>[BLP_Update_Sheet-PreferredCEF.xlsm]ActiveLinks!R194C10</stp>
        <tr r="J194" s="1"/>
      </tp>
      <tp>
        <v>-11.809519999999999</v>
        <stp/>
        <stp>##V3_BDPV12</stp>
        <stp>CMRE Equity</stp>
        <stp>current_trr_1mo</stp>
        <stp>[BLP_Update_Sheet-PreferredCEF.xlsm]ActiveLinks!R195C10</stp>
        <tr r="J195" s="1"/>
      </tp>
      <tp>
        <v>-3.5656910000000002</v>
        <stp/>
        <stp>##V3_BDPV12</stp>
        <stp>CNFR Equity</stp>
        <stp>current_trr_1mo</stp>
        <stp>[BLP_Update_Sheet-PreferredCEF.xlsm]ActiveLinks!R202C10</stp>
        <tr r="J202" s="1"/>
      </tp>
      <tp>
        <v>-18.502199999999998</v>
        <stp/>
        <stp>##V3_BDPV12</stp>
        <stp>COHR Equity</stp>
        <stp>current_trr_1mo</stp>
        <stp>[BLP_Update_Sheet-PreferredCEF.xlsm]ActiveLinks!R361C10</stp>
        <tr r="J361" s="1"/>
      </tp>
      <tp>
        <v>-27.381440000000001</v>
        <stp/>
        <stp>##V3_BDPV12</stp>
        <stp>CNOB Equity</stp>
        <stp>current_trr_1mo</stp>
        <stp>[BLP_Update_Sheet-PreferredCEF.xlsm]ActiveLinks!R204C10</stp>
        <tr r="J204" s="1"/>
      </tp>
      <tp>
        <v>4.7383505917159763</v>
        <stp/>
        <stp>##V3_BDPV12</stp>
        <stp>FULTP Pfd</stp>
        <stp>yld_pfd_str_ask</stp>
        <stp>[BLP_Update_Sheet-PreferredCEF.xlsm]ActiveLinks!R306C14</stp>
        <tr r="N306" s="1"/>
      </tp>
      <tp t="s">
        <v>Not Confirmed</v>
        <stp/>
        <stp>##V3_BDPV12</stp>
        <stp>METCL Pfd</stp>
        <stp>IS_QDI_ELIGIBLE</stp>
        <stp>[BLP_Update_Sheet-PreferredCEF.xlsm]ActiveLinks!R406C35</stp>
        <tr r="AI406" s="1"/>
      </tp>
      <tp>
        <v>12.322714283199447</v>
        <stp/>
        <stp>##V3_BDPV12</stp>
        <stp>WHLRD Pfd</stp>
        <stp>yld_pfd_str_ask</stp>
        <stp>[BLP_Update_Sheet-PreferredCEF.xlsm]ActiveLinks!R698C14</stp>
        <tr r="N698" s="1"/>
      </tp>
      <tp>
        <v>13.169398818993256</v>
        <stp/>
        <stp>##V3_BDPV12</stp>
        <stp>STRRP Pfd</stp>
        <stp>DUR_ADJ_MTY_MID</stp>
        <stp>[BLP_Update_Sheet-PreferredCEF.xlsm]ActiveLinks!R240C47</stp>
        <tr r="AU240" s="1"/>
      </tp>
      <tp t="s">
        <v>US6496048579</v>
        <stp/>
        <stp>##V3_BDPV12</stp>
        <stp>NYMTZ Pfd</stp>
        <stp>ID_ISIN</stp>
        <stp>[BLP_Update_Sheet-PreferredCEF.xlsm]ActiveLinks!R459C50</stp>
        <tr r="AX459" s="1"/>
      </tp>
      <tp t="s">
        <v>US6496048819</v>
        <stp/>
        <stp>##V3_BDPV12</stp>
        <stp>NYMTN Pfd</stp>
        <stp>ID_ISIN</stp>
        <stp>[BLP_Update_Sheet-PreferredCEF.xlsm]ActiveLinks!R462C50</stp>
        <tr r="AX462" s="1"/>
      </tp>
      <tp t="s">
        <v>US6496048652</v>
        <stp/>
        <stp>##V3_BDPV12</stp>
        <stp>NYMTL Pfd</stp>
        <stp>ID_ISIN</stp>
        <stp>[BLP_Update_Sheet-PreferredCEF.xlsm]ActiveLinks!R460C50</stp>
        <tr r="AX460" s="1"/>
      </tp>
      <tp t="s">
        <v>US6496048736</v>
        <stp/>
        <stp>##V3_BDPV12</stp>
        <stp>NYMTM Pfd</stp>
        <stp>ID_ISIN</stp>
        <stp>[BLP_Update_Sheet-PreferredCEF.xlsm]ActiveLinks!R461C50</stp>
        <tr r="AX461" s="1"/>
      </tp>
      <tp>
        <v>109.35601458080195</v>
        <stp/>
        <stp>##V3_BDPV12</stp>
        <stp>WHLRP Pfd</stp>
        <stp>yld_pfd_str_ask</stp>
        <stp>[BLP_Update_Sheet-PreferredCEF.xlsm]ActiveLinks!R699C14</stp>
        <tr r="N699" s="1"/>
      </tp>
      <tp t="s">
        <v>#N/A Field Not Applicable</v>
        <stp/>
        <stp>##V3_BDPV12</stp>
        <stp>KTH Pfd</stp>
        <stp>flt_spread</stp>
        <stp>[BLP_Update_Sheet-PreferredCEF.xlsm]ActiveLinks!R717C13</stp>
        <tr r="M717" s="1"/>
      </tp>
      <tp t="s">
        <v>#N/A Field Not Applicable</v>
        <stp/>
        <stp>##V3_BDPV12</stp>
        <stp>KTN Pfd</stp>
        <stp>flt_spread</stp>
        <stp>[BLP_Update_Sheet-PreferredCEF.xlsm]ActiveLinks!R715C13</stp>
        <tr r="M715" s="1"/>
      </tp>
      <tp t="s">
        <v>US2056503020</v>
        <stp/>
        <stp>##V3_BDPV12</stp>
        <stp>COMSP Pfd</stp>
        <stp>ID_ISIN</stp>
        <stp>[BLP_Update_Sheet-PreferredCEF.xlsm]ActiveLinks!R213C50</stp>
        <tr r="AX213" s="1"/>
      </tp>
      <tp>
        <v>4020555</v>
        <stp/>
        <stp>##V3_BDPV12</stp>
        <stp>HCDIP Pfd</stp>
        <stp>AMT_OUTSTANDING</stp>
        <stp>[BLP_Update_Sheet-PreferredCEF.xlsm]ActiveLinks!R341C48</stp>
        <tr r="AV341" s="1"/>
      </tp>
      <tp t="s">
        <v>#N/A Field Not Applicable</v>
        <stp/>
        <stp>##V3_BDPV12</stp>
        <stp>JBK Pfd</stp>
        <stp>flt_spread</stp>
        <stp>[BLP_Update_Sheet-PreferredCEF.xlsm]ActiveLinks!R719C13</stp>
        <tr r="M719" s="1"/>
      </tp>
      <tp>
        <v>7830.3934426229507</v>
        <stp/>
        <stp>##V3_BDPV12</stp>
        <stp>GAINN Pfd</stp>
        <stp>VOLUME_AVG_3M</stp>
        <stp>[BLP_Update_Sheet-PreferredCEF.xlsm]ActiveLinks!R310C5</stp>
        <tr r="E310" s="1"/>
      </tp>
      <tp>
        <v>24.89</v>
        <stp/>
        <stp>##V3_BDPV12</stp>
        <stp>GJR Pfd</stp>
        <stp>PX_Last</stp>
        <stp>[BLP_Update_Sheet-PreferredCEF.xlsm]ActiveLinks!R720C3</stp>
        <tr r="C720" s="1"/>
      </tp>
      <tp>
        <v>-46.371679999999998</v>
        <stp/>
        <stp>##V3_BDPV12</stp>
        <stp>CHRA Equity</stp>
        <stp>current_trr_1mo</stp>
        <stp>[BLP_Update_Sheet-PreferredCEF.xlsm]ActiveLinks!R181C10</stp>
        <tr r="J181" s="1"/>
      </tp>
      <tp>
        <v>-15</v>
        <stp/>
        <stp>##V3_BDPV12</stp>
        <stp>CHMI Equity</stp>
        <stp>current_trr_1mo</stp>
        <stp>[BLP_Update_Sheet-PreferredCEF.xlsm]ActiveLinks!R180C10</stp>
        <tr r="J180" s="1"/>
      </tp>
      <tp>
        <v>-15</v>
        <stp/>
        <stp>##V3_BDPV12</stp>
        <stp>CHMI Equity</stp>
        <stp>current_trr_1mo</stp>
        <stp>[BLP_Update_Sheet-PreferredCEF.xlsm]ActiveLinks!R179C10</stp>
        <tr r="J179" s="1"/>
      </tp>
      <tp>
        <v>25</v>
        <stp/>
        <stp>##V3_BDPV12</stp>
        <stp>CNFRL Pfd</stp>
        <stp>PAR_AMT</stp>
        <stp>[BLP_Update_Sheet-PreferredCEF.xlsm]ActiveLinks!R202C21</stp>
        <tr r="U202" s="1"/>
      </tp>
      <tp>
        <v>10.144042919070753</v>
        <stp/>
        <stp>##V3_BDPV12</stp>
        <stp>MDRRP Pfd</stp>
        <stp>DUR_ADJ_MTY_MID</stp>
        <stp>[BLP_Update_Sheet-PreferredCEF.xlsm]ActiveLinks!R402C47</stp>
        <tr r="AU402" s="1"/>
      </tp>
      <tp>
        <v>673.4</v>
        <stp/>
        <stp>##V3_BDPV12</stp>
        <stp>NSS Pfd</stp>
        <stp>flt_spread</stp>
        <stp>[BLP_Update_Sheet-PreferredCEF.xlsm]ActiveLinks!R452C13</stp>
        <tr r="M452" s="1"/>
      </tp>
      <tp>
        <v>17.461499965698216</v>
        <stp/>
        <stp>##V3_BDPV12</stp>
        <stp>NTRSO Pfd</stp>
        <stp>DUR_ADJ_MTY_MID</stp>
        <stp>[BLP_Update_Sheet-PreferredCEF.xlsm]ActiveLinks!R456C47</stp>
        <tr r="AU456" s="1"/>
      </tp>
      <tp t="s">
        <v>#N/A Field Not Applicable</v>
        <stp/>
        <stp>##V3_BDPV12</stp>
        <stp>TVE Pfd</stp>
        <stp>NXT_Call_DT</stp>
        <stp>[BLP_Update_Sheet-PreferredCEF.xlsm]ActiveLinks!R30C26</stp>
        <tr r="Z30" s="1"/>
      </tp>
      <tp t="s">
        <v>#N/A Field Not Applicable</v>
        <stp/>
        <stp>##V3_BDPV12</stp>
        <stp>TVC Pfd</stp>
        <stp>NXT_Call_DT</stp>
        <stp>[BLP_Update_Sheet-PreferredCEF.xlsm]ActiveLinks!R31C26</stp>
        <tr r="Z31" s="1"/>
      </tp>
      <tp>
        <v>22.465</v>
        <stp/>
        <stp>##V3_BDPV12</stp>
        <stp>EAI Pfd</stp>
        <stp>PX_Last</stp>
        <stp>[BLP_Update_Sheet-PreferredCEF.xlsm]ActiveLinks!R270C3</stp>
        <tr r="C270" s="1"/>
      </tp>
      <tp t="s">
        <v>Yes</v>
        <stp/>
        <stp>##V3_BDPV12</stp>
        <stp>FITBO Pfd</stp>
        <stp>IS_QDI_ELIGIBLE</stp>
        <stp>[BLP_Update_Sheet-PreferredCEF.xlsm]ActiveLinks!R288C35</stp>
        <tr r="AI288" s="1"/>
      </tp>
      <tp t="s">
        <v>Yes</v>
        <stp/>
        <stp>##V3_BDPV12</stp>
        <stp>QRTEP Pfd</stp>
        <stp>IS_QDI_ELIGIBLE</stp>
        <stp>[BLP_Update_Sheet-PreferredCEF.xlsm]ActiveLinks!R530C35</stp>
        <tr r="AI530" s="1"/>
      </tp>
      <tp>
        <v>25</v>
        <stp/>
        <stp>##V3_BDPV12</stp>
        <stp>SQFTP Pfd</stp>
        <stp>PAR_AMT</stp>
        <stp>[BLP_Update_Sheet-PreferredCEF.xlsm]ActiveLinks!R606C21</stp>
        <tr r="U606" s="1"/>
      </tp>
      <tp t="s">
        <v>Yes</v>
        <stp/>
        <stp>##V3_BDPV12</stp>
        <stp>FITBI Pfd</stp>
        <stp>IS_QDI_ELIGIBLE</stp>
        <stp>[BLP_Update_Sheet-PreferredCEF.xlsm]ActiveLinks!R287C35</stp>
        <tr r="AI287" s="1"/>
      </tp>
      <tp t="s">
        <v>Not Confirmed</v>
        <stp/>
        <stp>##V3_BDPV12</stp>
        <stp>FITBP Pfd</stp>
        <stp>IS_QDI_ELIGIBLE</stp>
        <stp>[BLP_Update_Sheet-PreferredCEF.xlsm]ActiveLinks!R289C35</stp>
        <tr r="AI289" s="1"/>
      </tp>
      <tp t="s">
        <v>Not Confirmed</v>
        <stp/>
        <stp>##V3_BDPV12</stp>
        <stp>FATBP Pfd</stp>
        <stp>IS_QDI_ELIGIBLE</stp>
        <stp>[BLP_Update_Sheet-PreferredCEF.xlsm]ActiveLinks!R280C35</stp>
        <tr r="AI280" s="1"/>
      </tp>
      <tp>
        <v>25.25</v>
        <stp/>
        <stp>##V3_BDPV12</stp>
        <stp>DDT Pfd</stp>
        <stp>PX_Last</stp>
        <stp>[BLP_Update_Sheet-PreferredCEF.xlsm]ActiveLinks!R230C3</stp>
        <tr r="C230" s="1"/>
      </tp>
      <tp>
        <v>1000000000</v>
        <stp/>
        <stp>##V3_BDPV12</stp>
        <stp>744320AV4 Corp</stp>
        <stp>AMT_OUTSTANDING</stp>
        <stp>[BLP_Update_Sheet-PreferredCEF.xlsm]ActiveLinks!R784C48</stp>
        <tr r="AV784" s="1"/>
      </tp>
      <tp>
        <v>1000000000</v>
        <stp/>
        <stp>##V3_BDPV12</stp>
        <stp>46625HJW1 Corp</stp>
        <stp>AMT_OUTSTANDING</stp>
        <stp>[BLP_Update_Sheet-PreferredCEF.xlsm]ActiveLinks!R776C48</stp>
        <tr r="AV776" s="1"/>
      </tp>
      <tp>
        <v>12.570404199340858</v>
        <stp/>
        <stp>##V3_BDPV12</stp>
        <stp>RC C Pfd</stp>
        <stp>DUR_ADJ_MID</stp>
        <stp>[BLP_Update_Sheet-PreferredCEF.xlsm]ActiveLinks!R102C46</stp>
        <tr r="AT102" s="1"/>
      </tp>
      <tp>
        <v>0.59006661157212315</v>
        <stp/>
        <stp>##V3_BDPV12</stp>
        <stp>BC A Pfd</stp>
        <stp>DUR_ADJ_MID</stp>
        <stp>[BLP_Update_Sheet-PreferredCEF.xlsm]ActiveLinks!R139C46</stp>
        <tr r="AT139" s="1"/>
      </tp>
      <tp>
        <v>12.389337613833749</v>
        <stp/>
        <stp>##V3_BDPV12</stp>
        <stp>BC C Pfd</stp>
        <stp>DUR_ADJ_MID</stp>
        <stp>[BLP_Update_Sheet-PreferredCEF.xlsm]ActiveLinks!R141C46</stp>
        <tr r="AT141" s="1"/>
      </tp>
      <tp>
        <v>0.83001041810494824</v>
        <stp/>
        <stp>##V3_BDPV12</stp>
        <stp>BC B Pfd</stp>
        <stp>DUR_ADJ_MID</stp>
        <stp>[BLP_Update_Sheet-PreferredCEF.xlsm]ActiveLinks!R140C46</stp>
        <tr r="AT140" s="1"/>
      </tp>
      <tp>
        <v>14.064321382786332</v>
        <stp/>
        <stp>##V3_BDPV12</stp>
        <stp>RC E Pfd</stp>
        <stp>DUR_ADJ_MID</stp>
        <stp>[BLP_Update_Sheet-PreferredCEF.xlsm]ActiveLinks!R101C46</stp>
        <tr r="AT101" s="1"/>
      </tp>
      <tp>
        <v>300000000</v>
        <stp/>
        <stp>##V3_BDPV12</stp>
        <stp>316773CR9 Corp</stp>
        <stp>AMT_OUTSTANDING</stp>
        <stp>[BLP_Update_Sheet-PreferredCEF.xlsm]ActiveLinks!R805C48</stp>
        <tr r="AV805" s="1"/>
      </tp>
      <tp>
        <v>300000000</v>
        <stp/>
        <stp>##V3_BDPV12</stp>
        <stp>316773CR9 Corp</stp>
        <stp>AMT_OUTSTANDING</stp>
        <stp>[BLP_Update_Sheet-PreferredCEF.xlsm]ActiveLinks!R810C48</stp>
        <tr r="AV810" s="1"/>
      </tp>
      <tp t="s">
        <v>#N/A N/A</v>
        <stp/>
        <stp>##V3_BDPV12</stp>
        <stp>561000Z Equity</stp>
        <stp>BB_1YR_Default_Prob</stp>
        <stp>[BLP_Update_Sheet-PreferredCEF.xlsm]ActiveLinks!R721C42</stp>
        <tr r="AP721" s="1"/>
      </tp>
      <tp t="s">
        <v>Yes</v>
        <stp/>
        <stp>##V3_BDPV12</stp>
        <stp>381427AA1 Corp</stp>
        <stp>IS_QDI_ELIGIBLE</stp>
        <stp>[BLP_Update_Sheet-PreferredCEF.xlsm]ActiveLinks!R765C35</stp>
        <tr r="AI765" s="1"/>
      </tp>
      <tp t="s">
        <v>#N/A Field Not Applicable</v>
        <stp/>
        <stp>##V3_BDPV12</stp>
        <stp>KTH Pfd</stp>
        <stp>NXT_Call_DT</stp>
        <stp>[BLP_Update_Sheet-PreferredCEF.xlsm]ActiveLinks!R717C26</stp>
        <tr r="Z717" s="1"/>
      </tp>
      <tp t="s">
        <v>#N/A Field Not Applicable</v>
        <stp/>
        <stp>##V3_BDPV12</stp>
        <stp>KTN Pfd</stp>
        <stp>NXT_Call_DT</stp>
        <stp>[BLP_Update_Sheet-PreferredCEF.xlsm]ActiveLinks!R715C26</stp>
        <tr r="Z715" s="1"/>
      </tp>
      <tp t="s">
        <v>No</v>
        <stp/>
        <stp>##V3_BDPV12</stp>
        <stp>026874DM6 Corp</stp>
        <stp>IS_QDI_ELIGIBLE</stp>
        <stp>[BLP_Update_Sheet-PreferredCEF.xlsm]ActiveLinks!R795C35</stp>
        <tr r="AI795" s="1"/>
      </tp>
      <tp t="s">
        <v>US3208172086</v>
        <stp/>
        <stp>##V3_BDPV12</stp>
        <stp>FRMEP PFD</stp>
        <stp>ID_ISIN</stp>
        <stp>[BLP_Update_Sheet-PreferredCEF.xlsm]ActiveLinks!R392C50</stp>
        <tr r="AX392" s="1"/>
      </tp>
      <tp>
        <v>525000000</v>
        <stp/>
        <stp>##V3_BDPV12</stp>
        <stp>693475AQ8 Corp</stp>
        <stp>AMT_OUTSTANDING</stp>
        <stp>[BLP_Update_Sheet-PreferredCEF.xlsm]ActiveLinks!R779C48</stp>
        <tr r="AV779" s="1"/>
      </tp>
      <tp>
        <v>249999999.99999991</v>
        <stp/>
        <stp>##V3_BDPV12</stp>
        <stp>857477AQ6 Corp</stp>
        <stp>AMT_OUTSTANDING</stp>
        <stp>[BLP_Update_Sheet-PreferredCEF.xlsm]ActiveLinks!R759C48</stp>
        <tr r="AV759" s="1"/>
      </tp>
      <tp t="s">
        <v>5/5/2023</v>
        <stp/>
        <stp>##V3_BDPV12</stp>
        <stp>SR US Equity</stp>
        <stp>expected_report_dt</stp>
        <stp>[BLP_Update_Sheet-PreferredCEF.xlsm]ActiveLinks!R608C11</stp>
        <tr r="K608" s="1"/>
      </tp>
      <tp t="s">
        <v>5/5/2023</v>
        <stp/>
        <stp>##V3_BDPV12</stp>
        <stp>SR US Equity</stp>
        <stp>expected_report_dt</stp>
        <stp>[BLP_Update_Sheet-PreferredCEF.xlsm]ActiveLinks!R607C11</stp>
        <tr r="K607" s="1"/>
      </tp>
      <tp t="s">
        <v>4/28/2023</v>
        <stp/>
        <stp>##V3_BDPV12</stp>
        <stp>SO US Equity</stp>
        <stp>expected_report_dt</stp>
        <stp>[BLP_Update_Sheet-PreferredCEF.xlsm]ActiveLinks!R599C11</stp>
        <tr r="K599" s="1"/>
      </tp>
      <tp t="s">
        <v>4/28/2023</v>
        <stp/>
        <stp>##V3_BDPV12</stp>
        <stp>SO US Equity</stp>
        <stp>expected_report_dt</stp>
        <stp>[BLP_Update_Sheet-PreferredCEF.xlsm]ActiveLinks!R598C11</stp>
        <tr r="K598" s="1"/>
      </tp>
      <tp t="s">
        <v>4/28/2023</v>
        <stp/>
        <stp>##V3_BDPV12</stp>
        <stp>SO US Equity</stp>
        <stp>expected_report_dt</stp>
        <stp>[BLP_Update_Sheet-PreferredCEF.xlsm]ActiveLinks!R597C11</stp>
        <tr r="K597" s="1"/>
      </tp>
      <tp t="s">
        <v>4/28/2023</v>
        <stp/>
        <stp>##V3_BDPV12</stp>
        <stp>SO US Equity</stp>
        <stp>expected_report_dt</stp>
        <stp>[BLP_Update_Sheet-PreferredCEF.xlsm]ActiveLinks!R596C11</stp>
        <tr r="K596" s="1"/>
      </tp>
      <tp>
        <v>0.31877022686091255</v>
        <stp/>
        <stp>##V3_BDPV12</stp>
        <stp>48126HAA8 Corp</stp>
        <stp>DUR_ADJ_MTY_MID</stp>
        <stp>[BLP_Update_Sheet-PreferredCEF.xlsm]ActiveLinks!R787C47</stp>
        <tr r="AU787" s="1"/>
      </tp>
      <tp t="s">
        <v>#N/A Field Not Applicable</v>
        <stp/>
        <stp>##V3_BDPV12</stp>
        <stp>172967JM4 Corp</stp>
        <stp>MATURITY</stp>
        <stp>[BLP_Update_Sheet-PreferredCEF.xlsm]ActiveLinks!R799C29</stp>
        <tr r="AC799" s="1"/>
      </tp>
      <tp t="s">
        <v>#N/A Field Not Applicable</v>
        <stp/>
        <stp>##V3_BDPV12</stp>
        <stp>808513AR6 Corp</stp>
        <stp>dvd_freq</stp>
        <stp>[BLP_Update_Sheet-PreferredCEF.xlsm]ActiveLinks!R791C22</stp>
        <tr r="V791" s="1"/>
      </tp>
      <tp t="s">
        <v>4/19/2023</v>
        <stp/>
        <stp>##V3_BDPV12</stp>
        <stp>SI US Equity</stp>
        <stp>expected_report_dt</stp>
        <stp>[BLP_Update_Sheet-PreferredCEF.xlsm]ActiveLinks!R582C11</stp>
        <tr r="K582" s="1"/>
      </tp>
      <tp t="s">
        <v>#N/A Field Not Applicable</v>
        <stp/>
        <stp>##V3_BDPV12</stp>
        <stp>060505FL3 Corp</stp>
        <stp>MATURITY</stp>
        <stp>[BLP_Update_Sheet-PreferredCEF.xlsm]ActiveLinks!R793C29</stp>
        <tr r="AC793" s="1"/>
      </tp>
      <tp t="s">
        <v>#N/A Field Not Applicable</v>
        <stp/>
        <stp>##V3_BDPV12</stp>
        <stp>060505EH3 Corp</stp>
        <stp>MATURITY</stp>
        <stp>[BLP_Update_Sheet-PreferredCEF.xlsm]ActiveLinks!R785C29</stp>
        <tr r="AC785" s="1"/>
      </tp>
      <tp>
        <v>1000</v>
        <stp/>
        <stp>##V3_BDPV12</stp>
        <stp>808513AR6 Corp</stp>
        <stp>PAR_AMT</stp>
        <stp>[BLP_Update_Sheet-PreferredCEF.xlsm]ActiveLinks!R791C21</stp>
        <tr r="U791" s="1"/>
      </tp>
      <tp t="s">
        <v>4/27/2023</v>
        <stp/>
        <stp>##V3_BDPV12</stp>
        <stp>SF US Equity</stp>
        <stp>expected_report_dt</stp>
        <stp>[BLP_Update_Sheet-PreferredCEF.xlsm]ActiveLinks!R579C11</stp>
        <tr r="K579" s="1"/>
      </tp>
      <tp t="s">
        <v>4/27/2023</v>
        <stp/>
        <stp>##V3_BDPV12</stp>
        <stp>SF US Equity</stp>
        <stp>expected_report_dt</stp>
        <stp>[BLP_Update_Sheet-PreferredCEF.xlsm]ActiveLinks!R578C11</stp>
        <tr r="K578" s="1"/>
      </tp>
      <tp t="s">
        <v>4/27/2023</v>
        <stp/>
        <stp>##V3_BDPV12</stp>
        <stp>SF US Equity</stp>
        <stp>expected_report_dt</stp>
        <stp>[BLP_Update_Sheet-PreferredCEF.xlsm]ActiveLinks!R577C11</stp>
        <tr r="K577" s="1"/>
      </tp>
      <tp t="s">
        <v>4/27/2023</v>
        <stp/>
        <stp>##V3_BDPV12</stp>
        <stp>SF US Equity</stp>
        <stp>expected_report_dt</stp>
        <stp>[BLP_Update_Sheet-PreferredCEF.xlsm]ActiveLinks!R576C11</stp>
        <tr r="K576" s="1"/>
      </tp>
      <tp t="s">
        <v>VARIABLE</v>
        <stp/>
        <stp>##V3_BDPV12</stp>
        <stp>59156RBT4 Corp</stp>
        <stp>CPN_TYP</stp>
        <stp>[BLP_Update_Sheet-PreferredCEF.xlsm]ActiveLinks!R773C19</stp>
        <tr r="S773" s="1"/>
      </tp>
      <tp t="s">
        <v>#N/A Field Not Applicable</v>
        <stp/>
        <stp>##V3_BDPV12</stp>
        <stp>064058AB6 Corp</stp>
        <stp>MATURITY</stp>
        <stp>[BLP_Update_Sheet-PreferredCEF.xlsm]ActiveLinks!R796C29</stp>
        <tr r="AC796" s="1"/>
      </tp>
      <tp t="s">
        <v>5/25/2023</v>
        <stp/>
        <stp>##V3_BDPV12</stp>
        <stp>SB US Equity</stp>
        <stp>expected_report_dt</stp>
        <stp>[BLP_Update_Sheet-PreferredCEF.xlsm]ActiveLinks!R572C11</stp>
        <tr r="K572" s="1"/>
      </tp>
      <tp t="s">
        <v>5/25/2023</v>
        <stp/>
        <stp>##V3_BDPV12</stp>
        <stp>SB US Equity</stp>
        <stp>expected_report_dt</stp>
        <stp>[BLP_Update_Sheet-PreferredCEF.xlsm]ActiveLinks!R571C11</stp>
        <tr r="K571" s="1"/>
      </tp>
      <tp>
        <v>352</v>
        <stp/>
        <stp>##V3_BDPV12</stp>
        <stp>55261FAH7 Corp</stp>
        <stp>flt_spread</stp>
        <stp>[BLP_Update_Sheet-PreferredCEF.xlsm]ActiveLinks!R763C13</stp>
        <tr r="M763" s="1"/>
      </tp>
      <tp t="s">
        <v>Preferred</v>
        <stp/>
        <stp>##V3_BDPV12</stp>
        <stp>FBRT E Pfd</stp>
        <stp>PAYMENT_RANK</stp>
        <stp>[BLP_Update_Sheet-PreferredCEF.xlsm]ActiveLinks!R191C37</stp>
        <tr r="AK191" s="1"/>
      </tp>
      <tp>
        <v>417.2</v>
        <stp/>
        <stp>##V3_BDPV12</stp>
        <stp>NLY G Pfd</stp>
        <stp>flt_spread</stp>
        <stp>[BLP_Update_Sheet-PreferredCEF.xlsm]ActiveLinks!R438C13</stp>
        <tr r="M438" s="1"/>
      </tp>
      <tp>
        <v>498.9</v>
        <stp/>
        <stp>##V3_BDPV12</stp>
        <stp>NLY I Pfd</stp>
        <stp>flt_spread</stp>
        <stp>[BLP_Update_Sheet-PreferredCEF.xlsm]ActiveLinks!R439C13</stp>
        <tr r="M439" s="1"/>
      </tp>
      <tp>
        <v>499.3</v>
        <stp/>
        <stp>##V3_BDPV12</stp>
        <stp>NLY F Pfd</stp>
        <stp>flt_spread</stp>
        <stp>[BLP_Update_Sheet-PreferredCEF.xlsm]ActiveLinks!R440C13</stp>
        <tr r="M440" s="1"/>
      </tp>
      <tp>
        <v>14.05</v>
        <stp/>
        <stp>##V3_BDPV12</stp>
        <stp>TDS V Pfd</stp>
        <stp>PX_Last</stp>
        <stp>[BLP_Update_Sheet-PreferredCEF.xlsm]ActiveLinks!R638C3</stp>
        <tr r="C638" s="1"/>
      </tp>
      <tp>
        <v>4.95</v>
        <stp/>
        <stp>##V3_BDPV12</stp>
        <stp>SOJD Pfd</stp>
        <stp>CPN</stp>
        <stp>[BLP_Update_Sheet-PreferredCEF.xlsm]ActiveLinks!R598C20</stp>
        <tr r="T598" s="1"/>
      </tp>
      <tp>
        <v>4.2</v>
        <stp/>
        <stp>##V3_BDPV12</stp>
        <stp>SOJE Pfd</stp>
        <stp>CPN</stp>
        <stp>[BLP_Update_Sheet-PreferredCEF.xlsm]ActiveLinks!R597C20</stp>
        <tr r="T597" s="1"/>
      </tp>
      <tp>
        <v>5.25</v>
        <stp/>
        <stp>##V3_BDPV12</stp>
        <stp>SOJC Pfd</stp>
        <stp>CPN</stp>
        <stp>[BLP_Update_Sheet-PreferredCEF.xlsm]ActiveLinks!R599C20</stp>
        <tr r="T599" s="1"/>
      </tp>
      <tp>
        <v>91.173000000000002</v>
        <stp/>
        <stp>##V3_BDPV12</stp>
        <stp>064058AB6 Corp</stp>
        <stp>PX_Last</stp>
        <stp>[BLP_Update_Sheet-PreferredCEF.xlsm]ActiveLinks!R796C3</stp>
        <tr r="C796" s="1"/>
      </tp>
      <tp>
        <v>13.899999999999999</v>
        <stp/>
        <stp>##V3_BDPV12</stp>
        <stp>FOSLL Pfd</stp>
        <stp>PX_Last</stp>
        <stp>[BLP_Update_Sheet-PreferredCEF.xlsm]ActiveLinks!R293C3</stp>
        <tr r="C293" s="1"/>
      </tp>
      <tp>
        <v>357.8</v>
        <stp/>
        <stp>##V3_BDPV12</stp>
        <stp>VLYPO Pfd</stp>
        <stp>flt_spread</stp>
        <stp>[BLP_Update_Sheet-PreferredCEF.xlsm]ActiveLinks!R679C13</stp>
        <tr r="M679" s="1"/>
      </tp>
      <tp>
        <v>385</v>
        <stp/>
        <stp>##V3_BDPV12</stp>
        <stp>VLYPP Pfd</stp>
        <stp>flt_spread</stp>
        <stp>[BLP_Update_Sheet-PreferredCEF.xlsm]ActiveLinks!R680C13</stp>
        <tr r="M680" s="1"/>
      </tp>
      <tp t="s">
        <v>#N/A Field Not Applicable</v>
        <stp/>
        <stp>##V3_BDPV12</stp>
        <stp>DLR J Pfd</stp>
        <stp>flt_spread</stp>
        <stp>[BLP_Update_Sheet-PreferredCEF.xlsm]ActiveLinks!R235C13</stp>
        <tr r="M235" s="1"/>
      </tp>
      <tp t="s">
        <v>#N/A Field Not Applicable</v>
        <stp/>
        <stp>##V3_BDPV12</stp>
        <stp>DLR K Pfd</stp>
        <stp>flt_spread</stp>
        <stp>[BLP_Update_Sheet-PreferredCEF.xlsm]ActiveLinks!R236C13</stp>
        <tr r="M236" s="1"/>
      </tp>
      <tp t="s">
        <v>#N/A Field Not Applicable</v>
        <stp/>
        <stp>##V3_BDPV12</stp>
        <stp>DLR L Pfd</stp>
        <stp>flt_spread</stp>
        <stp>[BLP_Update_Sheet-PreferredCEF.xlsm]ActiveLinks!R234C13</stp>
        <tr r="M234" s="1"/>
      </tp>
      <tp t="s">
        <v>NON-CUMULATIVE</v>
        <stp/>
        <stp>##V3_BDPV12</stp>
        <stp>HIG G Pfd</stp>
        <stp>Dividend_Rights</stp>
        <stp>[BLP_Update_Sheet-PreferredCEF.xlsm]ActiveLinks!R344C25</stp>
        <tr r="Y344" s="1"/>
      </tp>
      <tp t="s">
        <v>#N/A Field Not Applicable</v>
        <stp/>
        <stp>##V3_BDPV12</stp>
        <stp>ADC A Pfd</stp>
        <stp>CALL_DAYS_NOTICE</stp>
        <stp>[BLP_Update_Sheet-PreferredCEF.xlsm]ActiveLinks!R47C27</stp>
        <tr r="AA47" s="1"/>
      </tp>
      <tp>
        <v>84.08</v>
        <stp/>
        <stp>##V3_BDPV12</stp>
        <stp>446150AL8 Corp</stp>
        <stp>PX_Last</stp>
        <stp>[BLP_Update_Sheet-PreferredCEF.xlsm]ActiveLinks!R804C3</stp>
        <tr r="C804" s="1"/>
      </tp>
      <tp t="s">
        <v>#N/A Field Not Applicable</v>
        <stp/>
        <stp>##V3_BDPV12</stp>
        <stp>GLP B Pfd</stp>
        <stp>flt_spread</stp>
        <stp>[BLP_Update_Sheet-PreferredCEF.xlsm]ActiveLinks!R323C13</stp>
        <tr r="M323" s="1"/>
      </tp>
      <tp>
        <v>677.4</v>
        <stp/>
        <stp>##V3_BDPV12</stp>
        <stp>GLP A Pfd</stp>
        <stp>flt_spread</stp>
        <stp>[BLP_Update_Sheet-PreferredCEF.xlsm]ActiveLinks!R322C13</stp>
        <tr r="M322" s="1"/>
      </tp>
      <tp t="s">
        <v>NON-CUMULATIVE</v>
        <stp/>
        <stp>##V3_BDPV12</stp>
        <stp>CFG D Pfd</stp>
        <stp>Dividend_Rights</stp>
        <stp>[BLP_Update_Sheet-PreferredCEF.xlsm]ActiveLinks!R176C25</stp>
        <tr r="Y176" s="1"/>
      </tp>
      <tp t="s">
        <v>NON-CUMULATIVE</v>
        <stp/>
        <stp>##V3_BDPV12</stp>
        <stp>CFG E Pfd</stp>
        <stp>Dividend_Rights</stp>
        <stp>[BLP_Update_Sheet-PreferredCEF.xlsm]ActiveLinks!R175C25</stp>
        <tr r="Y175" s="1"/>
      </tp>
      <tp t="s">
        <v>4/28/2023</v>
        <stp/>
        <stp>##V3_BDPV12</stp>
        <stp>ALL B Pfd</stp>
        <stp>NXT_Call_DT</stp>
        <stp>[BLP_Update_Sheet-PreferredCEF.xlsm]ActiveLinks!R90C26</stp>
        <tr r="Z90" s="1"/>
      </tp>
      <tp t="s">
        <v>4/17/2023</v>
        <stp/>
        <stp>##V3_BDPV12</stp>
        <stp>ALL G Pfd</stp>
        <stp>NXT_Call_DT</stp>
        <stp>[BLP_Update_Sheet-PreferredCEF.xlsm]ActiveLinks!R93C26</stp>
        <tr r="Z93" s="1"/>
      </tp>
      <tp t="s">
        <v>10/15/2024</v>
        <stp/>
        <stp>##V3_BDPV12</stp>
        <stp>ALL H Pfd</stp>
        <stp>NXT_Call_DT</stp>
        <stp>[BLP_Update_Sheet-PreferredCEF.xlsm]ActiveLinks!R92C26</stp>
        <tr r="Z92" s="1"/>
      </tp>
      <tp t="s">
        <v>1/15/2025</v>
        <stp/>
        <stp>##V3_BDPV12</stp>
        <stp>ALL I Pfd</stp>
        <stp>NXT_Call_DT</stp>
        <stp>[BLP_Update_Sheet-PreferredCEF.xlsm]ActiveLinks!R91C26</stp>
        <tr r="Z91" s="1"/>
      </tp>
      <tp>
        <v>23.3</v>
        <stp/>
        <stp>##V3_BDPV12</stp>
        <stp>NLY F Pfd</stp>
        <stp>PX_Last</stp>
        <stp>[BLP_Update_Sheet-PreferredCEF.xlsm]ActiveLinks!R440C3</stp>
        <tr r="C440" s="1"/>
      </tp>
      <tp t="s">
        <v>CUMULATIVE</v>
        <stp/>
        <stp>##V3_BDPV12</stp>
        <stp>SPG J Pfd</stp>
        <stp>Dividend_Rights</stp>
        <stp>[BLP_Update_Sheet-PreferredCEF.xlsm]ActiveLinks!R603C25</stp>
        <tr r="Y603" s="1"/>
      </tp>
      <tp t="s">
        <v>CUMULATIVE</v>
        <stp/>
        <stp>##V3_BDPV12</stp>
        <stp>SRG A Pfd</stp>
        <stp>Dividend_Rights</stp>
        <stp>[BLP_Update_Sheet-PreferredCEF.xlsm]ActiveLinks!R611C25</stp>
        <tr r="Y611" s="1"/>
      </tp>
      <tp>
        <v>21.42</v>
        <stp/>
        <stp>##V3_BDPV12</stp>
        <stp>VLYPP Pfd</stp>
        <stp>PX_Last</stp>
        <stp>[BLP_Update_Sheet-PreferredCEF.xlsm]ActiveLinks!R680C3</stp>
        <tr r="C680" s="1"/>
      </tp>
      <tp t="s">
        <v>CUMULATIVE</v>
        <stp/>
        <stp>##V3_BDPV12</stp>
        <stp>PCG A Pfd</stp>
        <stp>Dividend_Rights</stp>
        <stp>[BLP_Update_Sheet-PreferredCEF.xlsm]ActiveLinks!R491C25</stp>
        <tr r="Y491" s="1"/>
      </tp>
      <tp t="s">
        <v>CUMULATIVE</v>
        <stp/>
        <stp>##V3_BDPV12</stp>
        <stp>PCG B Pfd</stp>
        <stp>Dividend_Rights</stp>
        <stp>[BLP_Update_Sheet-PreferredCEF.xlsm]ActiveLinks!R490C25</stp>
        <tr r="Y490" s="1"/>
      </tp>
      <tp t="s">
        <v>CUMULATIVE</v>
        <stp/>
        <stp>##V3_BDPV12</stp>
        <stp>PCG C Pfd</stp>
        <stp>Dividend_Rights</stp>
        <stp>[BLP_Update_Sheet-PreferredCEF.xlsm]ActiveLinks!R489C25</stp>
        <tr r="Y489" s="1"/>
      </tp>
      <tp t="s">
        <v>CUMULATIVE</v>
        <stp/>
        <stp>##V3_BDPV12</stp>
        <stp>PCG D Pfd</stp>
        <stp>Dividend_Rights</stp>
        <stp>[BLP_Update_Sheet-PreferredCEF.xlsm]ActiveLinks!R488C25</stp>
        <tr r="Y488" s="1"/>
      </tp>
      <tp t="s">
        <v>CUMULATIVE</v>
        <stp/>
        <stp>##V3_BDPV12</stp>
        <stp>PCG E Pfd</stp>
        <stp>Dividend_Rights</stp>
        <stp>[BLP_Update_Sheet-PreferredCEF.xlsm]ActiveLinks!R487C25</stp>
        <tr r="Y487" s="1"/>
      </tp>
      <tp t="s">
        <v>CUMULATIVE</v>
        <stp/>
        <stp>##V3_BDPV12</stp>
        <stp>PCG G Pfd</stp>
        <stp>Dividend_Rights</stp>
        <stp>[BLP_Update_Sheet-PreferredCEF.xlsm]ActiveLinks!R486C25</stp>
        <tr r="Y486" s="1"/>
      </tp>
      <tp t="s">
        <v>CUMULATIVE</v>
        <stp/>
        <stp>##V3_BDPV12</stp>
        <stp>PCG H Pfd</stp>
        <stp>Dividend_Rights</stp>
        <stp>[BLP_Update_Sheet-PreferredCEF.xlsm]ActiveLinks!R485C25</stp>
        <tr r="Y485" s="1"/>
      </tp>
      <tp t="s">
        <v>CUMULATIVE</v>
        <stp/>
        <stp>##V3_BDPV12</stp>
        <stp>PCG I Pfd</stp>
        <stp>Dividend_Rights</stp>
        <stp>[BLP_Update_Sheet-PreferredCEF.xlsm]ActiveLinks!R484C25</stp>
        <tr r="Y484" s="1"/>
      </tp>
      <tp t="s">
        <v>CUMULATIVE</v>
        <stp/>
        <stp>##V3_BDPV12</stp>
        <stp>SLG I Pfd</stp>
        <stp>Dividend_Rights</stp>
        <stp>[BLP_Update_Sheet-PreferredCEF.xlsm]ActiveLinks!R588C25</stp>
        <tr r="Y588" s="1"/>
      </tp>
      <tp>
        <v>24.48</v>
        <stp/>
        <stp>##V3_BDPV12</stp>
        <stp>NEE N Pfd</stp>
        <stp>PX_Last</stp>
        <stp>[BLP_Update_Sheet-PreferredCEF.xlsm]ActiveLinks!R429C3</stp>
        <tr r="C429" s="1"/>
      </tp>
      <tp>
        <v>170</v>
        <stp/>
        <stp>##V3_BDPV12</stp>
        <stp>SLMBP Pfd</stp>
        <stp>flt_spread</stp>
        <stp>[BLP_Update_Sheet-PreferredCEF.xlsm]ActiveLinks!R590C13</stp>
        <tr r="M590" s="1"/>
      </tp>
      <tp t="s">
        <v>#N/A Field Not Applicable</v>
        <stp/>
        <stp>##V3_BDPV12</stp>
        <stp>RLJ A Pfd</stp>
        <stp>flt_spread</stp>
        <stp>[BLP_Update_Sheet-PreferredCEF.xlsm]ActiveLinks!R276C13</stp>
        <tr r="M276" s="1"/>
      </tp>
      <tp>
        <v>88.927999999999997</v>
        <stp/>
        <stp>##V3_BDPV12</stp>
        <stp>744320AW2 Corp</stp>
        <stp>PX_Last</stp>
        <stp>[BLP_Update_Sheet-PreferredCEF.xlsm]ActiveLinks!R786C3</stp>
        <tr r="C786" s="1"/>
      </tp>
      <tp t="s">
        <v>4/28/2023</v>
        <stp/>
        <stp>##V3_BDPV12</stp>
        <stp>GLU A Pfd</stp>
        <stp>NXT_Call_DT</stp>
        <stp>[BLP_Update_Sheet-PreferredCEF.xlsm]ActiveLinks!R25C26</stp>
        <tr r="Z25" s="1"/>
      </tp>
      <tp t="s">
        <v>12/20/2023</v>
        <stp/>
        <stp>##V3_BDPV12</stp>
        <stp>GLU B Pfd</stp>
        <stp>NXT_Call_DT</stp>
        <stp>[BLP_Update_Sheet-PreferredCEF.xlsm]ActiveLinks!R26C26</stp>
        <tr r="Z26" s="1"/>
      </tp>
      <tp t="s">
        <v>#N/A Field Not Applicable</v>
        <stp/>
        <stp>##V3_BDPV12</stp>
        <stp>AIG A Pfd</stp>
        <stp>MATURITY</stp>
        <stp>[BLP_Update_Sheet-PreferredCEF.xlsm]ActiveLinks!R58C29</stp>
        <tr r="AC58" s="1"/>
      </tp>
      <tp>
        <v>97.784999999999997</v>
        <stp/>
        <stp>##V3_BDPV12</stp>
        <stp>743315AU7 Corp</stp>
        <stp>PX_Last</stp>
        <stp>[BLP_Update_Sheet-PreferredCEF.xlsm]ActiveLinks!R781C3</stp>
        <tr r="C781" s="1"/>
      </tp>
    </main>
    <main first="bloomberg.rtd">
      <tp>
        <v>21.924999999999997</v>
        <stp/>
        <stp>##V3_BDPV12</stp>
        <stp>BHFAP Pfd</stp>
        <stp>PX_Last</stp>
        <stp>[BLP_Update_Sheet-PreferredCEF.xlsm]ActiveLinks!R154C3</stp>
        <tr r="C154" s="1"/>
      </tp>
      <tp>
        <v>22.085000000000001</v>
        <stp/>
        <stp>##V3_BDPV12</stp>
        <stp>CNFRL Pfd</stp>
        <stp>PX_Last</stp>
        <stp>[BLP_Update_Sheet-PreferredCEF.xlsm]ActiveLinks!R202C3</stp>
        <tr r="C202" s="1"/>
      </tp>
      <tp>
        <v>1.4100000000000001</v>
        <stp/>
        <stp>##V3_BDPV12</stp>
        <stp>FMCKI Pfd</stp>
        <stp>PX_Last</stp>
        <stp>[BLP_Update_Sheet-PreferredCEF.xlsm]ActiveLinks!R751C3</stp>
        <tr r="C751" s="1"/>
      </tp>
      <tp>
        <v>23.75</v>
        <stp/>
        <stp>##V3_BDPV12</stp>
        <stp>FNB E Pfd</stp>
        <stp>PX_Last</stp>
        <stp>[BLP_Update_Sheet-PreferredCEF.xlsm]ActiveLinks!R292C3</stp>
        <tr r="C292" s="1"/>
      </tp>
      <tp>
        <v>22.825000000000003</v>
        <stp/>
        <stp>##V3_BDPV12</stp>
        <stp>PEB G Pfd</stp>
        <stp>PX_Last</stp>
        <stp>[BLP_Update_Sheet-PreferredCEF.xlsm]ActiveLinks!R389C3</stp>
        <tr r="C389" s="1"/>
      </tp>
      <tp t="s">
        <v>#N/A Field Not Applicable</v>
        <stp/>
        <stp>##V3_BDPV12</stp>
        <stp>RLJ A Pfd</stp>
        <stp>flt_spread</stp>
        <stp>[BLP_Update_Sheet-PreferredCEF.xlsm]ActiveLinks!R552C13</stp>
        <tr r="M552" s="1"/>
      </tp>
      <tp>
        <v>19.975000000000001</v>
        <stp/>
        <stp>##V3_BDPV12</stp>
        <stp>CIM A Pfd</stp>
        <stp>PX_Last</stp>
        <stp>[BLP_Update_Sheet-PreferredCEF.xlsm]ActiveLinks!R185C3</stp>
        <tr r="C185" s="1"/>
      </tp>
    </main>
    <main first="bloomberg.rtd">
      <tp>
        <v>1.53</v>
        <stp/>
        <stp>##V3_BDPV12</stp>
        <stp>FNMAJ Pfd</stp>
        <stp>PX_Last</stp>
        <stp>[BLP_Update_Sheet-PreferredCEF.xlsm]ActiveLinks!R732C3</stp>
        <tr r="C732" s="1"/>
      </tp>
      <tp>
        <v>59.09</v>
        <stp/>
        <stp>##V3_BDPV12</stp>
        <stp>SLMBP Pfd</stp>
        <stp>PX_Last</stp>
        <stp>[BLP_Update_Sheet-PreferredCEF.xlsm]ActiveLinks!R590C3</stp>
        <tr r="C590" s="1"/>
      </tp>
      <tp>
        <v>3.605</v>
        <stp/>
        <stp>##V3_BDPV12</stp>
        <stp>COMSP Pfd</stp>
        <stp>PX_Last</stp>
        <stp>[BLP_Update_Sheet-PreferredCEF.xlsm]ActiveLinks!R213C3</stp>
        <tr r="C213" s="1"/>
      </tp>
      <tp>
        <v>20.5</v>
        <stp/>
        <stp>##V3_BDPV12</stp>
        <stp>RILYL Pfd</stp>
        <stp>PX_Last</stp>
        <stp>[BLP_Update_Sheet-PreferredCEF.xlsm]ActiveLinks!R545C3</stp>
        <tr r="C545" s="1"/>
      </tp>
      <tp>
        <v>12.870000000000001</v>
        <stp/>
        <stp>##V3_BDPV12</stp>
        <stp>VNO N Pfd</stp>
        <stp>PX_Last</stp>
        <stp>[BLP_Update_Sheet-PreferredCEF.xlsm]ActiveLinks!R682C3</stp>
        <tr r="C682" s="1"/>
      </tp>
      <tp t="s">
        <v>#N/A Field Not Applicable</v>
        <stp/>
        <stp>##V3_BDPV12</stp>
        <stp>SLG I Pfd</stp>
        <stp>flt_spread</stp>
        <stp>[BLP_Update_Sheet-PreferredCEF.xlsm]ActiveLinks!R588C13</stp>
        <tr r="M588" s="1"/>
      </tp>
      <tp>
        <v>291.39999999999998</v>
        <stp/>
        <stp>##V3_BDPV12</stp>
        <stp>902973AZ9 Corp</stp>
        <stp>flt_spread</stp>
        <stp>[BLP_Update_Sheet-PreferredCEF.xlsm]ActiveLinks!R772C13</stp>
        <tr r="M772" s="1"/>
      </tp>
      <tp>
        <v>0.2110837439364775</v>
        <stp/>
        <stp>##V3_BDPV12</stp>
        <stp>BDXB Pfd</stp>
        <stp>DUR_ADJ_MID</stp>
        <stp>[BLP_Update_Sheet-PreferredCEF.xlsm]ActiveLinks!R148C46</stp>
        <tr r="AT148" s="1"/>
      </tp>
      <tp>
        <v>102.55</v>
        <stp/>
        <stp>##V3_BDPV12</stp>
        <stp>NMK B Pfd</stp>
        <stp>PX_Last</stp>
        <stp>[BLP_Update_Sheet-PreferredCEF.xlsm]ActiveLinks!R431C3</stp>
        <tr r="C431" s="1"/>
      </tp>
      <tp t="s">
        <v>Quarter</v>
        <stp/>
        <stp>##V3_BDPV12</stp>
        <stp>NCZ A Pfd</stp>
        <stp>dvd_freq</stp>
        <stp>[BLP_Update_Sheet-PreferredCEF.xlsm]ActiveLinks!R28C22</stp>
        <tr r="V28" s="1"/>
      </tp>
      <tp>
        <v>295.89999999999998</v>
        <stp/>
        <stp>##V3_BDPV12</stp>
        <stp>59156RBT4 Corp</stp>
        <stp>flt_spread</stp>
        <stp>[BLP_Update_Sheet-PreferredCEF.xlsm]ActiveLinks!R773C13</stp>
        <tr r="M773" s="1"/>
      </tp>
    </main>
    <main first="bloomberg.rtd">
      <tp t="s">
        <v>4/19/2023</v>
        <stp/>
        <stp>##V3_BDPV12</stp>
        <stp>CFG US Equity</stp>
        <stp>expected_report_dt</stp>
        <stp>[BLP_Update_Sheet-PreferredCEF.xlsm]ActiveLinks!R176C11</stp>
        <tr r="K176" s="1"/>
      </tp>
      <tp t="s">
        <v>4/19/2023</v>
        <stp/>
        <stp>##V3_BDPV12</stp>
        <stp>CFG US Equity</stp>
        <stp>expected_report_dt</stp>
        <stp>[BLP_Update_Sheet-PreferredCEF.xlsm]ActiveLinks!R175C11</stp>
        <tr r="K175" s="1"/>
      </tp>
    </main>
    <main first="bloomberg.rtd">
      <tp t="s">
        <v>5/4/2023</v>
        <stp/>
        <stp>##V3_BDPV12</stp>
        <stp>MFA US Equity</stp>
        <stp>expected_report_dt</stp>
        <stp>[BLP_Update_Sheet-PreferredCEF.xlsm]ActiveLinks!R407C11</stp>
        <tr r="K407" s="1"/>
      </tp>
      <tp t="s">
        <v>5/4/2023</v>
        <stp/>
        <stp>##V3_BDPV12</stp>
        <stp>MFA US Equity</stp>
        <stp>expected_report_dt</stp>
        <stp>[BLP_Update_Sheet-PreferredCEF.xlsm]ActiveLinks!R408C11</stp>
        <tr r="K408" s="1"/>
      </tp>
      <tp t="s">
        <v>4/20/2023</v>
        <stp/>
        <stp>##V3_BDPV12</stp>
        <stp>TFC US Equity</stp>
        <stp>expected_report_dt</stp>
        <stp>[BLP_Update_Sheet-PreferredCEF.xlsm]ActiveLinks!R619C11</stp>
        <tr r="K619" s="1"/>
      </tp>
      <tp t="s">
        <v>4/14/2023</v>
        <stp/>
        <stp>##V3_BDPV12</stp>
        <stp>WFC US Equity</stp>
        <stp>expected_report_dt</stp>
        <stp>[BLP_Update_Sheet-PreferredCEF.xlsm]ActiveLinks!R689C11</stp>
        <tr r="K689" s="1"/>
      </tp>
      <tp t="s">
        <v>4/14/2023</v>
        <stp/>
        <stp>##V3_BDPV12</stp>
        <stp>WFC US Equity</stp>
        <stp>expected_report_dt</stp>
        <stp>[BLP_Update_Sheet-PreferredCEF.xlsm]ActiveLinks!R696C11</stp>
        <tr r="K696" s="1"/>
      </tp>
      <tp t="s">
        <v>4/14/2023</v>
        <stp/>
        <stp>##V3_BDPV12</stp>
        <stp>WFC US Equity</stp>
        <stp>expected_report_dt</stp>
        <stp>[BLP_Update_Sheet-PreferredCEF.xlsm]ActiveLinks!R694C11</stp>
        <tr r="K694" s="1"/>
      </tp>
      <tp t="s">
        <v>4/14/2023</v>
        <stp/>
        <stp>##V3_BDPV12</stp>
        <stp>WFC US Equity</stp>
        <stp>expected_report_dt</stp>
        <stp>[BLP_Update_Sheet-PreferredCEF.xlsm]ActiveLinks!R695C11</stp>
        <tr r="K695" s="1"/>
      </tp>
      <tp t="s">
        <v>4/14/2023</v>
        <stp/>
        <stp>##V3_BDPV12</stp>
        <stp>WFC US Equity</stp>
        <stp>expected_report_dt</stp>
        <stp>[BLP_Update_Sheet-PreferredCEF.xlsm]ActiveLinks!R692C11</stp>
        <tr r="K692" s="1"/>
      </tp>
      <tp t="s">
        <v>4/14/2023</v>
        <stp/>
        <stp>##V3_BDPV12</stp>
        <stp>WFC US Equity</stp>
        <stp>expected_report_dt</stp>
        <stp>[BLP_Update_Sheet-PreferredCEF.xlsm]ActiveLinks!R693C11</stp>
        <tr r="K693" s="1"/>
      </tp>
      <tp t="s">
        <v>4/14/2023</v>
        <stp/>
        <stp>##V3_BDPV12</stp>
        <stp>WFC US Equity</stp>
        <stp>expected_report_dt</stp>
        <stp>[BLP_Update_Sheet-PreferredCEF.xlsm]ActiveLinks!R690C11</stp>
        <tr r="K690" s="1"/>
      </tp>
      <tp t="s">
        <v>4/14/2023</v>
        <stp/>
        <stp>##V3_BDPV12</stp>
        <stp>WFC US Equity</stp>
        <stp>expected_report_dt</stp>
        <stp>[BLP_Update_Sheet-PreferredCEF.xlsm]ActiveLinks!R691C11</stp>
        <tr r="K691" s="1"/>
      </tp>
    </main>
    <main first="bloomberg.rtd">
      <tp t="s">
        <v>4/14/2023</v>
        <stp/>
        <stp>##V3_BDPV12</stp>
        <stp>WFC US Equity</stp>
        <stp>expected_report_dt</stp>
        <stp>[BLP_Update_Sheet-PreferredCEF.xlsm]ActiveLinks!R718C11</stp>
        <tr r="K718" s="1"/>
      </tp>
      <tp t="s">
        <v>4/14/2023</v>
        <stp/>
        <stp>##V3_BDPV12</stp>
        <stp>WFC US Equity</stp>
        <stp>expected_report_dt</stp>
        <stp>[BLP_Update_Sheet-PreferredCEF.xlsm]ActiveLinks!R716C11</stp>
        <tr r="K716" s="1"/>
      </tp>
      <tp t="s">
        <v>4/14/2023</v>
        <stp/>
        <stp>##V3_BDPV12</stp>
        <stp>WFC US Equity</stp>
        <stp>expected_report_dt</stp>
        <stp>[BLP_Update_Sheet-PreferredCEF.xlsm]ActiveLinks!R714C11</stp>
        <tr r="K714" s="1"/>
      </tp>
      <tp t="s">
        <v>4/14/2023</v>
        <stp/>
        <stp>##V3_BDPV12</stp>
        <stp>WFC US Equity</stp>
        <stp>expected_report_dt</stp>
        <stp>[BLP_Update_Sheet-PreferredCEF.xlsm]ActiveLinks!R722C11</stp>
        <tr r="K722" s="1"/>
      </tp>
      <tp t="s">
        <v>4/14/2023</v>
        <stp/>
        <stp>##V3_BDPV12</stp>
        <stp>WFC US Equity</stp>
        <stp>expected_report_dt</stp>
        <stp>[BLP_Update_Sheet-PreferredCEF.xlsm]ActiveLinks!R723C11</stp>
        <tr r="K723" s="1"/>
      </tp>
      <tp t="s">
        <v>4/14/2023</v>
        <stp/>
        <stp>##V3_BDPV12</stp>
        <stp>WFC US Equity</stp>
        <stp>expected_report_dt</stp>
        <stp>[BLP_Update_Sheet-PreferredCEF.xlsm]ActiveLinks!R720C11</stp>
        <tr r="K720" s="1"/>
      </tp>
    </main>
    <main first="bloomberg.rtd">
      <tp t="s">
        <v>4/14/2023</v>
        <stp/>
        <stp>##V3_BDPV12</stp>
        <stp>WFC US Equity</stp>
        <stp>expected_report_dt</stp>
        <stp>[BLP_Update_Sheet-PreferredCEF.xlsm]ActiveLinks!R770C11</stp>
        <tr r="K770" s="1"/>
      </tp>
      <tp t="s">
        <v>4/14/2023</v>
        <stp/>
        <stp>##V3_BDPV12</stp>
        <stp>WFC US Equity</stp>
        <stp>expected_report_dt</stp>
        <stp>[BLP_Update_Sheet-PreferredCEF.xlsm]ActiveLinks!R789C11</stp>
        <tr r="K789" s="1"/>
      </tp>
    </main>
    <main first="bloomberg.rtd">
      <tp t="s">
        <v>4/20/2023</v>
        <stp/>
        <stp>##V3_BDPV12</stp>
        <stp>TFC US Equity</stp>
        <stp>expected_report_dt</stp>
        <stp>[BLP_Update_Sheet-PreferredCEF.xlsm]ActiveLinks!R144C11</stp>
        <tr r="K144" s="1"/>
      </tp>
      <tp t="s">
        <v>4/20/2023</v>
        <stp/>
        <stp>##V3_BDPV12</stp>
        <stp>TFC US Equity</stp>
        <stp>expected_report_dt</stp>
        <stp>[BLP_Update_Sheet-PreferredCEF.xlsm]ActiveLinks!R143C11</stp>
        <tr r="K143" s="1"/>
      </tp>
    </main>
    <main first="bloomberg.rtd">
      <tp t="s">
        <v>5/5/2023</v>
        <stp/>
        <stp>##V3_BDPV12</stp>
        <stp>EFC US Equity</stp>
        <stp>expected_report_dt</stp>
        <stp>[BLP_Update_Sheet-PreferredCEF.xlsm]ActiveLinks!R249C11</stp>
        <tr r="K249" s="1"/>
      </tp>
      <tp t="s">
        <v>5/5/2023</v>
        <stp/>
        <stp>##V3_BDPV12</stp>
        <stp>EFC US Equity</stp>
        <stp>expected_report_dt</stp>
        <stp>[BLP_Update_Sheet-PreferredCEF.xlsm]ActiveLinks!R250C11</stp>
        <tr r="K250" s="1"/>
      </tp>
      <tp t="s">
        <v>5/5/2023</v>
        <stp/>
        <stp>##V3_BDPV12</stp>
        <stp>EFC US Equity</stp>
        <stp>expected_report_dt</stp>
        <stp>[BLP_Update_Sheet-PreferredCEF.xlsm]ActiveLinks!R251C11</stp>
        <tr r="K251" s="1"/>
      </tp>
    </main>
    <main first="bloomberg.rtd">
      <tp t="s">
        <v>4/19/2023</v>
        <stp/>
        <stp>##V3_BDPV12</stp>
        <stp>CFG US Equity</stp>
        <stp>expected_report_dt</stp>
        <stp>[BLP_Update_Sheet-PreferredCEF.xlsm]ActiveLinks!R808C11</stp>
        <tr r="K808" s="1"/>
      </tp>
      <tp t="s">
        <v>4/19/2023</v>
        <stp/>
        <stp>##V3_BDPV12</stp>
        <stp>CFG US Equity</stp>
        <stp>expected_report_dt</stp>
        <stp>[BLP_Update_Sheet-PreferredCEF.xlsm]ActiveLinks!R803C11</stp>
        <tr r="K803" s="1"/>
      </tp>
      <tp>
        <v>25</v>
        <stp/>
        <stp>##V3_BDPV12</stp>
        <stp>NSA A Pfd</stp>
        <stp>PAR_AMT</stp>
        <stp>[BLP_Update_Sheet-PreferredCEF.xlsm]ActiveLinks!R455C21</stp>
        <tr r="U455" s="1"/>
      </tp>
      <tp>
        <v>25</v>
        <stp/>
        <stp>##V3_BDPV12</stp>
        <stp>MFA C Pfd</stp>
        <stp>PAR_AMT</stp>
        <stp>[BLP_Update_Sheet-PreferredCEF.xlsm]ActiveLinks!R407C21</stp>
        <tr r="U407" s="1"/>
      </tp>
      <tp>
        <v>25</v>
        <stp/>
        <stp>##V3_BDPV12</stp>
        <stp>MFA B Pfd</stp>
        <stp>PAR_AMT</stp>
        <stp>[BLP_Update_Sheet-PreferredCEF.xlsm]ActiveLinks!R408C21</stp>
        <tr r="U408" s="1"/>
      </tp>
      <tp t="s">
        <v>Yes</v>
        <stp/>
        <stp>##V3_BDPV12</stp>
        <stp>CUBI E Pfd</stp>
        <stp>IS_QDI_ELIGIBLE</stp>
        <stp>[BLP_Update_Sheet-PreferredCEF.xlsm]ActiveLinks!R222C35</stp>
        <tr r="AI222" s="1"/>
      </tp>
      <tp t="s">
        <v>US74965L2007</v>
        <stp/>
        <stp>##V3_BDPV12</stp>
        <stp>RLJ A Pfd</stp>
        <stp>ID_ISIN</stp>
        <stp>[BLP_Update_Sheet-PreferredCEF.xlsm]ActiveLinks!R276C50</stp>
        <tr r="AX276" s="1"/>
      </tp>
      <tp t="s">
        <v>Not Confirmed</v>
        <stp/>
        <stp>##V3_BDPV12</stp>
        <stp>CUBI F Pfd</stp>
        <stp>IS_QDI_ELIGIBLE</stp>
        <stp>[BLP_Update_Sheet-PreferredCEF.xlsm]ActiveLinks!R221C35</stp>
        <tr r="AI221" s="1"/>
      </tp>
      <tp t="s">
        <v>Not Confirmed</v>
        <stp/>
        <stp>##V3_BDPV12</stp>
        <stp>CODI A Pfd</stp>
        <stp>IS_QDI_ELIGIBLE</stp>
        <stp>[BLP_Update_Sheet-PreferredCEF.xlsm]ActiveLinks!R206C35</stp>
        <tr r="AI206" s="1"/>
      </tp>
      <tp t="s">
        <v>Not Confirmed</v>
        <stp/>
        <stp>##V3_BDPV12</stp>
        <stp>CODI C Pfd</stp>
        <stp>IS_QDI_ELIGIBLE</stp>
        <stp>[BLP_Update_Sheet-PreferredCEF.xlsm]ActiveLinks!R205C35</stp>
        <tr r="AI205" s="1"/>
      </tp>
      <tp t="s">
        <v>Not Confirmed</v>
        <stp/>
        <stp>##V3_BDPV12</stp>
        <stp>CODI B Pfd</stp>
        <stp>IS_QDI_ELIGIBLE</stp>
        <stp>[BLP_Update_Sheet-PreferredCEF.xlsm]ActiveLinks!R207C35</stp>
        <tr r="AI207" s="1"/>
      </tp>
      <tp>
        <v>25</v>
        <stp/>
        <stp>##V3_BDPV12</stp>
        <stp>PSA Q Pfd</stp>
        <stp>PAR_AMT</stp>
        <stp>[BLP_Update_Sheet-PreferredCEF.xlsm]ActiveLinks!R515C21</stp>
        <tr r="U515" s="1"/>
      </tp>
      <tp>
        <v>25</v>
        <stp/>
        <stp>##V3_BDPV12</stp>
        <stp>PSA P Pfd</stp>
        <stp>PAR_AMT</stp>
        <stp>[BLP_Update_Sheet-PreferredCEF.xlsm]ActiveLinks!R517C21</stp>
        <tr r="U517" s="1"/>
      </tp>
      <tp>
        <v>25</v>
        <stp/>
        <stp>##V3_BDPV12</stp>
        <stp>PSA S Pfd</stp>
        <stp>PAR_AMT</stp>
        <stp>[BLP_Update_Sheet-PreferredCEF.xlsm]ActiveLinks!R518C21</stp>
        <tr r="U518" s="1"/>
      </tp>
      <tp>
        <v>25</v>
        <stp/>
        <stp>##V3_BDPV12</stp>
        <stp>PSA R Pfd</stp>
        <stp>PAR_AMT</stp>
        <stp>[BLP_Update_Sheet-PreferredCEF.xlsm]ActiveLinks!R516C21</stp>
        <tr r="U516" s="1"/>
      </tp>
      <tp>
        <v>50</v>
        <stp/>
        <stp>##V3_BDPV12</stp>
        <stp>MAA I Pfd</stp>
        <stp>PAR_AMT</stp>
        <stp>[BLP_Update_Sheet-PreferredCEF.xlsm]ActiveLinks!R501C21</stp>
        <tr r="U501" s="1"/>
      </tp>
      <tp>
        <v>25</v>
        <stp/>
        <stp>##V3_BDPV12</stp>
        <stp>PSA J Pfd</stp>
        <stp>PAR_AMT</stp>
        <stp>[BLP_Update_Sheet-PreferredCEF.xlsm]ActiveLinks!R522C21</stp>
        <tr r="U522" s="1"/>
      </tp>
      <tp>
        <v>25</v>
        <stp/>
        <stp>##V3_BDPV12</stp>
        <stp>PSA K Pfd</stp>
        <stp>PAR_AMT</stp>
        <stp>[BLP_Update_Sheet-PreferredCEF.xlsm]ActiveLinks!R521C21</stp>
        <tr r="U521" s="1"/>
      </tp>
      <tp>
        <v>25</v>
        <stp/>
        <stp>##V3_BDPV12</stp>
        <stp>PSA H Pfd</stp>
        <stp>PAR_AMT</stp>
        <stp>[BLP_Update_Sheet-PreferredCEF.xlsm]ActiveLinks!R526C21</stp>
        <tr r="U526" s="1"/>
      </tp>
      <tp t="s">
        <v>FIXED</v>
        <stp/>
        <stp>##V3_BDPV12</stp>
        <stp>HIG G Pfd</stp>
        <stp>CPN_TYP</stp>
        <stp>[BLP_Update_Sheet-PreferredCEF.xlsm]ActiveLinks!R344C19</stp>
        <tr r="S344" s="1"/>
      </tp>
      <tp>
        <v>25</v>
        <stp/>
        <stp>##V3_BDPV12</stp>
        <stp>PSA I Pfd</stp>
        <stp>PAR_AMT</stp>
        <stp>[BLP_Update_Sheet-PreferredCEF.xlsm]ActiveLinks!R523C21</stp>
        <tr r="U523" s="1"/>
      </tp>
      <tp>
        <v>25</v>
        <stp/>
        <stp>##V3_BDPV12</stp>
        <stp>PSA M Pfd</stp>
        <stp>PAR_AMT</stp>
        <stp>[BLP_Update_Sheet-PreferredCEF.xlsm]ActiveLinks!R519C21</stp>
        <tr r="U519" s="1"/>
      </tp>
      <tp>
        <v>25</v>
        <stp/>
        <stp>##V3_BDPV12</stp>
        <stp>PSA L Pfd</stp>
        <stp>PAR_AMT</stp>
        <stp>[BLP_Update_Sheet-PreferredCEF.xlsm]ActiveLinks!R520C21</stp>
        <tr r="U520" s="1"/>
      </tp>
      <tp>
        <v>25</v>
        <stp/>
        <stp>##V3_BDPV12</stp>
        <stp>PSA O Pfd</stp>
        <stp>PAR_AMT</stp>
        <stp>[BLP_Update_Sheet-PreferredCEF.xlsm]ActiveLinks!R514C21</stp>
        <tr r="U514" s="1"/>
      </tp>
      <tp>
        <v>25</v>
        <stp/>
        <stp>##V3_BDPV12</stp>
        <stp>PSA N Pfd</stp>
        <stp>PAR_AMT</stp>
        <stp>[BLP_Update_Sheet-PreferredCEF.xlsm]ActiveLinks!R513C21</stp>
        <tr r="U513" s="1"/>
      </tp>
      <tp>
        <v>25</v>
        <stp/>
        <stp>##V3_BDPV12</stp>
        <stp>PSA F Pfd</stp>
        <stp>PAR_AMT</stp>
        <stp>[BLP_Update_Sheet-PreferredCEF.xlsm]ActiveLinks!R525C21</stp>
        <tr r="U525" s="1"/>
      </tp>
      <tp>
        <v>25</v>
        <stp/>
        <stp>##V3_BDPV12</stp>
        <stp>PSA G Pfd</stp>
        <stp>PAR_AMT</stp>
        <stp>[BLP_Update_Sheet-PreferredCEF.xlsm]ActiveLinks!R524C21</stp>
        <tr r="U524" s="1"/>
      </tp>
      <tp t="s">
        <v>CALLABLE</v>
        <stp/>
        <stp>##V3_BDPV12</stp>
        <stp>PBI B Pfd</stp>
        <stp>MTY_TYP</stp>
        <stp>[BLP_Update_Sheet-PreferredCEF.xlsm]ActiveLinks!R483C18</stp>
        <tr r="R483" s="1"/>
      </tp>
      <tp>
        <v>7.3338112647714242</v>
        <stp/>
        <stp>##V3_BDPV12</stp>
        <stp>OAK B Pfd</stp>
        <stp>yld_pfd_str_ask</stp>
        <stp>[BLP_Update_Sheet-PreferredCEF.xlsm]ActiveLinks!R466C14</stp>
        <tr r="N466" s="1"/>
      </tp>
      <tp>
        <v>7.3199308519739636</v>
        <stp/>
        <stp>##V3_BDPV12</stp>
        <stp>OAK A Pfd</stp>
        <stp>yld_pfd_str_ask</stp>
        <stp>[BLP_Update_Sheet-PreferredCEF.xlsm]ActiveLinks!R465C14</stp>
        <tr r="N465" s="1"/>
      </tp>
      <tp>
        <v>2.8159014193827887</v>
        <stp/>
        <stp>##V3_BDPV12</stp>
        <stp>NMK C Pfd</stp>
        <stp>yld_pfd_str_ask</stp>
        <stp>[BLP_Update_Sheet-PreferredCEF.xlsm]ActiveLinks!R432C14</stp>
        <tr r="N432" s="1"/>
      </tp>
      <tp>
        <v>2.6495915213071317</v>
        <stp/>
        <stp>##V3_BDPV12</stp>
        <stp>NMK B Pfd</stp>
        <stp>yld_pfd_str_ask</stp>
        <stp>[BLP_Update_Sheet-PreferredCEF.xlsm]ActiveLinks!R431C14</stp>
        <tr r="N431" s="1"/>
      </tp>
    </main>
    <main first="bloomberg.rtd">
      <tp t="s">
        <v>Not Confirmed</v>
        <stp/>
        <stp>##V3_BDPV12</stp>
        <stp>CHMI A Pfd</stp>
        <stp>IS_QDI_ELIGIBLE</stp>
        <stp>[BLP_Update_Sheet-PreferredCEF.xlsm]ActiveLinks!R179C35</stp>
        <tr r="AI179" s="1"/>
      </tp>
      <tp t="s">
        <v>US85814R2067</v>
        <stp/>
        <stp>##V3_BDPV12</stp>
        <stp>SPLP A Pfd</stp>
        <stp>ID_ISIN</stp>
        <stp>[BLP_Update_Sheet-PreferredCEF.xlsm]ActiveLinks!R589C50</stp>
        <tr r="AX589" s="1"/>
      </tp>
      <tp t="s">
        <v>VARIABLE</v>
        <stp/>
        <stp>##V3_BDPV12</stp>
        <stp>CFG D Pfd</stp>
        <stp>CPN_TYP</stp>
        <stp>[BLP_Update_Sheet-PreferredCEF.xlsm]ActiveLinks!R176C19</stp>
        <tr r="S176" s="1"/>
      </tp>
      <tp t="s">
        <v>Not Confirmed</v>
        <stp/>
        <stp>##V3_BDPV12</stp>
        <stp>CHMI B Pfd</stp>
        <stp>IS_QDI_ELIGIBLE</stp>
        <stp>[BLP_Update_Sheet-PreferredCEF.xlsm]ActiveLinks!R180C35</stp>
        <tr r="AI180" s="1"/>
      </tp>
      <tp t="s">
        <v>FIXED</v>
        <stp/>
        <stp>##V3_BDPV12</stp>
        <stp>CFG E Pfd</stp>
        <stp>CPN_TYP</stp>
        <stp>[BLP_Update_Sheet-PreferredCEF.xlsm]ActiveLinks!R175C19</stp>
        <tr r="S175" s="1"/>
      </tp>
      <tp t="s">
        <v>FIXED</v>
        <stp/>
        <stp>##V3_BDPV12</stp>
        <stp>SPG J Pfd</stp>
        <stp>CPN_TYP</stp>
        <stp>[BLP_Update_Sheet-PreferredCEF.xlsm]ActiveLinks!R603C19</stp>
        <tr r="S603" s="1"/>
      </tp>
      <tp t="s">
        <v>FIXED</v>
        <stp/>
        <stp>##V3_BDPV12</stp>
        <stp>SRG A Pfd</stp>
        <stp>CPN_TYP</stp>
        <stp>[BLP_Update_Sheet-PreferredCEF.xlsm]ActiveLinks!R611C19</stp>
        <tr r="S611" s="1"/>
      </tp>
      <tp>
        <v>5.5334647642596986</v>
        <stp/>
        <stp>##V3_BDPV12</stp>
        <stp>DUK A Pfd</stp>
        <stp>yld_pfd_str_ask</stp>
        <stp>[BLP_Update_Sheet-PreferredCEF.xlsm]ActiveLinks!R245C14</stp>
        <tr r="N245" s="1"/>
      </tp>
      <tp t="s">
        <v>FIXED</v>
        <stp/>
        <stp>##V3_BDPV12</stp>
        <stp>PCG A Pfd</stp>
        <stp>CPN_TYP</stp>
        <stp>[BLP_Update_Sheet-PreferredCEF.xlsm]ActiveLinks!R491C19</stp>
        <tr r="S491" s="1"/>
      </tp>
      <tp t="s">
        <v>FIXED</v>
        <stp/>
        <stp>##V3_BDPV12</stp>
        <stp>PCG C Pfd</stp>
        <stp>CPN_TYP</stp>
        <stp>[BLP_Update_Sheet-PreferredCEF.xlsm]ActiveLinks!R489C19</stp>
        <tr r="S489" s="1"/>
      </tp>
      <tp t="s">
        <v>FIXED</v>
        <stp/>
        <stp>##V3_BDPV12</stp>
        <stp>PCG B Pfd</stp>
        <stp>CPN_TYP</stp>
        <stp>[BLP_Update_Sheet-PreferredCEF.xlsm]ActiveLinks!R490C19</stp>
        <tr r="S490" s="1"/>
      </tp>
      <tp t="s">
        <v>FIXED</v>
        <stp/>
        <stp>##V3_BDPV12</stp>
        <stp>PCG D Pfd</stp>
        <stp>CPN_TYP</stp>
        <stp>[BLP_Update_Sheet-PreferredCEF.xlsm]ActiveLinks!R488C19</stp>
        <tr r="S488" s="1"/>
      </tp>
      <tp t="s">
        <v>FIXED</v>
        <stp/>
        <stp>##V3_BDPV12</stp>
        <stp>PCG E Pfd</stp>
        <stp>CPN_TYP</stp>
        <stp>[BLP_Update_Sheet-PreferredCEF.xlsm]ActiveLinks!R487C19</stp>
        <tr r="S487" s="1"/>
      </tp>
      <tp t="s">
        <v>FIXED</v>
        <stp/>
        <stp>##V3_BDPV12</stp>
        <stp>PCG G Pfd</stp>
        <stp>CPN_TYP</stp>
        <stp>[BLP_Update_Sheet-PreferredCEF.xlsm]ActiveLinks!R486C19</stp>
        <tr r="S486" s="1"/>
      </tp>
      <tp t="s">
        <v>FIXED</v>
        <stp/>
        <stp>##V3_BDPV12</stp>
        <stp>PCG H Pfd</stp>
        <stp>CPN_TYP</stp>
        <stp>[BLP_Update_Sheet-PreferredCEF.xlsm]ActiveLinks!R485C19</stp>
        <tr r="S485" s="1"/>
      </tp>
      <tp>
        <v>100</v>
        <stp/>
        <stp>##V3_BDPV12</stp>
        <stp>CTA A Pfd</stp>
        <stp>PAR_AMT</stp>
        <stp>[BLP_Update_Sheet-PreferredCEF.xlsm]ActiveLinks!R226C21</stp>
        <tr r="U226" s="1"/>
      </tp>
      <tp t="s">
        <v>FIXED</v>
        <stp/>
        <stp>##V3_BDPV12</stp>
        <stp>PCG I Pfd</stp>
        <stp>CPN_TYP</stp>
        <stp>[BLP_Update_Sheet-PreferredCEF.xlsm]ActiveLinks!R484C19</stp>
        <tr r="S484" s="1"/>
      </tp>
      <tp>
        <v>100</v>
        <stp/>
        <stp>##V3_BDPV12</stp>
        <stp>CTA B Pfd</stp>
        <stp>PAR_AMT</stp>
        <stp>[BLP_Update_Sheet-PreferredCEF.xlsm]ActiveLinks!R227C21</stp>
        <tr r="U227" s="1"/>
      </tp>
      <tp t="s">
        <v>Preferred</v>
        <stp/>
        <stp>##V3_BDPV12</stp>
        <stp>ECCC Pfd</stp>
        <stp>PAYMENT_RANK</stp>
        <stp>[BLP_Update_Sheet-PreferredCEF.xlsm]ActiveLinks!R11C37</stp>
        <tr r="AK11" s="1"/>
      </tp>
      <tp t="s">
        <v>Sr Unsecured</v>
        <stp/>
        <stp>##V3_BDPV12</stp>
        <stp>ECCV Pfd</stp>
        <stp>PAYMENT_RANK</stp>
        <stp>[BLP_Update_Sheet-PreferredCEF.xlsm]ActiveLinks!R10C37</stp>
        <tr r="AK10" s="1"/>
      </tp>
      <tp t="s">
        <v>Sr Unsecured</v>
        <stp/>
        <stp>##V3_BDPV12</stp>
        <stp>ECCW Pfd</stp>
        <stp>PAYMENT_RANK</stp>
        <stp>[BLP_Update_Sheet-PreferredCEF.xlsm]ActiveLinks!R12C37</stp>
        <tr r="AK12" s="1"/>
      </tp>
      <tp t="s">
        <v>Sr Unsecured</v>
        <stp/>
        <stp>##V3_BDPV12</stp>
        <stp>ECCX Pfd</stp>
        <stp>PAYMENT_RANK</stp>
        <stp>[BLP_Update_Sheet-PreferredCEF.xlsm]ActiveLinks!R13C37</stp>
        <tr r="AK13" s="1"/>
      </tp>
      <tp t="s">
        <v>US74965L2007</v>
        <stp/>
        <stp>##V3_BDPV12</stp>
        <stp>RLJ A Pfd</stp>
        <stp>ID_ISIN</stp>
        <stp>[BLP_Update_Sheet-PreferredCEF.xlsm]ActiveLinks!R552C50</stp>
        <tr r="AX552" s="1"/>
      </tp>
      <tp t="s">
        <v>FIXED</v>
        <stp/>
        <stp>##V3_BDPV12</stp>
        <stp>SLG I Pfd</stp>
        <stp>CPN_TYP</stp>
        <stp>[BLP_Update_Sheet-PreferredCEF.xlsm]ActiveLinks!R588C19</stp>
        <tr r="S588" s="1"/>
      </tp>
    </main>
    <main first="bloomberg.rtd">
      <tp t="s">
        <v>5/5/2023</v>
        <stp/>
        <stp>##V3_BDPV12</stp>
        <stp>OFS US Equity</stp>
        <stp>expected_report_dt</stp>
        <stp>[BLP_Update_Sheet-PreferredCEF.xlsm]ActiveLinks!R470C11</stp>
        <tr r="K470" s="1"/>
      </tp>
    </main>
    <main first="bloomberg.rtd">
      <tp t="s">
        <v>5/9/2023</v>
        <stp/>
        <stp>##V3_BDPV12</stp>
        <stp>LFT US Equity</stp>
        <stp>expected_report_dt</stp>
        <stp>[BLP_Update_Sheet-PreferredCEF.xlsm]ActiveLinks!R393C11</stp>
        <tr r="K393" s="1"/>
      </tp>
    </main>
    <main first="bloomberg.rtd">
      <tp>
        <v>52044960</v>
        <stp/>
        <stp>##V3_BDPV12</stp>
        <stp>BAC N Pfd</stp>
        <stp>AMT_OUTSTANDING</stp>
        <stp>[BLP_Update_Sheet-PreferredCEF.xlsm]ActiveLinks!R128C48</stp>
        <tr r="AV128" s="1"/>
      </tp>
      <tp>
        <v>42993198</v>
        <stp/>
        <stp>##V3_BDPV12</stp>
        <stp>BAC O Pfd</stp>
        <stp>AMT_OUTSTANDING</stp>
        <stp>[BLP_Update_Sheet-PreferredCEF.xlsm]ActiveLinks!R126C48</stp>
        <tr r="AV126" s="1"/>
      </tp>
      <tp>
        <v>3080182</v>
        <stp/>
        <stp>##V3_BDPV12</stp>
        <stp>BAC L Pfd</stp>
        <stp>AMT_OUTSTANDING</stp>
        <stp>[BLP_Update_Sheet-PreferredCEF.xlsm]ActiveLinks!R130C48</stp>
        <tr r="AV130" s="1"/>
      </tp>
      <tp>
        <v>55272486</v>
        <stp/>
        <stp>##V3_BDPV12</stp>
        <stp>BAC M Pfd</stp>
        <stp>AMT_OUTSTANDING</stp>
        <stp>[BLP_Update_Sheet-PreferredCEF.xlsm]ActiveLinks!R129C48</stp>
        <tr r="AV129" s="1"/>
      </tp>
      <tp>
        <v>34049238</v>
        <stp/>
        <stp>##V3_BDPV12</stp>
        <stp>BAC K Pfd</stp>
        <stp>AMT_OUTSTANDING</stp>
        <stp>[BLP_Update_Sheet-PreferredCEF.xlsm]ActiveLinks!R131C48</stp>
        <tr r="AV131" s="1"/>
      </tp>
      <tp>
        <v>12316862</v>
        <stp/>
        <stp>##V3_BDPV12</stp>
        <stp>BAC E Pfd</stp>
        <stp>AMT_OUTSTANDING</stp>
        <stp>[BLP_Update_Sheet-PreferredCEF.xlsm]ActiveLinks!R135C48</stp>
        <tr r="AV135" s="1"/>
      </tp>
      <tp>
        <v>37000000</v>
        <stp/>
        <stp>##V3_BDPV12</stp>
        <stp>TFC R Pfd</stp>
        <stp>AMT_OUTSTANDING</stp>
        <stp>[BLP_Update_Sheet-PreferredCEF.xlsm]ActiveLinks!R143C48</stp>
        <tr r="AV143" s="1"/>
      </tp>
      <tp>
        <v>54000000</v>
        <stp/>
        <stp>##V3_BDPV12</stp>
        <stp>BAC B Pfd</stp>
        <stp>AMT_OUTSTANDING</stp>
        <stp>[BLP_Update_Sheet-PreferredCEF.xlsm]ActiveLinks!R132C48</stp>
        <tr r="AV132" s="1"/>
      </tp>
      <tp>
        <v>23000000</v>
        <stp/>
        <stp>##V3_BDPV12</stp>
        <stp>TFC O Pfd</stp>
        <stp>AMT_OUTSTANDING</stp>
        <stp>[BLP_Update_Sheet-PreferredCEF.xlsm]ActiveLinks!R144C48</stp>
        <tr r="AV144" s="1"/>
      </tp>
      <tp>
        <v>27462673</v>
        <stp/>
        <stp>##V3_BDPV12</stp>
        <stp>BAC S Pfd</stp>
        <stp>AMT_OUTSTANDING</stp>
        <stp>[BLP_Update_Sheet-PreferredCEF.xlsm]ActiveLinks!R127C48</stp>
        <tr r="AV127" s="1"/>
      </tp>
      <tp>
        <v>36500315</v>
        <stp/>
        <stp>##V3_BDPV12</stp>
        <stp>BAC P Pfd</stp>
        <stp>AMT_OUTSTANDING</stp>
        <stp>[BLP_Update_Sheet-PreferredCEF.xlsm]ActiveLinks!R125C48</stp>
        <tr r="AV125" s="1"/>
      </tp>
      <tp>
        <v>51878922</v>
        <stp/>
        <stp>##V3_BDPV12</stp>
        <stp>BAC Q Pfd</stp>
        <stp>AMT_OUTSTANDING</stp>
        <stp>[BLP_Update_Sheet-PreferredCEF.xlsm]ActiveLinks!R124C48</stp>
        <tr r="AV124" s="1"/>
      </tp>
    </main>
    <main first="bloomberg.rtd">
      <tp>
        <v>12000000</v>
        <stp/>
        <stp>##V3_BDPV12</stp>
        <stp>FRC I Pfd</stp>
        <stp>AMT_OUTSTANDING</stp>
        <stp>[BLP_Update_Sheet-PreferredCEF.xlsm]ActiveLinks!R300C48</stp>
        <tr r="AV300" s="1"/>
      </tp>
      <tp>
        <v>20000000</v>
        <stp/>
        <stp>##V3_BDPV12</stp>
        <stp>LNC D Pfd</stp>
        <stp>AMT_OUTSTANDING</stp>
        <stp>[BLP_Update_Sheet-PreferredCEF.xlsm]ActiveLinks!R394C48</stp>
        <tr r="AV394" s="1"/>
      </tp>
      <tp t="s">
        <v>4/19/2023</v>
        <stp/>
        <stp>##V3_BDPV12</stp>
        <stp>DFS US Equity</stp>
        <stp>expected_report_dt</stp>
        <stp>[BLP_Update_Sheet-PreferredCEF.xlsm]ActiveLinks!R794C11</stp>
        <tr r="K794" s="1"/>
      </tp>
      <tp>
        <v>4915196</v>
        <stp/>
        <stp>##V3_BDPV12</stp>
        <stp>EQC D Pfd</stp>
        <stp>AMT_OUTSTANDING</stp>
        <stp>[BLP_Update_Sheet-PreferredCEF.xlsm]ActiveLinks!R262C48</stp>
        <tr r="AV262" s="1"/>
      </tp>
      <tp>
        <v>8000000</v>
        <stp/>
        <stp>##V3_BDPV12</stp>
        <stp>FRC H Pfd</stp>
        <stp>AMT_OUTSTANDING</stp>
        <stp>[BLP_Update_Sheet-PreferredCEF.xlsm]ActiveLinks!R299C48</stp>
        <tr r="AV299" s="1"/>
      </tp>
      <tp>
        <v>20000000</v>
        <stp/>
        <stp>##V3_BDPV12</stp>
        <stp>FRC K Pfd</stp>
        <stp>AMT_OUTSTANDING</stp>
        <stp>[BLP_Update_Sheet-PreferredCEF.xlsm]ActiveLinks!R296C48</stp>
        <tr r="AV296" s="1"/>
      </tp>
      <tp>
        <v>15800000</v>
        <stp/>
        <stp>##V3_BDPV12</stp>
        <stp>FRC J Pfd</stp>
        <stp>AMT_OUTSTANDING</stp>
        <stp>[BLP_Update_Sheet-PreferredCEF.xlsm]ActiveLinks!R298C48</stp>
        <tr r="AV298" s="1"/>
      </tp>
      <tp>
        <v>30000000</v>
        <stp/>
        <stp>##V3_BDPV12</stp>
        <stp>FRC M Pfd</stp>
        <stp>AMT_OUTSTANDING</stp>
        <stp>[BLP_Update_Sheet-PreferredCEF.xlsm]ActiveLinks!R295C48</stp>
        <tr r="AV295" s="1"/>
      </tp>
      <tp>
        <v>4800000</v>
        <stp/>
        <stp>##V3_BDPV12</stp>
        <stp>EFC B Pfd</stp>
        <stp>AMT_OUTSTANDING</stp>
        <stp>[BLP_Update_Sheet-PreferredCEF.xlsm]ActiveLinks!R250C48</stp>
        <tr r="AV250" s="1"/>
      </tp>
      <tp>
        <v>29900000</v>
        <stp/>
        <stp>##V3_BDPV12</stp>
        <stp>FRC L Pfd</stp>
        <stp>AMT_OUTSTANDING</stp>
        <stp>[BLP_Update_Sheet-PreferredCEF.xlsm]ActiveLinks!R297C48</stp>
        <tr r="AV297" s="1"/>
      </tp>
      <tp>
        <v>4000000</v>
        <stp/>
        <stp>##V3_BDPV12</stp>
        <stp>EFC C Pfd</stp>
        <stp>AMT_OUTSTANDING</stp>
        <stp>[BLP_Update_Sheet-PreferredCEF.xlsm]ActiveLinks!R251C48</stp>
        <tr r="AV251" s="1"/>
      </tp>
      <tp>
        <v>4600000</v>
        <stp/>
        <stp>##V3_BDPV12</stp>
        <stp>EFC A Pfd</stp>
        <stp>AMT_OUTSTANDING</stp>
        <stp>[BLP_Update_Sheet-PreferredCEF.xlsm]ActiveLinks!R249C48</stp>
        <tr r="AV249" s="1"/>
      </tp>
      <tp>
        <v>29600000</v>
        <stp/>
        <stp>##V3_BDPV12</stp>
        <stp>FRC N Pfd</stp>
        <stp>AMT_OUTSTANDING</stp>
        <stp>[BLP_Update_Sheet-PreferredCEF.xlsm]ActiveLinks!R294C48</stp>
        <tr r="AV294" s="1"/>
      </tp>
      <tp t="s">
        <v>4/28/2023</v>
        <stp/>
        <stp>##V3_BDPV12</stp>
        <stp>CFR US Equity</stp>
        <stp>expected_report_dt</stp>
        <stp>[BLP_Update_Sheet-PreferredCEF.xlsm]ActiveLinks!R177C11</stp>
        <tr r="K177" s="1"/>
      </tp>
    </main>
    <main first="bloomberg.rtd">
      <tp t="s">
        <v>5/5/2023</v>
        <stp/>
        <stp>##V3_BDPV12</stp>
        <stp>BFS US Equity</stp>
        <stp>expected_report_dt</stp>
        <stp>[BLP_Update_Sheet-PreferredCEF.xlsm]ActiveLinks!R149C11</stp>
        <tr r="K149" s="1"/>
      </tp>
      <tp t="s">
        <v>5/5/2023</v>
        <stp/>
        <stp>##V3_BDPV12</stp>
        <stp>BFS US Equity</stp>
        <stp>expected_report_dt</stp>
        <stp>[BLP_Update_Sheet-PreferredCEF.xlsm]ActiveLinks!R150C11</stp>
        <tr r="K150" s="1"/>
      </tp>
    </main>
    <main first="bloomberg.rtd">
      <tp>
        <v>69000000</v>
        <stp/>
        <stp>##V3_BDPV12</stp>
        <stp>WFC Q Pfd</stp>
        <stp>AMT_OUTSTANDING</stp>
        <stp>[BLP_Update_Sheet-PreferredCEF.xlsm]ActiveLinks!R695C48</stp>
        <tr r="AV695" s="1"/>
      </tp>
      <tp>
        <v>33600000</v>
        <stp/>
        <stp>##V3_BDPV12</stp>
        <stp>WFC R Pfd</stp>
        <stp>AMT_OUTSTANDING</stp>
        <stp>[BLP_Update_Sheet-PreferredCEF.xlsm]ActiveLinks!R696C48</stp>
        <tr r="AV696" s="1"/>
      </tp>
      <tp>
        <v>27600000</v>
        <stp/>
        <stp>##V3_BDPV12</stp>
        <stp>WFC Y Pfd</stp>
        <stp>AMT_OUTSTANDING</stp>
        <stp>[BLP_Update_Sheet-PreferredCEF.xlsm]ActiveLinks!R694C48</stp>
        <tr r="AV694" s="1"/>
      </tp>
      <tp>
        <v>80500000</v>
        <stp/>
        <stp>##V3_BDPV12</stp>
        <stp>WFC Z Pfd</stp>
        <stp>AMT_OUTSTANDING</stp>
        <stp>[BLP_Update_Sheet-PreferredCEF.xlsm]ActiveLinks!R693C48</stp>
        <tr r="AV693" s="1"/>
      </tp>
      <tp>
        <v>21611534</v>
        <stp/>
        <stp>##V3_BDPV12</stp>
        <stp>WCC A Pfd</stp>
        <stp>AMT_OUTSTANDING</stp>
        <stp>[BLP_Update_Sheet-PreferredCEF.xlsm]ActiveLinks!R688C48</stp>
        <tr r="AV688" s="1"/>
      </tp>
      <tp>
        <v>46800000</v>
        <stp/>
        <stp>##V3_BDPV12</stp>
        <stp>WFC A Pfd</stp>
        <stp>AMT_OUTSTANDING</stp>
        <stp>[BLP_Update_Sheet-PreferredCEF.xlsm]ActiveLinks!R692C48</stp>
        <tr r="AV692" s="1"/>
      </tp>
      <tp>
        <v>6900426</v>
        <stp/>
        <stp>##V3_BDPV12</stp>
        <stp>TFC I Pfd</stp>
        <stp>AMT_OUTSTANDING</stp>
        <stp>[BLP_Update_Sheet-PreferredCEF.xlsm]ActiveLinks!R619C48</stp>
        <tr r="AV619" s="1"/>
      </tp>
      <tp>
        <v>42000000</v>
        <stp/>
        <stp>##V3_BDPV12</stp>
        <stp>WFC C Pfd</stp>
        <stp>AMT_OUTSTANDING</stp>
        <stp>[BLP_Update_Sheet-PreferredCEF.xlsm]ActiveLinks!R691C48</stp>
        <tr r="AV691" s="1"/>
      </tp>
      <tp>
        <v>50000000</v>
        <stp/>
        <stp>##V3_BDPV12</stp>
        <stp>WFC D Pfd</stp>
        <stp>AMT_OUTSTANDING</stp>
        <stp>[BLP_Update_Sheet-PreferredCEF.xlsm]ActiveLinks!R690C48</stp>
        <tr r="AV690" s="1"/>
      </tp>
      <tp>
        <v>6900000</v>
        <stp/>
        <stp>##V3_BDPV12</stp>
        <stp>SRC A Pfd</stp>
        <stp>AMT_OUTSTANDING</stp>
        <stp>[BLP_Update_Sheet-PreferredCEF.xlsm]ActiveLinks!R609C48</stp>
        <tr r="AV609" s="1"/>
      </tp>
      <tp>
        <v>3967986</v>
        <stp/>
        <stp>##V3_BDPV12</stp>
        <stp>WFC L Pfd</stp>
        <stp>AMT_OUTSTANDING</stp>
        <stp>[BLP_Update_Sheet-PreferredCEF.xlsm]ActiveLinks!R689C48</stp>
        <tr r="AV689" s="1"/>
      </tp>
    </main>
    <main first="bloomberg.rtd">
      <tp t="s">
        <v>Yes</v>
        <stp/>
        <stp>##V3_BDPV12</stp>
        <stp>TDS V Pfd</stp>
        <stp>IS_QDI_ELIGIBLE</stp>
        <stp>[BLP_Update_Sheet-PreferredCEF.xlsm]ActiveLinks!R638C35</stp>
        <tr r="AI638" s="1"/>
      </tp>
      <tp t="s">
        <v>Yes</v>
        <stp/>
        <stp>##V3_BDPV12</stp>
        <stp>TDS U Pfd</stp>
        <stp>IS_QDI_ELIGIBLE</stp>
        <stp>[BLP_Update_Sheet-PreferredCEF.xlsm]ActiveLinks!R639C35</stp>
        <tr r="AI639" s="1"/>
      </tp>
      <tp>
        <v>5.3797312734654823E-2</v>
        <stp/>
        <stp>##V3_BDPV12</stp>
        <stp>ABR Equity</stp>
        <stp>BB_5Y_default_Prob</stp>
        <stp>[BLP_Update_Sheet-PreferredCEF.xlsm]ActiveLinks!R42C43</stp>
        <tr r="AQ42" s="1"/>
      </tp>
      <tp>
        <v>5.3797312734654823E-2</v>
        <stp/>
        <stp>##V3_BDPV12</stp>
        <stp>ABR Equity</stp>
        <stp>BB_5Y_default_Prob</stp>
        <stp>[BLP_Update_Sheet-PreferredCEF.xlsm]ActiveLinks!R43C43</stp>
        <tr r="AQ43" s="1"/>
      </tp>
      <tp>
        <v>5.3797312734654823E-2</v>
        <stp/>
        <stp>##V3_BDPV12</stp>
        <stp>ABR Equity</stp>
        <stp>BB_5Y_default_Prob</stp>
        <stp>[BLP_Update_Sheet-PreferredCEF.xlsm]ActiveLinks!R41C43</stp>
        <tr r="AQ41" s="1"/>
      </tp>
      <tp t="s">
        <v>Not Confirmed</v>
        <stp/>
        <stp>##V3_BDPV12</stp>
        <stp>WBS F Pfd</stp>
        <stp>IS_QDI_ELIGIBLE</stp>
        <stp>[BLP_Update_Sheet-PreferredCEF.xlsm]ActiveLinks!R687C35</stp>
        <tr r="AI687" s="1"/>
      </tp>
      <tp t="s">
        <v>Yes</v>
        <stp/>
        <stp>##V3_BDPV12</stp>
        <stp>WBS G Pfd</stp>
        <stp>IS_QDI_ELIGIBLE</stp>
        <stp>[BLP_Update_Sheet-PreferredCEF.xlsm]ActiveLinks!R620C35</stp>
        <tr r="AI620" s="1"/>
      </tp>
    </main>
    <main first="bloomberg.rtd">
      <tp t="s">
        <v>MHY2687W1324</v>
        <stp/>
        <stp>##V3_BDPV12</stp>
        <stp>GLOP C Pfd</stp>
        <stp>ID_ISIN</stp>
        <stp>[BLP_Update_Sheet-PreferredCEF.xlsm]ActiveLinks!R321C50</stp>
        <tr r="AX321" s="1"/>
      </tp>
      <tp t="s">
        <v>MHY2687W1241</v>
        <stp/>
        <stp>##V3_BDPV12</stp>
        <stp>GLOP B Pfd</stp>
        <stp>ID_ISIN</stp>
        <stp>[BLP_Update_Sheet-PreferredCEF.xlsm]ActiveLinks!R319C50</stp>
        <tr r="AX319" s="1"/>
      </tp>
      <tp t="s">
        <v>MHY2687W1167</v>
        <stp/>
        <stp>##V3_BDPV12</stp>
        <stp>GLOP A Pfd</stp>
        <stp>ID_ISIN</stp>
        <stp>[BLP_Update_Sheet-PreferredCEF.xlsm]ActiveLinks!R320C50</stp>
        <tr r="AX320" s="1"/>
      </tp>
    </main>
    <main first="bloomberg.rtd">
      <tp>
        <v>10.624232296484335</v>
        <stp/>
        <stp>##V3_BDPV12</stp>
        <stp>ATCO H Pfd</stp>
        <stp>DUR_ADJ_MTY_MID</stp>
        <stp>[BLP_Update_Sheet-PreferredCEF.xlsm]ActiveLinks!R612C47</stp>
        <tr r="AU612" s="1"/>
      </tp>
      <tp>
        <v>0.53632294650258638</v>
        <stp/>
        <stp>##V3_BDPV12</stp>
        <stp>ATCO I Pfd</stp>
        <stp>DUR_ADJ_MTY_MID</stp>
        <stp>[BLP_Update_Sheet-PreferredCEF.xlsm]ActiveLinks!R614C47</stp>
        <tr r="AU614" s="1"/>
      </tp>
      <tp>
        <v>11.536869481704873</v>
        <stp/>
        <stp>##V3_BDPV12</stp>
        <stp>ATCO D Pfd</stp>
        <stp>DUR_ADJ_MTY_MID</stp>
        <stp>[BLP_Update_Sheet-PreferredCEF.xlsm]ActiveLinks!R613C47</stp>
        <tr r="AU613" s="1"/>
      </tp>
    </main>
    <main first="bloomberg.rtd">
      <tp t="s">
        <v>5/9/2023</v>
        <stp/>
        <stp>##V3_BDPV12</stp>
        <stp>PFX US Equity</stp>
        <stp>expected_report_dt</stp>
        <stp>[BLP_Update_Sheet-PreferredCEF.xlsm]ActiveLinks!R401C11</stp>
        <tr r="K401" s="1"/>
      </tp>
      <tp t="s">
        <v>5/9/2023</v>
        <stp/>
        <stp>##V3_BDPV12</stp>
        <stp>PFX US Equity</stp>
        <stp>expected_report_dt</stp>
        <stp>[BLP_Update_Sheet-PreferredCEF.xlsm]ActiveLinks!R493C11</stp>
        <tr r="K493" s="1"/>
      </tp>
    </main>
    <main first="bloomberg.rtd">
      <tp t="s">
        <v>CONVERTIBLE</v>
        <stp/>
        <stp>##V3_BDPV12</stp>
        <stp>GTLS B Pfd</stp>
        <stp>MTY_TYP</stp>
        <stp>[BLP_Update_Sheet-PreferredCEF.xlsm]ActiveLinks!R338C18</stp>
        <tr r="R338" s="1"/>
      </tp>
    </main>
    <main first="bloomberg.rtd">
      <tp t="s">
        <v>RTL US</v>
        <stp/>
        <stp>##V3_BDPV12</stp>
        <stp>RTLPO Pfd</stp>
        <stp>ult_parent_ticker_exchange</stp>
        <stp>[BLP_Update_Sheet-PreferredCEF.xlsm]ActiveLinks!R56C8</stp>
        <tr r="H56" s="1"/>
      </tp>
    </main>
    <main first="bloomberg.rtd">
      <tp t="s">
        <v>No</v>
        <stp/>
        <stp>##V3_BDPV12</stp>
        <stp>CMS B Pfd</stp>
        <stp>IS_QDI_ELIGIBLE</stp>
        <stp>[BLP_Update_Sheet-PreferredCEF.xlsm]ActiveLinks!R196C35</stp>
        <tr r="AI196" s="1"/>
      </tp>
      <tp t="s">
        <v>Yes</v>
        <stp/>
        <stp>##V3_BDPV12</stp>
        <stp>CMS C Pfd</stp>
        <stp>IS_QDI_ELIGIBLE</stp>
        <stp>[BLP_Update_Sheet-PreferredCEF.xlsm]ActiveLinks!R197C35</stp>
        <tr r="AI197" s="1"/>
      </tp>
      <tp t="s">
        <v>Not Confirmed</v>
        <stp/>
        <stp>##V3_BDPV12</stp>
        <stp>BFS D Pfd</stp>
        <stp>IS_QDI_ELIGIBLE</stp>
        <stp>[BLP_Update_Sheet-PreferredCEF.xlsm]ActiveLinks!R150C35</stp>
        <tr r="AI150" s="1"/>
      </tp>
      <tp t="s">
        <v>Not Confirmed</v>
        <stp/>
        <stp>##V3_BDPV12</stp>
        <stp>BFS E Pfd</stp>
        <stp>IS_QDI_ELIGIBLE</stp>
        <stp>[BLP_Update_Sheet-PreferredCEF.xlsm]ActiveLinks!R149C35</stp>
        <tr r="AI149" s="1"/>
      </tp>
      <tp t="s">
        <v>Yes</v>
        <stp/>
        <stp>##V3_BDPV12</stp>
        <stp>AXS E Pfd</stp>
        <stp>IS_QDI_ELIGIBLE</stp>
        <stp>[BLP_Update_Sheet-PreferredCEF.xlsm]ActiveLinks!R122C35</stp>
        <tr r="AI122" s="1"/>
      </tp>
      <tp t="s">
        <v>TRACE</v>
        <stp/>
        <stp>##V3_BDPV12</stp>
        <stp>172967JM4 Corp</stp>
        <stp>exch_code</stp>
        <stp>[BLP_Update_Sheet-PreferredCEF.xlsm]ActiveLinks!R799C44</stp>
        <tr r="AR799" s="1"/>
      </tp>
      <tp>
        <v>25</v>
        <stp/>
        <stp>##V3_BDPV12</stp>
        <stp>HBANL Pfd</stp>
        <stp>PAR_AMT</stp>
        <stp>[BLP_Update_Sheet-PreferredCEF.xlsm]ActiveLinks!R340C21</stp>
        <tr r="U340" s="1"/>
      </tp>
      <tp>
        <v>25</v>
        <stp/>
        <stp>##V3_BDPV12</stp>
        <stp>HBANP Pfd</stp>
        <stp>PAR_AMT</stp>
        <stp>[BLP_Update_Sheet-PreferredCEF.xlsm]ActiveLinks!R339C21</stp>
        <tr r="U339" s="1"/>
      </tp>
      <tp t="s">
        <v>TRACE</v>
        <stp/>
        <stp>##V3_BDPV12</stp>
        <stp>172967GD7 Corp</stp>
        <stp>exch_code</stp>
        <stp>[BLP_Update_Sheet-PreferredCEF.xlsm]ActiveLinks!R801C44</stp>
        <tr r="AR801" s="1"/>
      </tp>
      <tp>
        <v>20530000</v>
        <stp/>
        <stp>##V3_BDPV12</stp>
        <stp>PACWP Pfd</stp>
        <stp>AMT_OUTSTANDING</stp>
        <stp>[BLP_Update_Sheet-PreferredCEF.xlsm]ActiveLinks!R482C48</stp>
        <tr r="AV482" s="1"/>
      </tp>
      <tp>
        <v>6900000</v>
        <stp/>
        <stp>##V3_BDPV12</stp>
        <stp>HWCPZ Pfd</stp>
        <stp>AMT_OUTSTANDING</stp>
        <stp>[BLP_Update_Sheet-PreferredCEF.xlsm]ActiveLinks!R342C48</stp>
        <tr r="AV342" s="1"/>
      </tp>
      <tp t="s">
        <v>PERP/CALL</v>
        <stp/>
        <stp>##V3_BDPV12</stp>
        <stp>MBINN Pfd</stp>
        <stp>MTY_TYP</stp>
        <stp>[BLP_Update_Sheet-PreferredCEF.xlsm]ActiveLinks!R396C18</stp>
        <tr r="R396" s="1"/>
      </tp>
      <tp t="s">
        <v>PERP/CALL</v>
        <stp/>
        <stp>##V3_BDPV12</stp>
        <stp>MBINO Pfd</stp>
        <stp>MTY_TYP</stp>
        <stp>[BLP_Update_Sheet-PreferredCEF.xlsm]ActiveLinks!R398C18</stp>
        <tr r="R398" s="1"/>
      </tp>
      <tp t="s">
        <v>CALLABLE</v>
        <stp/>
        <stp>##V3_BDPV12</stp>
        <stp>GAINN Pfd</stp>
        <stp>MTY_TYP</stp>
        <stp>[BLP_Update_Sheet-PreferredCEF.xlsm]ActiveLinks!R310C18</stp>
        <tr r="R310" s="1"/>
      </tp>
      <tp t="s">
        <v>PERP/CALL</v>
        <stp/>
        <stp>##V3_BDPV12</stp>
        <stp>MBINM Pfd</stp>
        <stp>MTY_TYP</stp>
        <stp>[BLP_Update_Sheet-PreferredCEF.xlsm]ActiveLinks!R399C18</stp>
        <tr r="R399" s="1"/>
      </tp>
      <tp>
        <v>1725000</v>
        <stp/>
        <stp>##V3_BDPV12</stp>
        <stp>TECTP Pfd</stp>
        <stp>AMT_OUTSTANDING</stp>
        <stp>[BLP_Update_Sheet-PreferredCEF.xlsm]ActiveLinks!R634C48</stp>
        <tr r="AV634" s="1"/>
      </tp>
      <tp t="s">
        <v>CALLABLE</v>
        <stp/>
        <stp>##V3_BDPV12</stp>
        <stp>OPINL Pfd</stp>
        <stp>MTY_TYP</stp>
        <stp>[BLP_Update_Sheet-PreferredCEF.xlsm]ActiveLinks!R331C18</stp>
        <tr r="R331" s="1"/>
      </tp>
      <tp t="s">
        <v>PERP/CALL</v>
        <stp/>
        <stp>##V3_BDPV12</stp>
        <stp>FBIOP Pfd</stp>
        <stp>MTY_TYP</stp>
        <stp>[BLP_Update_Sheet-PreferredCEF.xlsm]ActiveLinks!R281C18</stp>
        <tr r="R281" s="1"/>
      </tp>
      <tp t="s">
        <v>CALLABLE</v>
        <stp/>
        <stp>##V3_BDPV12</stp>
        <stp>GAINZ Pfd</stp>
        <stp>MTY_TYP</stp>
        <stp>[BLP_Update_Sheet-PreferredCEF.xlsm]ActiveLinks!R309C18</stp>
        <tr r="R309" s="1"/>
      </tp>
      <tp t="s">
        <v>PERP/CALL</v>
        <stp/>
        <stp>##V3_BDPV12</stp>
        <stp>MBINP Pfd</stp>
        <stp>MTY_TYP</stp>
        <stp>[BLP_Update_Sheet-PreferredCEF.xlsm]ActiveLinks!R397C18</stp>
        <tr r="R397" s="1"/>
      </tp>
      <tp>
        <v>25</v>
        <stp/>
        <stp>##V3_BDPV12</stp>
        <stp>HBANM Pfd</stp>
        <stp>PAR_AMT</stp>
        <stp>[BLP_Update_Sheet-PreferredCEF.xlsm]ActiveLinks!R632C21</stp>
        <tr r="U632" s="1"/>
      </tp>
      <tp>
        <v>25</v>
        <stp/>
        <stp>##V3_BDPV12</stp>
        <stp>FTAIN Pfd</stp>
        <stp>PAR_AMT</stp>
        <stp>[BLP_Update_Sheet-PreferredCEF.xlsm]ActiveLinks!R305C21</stp>
        <tr r="U305" s="1"/>
      </tp>
      <tp>
        <v>25</v>
        <stp/>
        <stp>##V3_BDPV12</stp>
        <stp>FTAIO Pfd</stp>
        <stp>PAR_AMT</stp>
        <stp>[BLP_Update_Sheet-PreferredCEF.xlsm]ActiveLinks!R304C21</stp>
        <tr r="U304" s="1"/>
      </tp>
      <tp t="s">
        <v>PERP/CALL</v>
        <stp/>
        <stp>##V3_BDPV12</stp>
        <stp>TFINP Pfd</stp>
        <stp>MTY_TYP</stp>
        <stp>[BLP_Update_Sheet-PreferredCEF.xlsm]ActiveLinks!R646C18</stp>
        <tr r="R646" s="1"/>
      </tp>
      <tp t="s">
        <v>FIXED</v>
        <stp/>
        <stp>##V3_BDPV12</stp>
        <stp>SIGIP Pfd</stp>
        <stp>CPN_TYP</stp>
        <stp>[BLP_Update_Sheet-PreferredCEF.xlsm]ActiveLinks!R583C19</stp>
        <tr r="S583" s="1"/>
      </tp>
      <tp t="s">
        <v>CALLABLE</v>
        <stp/>
        <stp>##V3_BDPV12</stp>
        <stp>TRINL Pfd</stp>
        <stp>MTY_TYP</stp>
        <stp>[BLP_Update_Sheet-PreferredCEF.xlsm]ActiveLinks!R653C18</stp>
        <tr r="R653" s="1"/>
      </tp>
      <tp>
        <v>4800000</v>
        <stp/>
        <stp>##V3_BDPV12</stp>
        <stp>SNCRL Pfd</stp>
        <stp>AMT_OUTSTANDING</stp>
        <stp>[BLP_Update_Sheet-PreferredCEF.xlsm]ActiveLinks!R593C48</stp>
        <tr r="AV593" s="1"/>
      </tp>
      <tp>
        <v>25</v>
        <stp/>
        <stp>##V3_BDPV12</stp>
        <stp>FTAIP Pfd</stp>
        <stp>PAR_AMT</stp>
        <stp>[BLP_Update_Sheet-PreferredCEF.xlsm]ActiveLinks!R303C21</stp>
        <tr r="U303" s="1"/>
      </tp>
      <tp>
        <v>180631.40983606558</v>
        <stp/>
        <stp>##V3_BDPV12</stp>
        <stp>BDXB Pfd</stp>
        <stp>VOLUME_AVG_3M</stp>
        <stp>[BLP_Update_Sheet-PreferredCEF.xlsm]ActiveLinks!R148C5</stp>
        <tr r="E148" s="1"/>
      </tp>
      <tp t="s">
        <v>FIXED</v>
        <stp/>
        <stp>##V3_BDPV12</stp>
        <stp>FRGAP Pfd</stp>
        <stp>CPN_TYP</stp>
        <stp>[BLP_Update_Sheet-PreferredCEF.xlsm]ActiveLinks!R301C19</stp>
        <tr r="S301" s="1"/>
      </tp>
    </main>
    <main first="bloomberg.rtd">
      <tp>
        <v>32.299999999999997</v>
        <stp/>
        <stp>##V3_BDPV12</stp>
        <stp>RCA Pfd</stp>
        <stp>PX_Last</stp>
        <stp>[BLP_Update_Sheet-PreferredCEF.xlsm]ActiveLinks!R587C3</stp>
        <tr r="C587" s="1"/>
      </tp>
      <tp t="s">
        <v>Not Confirmed</v>
        <stp/>
        <stp>##V3_BDPV12</stp>
        <stp>OFSSH Pfd</stp>
        <stp>IS_QDI_ELIGIBLE</stp>
        <stp>[BLP_Update_Sheet-PreferredCEF.xlsm]ActiveLinks!R470C35</stp>
        <tr r="AI470" s="1"/>
      </tp>
      <tp t="s">
        <v>TRACE</v>
        <stp/>
        <stp>##V3_BDPV12</stp>
        <stp>020002BB6 Corp</stp>
        <stp>exch_code</stp>
        <stp>[BLP_Update_Sheet-PreferredCEF.xlsm]ActiveLinks!R782C44</stp>
        <tr r="AR782" s="1"/>
      </tp>
      <tp>
        <v>2312.8032786885246</v>
        <stp/>
        <stp>##V3_BDPV12</stp>
        <stp>HOVNP Pfd</stp>
        <stp>VOLUME_AVG_3M</stp>
        <stp>[BLP_Update_Sheet-PreferredCEF.xlsm]ActiveLinks!R347C5</stp>
        <tr r="E347" s="1"/>
      </tp>
      <tp>
        <v>21.23</v>
        <stp/>
        <stp>##V3_BDPV12</stp>
        <stp>HROW Equity</stp>
        <stp>PX_Last</stp>
        <stp>[BLP_Update_Sheet-PreferredCEF.xlsm]ActiveLinks!R349C9</stp>
        <tr r="I349" s="1"/>
      </tp>
      <tp>
        <v>7.2444456530606702</v>
        <stp/>
        <stp>##V3_BDPV12</stp>
        <stp>OZKAP Pfd</stp>
        <stp>yld_pfd_str_ask</stp>
        <stp>[BLP_Update_Sheet-PreferredCEF.xlsm]ActiveLinks!R480C14</stp>
        <tr r="N480" s="1"/>
      </tp>
      <tp t="s">
        <v>Not Confirmed</v>
        <stp/>
        <stp>##V3_BDPV12</stp>
        <stp>OXSQG Pfd</stp>
        <stp>IS_QDI_ELIGIBLE</stp>
        <stp>[BLP_Update_Sheet-PreferredCEF.xlsm]ActiveLinks!R477C35</stp>
        <tr r="AI477" s="1"/>
      </tp>
      <tp t="s">
        <v>Not Confirmed</v>
        <stp/>
        <stp>##V3_BDPV12</stp>
        <stp>OXSQL Pfd</stp>
        <stp>IS_QDI_ELIGIBLE</stp>
        <stp>[BLP_Update_Sheet-PreferredCEF.xlsm]ActiveLinks!R479C35</stp>
        <tr r="AI479" s="1"/>
      </tp>
      <tp t="s">
        <v>Not Confirmed</v>
        <stp/>
        <stp>##V3_BDPV12</stp>
        <stp>OXSQZ Pfd</stp>
        <stp>IS_QDI_ELIGIBLE</stp>
        <stp>[BLP_Update_Sheet-PreferredCEF.xlsm]ActiveLinks!R478C35</stp>
        <tr r="AI478" s="1"/>
      </tp>
      <tp t="s">
        <v>TRACE</v>
        <stp/>
        <stp>##V3_BDPV12</stp>
        <stp>172967HQ7 Corp</stp>
        <stp>exch_code</stp>
        <stp>[BLP_Update_Sheet-PreferredCEF.xlsm]ActiveLinks!R800C44</stp>
        <tr r="AR800" s="1"/>
      </tp>
      <tp t="s">
        <v>OTC US</v>
        <stp/>
        <stp>##V3_BDPV12</stp>
        <stp>172967GR6 Corp</stp>
        <stp>exch_code</stp>
        <stp>[BLP_Update_Sheet-PreferredCEF.xlsm]ActiveLinks!R798C44</stp>
        <tr r="AR798" s="1"/>
      </tp>
      <tp t="s">
        <v>TRACE</v>
        <stp/>
        <stp>##V3_BDPV12</stp>
        <stp>172967GF2 Corp</stp>
        <stp>exch_code</stp>
        <stp>[BLP_Update_Sheet-PreferredCEF.xlsm]ActiveLinks!R797C44</stp>
        <tr r="AR797" s="1"/>
      </tp>
      <tp>
        <v>17.350000000000001</v>
        <stp/>
        <stp>##V3_BDPV12</stp>
        <stp>UZD Pfd</stp>
        <stp>PX_Last</stp>
        <stp>[BLP_Update_Sheet-PreferredCEF.xlsm]ActiveLinks!R637C3</stp>
        <tr r="C637" s="1"/>
      </tp>
      <tp t="s">
        <v>FIXED</v>
        <stp/>
        <stp>##V3_BDPV12</stp>
        <stp>GEGGL Pfd</stp>
        <stp>CPN_TYP</stp>
        <stp>[BLP_Update_Sheet-PreferredCEF.xlsm]ActiveLinks!R311C19</stp>
        <tr r="S311" s="1"/>
      </tp>
      <tp>
        <v>25</v>
        <stp/>
        <stp>##V3_BDPV12</stp>
        <stp>CGABL Pfd</stp>
        <stp>PAR_AMT</stp>
        <stp>[BLP_Update_Sheet-PreferredCEF.xlsm]ActiveLinks!R178C21</stp>
        <tr r="U178" s="1"/>
      </tp>
      <tp t="s">
        <v>PERP/CALL</v>
        <stp/>
        <stp>##V3_BDPV12</stp>
        <stp>HTIBP Pfd</stp>
        <stp>MTY_TYP</stp>
        <stp>[BLP_Update_Sheet-PreferredCEF.xlsm]ActiveLinks!R353C18</stp>
        <tr r="R353" s="1"/>
      </tp>
      <tp>
        <v>2057.344262295082</v>
        <stp/>
        <stp>##V3_BDPV12</stp>
        <stp>MBINP Pfd</stp>
        <stp>VOLUME_AVG_3M</stp>
        <stp>[BLP_Update_Sheet-PreferredCEF.xlsm]ActiveLinks!R397C5</stp>
        <tr r="E397" s="1"/>
      </tp>
      <tp>
        <v>29.98</v>
        <stp/>
        <stp>##V3_BDPV12</stp>
        <stp>KTH Pfd</stp>
        <stp>PX_Last</stp>
        <stp>[BLP_Update_Sheet-PreferredCEF.xlsm]ActiveLinks!R717C3</stp>
        <tr r="C717" s="1"/>
      </tp>
      <tp>
        <v>25</v>
        <stp/>
        <stp>##V3_BDPV12</stp>
        <stp>RWAYZ Pfd</stp>
        <stp>PAR_AMT</stp>
        <stp>[BLP_Update_Sheet-PreferredCEF.xlsm]ActiveLinks!R533C21</stp>
        <tr r="U533" s="1"/>
      </tp>
      <tp t="s">
        <v>Not Confirmed</v>
        <stp/>
        <stp>##V3_BDPV12</stp>
        <stp>FOSLL Pfd</stp>
        <stp>IS_QDI_ELIGIBLE</stp>
        <stp>[BLP_Update_Sheet-PreferredCEF.xlsm]ActiveLinks!R293C35</stp>
        <tr r="AI293" s="1"/>
      </tp>
      <tp>
        <v>25</v>
        <stp/>
        <stp>##V3_BDPV12</stp>
        <stp>RWAYL Pfd</stp>
        <stp>PAR_AMT</stp>
        <stp>[BLP_Update_Sheet-PreferredCEF.xlsm]ActiveLinks!R534C21</stp>
        <tr r="U534" s="1"/>
      </tp>
      <tp>
        <v>335273</v>
        <stp/>
        <stp>##V3_BDPV12</stp>
        <stp>CYCCP Pfd</stp>
        <stp>AMT_OUTSTANDING</stp>
        <stp>[BLP_Update_Sheet-PreferredCEF.xlsm]ActiveLinks!R223C48</stp>
        <tr r="AV223" s="1"/>
      </tp>
      <tp>
        <v>27.38</v>
        <stp/>
        <stp>##V3_BDPV12</stp>
        <stp>RILY Equity</stp>
        <stp>PX_Last</stp>
        <stp>[BLP_Update_Sheet-PreferredCEF.xlsm]ActiveLinks!R547C9</stp>
        <tr r="I547" s="1"/>
      </tp>
      <tp t="s">
        <v>Anytime</v>
        <stp/>
        <stp>##V3_BDPV12</stp>
        <stp>AL A Pfd</stp>
        <stp>CALL_FEATURE</stp>
        <stp>[BLP_Update_Sheet-PreferredCEF.xlsm]ActiveLinks!R89C28</stp>
        <tr r="AB89" s="1"/>
      </tp>
      <tp>
        <v>1824400</v>
        <stp/>
        <stp>##V3_BDPV12</stp>
        <stp>GECCM Pfd</stp>
        <stp>AMT_OUTSTANDING</stp>
        <stp>[BLP_Update_Sheet-PreferredCEF.xlsm]ActiveLinks!R308C48</stp>
        <tr r="AV308" s="1"/>
      </tp>
      <tp>
        <v>1712921</v>
        <stp/>
        <stp>##V3_BDPV12</stp>
        <stp>GECCN Pfd</stp>
        <stp>AMT_OUTSTANDING</stp>
        <stp>[BLP_Update_Sheet-PreferredCEF.xlsm]ActiveLinks!R307C48</stp>
        <tr r="AV307" s="1"/>
      </tp>
      <tp t="s">
        <v>#N/A Field Not Applicable</v>
        <stp/>
        <stp>##V3_BDPV12</stp>
        <stp>174610AP0 Corp</stp>
        <stp>Dividend_Rights</stp>
        <stp>[BLP_Update_Sheet-PreferredCEF.xlsm]ActiveLinks!R808C25</stp>
        <tr r="Y808" s="1"/>
      </tp>
      <tp t="s">
        <v>#N/A Field Not Applicable</v>
        <stp/>
        <stp>##V3_BDPV12</stp>
        <stp>174610AP0 Corp</stp>
        <stp>Dividend_Rights</stp>
        <stp>[BLP_Update_Sheet-PreferredCEF.xlsm]ActiveLinks!R803C25</stp>
        <tr r="Y803" s="1"/>
      </tp>
      <tp>
        <v>46573.016393442624</v>
        <stp/>
        <stp>##V3_BDPV12</stp>
        <stp>PARAP Pfd</stp>
        <stp>VOLUME_AVG_3M</stp>
        <stp>[BLP_Update_Sheet-PreferredCEF.xlsm]ActiveLinks!R678C5</stp>
        <tr r="E678" s="1"/>
      </tp>
      <tp>
        <v>-10.513450000000001</v>
        <stp/>
        <stp>##V3_BDPV12</stp>
        <stp>DBRG Equity</stp>
        <stp>current_trr_1mo</stp>
        <stp>[BLP_Update_Sheet-PreferredCEF.xlsm]ActiveLinks!R444C10</stp>
        <tr r="J444" s="1"/>
      </tp>
      <tp>
        <v>-10.513450000000001</v>
        <stp/>
        <stp>##V3_BDPV12</stp>
        <stp>DBRG Equity</stp>
        <stp>current_trr_1mo</stp>
        <stp>[BLP_Update_Sheet-PreferredCEF.xlsm]ActiveLinks!R445C10</stp>
        <tr r="J445" s="1"/>
      </tp>
      <tp>
        <v>5125.7540983606559</v>
        <stp/>
        <stp>##V3_BDPV12</stp>
        <stp>FNMAG Pfd</stp>
        <stp>VOLUME_AVG_3M</stp>
        <stp>[BLP_Update_Sheet-PreferredCEF.xlsm]ActiveLinks!R728C5</stp>
        <tr r="E728" s="1"/>
      </tp>
      <tp>
        <v>-23.433420000000002</v>
        <stp/>
        <stp>##V3_BDPV12</stp>
        <stp>DCOM Equity</stp>
        <stp>current_trr_1mo</stp>
        <stp>[BLP_Update_Sheet-PreferredCEF.xlsm]ActiveLinks!R229C10</stp>
        <tr r="J229" s="1"/>
      </tp>
      <tp>
        <v>6500000</v>
        <stp/>
        <stp>##V3_BDPV12</stp>
        <stp>FMCCM Pfd</stp>
        <stp>AMT_OUTSTANDING</stp>
        <stp>[BLP_Update_Sheet-PreferredCEF.xlsm]ActiveLinks!R757C48</stp>
        <tr r="AV757" s="1"/>
      </tp>
      <tp>
        <v>5750000</v>
        <stp/>
        <stp>##V3_BDPV12</stp>
        <stp>FMCCL Pfd</stp>
        <stp>AMT_OUTSTANDING</stp>
        <stp>[BLP_Update_Sheet-PreferredCEF.xlsm]ActiveLinks!R755C48</stp>
        <tr r="AV755" s="1"/>
      </tp>
      <tp>
        <v>4600000</v>
        <stp/>
        <stp>##V3_BDPV12</stp>
        <stp>FMCCN Pfd</stp>
        <stp>AMT_OUTSTANDING</stp>
        <stp>[BLP_Update_Sheet-PreferredCEF.xlsm]ActiveLinks!R758C48</stp>
        <tr r="AV758" s="1"/>
      </tp>
      <tp>
        <v>3450000</v>
        <stp/>
        <stp>##V3_BDPV12</stp>
        <stp>FMCCO Pfd</stp>
        <stp>AMT_OUTSTANDING</stp>
        <stp>[BLP_Update_Sheet-PreferredCEF.xlsm]ActiveLinks!R746C48</stp>
        <tr r="AV746" s="1"/>
      </tp>
      <tp>
        <v>8000000</v>
        <stp/>
        <stp>##V3_BDPV12</stp>
        <stp>FMCCH Pfd</stp>
        <stp>AMT_OUTSTANDING</stp>
        <stp>[BLP_Update_Sheet-PreferredCEF.xlsm]ActiveLinks!R740C48</stp>
        <tr r="AV740" s="1"/>
      </tp>
      <tp>
        <v>5000000</v>
        <stp/>
        <stp>##V3_BDPV12</stp>
        <stp>FMCCI Pfd</stp>
        <stp>AMT_OUTSTANDING</stp>
        <stp>[BLP_Update_Sheet-PreferredCEF.xlsm]ActiveLinks!R752C48</stp>
        <tr r="AV752" s="1"/>
      </tp>
      <tp>
        <v>5000000</v>
        <stp/>
        <stp>##V3_BDPV12</stp>
        <stp>FMCCK Pfd</stp>
        <stp>AMT_OUTSTANDING</stp>
        <stp>[BLP_Update_Sheet-PreferredCEF.xlsm]ActiveLinks!R745C48</stp>
        <tr r="AV745" s="1"/>
      </tp>
      <tp>
        <v>4395000</v>
        <stp/>
        <stp>##V3_BDPV12</stp>
        <stp>FMCCG Pfd</stp>
        <stp>AMT_OUTSTANDING</stp>
        <stp>[BLP_Update_Sheet-PreferredCEF.xlsm]ActiveLinks!R754C48</stp>
        <tr r="AV754" s="1"/>
      </tp>
      <tp>
        <v>5000000</v>
        <stp/>
        <stp>##V3_BDPV12</stp>
        <stp>FMCCT Pfd</stp>
        <stp>AMT_OUTSTANDING</stp>
        <stp>[BLP_Update_Sheet-PreferredCEF.xlsm]ActiveLinks!R750C48</stp>
        <tr r="AV750" s="1"/>
      </tp>
      <tp>
        <v>3450000</v>
        <stp/>
        <stp>##V3_BDPV12</stp>
        <stp>FMCCP Pfd</stp>
        <stp>AMT_OUTSTANDING</stp>
        <stp>[BLP_Update_Sheet-PreferredCEF.xlsm]ActiveLinks!R748C48</stp>
        <tr r="AV748" s="1"/>
      </tp>
      <tp>
        <v>15000000</v>
        <stp/>
        <stp>##V3_BDPV12</stp>
        <stp>FMCCS Pfd</stp>
        <stp>AMT_OUTSTANDING</stp>
        <stp>[BLP_Update_Sheet-PreferredCEF.xlsm]ActiveLinks!R756C48</stp>
        <tr r="AV756" s="1"/>
      </tp>
      <tp>
        <v>-10.513450000000001</v>
        <stp/>
        <stp>##V3_BDPV12</stp>
        <stp>DBRG Equity</stp>
        <stp>current_trr_1mo</stp>
        <stp>[BLP_Update_Sheet-PreferredCEF.xlsm]ActiveLinks!R188C10</stp>
        <tr r="J188" s="1"/>
      </tp>
      <tp>
        <v>66.81</v>
        <stp/>
        <stp>##V3_BDPV12</stp>
        <stp>ACGL Equity</stp>
        <stp>PX_Last</stp>
        <stp>[BLP_Update_Sheet-PreferredCEF.xlsm]ActiveLinks!R45C9</stp>
        <tr r="I45" s="1"/>
      </tp>
      <tp>
        <v>42.42</v>
        <stp/>
        <stp>##V3_BDPV12</stp>
        <stp>BHF Equity</stp>
        <stp>PX_Last</stp>
        <stp>[BLP_Update_Sheet-PreferredCEF.xlsm]ActiveLinks!R153C9</stp>
        <tr r="I153" s="1"/>
      </tp>
      <tp>
        <v>28.12</v>
        <stp/>
        <stp>##V3_BDPV12</stp>
        <stp>BAC Equity</stp>
        <stp>PX_Last</stp>
        <stp>[BLP_Update_Sheet-PreferredCEF.xlsm]ActiveLinks!R136C9</stp>
        <tr r="I136" s="1"/>
      </tp>
      <tp>
        <v>28.12</v>
        <stp/>
        <stp>##V3_BDPV12</stp>
        <stp>BAC Equity</stp>
        <stp>PX_Last</stp>
        <stp>[BLP_Update_Sheet-PreferredCEF.xlsm]ActiveLinks!R126C9</stp>
        <tr r="I126" s="1"/>
      </tp>
      <tp>
        <v>13.5</v>
        <stp/>
        <stp>##V3_BDPV12</stp>
        <stp>FRC Equity</stp>
        <stp>PX_Last</stp>
        <stp>[BLP_Update_Sheet-PreferredCEF.xlsm]ActiveLinks!R296C9</stp>
        <tr r="I296" s="1"/>
      </tp>
      <tp>
        <v>128.88</v>
        <stp/>
        <stp>##V3_BDPV12</stp>
        <stp>JPM Equity</stp>
        <stp>PX_Last</stp>
        <stp>[BLP_Update_Sheet-PreferredCEF.xlsm]ActiveLinks!R368C9</stp>
        <tr r="I368" s="1"/>
      </tp>
      <tp>
        <v>128.88</v>
        <stp/>
        <stp>##V3_BDPV12</stp>
        <stp>JPM Equity</stp>
        <stp>PX_Last</stp>
        <stp>[BLP_Update_Sheet-PreferredCEF.xlsm]ActiveLinks!R778C9</stp>
        <tr r="I778" s="1"/>
      </tp>
      <tp>
        <v>16.95</v>
        <stp/>
        <stp>##V3_BDPV12</stp>
        <stp>VIA Equity</stp>
        <stp>PX_Last</stp>
        <stp>[BLP_Update_Sheet-PreferredCEF.xlsm]ActiveLinks!R604C9</stp>
        <tr r="I604" s="1"/>
      </tp>
      <tp>
        <v>37.18</v>
        <stp/>
        <stp>##V3_BDPV12</stp>
        <stp>WFC Equity</stp>
        <stp>PX_Last</stp>
        <stp>[BLP_Update_Sheet-PreferredCEF.xlsm]ActiveLinks!R716C9</stp>
        <tr r="I716" s="1"/>
      </tp>
      <tp>
        <v>37.18</v>
        <stp/>
        <stp>##V3_BDPV12</stp>
        <stp>WFC Equity</stp>
        <stp>PX_Last</stp>
        <stp>[BLP_Update_Sheet-PreferredCEF.xlsm]ActiveLinks!R696C9</stp>
        <tr r="I696" s="1"/>
      </tp>
      <tp>
        <v>35.56</v>
        <stp/>
        <stp>##V3_BDPV12</stp>
        <stp>USB Equity</stp>
        <stp>PX_Last</stp>
        <stp>[BLP_Update_Sheet-PreferredCEF.xlsm]ActiveLinks!R677C9</stp>
        <tr r="I677" s="1"/>
      </tp>
      <tp>
        <v>15.74</v>
        <stp/>
        <stp>##V3_BDPV12</stp>
        <stp>PCG Equity</stp>
        <stp>PX_Last</stp>
        <stp>[BLP_Update_Sheet-PreferredCEF.xlsm]ActiveLinks!R492C9</stp>
        <tr r="I492" s="1"/>
      </tp>
      <tp>
        <v>28.16</v>
        <stp/>
        <stp>##V3_BDPV12</stp>
        <stp>SYF Equity</stp>
        <stp>PX_Last</stp>
        <stp>[BLP_Update_Sheet-PreferredCEF.xlsm]ActiveLinks!R623C9</stp>
        <tr r="I623" s="1"/>
      </tp>
      <tp>
        <v>282</v>
        <stp/>
        <stp>##V3_BDPV12</stp>
        <stp>PSA Equity</stp>
        <stp>PX_Last</stp>
        <stp>[BLP_Update_Sheet-PreferredCEF.xlsm]ActiveLinks!R514C9</stp>
        <tr r="I514" s="1"/>
      </tp>
      <tp>
        <v>145.44999999999999</v>
        <stp/>
        <stp>##V3_BDPV12</stp>
        <stp>SRE Equity</stp>
        <stp>PX_Last</stp>
        <stp>[BLP_Update_Sheet-PreferredCEF.xlsm]ActiveLinks!R610C9</stp>
        <tr r="I610" s="1"/>
      </tp>
      <tp>
        <v>282</v>
        <stp/>
        <stp>##V3_BDPV12</stp>
        <stp>PSA Equity</stp>
        <stp>PX_Last</stp>
        <stp>[BLP_Update_Sheet-PreferredCEF.xlsm]ActiveLinks!R524C9</stp>
        <tr r="I524" s="1"/>
      </tp>
      <tp>
        <v>126.86</v>
        <stp/>
        <stp>##V3_BDPV12</stp>
        <stp>PNC Equity</stp>
        <stp>PX_Last</stp>
        <stp>[BLP_Update_Sheet-PreferredCEF.xlsm]ActiveLinks!R766C9</stp>
        <tr r="I766" s="1"/>
      </tp>
    </main>
    <main first="bloomberg.rtd">
      <tp t="s">
        <v>Not Confirmed</v>
        <stp/>
        <stp>##V3_BDPV12</stp>
        <stp>CSSEN Pfd</stp>
        <stp>IS_QDI_ELIGIBLE</stp>
        <stp>[BLP_Update_Sheet-PreferredCEF.xlsm]ActiveLinks!R215C35</stp>
        <tr r="AI215" s="1"/>
      </tp>
      <tp>
        <v>25</v>
        <stp/>
        <stp>##V3_BDPV12</stp>
        <stp>VIASP Pfd</stp>
        <stp>PAR_AMT</stp>
        <stp>[BLP_Update_Sheet-PreferredCEF.xlsm]ActiveLinks!R604C21</stp>
        <tr r="U604" s="1"/>
      </tp>
      <tp t="s">
        <v>Not Confirmed</v>
        <stp/>
        <stp>##V3_BDPV12</stp>
        <stp>CSSEP Pfd</stp>
        <stp>IS_QDI_ELIGIBLE</stp>
        <stp>[BLP_Update_Sheet-PreferredCEF.xlsm]ActiveLinks!R216C35</stp>
        <tr r="AI216" s="1"/>
      </tp>
      <tp>
        <v>16486.573770491803</v>
        <stp/>
        <stp>##V3_BDPV12</stp>
        <stp>FMCKM Pfd</stp>
        <stp>VOLUME_AVG_3M</stp>
        <stp>[BLP_Update_Sheet-PreferredCEF.xlsm]ActiveLinks!R742C5</stp>
        <tr r="E742" s="1"/>
      </tp>
      <tp t="s">
        <v>Not Confirmed</v>
        <stp/>
        <stp>##V3_BDPV12</stp>
        <stp>PXSAP Pfd</stp>
        <stp>IS_QDI_ELIGIBLE</stp>
        <stp>[BLP_Update_Sheet-PreferredCEF.xlsm]ActiveLinks!R529C35</stp>
        <tr r="AI529" s="1"/>
      </tp>
      <tp>
        <v>14000000</v>
        <stp/>
        <stp>##V3_BDPV12</stp>
        <stp>DHCNI Pfd</stp>
        <stp>AMT_OUTSTANDING</stp>
        <stp>[BLP_Update_Sheet-PreferredCEF.xlsm]ActiveLinks!R591C48</stp>
        <tr r="AV591" s="1"/>
      </tp>
      <tp t="s">
        <v>VARIABLE</v>
        <stp/>
        <stp>##V3_BDPV12</stp>
        <stp>ESGRP Pfd</stp>
        <stp>CPN_TYP</stp>
        <stp>[BLP_Update_Sheet-PreferredCEF.xlsm]ActiveLinks!R266C19</stp>
        <tr r="S266" s="1"/>
      </tp>
      <tp>
        <v>10000000</v>
        <stp/>
        <stp>##V3_BDPV12</stp>
        <stp>DHCNL Pfd</stp>
        <stp>AMT_OUTSTANDING</stp>
        <stp>[BLP_Update_Sheet-PreferredCEF.xlsm]ActiveLinks!R592C48</stp>
        <tr r="AV592" s="1"/>
      </tp>
      <tp t="s">
        <v>FIXED</v>
        <stp/>
        <stp>##V3_BDPV12</stp>
        <stp>ESGRO Pfd</stp>
        <stp>CPN_TYP</stp>
        <stp>[BLP_Update_Sheet-PreferredCEF.xlsm]ActiveLinks!R265C19</stp>
        <tr r="S265" s="1"/>
      </tp>
      <tp>
        <v>-10.65831</v>
        <stp/>
        <stp>##V3_BDPV12</stp>
        <stp>DLNG Equity</stp>
        <stp>current_trr_1mo</stp>
        <stp>[BLP_Update_Sheet-PreferredCEF.xlsm]ActiveLinks!R232C10</stp>
        <tr r="J232" s="1"/>
      </tp>
      <tp>
        <v>-10.65831</v>
        <stp/>
        <stp>##V3_BDPV12</stp>
        <stp>DLNG Equity</stp>
        <stp>current_trr_1mo</stp>
        <stp>[BLP_Update_Sheet-PreferredCEF.xlsm]ActiveLinks!R233C10</stp>
        <tr r="J233" s="1"/>
      </tp>
      <tp>
        <v>800000</v>
        <stp/>
        <stp>##V3_BDPV12</stp>
        <stp>OCCIO Pfd</stp>
        <stp>AMT_OUTSTANDING</stp>
        <stp>[BLP_Update_Sheet-PreferredCEF.xlsm]ActiveLinks!R468C48</stp>
        <tr r="AV468" s="1"/>
      </tp>
      <tp>
        <v>1220000</v>
        <stp/>
        <stp>##V3_BDPV12</stp>
        <stp>OCCIN Pfd</stp>
        <stp>AMT_OUTSTANDING</stp>
        <stp>[BLP_Update_Sheet-PreferredCEF.xlsm]ActiveLinks!R467C48</stp>
        <tr r="AV467" s="1"/>
      </tp>
      <tp>
        <v>3786.311475409836</v>
        <stp/>
        <stp>##V3_BDPV12</stp>
        <stp>FNMAH Pfd</stp>
        <stp>VOLUME_AVG_3M</stp>
        <stp>[BLP_Update_Sheet-PreferredCEF.xlsm]ActiveLinks!R738C5</stp>
        <tr r="E738" s="1"/>
      </tp>
      <tp>
        <v>8000000</v>
        <stp/>
        <stp>##V3_BDPV12</stp>
        <stp>FMCKK Pfd</stp>
        <stp>AMT_OUTSTANDING</stp>
        <stp>[BLP_Update_Sheet-PreferredCEF.xlsm]ActiveLinks!R739C48</stp>
        <tr r="AV739" s="1"/>
      </tp>
      <tp>
        <v>20000000</v>
        <stp/>
        <stp>##V3_BDPV12</stp>
        <stp>FMCKL Pfd</stp>
        <stp>AMT_OUTSTANDING</stp>
        <stp>[BLP_Update_Sheet-PreferredCEF.xlsm]ActiveLinks!R749C48</stp>
        <tr r="AV749" s="1"/>
      </tp>
      <tp>
        <v>44000000</v>
        <stp/>
        <stp>##V3_BDPV12</stp>
        <stp>FMCKM Pfd</stp>
        <stp>AMT_OUTSTANDING</stp>
        <stp>[BLP_Update_Sheet-PreferredCEF.xlsm]ActiveLinks!R742C48</stp>
        <tr r="AV742" s="1"/>
      </tp>
      <tp>
        <v>20000000</v>
        <stp/>
        <stp>##V3_BDPV12</stp>
        <stp>FMCKN Pfd</stp>
        <stp>AMT_OUTSTANDING</stp>
        <stp>[BLP_Update_Sheet-PreferredCEF.xlsm]ActiveLinks!R743C48</stp>
        <tr r="AV743" s="1"/>
      </tp>
      <tp>
        <v>20000000</v>
        <stp/>
        <stp>##V3_BDPV12</stp>
        <stp>FMCKO Pfd</stp>
        <stp>AMT_OUTSTANDING</stp>
        <stp>[BLP_Update_Sheet-PreferredCEF.xlsm]ActiveLinks!R747C48</stp>
        <tr r="AV747" s="1"/>
      </tp>
      <tp>
        <v>20000000</v>
        <stp/>
        <stp>##V3_BDPV12</stp>
        <stp>FMCKI Pfd</stp>
        <stp>AMT_OUTSTANDING</stp>
        <stp>[BLP_Update_Sheet-PreferredCEF.xlsm]ActiveLinks!R751C48</stp>
        <tr r="AV751" s="1"/>
      </tp>
      <tp>
        <v>240000000</v>
        <stp/>
        <stp>##V3_BDPV12</stp>
        <stp>FMCKJ Pfd</stp>
        <stp>AMT_OUTSTANDING</stp>
        <stp>[BLP_Update_Sheet-PreferredCEF.xlsm]ActiveLinks!R753C48</stp>
        <tr r="AV753" s="1"/>
      </tp>
      <tp>
        <v>21.5</v>
        <stp/>
        <stp>##V3_BDPV12</stp>
        <stp>F C Pfd</stp>
        <stp>PX_Last</stp>
        <stp>[BLP_Update_Sheet-PreferredCEF.xlsm]ActiveLinks!R277C3</stp>
        <tr r="C277" s="1"/>
      </tp>
      <tp>
        <v>6000000</v>
        <stp/>
        <stp>##V3_BDPV12</stp>
        <stp>FMCKP Pfd</stp>
        <stp>AMT_OUTSTANDING</stp>
        <stp>[BLP_Update_Sheet-PreferredCEF.xlsm]ActiveLinks!R744C48</stp>
        <tr r="AV744" s="1"/>
      </tp>
      <tp t="s">
        <v>Not Confirmed</v>
        <stp/>
        <stp>##V3_BDPV12</stp>
        <stp>EFSCP Pfd</stp>
        <stp>IS_QDI_ELIGIBLE</stp>
        <stp>[BLP_Update_Sheet-PreferredCEF.xlsm]ActiveLinks!R248C35</stp>
        <tr r="AI248" s="1"/>
      </tp>
      <tp t="s">
        <v>#N/A Field Not Applicable</v>
        <stp/>
        <stp>##V3_BDPV12</stp>
        <stp>743315AU7 Corp</stp>
        <stp>Dividend_Rights</stp>
        <stp>[BLP_Update_Sheet-PreferredCEF.xlsm]ActiveLinks!R781C25</stp>
        <tr r="Y781" s="1"/>
      </tp>
      <tp>
        <v>160493000</v>
        <stp/>
        <stp>##V3_BDPV12</stp>
        <stp>534187AS8 Corp</stp>
        <stp>AMT_OUTSTANDING</stp>
        <stp>[BLP_Update_Sheet-PreferredCEF.xlsm]ActiveLinks!R780C48</stp>
        <tr r="AV780" s="1"/>
      </tp>
      <tp t="s">
        <v>Y</v>
        <stp/>
        <stp>##V3_BDPV12</stp>
        <stp>GL D Pfd</stp>
        <stp>HYBRID_CUMULATIVE_INDICATOR</stp>
        <stp>[BLP_Update_Sheet-PreferredCEF.xlsm]ActiveLinks!R645C36</stp>
        <tr r="AJ645" s="1"/>
      </tp>
      <tp t="s">
        <v>Y</v>
        <stp/>
        <stp>##V3_BDPV12</stp>
        <stp>HL B Pfd</stp>
        <stp>HYBRID_CUMULATIVE_INDICATOR</stp>
        <stp>[BLP_Update_Sheet-PreferredCEF.xlsm]ActiveLinks!R345C36</stp>
        <tr r="AJ345" s="1"/>
      </tp>
      <tp t="s">
        <v>#N/A Field Not Applicable</v>
        <stp/>
        <stp>##V3_BDPV12</stp>
        <stp>SIGIP Pfd</stp>
        <stp>Dividend_Rights</stp>
        <stp>[BLP_Update_Sheet-PreferredCEF.xlsm]ActiveLinks!R583C25</stp>
        <tr r="Y583" s="1"/>
      </tp>
      <tp t="s">
        <v>CUMULATIVE</v>
        <stp/>
        <stp>##V3_BDPV12</stp>
        <stp>FRGAP Pfd</stp>
        <stp>Dividend_Rights</stp>
        <stp>[BLP_Update_Sheet-PreferredCEF.xlsm]ActiveLinks!R301C25</stp>
        <tr r="Y301" s="1"/>
      </tp>
      <tp t="s">
        <v>Yes</v>
        <stp/>
        <stp>##V3_BDPV12</stp>
        <stp>064058AB6 Corp</stp>
        <stp>IS_QDI_ELIGIBLE</stp>
        <stp>[BLP_Update_Sheet-PreferredCEF.xlsm]ActiveLinks!R796C35</stp>
        <tr r="AI796" s="1"/>
      </tp>
      <tp t="s">
        <v>#N/A N/A</v>
        <stp/>
        <stp>##V3_BDPV12</stp>
        <stp>747727Z Equity</stp>
        <stp>BB_1YR_Default_Prob</stp>
        <stp>[BLP_Update_Sheet-PreferredCEF.xlsm]ActiveLinks!R467C42</stp>
        <tr r="AP467" s="1"/>
      </tp>
      <tp t="s">
        <v>#N/A N/A</v>
        <stp/>
        <stp>##V3_BDPV12</stp>
        <stp>747727Z Equity</stp>
        <stp>BB_1YR_Default_Prob</stp>
        <stp>[BLP_Update_Sheet-PreferredCEF.xlsm]ActiveLinks!R468C42</stp>
        <tr r="AP468" s="1"/>
      </tp>
      <tp t="s">
        <v>Not Confirmed</v>
        <stp/>
        <stp>##V3_BDPV12</stp>
        <stp>020002BB6 Corp</stp>
        <stp>IS_QDI_ELIGIBLE</stp>
        <stp>[BLP_Update_Sheet-PreferredCEF.xlsm]ActiveLinks!R782C35</stp>
        <tr r="AI782" s="1"/>
      </tp>
      <tp t="s">
        <v>#N/A Field Not Applicable</v>
        <stp/>
        <stp>##V3_BDPV12</stp>
        <stp>IPB Pfd</stp>
        <stp>flt_spread</stp>
        <stp>[BLP_Update_Sheet-PreferredCEF.xlsm]ActiveLinks!R4C13</stp>
        <tr r="M4" s="1"/>
      </tp>
      <tp t="s">
        <v>#N/A Field Not Applicable</v>
        <stp/>
        <stp>##V3_BDPV12</stp>
        <stp>GEGGL Pfd</stp>
        <stp>Dividend_Rights</stp>
        <stp>[BLP_Update_Sheet-PreferredCEF.xlsm]ActiveLinks!R311C25</stp>
        <tr r="Y311" s="1"/>
      </tp>
      <tp t="s">
        <v>VARIABLE</v>
        <stp/>
        <stp>##V3_BDPV12</stp>
        <stp>174610AP0 Corp</stp>
        <stp>CPN_TYP</stp>
        <stp>[BLP_Update_Sheet-PreferredCEF.xlsm]ActiveLinks!R803C19</stp>
        <tr r="S803" s="1"/>
      </tp>
      <tp t="s">
        <v>VARIABLE</v>
        <stp/>
        <stp>##V3_BDPV12</stp>
        <stp>174610AP0 Corp</stp>
        <stp>CPN_TYP</stp>
        <stp>[BLP_Update_Sheet-PreferredCEF.xlsm]ActiveLinks!R808C19</stp>
        <tr r="S808" s="1"/>
      </tp>
      <tp t="s">
        <v>PERP/CALL</v>
        <stp/>
        <stp>##V3_BDPV12</stp>
        <stp>172967HQ7 Corp</stp>
        <stp>MTY_TYP</stp>
        <stp>[BLP_Update_Sheet-PreferredCEF.xlsm]ActiveLinks!R800C18</stp>
        <tr r="R800" s="1"/>
      </tp>
      <tp t="s">
        <v>#N/A Field Not Applicable</v>
        <stp/>
        <stp>##V3_BDPV12</stp>
        <stp>060505EU4 Corp</stp>
        <stp>MATURITY</stp>
        <stp>[BLP_Update_Sheet-PreferredCEF.xlsm]ActiveLinks!R767C29</stp>
        <tr r="AC767" s="1"/>
      </tp>
      <tp t="s">
        <v>#N/A Field Not Applicable</v>
        <stp/>
        <stp>##V3_BDPV12</stp>
        <stp>060505EU4 Corp</stp>
        <stp>MATURITY</stp>
        <stp>[BLP_Update_Sheet-PreferredCEF.xlsm]ActiveLinks!R768C29</stp>
        <tr r="AC768" s="1"/>
      </tp>
      <tp t="s">
        <v>#N/A Field Not Applicable</v>
        <stp/>
        <stp>##V3_BDPV12</stp>
        <stp>060505EL4 Corp</stp>
        <stp>MATURITY</stp>
        <stp>[BLP_Update_Sheet-PreferredCEF.xlsm]ActiveLinks!R762C29</stp>
        <tr r="AC762" s="1"/>
      </tp>
      <tp t="s">
        <v>#N/A Field Not Applicable</v>
        <stp/>
        <stp>##V3_BDPV12</stp>
        <stp>316773CM0 Corp</stp>
        <stp>MATURITY</stp>
        <stp>[BLP_Update_Sheet-PreferredCEF.xlsm]ActiveLinks!R802C29</stp>
        <tr r="AC802" s="1"/>
      </tp>
      <tp t="s">
        <v>NON-CUMULATIVE</v>
        <stp/>
        <stp>##V3_BDPV12</stp>
        <stp>ESGRO Pfd</stp>
        <stp>Dividend_Rights</stp>
        <stp>[BLP_Update_Sheet-PreferredCEF.xlsm]ActiveLinks!R265C25</stp>
        <tr r="Y265" s="1"/>
      </tp>
      <tp t="s">
        <v>NON-CUMULATIVE</v>
        <stp/>
        <stp>##V3_BDPV12</stp>
        <stp>ESGRP Pfd</stp>
        <stp>Dividend_Rights</stp>
        <stp>[BLP_Update_Sheet-PreferredCEF.xlsm]ActiveLinks!R266C25</stp>
        <tr r="Y266" s="1"/>
      </tp>
      <tp t="s">
        <v>#N/A Field Not Applicable</v>
        <stp/>
        <stp>##V3_BDPV12</stp>
        <stp>665859AQ7 Corp</stp>
        <stp>MATURITY</stp>
        <stp>[BLP_Update_Sheet-PreferredCEF.xlsm]ActiveLinks!R761C29</stp>
        <tr r="AC761" s="1"/>
      </tp>
      <tp t="s">
        <v>5/2/2023</v>
        <stp/>
        <stp>##V3_BDPV12</stp>
        <stp>TA US Equity</stp>
        <stp>expected_report_dt</stp>
        <stp>[BLP_Update_Sheet-PreferredCEF.xlsm]ActiveLinks!R626C11</stp>
        <tr r="K626" s="1"/>
      </tp>
      <tp t="s">
        <v>5/2/2023</v>
        <stp/>
        <stp>##V3_BDPV12</stp>
        <stp>TA US Equity</stp>
        <stp>expected_report_dt</stp>
        <stp>[BLP_Update_Sheet-PreferredCEF.xlsm]ActiveLinks!R625C11</stp>
        <tr r="K625" s="1"/>
      </tp>
      <tp t="s">
        <v>5/2/2023</v>
        <stp/>
        <stp>##V3_BDPV12</stp>
        <stp>TA US Equity</stp>
        <stp>expected_report_dt</stp>
        <stp>[BLP_Update_Sheet-PreferredCEF.xlsm]ActiveLinks!R624C11</stp>
        <tr r="K624" s="1"/>
      </tp>
      <tp>
        <v>1000</v>
        <stp/>
        <stp>##V3_BDPV12</stp>
        <stp>060505EU4 Corp</stp>
        <stp>PAR_AMT</stp>
        <stp>[BLP_Update_Sheet-PreferredCEF.xlsm]ActiveLinks!R767C21</stp>
        <tr r="U767" s="1"/>
      </tp>
      <tp>
        <v>1000</v>
        <stp/>
        <stp>##V3_BDPV12</stp>
        <stp>060505EU4 Corp</stp>
        <stp>PAR_AMT</stp>
        <stp>[BLP_Update_Sheet-PreferredCEF.xlsm]ActiveLinks!R768C21</stp>
        <tr r="U768" s="1"/>
      </tp>
      <tp>
        <v>1.8837191265651152</v>
        <stp/>
        <stp>##V3_BDPV12</stp>
        <stp>172967JM4 Corp</stp>
        <stp>DUR_ADJ_MTY_MID</stp>
        <stp>[BLP_Update_Sheet-PreferredCEF.xlsm]ActiveLinks!R799C47</stp>
        <tr r="AU799" s="1"/>
      </tp>
      <tp t="s">
        <v>#N/A Field Not Applicable</v>
        <stp/>
        <stp>##V3_BDPV12</stp>
        <stp>ACGLO Pfd</stp>
        <stp>MATURITY</stp>
        <stp>[BLP_Update_Sheet-PreferredCEF.xlsm]ActiveLinks!R45C29</stp>
        <tr r="AC45" s="1"/>
      </tp>
      <tp t="s">
        <v>#N/A Field Not Applicable</v>
        <stp/>
        <stp>##V3_BDPV12</stp>
        <stp>ACGLN Pfd</stp>
        <stp>MATURITY</stp>
        <stp>[BLP_Update_Sheet-PreferredCEF.xlsm]ActiveLinks!R44C29</stp>
        <tr r="AC44" s="1"/>
      </tp>
      <tp t="s">
        <v>US172967GR68</v>
        <stp/>
        <stp>##V3_BDPV12</stp>
        <stp>172967GR6 Corp</stp>
        <stp>ID_ISIN</stp>
        <stp>[BLP_Update_Sheet-PreferredCEF.xlsm]ActiveLinks!R798C50</stp>
        <tr r="AX798" s="1"/>
      </tp>
      <tp t="s">
        <v>VARIABLE</v>
        <stp/>
        <stp>##V3_BDPV12</stp>
        <stp>743315AU7 Corp</stp>
        <stp>CPN_TYP</stp>
        <stp>[BLP_Update_Sheet-PreferredCEF.xlsm]ActiveLinks!R781C19</stp>
        <tr r="S781" s="1"/>
      </tp>
      <tp>
        <v>367.8</v>
        <stp/>
        <stp>##V3_BDPV12</stp>
        <stp>693475AK1 Corp</stp>
        <stp>flt_spread</stp>
        <stp>[BLP_Update_Sheet-PreferredCEF.xlsm]ActiveLinks!R766C13</stp>
        <tr r="M766" s="1"/>
      </tp>
      <tp>
        <v>6.25</v>
        <stp/>
        <stp>##V3_BDPV12</stp>
        <stp>UNMA Pfd</stp>
        <stp>CPN</stp>
        <stp>[BLP_Update_Sheet-PreferredCEF.xlsm]ActiveLinks!R670C20</stp>
        <tr r="T670" s="1"/>
      </tp>
      <tp>
        <v>93.26</v>
        <stp/>
        <stp>##V3_BDPV12</stp>
        <stp>38148BAC2 Corp</stp>
        <stp>PX_Last</stp>
        <stp>[BLP_Update_Sheet-PreferredCEF.xlsm]ActiveLinks!R792C3</stp>
        <tr r="C792" s="1"/>
      </tp>
      <tp>
        <v>1.2</v>
        <stp/>
        <stp>##V3_BDPV12</stp>
        <stp>SIVPQ Pfd</stp>
        <stp>PX_Last</stp>
        <stp>[BLP_Update_Sheet-PreferredCEF.xlsm]ActiveLinks!R584C3</stp>
        <tr r="C584" s="1"/>
      </tp>
    </main>
    <main first="bloomberg.rtd">
      <tp>
        <v>16.689999999999998</v>
        <stp/>
        <stp>##V3_BDPV12</stp>
        <stp>TDS U Pfd</stp>
        <stp>PX_Last</stp>
        <stp>[BLP_Update_Sheet-PreferredCEF.xlsm]ActiveLinks!R639C3</stp>
        <tr r="C639" s="1"/>
      </tp>
    </main>
    <main first="bloomberg.rtd">
      <tp>
        <v>17.239999999999998</v>
        <stp/>
        <stp>##V3_BDPV12</stp>
        <stp>RNR G Pfd</stp>
        <stp>PX_Last</stp>
        <stp>[BLP_Update_Sheet-PreferredCEF.xlsm]ActiveLinks!R553C3</stp>
        <tr r="C553" s="1"/>
      </tp>
      <tp>
        <v>304</v>
        <stp/>
        <stp>##V3_BDPV12</stp>
        <stp>693475AM7 Corp</stp>
        <stp>flt_spread</stp>
        <stp>[BLP_Update_Sheet-PreferredCEF.xlsm]ActiveLinks!R788C13</stp>
        <tr r="M788" s="1"/>
      </tp>
      <tp>
        <v>360.6</v>
        <stp/>
        <stp>##V3_BDPV12</stp>
        <stp>493267AK4 Corp</stp>
        <stp>flt_spread</stp>
        <stp>[BLP_Update_Sheet-PreferredCEF.xlsm]ActiveLinks!R783C13</stp>
        <tr r="M783" s="1"/>
      </tp>
      <tp t="s">
        <v>NON-CUMULATIVE</v>
        <stp/>
        <stp>##V3_BDPV12</stp>
        <stp>COF J Pfd</stp>
        <stp>Dividend_Rights</stp>
        <stp>[BLP_Update_Sheet-PreferredCEF.xlsm]ActiveLinks!R211C25</stp>
        <tr r="Y211" s="1"/>
      </tp>
      <tp t="s">
        <v>#N/A Field Not Applicable</v>
        <stp/>
        <stp>##V3_BDPV12</stp>
        <stp>COF K Pfd</stp>
        <stp>Dividend_Rights</stp>
        <stp>[BLP_Update_Sheet-PreferredCEF.xlsm]ActiveLinks!R210C25</stp>
        <tr r="Y210" s="1"/>
      </tp>
      <tp t="s">
        <v>NON-CUMULATIVE</v>
        <stp/>
        <stp>##V3_BDPV12</stp>
        <stp>COF I Pfd</stp>
        <stp>Dividend_Rights</stp>
        <stp>[BLP_Update_Sheet-PreferredCEF.xlsm]ActiveLinks!R212C25</stp>
        <tr r="Y212" s="1"/>
      </tp>
      <tp t="s">
        <v>NON-CUMULATIVE</v>
        <stp/>
        <stp>##V3_BDPV12</stp>
        <stp>COF N Pfd</stp>
        <stp>Dividend_Rights</stp>
        <stp>[BLP_Update_Sheet-PreferredCEF.xlsm]ActiveLinks!R208C25</stp>
        <tr r="Y208" s="1"/>
      </tp>
      <tp t="s">
        <v>NON-CUMULATIVE</v>
        <stp/>
        <stp>##V3_BDPV12</stp>
        <stp>COF L Pfd</stp>
        <stp>Dividend_Rights</stp>
        <stp>[BLP_Update_Sheet-PreferredCEF.xlsm]ActiveLinks!R209C25</stp>
        <tr r="Y209" s="1"/>
      </tp>
      <tp t="s">
        <v>CUMULATIVE</v>
        <stp/>
        <stp>##V3_BDPV12</stp>
        <stp>ECF A Pfd</stp>
        <stp>Dividend_Rights</stp>
        <stp>[BLP_Update_Sheet-PreferredCEF.xlsm]ActiveLinks!R247C25</stp>
        <tr r="Y247" s="1"/>
      </tp>
      <tp>
        <v>599</v>
        <stp/>
        <stp>##V3_BDPV12</stp>
        <stp>PMT B Pfd</stp>
        <stp>flt_spread</stp>
        <stp>[BLP_Update_Sheet-PreferredCEF.xlsm]ActiveLinks!R497C13</stp>
        <tr r="M497" s="1"/>
      </tp>
      <tp t="s">
        <v>#N/A Field Not Applicable</v>
        <stp/>
        <stp>##V3_BDPV12</stp>
        <stp>PMT C Pfd</stp>
        <stp>flt_spread</stp>
        <stp>[BLP_Update_Sheet-PreferredCEF.xlsm]ActiveLinks!R496C13</stp>
        <tr r="M496" s="1"/>
      </tp>
      <tp>
        <v>583.1</v>
        <stp/>
        <stp>##V3_BDPV12</stp>
        <stp>PMT A Pfd</stp>
        <stp>flt_spread</stp>
        <stp>[BLP_Update_Sheet-PreferredCEF.xlsm]ActiveLinks!R498C13</stp>
        <tr r="M498" s="1"/>
      </tp>
      <tp t="s">
        <v>Preferred</v>
        <stp/>
        <stp>##V3_BDPV12</stp>
        <stp>GLOP B Pfd</stp>
        <stp>PAYMENT_RANK</stp>
        <stp>[BLP_Update_Sheet-PreferredCEF.xlsm]ActiveLinks!R319C37</stp>
        <tr r="AK319" s="1"/>
      </tp>
      <tp>
        <v>6.375</v>
        <stp/>
        <stp>##V3_BDPV12</stp>
        <stp>ENBA Pfd</stp>
        <stp>CPN</stp>
        <stp>[BLP_Update_Sheet-PreferredCEF.xlsm]ActiveLinks!R258C20</stp>
        <tr r="T258" s="1"/>
      </tp>
      <tp>
        <v>15</v>
        <stp/>
        <stp>##V3_BDPV12</stp>
        <stp>GAB G Pfd</stp>
        <stp>CALL_DAYS_NOTICE</stp>
        <stp>[BLP_Update_Sheet-PreferredCEF.xlsm]ActiveLinks!R24C27</stp>
        <tr r="AA24" s="1"/>
      </tp>
      <tp t="s">
        <v>Preferred</v>
        <stp/>
        <stp>##V3_BDPV12</stp>
        <stp>GLOP C Pfd</stp>
        <stp>PAYMENT_RANK</stp>
        <stp>[BLP_Update_Sheet-PreferredCEF.xlsm]ActiveLinks!R321C37</stp>
        <tr r="AK321" s="1"/>
      </tp>
      <tp>
        <v>30</v>
        <stp/>
        <stp>##V3_BDPV12</stp>
        <stp>GAB K Pfd</stp>
        <stp>CALL_DAYS_NOTICE</stp>
        <stp>[BLP_Update_Sheet-PreferredCEF.xlsm]ActiveLinks!R14C27</stp>
        <tr r="AA14" s="1"/>
      </tp>
      <tp>
        <v>15</v>
        <stp/>
        <stp>##V3_BDPV12</stp>
        <stp>GAB H Pfd</stp>
        <stp>CALL_DAYS_NOTICE</stp>
        <stp>[BLP_Update_Sheet-PreferredCEF.xlsm]ActiveLinks!R18C27</stp>
        <tr r="AA18" s="1"/>
      </tp>
    </main>
    <main first="bloomberg.rtd">
      <tp t="s">
        <v>Preferred</v>
        <stp/>
        <stp>##V3_BDPV12</stp>
        <stp>GMRE A Pfd</stp>
        <stp>PAYMENT_RANK</stp>
        <stp>[BLP_Update_Sheet-PreferredCEF.xlsm]ActiveLinks!R324C37</stp>
        <tr r="AK324" s="1"/>
      </tp>
      <tp t="s">
        <v>#N/A Field Not Applicable</v>
        <stp/>
        <stp>##V3_BDPV12</stp>
        <stp>CMS B Pfd</stp>
        <stp>flt_spread</stp>
        <stp>[BLP_Update_Sheet-PreferredCEF.xlsm]ActiveLinks!R196C13</stp>
        <tr r="M196" s="1"/>
      </tp>
      <tp t="s">
        <v>#N/A Field Not Applicable</v>
        <stp/>
        <stp>##V3_BDPV12</stp>
        <stp>CMS C Pfd</stp>
        <stp>flt_spread</stp>
        <stp>[BLP_Update_Sheet-PreferredCEF.xlsm]ActiveLinks!R197C13</stp>
        <tr r="M197" s="1"/>
      </tp>
      <tp t="s">
        <v>#N/A Field Not Applicable</v>
        <stp/>
        <stp>##V3_BDPV12</stp>
        <stp>46625HJQ4 Corp</stp>
        <stp>MATURITY</stp>
        <stp>[BLP_Update_Sheet-PreferredCEF.xlsm]ActiveLinks!R769C29</stp>
        <tr r="AC769" s="1"/>
      </tp>
    </main>
    <main first="bloomberg.rtd">
      <tp>
        <v>286.8</v>
        <stp/>
        <stp>##V3_BDPV12</stp>
        <stp>026874DM6 Corp</stp>
        <stp>flt_spread</stp>
        <stp>[BLP_Update_Sheet-PreferredCEF.xlsm]ActiveLinks!R795C13</stp>
        <tr r="M795" s="1"/>
      </tp>
      <tp t="s">
        <v>Preferred</v>
        <stp/>
        <stp>##V3_BDPV12</stp>
        <stp>GLOG A Pfd</stp>
        <stp>PAYMENT_RANK</stp>
        <stp>[BLP_Update_Sheet-PreferredCEF.xlsm]ActiveLinks!R318C37</stp>
        <tr r="AK318" s="1"/>
      </tp>
      <tp t="s">
        <v>Preferred</v>
        <stp/>
        <stp>##V3_BDPV12</stp>
        <stp>GLOP A Pfd</stp>
        <stp>PAYMENT_RANK</stp>
        <stp>[BLP_Update_Sheet-PreferredCEF.xlsm]ActiveLinks!R320C37</stp>
        <tr r="AK320" s="1"/>
      </tp>
      <tp>
        <v>99.602999999999994</v>
        <stp/>
        <stp>##V3_BDPV12</stp>
        <stp>172967GF2 Corp</stp>
        <stp>PX_Last</stp>
        <stp>[BLP_Update_Sheet-PreferredCEF.xlsm]ActiveLinks!R797C3</stp>
        <tr r="C797" s="1"/>
      </tp>
      <tp>
        <v>20.785</v>
        <stp/>
        <stp>##V3_BDPV12</stp>
        <stp>KEY J Pfd</stp>
        <stp>PX_Last</stp>
        <stp>[BLP_Update_Sheet-PreferredCEF.xlsm]ActiveLinks!R378C3</stp>
        <tr r="C378" s="1"/>
      </tp>
      <tp>
        <v>293.8</v>
        <stp/>
        <stp>##V3_BDPV12</stp>
        <stp>020002BB6 Corp</stp>
        <stp>flt_spread</stp>
        <stp>[BLP_Update_Sheet-PreferredCEF.xlsm]ActiveLinks!R782C13</stp>
        <tr r="M782" s="1"/>
      </tp>
      <tp t="s">
        <v>NON-CUMULATIVE</v>
        <stp/>
        <stp>##V3_BDPV12</stp>
        <stp>SYF A Pfd</stp>
        <stp>Dividend_Rights</stp>
        <stp>[BLP_Update_Sheet-PreferredCEF.xlsm]ActiveLinks!R623C25</stp>
        <tr r="Y623" s="1"/>
      </tp>
      <tp t="s">
        <v>NON-CUMULATIVE</v>
        <stp/>
        <stp>##V3_BDPV12</stp>
        <stp>RJF A Pfd</stp>
        <stp>Dividend_Rights</stp>
        <stp>[BLP_Update_Sheet-PreferredCEF.xlsm]ActiveLinks!R660C25</stp>
        <tr r="Y660" s="1"/>
      </tp>
      <tp t="s">
        <v>#N/A Field Not Applicable</v>
        <stp/>
        <stp>##V3_BDPV12</stp>
        <stp>RJF B Pfd</stp>
        <stp>Dividend_Rights</stp>
        <stp>[BLP_Update_Sheet-PreferredCEF.xlsm]ActiveLinks!R661C25</stp>
        <tr r="Y661" s="1"/>
      </tp>
      <tp t="s">
        <v>75903M200</v>
        <stp/>
        <stp>##V3_BDPV12</stp>
        <stp>RHE A Pfd</stp>
        <stp>ID_CUSIP</stp>
        <stp>[BLP_Update_Sheet-PreferredCEF.xlsm]ActiveLinks!R46C38</stp>
        <tr r="AL46" s="1"/>
      </tp>
      <tp>
        <v>4.0230051858234628</v>
        <stp/>
        <stp>##V3_BDPV12</stp>
        <stp>TELZ Pfd</stp>
        <stp>DUR_ADJ_MID</stp>
        <stp>[BLP_Update_Sheet-PreferredCEF.xlsm]ActiveLinks!R640C46</stp>
        <tr r="AT640" s="1"/>
      </tp>
      <tp t="s">
        <v>9/19/2023</v>
        <stp/>
        <stp>##V3_BDPV12</stp>
        <stp>AMH H Pfd</stp>
        <stp>NXT_Call_DT</stp>
        <stp>[BLP_Update_Sheet-PreferredCEF.xlsm]ActiveLinks!R99C26</stp>
        <tr r="Z99" s="1"/>
      </tp>
      <tp t="s">
        <v>4/28/2023</v>
        <stp/>
        <stp>##V3_BDPV12</stp>
        <stp>AMH G Pfd</stp>
        <stp>NXT_Call_DT</stp>
        <stp>[BLP_Update_Sheet-PreferredCEF.xlsm]ActiveLinks!R98C26</stp>
        <tr r="Z98" s="1"/>
      </tp>
      <tp t="s">
        <v>#N/A Field Not Applicable</v>
        <stp/>
        <stp>##V3_BDPV12</stp>
        <stp>48124BAC9 Corp</stp>
        <stp>dvd_freq</stp>
        <stp>[BLP_Update_Sheet-PreferredCEF.xlsm]ActiveLinks!R778C22</stp>
        <tr r="V778" s="1"/>
      </tp>
      <tp t="s">
        <v>#N/A Field Not Applicable</v>
        <stp/>
        <stp>##V3_BDPV12</stp>
        <stp>38148BAC2 Corp</stp>
        <stp>dvd_freq</stp>
        <stp>[BLP_Update_Sheet-PreferredCEF.xlsm]ActiveLinks!R792C22</stp>
        <tr r="V792" s="1"/>
      </tp>
      <tp>
        <v>52.61</v>
        <stp/>
        <stp>##V3_BDPV12</stp>
        <stp>NEE Q Pfd</stp>
        <stp>PX_Last</stp>
        <stp>[BLP_Update_Sheet-PreferredCEF.xlsm]ActiveLinks!R428C3</stp>
        <tr r="C428" s="1"/>
      </tp>
      <tp t="s">
        <v>Preferred</v>
        <stp/>
        <stp>##V3_BDPV12</stp>
        <stp>GTLS B Pfd</stp>
        <stp>PAYMENT_RANK</stp>
        <stp>[BLP_Update_Sheet-PreferredCEF.xlsm]ActiveLinks!R338C37</stp>
        <tr r="AK338" s="1"/>
      </tp>
      <tp>
        <v>26.005000000000003</v>
        <stp/>
        <stp>##V3_BDPV12</stp>
        <stp>HIG G Pfd</stp>
        <stp>PX_Last</stp>
        <stp>[BLP_Update_Sheet-PreferredCEF.xlsm]ActiveLinks!R344C3</stp>
        <tr r="C344" s="1"/>
      </tp>
      <tp>
        <v>18.130000000000003</v>
        <stp/>
        <stp>##V3_BDPV12</stp>
        <stp>COF I Pfd</stp>
        <stp>PX_Last</stp>
        <stp>[BLP_Update_Sheet-PreferredCEF.xlsm]ActiveLinks!R212C3</stp>
        <tr r="C212" s="1"/>
      </tp>
      <tp>
        <v>22.98</v>
        <stp/>
        <stp>##V3_BDPV12</stp>
        <stp>BHFAO Pfd</stp>
        <stp>PX_Last</stp>
        <stp>[BLP_Update_Sheet-PreferredCEF.xlsm]ActiveLinks!R155C3</stp>
        <tr r="C155" s="1"/>
      </tp>
      <tp t="s">
        <v>Y</v>
        <stp/>
        <stp>##V3_BDPV12</stp>
        <stp>CMSD Pfd</stp>
        <stp>HYBRID_CUMULATIVE_INDICATOR</stp>
        <stp>[BLP_Update_Sheet-PreferredCEF.xlsm]ActiveLinks!R200C36</stp>
        <tr r="AJ200" s="1"/>
      </tp>
      <tp>
        <v>100</v>
        <stp/>
        <stp>##V3_BDPV12</stp>
        <stp>060505EU4 Corp</stp>
        <stp>PX_Last</stp>
        <stp>[BLP_Update_Sheet-PreferredCEF.xlsm]ActiveLinks!R767C3</stp>
        <tr r="C767" s="1"/>
      </tp>
      <tp>
        <v>17.484999999999999</v>
        <stp/>
        <stp>##V3_BDPV12</stp>
        <stp>VIASP Pfd</stp>
        <stp>PX_Last</stp>
        <stp>[BLP_Update_Sheet-PreferredCEF.xlsm]ActiveLinks!R604C3</stp>
        <tr r="C604" s="1"/>
      </tp>
      <tp>
        <v>75</v>
        <stp/>
        <stp>##V3_BDPV12</stp>
        <stp>BML G Pfd</stp>
        <stp>flt_spread</stp>
        <stp>[BLP_Update_Sheet-PreferredCEF.xlsm]ActiveLinks!R134C13</stp>
        <tr r="M134" s="1"/>
      </tp>
      <tp>
        <v>65</v>
        <stp/>
        <stp>##V3_BDPV12</stp>
        <stp>BML H Pfd</stp>
        <stp>flt_spread</stp>
        <stp>[BLP_Update_Sheet-PreferredCEF.xlsm]ActiveLinks!R133C13</stp>
        <tr r="M133" s="1"/>
      </tp>
      <tp>
        <v>50</v>
        <stp/>
        <stp>##V3_BDPV12</stp>
        <stp>BML L Pfd</stp>
        <stp>flt_spread</stp>
        <stp>[BLP_Update_Sheet-PreferredCEF.xlsm]ActiveLinks!R137C13</stp>
        <tr r="M137" s="1"/>
      </tp>
      <tp>
        <v>75</v>
        <stp/>
        <stp>##V3_BDPV12</stp>
        <stp>BML J Pfd</stp>
        <stp>flt_spread</stp>
        <stp>[BLP_Update_Sheet-PreferredCEF.xlsm]ActiveLinks!R136C13</stp>
        <tr r="M136" s="1"/>
      </tp>
      <tp t="s">
        <v>Preferred</v>
        <stp/>
        <stp>##V3_BDPV12</stp>
        <stp>GRBK A Pfd</stp>
        <stp>PAYMENT_RANK</stp>
        <stp>[BLP_Update_Sheet-PreferredCEF.xlsm]ActiveLinks!R330C37</stp>
        <tr r="AK330" s="1"/>
      </tp>
      <tp t="s">
        <v>#N/A N/A</v>
        <stp/>
        <stp>##V3_BDPV12</stp>
        <stp>KMPB Pfd</stp>
        <stp>HYBRID_CUMULATIVE_INDICATOR</stp>
        <stp>[BLP_Update_Sheet-PreferredCEF.xlsm]ActiveLinks!R383C36</stp>
        <tr r="AJ383" s="1"/>
      </tp>
      <tp>
        <v>11.883648973062934</v>
        <stp/>
        <stp>##V3_BDPV12</stp>
        <stp>BEPI Pfd</stp>
        <stp>DUR_ADJ_MID</stp>
        <stp>[BLP_Update_Sheet-PreferredCEF.xlsm]ActiveLinks!R146C46</stp>
        <tr r="AT146" s="1"/>
      </tp>
      <tp>
        <v>12.319615212071023</v>
        <stp/>
        <stp>##V3_BDPV12</stp>
        <stp>BEPH Pfd</stp>
        <stp>DUR_ADJ_MID</stp>
        <stp>[BLP_Update_Sheet-PreferredCEF.xlsm]ActiveLinks!R145C46</stp>
        <tr r="AT145" s="1"/>
      </tp>
      <tp t="s">
        <v>#N/A Field Not Applicable</v>
        <stp/>
        <stp>##V3_BDPV12</stp>
        <stp>UMH D Pfd</stp>
        <stp>flt_spread</stp>
        <stp>[BLP_Update_Sheet-PreferredCEF.xlsm]ActiveLinks!R669C13</stp>
        <tr r="M669" s="1"/>
      </tp>
      <tp>
        <v>29.685000000000002</v>
        <stp/>
        <stp>##V3_BDPV12</stp>
        <stp>GECCM Pfd</stp>
        <stp>PX_Last</stp>
        <stp>[BLP_Update_Sheet-PreferredCEF.xlsm]ActiveLinks!R308C3</stp>
        <tr r="C308" s="1"/>
      </tp>
      <tp>
        <v>2.8650000000000002</v>
        <stp/>
        <stp>##V3_BDPV12</stp>
        <stp>FMCCT Pfd</stp>
        <stp>PX_Last</stp>
        <stp>[BLP_Update_Sheet-PreferredCEF.xlsm]ActiveLinks!R750C3</stp>
        <tr r="C750" s="1"/>
      </tp>
      <tp>
        <v>2.855</v>
        <stp/>
        <stp>##V3_BDPV12</stp>
        <stp>FMCCH Pfd</stp>
        <stp>PX_Last</stp>
        <stp>[BLP_Update_Sheet-PreferredCEF.xlsm]ActiveLinks!R740C3</stp>
        <tr r="C740" s="1"/>
      </tp>
      <tp>
        <v>15.440000000000001</v>
        <stp/>
        <stp>##V3_BDPV12</stp>
        <stp>SNCRL Pfd</stp>
        <stp>PX_Last</stp>
        <stp>[BLP_Update_Sheet-PreferredCEF.xlsm]ActiveLinks!R593C3</stp>
        <tr r="C593" s="1"/>
      </tp>
      <tp>
        <v>20.835000000000001</v>
        <stp/>
        <stp>##V3_BDPV12</stp>
        <stp>PEB H Pfd</stp>
        <stp>PX_Last</stp>
        <stp>[BLP_Update_Sheet-PreferredCEF.xlsm]ActiveLinks!R388C3</stp>
        <tr r="C388" s="1"/>
      </tp>
      <tp t="s">
        <v>Y</v>
        <stp/>
        <stp>##V3_BDPV12</stp>
        <stp>CMSC Pfd</stp>
        <stp>HYBRID_CUMULATIVE_INDICATOR</stp>
        <stp>[BLP_Update_Sheet-PreferredCEF.xlsm]ActiveLinks!R199C36</stp>
        <tr r="AJ199" s="1"/>
      </tp>
      <tp t="s">
        <v>Y</v>
        <stp/>
        <stp>##V3_BDPV12</stp>
        <stp>CMSA Pfd</stp>
        <stp>HYBRID_CUMULATIVE_INDICATOR</stp>
        <stp>[BLP_Update_Sheet-PreferredCEF.xlsm]ActiveLinks!R198C36</stp>
        <tr r="AJ198" s="1"/>
      </tp>
      <tp>
        <v>10.334881965923651</v>
        <stp/>
        <stp>##V3_BDPV12</stp>
        <stp>CEQP Pfd</stp>
        <stp>DUR_ADJ_MID</stp>
        <stp>[BLP_Update_Sheet-PreferredCEF.xlsm]ActiveLinks!R174C46</stp>
        <tr r="AT174" s="1"/>
      </tp>
      <tp t="s">
        <v>#N/A Field Not Applicable</v>
        <stp/>
        <stp>##V3_BDPV12</stp>
        <stp>NMK C Pfd</stp>
        <stp>flt_spread</stp>
        <stp>[BLP_Update_Sheet-PreferredCEF.xlsm]ActiveLinks!R432C13</stp>
        <tr r="M432" s="1"/>
      </tp>
      <tp t="s">
        <v>#N/A Field Not Applicable</v>
        <stp/>
        <stp>##V3_BDPV12</stp>
        <stp>NMK B Pfd</stp>
        <stp>flt_spread</stp>
        <stp>[BLP_Update_Sheet-PreferredCEF.xlsm]ActiveLinks!R431C13</stp>
        <tr r="M431" s="1"/>
      </tp>
      <tp t="s">
        <v>Preferred</v>
        <stp/>
        <stp>##V3_BDPV12</stp>
        <stp>GPMT A Pfd</stp>
        <stp>PAYMENT_RANK</stp>
        <stp>[BLP_Update_Sheet-PreferredCEF.xlsm]ActiveLinks!R329C37</stp>
        <tr r="AK329" s="1"/>
      </tp>
      <tp>
        <v>20.619999999999997</v>
        <stp/>
        <stp>##V3_BDPV12</stp>
        <stp>CIM B Pfd</stp>
        <stp>PX_Last</stp>
        <stp>[BLP_Update_Sheet-PreferredCEF.xlsm]ActiveLinks!R184C3</stp>
        <tr r="C184" s="1"/>
      </tp>
      <tp>
        <v>253.9</v>
        <stp/>
        <stp>##V3_BDPV12</stp>
        <stp>743315AU7 Corp</stp>
        <stp>flt_spread</stp>
        <stp>[BLP_Update_Sheet-PreferredCEF.xlsm]ActiveLinks!R781C13</stp>
        <tr r="M781" s="1"/>
      </tp>
      <tp>
        <v>1.7349999999999999</v>
        <stp/>
        <stp>##V3_BDPV12</stp>
        <stp>FNMAS Pfd</stp>
        <stp>PX_Last</stp>
        <stp>[BLP_Update_Sheet-PreferredCEF.xlsm]ActiveLinks!R733C3</stp>
        <tr r="C733" s="1"/>
      </tp>
      <tp t="s">
        <v>#N/A Field Not Applicable</v>
        <stp/>
        <stp>##V3_BDPV12</stp>
        <stp>IMBIL Pfd</stp>
        <stp>flt_spread</stp>
        <stp>[BLP_Update_Sheet-PreferredCEF.xlsm]ActiveLinks!R362C13</stp>
        <tr r="M362" s="1"/>
      </tp>
      <tp>
        <v>20.844999999999999</v>
        <stp/>
        <stp>##V3_BDPV12</stp>
        <stp>RILYK Pfd</stp>
        <stp>PX_Last</stp>
        <stp>[BLP_Update_Sheet-PreferredCEF.xlsm]ActiveLinks!R544C3</stp>
        <tr r="C544" s="1"/>
      </tp>
      <tp>
        <v>15.98</v>
        <stp/>
        <stp>##V3_BDPV12</stp>
        <stp>CNO A Pfd</stp>
        <stp>PX_Last</stp>
        <stp>[BLP_Update_Sheet-PreferredCEF.xlsm]ActiveLinks!R203C3</stp>
        <tr r="C203" s="1"/>
      </tp>
      <tp>
        <v>14.465</v>
        <stp/>
        <stp>##V3_BDPV12</stp>
        <stp>VNO M Pfd</stp>
        <stp>PX_Last</stp>
        <stp>[BLP_Update_Sheet-PreferredCEF.xlsm]ActiveLinks!R683C3</stp>
        <tr r="C683" s="1"/>
      </tp>
    </main>
    <main first="bloomberg.rtd">
      <tp>
        <v>17.05</v>
        <stp/>
        <stp>##V3_BDPV12</stp>
        <stp>GOODO Pfd</stp>
        <stp>PX_Last</stp>
        <stp>[BLP_Update_Sheet-PreferredCEF.xlsm]ActiveLinks!R312C3</stp>
        <tr r="C312" s="1"/>
      </tp>
      <tp>
        <v>22.545000000000002</v>
        <stp/>
        <stp>##V3_BDPV12</stp>
        <stp>FHN F Pfd</stp>
        <stp>PX_Last</stp>
        <stp>[BLP_Update_Sheet-PreferredCEF.xlsm]ActiveLinks!R285C3</stp>
        <tr r="C285" s="1"/>
      </tp>
      <tp>
        <v>15.22</v>
        <stp/>
        <stp>##V3_BDPV12</stp>
        <stp>INN F Pfd</stp>
        <stp>PX_Last</stp>
        <stp>[BLP_Update_Sheet-PreferredCEF.xlsm]ActiveLinks!R363C3</stp>
        <tr r="C363" s="1"/>
      </tp>
    </main>
    <main first="bloomberg.rtd">
      <tp>
        <v>330</v>
        <stp/>
        <stp>##V3_BDPV12</stp>
        <stp>693475AQ8 Corp</stp>
        <stp>flt_spread</stp>
        <stp>[BLP_Update_Sheet-PreferredCEF.xlsm]ActiveLinks!R779C13</stp>
        <tr r="M779" s="1"/>
      </tp>
      <tp t="s">
        <v>#N/A Field Not Applicable</v>
        <stp/>
        <stp>##V3_BDPV12</stp>
        <stp>FMCCK Pfd</stp>
        <stp>flt_spread</stp>
        <stp>[BLP_Update_Sheet-PreferredCEF.xlsm]ActiveLinks!R745C13</stp>
        <tr r="M745" s="1"/>
      </tp>
      <tp t="s">
        <v>#N/A Field Not Applicable</v>
        <stp/>
        <stp>##V3_BDPV12</stp>
        <stp>FMCCH Pfd</stp>
        <stp>flt_spread</stp>
        <stp>[BLP_Update_Sheet-PreferredCEF.xlsm]ActiveLinks!R740C13</stp>
        <tr r="M740" s="1"/>
      </tp>
      <tp t="s">
        <v>#N/A Field Not Applicable</v>
        <stp/>
        <stp>##V3_BDPV12</stp>
        <stp>FMCCO Pfd</stp>
        <stp>flt_spread</stp>
        <stp>[BLP_Update_Sheet-PreferredCEF.xlsm]ActiveLinks!R746C13</stp>
        <tr r="M746" s="1"/>
      </tp>
      <tp t="s">
        <v>#N/A Field Not Applicable</v>
        <stp/>
        <stp>##V3_BDPV12</stp>
        <stp>FMCCP Pfd</stp>
        <stp>flt_spread</stp>
        <stp>[BLP_Update_Sheet-PreferredCEF.xlsm]ActiveLinks!R748C13</stp>
        <tr r="M748" s="1"/>
      </tp>
      <tp t="s">
        <v>#N/A Field Not Applicable</v>
        <stp/>
        <stp>##V3_BDPV12</stp>
        <stp>FMCCN Pfd</stp>
        <stp>flt_spread</stp>
        <stp>[BLP_Update_Sheet-PreferredCEF.xlsm]ActiveLinks!R758C13</stp>
        <tr r="M758" s="1"/>
      </tp>
      <tp>
        <v>0</v>
        <stp/>
        <stp>##V3_BDPV12</stp>
        <stp>FMCCG Pfd</stp>
        <stp>flt_spread</stp>
        <stp>[BLP_Update_Sheet-PreferredCEF.xlsm]ActiveLinks!R754C13</stp>
        <tr r="M754" s="1"/>
      </tp>
      <tp t="s">
        <v>#N/A Field Not Applicable</v>
        <stp/>
        <stp>##V3_BDPV12</stp>
        <stp>FMCCL Pfd</stp>
        <stp>flt_spread</stp>
        <stp>[BLP_Update_Sheet-PreferredCEF.xlsm]ActiveLinks!R755C13</stp>
        <tr r="M755" s="1"/>
      </tp>
      <tp t="s">
        <v>#N/A Field Not Applicable</v>
        <stp/>
        <stp>##V3_BDPV12</stp>
        <stp>FMCCM Pfd</stp>
        <stp>flt_spread</stp>
        <stp>[BLP_Update_Sheet-PreferredCEF.xlsm]ActiveLinks!R757C13</stp>
        <tr r="M757" s="1"/>
      </tp>
      <tp t="s">
        <v>#N/A Field Not Applicable</v>
        <stp/>
        <stp>##V3_BDPV12</stp>
        <stp>FMCCI Pfd</stp>
        <stp>flt_spread</stp>
        <stp>[BLP_Update_Sheet-PreferredCEF.xlsm]ActiveLinks!R752C13</stp>
        <tr r="M752" s="1"/>
      </tp>
      <tp t="s">
        <v>#N/A Field Not Applicable</v>
        <stp/>
        <stp>##V3_BDPV12</stp>
        <stp>FMCCT Pfd</stp>
        <stp>flt_spread</stp>
        <stp>[BLP_Update_Sheet-PreferredCEF.xlsm]ActiveLinks!R750C13</stp>
        <tr r="M750" s="1"/>
      </tp>
      <tp t="s">
        <v>#N/A Field Not Applicable</v>
        <stp/>
        <stp>##V3_BDPV12</stp>
        <stp>FMCCS Pfd</stp>
        <stp>flt_spread</stp>
        <stp>[BLP_Update_Sheet-PreferredCEF.xlsm]ActiveLinks!R756C13</stp>
        <tr r="M756" s="1"/>
      </tp>
      <tp t="s">
        <v>#N/A Field Not Applicable</v>
        <stp/>
        <stp>##V3_BDPV12</stp>
        <stp>FMCKK Pfd</stp>
        <stp>flt_spread</stp>
        <stp>[BLP_Update_Sheet-PreferredCEF.xlsm]ActiveLinks!R739C13</stp>
        <tr r="M739" s="1"/>
      </tp>
      <tp t="s">
        <v>#N/A Field Not Applicable</v>
        <stp/>
        <stp>##V3_BDPV12</stp>
        <stp>FMCKL Pfd</stp>
        <stp>flt_spread</stp>
        <stp>[BLP_Update_Sheet-PreferredCEF.xlsm]ActiveLinks!R749C13</stp>
        <tr r="M749" s="1"/>
      </tp>
      <tp t="s">
        <v>#N/A Field Not Applicable</v>
        <stp/>
        <stp>##V3_BDPV12</stp>
        <stp>FMCKN Pfd</stp>
        <stp>flt_spread</stp>
        <stp>[BLP_Update_Sheet-PreferredCEF.xlsm]ActiveLinks!R743C13</stp>
        <tr r="M743" s="1"/>
      </tp>
      <tp t="s">
        <v>#N/A Field Not Applicable</v>
        <stp/>
        <stp>##V3_BDPV12</stp>
        <stp>FMCKM Pfd</stp>
        <stp>flt_spread</stp>
        <stp>[BLP_Update_Sheet-PreferredCEF.xlsm]ActiveLinks!R742C13</stp>
        <tr r="M742" s="1"/>
      </tp>
      <tp t="s">
        <v>#N/A Field Not Applicable</v>
        <stp/>
        <stp>##V3_BDPV12</stp>
        <stp>FMCKO Pfd</stp>
        <stp>flt_spread</stp>
        <stp>[BLP_Update_Sheet-PreferredCEF.xlsm]ActiveLinks!R747C13</stp>
        <tr r="M747" s="1"/>
      </tp>
      <tp t="s">
        <v>#N/A Field Not Applicable</v>
        <stp/>
        <stp>##V3_BDPV12</stp>
        <stp>FMCKP Pfd</stp>
        <stp>flt_spread</stp>
        <stp>[BLP_Update_Sheet-PreferredCEF.xlsm]ActiveLinks!R744C13</stp>
        <tr r="M744" s="1"/>
      </tp>
      <tp t="s">
        <v>#N/A Field Not Applicable</v>
        <stp/>
        <stp>##V3_BDPV12</stp>
        <stp>FMCKI Pfd</stp>
        <stp>flt_spread</stp>
        <stp>[BLP_Update_Sheet-PreferredCEF.xlsm]ActiveLinks!R751C13</stp>
        <tr r="M751" s="1"/>
      </tp>
      <tp t="s">
        <v>#N/A Field Not Applicable</v>
        <stp/>
        <stp>##V3_BDPV12</stp>
        <stp>FMCKJ Pfd</stp>
        <stp>flt_spread</stp>
        <stp>[BLP_Update_Sheet-PreferredCEF.xlsm]ActiveLinks!R753C13</stp>
        <tr r="M753" s="1"/>
      </tp>
      <tp>
        <v>29.265000000000001</v>
        <stp/>
        <stp>##V3_BDPV12</stp>
        <stp>SOHOB Pfd</stp>
        <stp>PX_Last</stp>
        <stp>[BLP_Update_Sheet-PreferredCEF.xlsm]ActiveLinks!R602C3</stp>
        <tr r="C602" s="1"/>
      </tp>
      <tp t="s">
        <v>RTL US</v>
        <stp/>
        <stp>##V3_BDPV12</stp>
        <stp>RTLPP Pfd</stp>
        <stp>ult_parent_ticker_exchange</stp>
        <stp>[BLP_Update_Sheet-PreferredCEF.xlsm]ActiveLinks!R57C8</stp>
        <tr r="H57" s="1"/>
      </tp>
      <tp t="s">
        <v>5/5/2023</v>
        <stp/>
        <stp>##V3_BDPV12</stp>
        <stp>RGA US Equity</stp>
        <stp>expected_report_dt</stp>
        <stp>[BLP_Update_Sheet-PreferredCEF.xlsm]ActiveLinks!R541C11</stp>
        <tr r="K541" s="1"/>
      </tp>
      <tp t="s">
        <v>5/5/2023</v>
        <stp/>
        <stp>##V3_BDPV12</stp>
        <stp>RGA US Equity</stp>
        <stp>expected_report_dt</stp>
        <stp>[BLP_Update_Sheet-PreferredCEF.xlsm]ActiveLinks!R540C11</stp>
        <tr r="K540" s="1"/>
      </tp>
      <tp t="s">
        <v>5/16/2023</v>
        <stp/>
        <stp>##V3_BDPV12</stp>
        <stp>FGF US Equity</stp>
        <stp>expected_report_dt</stp>
        <stp>[BLP_Update_Sheet-PreferredCEF.xlsm]ActiveLinks!R494C11</stp>
        <tr r="K494" s="1"/>
      </tp>
      <tp t="s">
        <v>5/4/2023</v>
        <stp/>
        <stp>##V3_BDPV12</stp>
        <stp>UGI US Equity</stp>
        <stp>expected_report_dt</stp>
        <stp>[BLP_Update_Sheet-PreferredCEF.xlsm]ActiveLinks!R668C11</stp>
        <tr r="K668" s="1"/>
      </tp>
      <tp t="s">
        <v>FIXED</v>
        <stp/>
        <stp>##V3_BDPV12</stp>
        <stp>COF J Pfd</stp>
        <stp>CPN_TYP</stp>
        <stp>[BLP_Update_Sheet-PreferredCEF.xlsm]ActiveLinks!R211C19</stp>
        <tr r="S211" s="1"/>
      </tp>
      <tp t="s">
        <v>FIXED</v>
        <stp/>
        <stp>##V3_BDPV12</stp>
        <stp>COF K Pfd</stp>
        <stp>CPN_TYP</stp>
        <stp>[BLP_Update_Sheet-PreferredCEF.xlsm]ActiveLinks!R210C19</stp>
        <tr r="S210" s="1"/>
      </tp>
      <tp t="s">
        <v>FIXED</v>
        <stp/>
        <stp>##V3_BDPV12</stp>
        <stp>COF I Pfd</stp>
        <stp>CPN_TYP</stp>
        <stp>[BLP_Update_Sheet-PreferredCEF.xlsm]ActiveLinks!R212C19</stp>
        <tr r="S212" s="1"/>
      </tp>
      <tp t="s">
        <v>FIXED</v>
        <stp/>
        <stp>##V3_BDPV12</stp>
        <stp>COF N Pfd</stp>
        <stp>CPN_TYP</stp>
        <stp>[BLP_Update_Sheet-PreferredCEF.xlsm]ActiveLinks!R208C19</stp>
        <tr r="S208" s="1"/>
      </tp>
      <tp t="s">
        <v>FIXED</v>
        <stp/>
        <stp>##V3_BDPV12</stp>
        <stp>COF L Pfd</stp>
        <stp>CPN_TYP</stp>
        <stp>[BLP_Update_Sheet-PreferredCEF.xlsm]ActiveLinks!R209C19</stp>
        <tr r="S209" s="1"/>
      </tp>
      <tp t="s">
        <v>FIXED</v>
        <stp/>
        <stp>##V3_BDPV12</stp>
        <stp>ECF A Pfd</stp>
        <stp>CPN_TYP</stp>
        <stp>[BLP_Update_Sheet-PreferredCEF.xlsm]ActiveLinks!R247C19</stp>
        <tr r="S247" s="1"/>
      </tp>
      <tp t="s">
        <v>PERP/CALL</v>
        <stp/>
        <stp>##V3_BDPV12</stp>
        <stp>UMH D Pfd</stp>
        <stp>MTY_TYP</stp>
        <stp>[BLP_Update_Sheet-PreferredCEF.xlsm]ActiveLinks!R669C18</stp>
        <tr r="R669" s="1"/>
      </tp>
      <tp t="s">
        <v>PERP/CALL</v>
        <stp/>
        <stp>##V3_BDPV12</stp>
        <stp>TGH B Pfd</stp>
        <stp>MTY_TYP</stp>
        <stp>[BLP_Update_Sheet-PreferredCEF.xlsm]ActiveLinks!R641C18</stp>
        <tr r="R641" s="1"/>
      </tp>
      <tp t="s">
        <v>US26441C5013</v>
        <stp/>
        <stp>##V3_BDPV12</stp>
        <stp>DUK A Pfd</stp>
        <stp>ID_ISIN</stp>
        <stp>[BLP_Update_Sheet-PreferredCEF.xlsm]ActiveLinks!R245C50</stp>
        <tr r="AX245" s="1"/>
      </tp>
      <tp t="s">
        <v>PERP/CALL</v>
        <stp/>
        <stp>##V3_BDPV12</stp>
        <stp>TGH A Pfd</stp>
        <stp>MTY_TYP</stp>
        <stp>[BLP_Update_Sheet-PreferredCEF.xlsm]ActiveLinks!R642C18</stp>
        <tr r="R642" s="1"/>
      </tp>
      <tp t="s">
        <v>5/5/2023</v>
        <stp/>
        <stp>##V3_BDPV12</stp>
        <stp>TGH US Equity</stp>
        <stp>expected_report_dt</stp>
        <stp>[BLP_Update_Sheet-PreferredCEF.xlsm]ActiveLinks!R641C11</stp>
        <tr r="K641" s="1"/>
      </tp>
      <tp t="s">
        <v>5/5/2023</v>
        <stp/>
        <stp>##V3_BDPV12</stp>
        <stp>TGH US Equity</stp>
        <stp>expected_report_dt</stp>
        <stp>[BLP_Update_Sheet-PreferredCEF.xlsm]ActiveLinks!R642C11</stp>
        <tr r="K642" s="1"/>
      </tp>
      <tp>
        <v>20.800518184075667</v>
        <stp/>
        <stp>##V3_BDPV12</stp>
        <stp>FRT C Pfd</stp>
        <stp>DUR_ADJ_MTY_MID</stp>
        <stp>[BLP_Update_Sheet-PreferredCEF.xlsm]ActiveLinks!R302C47</stp>
        <tr r="AU302" s="1"/>
      </tp>
      <tp>
        <v>6.5179787490249304</v>
        <stp/>
        <stp>##V3_BDPV12</stp>
        <stp>LFT A Pfd</stp>
        <stp>DUR_ADJ_MTY_MID</stp>
        <stp>[BLP_Update_Sheet-PreferredCEF.xlsm]ActiveLinks!R393C47</stp>
        <tr r="AU393" s="1"/>
      </tp>
      <tp>
        <v>1.9306930693069306</v>
        <stp/>
        <stp>##V3_BDPV12</stp>
        <stp>RLJ A Pfd</stp>
        <stp>yld_pfd_str_ask</stp>
        <stp>[BLP_Update_Sheet-PreferredCEF.xlsm]ActiveLinks!R552C14</stp>
        <tr r="N552" s="1"/>
      </tp>
      <tp t="s">
        <v>#N/A N/A</v>
        <stp/>
        <stp>##V3_BDPV12</stp>
        <stp>0802900D Equity</stp>
        <stp>current_trr_1mo</stp>
        <stp>[BLP_Update_Sheet-PreferredCEF.xlsm]ActiveLinks!R4C10</stp>
        <tr r="J4" s="1"/>
      </tp>
      <tp t="s">
        <v>PERP/CALL</v>
        <stp/>
        <stp>##V3_BDPV12</stp>
        <stp>STAR I Pfd</stp>
        <stp>MTY_TYP</stp>
        <stp>[BLP_Update_Sheet-PreferredCEF.xlsm]ActiveLinks!R615C18</stp>
        <tr r="R615" s="1"/>
      </tp>
      <tp>
        <v>1.9306930693069306</v>
        <stp/>
        <stp>##V3_BDPV12</stp>
        <stp>RLJ A Pfd</stp>
        <stp>yld_pfd_str_ask</stp>
        <stp>[BLP_Update_Sheet-PreferredCEF.xlsm]ActiveLinks!R276C14</stp>
        <tr r="N276" s="1"/>
      </tp>
      <tp t="s">
        <v>FIXED</v>
        <stp/>
        <stp>##V3_BDPV12</stp>
        <stp>SYF A Pfd</stp>
        <stp>CPN_TYP</stp>
        <stp>[BLP_Update_Sheet-PreferredCEF.xlsm]ActiveLinks!R623C19</stp>
        <tr r="S623" s="1"/>
      </tp>
      <tp t="s">
        <v>PERP/CALL</v>
        <stp/>
        <stp>##V3_BDPV12</stp>
        <stp>DRH A Pfd</stp>
        <stp>MTY_TYP</stp>
        <stp>[BLP_Update_Sheet-PreferredCEF.xlsm]ActiveLinks!R237C18</stp>
        <tr r="R237" s="1"/>
      </tp>
      <tp t="s">
        <v>PERP/CALL</v>
        <stp/>
        <stp>##V3_BDPV12</stp>
        <stp>EQH A Pfd</stp>
        <stp>MTY_TYP</stp>
        <stp>[BLP_Update_Sheet-PreferredCEF.xlsm]ActiveLinks!R264C18</stp>
        <tr r="R264" s="1"/>
      </tp>
      <tp t="s">
        <v>VARIABLE</v>
        <stp/>
        <stp>##V3_BDPV12</stp>
        <stp>RJF A Pfd</stp>
        <stp>CPN_TYP</stp>
        <stp>[BLP_Update_Sheet-PreferredCEF.xlsm]ActiveLinks!R660C19</stp>
        <tr r="S660" s="1"/>
      </tp>
      <tp t="s">
        <v>PERP/CALL</v>
        <stp/>
        <stp>##V3_BDPV12</stp>
        <stp>STAR D Pfd</stp>
        <stp>MTY_TYP</stp>
        <stp>[BLP_Update_Sheet-PreferredCEF.xlsm]ActiveLinks!R617C18</stp>
        <tr r="R617" s="1"/>
      </tp>
      <tp t="s">
        <v>VARIABLE</v>
        <stp/>
        <stp>##V3_BDPV12</stp>
        <stp>RJF B Pfd</stp>
        <stp>CPN_TYP</stp>
        <stp>[BLP_Update_Sheet-PreferredCEF.xlsm]ActiveLinks!R661C19</stp>
        <tr r="S661" s="1"/>
      </tp>
      <tp t="s">
        <v>PERP/CALL</v>
        <stp/>
        <stp>##V3_BDPV12</stp>
        <stp>EQH C Pfd</stp>
        <stp>MTY_TYP</stp>
        <stp>[BLP_Update_Sheet-PreferredCEF.xlsm]ActiveLinks!R263C18</stp>
        <tr r="R263" s="1"/>
      </tp>
      <tp t="s">
        <v>PERP/CALL</v>
        <stp/>
        <stp>##V3_BDPV12</stp>
        <stp>STAR G Pfd</stp>
        <stp>MTY_TYP</stp>
        <stp>[BLP_Update_Sheet-PreferredCEF.xlsm]ActiveLinks!R616C18</stp>
        <tr r="R616" s="1"/>
      </tp>
      <tp>
        <v>0.90082714857348412</v>
        <stp/>
        <stp>##V3_BDPV12</stp>
        <stp>STT D Pfd</stp>
        <stp>DUR_ADJ_MTY_MID</stp>
        <stp>[BLP_Update_Sheet-PreferredCEF.xlsm]ActiveLinks!R622C47</stp>
        <tr r="AU622" s="1"/>
      </tp>
      <tp>
        <v>2.7852744827166225</v>
        <stp/>
        <stp>##V3_BDPV12</stp>
        <stp>STT G Pfd</stp>
        <stp>DUR_ADJ_MTY_MID</stp>
        <stp>[BLP_Update_Sheet-PreferredCEF.xlsm]ActiveLinks!R621C47</stp>
        <tr r="AU621" s="1"/>
      </tp>
      <tp>
        <v>0.18503602235862454</v>
        <stp/>
        <stp>##V3_BDPV12</stp>
        <stp>MET A Pfd</stp>
        <stp>DUR_ADJ_MTY_MID</stp>
        <stp>[BLP_Update_Sheet-PreferredCEF.xlsm]ActiveLinks!R403C47</stp>
        <tr r="AU403" s="1"/>
      </tp>
      <tp>
        <v>16.301160580647085</v>
        <stp/>
        <stp>##V3_BDPV12</stp>
        <stp>MET E Pfd</stp>
        <stp>DUR_ADJ_MTY_MID</stp>
        <stp>[BLP_Update_Sheet-PreferredCEF.xlsm]ActiveLinks!R405C47</stp>
        <tr r="AU405" s="1"/>
      </tp>
      <tp>
        <v>17.41851412339145</v>
        <stp/>
        <stp>##V3_BDPV12</stp>
        <stp>MET F Pfd</stp>
        <stp>DUR_ADJ_MTY_MID</stp>
        <stp>[BLP_Update_Sheet-PreferredCEF.xlsm]ActiveLinks!R404C47</stp>
        <tr r="AU404" s="1"/>
      </tp>
      <tp t="s">
        <v>US6535224090</v>
        <stp/>
        <stp>##V3_BDPV12</stp>
        <stp>NMK C Pfd</stp>
        <stp>ID_ISIN</stp>
        <stp>[BLP_Update_Sheet-PreferredCEF.xlsm]ActiveLinks!R432C50</stp>
        <tr r="AX432" s="1"/>
      </tp>
      <tp t="s">
        <v>US6535223001</v>
        <stp/>
        <stp>##V3_BDPV12</stp>
        <stp>NMK B Pfd</stp>
        <stp>ID_ISIN</stp>
        <stp>[BLP_Update_Sheet-PreferredCEF.xlsm]ActiveLinks!R431C50</stp>
        <tr r="AX431" s="1"/>
      </tp>
      <tp>
        <v>0.93905813362642421</v>
        <stp/>
        <stp>##V3_BDPV12</stp>
        <stp>PMT A Pfd</stp>
        <stp>DUR_ADJ_MTY_MID</stp>
        <stp>[BLP_Update_Sheet-PreferredCEF.xlsm]ActiveLinks!R498C47</stp>
        <tr r="AU498" s="1"/>
      </tp>
      <tp t="s">
        <v>US6740014096</v>
        <stp/>
        <stp>##V3_BDPV12</stp>
        <stp>OAK B Pfd</stp>
        <stp>ID_ISIN</stp>
        <stp>[BLP_Update_Sheet-PreferredCEF.xlsm]ActiveLinks!R466C50</stp>
        <tr r="AX466" s="1"/>
      </tp>
      <tp>
        <v>1.0941540978776434</v>
        <stp/>
        <stp>##V3_BDPV12</stp>
        <stp>PMT B Pfd</stp>
        <stp>DUR_ADJ_MTY_MID</stp>
        <stp>[BLP_Update_Sheet-PreferredCEF.xlsm]ActiveLinks!R497C47</stp>
        <tr r="AU497" s="1"/>
      </tp>
      <tp t="s">
        <v>US6740013007</v>
        <stp/>
        <stp>##V3_BDPV12</stp>
        <stp>OAK A Pfd</stp>
        <stp>ID_ISIN</stp>
        <stp>[BLP_Update_Sheet-PreferredCEF.xlsm]ActiveLinks!R465C50</stp>
        <tr r="AX465" s="1"/>
      </tp>
      <tp>
        <v>10.55654337199247</v>
        <stp/>
        <stp>##V3_BDPV12</stp>
        <stp>PMT C Pfd</stp>
        <stp>DUR_ADJ_MTY_MID</stp>
        <stp>[BLP_Update_Sheet-PreferredCEF.xlsm]ActiveLinks!R496C47</stp>
        <tr r="AU496" s="1"/>
      </tp>
      <tp t="s">
        <v>PERP/CALL</v>
        <stp/>
        <stp>##V3_BDPV12</stp>
        <stp>REXR C Pfd</stp>
        <stp>MTY_TYP</stp>
        <stp>[BLP_Update_Sheet-PreferredCEF.xlsm]ActiveLinks!R536C18</stp>
        <tr r="R536" s="1"/>
      </tp>
      <tp t="s">
        <v>6/6/2023</v>
        <stp/>
        <stp>##V3_BDPV12</stp>
        <stp>NGL US Equity</stp>
        <stp>expected_report_dt</stp>
        <stp>[BLP_Update_Sheet-PreferredCEF.xlsm]ActiveLinks!R434C11</stp>
        <tr r="K434" s="1"/>
      </tp>
      <tp t="s">
        <v>6/6/2023</v>
        <stp/>
        <stp>##V3_BDPV12</stp>
        <stp>NGL US Equity</stp>
        <stp>expected_report_dt</stp>
        <stp>[BLP_Update_Sheet-PreferredCEF.xlsm]ActiveLinks!R433C11</stp>
        <tr r="K433" s="1"/>
      </tp>
      <tp>
        <v>11.476583300599367</v>
        <stp/>
        <stp>##V3_BDPV12</stp>
        <stp>TRTN A Pfd</stp>
        <stp>DUR_ADJ_MTY_MID</stp>
        <stp>[BLP_Update_Sheet-PreferredCEF.xlsm]ActiveLinks!R658C47</stp>
        <tr r="AU658" s="1"/>
      </tp>
      <tp t="s">
        <v>PERP/CALL</v>
        <stp/>
        <stp>##V3_BDPV12</stp>
        <stp>ATH D Pfd</stp>
        <stp>MTY_TYP</stp>
        <stp>[BLP_Update_Sheet-PreferredCEF.xlsm]ActiveLinks!R115C18</stp>
        <tr r="R115" s="1"/>
      </tp>
      <tp>
        <v>11.816829175190204</v>
        <stp/>
        <stp>##V3_BDPV12</stp>
        <stp>TRTN B Pfd</stp>
        <stp>DUR_ADJ_MTY_MID</stp>
        <stp>[BLP_Update_Sheet-PreferredCEF.xlsm]ActiveLinks!R657C47</stp>
        <tr r="AU657" s="1"/>
      </tp>
      <tp t="s">
        <v>PERP/CALL</v>
        <stp/>
        <stp>##V3_BDPV12</stp>
        <stp>BOH A Pfd</stp>
        <stp>MTY_TYP</stp>
        <stp>[BLP_Update_Sheet-PreferredCEF.xlsm]ActiveLinks!R161C18</stp>
        <tr r="R161" s="1"/>
      </tp>
      <tp t="s">
        <v>PERP/CALL</v>
        <stp/>
        <stp>##V3_BDPV12</stp>
        <stp>ATH E Pfd</stp>
        <stp>MTY_TYP</stp>
        <stp>[BLP_Update_Sheet-PreferredCEF.xlsm]ActiveLinks!R114C18</stp>
        <tr r="R114" s="1"/>
      </tp>
      <tp>
        <v>15.01579571223583</v>
        <stp/>
        <stp>##V3_BDPV12</stp>
        <stp>TRTN C Pfd</stp>
        <stp>DUR_ADJ_MTY_MID</stp>
        <stp>[BLP_Update_Sheet-PreferredCEF.xlsm]ActiveLinks!R656C47</stp>
        <tr r="AU656" s="1"/>
      </tp>
      <tp t="s">
        <v>PERP/CALL</v>
        <stp/>
        <stp>##V3_BDPV12</stp>
        <stp>ATH B Pfd</stp>
        <stp>MTY_TYP</stp>
        <stp>[BLP_Update_Sheet-PreferredCEF.xlsm]ActiveLinks!R116C18</stp>
        <tr r="R116" s="1"/>
      </tp>
      <tp>
        <v>12.392715478166982</v>
        <stp/>
        <stp>##V3_BDPV12</stp>
        <stp>TRTN D Pfd</stp>
        <stp>DUR_ADJ_MTY_MID</stp>
        <stp>[BLP_Update_Sheet-PreferredCEF.xlsm]ActiveLinks!R655C47</stp>
        <tr r="AU655" s="1"/>
      </tp>
      <tp t="s">
        <v>PERP/CALL</v>
        <stp/>
        <stp>##V3_BDPV12</stp>
        <stp>ATH C Pfd</stp>
        <stp>MTY_TYP</stp>
        <stp>[BLP_Update_Sheet-PreferredCEF.xlsm]ActiveLinks!R117C18</stp>
        <tr r="R117" s="1"/>
      </tp>
      <tp>
        <v>13.789691430006826</v>
        <stp/>
        <stp>##V3_BDPV12</stp>
        <stp>TRTN E Pfd</stp>
        <stp>DUR_ADJ_MTY_MID</stp>
        <stp>[BLP_Update_Sheet-PreferredCEF.xlsm]ActiveLinks!R654C47</stp>
        <tr r="AU654" s="1"/>
      </tp>
      <tp t="s">
        <v>PERP/CALL</v>
        <stp/>
        <stp>##V3_BDPV12</stp>
        <stp>ATH A Pfd</stp>
        <stp>MTY_TYP</stp>
        <stp>[BLP_Update_Sheet-PreferredCEF.xlsm]ActiveLinks!R113C18</stp>
        <tr r="R113" s="1"/>
      </tp>
      <tp>
        <v>9.0165238673869279</v>
        <stp/>
        <stp>##V3_BDPV12</stp>
        <stp>SPLP A Pfd</stp>
        <stp>yld_pfd_str_ask</stp>
        <stp>[BLP_Update_Sheet-PreferredCEF.xlsm]ActiveLinks!R589C14</stp>
        <tr r="N589" s="1"/>
      </tp>
      <tp>
        <v>3.724083737107597</v>
        <stp/>
        <stp>##V3_BDPV12</stp>
        <stp>RWT A Pfd</stp>
        <stp>DUR_ADJ_MTY_MID</stp>
        <stp>[BLP_Update_Sheet-PreferredCEF.xlsm]ActiveLinks!R557C47</stp>
        <tr r="AU557" s="1"/>
      </tp>
      <tp>
        <v>14.147208288718142</v>
        <stp/>
        <stp>##V3_BDPV12</stp>
        <stp>RPT D Pfd</stp>
        <stp>DUR_ADJ_MTY_MID</stp>
        <stp>[BLP_Update_Sheet-PreferredCEF.xlsm]ActiveLinks!R556C47</stp>
        <tr r="AU556" s="1"/>
      </tp>
      <tp>
        <v>4000000</v>
        <stp/>
        <stp>##V3_BDPV12</stp>
        <stp>ASB F Pfd</stp>
        <stp>AMT_OUTSTANDING</stp>
        <stp>[BLP_Update_Sheet-PreferredCEF.xlsm]ActiveLinks!R111C48</stp>
        <tr r="AV111" s="1"/>
      </tp>
      <tp>
        <v>4000000</v>
        <stp/>
        <stp>##V3_BDPV12</stp>
        <stp>ASB E Pfd</stp>
        <stp>AMT_OUTSTANDING</stp>
        <stp>[BLP_Update_Sheet-PreferredCEF.xlsm]ActiveLinks!R110C48</stp>
        <tr r="AV110" s="1"/>
      </tp>
      <tp>
        <v>6900000</v>
        <stp/>
        <stp>##V3_BDPV12</stp>
        <stp>AUB A Pfd</stp>
        <stp>AMT_OUTSTANDING</stp>
        <stp>[BLP_Update_Sheet-PreferredCEF.xlsm]ActiveLinks!R120C48</stp>
        <tr r="AV120" s="1"/>
      </tp>
      <tp t="s">
        <v>4/14/2023</v>
        <stp/>
        <stp>##V3_BDPV12</stp>
        <stp>PGR US Equity</stp>
        <stp>expected_report_dt</stp>
        <stp>[BLP_Update_Sheet-PreferredCEF.xlsm]ActiveLinks!R781C11</stp>
        <tr r="K781" s="1"/>
      </tp>
      <tp>
        <v>6000000</v>
        <stp/>
        <stp>##V3_BDPV12</stp>
        <stp>PEB F Pfd</stp>
        <stp>AMT_OUTSTANDING</stp>
        <stp>[BLP_Update_Sheet-PreferredCEF.xlsm]ActiveLinks!R391C48</stp>
        <tr r="AV391" s="1"/>
      </tp>
      <tp>
        <v>9200000</v>
        <stp/>
        <stp>##V3_BDPV12</stp>
        <stp>PEB G Pfd</stp>
        <stp>AMT_OUTSTANDING</stp>
        <stp>[BLP_Update_Sheet-PreferredCEF.xlsm]ActiveLinks!R389C48</stp>
        <tr r="AV389" s="1"/>
      </tp>
      <tp>
        <v>4400000</v>
        <stp/>
        <stp>##V3_BDPV12</stp>
        <stp>PEB E Pfd</stp>
        <stp>AMT_OUTSTANDING</stp>
        <stp>[BLP_Update_Sheet-PreferredCEF.xlsm]ActiveLinks!R390C48</stp>
        <tr r="AV390" s="1"/>
      </tp>
      <tp>
        <v>9000000</v>
        <stp/>
        <stp>##V3_BDPV12</stp>
        <stp>PEB H Pfd</stp>
        <stp>AMT_OUTSTANDING</stp>
        <stp>[BLP_Update_Sheet-PreferredCEF.xlsm]ActiveLinks!R388C48</stp>
        <tr r="AV388" s="1"/>
      </tp>
      <tp>
        <v>4435080</v>
        <stp/>
        <stp>##V3_BDPV12</stp>
        <stp>FNB E Pfd</stp>
        <stp>AMT_OUTSTANDING</stp>
        <stp>[BLP_Update_Sheet-PreferredCEF.xlsm]ActiveLinks!R292C48</stp>
        <tr r="AV292" s="1"/>
      </tp>
      <tp t="s">
        <v>PERP/CALL</v>
        <stp/>
        <stp>##V3_BDPV12</stp>
        <stp>IIPR A Pfd</stp>
        <stp>MTY_TYP</stp>
        <stp>[BLP_Update_Sheet-PreferredCEF.xlsm]ActiveLinks!R360C18</stp>
        <tr r="R360" s="1"/>
      </tp>
      <tp>
        <v>8050000</v>
        <stp/>
        <stp>##V3_BDPV12</stp>
        <stp>TRTX C Pfd</stp>
        <stp>AMT_OUTSTANDING</stp>
        <stp>[BLP_Update_Sheet-PreferredCEF.xlsm]ActiveLinks!R659C48</stp>
        <tr r="AV659" s="1"/>
      </tp>
      <tp>
        <v>10000000</v>
        <stp/>
        <stp>##V3_BDPV12</stp>
        <stp>MTB H Pfd</stp>
        <stp>AMT_OUTSTANDING</stp>
        <stp>[BLP_Update_Sheet-PreferredCEF.xlsm]ActiveLinks!R481C48</stp>
        <tr r="AV481" s="1"/>
      </tp>
      <tp>
        <v>12000000</v>
        <stp/>
        <stp>##V3_BDPV12</stp>
        <stp>WRB H Pfd</stp>
        <stp>AMT_OUTSTANDING</stp>
        <stp>[BLP_Update_Sheet-PreferredCEF.xlsm]ActiveLinks!R700C48</stp>
        <tr r="AV700" s="1"/>
      </tp>
      <tp>
        <v>7400000</v>
        <stp/>
        <stp>##V3_BDPV12</stp>
        <stp>WRB E Pfd</stp>
        <stp>AMT_OUTSTANDING</stp>
        <stp>[BLP_Update_Sheet-PreferredCEF.xlsm]ActiveLinks!R703C48</stp>
        <tr r="AV703" s="1"/>
      </tp>
      <tp>
        <v>10000000</v>
        <stp/>
        <stp>##V3_BDPV12</stp>
        <stp>WRB G Pfd</stp>
        <stp>AMT_OUTSTANDING</stp>
        <stp>[BLP_Update_Sheet-PreferredCEF.xlsm]ActiveLinks!R701C48</stp>
        <tr r="AV701" s="1"/>
      </tp>
      <tp>
        <v>12000000</v>
        <stp/>
        <stp>##V3_BDPV12</stp>
        <stp>WRB F Pfd</stp>
        <stp>AMT_OUTSTANDING</stp>
        <stp>[BLP_Update_Sheet-PreferredCEF.xlsm]ActiveLinks!R702C48</stp>
        <tr r="AV702" s="1"/>
      </tp>
      <tp>
        <v>23000000</v>
        <stp/>
        <stp>##V3_BDPV12</stp>
        <stp>USB P Pfd</stp>
        <stp>AMT_OUTSTANDING</stp>
        <stp>[BLP_Update_Sheet-PreferredCEF.xlsm]ActiveLinks!R675C48</stp>
        <tr r="AV675" s="1"/>
      </tp>
      <tp>
        <v>20000000</v>
        <stp/>
        <stp>##V3_BDPV12</stp>
        <stp>USB Q Pfd</stp>
        <stp>AMT_OUTSTANDING</stp>
        <stp>[BLP_Update_Sheet-PreferredCEF.xlsm]ActiveLinks!R674C48</stp>
        <tr r="AV674" s="1"/>
      </tp>
      <tp>
        <v>30000000</v>
        <stp/>
        <stp>##V3_BDPV12</stp>
        <stp>USB R Pfd</stp>
        <stp>AMT_OUTSTANDING</stp>
        <stp>[BLP_Update_Sheet-PreferredCEF.xlsm]ActiveLinks!R673C48</stp>
        <tr r="AV673" s="1"/>
      </tp>
      <tp>
        <v>18000000</v>
        <stp/>
        <stp>##V3_BDPV12</stp>
        <stp>USB S Pfd</stp>
        <stp>AMT_OUTSTANDING</stp>
        <stp>[BLP_Update_Sheet-PreferredCEF.xlsm]ActiveLinks!R672C48</stp>
        <tr r="AV672" s="1"/>
      </tp>
      <tp>
        <v>40000000</v>
        <stp/>
        <stp>##V3_BDPV12</stp>
        <stp>USB H Pfd</stp>
        <stp>AMT_OUTSTANDING</stp>
        <stp>[BLP_Update_Sheet-PreferredCEF.xlsm]ActiveLinks!R677C48</stp>
        <tr r="AV677" s="1"/>
      </tp>
      <tp>
        <v>574622</v>
        <stp/>
        <stp>##V3_BDPV12</stp>
        <stp>USB A Pfd</stp>
        <stp>AMT_OUTSTANDING</stp>
        <stp>[BLP_Update_Sheet-PreferredCEF.xlsm]ActiveLinks!R676C48</stp>
        <tr r="AV676" s="1"/>
      </tp>
      <tp>
        <v>5.647014149742724E-2</v>
        <stp/>
        <stp>##V3_BDPV12</stp>
        <stp>ACR Equity</stp>
        <stp>BB_5Y_default_Prob</stp>
        <stp>[BLP_Update_Sheet-PreferredCEF.xlsm]ActiveLinks!R38C43</stp>
        <tr r="AQ38" s="1"/>
      </tp>
      <tp>
        <v>5.647014149742724E-2</v>
        <stp/>
        <stp>##V3_BDPV12</stp>
        <stp>ACR Equity</stp>
        <stp>BB_5Y_default_Prob</stp>
        <stp>[BLP_Update_Sheet-PreferredCEF.xlsm]ActiveLinks!R39C43</stp>
        <tr r="AQ39" s="1"/>
      </tp>
      <tp t="s">
        <v>PERP/CALL</v>
        <stp/>
        <stp>##V3_BDPV12</stp>
        <stp>CORR A Pfd</stp>
        <stp>MTY_TYP</stp>
        <stp>[BLP_Update_Sheet-PreferredCEF.xlsm]ActiveLinks!R214C18</stp>
        <tr r="R214" s="1"/>
      </tp>
      <tp t="s">
        <v>#N/A N/A</v>
        <stp/>
        <stp>##V3_BDPV12</stp>
        <stp>ALIN E Pfd</stp>
        <stp>DUR_ADJ_MTY_MID</stp>
        <stp>[BLP_Update_Sheet-PreferredCEF.xlsm]ActiveLinks!R650C47</stp>
        <tr r="AU650" s="1"/>
      </tp>
      <tp t="s">
        <v>#N/A N/A</v>
        <stp/>
        <stp>##V3_BDPV12</stp>
        <stp>ALIN B Pfd</stp>
        <stp>DUR_ADJ_MTY_MID</stp>
        <stp>[BLP_Update_Sheet-PreferredCEF.xlsm]ActiveLinks!R652C47</stp>
        <tr r="AU652" s="1"/>
      </tp>
      <tp t="s">
        <v>#N/A N/A</v>
        <stp/>
        <stp>##V3_BDPV12</stp>
        <stp>ALIN A Pfd</stp>
        <stp>DUR_ADJ_MTY_MID</stp>
        <stp>[BLP_Update_Sheet-PreferredCEF.xlsm]ActiveLinks!R651C47</stp>
        <tr r="AU651" s="1"/>
      </tp>
      <tp t="s">
        <v>Yes</v>
        <stp/>
        <stp>##V3_BDPV12</stp>
        <stp>RNR G Pfd</stp>
        <stp>IS_QDI_ELIGIBLE</stp>
        <stp>[BLP_Update_Sheet-PreferredCEF.xlsm]ActiveLinks!R553C35</stp>
        <tr r="AI553" s="1"/>
      </tp>
      <tp t="s">
        <v>Yes</v>
        <stp/>
        <stp>##V3_BDPV12</stp>
        <stp>RNR F Pfd</stp>
        <stp>IS_QDI_ELIGIBLE</stp>
        <stp>[BLP_Update_Sheet-PreferredCEF.xlsm]ActiveLinks!R554C35</stp>
        <tr r="AI554" s="1"/>
      </tp>
      <tp t="s">
        <v>Not Confirmed</v>
        <stp/>
        <stp>##V3_BDPV12</stp>
        <stp>DLR L Pfd</stp>
        <stp>IS_QDI_ELIGIBLE</stp>
        <stp>[BLP_Update_Sheet-PreferredCEF.xlsm]ActiveLinks!R234C35</stp>
        <tr r="AI234" s="1"/>
      </tp>
      <tp t="s">
        <v>Not Confirmed</v>
        <stp/>
        <stp>##V3_BDPV12</stp>
        <stp>DLR K Pfd</stp>
        <stp>IS_QDI_ELIGIBLE</stp>
        <stp>[BLP_Update_Sheet-PreferredCEF.xlsm]ActiveLinks!R236C35</stp>
        <tr r="AI236" s="1"/>
      </tp>
      <tp t="s">
        <v>Not Confirmed</v>
        <stp/>
        <stp>##V3_BDPV12</stp>
        <stp>DLR J Pfd</stp>
        <stp>IS_QDI_ELIGIBLE</stp>
        <stp>[BLP_Update_Sheet-PreferredCEF.xlsm]ActiveLinks!R235C35</stp>
        <tr r="AI235" s="1"/>
      </tp>
      <tp t="s">
        <v>Not Confirmed</v>
        <stp/>
        <stp>##V3_BDPV12</stp>
        <stp>EPR C Pfd</stp>
        <stp>IS_QDI_ELIGIBLE</stp>
        <stp>[BLP_Update_Sheet-PreferredCEF.xlsm]ActiveLinks!R260C35</stp>
        <tr r="AI260" s="1"/>
      </tp>
      <tp t="s">
        <v>Not Confirmed</v>
        <stp/>
        <stp>##V3_BDPV12</stp>
        <stp>DHR B Pfd</stp>
        <stp>IS_QDI_ELIGIBLE</stp>
        <stp>[BLP_Update_Sheet-PreferredCEF.xlsm]ActiveLinks!R231C35</stp>
        <tr r="AI231" s="1"/>
      </tp>
      <tp t="s">
        <v>Not Confirmed</v>
        <stp/>
        <stp>##V3_BDPV12</stp>
        <stp>EPR E Pfd</stp>
        <stp>IS_QDI_ELIGIBLE</stp>
        <stp>[BLP_Update_Sheet-PreferredCEF.xlsm]ActiveLinks!R261C35</stp>
        <tr r="AI261" s="1"/>
      </tp>
      <tp t="s">
        <v>Not Confirmed</v>
        <stp/>
        <stp>##V3_BDPV12</stp>
        <stp>EPR G Pfd</stp>
        <stp>IS_QDI_ELIGIBLE</stp>
        <stp>[BLP_Update_Sheet-PreferredCEF.xlsm]ActiveLinks!R259C35</stp>
        <tr r="AI259" s="1"/>
      </tp>
      <tp t="s">
        <v>Not Confirmed</v>
        <stp/>
        <stp>##V3_BDPV12</stp>
        <stp>IVR C Pfd</stp>
        <stp>IS_QDI_ELIGIBLE</stp>
        <stp>[BLP_Update_Sheet-PreferredCEF.xlsm]ActiveLinks!R366C35</stp>
        <tr r="AI366" s="1"/>
      </tp>
      <tp t="s">
        <v>Not Confirmed</v>
        <stp/>
        <stp>##V3_BDPV12</stp>
        <stp>IVR B Pfd</stp>
        <stp>IS_QDI_ELIGIBLE</stp>
        <stp>[BLP_Update_Sheet-PreferredCEF.xlsm]ActiveLinks!R367C35</stp>
        <tr r="AI367" s="1"/>
      </tp>
      <tp t="s">
        <v>Not Confirmed</v>
        <stp/>
        <stp>##V3_BDPV12</stp>
        <stp>KKR C Pfd</stp>
        <stp>IS_QDI_ELIGIBLE</stp>
        <stp>[BLP_Update_Sheet-PreferredCEF.xlsm]ActiveLinks!R382C35</stp>
        <tr r="AI382" s="1"/>
      </tp>
      <tp>
        <v>8.4593481325850775</v>
        <stp/>
        <stp>##V3_BDPV12</stp>
        <stp>GLOP C Pfd</stp>
        <stp>yld_pfd_str_ask</stp>
        <stp>[BLP_Update_Sheet-PreferredCEF.xlsm]ActiveLinks!R321C14</stp>
        <tr r="N321" s="1"/>
      </tp>
      <tp t="s">
        <v>Not Confirmed</v>
        <stp/>
        <stp>##V3_BDPV12</stp>
        <stp>CSR C Pfd</stp>
        <stp>IS_QDI_ELIGIBLE</stp>
        <stp>[BLP_Update_Sheet-PreferredCEF.xlsm]ActiveLinks!R365C35</stp>
        <tr r="AI365" s="1"/>
      </tp>
      <tp>
        <v>9.0911087199982443</v>
        <stp/>
        <stp>##V3_BDPV12</stp>
        <stp>GLOP A Pfd</stp>
        <stp>yld_pfd_str_ask</stp>
        <stp>[BLP_Update_Sheet-PreferredCEF.xlsm]ActiveLinks!R320C14</stp>
        <tr r="N320" s="1"/>
      </tp>
      <tp>
        <v>11.204355778692687</v>
        <stp/>
        <stp>##V3_BDPV12</stp>
        <stp>GLOP B Pfd</stp>
        <stp>yld_pfd_str_ask</stp>
        <stp>[BLP_Update_Sheet-PreferredCEF.xlsm]ActiveLinks!R319C14</stp>
        <tr r="N319" s="1"/>
      </tp>
      <tp t="s">
        <v>Not Confirmed</v>
        <stp/>
        <stp>##V3_BDPV12</stp>
        <stp>ARR C Pfd</stp>
        <stp>IS_QDI_ELIGIBLE</stp>
        <stp>[BLP_Update_Sheet-PreferredCEF.xlsm]ActiveLinks!R109C35</stp>
        <tr r="AI109" s="1"/>
      </tp>
      <tp t="s">
        <v>Not Confirmed</v>
        <stp/>
        <stp>##V3_BDPV12</stp>
        <stp>MER K Pfd</stp>
        <stp>IS_QDI_ELIGIBLE</stp>
        <stp>[BLP_Update_Sheet-PreferredCEF.xlsm]ActiveLinks!R123C35</stp>
        <tr r="AI123" s="1"/>
      </tp>
      <tp t="s">
        <v>Yes</v>
        <stp/>
        <stp>##V3_BDPV12</stp>
        <stp>CFR B Pfd</stp>
        <stp>IS_QDI_ELIGIBLE</stp>
        <stp>[BLP_Update_Sheet-PreferredCEF.xlsm]ActiveLinks!R177C35</stp>
        <tr r="AI177" s="1"/>
      </tp>
      <tp t="s">
        <v>Not Confirmed</v>
        <stp/>
        <stp>##V3_BDPV12</stp>
        <stp>CDR B Pfd</stp>
        <stp>IS_QDI_ELIGIBLE</stp>
        <stp>[BLP_Update_Sheet-PreferredCEF.xlsm]ActiveLinks!R172C35</stp>
        <tr r="AI172" s="1"/>
      </tp>
      <tp t="s">
        <v>Not Confirmed</v>
        <stp/>
        <stp>##V3_BDPV12</stp>
        <stp>CDR C Pfd</stp>
        <stp>IS_QDI_ELIGIBLE</stp>
        <stp>[BLP_Update_Sheet-PreferredCEF.xlsm]ActiveLinks!R171C35</stp>
        <tr r="AI171" s="1"/>
      </tp>
      <tp t="s">
        <v>Not Confirmed</v>
        <stp/>
        <stp>##V3_BDPV12</stp>
        <stp>SACH A Pfd</stp>
        <stp>IS_QDI_ELIGIBLE</stp>
        <stp>[BLP_Update_Sheet-PreferredCEF.xlsm]ActiveLinks!R560C35</stp>
        <tr r="AI560" s="1"/>
      </tp>
      <tp>
        <v>4900000</v>
        <stp/>
        <stp>##V3_BDPV12</stp>
        <stp>ONBPO Pfd</stp>
        <stp>AMT_OUTSTANDING</stp>
        <stp>[BLP_Update_Sheet-PreferredCEF.xlsm]ActiveLinks!R291C48</stp>
        <tr r="AV291" s="1"/>
      </tp>
      <tp>
        <v>4320000</v>
        <stp/>
        <stp>##V3_BDPV12</stp>
        <stp>ONBPP Pfd</stp>
        <stp>AMT_OUTSTANDING</stp>
        <stp>[BLP_Update_Sheet-PreferredCEF.xlsm]ActiveLinks!R290C48</stp>
        <tr r="AV290" s="1"/>
      </tp>
      <tp>
        <v>3933.5245901639346</v>
        <stp/>
        <stp>##V3_BDPV12</stp>
        <stp>AUVIP Pfd</stp>
        <stp>VOLUME_AVG_3M</stp>
        <stp>[BLP_Update_Sheet-PreferredCEF.xlsm]ActiveLinks!R121C5</stp>
        <tr r="E121" s="1"/>
      </tp>
      <tp>
        <v>-6.4046419999999999</v>
        <stp/>
        <stp>##V3_BDPV12</stp>
        <stp>ESGR Equity</stp>
        <stp>current_trr_1mo</stp>
        <stp>[BLP_Update_Sheet-PreferredCEF.xlsm]ActiveLinks!R266C10</stp>
        <tr r="J266" s="1"/>
      </tp>
      <tp>
        <v>-6.4046419999999999</v>
        <stp/>
        <stp>##V3_BDPV12</stp>
        <stp>ESGR Equity</stp>
        <stp>current_trr_1mo</stp>
        <stp>[BLP_Update_Sheet-PreferredCEF.xlsm]ActiveLinks!R265C10</stp>
        <tr r="J265" s="1"/>
      </tp>
      <tp>
        <v>3290000</v>
        <stp/>
        <stp>##V3_BDPV12</stp>
        <stp>SABRP Pfd</stp>
        <stp>AMT_OUTSTANDING</stp>
        <stp>[BLP_Update_Sheet-PreferredCEF.xlsm]ActiveLinks!R559C48</stp>
        <tr r="AV559" s="1"/>
      </tp>
      <tp t="s">
        <v>PERP/CALL</v>
        <stp/>
        <stp>##V3_BDPV12</stp>
        <stp>SOHOO Pfd</stp>
        <stp>MTY_TYP</stp>
        <stp>[BLP_Update_Sheet-PreferredCEF.xlsm]ActiveLinks!R600C18</stp>
        <tr r="R600" s="1"/>
      </tp>
      <tp t="s">
        <v>PERP/CALL</v>
        <stp/>
        <stp>##V3_BDPV12</stp>
        <stp>SOHON Pfd</stp>
        <stp>MTY_TYP</stp>
        <stp>[BLP_Update_Sheet-PreferredCEF.xlsm]ActiveLinks!R601C18</stp>
        <tr r="R601" s="1"/>
      </tp>
      <tp t="s">
        <v>PERP/CALL</v>
        <stp/>
        <stp>##V3_BDPV12</stp>
        <stp>SOHOB Pfd</stp>
        <stp>MTY_TYP</stp>
        <stp>[BLP_Update_Sheet-PreferredCEF.xlsm]ActiveLinks!R602C18</stp>
        <tr r="R602" s="1"/>
      </tp>
      <tp>
        <v>20.46</v>
        <stp/>
        <stp>##V3_BDPV12</stp>
        <stp>SFB Pfd</stp>
        <stp>PX_Last</stp>
        <stp>[BLP_Update_Sheet-PreferredCEF.xlsm]ActiveLinks!R576C3</stp>
        <tr r="C576" s="1"/>
      </tp>
      <tp t="s">
        <v>Not Confirmed</v>
        <stp/>
        <stp>##V3_BDPV12</stp>
        <stp>MDRRP Pfd</stp>
        <stp>IS_QDI_ELIGIBLE</stp>
        <stp>[BLP_Update_Sheet-PreferredCEF.xlsm]ActiveLinks!R402C35</stp>
        <tr r="AI402" s="1"/>
      </tp>
      <tp t="s">
        <v>FIXED</v>
        <stp/>
        <stp>##V3_BDPV12</stp>
        <stp>WAFDP Pfd</stp>
        <stp>CPN_TYP</stp>
        <stp>[BLP_Update_Sheet-PreferredCEF.xlsm]ActiveLinks!R686C19</stp>
        <tr r="S686" s="1"/>
      </tp>
      <tp>
        <v>28.765000000000001</v>
        <stp/>
        <stp>##V3_BDPV12</stp>
        <stp>RCB Pfd</stp>
        <stp>PX_Last</stp>
        <stp>[BLP_Update_Sheet-PreferredCEF.xlsm]ActiveLinks!R586C3</stp>
        <tr r="C586" s="1"/>
      </tp>
      <tp t="s">
        <v>Yes</v>
        <stp/>
        <stp>##V3_BDPV12</stp>
        <stp>NTRSO Pfd</stp>
        <stp>IS_QDI_ELIGIBLE</stp>
        <stp>[BLP_Update_Sheet-PreferredCEF.xlsm]ActiveLinks!R456C35</stp>
        <tr r="AI456" s="1"/>
      </tp>
      <tp t="s">
        <v>TRACE</v>
        <stp/>
        <stp>##V3_BDPV12</stp>
        <stp>743315AU7 Corp</stp>
        <stp>exch_code</stp>
        <stp>[BLP_Update_Sheet-PreferredCEF.xlsm]ActiveLinks!R781C44</stp>
        <tr r="AR781" s="1"/>
      </tp>
      <tp>
        <v>0.71277169522236095</v>
        <stp/>
        <stp>##V3_BDPV12</stp>
        <stp>FITBI Pfd</stp>
        <stp>DUR_ADJ_MTY_MID</stp>
        <stp>[BLP_Update_Sheet-PreferredCEF.xlsm]ActiveLinks!R287C47</stp>
        <tr r="AU287" s="1"/>
      </tp>
      <tp>
        <v>12.176281320628966</v>
        <stp/>
        <stp>##V3_BDPV12</stp>
        <stp>FITBO Pfd</stp>
        <stp>DUR_ADJ_MTY_MID</stp>
        <stp>[BLP_Update_Sheet-PreferredCEF.xlsm]ActiveLinks!R288C47</stp>
        <tr r="AU288" s="1"/>
      </tp>
      <tp t="s">
        <v>FIXED</v>
        <stp/>
        <stp>##V3_BDPV12</stp>
        <stp>BHFAP Pfd</stp>
        <stp>CPN_TYP</stp>
        <stp>[BLP_Update_Sheet-PreferredCEF.xlsm]ActiveLinks!R154C19</stp>
        <tr r="S154" s="1"/>
      </tp>
      <tp>
        <v>3.8625076755060368</v>
        <stp/>
        <stp>##V3_BDPV12</stp>
        <stp>QRTEP Pfd</stp>
        <stp>DUR_ADJ_MTY_MID</stp>
        <stp>[BLP_Update_Sheet-PreferredCEF.xlsm]ActiveLinks!R530C47</stp>
        <tr r="AU530" s="1"/>
      </tp>
      <tp t="s">
        <v>FIXED</v>
        <stp/>
        <stp>##V3_BDPV12</stp>
        <stp>BHFAO Pfd</stp>
        <stp>CPN_TYP</stp>
        <stp>[BLP_Update_Sheet-PreferredCEF.xlsm]ActiveLinks!R155C19</stp>
        <tr r="S155" s="1"/>
      </tp>
      <tp t="s">
        <v>FIXED</v>
        <stp/>
        <stp>##V3_BDPV12</stp>
        <stp>BHFAN Pfd</stp>
        <stp>CPN_TYP</stp>
        <stp>[BLP_Update_Sheet-PreferredCEF.xlsm]ActiveLinks!R153C19</stp>
        <tr r="S153" s="1"/>
      </tp>
      <tp t="s">
        <v>FIXED</v>
        <stp/>
        <stp>##V3_BDPV12</stp>
        <stp>BHFAM Pfd</stp>
        <stp>CPN_TYP</stp>
        <stp>[BLP_Update_Sheet-PreferredCEF.xlsm]ActiveLinks!R152C19</stp>
        <tr r="S152" s="1"/>
      </tp>
      <tp>
        <v>15.08114593574099</v>
        <stp/>
        <stp>##V3_BDPV12</stp>
        <stp>FITBP Pfd</stp>
        <stp>DUR_ADJ_MTY_MID</stp>
        <stp>[BLP_Update_Sheet-PreferredCEF.xlsm]ActiveLinks!R289C47</stp>
        <tr r="AU289" s="1"/>
      </tp>
      <tp t="s">
        <v>FIXED</v>
        <stp/>
        <stp>##V3_BDPV12</stp>
        <stp>BHFAL Pfd</stp>
        <stp>CPN_TYP</stp>
        <stp>[BLP_Update_Sheet-PreferredCEF.xlsm]ActiveLinks!R151C19</stp>
        <tr r="S151" s="1"/>
      </tp>
      <tp>
        <v>7.4523836929263867</v>
        <stp/>
        <stp>##V3_BDPV12</stp>
        <stp>FATBP Pfd</stp>
        <stp>DUR_ADJ_MTY_MID</stp>
        <stp>[BLP_Update_Sheet-PreferredCEF.xlsm]ActiveLinks!R280C47</stp>
        <tr r="AU280" s="1"/>
      </tp>
      <tp>
        <v>24987.819672131147</v>
        <stp/>
        <stp>##V3_BDPV12</stp>
        <stp>HCDIP Pfd</stp>
        <stp>VOLUME_AVG_3M</stp>
        <stp>[BLP_Update_Sheet-PreferredCEF.xlsm]ActiveLinks!R341C5</stp>
        <tr r="E341" s="1"/>
      </tp>
    </main>
    <main first="bloomberg.rtd">
      <tp t="s">
        <v>VARIABLE</v>
        <stp/>
        <stp>##V3_BDPV12</stp>
        <stp>OCFCP Pfd</stp>
        <stp>CPN_TYP</stp>
        <stp>[BLP_Update_Sheet-PreferredCEF.xlsm]ActiveLinks!R469C19</stp>
        <tr r="S469" s="1"/>
      </tp>
      <tp>
        <v>2.8150197097565335</v>
        <stp/>
        <stp>##V3_BDPV12</stp>
        <stp>METCL Pfd</stp>
        <stp>DUR_ADJ_MTY_MID</stp>
        <stp>[BLP_Update_Sheet-PreferredCEF.xlsm]ActiveLinks!R406C47</stp>
        <tr r="AU406" s="1"/>
      </tp>
      <tp>
        <v>24001.836065573771</v>
        <stp/>
        <stp>##V3_BDPV12</stp>
        <stp>OTRKP Pfd</stp>
        <stp>VOLUME_AVG_3M</stp>
        <stp>[BLP_Update_Sheet-PreferredCEF.xlsm]ActiveLinks!R473C5</stp>
        <tr r="E473" s="1"/>
      </tp>
      <tp>
        <v>17.439999999999998</v>
        <stp/>
        <stp>##V3_BDPV12</stp>
        <stp>UZE Pfd</stp>
        <stp>PX_Last</stp>
        <stp>[BLP_Update_Sheet-PreferredCEF.xlsm]ActiveLinks!R636C3</stp>
        <tr r="C636" s="1"/>
      </tp>
      <tp t="s">
        <v>VARIABLE</v>
        <stp/>
        <stp>##V3_BDPV12</stp>
        <stp>WTFCM Pfd</stp>
        <stp>CPN_TYP</stp>
        <stp>[BLP_Update_Sheet-PreferredCEF.xlsm]ActiveLinks!R705C19</stp>
        <tr r="S705" s="1"/>
      </tp>
      <tp t="s">
        <v>Not Confirmed</v>
        <stp/>
        <stp>##V3_BDPV12</stp>
        <stp>STRRP Pfd</stp>
        <stp>IS_QDI_ELIGIBLE</stp>
        <stp>[BLP_Update_Sheet-PreferredCEF.xlsm]ActiveLinks!R240C35</stp>
        <tr r="AI240" s="1"/>
      </tp>
      <tp t="s">
        <v>VARIABLE</v>
        <stp/>
        <stp>##V3_BDPV12</stp>
        <stp>WTFCP Pfd</stp>
        <stp>CPN_TYP</stp>
        <stp>[BLP_Update_Sheet-PreferredCEF.xlsm]ActiveLinks!R706C19</stp>
        <tr r="S706" s="1"/>
      </tp>
      <tp t="s">
        <v>US06417N2027</v>
        <stp/>
        <stp>##V3_BDPV12</stp>
        <stp>OZKAP Pfd</stp>
        <stp>ID_ISIN</stp>
        <stp>[BLP_Update_Sheet-PreferredCEF.xlsm]ActiveLinks!R480C50</stp>
        <tr r="AX480" s="1"/>
      </tp>
      <tp>
        <v>6825.7540983606559</v>
        <stp/>
        <stp>##V3_BDPV12</stp>
        <stp>TANNI Pfd</stp>
        <stp>VOLUME_AVG_3M</stp>
        <stp>[BLP_Update_Sheet-PreferredCEF.xlsm]ActiveLinks!R626C5</stp>
        <tr r="E626" s="1"/>
      </tp>
      <tp>
        <v>27.38</v>
        <stp/>
        <stp>##V3_BDPV12</stp>
        <stp>RILY Equity</stp>
        <stp>PX_Last</stp>
        <stp>[BLP_Update_Sheet-PreferredCEF.xlsm]ActiveLinks!R546C9</stp>
        <tr r="I546" s="1"/>
      </tp>
      <tp>
        <v>-18.135739999999998</v>
        <stp/>
        <stp>##V3_BDPV12</stp>
        <stp>EFSC Equity</stp>
        <stp>current_trr_1mo</stp>
        <stp>[BLP_Update_Sheet-PreferredCEF.xlsm]ActiveLinks!R248C10</stp>
        <tr r="J248" s="1"/>
      </tp>
      <tp>
        <v>17.96</v>
        <stp/>
        <stp>##V3_BDPV12</stp>
        <stp>JSM Pfd</stp>
        <stp>PX_Last</stp>
        <stp>[BLP_Update_Sheet-PreferredCEF.xlsm]ActiveLinks!R426C3</stp>
        <tr r="C426" s="1"/>
      </tp>
      <tp t="s">
        <v>Not Confirmed</v>
        <stp/>
        <stp>##V3_BDPV12</stp>
        <stp>OTRKP Pfd</stp>
        <stp>IS_QDI_ELIGIBLE</stp>
        <stp>[BLP_Update_Sheet-PreferredCEF.xlsm]ActiveLinks!R473C35</stp>
        <tr r="AI473" s="1"/>
      </tp>
      <tp t="s">
        <v>#N/A Field Not Applicable</v>
        <stp/>
        <stp>##V3_BDPV12</stp>
        <stp>808513AR6 Corp</stp>
        <stp>Dividend_Rights</stp>
        <stp>[BLP_Update_Sheet-PreferredCEF.xlsm]ActiveLinks!R791C25</stp>
        <tr r="Y791" s="1"/>
      </tp>
      <tp>
        <v>13014.557377049181</v>
        <stp/>
        <stp>##V3_BDPV12</stp>
        <stp>MBINN Pfd</stp>
        <stp>VOLUME_AVG_3M</stp>
        <stp>[BLP_Update_Sheet-PreferredCEF.xlsm]ActiveLinks!R396C5</stp>
        <tr r="E396" s="1"/>
      </tp>
      <tp>
        <v>78.98</v>
        <stp/>
        <stp>##V3_BDPV12</stp>
        <stp>LBRDA Equity</stp>
        <stp>PX_Last</stp>
        <stp>[BLP_Update_Sheet-PreferredCEF.xlsm]ActiveLinks!R317C9</stp>
        <tr r="I317" s="1"/>
      </tp>
      <tp>
        <v>1973.4426229508197</v>
        <stp/>
        <stp>##V3_BDPV12</stp>
        <stp>PXSAP Pfd</stp>
        <stp>VOLUME_AVG_3M</stp>
        <stp>[BLP_Update_Sheet-PreferredCEF.xlsm]ActiveLinks!R529C5</stp>
        <tr r="E529" s="1"/>
      </tp>
    </main>
    <main first="bloomberg.rtd">
      <tp t="s">
        <v>#N/A N/A</v>
        <stp/>
        <stp>##V3_BDPV12</stp>
        <stp>ABDN Equity</stp>
        <stp>PX_Last</stp>
        <stp>[BLP_Update_Sheet-PreferredCEF.xlsm]ActiveLinks!R37C9</stp>
        <tr r="I37" s="1"/>
      </tp>
      <tp>
        <v>6000000</v>
        <stp/>
        <stp>##V3_BDPV12</stp>
        <stp>WSBCP Pfd</stp>
        <stp>AMT_OUTSTANDING</stp>
        <stp>[BLP_Update_Sheet-PreferredCEF.xlsm]ActiveLinks!R704C48</stp>
        <tr r="AV704" s="1"/>
      </tp>
      <tp>
        <v>66.81</v>
        <stp/>
        <stp>##V3_BDPV12</stp>
        <stp>ACGL Equity</stp>
        <stp>PX_Last</stp>
        <stp>[BLP_Update_Sheet-PreferredCEF.xlsm]ActiveLinks!R44C9</stp>
        <tr r="I44" s="1"/>
      </tp>
      <tp>
        <v>91.12</v>
        <stp/>
        <stp>##V3_BDPV12</stp>
        <stp>COF Equity</stp>
        <stp>PX_Last</stp>
        <stp>[BLP_Update_Sheet-PreferredCEF.xlsm]ActiveLinks!R212C9</stp>
        <tr r="I212" s="1"/>
      </tp>
      <tp>
        <v>42.42</v>
        <stp/>
        <stp>##V3_BDPV12</stp>
        <stp>BHF Equity</stp>
        <stp>PX_Last</stp>
        <stp>[BLP_Update_Sheet-PreferredCEF.xlsm]ActiveLinks!R152C9</stp>
        <tr r="I152" s="1"/>
      </tp>
      <tp>
        <v>2.7</v>
        <stp/>
        <stp>##V3_BDPV12</stp>
        <stp>BKD Equity</stp>
        <stp>PX_Last</stp>
        <stp>[BLP_Update_Sheet-PreferredCEF.xlsm]ActiveLinks!R160C9</stp>
        <tr r="I160" s="1"/>
      </tp>
      <tp>
        <v>28.12</v>
        <stp/>
        <stp>##V3_BDPV12</stp>
        <stp>BAC Equity</stp>
        <stp>PX_Last</stp>
        <stp>[BLP_Update_Sheet-PreferredCEF.xlsm]ActiveLinks!R137C9</stp>
        <tr r="I137" s="1"/>
      </tp>
      <tp>
        <v>28.12</v>
        <stp/>
        <stp>##V3_BDPV12</stp>
        <stp>BAC Equity</stp>
        <stp>PX_Last</stp>
        <stp>[BLP_Update_Sheet-PreferredCEF.xlsm]ActiveLinks!R127C9</stp>
        <tr r="I127" s="1"/>
      </tp>
      <tp>
        <v>13.5</v>
        <stp/>
        <stp>##V3_BDPV12</stp>
        <stp>FRC Equity</stp>
        <stp>PX_Last</stp>
        <stp>[BLP_Update_Sheet-PreferredCEF.xlsm]ActiveLinks!R297C9</stp>
        <tr r="I297" s="1"/>
      </tp>
      <tp>
        <v>28.12</v>
        <stp/>
        <stp>##V3_BDPV12</stp>
        <stp>BAC Equity</stp>
        <stp>PX_Last</stp>
        <stp>[BLP_Update_Sheet-PreferredCEF.xlsm]ActiveLinks!R767C9</stp>
        <tr r="I767" s="1"/>
      </tp>
      <tp>
        <v>106.25</v>
        <stp/>
        <stp>##V3_BDPV12</stp>
        <stp>DTE Equity</stp>
        <stp>PX_Last</stp>
        <stp>[BLP_Update_Sheet-PreferredCEF.xlsm]ActiveLinks!R241C9</stp>
        <tr r="I241" s="1"/>
      </tp>
      <tp>
        <v>18.23</v>
        <stp/>
        <stp>##V3_BDPV12</stp>
        <stp>KIM Equity</stp>
        <stp>PX_Last</stp>
        <stp>[BLP_Update_Sheet-PreferredCEF.xlsm]ActiveLinks!R379C9</stp>
        <tr r="I379" s="1"/>
      </tp>
      <tp>
        <v>128.88</v>
        <stp/>
        <stp>##V3_BDPV12</stp>
        <stp>JPM Equity</stp>
        <stp>PX_Last</stp>
        <stp>[BLP_Update_Sheet-PreferredCEF.xlsm]ActiveLinks!R369C9</stp>
        <tr r="I369" s="1"/>
      </tp>
      <tp>
        <v>39.47</v>
        <stp/>
        <stp>##V3_BDPV12</stp>
        <stp>NSA Equity</stp>
        <stp>PX_Last</stp>
        <stp>[BLP_Update_Sheet-PreferredCEF.xlsm]ActiveLinks!R455C9</stp>
        <tr r="I455" s="1"/>
      </tp>
      <tp>
        <v>30.73</v>
        <stp/>
        <stp>##V3_BDPV12</stp>
        <stp>CFG Equity</stp>
        <stp>PX_Last</stp>
        <stp>[BLP_Update_Sheet-PreferredCEF.xlsm]ActiveLinks!R803C9</stp>
        <tr r="I803" s="1"/>
      </tp>
      <tp>
        <v>128.88</v>
        <stp/>
        <stp>##V3_BDPV12</stp>
        <stp>JPM Equity</stp>
        <stp>PX_Last</stp>
        <stp>[BLP_Update_Sheet-PreferredCEF.xlsm]ActiveLinks!R769C9</stp>
        <tr r="I769" s="1"/>
      </tp>
      <tp>
        <v>2762.5081967213114</v>
        <stp/>
        <stp>##V3_BDPV12</stp>
        <stp>TFINP Pfd</stp>
        <stp>VOLUME_AVG_3M</stp>
        <stp>[BLP_Update_Sheet-PreferredCEF.xlsm]ActiveLinks!R646C5</stp>
        <tr r="E646" s="1"/>
      </tp>
      <tp>
        <v>17.149999999999999</v>
        <stp/>
        <stp>##V3_BDPV12</stp>
        <stp>UBA Equity</stp>
        <stp>PX_Last</stp>
        <stp>[BLP_Update_Sheet-PreferredCEF.xlsm]ActiveLinks!R665C9</stp>
        <tr r="I665" s="1"/>
      </tp>
      <tp>
        <v>35.56</v>
        <stp/>
        <stp>##V3_BDPV12</stp>
        <stp>USB Equity</stp>
        <stp>PX_Last</stp>
        <stp>[BLP_Update_Sheet-PreferredCEF.xlsm]ActiveLinks!R676C9</stp>
        <tr r="I676" s="1"/>
      </tp>
      <tp>
        <v>282</v>
        <stp/>
        <stp>##V3_BDPV12</stp>
        <stp>PSA Equity</stp>
        <stp>PX_Last</stp>
        <stp>[BLP_Update_Sheet-PreferredCEF.xlsm]ActiveLinks!R515C9</stp>
        <tr r="I515" s="1"/>
      </tp>
      <tp>
        <v>104.15</v>
        <stp/>
        <stp>##V3_BDPV12</stp>
        <stp>SPG Equity</stp>
        <stp>PX_Last</stp>
        <stp>[BLP_Update_Sheet-PreferredCEF.xlsm]ActiveLinks!R603C9</stp>
        <tr r="I603" s="1"/>
      </tp>
      <tp>
        <v>282</v>
        <stp/>
        <stp>##V3_BDPV12</stp>
        <stp>PSA Equity</stp>
        <stp>PX_Last</stp>
        <stp>[BLP_Update_Sheet-PreferredCEF.xlsm]ActiveLinks!R525C9</stp>
        <tr r="I525" s="1"/>
      </tp>
      <tp t="s">
        <v>FIXED</v>
        <stp/>
        <stp>##V3_BDPV12</stp>
        <stp>SQFTP Pfd</stp>
        <stp>CPN_TYP</stp>
        <stp>[BLP_Update_Sheet-PreferredCEF.xlsm]ActiveLinks!R606C19</stp>
        <tr r="S606" s="1"/>
      </tp>
      <tp t="s">
        <v>Not Confirmed</v>
        <stp/>
        <stp>##V3_BDPV12</stp>
        <stp>PARAP Pfd</stp>
        <stp>IS_QDI_ELIGIBLE</stp>
        <stp>[BLP_Update_Sheet-PreferredCEF.xlsm]ActiveLinks!R678C35</stp>
        <tr r="AI678" s="1"/>
      </tp>
      <tp t="s">
        <v>Not Confirmed</v>
        <stp/>
        <stp>##V3_BDPV12</stp>
        <stp>LBRDP Pfd</stp>
        <stp>IS_QDI_ELIGIBLE</stp>
        <stp>[BLP_Update_Sheet-PreferredCEF.xlsm]ActiveLinks!R317C35</stp>
        <tr r="AI317" s="1"/>
      </tp>
      <tp>
        <v>1400000</v>
        <stp/>
        <stp>##V3_BDPV12</stp>
        <stp>INBKZ Pfd</stp>
        <stp>AMT_OUTSTANDING</stp>
        <stp>[BLP_Update_Sheet-PreferredCEF.xlsm]ActiveLinks!R356C48</stp>
        <tr r="AV356" s="1"/>
      </tp>
      <tp>
        <v>1380000</v>
        <stp/>
        <stp>##V3_BDPV12</stp>
        <stp>FGBIP Pfd</stp>
        <stp>AMT_OUTSTANDING</stp>
        <stp>[BLP_Update_Sheet-PreferredCEF.xlsm]ActiveLinks!R284C48</stp>
        <tr r="AV284" s="1"/>
      </tp>
      <tp t="s">
        <v>FIXED</v>
        <stp/>
        <stp>##V3_BDPV12</stp>
        <stp>CNFRL Pfd</stp>
        <stp>CPN_TYP</stp>
        <stp>[BLP_Update_Sheet-PreferredCEF.xlsm]ActiveLinks!R202C19</stp>
        <tr r="S202" s="1"/>
      </tp>
      <tp>
        <v>2355.5254237288136</v>
        <stp/>
        <stp>##V3_BDPV12</stp>
        <stp>FMCKN Pfd</stp>
        <stp>VOLUME_AVG_3M</stp>
        <stp>[BLP_Update_Sheet-PreferredCEF.xlsm]ActiveLinks!R743C5</stp>
        <tr r="E743" s="1"/>
      </tp>
      <tp>
        <v>1966.4098360655737</v>
        <stp/>
        <stp>##V3_BDPV12</stp>
        <stp>XOMAP Pfd</stp>
        <stp>VOLUME_AVG_3M</stp>
        <stp>[BLP_Update_Sheet-PreferredCEF.xlsm]ActiveLinks!R709C5</stp>
        <tr r="E709" s="1"/>
      </tp>
      <tp>
        <v>1600000</v>
        <stp/>
        <stp>##V3_BDPV12</stp>
        <stp>ARBKL Pfd</stp>
        <stp>AMT_OUTSTANDING</stp>
        <stp>[BLP_Update_Sheet-PreferredCEF.xlsm]ActiveLinks!R108C48</stp>
        <tr r="AV108" s="1"/>
      </tp>
      <tp>
        <v>3000000</v>
        <stp/>
        <stp>##V3_BDPV12</stp>
        <stp>IMBIL Pfd</stp>
        <stp>AMT_OUTSTANDING</stp>
        <stp>[BLP_Update_Sheet-PreferredCEF.xlsm]ActiveLinks!R362C48</stp>
        <tr r="AV362" s="1"/>
      </tp>
      <tp>
        <v>25</v>
        <stp/>
        <stp>##V3_BDPV12</stp>
        <stp>GJP Pfd</stp>
        <stp>PX_Last</stp>
        <stp>[BLP_Update_Sheet-PreferredCEF.xlsm]ActiveLinks!R716C3</stp>
        <tr r="C716" s="1"/>
      </tp>
      <tp>
        <v>4600000</v>
        <stp/>
        <stp>##V3_BDPV12</stp>
        <stp>MSBIP Pfd</stp>
        <stp>AMT_OUTSTANDING</stp>
        <stp>[BLP_Update_Sheet-PreferredCEF.xlsm]ActiveLinks!R423C48</stp>
        <tr r="AV423" s="1"/>
      </tp>
      <tp>
        <v>7187.9508196721308</v>
        <stp/>
        <stp>##V3_BDPV12</stp>
        <stp>FCRX Pfd</stp>
        <stp>VOLUME_AVG_3M</stp>
        <stp>[BLP_Update_Sheet-PreferredCEF.xlsm]ActiveLinks!R283C5</stp>
        <tr r="E283" s="1"/>
      </tp>
      <tp t="s">
        <v>FIXED</v>
        <stp/>
        <stp>##V3_BDPV12</stp>
        <stp>FGFPP Pfd</stp>
        <stp>CPN_TYP</stp>
        <stp>[BLP_Update_Sheet-PreferredCEF.xlsm]ActiveLinks!R494C19</stp>
        <tr r="S494" s="1"/>
      </tp>
      <tp t="s">
        <v>FIXED</v>
        <stp/>
        <stp>##V3_BDPV12</stp>
        <stp>PNFPP Pfd</stp>
        <stp>CPN_TYP</stp>
        <stp>[BLP_Update_Sheet-PreferredCEF.xlsm]ActiveLinks!R499C19</stp>
        <tr r="S499" s="1"/>
      </tp>
      <tp>
        <v>4000000</v>
        <stp/>
        <stp>##V3_BDPV12</stp>
        <stp>UCBIO Pfd</stp>
        <stp>AMT_OUTSTANDING</stp>
        <stp>[BLP_Update_Sheet-PreferredCEF.xlsm]ActiveLinks!R667C48</stp>
        <tr r="AV667" s="1"/>
      </tp>
      <tp>
        <v>12000000</v>
        <stp/>
        <stp>##V3_BDPV12</stp>
        <stp>TCBIO Pfd</stp>
        <stp>AMT_OUTSTANDING</stp>
        <stp>[BLP_Update_Sheet-PreferredCEF.xlsm]ActiveLinks!R633C48</stp>
        <tr r="AV633" s="1"/>
      </tp>
      <tp>
        <v>744685.44262295077</v>
        <stp/>
        <stp>##V3_BDPV12</stp>
        <stp>FMCKJ Pfd</stp>
        <stp>VOLUME_AVG_3M</stp>
        <stp>[BLP_Update_Sheet-PreferredCEF.xlsm]ActiveLinks!R753C5</stp>
        <tr r="E753" s="1"/>
      </tp>
      <tp>
        <v>3694.0491803278687</v>
        <stp/>
        <stp>##V3_BDPV12</stp>
        <stp>FNMAK Pfd</stp>
        <stp>VOLUME_AVG_3M</stp>
        <stp>[BLP_Update_Sheet-PreferredCEF.xlsm]ActiveLinks!R729C5</stp>
        <tr r="E729" s="1"/>
      </tp>
      <tp>
        <v>2000000000</v>
        <stp/>
        <stp>##V3_BDPV12</stp>
        <stp>46625HJQ4 Corp</stp>
        <stp>AMT_OUTSTANDING</stp>
        <stp>[BLP_Update_Sheet-PreferredCEF.xlsm]ActiveLinks!R769C48</stp>
        <tr r="AV769" s="1"/>
      </tp>
      <tp t="s">
        <v>Yes</v>
        <stp/>
        <stp>##V3_BDPV12</stp>
        <stp>48126HAA8 Corp</stp>
        <stp>IS_QDI_ELIGIBLE</stp>
        <stp>[BLP_Update_Sheet-PreferredCEF.xlsm]ActiveLinks!R787C35</stp>
        <tr r="AI787" s="1"/>
      </tp>
      <tp t="s">
        <v>Y</v>
        <stp/>
        <stp>##V3_BDPV12</stp>
        <stp>NM G Pfd</stp>
        <stp>HYBRID_CUMULATIVE_INDICATOR</stp>
        <stp>[BLP_Update_Sheet-PreferredCEF.xlsm]ActiveLinks!R442C36</stp>
        <tr r="AJ442" s="1"/>
      </tp>
      <tp t="s">
        <v>Y</v>
        <stp/>
        <stp>##V3_BDPV12</stp>
        <stp>NM H Pfd</stp>
        <stp>HYBRID_CUMULATIVE_INDICATOR</stp>
        <stp>[BLP_Update_Sheet-PreferredCEF.xlsm]ActiveLinks!R441C36</stp>
        <tr r="AJ441" s="1"/>
      </tp>
      <tp t="s">
        <v>4/14/2023</v>
        <stp/>
        <stp>##V3_BDPV12</stp>
        <stp>C US Equity</stp>
        <stp>expected_report_dt</stp>
        <stp>[BLP_Update_Sheet-PreferredCEF.xlsm]ActiveLinks!R801C11</stp>
        <tr r="K801" s="1"/>
      </tp>
      <tp t="s">
        <v>4/14/2023</v>
        <stp/>
        <stp>##V3_BDPV12</stp>
        <stp>C US Equity</stp>
        <stp>expected_report_dt</stp>
        <stp>[BLP_Update_Sheet-PreferredCEF.xlsm]ActiveLinks!R800C11</stp>
        <tr r="K800" s="1"/>
      </tp>
      <tp>
        <v>1000000000</v>
        <stp/>
        <stp>##V3_BDPV12</stp>
        <stp>902973AZ9 Corp</stp>
        <stp>AMT_OUTSTANDING</stp>
        <stp>[BLP_Update_Sheet-PreferredCEF.xlsm]ActiveLinks!R772C48</stp>
        <tr r="AV772" s="1"/>
      </tp>
      <tp t="s">
        <v>NON-CUMULATIVE</v>
        <stp/>
        <stp>##V3_BDPV12</stp>
        <stp>WAFDP Pfd</stp>
        <stp>Dividend_Rights</stp>
        <stp>[BLP_Update_Sheet-PreferredCEF.xlsm]ActiveLinks!R686C25</stp>
        <tr r="Y686" s="1"/>
      </tp>
      <tp t="s">
        <v>NON-CUMULATIVE</v>
        <stp/>
        <stp>##V3_BDPV12</stp>
        <stp>BHFAO Pfd</stp>
        <stp>Dividend_Rights</stp>
        <stp>[BLP_Update_Sheet-PreferredCEF.xlsm]ActiveLinks!R155C25</stp>
        <tr r="Y155" s="1"/>
      </tp>
      <tp t="s">
        <v>#N/A Field Not Applicable</v>
        <stp/>
        <stp>##V3_BDPV12</stp>
        <stp>BHFAN Pfd</stp>
        <stp>Dividend_Rights</stp>
        <stp>[BLP_Update_Sheet-PreferredCEF.xlsm]ActiveLinks!R153C25</stp>
        <tr r="Y153" s="1"/>
      </tp>
      <tp t="s">
        <v>NON-CUMULATIVE</v>
        <stp/>
        <stp>##V3_BDPV12</stp>
        <stp>BHFAM Pfd</stp>
        <stp>Dividend_Rights</stp>
        <stp>[BLP_Update_Sheet-PreferredCEF.xlsm]ActiveLinks!R152C25</stp>
        <tr r="Y152" s="1"/>
      </tp>
      <tp t="s">
        <v>CUMULATIVE</v>
        <stp/>
        <stp>##V3_BDPV12</stp>
        <stp>BHFAL Pfd</stp>
        <stp>Dividend_Rights</stp>
        <stp>[BLP_Update_Sheet-PreferredCEF.xlsm]ActiveLinks!R151C25</stp>
        <tr r="Y151" s="1"/>
      </tp>
      <tp t="s">
        <v>NON-CUMULATIVE</v>
        <stp/>
        <stp>##V3_BDPV12</stp>
        <stp>BHFAP Pfd</stp>
        <stp>Dividend_Rights</stp>
        <stp>[BLP_Update_Sheet-PreferredCEF.xlsm]ActiveLinks!R154C25</stp>
        <tr r="Y154" s="1"/>
      </tp>
      <tp t="s">
        <v>4/14/2023</v>
        <stp/>
        <stp>##V3_BDPV12</stp>
        <stp>C US Equity</stp>
        <stp>expected_report_dt</stp>
        <stp>[BLP_Update_Sheet-PreferredCEF.xlsm]ActiveLinks!R170C11</stp>
        <tr r="K170" s="1"/>
      </tp>
      <tp t="s">
        <v>4/14/2023</v>
        <stp/>
        <stp>##V3_BDPV12</stp>
        <stp>C US Equity</stp>
        <stp>expected_report_dt</stp>
        <stp>[BLP_Update_Sheet-PreferredCEF.xlsm]ActiveLinks!R169C11</stp>
        <tr r="K169" s="1"/>
      </tp>
      <tp t="s">
        <v>4/14/2023</v>
        <stp/>
        <stp>##V3_BDPV12</stp>
        <stp>C US Equity</stp>
        <stp>expected_report_dt</stp>
        <stp>[BLP_Update_Sheet-PreferredCEF.xlsm]ActiveLinks!R168C11</stp>
        <tr r="K168" s="1"/>
      </tp>
      <tp t="s">
        <v>4/14/2023</v>
        <stp/>
        <stp>##V3_BDPV12</stp>
        <stp>C US Equity</stp>
        <stp>expected_report_dt</stp>
        <stp>[BLP_Update_Sheet-PreferredCEF.xlsm]ActiveLinks!R717C11</stp>
        <tr r="K717" s="1"/>
      </tp>
      <tp t="s">
        <v>4/14/2023</v>
        <stp/>
        <stp>##V3_BDPV12</stp>
        <stp>C US Equity</stp>
        <stp>expected_report_dt</stp>
        <stp>[BLP_Update_Sheet-PreferredCEF.xlsm]ActiveLinks!R715C11</stp>
        <tr r="K715" s="1"/>
      </tp>
      <tp t="s">
        <v>NON-CUMULATIVE</v>
        <stp/>
        <stp>##V3_BDPV12</stp>
        <stp>OCFCP Pfd</stp>
        <stp>Dividend_Rights</stp>
        <stp>[BLP_Update_Sheet-PreferredCEF.xlsm]ActiveLinks!R469C25</stp>
        <tr r="Y469" s="1"/>
      </tp>
      <tp t="s">
        <v>5/2/2023</v>
        <stp/>
        <stp>##V3_BDPV12</stp>
        <stp>F US Equity</stp>
        <stp>expected_report_dt</stp>
        <stp>[BLP_Update_Sheet-PreferredCEF.xlsm]ActiveLinks!R277C11</stp>
        <tr r="K277" s="1"/>
      </tp>
      <tp t="s">
        <v>5/2/2023</v>
        <stp/>
        <stp>##V3_BDPV12</stp>
        <stp>F US Equity</stp>
        <stp>expected_report_dt</stp>
        <stp>[BLP_Update_Sheet-PreferredCEF.xlsm]ActiveLinks!R279C11</stp>
        <tr r="K279" s="1"/>
      </tp>
      <tp t="s">
        <v>5/2/2023</v>
        <stp/>
        <stp>##V3_BDPV12</stp>
        <stp>F US Equity</stp>
        <stp>expected_report_dt</stp>
        <stp>[BLP_Update_Sheet-PreferredCEF.xlsm]ActiveLinks!R278C11</stp>
        <tr r="K278" s="1"/>
      </tp>
      <tp t="s">
        <v>4/14/2023</v>
        <stp/>
        <stp>##V3_BDPV12</stp>
        <stp>C US Equity</stp>
        <stp>expected_report_dt</stp>
        <stp>[BLP_Update_Sheet-PreferredCEF.xlsm]ActiveLinks!R797C11</stp>
        <tr r="K797" s="1"/>
      </tp>
      <tp t="s">
        <v>4/14/2023</v>
        <stp/>
        <stp>##V3_BDPV12</stp>
        <stp>C US Equity</stp>
        <stp>expected_report_dt</stp>
        <stp>[BLP_Update_Sheet-PreferredCEF.xlsm]ActiveLinks!R799C11</stp>
        <tr r="K799" s="1"/>
      </tp>
      <tp t="s">
        <v>4/14/2023</v>
        <stp/>
        <stp>##V3_BDPV12</stp>
        <stp>C US Equity</stp>
        <stp>expected_report_dt</stp>
        <stp>[BLP_Update_Sheet-PreferredCEF.xlsm]ActiveLinks!R798C11</stp>
        <tr r="K798" s="1"/>
      </tp>
      <tp t="s">
        <v>NON-CUMULATIVE</v>
        <stp/>
        <stp>##V3_BDPV12</stp>
        <stp>WTFCP Pfd</stp>
        <stp>Dividend_Rights</stp>
        <stp>[BLP_Update_Sheet-PreferredCEF.xlsm]ActiveLinks!R706C25</stp>
        <tr r="Y706" s="1"/>
      </tp>
      <tp t="s">
        <v>NON-CUMULATIVE</v>
        <stp/>
        <stp>##V3_BDPV12</stp>
        <stp>WTFCM Pfd</stp>
        <stp>Dividend_Rights</stp>
        <stp>[BLP_Update_Sheet-PreferredCEF.xlsm]ActiveLinks!R705C25</stp>
        <tr r="Y705" s="1"/>
      </tp>
      <tp t="s">
        <v>5/17/2066</v>
        <stp/>
        <stp>##V3_BDPV12</stp>
        <stp>534187AS8 Corp</stp>
        <stp>MATURITY</stp>
        <stp>[BLP_Update_Sheet-PreferredCEF.xlsm]ActiveLinks!R780C29</stp>
        <tr r="AC780" s="1"/>
      </tp>
      <tp t="s">
        <v>VARIABLE</v>
        <stp/>
        <stp>##V3_BDPV12</stp>
        <stp>808513AR6 Corp</stp>
        <stp>CPN_TYP</stp>
        <stp>[BLP_Update_Sheet-PreferredCEF.xlsm]ActiveLinks!R791C19</stp>
        <tr r="S791" s="1"/>
      </tp>
      <tp t="s">
        <v>#N/A Field Not Applicable</v>
        <stp/>
        <stp>##V3_BDPV12</stp>
        <stp>172967GF2 Corp</stp>
        <stp>MATURITY</stp>
        <stp>[BLP_Update_Sheet-PreferredCEF.xlsm]ActiveLinks!R797C29</stp>
        <tr r="AC797" s="1"/>
      </tp>
      <tp t="s">
        <v>#N/A Field Not Applicable</v>
        <stp/>
        <stp>##V3_BDPV12</stp>
        <stp>949746RG8 Corp</stp>
        <stp>MATURITY</stp>
        <stp>[BLP_Update_Sheet-PreferredCEF.xlsm]ActiveLinks!R789C29</stp>
        <tr r="AC789" s="1"/>
      </tp>
      <tp t="s">
        <v>#N/A Field Not Applicable</v>
        <stp/>
        <stp>##V3_BDPV12</stp>
        <stp>857477AQ6 Corp</stp>
        <stp>dvd_freq</stp>
        <stp>[BLP_Update_Sheet-PreferredCEF.xlsm]ActiveLinks!R759C22</stp>
        <tr r="V759" s="1"/>
      </tp>
      <tp t="s">
        <v>CUMULATIVE</v>
        <stp/>
        <stp>##V3_BDPV12</stp>
        <stp>SQFTP Pfd</stp>
        <stp>Dividend_Rights</stp>
        <stp>[BLP_Update_Sheet-PreferredCEF.xlsm]ActiveLinks!R606C25</stp>
        <tr r="Y606" s="1"/>
      </tp>
      <tp t="s">
        <v>#N/A Field Not Applicable</v>
        <stp/>
        <stp>##V3_BDPV12</stp>
        <stp>693475AQ8 Corp</stp>
        <stp>dvd_freq</stp>
        <stp>[BLP_Update_Sheet-PreferredCEF.xlsm]ActiveLinks!R779C22</stp>
        <tr r="V779" s="1"/>
      </tp>
      <tp t="s">
        <v>#N/A Field Not Applicable</v>
        <stp/>
        <stp>##V3_BDPV12</stp>
        <stp>CNFRL Pfd</stp>
        <stp>Dividend_Rights</stp>
        <stp>[BLP_Update_Sheet-PreferredCEF.xlsm]ActiveLinks!R202C25</stp>
        <tr r="Y202" s="1"/>
      </tp>
      <tp t="s">
        <v>4/21/2023</v>
        <stp/>
        <stp>##V3_BDPV12</stp>
        <stp>T US Equity</stp>
        <stp>expected_report_dt</stp>
        <stp>[BLP_Update_Sheet-PreferredCEF.xlsm]ActiveLinks!R631C11</stp>
        <tr r="K631" s="1"/>
      </tp>
      <tp t="s">
        <v>4/21/2023</v>
        <stp/>
        <stp>##V3_BDPV12</stp>
        <stp>T US Equity</stp>
        <stp>expected_report_dt</stp>
        <stp>[BLP_Update_Sheet-PreferredCEF.xlsm]ActiveLinks!R630C11</stp>
        <tr r="K630" s="1"/>
      </tp>
      <tp t="s">
        <v>4/21/2023</v>
        <stp/>
        <stp>##V3_BDPV12</stp>
        <stp>T US Equity</stp>
        <stp>expected_report_dt</stp>
        <stp>[BLP_Update_Sheet-PreferredCEF.xlsm]ActiveLinks!R629C11</stp>
        <tr r="K629" s="1"/>
      </tp>
      <tp t="s">
        <v>4/21/2023</v>
        <stp/>
        <stp>##V3_BDPV12</stp>
        <stp>T US Equity</stp>
        <stp>expected_report_dt</stp>
        <stp>[BLP_Update_Sheet-PreferredCEF.xlsm]ActiveLinks!R628C11</stp>
        <tr r="K628" s="1"/>
      </tp>
      <tp>
        <v>0</v>
        <stp/>
        <stp>##V3_BDPV12</stp>
        <stp>172967GR6 Corp</stp>
        <stp>yld_pfd_str_ask</stp>
        <stp>[BLP_Update_Sheet-PreferredCEF.xlsm]ActiveLinks!R798C14</stp>
        <tr r="N798" s="1"/>
      </tp>
      <tp t="s">
        <v>NON-CUMULATIVE</v>
        <stp/>
        <stp>##V3_BDPV12</stp>
        <stp>PNFPP Pfd</stp>
        <stp>Dividend_Rights</stp>
        <stp>[BLP_Update_Sheet-PreferredCEF.xlsm]ActiveLinks!R499C25</stp>
        <tr r="Y499" s="1"/>
      </tp>
      <tp t="s">
        <v>CUMULATIVE</v>
        <stp/>
        <stp>##V3_BDPV12</stp>
        <stp>FGFPP Pfd</stp>
        <stp>Dividend_Rights</stp>
        <stp>[BLP_Update_Sheet-PreferredCEF.xlsm]ActiveLinks!R494C25</stp>
        <tr r="Y494" s="1"/>
      </tp>
      <tp t="s">
        <v>PERP/CALL</v>
        <stp/>
        <stp>##V3_BDPV12</stp>
        <stp>665859AQ7 Corp</stp>
        <stp>MTY_TYP</stp>
        <stp>[BLP_Update_Sheet-PreferredCEF.xlsm]ActiveLinks!R761C18</stp>
        <tr r="R761" s="1"/>
      </tp>
      <tp>
        <v>0.12476922494217142</v>
        <stp/>
        <stp>##V3_BDPV12</stp>
        <stp>381427AA1 Corp</stp>
        <stp>DUR_ADJ_MTY_MID</stp>
        <stp>[BLP_Update_Sheet-PreferredCEF.xlsm]ActiveLinks!R765C47</stp>
        <tr r="AU765" s="1"/>
      </tp>
      <tp t="s">
        <v>#N/A Field Not Applicable</v>
        <stp/>
        <stp>##V3_BDPV12</stp>
        <stp>446150AL8 Corp</stp>
        <stp>dvd_freq</stp>
        <stp>[BLP_Update_Sheet-PreferredCEF.xlsm]ActiveLinks!R804C22</stp>
        <tr r="V804" s="1"/>
      </tp>
      <tp t="s">
        <v>#N/A Field Not Applicable</v>
        <stp/>
        <stp>##V3_BDPV12</stp>
        <stp>446150AL8 Corp</stp>
        <stp>dvd_freq</stp>
        <stp>[BLP_Update_Sheet-PreferredCEF.xlsm]ActiveLinks!R809C22</stp>
        <tr r="V809" s="1"/>
      </tp>
      <tp>
        <v>1000</v>
        <stp/>
        <stp>##V3_BDPV12</stp>
        <stp>59156RBT4 Corp</stp>
        <stp>PAR_AMT</stp>
        <stp>[BLP_Update_Sheet-PreferredCEF.xlsm]ActiveLinks!R773C21</stp>
        <tr r="U773" s="1"/>
      </tp>
      <tp>
        <v>4.0697647185431238</v>
        <stp/>
        <stp>##V3_BDPV12</stp>
        <stp>026874DM6 Corp</stp>
        <stp>DUR_ADJ_MTY_MID</stp>
        <stp>[BLP_Update_Sheet-PreferredCEF.xlsm]ActiveLinks!R795C47</stp>
        <tr r="AU795" s="1"/>
      </tp>
      <tp>
        <v>93</v>
        <stp/>
        <stp>##V3_BDPV12</stp>
        <stp>172967JM4 Corp</stp>
        <stp>PX_Last</stp>
        <stp>[BLP_Update_Sheet-PreferredCEF.xlsm]ActiveLinks!R799C3</stp>
        <tr r="C799" s="1"/>
      </tp>
      <tp>
        <v>23.73</v>
        <stp/>
        <stp>##V3_BDPV12</stp>
        <stp>FITBI Pfd</stp>
        <stp>PX_Last</stp>
        <stp>[BLP_Update_Sheet-PreferredCEF.xlsm]ActiveLinks!R287C3</stp>
        <tr r="C287" s="1"/>
      </tp>
      <tp>
        <v>87.43</v>
        <stp/>
        <stp>##V3_BDPV12</stp>
        <stp>064058AF7 Corp</stp>
        <stp>PX_Last</stp>
        <stp>[BLP_Update_Sheet-PreferredCEF.xlsm]ActiveLinks!R774C3</stp>
        <tr r="C774" s="1"/>
      </tp>
      <tp>
        <v>98.54</v>
        <stp/>
        <stp>##V3_BDPV12</stp>
        <stp>48128BAD3 Corp</stp>
        <stp>PX_Last</stp>
        <stp>[BLP_Update_Sheet-PreferredCEF.xlsm]ActiveLinks!R811C3</stp>
        <tr r="C811" s="1"/>
      </tp>
      <tp t="s">
        <v>#N/A Field Not Applicable</v>
        <stp/>
        <stp>##V3_BDPV12</stp>
        <stp>48126HAC4 Corp</stp>
        <stp>MATURITY</stp>
        <stp>[BLP_Update_Sheet-PreferredCEF.xlsm]ActiveLinks!R777C29</stp>
        <tr r="AC777" s="1"/>
      </tp>
      <tp t="s">
        <v>Y</v>
        <stp/>
        <stp>##V3_BDPV12</stp>
        <stp>ENBA Pfd</stp>
        <stp>HYBRID_CUMULATIVE_INDICATOR</stp>
        <stp>[BLP_Update_Sheet-PreferredCEF.xlsm]ActiveLinks!R258C36</stp>
        <tr r="AJ258" s="1"/>
      </tp>
      <tp>
        <v>32.755000000000003</v>
        <stp/>
        <stp>##V3_BDPV12</stp>
        <stp>GLP A Pfd</stp>
        <stp>PX_Last</stp>
        <stp>[BLP_Update_Sheet-PreferredCEF.xlsm]ActiveLinks!R322C3</stp>
        <tr r="C322" s="1"/>
      </tp>
      <tp t="s">
        <v>#N/A Field Not Applicable</v>
        <stp/>
        <stp>##V3_BDPV12</stp>
        <stp>48126HAA8 Corp</stp>
        <stp>dvd_freq</stp>
        <stp>[BLP_Update_Sheet-PreferredCEF.xlsm]ActiveLinks!R787C22</stp>
        <tr r="V787" s="1"/>
      </tp>
      <tp>
        <v>11.715</v>
        <stp/>
        <stp>##V3_BDPV12</stp>
        <stp>EFSCP Pfd</stp>
        <stp>PX_Last</stp>
        <stp>[BLP_Update_Sheet-PreferredCEF.xlsm]ActiveLinks!R248C3</stp>
        <tr r="C248" s="1"/>
      </tp>
      <tp t="s">
        <v>CUMULATIVE</v>
        <stp/>
        <stp>##V3_BDPV12</stp>
        <stp>SCE L Pfd</stp>
        <stp>Dividend_Rights</stp>
        <stp>[BLP_Update_Sheet-PreferredCEF.xlsm]ActiveLinks!R253C25</stp>
        <tr r="Y253" s="1"/>
      </tp>
      <tp t="s">
        <v>CUMULATIVE</v>
        <stp/>
        <stp>##V3_BDPV12</stp>
        <stp>SCE J Pfd</stp>
        <stp>Dividend_Rights</stp>
        <stp>[BLP_Update_Sheet-PreferredCEF.xlsm]ActiveLinks!R257C25</stp>
        <tr r="Y257" s="1"/>
      </tp>
      <tp t="s">
        <v>CUMULATIVE</v>
        <stp/>
        <stp>##V3_BDPV12</stp>
        <stp>SCE K Pfd</stp>
        <stp>Dividend_Rights</stp>
        <stp>[BLP_Update_Sheet-PreferredCEF.xlsm]ActiveLinks!R255C25</stp>
        <tr r="Y255" s="1"/>
      </tp>
      <tp t="s">
        <v>CUMULATIVE</v>
        <stp/>
        <stp>##V3_BDPV12</stp>
        <stp>SCE H Pfd</stp>
        <stp>Dividend_Rights</stp>
        <stp>[BLP_Update_Sheet-PreferredCEF.xlsm]ActiveLinks!R256C25</stp>
        <tr r="Y256" s="1"/>
      </tp>
      <tp t="s">
        <v>CUMULATIVE</v>
        <stp/>
        <stp>##V3_BDPV12</stp>
        <stp>SCE G Pfd</stp>
        <stp>Dividend_Rights</stp>
        <stp>[BLP_Update_Sheet-PreferredCEF.xlsm]ActiveLinks!R254C25</stp>
        <tr r="Y254" s="1"/>
      </tp>
      <tp t="s">
        <v>Preferred</v>
        <stp/>
        <stp>##V3_BDPV12</stp>
        <stp>DBRG J Pfd</stp>
        <stp>PAYMENT_RANK</stp>
        <stp>[BLP_Update_Sheet-PreferredCEF.xlsm]ActiveLinks!R445C37</stp>
        <tr r="AK445" s="1"/>
      </tp>
      <tp t="s">
        <v>CUMULATIVE</v>
        <stp/>
        <stp>##V3_BDPV12</stp>
        <stp>GNE A Pfd</stp>
        <stp>Dividend_Rights</stp>
        <stp>[BLP_Update_Sheet-PreferredCEF.xlsm]ActiveLinks!R325C25</stp>
        <tr r="Y325" s="1"/>
      </tp>
      <tp t="s">
        <v>Preferred</v>
        <stp/>
        <stp>##V3_BDPV12</stp>
        <stp>DLNG B Pfd</stp>
        <stp>PAYMENT_RANK</stp>
        <stp>[BLP_Update_Sheet-PreferredCEF.xlsm]ActiveLinks!R233C37</stp>
        <tr r="AK233" s="1"/>
      </tp>
      <tp t="s">
        <v>Preferred</v>
        <stp/>
        <stp>##V3_BDPV12</stp>
        <stp>DBRG I Pfd</stp>
        <stp>PAYMENT_RANK</stp>
        <stp>[BLP_Update_Sheet-PreferredCEF.xlsm]ActiveLinks!R444C37</stp>
        <tr r="AK444" s="1"/>
      </tp>
      <tp t="s">
        <v>Preferred</v>
        <stp/>
        <stp>##V3_BDPV12</stp>
        <stp>DLNG A Pfd</stp>
        <stp>PAYMENT_RANK</stp>
        <stp>[BLP_Update_Sheet-PreferredCEF.xlsm]ActiveLinks!R232C37</stp>
        <tr r="AK232" s="1"/>
      </tp>
      <tp>
        <v>98.81</v>
        <stp/>
        <stp>##V3_BDPV12</stp>
        <stp>744320AM4 Corp</stp>
        <stp>PX_Last</stp>
        <stp>[BLP_Update_Sheet-PreferredCEF.xlsm]ActiveLinks!R764C3</stp>
        <tr r="C764" s="1"/>
      </tp>
      <tp>
        <v>335.2</v>
        <stp/>
        <stp>##V3_BDPV12</stp>
        <stp>SNV D Pfd</stp>
        <stp>flt_spread</stp>
        <stp>[BLP_Update_Sheet-PreferredCEF.xlsm]ActiveLinks!R595C13</stp>
        <tr r="M595" s="1"/>
      </tp>
      <tp>
        <v>412.7</v>
        <stp/>
        <stp>##V3_BDPV12</stp>
        <stp>SNV E Pfd</stp>
        <stp>flt_spread</stp>
        <stp>[BLP_Update_Sheet-PreferredCEF.xlsm]ActiveLinks!R594C13</stp>
        <tr r="M594" s="1"/>
      </tp>
      <tp>
        <v>70.5</v>
        <stp/>
        <stp>##V3_BDPV12</stp>
        <stp>254709AN8 Corp</stp>
        <stp>PX_Last</stp>
        <stp>[BLP_Update_Sheet-PreferredCEF.xlsm]ActiveLinks!R794C3</stp>
        <tr r="C794" s="1"/>
      </tp>
      <tp>
        <v>76.375</v>
        <stp/>
        <stp>##V3_BDPV12</stp>
        <stp>493267AK4 Corp</stp>
        <stp>PX_Last</stp>
        <stp>[BLP_Update_Sheet-PreferredCEF.xlsm]ActiveLinks!R783C3</stp>
        <tr r="C783" s="1"/>
      </tp>
      <tp t="s">
        <v>Y</v>
        <stp/>
        <stp>##V3_BDPV12</stp>
        <stp>UNMA Pfd</stp>
        <stp>HYBRID_CUMULATIVE_INDICATOR</stp>
        <stp>[BLP_Update_Sheet-PreferredCEF.xlsm]ActiveLinks!R670C36</stp>
        <tr r="AJ670" s="1"/>
      </tp>
      <tp t="s">
        <v>#N/A Field Not Applicable</v>
        <stp/>
        <stp>##V3_BDPV12</stp>
        <stp>TNP D Pfd</stp>
        <stp>flt_spread</stp>
        <stp>[BLP_Update_Sheet-PreferredCEF.xlsm]ActiveLinks!R647C13</stp>
        <tr r="M647" s="1"/>
      </tp>
      <tp>
        <v>654</v>
        <stp/>
        <stp>##V3_BDPV12</stp>
        <stp>TNP F Pfd</stp>
        <stp>flt_spread</stp>
        <stp>[BLP_Update_Sheet-PreferredCEF.xlsm]ActiveLinks!R649C13</stp>
        <tr r="M649" s="1"/>
      </tp>
      <tp>
        <v>688.1</v>
        <stp/>
        <stp>##V3_BDPV12</stp>
        <stp>TNP E Pfd</stp>
        <stp>flt_spread</stp>
        <stp>[BLP_Update_Sheet-PreferredCEF.xlsm]ActiveLinks!R648C13</stp>
        <tr r="M648" s="1"/>
      </tp>
      <tp t="s">
        <v>CUMULATIVE</v>
        <stp/>
        <stp>##V3_BDPV12</stp>
        <stp>NEE N Pfd</stp>
        <stp>Dividend_Rights</stp>
        <stp>[BLP_Update_Sheet-PreferredCEF.xlsm]ActiveLinks!R429C25</stp>
        <tr r="Y429" s="1"/>
      </tp>
      <tp t="s">
        <v>Preferred</v>
        <stp/>
        <stp>##V3_BDPV12</stp>
        <stp>DBRG H Pfd</stp>
        <stp>PAYMENT_RANK</stp>
        <stp>[BLP_Update_Sheet-PreferredCEF.xlsm]ActiveLinks!R188C37</stp>
        <tr r="AK188" s="1"/>
      </tp>
      <tp t="s">
        <v>#N/A Field Not Applicable</v>
        <stp/>
        <stp>##V3_BDPV12</stp>
        <stp>NEE Q Pfd</stp>
        <stp>Dividend_Rights</stp>
        <stp>[BLP_Update_Sheet-PreferredCEF.xlsm]ActiveLinks!R428C25</stp>
        <tr r="Y428" s="1"/>
      </tp>
      <tp t="s">
        <v>#N/A Field Not Applicable</v>
        <stp/>
        <stp>##V3_BDPV12</stp>
        <stp>NEE R Pfd</stp>
        <stp>Dividend_Rights</stp>
        <stp>[BLP_Update_Sheet-PreferredCEF.xlsm]ActiveLinks!R427C25</stp>
        <tr r="Y427" s="1"/>
      </tp>
      <tp t="s">
        <v>#N/A Field Not Applicable</v>
        <stp/>
        <stp>##V3_BDPV12</stp>
        <stp>RNR F Pfd</stp>
        <stp>flt_spread</stp>
        <stp>[BLP_Update_Sheet-PreferredCEF.xlsm]ActiveLinks!R554C13</stp>
        <tr r="M554" s="1"/>
      </tp>
      <tp t="s">
        <v>#N/A Field Not Applicable</v>
        <stp/>
        <stp>##V3_BDPV12</stp>
        <stp>RNR G Pfd</stp>
        <stp>flt_spread</stp>
        <stp>[BLP_Update_Sheet-PreferredCEF.xlsm]ActiveLinks!R553C13</stp>
        <tr r="M553" s="1"/>
      </tp>
      <tp t="s">
        <v>NON-CUMULATIVE</v>
        <stp/>
        <stp>##V3_BDPV12</stp>
        <stp>PRE J Pfd</stp>
        <stp>Dividend_Rights</stp>
        <stp>[BLP_Update_Sheet-PreferredCEF.xlsm]ActiveLinks!R509C25</stp>
        <tr r="Y509" s="1"/>
      </tp>
      <tp t="s">
        <v>#N/A Field Not Applicable</v>
        <stp/>
        <stp>##V3_BDPV12</stp>
        <stp>VNO N Pfd</stp>
        <stp>flt_spread</stp>
        <stp>[BLP_Update_Sheet-PreferredCEF.xlsm]ActiveLinks!R682C13</stp>
        <tr r="M682" s="1"/>
      </tp>
      <tp t="s">
        <v>#N/A Field Not Applicable</v>
        <stp/>
        <stp>##V3_BDPV12</stp>
        <stp>VNO M Pfd</stp>
        <stp>flt_spread</stp>
        <stp>[BLP_Update_Sheet-PreferredCEF.xlsm]ActiveLinks!R683C13</stp>
        <tr r="M683" s="1"/>
      </tp>
      <tp t="s">
        <v>#N/A Field Not Applicable</v>
        <stp/>
        <stp>##V3_BDPV12</stp>
        <stp>VNO O Pfd</stp>
        <stp>flt_spread</stp>
        <stp>[BLP_Update_Sheet-PreferredCEF.xlsm]ActiveLinks!R681C13</stp>
        <tr r="M681" s="1"/>
      </tp>
      <tp t="s">
        <v>#N/A Field Not Applicable</v>
        <stp/>
        <stp>##V3_BDPV12</stp>
        <stp>VNO L Pfd</stp>
        <stp>flt_spread</stp>
        <stp>[BLP_Update_Sheet-PreferredCEF.xlsm]ActiveLinks!R684C13</stp>
        <tr r="M684" s="1"/>
      </tp>
      <tp>
        <v>93.302000000000007</v>
        <stp/>
        <stp>##V3_BDPV12</stp>
        <stp>744320AV4 Corp</stp>
        <stp>PX_Last</stp>
        <stp>[BLP_Update_Sheet-PreferredCEF.xlsm]ActiveLinks!R784C3</stp>
        <tr r="C784" s="1"/>
      </tp>
      <tp t="s">
        <v>#N/A Field Not Applicable</v>
        <stp/>
        <stp>##V3_BDPV12</stp>
        <stp>FNMAK Pfd</stp>
        <stp>flt_spread</stp>
        <stp>[BLP_Update_Sheet-PreferredCEF.xlsm]ActiveLinks!R729C13</stp>
        <tr r="M729" s="1"/>
      </tp>
      <tp t="s">
        <v>#N/A Field Not Applicable</v>
        <stp/>
        <stp>##V3_BDPV12</stp>
        <stp>FNMAG Pfd</stp>
        <stp>flt_spread</stp>
        <stp>[BLP_Update_Sheet-PreferredCEF.xlsm]ActiveLinks!R728C13</stp>
        <tr r="M728" s="1"/>
      </tp>
      <tp t="s">
        <v>#N/A Field Not Applicable</v>
        <stp/>
        <stp>##V3_BDPV12</stp>
        <stp>FNMAL Pfd</stp>
        <stp>flt_spread</stp>
        <stp>[BLP_Update_Sheet-PreferredCEF.xlsm]ActiveLinks!R724C13</stp>
        <tr r="M724" s="1"/>
      </tp>
      <tp t="s">
        <v>#N/A Field Not Applicable</v>
        <stp/>
        <stp>##V3_BDPV12</stp>
        <stp>FNMAN Pfd</stp>
        <stp>flt_spread</stp>
        <stp>[BLP_Update_Sheet-PreferredCEF.xlsm]ActiveLinks!R726C13</stp>
        <tr r="M726" s="1"/>
      </tp>
      <tp>
        <v>75</v>
        <stp/>
        <stp>##V3_BDPV12</stp>
        <stp>FNMAH Pfd</stp>
        <stp>flt_spread</stp>
        <stp>[BLP_Update_Sheet-PreferredCEF.xlsm]ActiveLinks!R738C13</stp>
        <tr r="M738" s="1"/>
      </tp>
      <tp t="s">
        <v>#N/A Field Not Applicable</v>
        <stp/>
        <stp>##V3_BDPV12</stp>
        <stp>FNMAM Pfd</stp>
        <stp>flt_spread</stp>
        <stp>[BLP_Update_Sheet-PreferredCEF.xlsm]ActiveLinks!R730C13</stp>
        <tr r="M730" s="1"/>
      </tp>
      <tp t="s">
        <v>#N/A Field Not Applicable</v>
        <stp/>
        <stp>##V3_BDPV12</stp>
        <stp>FNMAI Pfd</stp>
        <stp>flt_spread</stp>
        <stp>[BLP_Update_Sheet-PreferredCEF.xlsm]ActiveLinks!R731C13</stp>
        <tr r="M731" s="1"/>
      </tp>
      <tp t="s">
        <v>#N/A Field Not Applicable</v>
        <stp/>
        <stp>##V3_BDPV12</stp>
        <stp>FNMAJ Pfd</stp>
        <stp>flt_spread</stp>
        <stp>[BLP_Update_Sheet-PreferredCEF.xlsm]ActiveLinks!R732C13</stp>
        <tr r="M732" s="1"/>
      </tp>
      <tp t="s">
        <v>#N/A Field Not Applicable</v>
        <stp/>
        <stp>##V3_BDPV12</stp>
        <stp>FNMAO Pfd</stp>
        <stp>flt_spread</stp>
        <stp>[BLP_Update_Sheet-PreferredCEF.xlsm]ActiveLinks!R736C13</stp>
        <tr r="M736" s="1"/>
      </tp>
      <tp>
        <v>-16</v>
        <stp/>
        <stp>##V3_BDPV12</stp>
        <stp>FNMAP Pfd</stp>
        <stp>flt_spread</stp>
        <stp>[BLP_Update_Sheet-PreferredCEF.xlsm]ActiveLinks!R735C13</stp>
        <tr r="M735" s="1"/>
      </tp>
      <tp t="s">
        <v>#N/A Field Not Applicable</v>
        <stp/>
        <stp>##V3_BDPV12</stp>
        <stp>FNMAS Pfd</stp>
        <stp>flt_spread</stp>
        <stp>[BLP_Update_Sheet-PreferredCEF.xlsm]ActiveLinks!R733C13</stp>
        <tr r="M733" s="1"/>
      </tp>
      <tp t="s">
        <v>#N/A Field Not Applicable</v>
        <stp/>
        <stp>##V3_BDPV12</stp>
        <stp>FNMAT Pfd</stp>
        <stp>flt_spread</stp>
        <stp>[BLP_Update_Sheet-PreferredCEF.xlsm]ActiveLinks!R734C13</stp>
        <tr r="M734" s="1"/>
      </tp>
      <tp t="s">
        <v>#N/A Field Not Applicable</v>
        <stp/>
        <stp>##V3_BDPV12</stp>
        <stp>FNMFN Pfd</stp>
        <stp>flt_spread</stp>
        <stp>[BLP_Update_Sheet-PreferredCEF.xlsm]ActiveLinks!R737C13</stp>
        <tr r="M737" s="1"/>
      </tp>
      <tp t="s">
        <v>#N/A Field Not Applicable</v>
        <stp/>
        <stp>##V3_BDPV12</stp>
        <stp>FNMFM Pfd</stp>
        <stp>flt_spread</stp>
        <stp>[BLP_Update_Sheet-PreferredCEF.xlsm]ActiveLinks!R725C13</stp>
        <tr r="M725" s="1"/>
      </tp>
      <tp t="s">
        <v>#N/A Field Not Applicable</v>
        <stp/>
        <stp>##V3_BDPV12</stp>
        <stp>FNMFO Pfd</stp>
        <stp>flt_spread</stp>
        <stp>[BLP_Update_Sheet-PreferredCEF.xlsm]ActiveLinks!R727C13</stp>
        <tr r="M727" s="1"/>
      </tp>
      <tp t="s">
        <v>#N/A Field Not Applicable</v>
        <stp/>
        <stp>##V3_BDPV12</stp>
        <stp>RHE A Pfd</stp>
        <stp>MATURITY</stp>
        <stp>[BLP_Update_Sheet-PreferredCEF.xlsm]ActiveLinks!R46C29</stp>
        <tr r="AC46" s="1"/>
      </tp>
      <tp>
        <v>17.695</v>
        <stp/>
        <stp>##V3_BDPV12</stp>
        <stp>COF J Pfd</stp>
        <stp>PX_Last</stp>
        <stp>[BLP_Update_Sheet-PreferredCEF.xlsm]ActiveLinks!R211C3</stp>
        <tr r="C211" s="1"/>
      </tp>
      <tp t="s">
        <v>4/28/2023</v>
        <stp/>
        <stp>##V3_BDPV12</stp>
        <stp>GNT A Pfd</stp>
        <stp>NXT_Call_DT</stp>
        <stp>[BLP_Update_Sheet-PreferredCEF.xlsm]ActiveLinks!R16C26</stp>
        <tr r="Z16" s="1"/>
      </tp>
      <tp>
        <v>19.255000000000003</v>
        <stp/>
        <stp>##V3_BDPV12</stp>
        <stp>MFA B Pfd</stp>
        <stp>PX_Last</stp>
        <stp>[BLP_Update_Sheet-PreferredCEF.xlsm]ActiveLinks!R408C3</stp>
        <tr r="C408" s="1"/>
      </tp>
      <tp>
        <v>442</v>
        <stp/>
        <stp>##V3_BDPV12</stp>
        <stp>CNOBP Pfd</stp>
        <stp>flt_spread</stp>
        <stp>[BLP_Update_Sheet-PreferredCEF.xlsm]ActiveLinks!R204C13</stp>
        <tr r="M204" s="1"/>
      </tp>
      <tp t="s">
        <v>#N/A Field Not Applicable</v>
        <stp/>
        <stp>##V3_BDPV12</stp>
        <stp>HNNAZ Pfd</stp>
        <stp>flt_spread</stp>
        <stp>[BLP_Update_Sheet-PreferredCEF.xlsm]ActiveLinks!R346C13</stp>
        <tr r="M346" s="1"/>
      </tp>
      <tp t="s">
        <v>#N/A Field Not Applicable</v>
        <stp/>
        <stp>##V3_BDPV12</stp>
        <stp>CNO A Pfd</stp>
        <stp>flt_spread</stp>
        <stp>[BLP_Update_Sheet-PreferredCEF.xlsm]ActiveLinks!R203C13</stp>
        <tr r="M203" s="1"/>
      </tp>
      <tp t="s">
        <v>#N/A Field Not Applicable</v>
        <stp/>
        <stp>##V3_BDPV12</stp>
        <stp>INN E Pfd</stp>
        <stp>flt_spread</stp>
        <stp>[BLP_Update_Sheet-PreferredCEF.xlsm]ActiveLinks!R364C13</stp>
        <tr r="M364" s="1"/>
      </tp>
      <tp t="s">
        <v>#N/A Field Not Applicable</v>
        <stp/>
        <stp>##V3_BDPV12</stp>
        <stp>INN F Pfd</stp>
        <stp>flt_spread</stp>
        <stp>[BLP_Update_Sheet-PreferredCEF.xlsm]ActiveLinks!R363C13</stp>
        <tr r="M363" s="1"/>
      </tp>
      <tp>
        <v>1.395</v>
        <stp/>
        <stp>##V3_BDPV12</stp>
        <stp>FMCKN Pfd</stp>
        <stp>PX_Last</stp>
        <stp>[BLP_Update_Sheet-PreferredCEF.xlsm]ActiveLinks!R743C3</stp>
        <tr r="C743" s="1"/>
      </tp>
      <tp>
        <v>1.5750000000000002</v>
        <stp/>
        <stp>##V3_BDPV12</stp>
        <stp>FMCKJ Pfd</stp>
        <stp>PX_Last</stp>
        <stp>[BLP_Update_Sheet-PreferredCEF.xlsm]ActiveLinks!R753C3</stp>
        <tr r="C753" s="1"/>
      </tp>
      <tp t="s">
        <v>#N/A Field Not Applicable</v>
        <stp/>
        <stp>##V3_BDPV12</stp>
        <stp>GNL B Pfd</stp>
        <stp>flt_spread</stp>
        <stp>[BLP_Update_Sheet-PreferredCEF.xlsm]ActiveLinks!R326C13</stp>
        <tr r="M326" s="1"/>
      </tp>
      <tp t="s">
        <v>#N/A Field Not Applicable</v>
        <stp/>
        <stp>##V3_BDPV12</stp>
        <stp>GNL A Pfd</stp>
        <stp>flt_spread</stp>
        <stp>[BLP_Update_Sheet-PreferredCEF.xlsm]ActiveLinks!R327C13</stp>
        <tr r="M327" s="1"/>
      </tp>
      <tp>
        <v>85.313000000000002</v>
        <stp/>
        <stp>##V3_BDPV12</stp>
        <stp>902973AZ9 Corp</stp>
        <stp>PX_Last</stp>
        <stp>[BLP_Update_Sheet-PreferredCEF.xlsm]ActiveLinks!R772C3</stp>
        <tr r="C772" s="1"/>
      </tp>
      <tp>
        <v>24.04</v>
        <stp/>
        <stp>##V3_BDPV12</stp>
        <stp>ONBPP Pfd</stp>
        <stp>PX_Last</stp>
        <stp>[BLP_Update_Sheet-PreferredCEF.xlsm]ActiveLinks!R290C3</stp>
        <tr r="C290" s="1"/>
      </tp>
      <tp>
        <v>5.875</v>
        <stp/>
        <stp>##V3_BDPV12</stp>
        <stp>CMSD Pfd</stp>
        <stp>CPN</stp>
        <stp>[BLP_Update_Sheet-PreferredCEF.xlsm]ActiveLinks!R200C20</stp>
        <tr r="T200" s="1"/>
      </tp>
    </main>
    <main first="bloomberg.rtd">
      <tp t="s">
        <v>#N/A Field Not Applicable</v>
        <stp/>
        <stp>##V3_BDPV12</stp>
        <stp>ONBPO Pfd</stp>
        <stp>flt_spread</stp>
        <stp>[BLP_Update_Sheet-PreferredCEF.xlsm]ActiveLinks!R291C13</stp>
        <tr r="M291" s="1"/>
      </tp>
      <tp t="s">
        <v>#N/A Field Not Applicable</v>
        <stp/>
        <stp>##V3_BDPV12</stp>
        <stp>ONBPP Pfd</stp>
        <stp>flt_spread</stp>
        <stp>[BLP_Update_Sheet-PreferredCEF.xlsm]ActiveLinks!R290C13</stp>
        <tr r="M290" s="1"/>
      </tp>
      <tp>
        <v>460</v>
        <stp/>
        <stp>##V3_BDPV12</stp>
        <stp>FNB E Pfd</stp>
        <stp>flt_spread</stp>
        <stp>[BLP_Update_Sheet-PreferredCEF.xlsm]ActiveLinks!R292C13</stp>
        <tr r="M292" s="1"/>
      </tp>
      <tp t="s">
        <v>#N/A Field Not Applicable</v>
        <stp/>
        <stp>##V3_BDPV12</stp>
        <stp>LNC D Pfd</stp>
        <stp>flt_spread</stp>
        <stp>[BLP_Update_Sheet-PreferredCEF.xlsm]ActiveLinks!R394C13</stp>
        <tr r="M394" s="1"/>
      </tp>
      <tp>
        <v>2.71</v>
        <stp/>
        <stp>##V3_BDPV12</stp>
        <stp>FNMAM Pfd</stp>
        <stp>PX_Last</stp>
        <stp>[BLP_Update_Sheet-PreferredCEF.xlsm]ActiveLinks!R730C3</stp>
        <tr r="C730" s="1"/>
      </tp>
      <tp>
        <v>20.170000000000002</v>
        <stp/>
        <stp>##V3_BDPV12</stp>
        <stp>BML H Pfd</stp>
        <stp>PX_Last</stp>
        <stp>[BLP_Update_Sheet-PreferredCEF.xlsm]ActiveLinks!R133C3</stp>
        <tr r="C133" s="1"/>
      </tp>
      <tp>
        <v>411.4</v>
        <stp/>
        <stp>##V3_BDPV12</stp>
        <stp>INBKZ Pfd</stp>
        <stp>flt_spread</stp>
        <stp>[BLP_Update_Sheet-PreferredCEF.xlsm]ActiveLinks!R356C13</stp>
        <tr r="M356" s="1"/>
      </tp>
      <tp>
        <v>21.6</v>
        <stp/>
        <stp>##V3_BDPV12</stp>
        <stp>RILYM Pfd</stp>
        <stp>PX_Last</stp>
        <stp>[BLP_Update_Sheet-PreferredCEF.xlsm]ActiveLinks!R547C3</stp>
        <tr r="C547" s="1"/>
      </tp>
      <tp>
        <v>5.875</v>
        <stp/>
        <stp>##V3_BDPV12</stp>
        <stp>KMPB Pfd</stp>
        <stp>CPN</stp>
        <stp>[BLP_Update_Sheet-PreferredCEF.xlsm]ActiveLinks!R383C20</stp>
        <tr r="T383" s="1"/>
      </tp>
      <tp t="s">
        <v>#N/A Field Not Applicable</v>
        <stp/>
        <stp>##V3_BDPV12</stp>
        <stp>PNFPP Pfd</stp>
        <stp>flt_spread</stp>
        <stp>[BLP_Update_Sheet-PreferredCEF.xlsm]ActiveLinks!R499C13</stp>
        <tr r="M499" s="1"/>
      </tp>
      <tp>
        <v>20.465</v>
        <stp/>
        <stp>##V3_BDPV12</stp>
        <stp>FHN E Pfd</stp>
        <stp>PX_Last</stp>
        <stp>[BLP_Update_Sheet-PreferredCEF.xlsm]ActiveLinks!R286C3</stp>
        <tr r="C286" s="1"/>
      </tp>
      <tp>
        <v>5.875</v>
        <stp/>
        <stp>##V3_BDPV12</stp>
        <stp>CMSC Pfd</stp>
        <stp>CPN</stp>
        <stp>[BLP_Update_Sheet-PreferredCEF.xlsm]ActiveLinks!R199C20</stp>
        <tr r="T199" s="1"/>
      </tp>
      <tp>
        <v>5.625</v>
        <stp/>
        <stp>##V3_BDPV12</stp>
        <stp>CMSA Pfd</stp>
        <stp>CPN</stp>
        <stp>[BLP_Update_Sheet-PreferredCEF.xlsm]ActiveLinks!R198C20</stp>
        <tr r="T198" s="1"/>
      </tp>
      <tp t="s">
        <v>#N/A Field Not Applicable</v>
        <stp/>
        <stp>##V3_BDPV12</stp>
        <stp>CNFRL Pfd</stp>
        <stp>flt_spread</stp>
        <stp>[BLP_Update_Sheet-PreferredCEF.xlsm]ActiveLinks!R202C13</stp>
        <tr r="M202" s="1"/>
      </tp>
      <tp t="s">
        <v>Anytime</v>
        <stp/>
        <stp>##V3_BDPV12</stp>
        <stp>XFLT A Pfd</stp>
        <stp>CALL_FEATURE</stp>
        <stp>[BLP_Update_Sheet-PreferredCEF.xlsm]ActiveLinks!R708C28</stp>
        <tr r="AB708" s="1"/>
      </tp>
      <tp>
        <v>14.47</v>
        <stp/>
        <stp>##V3_BDPV12</stp>
        <stp>BOH A Pfd</stp>
        <stp>PX_Last</stp>
        <stp>[BLP_Update_Sheet-PreferredCEF.xlsm]ActiveLinks!R161C3</stp>
        <tr r="C161" s="1"/>
      </tp>
      <tp>
        <v>22.3</v>
        <stp/>
        <stp>##V3_BDPV12</stp>
        <stp>SOHON Pfd</stp>
        <stp>PX_Last</stp>
        <stp>[BLP_Update_Sheet-PreferredCEF.xlsm]ActiveLinks!R601C3</stp>
        <tr r="C601" s="1"/>
      </tp>
      <tp t="s">
        <v>#N/A Field Not Applicable</v>
        <stp/>
        <stp>##V3_BDPV12</stp>
        <stp>SNCRL Pfd</stp>
        <stp>flt_spread</stp>
        <stp>[BLP_Update_Sheet-PreferredCEF.xlsm]ActiveLinks!R593C13</stp>
        <tr r="M593" s="1"/>
      </tp>
      <tp t="s">
        <v>#N/A Field Not Applicable</v>
        <stp/>
        <stp>##V3_BDPV12</stp>
        <stp>GNE A Pfd</stp>
        <stp>flt_spread</stp>
        <stp>[BLP_Update_Sheet-PreferredCEF.xlsm]ActiveLinks!R325C13</stp>
        <tr r="M325" s="1"/>
      </tp>
      <tp>
        <v>24.48</v>
        <stp/>
        <stp>##V3_BDPV12</stp>
        <stp>RLJ A Pfd</stp>
        <stp>PX_Last</stp>
        <stp>[BLP_Update_Sheet-PreferredCEF.xlsm]ActiveLinks!R552C3</stp>
        <tr r="C552" s="1"/>
      </tp>
      <tp t="s">
        <v>FIXED</v>
        <stp/>
        <stp>##V3_BDPV12</stp>
        <stp>SCE L Pfd</stp>
        <stp>CPN_TYP</stp>
        <stp>[BLP_Update_Sheet-PreferredCEF.xlsm]ActiveLinks!R253C19</stp>
        <tr r="S253" s="1"/>
      </tp>
      <tp t="s">
        <v>VARIABLE</v>
        <stp/>
        <stp>##V3_BDPV12</stp>
        <stp>SCE J Pfd</stp>
        <stp>CPN_TYP</stp>
        <stp>[BLP_Update_Sheet-PreferredCEF.xlsm]ActiveLinks!R257C19</stp>
        <tr r="S257" s="1"/>
      </tp>
      <tp t="s">
        <v>VARIABLE</v>
        <stp/>
        <stp>##V3_BDPV12</stp>
        <stp>SCE K Pfd</stp>
        <stp>CPN_TYP</stp>
        <stp>[BLP_Update_Sheet-PreferredCEF.xlsm]ActiveLinks!R255C19</stp>
        <tr r="S255" s="1"/>
      </tp>
      <tp t="s">
        <v>VARIABLE</v>
        <stp/>
        <stp>##V3_BDPV12</stp>
        <stp>SCE H Pfd</stp>
        <stp>CPN_TYP</stp>
        <stp>[BLP_Update_Sheet-PreferredCEF.xlsm]ActiveLinks!R256C19</stp>
        <tr r="S256" s="1"/>
      </tp>
      <tp t="s">
        <v>FIXED</v>
        <stp/>
        <stp>##V3_BDPV12</stp>
        <stp>SCE G Pfd</stp>
        <stp>CPN_TYP</stp>
        <stp>[BLP_Update_Sheet-PreferredCEF.xlsm]ActiveLinks!R254C19</stp>
        <tr r="S254" s="1"/>
      </tp>
      <tp t="s">
        <v>US45031U8045</v>
        <stp/>
        <stp>##V3_BDPV12</stp>
        <stp>STAR I Pfd</stp>
        <stp>ID_ISIN</stp>
        <stp>[BLP_Update_Sheet-PreferredCEF.xlsm]ActiveLinks!R615C50</stp>
        <tr r="AX615" s="1"/>
      </tp>
      <tp t="s">
        <v>US2527844003</v>
        <stp/>
        <stp>##V3_BDPV12</stp>
        <stp>DRH A Pfd</stp>
        <stp>ID_ISIN</stp>
        <stp>[BLP_Update_Sheet-PreferredCEF.xlsm]ActiveLinks!R237C50</stp>
        <tr r="AX237" s="1"/>
      </tp>
      <tp t="s">
        <v>US29452E2000</v>
        <stp/>
        <stp>##V3_BDPV12</stp>
        <stp>EQH A Pfd</stp>
        <stp>ID_ISIN</stp>
        <stp>[BLP_Update_Sheet-PreferredCEF.xlsm]ActiveLinks!R264C50</stp>
        <tr r="AX264" s="1"/>
      </tp>
      <tp t="s">
        <v>US45031U4085</v>
        <stp/>
        <stp>##V3_BDPV12</stp>
        <stp>STAR D Pfd</stp>
        <stp>ID_ISIN</stp>
        <stp>[BLP_Update_Sheet-PreferredCEF.xlsm]ActiveLinks!R617C50</stp>
        <tr r="AX617" s="1"/>
      </tp>
      <tp t="s">
        <v>US29452E4089</v>
        <stp/>
        <stp>##V3_BDPV12</stp>
        <stp>EQH C Pfd</stp>
        <stp>ID_ISIN</stp>
        <stp>[BLP_Update_Sheet-PreferredCEF.xlsm]ActiveLinks!R263C50</stp>
        <tr r="AX263" s="1"/>
      </tp>
      <tp t="s">
        <v>US45031U7054</v>
        <stp/>
        <stp>##V3_BDPV12</stp>
        <stp>STAR G Pfd</stp>
        <stp>ID_ISIN</stp>
        <stp>[BLP_Update_Sheet-PreferredCEF.xlsm]ActiveLinks!R616C50</stp>
        <tr r="AX616" s="1"/>
      </tp>
      <tp>
        <v>13.164820674100895</v>
        <stp/>
        <stp>##V3_BDPV12</stp>
        <stp>PLYM A Pfd</stp>
        <stp>DUR_ADJ_MTY_MID</stp>
        <stp>[BLP_Update_Sheet-PreferredCEF.xlsm]ActiveLinks!R495C47</stp>
        <tr r="AU495" s="1"/>
      </tp>
      <tp t="s">
        <v>VARIABLE</v>
        <stp/>
        <stp>##V3_BDPV12</stp>
        <stp>GNE A Pfd</stp>
        <stp>CPN_TYP</stp>
        <stp>[BLP_Update_Sheet-PreferredCEF.xlsm]ActiveLinks!R325C19</stp>
        <tr r="S325" s="1"/>
      </tp>
      <tp t="s">
        <v>PERP/CALL</v>
        <stp/>
        <stp>##V3_BDPV12</stp>
        <stp>NMK C Pfd</stp>
        <stp>MTY_TYP</stp>
        <stp>[BLP_Update_Sheet-PreferredCEF.xlsm]ActiveLinks!R432C18</stp>
        <tr r="R432" s="1"/>
      </tp>
      <tp t="s">
        <v>PERP/CALL</v>
        <stp/>
        <stp>##V3_BDPV12</stp>
        <stp>NMK B Pfd</stp>
        <stp>MTY_TYP</stp>
        <stp>[BLP_Update_Sheet-PreferredCEF.xlsm]ActiveLinks!R431C18</stp>
        <tr r="R431" s="1"/>
      </tp>
      <tp>
        <v>25</v>
        <stp/>
        <stp>##V3_BDPV12</stp>
        <stp>WFC R Pfd</stp>
        <stp>PAR_AMT</stp>
        <stp>[BLP_Update_Sheet-PreferredCEF.xlsm]ActiveLinks!R696C21</stp>
        <tr r="U696" s="1"/>
      </tp>
      <tp t="s">
        <v>PERP/CALL</v>
        <stp/>
        <stp>##V3_BDPV12</stp>
        <stp>OAK B Pfd</stp>
        <stp>MTY_TYP</stp>
        <stp>[BLP_Update_Sheet-PreferredCEF.xlsm]ActiveLinks!R466C18</stp>
        <tr r="R466" s="1"/>
      </tp>
      <tp t="s">
        <v>PERP/CALL</v>
        <stp/>
        <stp>##V3_BDPV12</stp>
        <stp>OAK A Pfd</stp>
        <stp>MTY_TYP</stp>
        <stp>[BLP_Update_Sheet-PreferredCEF.xlsm]ActiveLinks!R465C18</stp>
        <tr r="R465" s="1"/>
      </tp>
      <tp>
        <v>25</v>
        <stp/>
        <stp>##V3_BDPV12</stp>
        <stp>WFC Q Pfd</stp>
        <stp>PAR_AMT</stp>
        <stp>[BLP_Update_Sheet-PreferredCEF.xlsm]ActiveLinks!R695C21</stp>
        <tr r="U695" s="1"/>
      </tp>
      <tp>
        <v>10.486618261421981</v>
        <stp/>
        <stp>##V3_BDPV12</stp>
        <stp>PBI B Pfd</stp>
        <stp>yld_pfd_str_ask</stp>
        <stp>[BLP_Update_Sheet-PreferredCEF.xlsm]ActiveLinks!R483C14</stp>
        <tr r="N483" s="1"/>
      </tp>
      <tp t="s">
        <v>US76169C4078</v>
        <stp/>
        <stp>##V3_BDPV12</stp>
        <stp>REXR C Pfd</stp>
        <stp>ID_ISIN</stp>
        <stp>[BLP_Update_Sheet-PreferredCEF.xlsm]ActiveLinks!R536C50</stp>
        <tr r="AX536" s="1"/>
      </tp>
      <tp>
        <v>25</v>
        <stp/>
        <stp>##V3_BDPV12</stp>
        <stp>WFC Z Pfd</stp>
        <stp>PAR_AMT</stp>
        <stp>[BLP_Update_Sheet-PreferredCEF.xlsm]ActiveLinks!R693C21</stp>
        <tr r="U693" s="1"/>
      </tp>
      <tp>
        <v>25</v>
        <stp/>
        <stp>##V3_BDPV12</stp>
        <stp>WFC Y Pfd</stp>
        <stp>PAR_AMT</stp>
        <stp>[BLP_Update_Sheet-PreferredCEF.xlsm]ActiveLinks!R694C21</stp>
        <tr r="U694" s="1"/>
      </tp>
      <tp>
        <v>25</v>
        <stp/>
        <stp>##V3_BDPV12</stp>
        <stp>WFC D Pfd</stp>
        <stp>PAR_AMT</stp>
        <stp>[BLP_Update_Sheet-PreferredCEF.xlsm]ActiveLinks!R690C21</stp>
        <tr r="U690" s="1"/>
      </tp>
      <tp>
        <v>25</v>
        <stp/>
        <stp>##V3_BDPV12</stp>
        <stp>TFC I Pfd</stp>
        <stp>PAR_AMT</stp>
        <stp>[BLP_Update_Sheet-PreferredCEF.xlsm]ActiveLinks!R619C21</stp>
        <tr r="U619" s="1"/>
      </tp>
      <tp>
        <v>25</v>
        <stp/>
        <stp>##V3_BDPV12</stp>
        <stp>WFC C Pfd</stp>
        <stp>PAR_AMT</stp>
        <stp>[BLP_Update_Sheet-PreferredCEF.xlsm]ActiveLinks!R691C21</stp>
        <tr r="U691" s="1"/>
      </tp>
      <tp>
        <v>25</v>
        <stp/>
        <stp>##V3_BDPV12</stp>
        <stp>WCC A Pfd</stp>
        <stp>PAR_AMT</stp>
        <stp>[BLP_Update_Sheet-PreferredCEF.xlsm]ActiveLinks!R688C21</stp>
        <tr r="U688" s="1"/>
      </tp>
      <tp>
        <v>25</v>
        <stp/>
        <stp>##V3_BDPV12</stp>
        <stp>WFC A Pfd</stp>
        <stp>PAR_AMT</stp>
        <stp>[BLP_Update_Sheet-PreferredCEF.xlsm]ActiveLinks!R692C21</stp>
        <tr r="U692" s="1"/>
      </tp>
      <tp>
        <v>25</v>
        <stp/>
        <stp>##V3_BDPV12</stp>
        <stp>SRC A Pfd</stp>
        <stp>PAR_AMT</stp>
        <stp>[BLP_Update_Sheet-PreferredCEF.xlsm]ActiveLinks!R609C21</stp>
        <tr r="U609" s="1"/>
      </tp>
      <tp>
        <v>1000</v>
        <stp/>
        <stp>##V3_BDPV12</stp>
        <stp>WFC L Pfd</stp>
        <stp>PAR_AMT</stp>
        <stp>[BLP_Update_Sheet-PreferredCEF.xlsm]ActiveLinks!R689C21</stp>
        <tr r="U689" s="1"/>
      </tp>
      <tp>
        <v>1.1962969172627012</v>
        <stp/>
        <stp>##V3_BDPV12</stp>
        <stp>RITM B Pfd</stp>
        <stp>DUR_ADJ_MTY_MID</stp>
        <stp>[BLP_Update_Sheet-PreferredCEF.xlsm]ActiveLinks!R449C47</stp>
        <tr r="AU449" s="1"/>
      </tp>
      <tp>
        <v>1.6388455025934359</v>
        <stp/>
        <stp>##V3_BDPV12</stp>
        <stp>RITM C Pfd</stp>
        <stp>DUR_ADJ_MTY_MID</stp>
        <stp>[BLP_Update_Sheet-PreferredCEF.xlsm]ActiveLinks!R447C47</stp>
        <tr r="AU447" s="1"/>
      </tp>
      <tp>
        <v>1.2421296768024468</v>
        <stp/>
        <stp>##V3_BDPV12</stp>
        <stp>RITM A Pfd</stp>
        <stp>DUR_ADJ_MTY_MID</stp>
        <stp>[BLP_Update_Sheet-PreferredCEF.xlsm]ActiveLinks!R450C47</stp>
        <tr r="AU450" s="1"/>
      </tp>
      <tp>
        <v>3.0002826641411451</v>
        <stp/>
        <stp>##V3_BDPV12</stp>
        <stp>RITM D Pfd</stp>
        <stp>DUR_ADJ_MTY_MID</stp>
        <stp>[BLP_Update_Sheet-PreferredCEF.xlsm]ActiveLinks!R448C47</stp>
        <tr r="AU448" s="1"/>
      </tp>
      <tp t="s">
        <v>US04686J4085</v>
        <stp/>
        <stp>##V3_BDPV12</stp>
        <stp>ATH D Pfd</stp>
        <stp>ID_ISIN</stp>
        <stp>[BLP_Update_Sheet-PreferredCEF.xlsm]ActiveLinks!R115C50</stp>
        <tr r="AX115" s="1"/>
      </tp>
      <tp t="s">
        <v>US04686J5074</v>
        <stp/>
        <stp>##V3_BDPV12</stp>
        <stp>ATH E Pfd</stp>
        <stp>ID_ISIN</stp>
        <stp>[BLP_Update_Sheet-PreferredCEF.xlsm]ActiveLinks!R114C50</stp>
        <tr r="AX114" s="1"/>
      </tp>
      <tp t="s">
        <v>US0625452075</v>
        <stp/>
        <stp>##V3_BDPV12</stp>
        <stp>BOH A Pfd</stp>
        <stp>ID_ISIN</stp>
        <stp>[BLP_Update_Sheet-PreferredCEF.xlsm]ActiveLinks!R161C50</stp>
        <tr r="AX161" s="1"/>
      </tp>
      <tp t="s">
        <v>US04686J2006</v>
        <stp/>
        <stp>##V3_BDPV12</stp>
        <stp>ATH B Pfd</stp>
        <stp>ID_ISIN</stp>
        <stp>[BLP_Update_Sheet-PreferredCEF.xlsm]ActiveLinks!R116C50</stp>
        <tr r="AX116" s="1"/>
      </tp>
      <tp t="s">
        <v>US04686J3095</v>
        <stp/>
        <stp>##V3_BDPV12</stp>
        <stp>ATH C Pfd</stp>
        <stp>ID_ISIN</stp>
        <stp>[BLP_Update_Sheet-PreferredCEF.xlsm]ActiveLinks!R117C50</stp>
        <tr r="AX117" s="1"/>
      </tp>
      <tp t="s">
        <v>BMG0684D3054</v>
        <stp/>
        <stp>##V3_BDPV12</stp>
        <stp>ATH A Pfd</stp>
        <stp>ID_ISIN</stp>
        <stp>[BLP_Update_Sheet-PreferredCEF.xlsm]ActiveLinks!R113C50</stp>
        <tr r="AX113" s="1"/>
      </tp>
      <tp t="s">
        <v>US9030025095</v>
        <stp/>
        <stp>##V3_BDPV12</stp>
        <stp>UMH D Pfd</stp>
        <stp>ID_ISIN</stp>
        <stp>[BLP_Update_Sheet-PreferredCEF.xlsm]ActiveLinks!R669C50</stp>
        <tr r="AX669" s="1"/>
      </tp>
      <tp t="s">
        <v>US88314W3034</v>
        <stp/>
        <stp>##V3_BDPV12</stp>
        <stp>TGH B Pfd</stp>
        <stp>ID_ISIN</stp>
        <stp>[BLP_Update_Sheet-PreferredCEF.xlsm]ActiveLinks!R641C50</stp>
        <tr r="AX641" s="1"/>
      </tp>
      <tp t="s">
        <v>US88314W2044</v>
        <stp/>
        <stp>##V3_BDPV12</stp>
        <stp>TGH A Pfd</stp>
        <stp>ID_ISIN</stp>
        <stp>[BLP_Update_Sheet-PreferredCEF.xlsm]ActiveLinks!R642C50</stp>
        <tr r="AX642" s="1"/>
      </tp>
      <tp t="s">
        <v>PERP/CALL</v>
        <stp/>
        <stp>##V3_BDPV12</stp>
        <stp>DUK A Pfd</stp>
        <stp>MTY_TYP</stp>
        <stp>[BLP_Update_Sheet-PreferredCEF.xlsm]ActiveLinks!R245C18</stp>
        <tr r="R245" s="1"/>
      </tp>
      <tp>
        <v>25</v>
        <stp/>
        <stp>##V3_BDPV12</stp>
        <stp>BAC K Pfd</stp>
        <stp>PAR_AMT</stp>
        <stp>[BLP_Update_Sheet-PreferredCEF.xlsm]ActiveLinks!R131C21</stp>
        <tr r="U131" s="1"/>
      </tp>
      <tp>
        <v>25</v>
        <stp/>
        <stp>##V3_BDPV12</stp>
        <stp>BAC M Pfd</stp>
        <stp>PAR_AMT</stp>
        <stp>[BLP_Update_Sheet-PreferredCEF.xlsm]ActiveLinks!R129C21</stp>
        <tr r="U129" s="1"/>
      </tp>
      <tp>
        <v>1000</v>
        <stp/>
        <stp>##V3_BDPV12</stp>
        <stp>BAC L Pfd</stp>
        <stp>PAR_AMT</stp>
        <stp>[BLP_Update_Sheet-PreferredCEF.xlsm]ActiveLinks!R130C21</stp>
        <tr r="U130" s="1"/>
      </tp>
      <tp>
        <v>25</v>
        <stp/>
        <stp>##V3_BDPV12</stp>
        <stp>BAC N Pfd</stp>
        <stp>PAR_AMT</stp>
        <stp>[BLP_Update_Sheet-PreferredCEF.xlsm]ActiveLinks!R128C21</stp>
        <tr r="U128" s="1"/>
      </tp>
      <tp>
        <v>25</v>
        <stp/>
        <stp>##V3_BDPV12</stp>
        <stp>BAC O Pfd</stp>
        <stp>PAR_AMT</stp>
        <stp>[BLP_Update_Sheet-PreferredCEF.xlsm]ActiveLinks!R126C21</stp>
        <tr r="U126" s="1"/>
      </tp>
      <tp>
        <v>25</v>
        <stp/>
        <stp>##V3_BDPV12</stp>
        <stp>TFC R Pfd</stp>
        <stp>PAR_AMT</stp>
        <stp>[BLP_Update_Sheet-PreferredCEF.xlsm]ActiveLinks!R143C21</stp>
        <tr r="U143" s="1"/>
      </tp>
      <tp t="s">
        <v>Yes</v>
        <stp/>
        <stp>##V3_BDPV12</stp>
        <stp>GRBK A Pfd</stp>
        <stp>IS_QDI_ELIGIBLE</stp>
        <stp>[BLP_Update_Sheet-PreferredCEF.xlsm]ActiveLinks!R330C35</stp>
        <tr r="AI330" s="1"/>
      </tp>
      <tp>
        <v>25</v>
        <stp/>
        <stp>##V3_BDPV12</stp>
        <stp>BAC B Pfd</stp>
        <stp>PAR_AMT</stp>
        <stp>[BLP_Update_Sheet-PreferredCEF.xlsm]ActiveLinks!R132C21</stp>
        <tr r="U132" s="1"/>
      </tp>
      <tp>
        <v>25</v>
        <stp/>
        <stp>##V3_BDPV12</stp>
        <stp>BAC E Pfd</stp>
        <stp>PAR_AMT</stp>
        <stp>[BLP_Update_Sheet-PreferredCEF.xlsm]ActiveLinks!R135C21</stp>
        <tr r="U135" s="1"/>
      </tp>
      <tp>
        <v>25</v>
        <stp/>
        <stp>##V3_BDPV12</stp>
        <stp>TFC O Pfd</stp>
        <stp>PAR_AMT</stp>
        <stp>[BLP_Update_Sheet-PreferredCEF.xlsm]ActiveLinks!R144C21</stp>
        <tr r="U144" s="1"/>
      </tp>
      <tp>
        <v>25</v>
        <stp/>
        <stp>##V3_BDPV12</stp>
        <stp>BAC P Pfd</stp>
        <stp>PAR_AMT</stp>
        <stp>[BLP_Update_Sheet-PreferredCEF.xlsm]ActiveLinks!R125C21</stp>
        <tr r="U125" s="1"/>
      </tp>
      <tp>
        <v>25</v>
        <stp/>
        <stp>##V3_BDPV12</stp>
        <stp>BAC Q Pfd</stp>
        <stp>PAR_AMT</stp>
        <stp>[BLP_Update_Sheet-PreferredCEF.xlsm]ActiveLinks!R124C21</stp>
        <tr r="U124" s="1"/>
      </tp>
      <tp>
        <v>25</v>
        <stp/>
        <stp>##V3_BDPV12</stp>
        <stp>BAC S Pfd</stp>
        <stp>PAR_AMT</stp>
        <stp>[BLP_Update_Sheet-PreferredCEF.xlsm]ActiveLinks!R127C21</stp>
        <tr r="U127" s="1"/>
      </tp>
      <tp t="s">
        <v>FIXED</v>
        <stp/>
        <stp>##V3_BDPV12</stp>
        <stp>NEE Q Pfd</stp>
        <stp>CPN_TYP</stp>
        <stp>[BLP_Update_Sheet-PreferredCEF.xlsm]ActiveLinks!R428C19</stp>
        <tr r="S428" s="1"/>
      </tp>
      <tp t="s">
        <v>FIXED</v>
        <stp/>
        <stp>##V3_BDPV12</stp>
        <stp>NEE R Pfd</stp>
        <stp>CPN_TYP</stp>
        <stp>[BLP_Update_Sheet-PreferredCEF.xlsm]ActiveLinks!R427C19</stp>
        <tr r="S427" s="1"/>
      </tp>
      <tp>
        <v>25</v>
        <stp/>
        <stp>##V3_BDPV12</stp>
        <stp>EFC A Pfd</stp>
        <stp>PAR_AMT</stp>
        <stp>[BLP_Update_Sheet-PreferredCEF.xlsm]ActiveLinks!R249C21</stp>
        <tr r="U249" s="1"/>
      </tp>
      <tp>
        <v>25</v>
        <stp/>
        <stp>##V3_BDPV12</stp>
        <stp>FRC N Pfd</stp>
        <stp>PAR_AMT</stp>
        <stp>[BLP_Update_Sheet-PreferredCEF.xlsm]ActiveLinks!R294C21</stp>
        <tr r="U294" s="1"/>
      </tp>
      <tp>
        <v>25</v>
        <stp/>
        <stp>##V3_BDPV12</stp>
        <stp>EFC B Pfd</stp>
        <stp>PAR_AMT</stp>
        <stp>[BLP_Update_Sheet-PreferredCEF.xlsm]ActiveLinks!R250C21</stp>
        <tr r="U250" s="1"/>
      </tp>
      <tp>
        <v>25</v>
        <stp/>
        <stp>##V3_BDPV12</stp>
        <stp>FRC M Pfd</stp>
        <stp>PAR_AMT</stp>
        <stp>[BLP_Update_Sheet-PreferredCEF.xlsm]ActiveLinks!R295C21</stp>
        <tr r="U295" s="1"/>
      </tp>
      <tp>
        <v>25</v>
        <stp/>
        <stp>##V3_BDPV12</stp>
        <stp>EFC C Pfd</stp>
        <stp>PAR_AMT</stp>
        <stp>[BLP_Update_Sheet-PreferredCEF.xlsm]ActiveLinks!R251C21</stp>
        <tr r="U251" s="1"/>
      </tp>
      <tp>
        <v>25</v>
        <stp/>
        <stp>##V3_BDPV12</stp>
        <stp>FRC L Pfd</stp>
        <stp>PAR_AMT</stp>
        <stp>[BLP_Update_Sheet-PreferredCEF.xlsm]ActiveLinks!R297C21</stp>
        <tr r="U297" s="1"/>
      </tp>
      <tp>
        <v>25</v>
        <stp/>
        <stp>##V3_BDPV12</stp>
        <stp>FRC K Pfd</stp>
        <stp>PAR_AMT</stp>
        <stp>[BLP_Update_Sheet-PreferredCEF.xlsm]ActiveLinks!R296C21</stp>
        <tr r="U296" s="1"/>
      </tp>
      <tp>
        <v>25</v>
        <stp/>
        <stp>##V3_BDPV12</stp>
        <stp>FRC J Pfd</stp>
        <stp>PAR_AMT</stp>
        <stp>[BLP_Update_Sheet-PreferredCEF.xlsm]ActiveLinks!R298C21</stp>
        <tr r="U298" s="1"/>
      </tp>
      <tp>
        <v>25</v>
        <stp/>
        <stp>##V3_BDPV12</stp>
        <stp>FRC H Pfd</stp>
        <stp>PAR_AMT</stp>
        <stp>[BLP_Update_Sheet-PreferredCEF.xlsm]ActiveLinks!R299C21</stp>
        <tr r="U299" s="1"/>
      </tp>
      <tp>
        <v>25</v>
        <stp/>
        <stp>##V3_BDPV12</stp>
        <stp>EQC D Pfd</stp>
        <stp>PAR_AMT</stp>
        <stp>[BLP_Update_Sheet-PreferredCEF.xlsm]ActiveLinks!R262C21</stp>
        <tr r="U262" s="1"/>
      </tp>
      <tp t="s">
        <v>FIXED</v>
        <stp/>
        <stp>##V3_BDPV12</stp>
        <stp>NEE N Pfd</stp>
        <stp>CPN_TYP</stp>
        <stp>[BLP_Update_Sheet-PreferredCEF.xlsm]ActiveLinks!R429C19</stp>
        <tr r="S429" s="1"/>
      </tp>
      <tp t="s">
        <v>FIXED</v>
        <stp/>
        <stp>##V3_BDPV12</stp>
        <stp>PRE J Pfd</stp>
        <stp>CPN_TYP</stp>
        <stp>[BLP_Update_Sheet-PreferredCEF.xlsm]ActiveLinks!R509C19</stp>
        <tr r="S509" s="1"/>
      </tp>
      <tp>
        <v>25</v>
        <stp/>
        <stp>##V3_BDPV12</stp>
        <stp>FRC I Pfd</stp>
        <stp>PAR_AMT</stp>
        <stp>[BLP_Update_Sheet-PreferredCEF.xlsm]ActiveLinks!R300C21</stp>
        <tr r="U300" s="1"/>
      </tp>
      <tp>
        <v>25</v>
        <stp/>
        <stp>##V3_BDPV12</stp>
        <stp>LNC D Pfd</stp>
        <stp>PAR_AMT</stp>
        <stp>[BLP_Update_Sheet-PreferredCEF.xlsm]ActiveLinks!R394C21</stp>
        <tr r="U394" s="1"/>
      </tp>
      <tp t="s">
        <v>5/5/2023</v>
        <stp/>
        <stp>##V3_BDPV12</stp>
        <stp>TDS US Equity</stp>
        <stp>expected_report_dt</stp>
        <stp>[BLP_Update_Sheet-PreferredCEF.xlsm]ActiveLinks!R639C11</stp>
        <tr r="K639" s="1"/>
      </tp>
      <tp t="s">
        <v>5/5/2023</v>
        <stp/>
        <stp>##V3_BDPV12</stp>
        <stp>TDS US Equity</stp>
        <stp>expected_report_dt</stp>
        <stp>[BLP_Update_Sheet-PreferredCEF.xlsm]ActiveLinks!R638C11</stp>
        <tr r="K638" s="1"/>
      </tp>
      <tp t="s">
        <v>5/5/2023</v>
        <stp/>
        <stp>##V3_BDPV12</stp>
        <stp>TDS US Equity</stp>
        <stp>expected_report_dt</stp>
        <stp>[BLP_Update_Sheet-PreferredCEF.xlsm]ActiveLinks!R635C11</stp>
        <tr r="K635" s="1"/>
      </tp>
      <tp t="s">
        <v>5/5/2023</v>
        <stp/>
        <stp>##V3_BDPV12</stp>
        <stp>TDS US Equity</stp>
        <stp>expected_report_dt</stp>
        <stp>[BLP_Update_Sheet-PreferredCEF.xlsm]ActiveLinks!R637C11</stp>
        <tr r="K637" s="1"/>
      </tp>
      <tp t="s">
        <v>5/5/2023</v>
        <stp/>
        <stp>##V3_BDPV12</stp>
        <stp>TDS US Equity</stp>
        <stp>expected_report_dt</stp>
        <stp>[BLP_Update_Sheet-PreferredCEF.xlsm]ActiveLinks!R636C11</stp>
        <tr r="K636" s="1"/>
      </tp>
      <tp>
        <v>1672594</v>
        <stp/>
        <stp>##V3_BDPV12</stp>
        <stp>CTA B Pfd</stp>
        <stp>AMT_OUTSTANDING</stp>
        <stp>[BLP_Update_Sheet-PreferredCEF.xlsm]ActiveLinks!R227C48</stp>
        <tr r="AV227" s="1"/>
      </tp>
      <tp>
        <v>700000</v>
        <stp/>
        <stp>##V3_BDPV12</stp>
        <stp>CTA A Pfd</stp>
        <stp>AMT_OUTSTANDING</stp>
        <stp>[BLP_Update_Sheet-PreferredCEF.xlsm]ActiveLinks!R226C48</stp>
        <tr r="AV226" s="1"/>
      </tp>
      <tp>
        <v>867846</v>
        <stp/>
        <stp>##V3_BDPV12</stp>
        <stp>MAA I Pfd</stp>
        <stp>AMT_OUTSTANDING</stp>
        <stp>[BLP_Update_Sheet-PreferredCEF.xlsm]ActiveLinks!R501C48</stp>
        <tr r="AV501" s="1"/>
      </tp>
      <tp>
        <v>10000000</v>
        <stp/>
        <stp>##V3_BDPV12</stp>
        <stp>PSA S Pfd</stp>
        <stp>AMT_OUTSTANDING</stp>
        <stp>[BLP_Update_Sheet-PreferredCEF.xlsm]ActiveLinks!R518C48</stp>
        <tr r="AV518" s="1"/>
      </tp>
      <tp>
        <v>17400000</v>
        <stp/>
        <stp>##V3_BDPV12</stp>
        <stp>PSA R Pfd</stp>
        <stp>AMT_OUTSTANDING</stp>
        <stp>[BLP_Update_Sheet-PreferredCEF.xlsm]ActiveLinks!R516C48</stp>
        <tr r="AV516" s="1"/>
      </tp>
      <tp>
        <v>5750000</v>
        <stp/>
        <stp>##V3_BDPV12</stp>
        <stp>PSA Q Pfd</stp>
        <stp>AMT_OUTSTANDING</stp>
        <stp>[BLP_Update_Sheet-PreferredCEF.xlsm]ActiveLinks!R515C48</stp>
        <tr r="AV515" s="1"/>
      </tp>
      <tp>
        <v>24150000</v>
        <stp/>
        <stp>##V3_BDPV12</stp>
        <stp>PSA P Pfd</stp>
        <stp>AMT_OUTSTANDING</stp>
        <stp>[BLP_Update_Sheet-PreferredCEF.xlsm]ActiveLinks!R517C48</stp>
        <tr r="AV517" s="1"/>
      </tp>
      <tp>
        <v>6800000</v>
        <stp/>
        <stp>##V3_BDPV12</stp>
        <stp>PSA O Pfd</stp>
        <stp>AMT_OUTSTANDING</stp>
        <stp>[BLP_Update_Sheet-PreferredCEF.xlsm]ActiveLinks!R514C48</stp>
        <tr r="AV514" s="1"/>
      </tp>
      <tp>
        <v>22600000</v>
        <stp/>
        <stp>##V3_BDPV12</stp>
        <stp>PSA L Pfd</stp>
        <stp>AMT_OUTSTANDING</stp>
        <stp>[BLP_Update_Sheet-PreferredCEF.xlsm]ActiveLinks!R520C48</stp>
        <tr r="AV520" s="1"/>
      </tp>
      <tp>
        <v>11300000</v>
        <stp/>
        <stp>##V3_BDPV12</stp>
        <stp>PSA N Pfd</stp>
        <stp>AMT_OUTSTANDING</stp>
        <stp>[BLP_Update_Sheet-PreferredCEF.xlsm]ActiveLinks!R513C48</stp>
        <tr r="AV513" s="1"/>
      </tp>
      <tp>
        <v>9200000</v>
        <stp/>
        <stp>##V3_BDPV12</stp>
        <stp>PSA M Pfd</stp>
        <stp>AMT_OUTSTANDING</stp>
        <stp>[BLP_Update_Sheet-PreferredCEF.xlsm]ActiveLinks!R519C48</stp>
        <tr r="AV519" s="1"/>
      </tp>
      <tp>
        <v>11400000</v>
        <stp/>
        <stp>##V3_BDPV12</stp>
        <stp>PSA H Pfd</stp>
        <stp>AMT_OUTSTANDING</stp>
        <stp>[BLP_Update_Sheet-PreferredCEF.xlsm]ActiveLinks!R526C48</stp>
        <tr r="AV526" s="1"/>
      </tp>
      <tp>
        <v>12650000</v>
        <stp/>
        <stp>##V3_BDPV12</stp>
        <stp>PSA I Pfd</stp>
        <stp>AMT_OUTSTANDING</stp>
        <stp>[BLP_Update_Sheet-PreferredCEF.xlsm]ActiveLinks!R523C48</stp>
        <tr r="AV523" s="1"/>
      </tp>
      <tp>
        <v>10350000</v>
        <stp/>
        <stp>##V3_BDPV12</stp>
        <stp>PSA J Pfd</stp>
        <stp>AMT_OUTSTANDING</stp>
        <stp>[BLP_Update_Sheet-PreferredCEF.xlsm]ActiveLinks!R522C48</stp>
        <tr r="AV522" s="1"/>
      </tp>
      <tp>
        <v>9200000</v>
        <stp/>
        <stp>##V3_BDPV12</stp>
        <stp>PSA K Pfd</stp>
        <stp>AMT_OUTSTANDING</stp>
        <stp>[BLP_Update_Sheet-PreferredCEF.xlsm]ActiveLinks!R521C48</stp>
        <tr r="AV521" s="1"/>
      </tp>
      <tp>
        <v>11200000</v>
        <stp/>
        <stp>##V3_BDPV12</stp>
        <stp>PSA F Pfd</stp>
        <stp>AMT_OUTSTANDING</stp>
        <stp>[BLP_Update_Sheet-PreferredCEF.xlsm]ActiveLinks!R525C48</stp>
        <tr r="AV525" s="1"/>
      </tp>
      <tp>
        <v>12000000</v>
        <stp/>
        <stp>##V3_BDPV12</stp>
        <stp>PSA G Pfd</stp>
        <stp>AMT_OUTSTANDING</stp>
        <stp>[BLP_Update_Sheet-PreferredCEF.xlsm]ActiveLinks!R524C48</stp>
        <tr r="AV524" s="1"/>
      </tp>
      <tp>
        <v>11000000</v>
        <stp/>
        <stp>##V3_BDPV12</stp>
        <stp>MFA C Pfd</stp>
        <stp>AMT_OUTSTANDING</stp>
        <stp>[BLP_Update_Sheet-PreferredCEF.xlsm]ActiveLinks!R407C48</stp>
        <tr r="AV407" s="1"/>
      </tp>
      <tp>
        <v>8000000</v>
        <stp/>
        <stp>##V3_BDPV12</stp>
        <stp>MFA B Pfd</stp>
        <stp>AMT_OUTSTANDING</stp>
        <stp>[BLP_Update_Sheet-PreferredCEF.xlsm]ActiveLinks!R408C48</stp>
        <tr r="AV408" s="1"/>
      </tp>
      <tp>
        <v>8732719</v>
        <stp/>
        <stp>##V3_BDPV12</stp>
        <stp>NSA A Pfd</stp>
        <stp>AMT_OUTSTANDING</stp>
        <stp>[BLP_Update_Sheet-PreferredCEF.xlsm]ActiveLinks!R455C48</stp>
        <tr r="AV455" s="1"/>
      </tp>
      <tp t="s">
        <v>5/12/2023</v>
        <stp/>
        <stp>##V3_BDPV12</stp>
        <stp>DDS US Equity</stp>
        <stp>expected_report_dt</stp>
        <stp>[BLP_Update_Sheet-PreferredCEF.xlsm]ActiveLinks!R230C11</stp>
        <tr r="K230" s="1"/>
      </tp>
      <tp t="s">
        <v>US45781V2007</v>
        <stp/>
        <stp>##V3_BDPV12</stp>
        <stp>IIPR A Pfd</stp>
        <stp>ID_ISIN</stp>
        <stp>[BLP_Update_Sheet-PreferredCEF.xlsm]ActiveLinks!R360C50</stp>
        <tr r="AX360" s="1"/>
      </tp>
      <tp t="s">
        <v>US21870U3041</v>
        <stp/>
        <stp>##V3_BDPV12</stp>
        <stp>CORR A Pfd</stp>
        <stp>ID_ISIN</stp>
        <stp>[BLP_Update_Sheet-PreferredCEF.xlsm]ActiveLinks!R214C50</stp>
        <tr r="AX214" s="1"/>
      </tp>
      <tp>
        <v>16.058590997251564</v>
        <stp/>
        <stp>##V3_BDPV12</stp>
        <stp>T A Pfd</stp>
        <stp>DUR_ADJ_MID</stp>
        <stp>[BLP_Update_Sheet-PreferredCEF.xlsm]ActiveLinks!R629C46</stp>
        <tr r="AT629" s="1"/>
      </tp>
      <tp>
        <v>16.455366014117651</v>
        <stp/>
        <stp>##V3_BDPV12</stp>
        <stp>T C Pfd</stp>
        <stp>DUR_ADJ_MID</stp>
        <stp>[BLP_Update_Sheet-PreferredCEF.xlsm]ActiveLinks!R628C46</stp>
        <tr r="AT628" s="1"/>
      </tp>
      <tp>
        <v>4.231013327691981</v>
        <stp/>
        <stp>##V3_BDPV12</stp>
        <stp>GTLS B Pfd</stp>
        <stp>yld_pfd_str_ask</stp>
        <stp>[BLP_Update_Sheet-PreferredCEF.xlsm]ActiveLinks!R338C14</stp>
        <tr r="N338" s="1"/>
      </tp>
      <tp t="s">
        <v>5/5/2023</v>
        <stp/>
        <stp>##V3_BDPV12</stp>
        <stp>BDX US Equity</stp>
        <stp>expected_report_dt</stp>
        <stp>[BLP_Update_Sheet-PreferredCEF.xlsm]ActiveLinks!R148C11</stp>
        <tr r="K148" s="1"/>
      </tp>
      <tp>
        <v>25</v>
        <stp/>
        <stp>##V3_BDPV12</stp>
        <stp>FMCKJ Pfd</stp>
        <stp>PAR_AMT</stp>
        <stp>[BLP_Update_Sheet-PreferredCEF.xlsm]ActiveLinks!R753C21</stp>
        <tr r="U753" s="1"/>
      </tp>
      <tp>
        <v>25</v>
        <stp/>
        <stp>##V3_BDPV12</stp>
        <stp>FMCKI Pfd</stp>
        <stp>PAR_AMT</stp>
        <stp>[BLP_Update_Sheet-PreferredCEF.xlsm]ActiveLinks!R751C21</stp>
        <tr r="U751" s="1"/>
      </tp>
      <tp>
        <v>25</v>
        <stp/>
        <stp>##V3_BDPV12</stp>
        <stp>FMCKN Pfd</stp>
        <stp>PAR_AMT</stp>
        <stp>[BLP_Update_Sheet-PreferredCEF.xlsm]ActiveLinks!R743C21</stp>
        <tr r="U743" s="1"/>
      </tp>
      <tp>
        <v>25</v>
        <stp/>
        <stp>##V3_BDPV12</stp>
        <stp>FMCKO Pfd</stp>
        <stp>PAR_AMT</stp>
        <stp>[BLP_Update_Sheet-PreferredCEF.xlsm]ActiveLinks!R747C21</stp>
        <tr r="U747" s="1"/>
      </tp>
      <tp>
        <v>50</v>
        <stp/>
        <stp>##V3_BDPV12</stp>
        <stp>FMCKK Pfd</stp>
        <stp>PAR_AMT</stp>
        <stp>[BLP_Update_Sheet-PreferredCEF.xlsm]ActiveLinks!R739C21</stp>
        <tr r="U739" s="1"/>
      </tp>
      <tp>
        <v>25</v>
        <stp/>
        <stp>##V3_BDPV12</stp>
        <stp>FMCKL Pfd</stp>
        <stp>PAR_AMT</stp>
        <stp>[BLP_Update_Sheet-PreferredCEF.xlsm]ActiveLinks!R749C21</stp>
        <tr r="U749" s="1"/>
      </tp>
      <tp>
        <v>25</v>
        <stp/>
        <stp>##V3_BDPV12</stp>
        <stp>FMCKM Pfd</stp>
        <stp>PAR_AMT</stp>
        <stp>[BLP_Update_Sheet-PreferredCEF.xlsm]ActiveLinks!R742C21</stp>
        <tr r="U742" s="1"/>
      </tp>
      <tp>
        <v>50</v>
        <stp/>
        <stp>##V3_BDPV12</stp>
        <stp>FMCKP Pfd</stp>
        <stp>PAR_AMT</stp>
        <stp>[BLP_Update_Sheet-PreferredCEF.xlsm]ActiveLinks!R744C21</stp>
        <tr r="U744" s="1"/>
      </tp>
      <tp>
        <v>25</v>
        <stp/>
        <stp>##V3_BDPV12</stp>
        <stp>OCCIO Pfd</stp>
        <stp>PAR_AMT</stp>
        <stp>[BLP_Update_Sheet-PreferredCEF.xlsm]ActiveLinks!R468C21</stp>
        <tr r="U468" s="1"/>
      </tp>
      <tp>
        <v>25</v>
        <stp/>
        <stp>##V3_BDPV12</stp>
        <stp>OCCIN Pfd</stp>
        <stp>PAR_AMT</stp>
        <stp>[BLP_Update_Sheet-PreferredCEF.xlsm]ActiveLinks!R467C21</stp>
        <tr r="U467" s="1"/>
      </tp>
      <tp t="s">
        <v>TRACE</v>
        <stp/>
        <stp>##V3_BDPV12</stp>
        <stp>316773CR9 Corp</stp>
        <stp>exch_code</stp>
        <stp>[BLP_Update_Sheet-PreferredCEF.xlsm]ActiveLinks!R805C44</stp>
        <tr r="AR805" s="1"/>
      </tp>
      <tp t="s">
        <v>TRACE</v>
        <stp/>
        <stp>##V3_BDPV12</stp>
        <stp>316773CR9 Corp</stp>
        <stp>exch_code</stp>
        <stp>[BLP_Update_Sheet-PreferredCEF.xlsm]ActiveLinks!R810C44</stp>
        <tr r="AR810" s="1"/>
      </tp>
      <tp t="s">
        <v>OTC US</v>
        <stp/>
        <stp>##V3_BDPV12</stp>
        <stp>316773CM0 Corp</stp>
        <stp>exch_code</stp>
        <stp>[BLP_Update_Sheet-PreferredCEF.xlsm]ActiveLinks!R802C44</stp>
        <tr r="AR802" s="1"/>
      </tp>
      <tp>
        <v>-0.75235730000000001</v>
        <stp/>
        <stp>##V3_BDPV12</stp>
        <stp>FTAI Equity</stp>
        <stp>current_trr_1mo</stp>
        <stp>[BLP_Update_Sheet-PreferredCEF.xlsm]ActiveLinks!R304C10</stp>
        <tr r="J304" s="1"/>
      </tp>
      <tp>
        <v>-0.75235730000000001</v>
        <stp/>
        <stp>##V3_BDPV12</stp>
        <stp>FTAI Equity</stp>
        <stp>current_trr_1mo</stp>
        <stp>[BLP_Update_Sheet-PreferredCEF.xlsm]ActiveLinks!R305C10</stp>
        <tr r="J305" s="1"/>
      </tp>
      <tp>
        <v>-0.75235730000000001</v>
        <stp/>
        <stp>##V3_BDPV12</stp>
        <stp>FTAI Equity</stp>
        <stp>current_trr_1mo</stp>
        <stp>[BLP_Update_Sheet-PreferredCEF.xlsm]ActiveLinks!R303C10</stp>
        <tr r="J303" s="1"/>
      </tp>
      <tp>
        <v>-19.24419</v>
        <stp/>
        <stp>##V3_BDPV12</stp>
        <stp>FULT Equity</stp>
        <stp>current_trr_1mo</stp>
        <stp>[BLP_Update_Sheet-PreferredCEF.xlsm]ActiveLinks!R306C10</stp>
        <tr r="J306" s="1"/>
      </tp>
      <tp t="s">
        <v>US83600C4006</v>
        <stp/>
        <stp>##V3_BDPV12</stp>
        <stp>SOHOO Pfd</stp>
        <stp>ID_ISIN</stp>
        <stp>[BLP_Update_Sheet-PreferredCEF.xlsm]ActiveLinks!R600C50</stp>
        <tr r="AX600" s="1"/>
      </tp>
      <tp t="s">
        <v>US83600C5094</v>
        <stp/>
        <stp>##V3_BDPV12</stp>
        <stp>SOHON Pfd</stp>
        <stp>ID_ISIN</stp>
        <stp>[BLP_Update_Sheet-PreferredCEF.xlsm]ActiveLinks!R601C50</stp>
        <tr r="AX601" s="1"/>
      </tp>
      <tp>
        <v>7.6328941390277159</v>
        <stp/>
        <stp>##V3_BDPV12</stp>
        <stp>MBINP Pfd</stp>
        <stp>yld_pfd_str_ask</stp>
        <stp>[BLP_Update_Sheet-PreferredCEF.xlsm]ActiveLinks!R397C14</stp>
        <tr r="N397" s="1"/>
      </tp>
      <tp t="s">
        <v>#N/A N/A</v>
        <stp/>
        <stp>##V3_BDPV12</stp>
        <stp>FBIOP Pfd</stp>
        <stp>yld_pfd_str_ask</stp>
        <stp>[BLP_Update_Sheet-PreferredCEF.xlsm]ActiveLinks!R281C14</stp>
        <tr r="N281" s="1"/>
      </tp>
      <tp>
        <v>3.4842588750960934</v>
        <stp/>
        <stp>##V3_BDPV12</stp>
        <stp>GAINZ Pfd</stp>
        <stp>yld_pfd_str_ask</stp>
        <stp>[BLP_Update_Sheet-PreferredCEF.xlsm]ActiveLinks!R309C14</stp>
        <tr r="N309" s="1"/>
      </tp>
      <tp t="s">
        <v>US83600C3016</v>
        <stp/>
        <stp>##V3_BDPV12</stp>
        <stp>SOHOB Pfd</stp>
        <stp>ID_ISIN</stp>
        <stp>[BLP_Update_Sheet-PreferredCEF.xlsm]ActiveLinks!R602C50</stp>
        <tr r="AX602" s="1"/>
      </tp>
      <tp>
        <v>8.0389064768327199</v>
        <stp/>
        <stp>##V3_BDPV12</stp>
        <stp>OPINL Pfd</stp>
        <stp>yld_pfd_str_ask</stp>
        <stp>[BLP_Update_Sheet-PreferredCEF.xlsm]ActiveLinks!R331C14</stp>
        <tr r="N331" s="1"/>
      </tp>
      <tp>
        <v>5.0054225410861761</v>
        <stp/>
        <stp>##V3_BDPV12</stp>
        <stp>MBINN Pfd</stp>
        <stp>yld_pfd_str_ask</stp>
        <stp>[BLP_Update_Sheet-PreferredCEF.xlsm]ActiveLinks!R396C14</stp>
        <tr r="N396" s="1"/>
      </tp>
      <tp>
        <v>4.6529662659945723</v>
        <stp/>
        <stp>##V3_BDPV12</stp>
        <stp>MBINO Pfd</stp>
        <stp>yld_pfd_str_ask</stp>
        <stp>[BLP_Update_Sheet-PreferredCEF.xlsm]ActiveLinks!R398C14</stp>
        <tr r="N398" s="1"/>
      </tp>
      <tp>
        <v>6.6000659358511022</v>
        <stp/>
        <stp>##V3_BDPV12</stp>
        <stp>GAINN Pfd</stp>
        <stp>yld_pfd_str_ask</stp>
        <stp>[BLP_Update_Sheet-PreferredCEF.xlsm]ActiveLinks!R310C14</stp>
        <tr r="N310" s="1"/>
      </tp>
      <tp>
        <v>8.3286011735756205</v>
        <stp/>
        <stp>##V3_BDPV12</stp>
        <stp>MBINM Pfd</stp>
        <stp>yld_pfd_str_ask</stp>
        <stp>[BLP_Update_Sheet-PreferredCEF.xlsm]ActiveLinks!R399C14</stp>
        <tr r="N399" s="1"/>
      </tp>
      <tp>
        <v>8767.3278688524588</v>
        <stp/>
        <stp>##V3_BDPV12</stp>
        <stp>ATLCP Pfd</stp>
        <stp>VOLUME_AVG_3M</stp>
        <stp>[BLP_Update_Sheet-PreferredCEF.xlsm]ActiveLinks!R118C5</stp>
        <tr r="E118" s="1"/>
      </tp>
      <tp>
        <v>-16.887779999999999</v>
        <stp/>
        <stp>##V3_BDPV12</stp>
        <stp>FRME Equity</stp>
        <stp>current_trr_1mo</stp>
        <stp>[BLP_Update_Sheet-PreferredCEF.xlsm]ActiveLinks!R392C10</stp>
        <tr r="J392" s="1"/>
      </tp>
      <tp>
        <v>3567543</v>
        <stp/>
        <stp>##V3_BDPV12</stp>
        <stp>VIASP Pfd</stp>
        <stp>AMT_OUTSTANDING</stp>
        <stp>[BLP_Update_Sheet-PreferredCEF.xlsm]ActiveLinks!R604C48</stp>
        <tr r="AV604" s="1"/>
      </tp>
      <tp>
        <v>1714.377049180328</v>
        <stp/>
        <stp>##V3_BDPV12</stp>
        <stp>FMCCP Pfd</stp>
        <stp>VOLUME_AVG_3M</stp>
        <stp>[BLP_Update_Sheet-PreferredCEF.xlsm]ActiveLinks!R748C5</stp>
        <tr r="E748" s="1"/>
      </tp>
      <tp>
        <v>18266.721311475409</v>
        <stp/>
        <stp>##V3_BDPV12</stp>
        <stp>FITBP Pfd</stp>
        <stp>VOLUME_AVG_3M</stp>
        <stp>[BLP_Update_Sheet-PreferredCEF.xlsm]ActiveLinks!R289C5</stp>
        <tr r="E289" s="1"/>
      </tp>
      <tp>
        <v>131.94444444444446</v>
        <stp/>
        <stp>##V3_BDPV12</stp>
        <stp>FREJP Pfd</stp>
        <stp>VOLUME_AVG_3M</stp>
        <stp>[BLP_Update_Sheet-PreferredCEF.xlsm]ActiveLinks!R741C5</stp>
        <tr r="E741" s="1"/>
      </tp>
      <tp>
        <v>6.2345584622374357</v>
        <stp/>
        <stp>##V3_BDPV12</stp>
        <stp>TRINL Pfd</stp>
        <stp>yld_pfd_str_ask</stp>
        <stp>[BLP_Update_Sheet-PreferredCEF.xlsm]ActiveLinks!R653C14</stp>
        <tr r="N653" s="1"/>
      </tp>
      <tp>
        <v>5.192273532613398</v>
        <stp/>
        <stp>##V3_BDPV12</stp>
        <stp>TFINP Pfd</stp>
        <stp>yld_pfd_str_ask</stp>
        <stp>[BLP_Update_Sheet-PreferredCEF.xlsm]ActiveLinks!R646C14</stp>
        <tr r="N646" s="1"/>
      </tp>
      <tp>
        <v>25</v>
        <stp/>
        <stp>##V3_BDPV12</stp>
        <stp>DHCNL Pfd</stp>
        <stp>PAR_AMT</stp>
        <stp>[BLP_Update_Sheet-PreferredCEF.xlsm]ActiveLinks!R592C21</stp>
        <tr r="U592" s="1"/>
      </tp>
      <tp t="s">
        <v>FIXED</v>
        <stp/>
        <stp>##V3_BDPV12</stp>
        <stp>FREJP Pfd</stp>
        <stp>CPN_TYP</stp>
        <stp>[BLP_Update_Sheet-PreferredCEF.xlsm]ActiveLinks!R741C19</stp>
        <tr r="S741" s="1"/>
      </tp>
      <tp>
        <v>25</v>
        <stp/>
        <stp>##V3_BDPV12</stp>
        <stp>DHCNI Pfd</stp>
        <stp>PAR_AMT</stp>
        <stp>[BLP_Update_Sheet-PreferredCEF.xlsm]ActiveLinks!R591C21</stp>
        <tr r="U591" s="1"/>
      </tp>
      <tp>
        <v>6797.688524590164</v>
        <stp/>
        <stp>##V3_BDPV12</stp>
        <stp>EFSCP Pfd</stp>
        <stp>VOLUME_AVG_3M</stp>
        <stp>[BLP_Update_Sheet-PreferredCEF.xlsm]ActiveLinks!R248C5</stp>
        <tr r="E248" s="1"/>
      </tp>
      <tp>
        <v>50</v>
        <stp/>
        <stp>##V3_BDPV12</stp>
        <stp>FMCCK Pfd</stp>
        <stp>PAR_AMT</stp>
        <stp>[BLP_Update_Sheet-PreferredCEF.xlsm]ActiveLinks!R745C21</stp>
        <tr r="U745" s="1"/>
      </tp>
      <tp>
        <v>50</v>
        <stp/>
        <stp>##V3_BDPV12</stp>
        <stp>FMCCI Pfd</stp>
        <stp>PAR_AMT</stp>
        <stp>[BLP_Update_Sheet-PreferredCEF.xlsm]ActiveLinks!R752C21</stp>
        <tr r="U752" s="1"/>
      </tp>
      <tp>
        <v>50</v>
        <stp/>
        <stp>##V3_BDPV12</stp>
        <stp>FMCCH Pfd</stp>
        <stp>PAR_AMT</stp>
        <stp>[BLP_Update_Sheet-PreferredCEF.xlsm]ActiveLinks!R740C21</stp>
        <tr r="U740" s="1"/>
      </tp>
      <tp>
        <v>50</v>
        <stp/>
        <stp>##V3_BDPV12</stp>
        <stp>FMCCO Pfd</stp>
        <stp>PAR_AMT</stp>
        <stp>[BLP_Update_Sheet-PreferredCEF.xlsm]ActiveLinks!R746C21</stp>
        <tr r="U746" s="1"/>
      </tp>
      <tp>
        <v>50</v>
        <stp/>
        <stp>##V3_BDPV12</stp>
        <stp>FMCCN Pfd</stp>
        <stp>PAR_AMT</stp>
        <stp>[BLP_Update_Sheet-PreferredCEF.xlsm]ActiveLinks!R758C21</stp>
        <tr r="U758" s="1"/>
      </tp>
      <tp>
        <v>50</v>
        <stp/>
        <stp>##V3_BDPV12</stp>
        <stp>FMCCM Pfd</stp>
        <stp>PAR_AMT</stp>
        <stp>[BLP_Update_Sheet-PreferredCEF.xlsm]ActiveLinks!R757C21</stp>
        <tr r="U757" s="1"/>
      </tp>
      <tp>
        <v>50</v>
        <stp/>
        <stp>##V3_BDPV12</stp>
        <stp>FMCCL Pfd</stp>
        <stp>PAR_AMT</stp>
        <stp>[BLP_Update_Sheet-PreferredCEF.xlsm]ActiveLinks!R755C21</stp>
        <tr r="U755" s="1"/>
      </tp>
      <tp>
        <v>50</v>
        <stp/>
        <stp>##V3_BDPV12</stp>
        <stp>FMCCG Pfd</stp>
        <stp>PAR_AMT</stp>
        <stp>[BLP_Update_Sheet-PreferredCEF.xlsm]ActiveLinks!R754C21</stp>
        <tr r="U754" s="1"/>
      </tp>
      <tp>
        <v>50</v>
        <stp/>
        <stp>##V3_BDPV12</stp>
        <stp>FMCCS Pfd</stp>
        <stp>PAR_AMT</stp>
        <stp>[BLP_Update_Sheet-PreferredCEF.xlsm]ActiveLinks!R756C21</stp>
        <tr r="U756" s="1"/>
      </tp>
      <tp>
        <v>50</v>
        <stp/>
        <stp>##V3_BDPV12</stp>
        <stp>FMCCP Pfd</stp>
        <stp>PAR_AMT</stp>
        <stp>[BLP_Update_Sheet-PreferredCEF.xlsm]ActiveLinks!R748C21</stp>
        <tr r="U748" s="1"/>
      </tp>
      <tp>
        <v>50</v>
        <stp/>
        <stp>##V3_BDPV12</stp>
        <stp>FMCCT Pfd</stp>
        <stp>PAR_AMT</stp>
        <stp>[BLP_Update_Sheet-PreferredCEF.xlsm]ActiveLinks!R750C21</stp>
        <tr r="U750" s="1"/>
      </tp>
      <tp>
        <v>23.3</v>
        <stp/>
        <stp>##V3_BDPV12</stp>
        <stp>RCC Pfd</stp>
        <stp>PX_Last</stp>
        <stp>[BLP_Update_Sheet-PreferredCEF.xlsm]ActiveLinks!R535C3</stp>
        <tr r="C535" s="1"/>
      </tp>
      <tp t="s">
        <v>PERP/CALL</v>
        <stp/>
        <stp>##V3_BDPV12</stp>
        <stp>OZKAP Pfd</stp>
        <stp>MTY_TYP</stp>
        <stp>[BLP_Update_Sheet-PreferredCEF.xlsm]ActiveLinks!R480C18</stp>
        <tr r="R480" s="1"/>
      </tp>
    </main>
    <main first="bloomberg.rtd">
      <tp>
        <v>25</v>
        <stp/>
        <stp>##V3_BDPV12</stp>
        <stp>GECCN Pfd</stp>
        <stp>PAR_AMT</stp>
        <stp>[BLP_Update_Sheet-PreferredCEF.xlsm]ActiveLinks!R307C21</stp>
        <tr r="U307" s="1"/>
      </tp>
      <tp>
        <v>25</v>
        <stp/>
        <stp>##V3_BDPV12</stp>
        <stp>GECCM Pfd</stp>
        <stp>PAR_AMT</stp>
        <stp>[BLP_Update_Sheet-PreferredCEF.xlsm]ActiveLinks!R308C21</stp>
        <tr r="U308" s="1"/>
      </tp>
      <tp>
        <v>2070000</v>
        <stp/>
        <stp>##V3_BDPV12</stp>
        <stp>RWAYZ Pfd</stp>
        <stp>AMT_OUTSTANDING</stp>
        <stp>[BLP_Update_Sheet-PreferredCEF.xlsm]ActiveLinks!R533C48</stp>
        <tr r="AV533" s="1"/>
      </tp>
      <tp>
        <v>3220000</v>
        <stp/>
        <stp>##V3_BDPV12</stp>
        <stp>RWAYL Pfd</stp>
        <stp>AMT_OUTSTANDING</stp>
        <stp>[BLP_Update_Sheet-PreferredCEF.xlsm]ActiveLinks!R534C48</stp>
        <tr r="AV534" s="1"/>
      </tp>
      <tp>
        <v>10</v>
        <stp/>
        <stp>##V3_BDPV12</stp>
        <stp>CYCCP Pfd</stp>
        <stp>PAR_AMT</stp>
        <stp>[BLP_Update_Sheet-PreferredCEF.xlsm]ActiveLinks!R223C21</stp>
        <tr r="U223" s="1"/>
      </tp>
      <tp t="s">
        <v>TRACE</v>
        <stp/>
        <stp>##V3_BDPV12</stp>
        <stp>857477AQ6 Corp</stp>
        <stp>exch_code</stp>
        <stp>[BLP_Update_Sheet-PreferredCEF.xlsm]ActiveLinks!R759C44</stp>
        <tr r="AR759" s="1"/>
      </tp>
      <tp>
        <v>15.65</v>
        <stp/>
        <stp>##V3_BDPV12</stp>
        <stp>UZF Pfd</stp>
        <stp>PX_Last</stp>
        <stp>[BLP_Update_Sheet-PreferredCEF.xlsm]ActiveLinks!R635C3</stp>
        <tr r="C635" s="1"/>
      </tp>
      <tp>
        <v>7.7162582915933395</v>
        <stp/>
        <stp>##V3_BDPV12</stp>
        <stp>HTIBP Pfd</stp>
        <stp>yld_pfd_str_ask</stp>
        <stp>[BLP_Update_Sheet-PreferredCEF.xlsm]ActiveLinks!R353C14</stp>
        <tr r="N353" s="1"/>
      </tp>
    </main>
    <main first="bloomberg.rtd">
      <tp>
        <v>-18.749459999999999</v>
        <stp/>
        <stp>##V3_BDPV12</stp>
        <stp>FGBI Equity</stp>
        <stp>current_trr_1mo</stp>
        <stp>[BLP_Update_Sheet-PreferredCEF.xlsm]ActiveLinks!R284C10</stp>
        <tr r="J284" s="1"/>
      </tp>
      <tp>
        <v>27.62</v>
        <stp/>
        <stp>##V3_BDPV12</stp>
        <stp>KTN Pfd</stp>
        <stp>PX_Last</stp>
        <stp>[BLP_Update_Sheet-PreferredCEF.xlsm]ActiveLinks!R715C3</stp>
        <tr r="C715" s="1"/>
      </tp>
      <tp>
        <v>27.38</v>
        <stp/>
        <stp>##V3_BDPV12</stp>
        <stp>RILY Equity</stp>
        <stp>PX_Last</stp>
        <stp>[BLP_Update_Sheet-PreferredCEF.xlsm]ActiveLinks!R545C9</stp>
        <tr r="I545" s="1"/>
      </tp>
      <tp>
        <v>20000000</v>
        <stp/>
        <stp>##V3_BDPV12</stp>
        <stp>CGABL Pfd</stp>
        <stp>AMT_OUTSTANDING</stp>
        <stp>[BLP_Update_Sheet-PreferredCEF.xlsm]ActiveLinks!R178C48</stp>
        <tr r="AV178" s="1"/>
      </tp>
      <tp t="s">
        <v>TRACE</v>
        <stp/>
        <stp>##V3_BDPV12</stp>
        <stp>949746RN3 Corp</stp>
        <stp>exch_code</stp>
        <stp>[BLP_Update_Sheet-PreferredCEF.xlsm]ActiveLinks!R770C44</stp>
        <tr r="AR770" s="1"/>
      </tp>
      <tp t="s">
        <v>TRACE</v>
        <stp/>
        <stp>##V3_BDPV12</stp>
        <stp>949746RG8 Corp</stp>
        <stp>exch_code</stp>
        <stp>[BLP_Update_Sheet-PreferredCEF.xlsm]ActiveLinks!R789C44</stp>
        <tr r="AR789" s="1"/>
      </tp>
      <tp>
        <v>-27.438009999999998</v>
        <stp/>
        <stp>##V3_BDPV12</stp>
        <stp>FITB Equity</stp>
        <stp>current_trr_1mo</stp>
        <stp>[BLP_Update_Sheet-PreferredCEF.xlsm]ActiveLinks!R805C10</stp>
        <tr r="J805" s="1"/>
      </tp>
      <tp>
        <v>-27.438009999999998</v>
        <stp/>
        <stp>##V3_BDPV12</stp>
        <stp>FITB Equity</stp>
        <stp>current_trr_1mo</stp>
        <stp>[BLP_Update_Sheet-PreferredCEF.xlsm]ActiveLinks!R802C10</stp>
        <tr r="J802" s="1"/>
      </tp>
      <tp>
        <v>-27.438009999999998</v>
        <stp/>
        <stp>##V3_BDPV12</stp>
        <stp>FITB Equity</stp>
        <stp>current_trr_1mo</stp>
        <stp>[BLP_Update_Sheet-PreferredCEF.xlsm]ActiveLinks!R810C10</stp>
        <tr r="J810" s="1"/>
      </tp>
      <tp>
        <v>-3.8961000000000001</v>
        <stp/>
        <stp>##V3_BDPV12</stp>
        <stp>FBIO Equity</stp>
        <stp>current_trr_1mo</stp>
        <stp>[BLP_Update_Sheet-PreferredCEF.xlsm]ActiveLinks!R281C10</stp>
        <tr r="J281" s="1"/>
      </tp>
      <tp>
        <v>-16.702359999999999</v>
        <stp/>
        <stp>##V3_BDPV12</stp>
        <stp>FBRT Equity</stp>
        <stp>current_trr_1mo</stp>
        <stp>[BLP_Update_Sheet-PreferredCEF.xlsm]ActiveLinks!R191C10</stp>
        <tr r="J191" s="1"/>
      </tp>
      <tp>
        <v>91.12</v>
        <stp/>
        <stp>##V3_BDPV12</stp>
        <stp>COF Equity</stp>
        <stp>PX_Last</stp>
        <stp>[BLP_Update_Sheet-PreferredCEF.xlsm]ActiveLinks!R211C9</stp>
        <tr r="I211" s="1"/>
      </tp>
      <tp>
        <v>42.42</v>
        <stp/>
        <stp>##V3_BDPV12</stp>
        <stp>BHF Equity</stp>
        <stp>PX_Last</stp>
        <stp>[BLP_Update_Sheet-PreferredCEF.xlsm]ActiveLinks!R151C9</stp>
        <tr r="I151" s="1"/>
      </tp>
      <tp>
        <v>28.12</v>
        <stp/>
        <stp>##V3_BDPV12</stp>
        <stp>BAC Equity</stp>
        <stp>PX_Last</stp>
        <stp>[BLP_Update_Sheet-PreferredCEF.xlsm]ActiveLinks!R134C9</stp>
        <tr r="I134" s="1"/>
      </tp>
      <tp>
        <v>28.12</v>
        <stp/>
        <stp>##V3_BDPV12</stp>
        <stp>BAC Equity</stp>
        <stp>PX_Last</stp>
        <stp>[BLP_Update_Sheet-PreferredCEF.xlsm]ActiveLinks!R124C9</stp>
        <tr r="I124" s="1"/>
      </tp>
      <tp>
        <v>13.5</v>
        <stp/>
        <stp>##V3_BDPV12</stp>
        <stp>FRC Equity</stp>
        <stp>PX_Last</stp>
        <stp>[BLP_Update_Sheet-PreferredCEF.xlsm]ActiveLinks!R294C9</stp>
        <tr r="I294" s="1"/>
      </tp>
      <tp>
        <v>17.23</v>
        <stp/>
        <stp>##V3_BDPV12</stp>
        <stp>FHN Equity</stp>
        <stp>PX_Last</stp>
        <stp>[BLP_Update_Sheet-PreferredCEF.xlsm]ActiveLinks!R359C9</stp>
        <tr r="I359" s="1"/>
      </tp>
      <tp>
        <v>106.25</v>
        <stp/>
        <stp>##V3_BDPV12</stp>
        <stp>DTE Equity</stp>
        <stp>PX_Last</stp>
        <stp>[BLP_Update_Sheet-PreferredCEF.xlsm]ActiveLinks!R242C9</stp>
        <tr r="I242" s="1"/>
      </tp>
      <tp>
        <v>20.77</v>
        <stp/>
        <stp>##V3_BDPV12</stp>
        <stp>LNC Equity</stp>
        <stp>PX_Last</stp>
        <stp>[BLP_Update_Sheet-PreferredCEF.xlsm]ActiveLinks!R394C9</stp>
        <tr r="I394" s="1"/>
      </tp>
      <tp>
        <v>37.18</v>
        <stp/>
        <stp>##V3_BDPV12</stp>
        <stp>WFC Equity</stp>
        <stp>PX_Last</stp>
        <stp>[BLP_Update_Sheet-PreferredCEF.xlsm]ActiveLinks!R714C9</stp>
        <tr r="I714" s="1"/>
      </tp>
      <tp>
        <v>37.18</v>
        <stp/>
        <stp>##V3_BDPV12</stp>
        <stp>WFC Equity</stp>
        <stp>PX_Last</stp>
        <stp>[BLP_Update_Sheet-PreferredCEF.xlsm]ActiveLinks!R694C9</stp>
        <tr r="I694" s="1"/>
      </tp>
      <tp>
        <v>17.149999999999999</v>
        <stp/>
        <stp>##V3_BDPV12</stp>
        <stp>UBA Equity</stp>
        <stp>PX_Last</stp>
        <stp>[BLP_Update_Sheet-PreferredCEF.xlsm]ActiveLinks!R666C9</stp>
        <tr r="I666" s="1"/>
      </tp>
      <tp>
        <v>35.56</v>
        <stp/>
        <stp>##V3_BDPV12</stp>
        <stp>USB Equity</stp>
        <stp>PX_Last</stp>
        <stp>[BLP_Update_Sheet-PreferredCEF.xlsm]ActiveLinks!R675C9</stp>
        <tr r="I675" s="1"/>
      </tp>
      <tp>
        <v>15.74</v>
        <stp/>
        <stp>##V3_BDPV12</stp>
        <stp>PCG Equity</stp>
        <stp>PX_Last</stp>
        <stp>[BLP_Update_Sheet-PreferredCEF.xlsm]ActiveLinks!R490C9</stp>
        <tr r="I490" s="1"/>
      </tp>
      <tp>
        <v>91.74</v>
        <stp/>
        <stp>##V3_BDPV12</stp>
        <stp>RJF Equity</stp>
        <stp>PX_Last</stp>
        <stp>[BLP_Update_Sheet-PreferredCEF.xlsm]ActiveLinks!R661C9</stp>
        <tr r="I661" s="1"/>
      </tp>
      <tp>
        <v>33.42</v>
        <stp/>
        <stp>##V3_BDPV12</stp>
        <stp>TFC Equity</stp>
        <stp>PX_Last</stp>
        <stp>[BLP_Update_Sheet-PreferredCEF.xlsm]ActiveLinks!R144C9</stp>
        <tr r="I144" s="1"/>
      </tp>
      <tp>
        <v>282</v>
        <stp/>
        <stp>##V3_BDPV12</stp>
        <stp>PSA Equity</stp>
        <stp>PX_Last</stp>
        <stp>[BLP_Update_Sheet-PreferredCEF.xlsm]ActiveLinks!R516C9</stp>
        <tr r="I516" s="1"/>
      </tp>
      <tp>
        <v>282</v>
        <stp/>
        <stp>##V3_BDPV12</stp>
        <stp>PSA Equity</stp>
        <stp>PX_Last</stp>
        <stp>[BLP_Update_Sheet-PreferredCEF.xlsm]ActiveLinks!R526C9</stp>
        <tr r="I526" s="1"/>
      </tp>
      <tp>
        <v>4994.6065573770493</v>
        <stp/>
        <stp>##V3_BDPV12</stp>
        <stp>IMBIL Pfd</stp>
        <stp>VOLUME_AVG_3M</stp>
        <stp>[BLP_Update_Sheet-PreferredCEF.xlsm]ActiveLinks!R362C5</stp>
        <tr r="E362" s="1"/>
      </tp>
      <tp>
        <v>-30.48499</v>
        <stp/>
        <stp>##V3_BDPV12</stp>
        <stp>FOSL Equity</stp>
        <stp>current_trr_1mo</stp>
        <stp>[BLP_Update_Sheet-PreferredCEF.xlsm]ActiveLinks!R293C10</stp>
        <tr r="J293" s="1"/>
      </tp>
      <tp>
        <v>6.3948558427636932</v>
        <stp/>
        <stp>##V3_BDPV12</stp>
        <stp>POWWP Pfd</stp>
        <stp>DUR_ADJ_MTY_MID</stp>
        <stp>[BLP_Update_Sheet-PreferredCEF.xlsm]ActiveLinks!R500C47</stp>
        <tr r="AU500" s="1"/>
      </tp>
      <tp>
        <v>1647.5737704918033</v>
        <stp/>
        <stp>##V3_BDPV12</stp>
        <stp>GECCM Pfd</stp>
        <stp>VOLUME_AVG_3M</stp>
        <stp>[BLP_Update_Sheet-PreferredCEF.xlsm]ActiveLinks!R308C5</stp>
        <tr r="E308" s="1"/>
      </tp>
      <tp>
        <v>7000000</v>
        <stp/>
        <stp>##V3_BDPV12</stp>
        <stp>HBANM Pfd</stp>
        <stp>AMT_OUTSTANDING</stp>
        <stp>[BLP_Update_Sheet-PreferredCEF.xlsm]ActiveLinks!R632C48</stp>
        <tr r="AV632" s="1"/>
      </tp>
      <tp t="s">
        <v>#N/A Field Not Applicable</v>
        <stp/>
        <stp>##V3_BDPV12</stp>
        <stp>744320AW2 Corp</stp>
        <stp>Dividend_Rights</stp>
        <stp>[BLP_Update_Sheet-PreferredCEF.xlsm]ActiveLinks!R786C25</stp>
        <tr r="Y786" s="1"/>
      </tp>
    </main>
    <main first="bloomberg.rtd">
      <tp>
        <v>2.585674613189215</v>
        <stp/>
        <stp>##V3_BDPV12</stp>
        <stp>NEWTZ Pfd</stp>
        <stp>DUR_ADJ_MTY_MID</stp>
        <stp>[BLP_Update_Sheet-PreferredCEF.xlsm]ActiveLinks!R430C47</stp>
        <tr r="AU430" s="1"/>
      </tp>
      <tp>
        <v>1359.1052631578948</v>
        <stp/>
        <stp>##V3_BDPV12</stp>
        <stp>FMCCN Pfd</stp>
        <stp>VOLUME_AVG_3M</stp>
        <stp>[BLP_Update_Sheet-PreferredCEF.xlsm]ActiveLinks!R758C5</stp>
        <tr r="E758" s="1"/>
      </tp>
      <tp>
        <v>4200000</v>
        <stp/>
        <stp>##V3_BDPV12</stp>
        <stp>FTAIN Pfd</stp>
        <stp>AMT_OUTSTANDING</stp>
        <stp>[BLP_Update_Sheet-PreferredCEF.xlsm]ActiveLinks!R305C48</stp>
        <tr r="AV305" s="1"/>
      </tp>
      <tp>
        <v>4940000</v>
        <stp/>
        <stp>##V3_BDPV12</stp>
        <stp>FTAIO Pfd</stp>
        <stp>AMT_OUTSTANDING</stp>
        <stp>[BLP_Update_Sheet-PreferredCEF.xlsm]ActiveLinks!R304C48</stp>
        <tr r="AV304" s="1"/>
      </tp>
      <tp>
        <v>4180000</v>
        <stp/>
        <stp>##V3_BDPV12</stp>
        <stp>FTAIP Pfd</stp>
        <stp>AMT_OUTSTANDING</stp>
        <stp>[BLP_Update_Sheet-PreferredCEF.xlsm]ActiveLinks!R303C48</stp>
        <tr r="AV303" s="1"/>
      </tp>
      <tp>
        <v>25</v>
        <stp/>
        <stp>##V3_BDPV12</stp>
        <stp>SNCRL Pfd</stp>
        <stp>PAR_AMT</stp>
        <stp>[BLP_Update_Sheet-PreferredCEF.xlsm]ActiveLinks!R593C21</stp>
        <tr r="U593" s="1"/>
      </tp>
      <tp>
        <v>13000000</v>
        <stp/>
        <stp>##V3_BDPV12</stp>
        <stp>HBANL Pfd</stp>
        <stp>AMT_OUTSTANDING</stp>
        <stp>[BLP_Update_Sheet-PreferredCEF.xlsm]ActiveLinks!R340C48</stp>
        <tr r="AV340" s="1"/>
      </tp>
      <tp>
        <v>20000000</v>
        <stp/>
        <stp>##V3_BDPV12</stp>
        <stp>HBANP Pfd</stp>
        <stp>AMT_OUTSTANDING</stp>
        <stp>[BLP_Update_Sheet-PreferredCEF.xlsm]ActiveLinks!R339C48</stp>
        <tr r="AV339" s="1"/>
      </tp>
      <tp>
        <v>7713.4590163934427</v>
        <stp/>
        <stp>##V3_BDPV12</stp>
        <stp>TANNZ Pfd</stp>
        <stp>VOLUME_AVG_3M</stp>
        <stp>[BLP_Update_Sheet-PreferredCEF.xlsm]ActiveLinks!R625C5</stp>
        <tr r="E625" s="1"/>
      </tp>
      <tp>
        <v>-27.438009999999998</v>
        <stp/>
        <stp>##V3_BDPV12</stp>
        <stp>FITB Equity</stp>
        <stp>current_trr_1mo</stp>
        <stp>[BLP_Update_Sheet-PreferredCEF.xlsm]ActiveLinks!R289C10</stp>
        <tr r="J289" s="1"/>
      </tp>
      <tp>
        <v>-27.438009999999998</v>
        <stp/>
        <stp>##V3_BDPV12</stp>
        <stp>FITB Equity</stp>
        <stp>current_trr_1mo</stp>
        <stp>[BLP_Update_Sheet-PreferredCEF.xlsm]ActiveLinks!R288C10</stp>
        <tr r="J288" s="1"/>
      </tp>
      <tp>
        <v>-27.438009999999998</v>
        <stp/>
        <stp>##V3_BDPV12</stp>
        <stp>FITB Equity</stp>
        <stp>current_trr_1mo</stp>
        <stp>[BLP_Update_Sheet-PreferredCEF.xlsm]ActiveLinks!R287C10</stp>
        <tr r="J287" s="1"/>
      </tp>
      <tp>
        <v>24.9</v>
        <stp/>
        <stp>##V3_BDPV12</stp>
        <stp>ETI Pfd</stp>
        <stp>PX_Last</stp>
        <stp>[BLP_Update_Sheet-PreferredCEF.xlsm]ActiveLinks!R275C3</stp>
        <tr r="C275" s="1"/>
      </tp>
      <tp>
        <v>10</v>
        <stp/>
        <stp>##V3_BDPV12</stp>
        <stp>TECTP Pfd</stp>
        <stp>PAR_AMT</stp>
        <stp>[BLP_Update_Sheet-PreferredCEF.xlsm]ActiveLinks!R634C21</stp>
        <tr r="U634" s="1"/>
      </tp>
    </main>
    <main first="bloomberg.rtd">
      <tp>
        <v>15.511969600560199</v>
        <stp/>
        <stp>##V3_BDPV12</stp>
        <stp>TBB Pfd</stp>
        <stp>DUR_ADJ_MID</stp>
        <stp>[BLP_Update_Sheet-PreferredCEF.xlsm]ActiveLinks!R630C46</stp>
        <tr r="AT630" s="1"/>
      </tp>
      <tp>
        <v>0.38400119340711969</v>
        <stp/>
        <stp>##V3_BDPV12</stp>
        <stp>TBC Pfd</stp>
        <stp>DUR_ADJ_MID</stp>
        <stp>[BLP_Update_Sheet-PreferredCEF.xlsm]ActiveLinks!R631C46</stp>
        <tr r="AT631" s="1"/>
      </tp>
      <tp>
        <v>25</v>
        <stp/>
        <stp>##V3_BDPV12</stp>
        <stp>PACWP Pfd</stp>
        <stp>PAR_AMT</stp>
        <stp>[BLP_Update_Sheet-PreferredCEF.xlsm]ActiveLinks!R482C21</stp>
        <tr r="U482" s="1"/>
      </tp>
      <tp>
        <v>25</v>
        <stp/>
        <stp>##V3_BDPV12</stp>
        <stp>HWCPZ Pfd</stp>
        <stp>PAR_AMT</stp>
        <stp>[BLP_Update_Sheet-PreferredCEF.xlsm]ActiveLinks!R342C21</stp>
        <tr r="U342" s="1"/>
      </tp>
      <tp t="s">
        <v>Yes</v>
        <stp/>
        <stp>##V3_BDPV12</stp>
        <stp>05518VAA3 Corp</stp>
        <stp>IS_QDI_ELIGIBLE</stp>
        <stp>[BLP_Update_Sheet-PreferredCEF.xlsm]ActiveLinks!R760C35</stp>
        <tr r="AI760" s="1"/>
      </tp>
      <tp>
        <v>1000000000</v>
        <stp/>
        <stp>##V3_BDPV12</stp>
        <stp>060505EU4 Corp</stp>
        <stp>AMT_OUTSTANDING</stp>
        <stp>[BLP_Update_Sheet-PreferredCEF.xlsm]ActiveLinks!R768C48</stp>
        <tr r="AV768" s="1"/>
      </tp>
      <tp>
        <v>1000000000</v>
        <stp/>
        <stp>##V3_BDPV12</stp>
        <stp>060505EU4 Corp</stp>
        <stp>AMT_OUTSTANDING</stp>
        <stp>[BLP_Update_Sheet-PreferredCEF.xlsm]ActiveLinks!R767C48</stp>
        <tr r="AV767" s="1"/>
      </tp>
      <tp>
        <v>12.279429286110686</v>
        <stp/>
        <stp>##V3_BDPV12</stp>
        <stp>SF D Pfd</stp>
        <stp>DUR_ADJ_MID</stp>
        <stp>[BLP_Update_Sheet-PreferredCEF.xlsm]ActiveLinks!R577C46</stp>
        <tr r="AT577" s="1"/>
      </tp>
      <tp>
        <v>1.3549059105309034</v>
        <stp/>
        <stp>##V3_BDPV12</stp>
        <stp>RF B Pfd</stp>
        <stp>DUR_ADJ_MID</stp>
        <stp>[BLP_Update_Sheet-PreferredCEF.xlsm]ActiveLinks!R539C46</stp>
        <tr r="AT539" s="1"/>
      </tp>
      <tp>
        <v>5.0441489523065108</v>
        <stp/>
        <stp>##V3_BDPV12</stp>
        <stp>RF C Pfd</stp>
        <stp>DUR_ADJ_MID</stp>
        <stp>[BLP_Update_Sheet-PreferredCEF.xlsm]ActiveLinks!R538C46</stp>
        <tr r="AT538" s="1"/>
      </tp>
      <tp>
        <v>19.461765823204161</v>
        <stp/>
        <stp>##V3_BDPV12</stp>
        <stp>RF E Pfd</stp>
        <stp>DUR_ADJ_MID</stp>
        <stp>[BLP_Update_Sheet-PreferredCEF.xlsm]ActiveLinks!R537C46</stp>
        <tr r="AT537" s="1"/>
      </tp>
      <tp>
        <v>0.96572727793183066</v>
        <stp/>
        <stp>##V3_BDPV12</stp>
        <stp>SF B Pfd</stp>
        <stp>DUR_ADJ_MID</stp>
        <stp>[BLP_Update_Sheet-PreferredCEF.xlsm]ActiveLinks!R578C46</stp>
        <tr r="AT578" s="1"/>
      </tp>
      <tp>
        <v>2.0773768640891279</v>
        <stp/>
        <stp>##V3_BDPV12</stp>
        <stp>SF C Pfd</stp>
        <stp>DUR_ADJ_MID</stp>
        <stp>[BLP_Update_Sheet-PreferredCEF.xlsm]ActiveLinks!R579C46</stp>
        <tr r="AT579" s="1"/>
      </tp>
      <tp t="s">
        <v>NON-CUMULATIVE</v>
        <stp/>
        <stp>##V3_BDPV12</stp>
        <stp>FREJP Pfd</stp>
        <stp>Dividend_Rights</stp>
        <stp>[BLP_Update_Sheet-PreferredCEF.xlsm]ActiveLinks!R741C25</stp>
        <tr r="Y741" s="1"/>
      </tp>
      <tp>
        <v>8.75</v>
        <stp/>
        <stp>##V3_BDPV12</stp>
        <stp>NM G Pfd</stp>
        <stp>CPN</stp>
        <stp>[BLP_Update_Sheet-PreferredCEF.xlsm]ActiveLinks!R442C20</stp>
        <tr r="T442" s="1"/>
      </tp>
      <tp>
        <v>8.625</v>
        <stp/>
        <stp>##V3_BDPV12</stp>
        <stp>NM H Pfd</stp>
        <stp>CPN</stp>
        <stp>[BLP_Update_Sheet-PreferredCEF.xlsm]ActiveLinks!R441C20</stp>
        <tr r="T441" s="1"/>
      </tp>
      <tp t="s">
        <v>Yes</v>
        <stp/>
        <stp>##V3_BDPV12</stp>
        <stp>38148BAD0 Corp</stp>
        <stp>IS_QDI_ELIGIBLE</stp>
        <stp>[BLP_Update_Sheet-PreferredCEF.xlsm]ActiveLinks!R807C35</stp>
        <tr r="AI807" s="1"/>
      </tp>
      <tp t="s">
        <v>4/28/2023</v>
        <stp/>
        <stp>##V3_BDPV12</stp>
        <stp>NSS Pfd</stp>
        <stp>NXT_Call_DT</stp>
        <stp>[BLP_Update_Sheet-PreferredCEF.xlsm]ActiveLinks!R452C26</stp>
        <tr r="Z452" s="1"/>
      </tp>
      <tp t="s">
        <v>Yes</v>
        <stp/>
        <stp>##V3_BDPV12</stp>
        <stp>949746RG8 Corp</stp>
        <stp>IS_QDI_ELIGIBLE</stp>
        <stp>[BLP_Update_Sheet-PreferredCEF.xlsm]ActiveLinks!R789C35</stp>
        <tr r="AI789" s="1"/>
      </tp>
      <tp t="s">
        <v>8/15/2053</v>
        <stp/>
        <stp>##V3_BDPV12</stp>
        <stp>020002BB6 Corp</stp>
        <stp>MATURITY</stp>
        <stp>[BLP_Update_Sheet-PreferredCEF.xlsm]ActiveLinks!R782C29</stp>
        <tr r="AC782" s="1"/>
      </tp>
      <tp>
        <v>0</v>
        <stp/>
        <stp>##V3_BDPV12</stp>
        <stp>172967HQ7 Corp</stp>
        <stp>yld_pfd_str_ask</stp>
        <stp>[BLP_Update_Sheet-PreferredCEF.xlsm]ActiveLinks!R800C14</stp>
        <tr r="N800" s="1"/>
      </tp>
      <tp t="s">
        <v>#N/A Field Not Applicable</v>
        <stp/>
        <stp>##V3_BDPV12</stp>
        <stp>693475AM7 Corp</stp>
        <stp>MATURITY</stp>
        <stp>[BLP_Update_Sheet-PreferredCEF.xlsm]ActiveLinks!R788C29</stp>
        <tr r="AC788" s="1"/>
      </tp>
      <tp t="s">
        <v>VARIABLE</v>
        <stp/>
        <stp>##V3_BDPV12</stp>
        <stp>744320AW2 Corp</stp>
        <stp>CPN_TYP</stp>
        <stp>[BLP_Update_Sheet-PreferredCEF.xlsm]ActiveLinks!R786C19</stp>
        <tr r="S786" s="1"/>
      </tp>
      <tp t="s">
        <v>#N/A Field Not Applicable</v>
        <stp/>
        <stp>##V3_BDPV12</stp>
        <stp>254709AN8 Corp</stp>
        <stp>dvd_freq</stp>
        <stp>[BLP_Update_Sheet-PreferredCEF.xlsm]ActiveLinks!R794C22</stp>
        <tr r="V794" s="1"/>
      </tp>
      <tp t="s">
        <v>#N/A Field Not Applicable</v>
        <stp/>
        <stp>##V3_BDPV12</stp>
        <stp>493267AK4 Corp</stp>
        <stp>MATURITY</stp>
        <stp>[BLP_Update_Sheet-PreferredCEF.xlsm]ActiveLinks!R783C29</stp>
        <tr r="AC783" s="1"/>
      </tp>
      <tp t="s">
        <v>US665859AQ77</v>
        <stp/>
        <stp>##V3_BDPV12</stp>
        <stp>665859AQ7 Corp</stp>
        <stp>ID_ISIN</stp>
        <stp>[BLP_Update_Sheet-PreferredCEF.xlsm]ActiveLinks!R761C50</stp>
        <tr r="AX761" s="1"/>
      </tp>
      <tp>
        <v>3.0839545840911198</v>
        <stp/>
        <stp>##V3_BDPV12</stp>
        <stp>064058AF7 Corp</stp>
        <stp>DUR_ADJ_MTY_MID</stp>
        <stp>[BLP_Update_Sheet-PreferredCEF.xlsm]ActiveLinks!R774C47</stp>
        <tr r="AU774" s="1"/>
      </tp>
      <tp>
        <v>3.0839545840911198</v>
        <stp/>
        <stp>##V3_BDPV12</stp>
        <stp>064058AF7 Corp</stp>
        <stp>DUR_ADJ_MTY_MID</stp>
        <stp>[BLP_Update_Sheet-PreferredCEF.xlsm]ActiveLinks!R775C47</stp>
        <tr r="AU775" s="1"/>
      </tp>
      <tp>
        <v>1000</v>
        <stp/>
        <stp>##V3_BDPV12</stp>
        <stp>534187AS8 Corp</stp>
        <stp>PAR_AMT</stp>
        <stp>[BLP_Update_Sheet-PreferredCEF.xlsm]ActiveLinks!R780C21</stp>
        <tr r="U780" s="1"/>
      </tp>
      <tp>
        <v>8.4338055434365664E-2</v>
        <stp/>
        <stp>##V3_BDPV12</stp>
        <stp>48128BAD3 Corp</stp>
        <stp>DUR_ADJ_MTY_MID</stp>
        <stp>[BLP_Update_Sheet-PreferredCEF.xlsm]ActiveLinks!R811C47</stp>
        <tr r="AU811" s="1"/>
      </tp>
      <tp>
        <v>8.4338055434365664E-2</v>
        <stp/>
        <stp>##V3_BDPV12</stp>
        <stp>48128BAD3 Corp</stp>
        <stp>DUR_ADJ_MTY_MID</stp>
        <stp>[BLP_Update_Sheet-PreferredCEF.xlsm]ActiveLinks!R806C47</stp>
        <tr r="AU806" s="1"/>
      </tp>
    </main>
    <main first="bloomberg.rtd">
      <tp t="s">
        <v>#N/A Field Not Applicable</v>
        <stp/>
        <stp>##V3_BDPV12</stp>
        <stp>38148BAD0 Corp</stp>
        <stp>dvd_freq</stp>
        <stp>[BLP_Update_Sheet-PreferredCEF.xlsm]ActiveLinks!R807C22</stp>
        <tr r="V807" s="1"/>
      </tp>
      <tp>
        <v>287.39999999999998</v>
        <stp/>
        <stp>##V3_BDPV12</stp>
        <stp>38148BAD0 Corp</stp>
        <stp>flt_spread</stp>
        <stp>[BLP_Update_Sheet-PreferredCEF.xlsm]ActiveLinks!R807C13</stp>
        <tr r="M807" s="1"/>
      </tp>
    </main>
    <main first="bloomberg.rtd">
      <tp>
        <v>87.43</v>
        <stp/>
        <stp>##V3_BDPV12</stp>
        <stp>064058AF7 Corp</stp>
        <stp>PX_Last</stp>
        <stp>[BLP_Update_Sheet-PreferredCEF.xlsm]ActiveLinks!R775C3</stp>
        <tr r="C775" s="1"/>
      </tp>
      <tp>
        <v>14.375</v>
        <stp/>
        <stp>##V3_BDPV12</stp>
        <stp>POWWP Pfd</stp>
        <stp>PX_Last</stp>
        <stp>[BLP_Update_Sheet-PreferredCEF.xlsm]ActiveLinks!R500C3</stp>
        <tr r="C500" s="1"/>
      </tp>
    </main>
    <main first="bloomberg.rtd">
      <tp>
        <v>32.65</v>
        <stp/>
        <stp>##V3_BDPV12</stp>
        <stp>GLP B Pfd</stp>
        <stp>PX_Last</stp>
        <stp>[BLP_Update_Sheet-PreferredCEF.xlsm]ActiveLinks!R323C3</stp>
        <tr r="C323" s="1"/>
      </tp>
    </main>
    <main first="bloomberg.rtd">
      <tp>
        <v>21.07</v>
        <stp/>
        <stp>##V3_BDPV12</stp>
        <stp>BFS E Pfd</stp>
        <stp>PX_Last</stp>
        <stp>[BLP_Update_Sheet-PreferredCEF.xlsm]ActiveLinks!R149C3</stp>
        <tr r="C149" s="1"/>
      </tp>
    </main>
    <main first="bloomberg.rtd">
      <tp>
        <v>96.655000000000001</v>
        <stp/>
        <stp>##V3_BDPV12</stp>
        <stp>020002BB6 Corp</stp>
        <stp>PX_Last</stp>
        <stp>[BLP_Update_Sheet-PreferredCEF.xlsm]ActiveLinks!R782C3</stp>
        <tr r="C782" s="1"/>
      </tp>
      <tp>
        <v>258</v>
        <stp/>
        <stp>##V3_BDPV12</stp>
        <stp>48128BAD3 Corp</stp>
        <stp>flt_spread</stp>
        <stp>[BLP_Update_Sheet-PreferredCEF.xlsm]ActiveLinks!R811C13</stp>
        <tr r="M811" s="1"/>
      </tp>
      <tp>
        <v>258</v>
        <stp/>
        <stp>##V3_BDPV12</stp>
        <stp>48128BAD3 Corp</stp>
        <stp>flt_spread</stp>
        <stp>[BLP_Update_Sheet-PreferredCEF.xlsm]ActiveLinks!R806C13</stp>
        <tr r="M806" s="1"/>
      </tp>
    </main>
    <main first="bloomberg.rtd">
      <tp>
        <v>1.0374970455800809</v>
        <stp/>
        <stp>##V3_BDPV12</stp>
        <stp>UGIC Pfd</stp>
        <stp>DUR_ADJ_MID</stp>
        <stp>[BLP_Update_Sheet-PreferredCEF.xlsm]ActiveLinks!R668C46</stp>
        <tr r="AT668" s="1"/>
      </tp>
      <tp t="s">
        <v>Quarter</v>
        <stp/>
        <stp>##V3_BDPV12</stp>
        <stp>AAIC C Pfd</stp>
        <stp>dvd_freq</stp>
        <stp>[BLP_Update_Sheet-PreferredCEF.xlsm]ActiveLinks!R85C22</stp>
        <tr r="V85" s="1"/>
      </tp>
      <tp t="s">
        <v>Quarter</v>
        <stp/>
        <stp>##V3_BDPV12</stp>
        <stp>AAIC B Pfd</stp>
        <stp>dvd_freq</stp>
        <stp>[BLP_Update_Sheet-PreferredCEF.xlsm]ActiveLinks!R84C22</stp>
        <tr r="V84" s="1"/>
      </tp>
      <tp>
        <v>383.4</v>
        <stp/>
        <stp>##V3_BDPV12</stp>
        <stp>38148BAC2 Corp</stp>
        <stp>flt_spread</stp>
        <stp>[BLP_Update_Sheet-PreferredCEF.xlsm]ActiveLinks!R792C13</stp>
        <tr r="M792" s="1"/>
      </tp>
      <tp t="s">
        <v>#N/A Field Not Applicable</v>
        <stp/>
        <stp>##V3_BDPV12</stp>
        <stp>FOSLL Pfd</stp>
        <stp>flt_spread</stp>
        <stp>[BLP_Update_Sheet-PreferredCEF.xlsm]ActiveLinks!R293C13</stp>
        <tr r="M293" s="1"/>
      </tp>
      <tp>
        <v>97.75</v>
        <stp/>
        <stp>##V3_BDPV12</stp>
        <stp>060505EH3 Corp</stp>
        <stp>PX_Last</stp>
        <stp>[BLP_Update_Sheet-PreferredCEF.xlsm]ActiveLinks!R785C3</stp>
        <tr r="C785" s="1"/>
      </tp>
      <tp t="s">
        <v>Y</v>
        <stp/>
        <stp>##V3_BDPV12</stp>
        <stp>SOJE Pfd</stp>
        <stp>HYBRID_CUMULATIVE_INDICATOR</stp>
        <stp>[BLP_Update_Sheet-PreferredCEF.xlsm]ActiveLinks!R597C36</stp>
        <tr r="AJ597" s="1"/>
      </tp>
      <tp t="s">
        <v>Y</v>
        <stp/>
        <stp>##V3_BDPV12</stp>
        <stp>SOJD Pfd</stp>
        <stp>HYBRID_CUMULATIVE_INDICATOR</stp>
        <stp>[BLP_Update_Sheet-PreferredCEF.xlsm]ActiveLinks!R598C36</stp>
        <tr r="AJ598" s="1"/>
      </tp>
      <tp t="s">
        <v>Y</v>
        <stp/>
        <stp>##V3_BDPV12</stp>
        <stp>SOJC Pfd</stp>
        <stp>HYBRID_CUMULATIVE_INDICATOR</stp>
        <stp>[BLP_Update_Sheet-PreferredCEF.xlsm]ActiveLinks!R599C36</stp>
        <tr r="AJ599" s="1"/>
      </tp>
      <tp t="s">
        <v>#N/A Field Not Applicable</v>
        <stp/>
        <stp>##V3_BDPV12</stp>
        <stp>POWWP Pfd</stp>
        <stp>flt_spread</stp>
        <stp>[BLP_Update_Sheet-PreferredCEF.xlsm]ActiveLinks!R500C13</stp>
        <tr r="M500" s="1"/>
      </tp>
      <tp>
        <v>75.278999999999996</v>
        <stp/>
        <stp>##V3_BDPV12</stp>
        <stp>55261FAH7 Corp</stp>
        <stp>PX_Last</stp>
        <stp>[BLP_Update_Sheet-PreferredCEF.xlsm]ActiveLinks!R763C3</stp>
        <tr r="C763" s="1"/>
      </tp>
      <tp>
        <v>76.75</v>
        <stp/>
        <stp>##V3_BDPV12</stp>
        <stp>381427AA1 Corp</stp>
        <stp>flt_spread</stp>
        <stp>[BLP_Update_Sheet-PreferredCEF.xlsm]ActiveLinks!R765C13</stp>
        <tr r="M765" s="1"/>
      </tp>
      <tp t="s">
        <v>026874768</v>
        <stp/>
        <stp>##V3_BDPV12</stp>
        <stp>AIG A Pfd</stp>
        <stp>ID_CUSIP</stp>
        <stp>[BLP_Update_Sheet-PreferredCEF.xlsm]ActiveLinks!R58C38</stp>
        <tr r="AL58" s="1"/>
      </tp>
      <tp>
        <v>330</v>
        <stp/>
        <stp>##V3_BDPV12</stp>
        <stp>48126HAA8 Corp</stp>
        <stp>flt_spread</stp>
        <stp>[BLP_Update_Sheet-PreferredCEF.xlsm]ActiveLinks!R787C13</stp>
        <tr r="M787" s="1"/>
      </tp>
    </main>
    <main first="bloomberg.rtd">
      <tp t="s">
        <v>#N/A Field Not Applicable</v>
        <stp/>
        <stp>##V3_BDPV12</stp>
        <stp>HOVNP Pfd</stp>
        <stp>flt_spread</stp>
        <stp>[BLP_Update_Sheet-PreferredCEF.xlsm]ActiveLinks!R347C13</stp>
        <tr r="M347" s="1"/>
      </tp>
      <tp>
        <v>333</v>
        <stp/>
        <stp>##V3_BDPV12</stp>
        <stp>48126HAC4 Corp</stp>
        <stp>flt_spread</stp>
        <stp>[BLP_Update_Sheet-PreferredCEF.xlsm]ActiveLinks!R777C13</stp>
        <tr r="M777" s="1"/>
      </tp>
      <tp>
        <v>325</v>
        <stp/>
        <stp>##V3_BDPV12</stp>
        <stp>48124BAC9 Corp</stp>
        <stp>flt_spread</stp>
        <stp>[BLP_Update_Sheet-PreferredCEF.xlsm]ActiveLinks!R778C13</stp>
        <tr r="M778" s="1"/>
      </tp>
    </main>
    <main first="bloomberg.rtd">
      <tp t="s">
        <v>#N/A Field Not Applicable</v>
        <stp/>
        <stp>##V3_BDPV12</stp>
        <stp>BOH A Pfd</stp>
        <stp>flt_spread</stp>
        <stp>[BLP_Update_Sheet-PreferredCEF.xlsm]ActiveLinks!R161C13</stp>
        <tr r="M161" s="1"/>
      </tp>
      <tp>
        <v>86.991</v>
        <stp/>
        <stp>##V3_BDPV12</stp>
        <stp>316773CR9 Corp</stp>
        <stp>PX_Last</stp>
        <stp>[BLP_Update_Sheet-PreferredCEF.xlsm]ActiveLinks!R805C3</stp>
        <tr r="C805" s="1"/>
      </tp>
      <tp t="s">
        <v>#N/A Field Not Applicable</v>
        <stp/>
        <stp>##V3_BDPV12</stp>
        <stp>XOMAP Pfd</stp>
        <stp>flt_spread</stp>
        <stp>[BLP_Update_Sheet-PreferredCEF.xlsm]ActiveLinks!R709C13</stp>
        <tr r="M709" s="1"/>
      </tp>
      <tp t="s">
        <v>#N/A Field Not Applicable</v>
        <stp/>
        <stp>##V3_BDPV12</stp>
        <stp>XOMAO Pfd</stp>
        <stp>flt_spread</stp>
        <stp>[BLP_Update_Sheet-PreferredCEF.xlsm]ActiveLinks!R710C13</stp>
        <tr r="M710" s="1"/>
      </tp>
    </main>
    <main first="bloomberg.rtd">
      <tp>
        <v>17.25</v>
        <stp/>
        <stp>##V3_BDPV12</stp>
        <stp>COF K Pfd</stp>
        <stp>PX_Last</stp>
        <stp>[BLP_Update_Sheet-PreferredCEF.xlsm]ActiveLinks!R210C3</stp>
        <tr r="C210" s="1"/>
      </tp>
    </main>
    <main first="bloomberg.rtd">
      <tp t="s">
        <v>#N/A Field Not Applicable</v>
        <stp/>
        <stp>##V3_BDPV12</stp>
        <stp>GOODO Pfd</stp>
        <stp>flt_spread</stp>
        <stp>[BLP_Update_Sheet-PreferredCEF.xlsm]ActiveLinks!R312C13</stp>
        <tr r="M312" s="1"/>
      </tp>
    </main>
    <main first="bloomberg.rtd">
      <tp t="s">
        <v>#N/A Field Not Applicable</v>
        <stp/>
        <stp>##V3_BDPV12</stp>
        <stp>GOODN Pfd</stp>
        <stp>flt_spread</stp>
        <stp>[BLP_Update_Sheet-PreferredCEF.xlsm]ActiveLinks!R328C13</stp>
        <tr r="M328" s="1"/>
      </tp>
    </main>
    <main first="bloomberg.rtd">
      <tp>
        <v>16.75</v>
        <stp/>
        <stp>##V3_BDPV12</stp>
        <stp>CGABL Pfd</stp>
        <stp>PX_Last</stp>
        <stp>[BLP_Update_Sheet-PreferredCEF.xlsm]ActiveLinks!R178C3</stp>
        <tr r="C178" s="1"/>
      </tp>
    </main>
    <main first="bloomberg.rtd">
      <tp>
        <v>92.811000000000007</v>
        <stp/>
        <stp>##V3_BDPV12</stp>
        <stp>59156RBT4 Corp</stp>
        <stp>PX_Last</stp>
        <stp>[BLP_Update_Sheet-PreferredCEF.xlsm]ActiveLinks!R773C3</stp>
        <tr r="C773" s="1"/>
      </tp>
      <tp>
        <v>21.055</v>
        <stp/>
        <stp>##V3_BDPV12</stp>
        <stp>EFC A Pfd</stp>
        <stp>PX_Last</stp>
        <stp>[BLP_Update_Sheet-PreferredCEF.xlsm]ActiveLinks!R249C3</stp>
        <tr r="C249" s="1"/>
      </tp>
      <tp>
        <v>1417.83995</v>
        <stp/>
        <stp>##V3_BDPV12</stp>
        <stp>WFC L Pfd</stp>
        <stp>PX_Last</stp>
        <stp>[BLP_Update_Sheet-PreferredCEF.xlsm]ActiveLinks!R689C3</stp>
        <tr r="C689" s="1"/>
      </tp>
      <tp>
        <v>25.14</v>
        <stp/>
        <stp>##V3_BDPV12</stp>
        <stp>TFC I Pfd</stp>
        <stp>PX_Last</stp>
        <stp>[BLP_Update_Sheet-PreferredCEF.xlsm]ActiveLinks!R619C3</stp>
        <tr r="C619" s="1"/>
      </tp>
    </main>
    <main first="bloomberg.rtd">
      <tp t="s">
        <v>#N/A Field Not Applicable</v>
        <stp/>
        <stp>##V3_BDPV12</stp>
        <stp>SOHOB Pfd</stp>
        <stp>flt_spread</stp>
        <stp>[BLP_Update_Sheet-PreferredCEF.xlsm]ActiveLinks!R602C13</stp>
        <tr r="M602" s="1"/>
      </tp>
      <tp t="s">
        <v>#N/A Field Not Applicable</v>
        <stp/>
        <stp>##V3_BDPV12</stp>
        <stp>SOHON Pfd</stp>
        <stp>flt_spread</stp>
        <stp>[BLP_Update_Sheet-PreferredCEF.xlsm]ActiveLinks!R601C13</stp>
        <tr r="M601" s="1"/>
      </tp>
      <tp t="s">
        <v>#N/A Field Not Applicable</v>
        <stp/>
        <stp>##V3_BDPV12</stp>
        <stp>SOHOO Pfd</stp>
        <stp>flt_spread</stp>
        <stp>[BLP_Update_Sheet-PreferredCEF.xlsm]ActiveLinks!R600C13</stp>
        <tr r="M600" s="1"/>
      </tp>
    </main>
    <main first="bloomberg.rtd">
      <tp>
        <v>1.4100000000000001</v>
        <stp/>
        <stp>##V3_BDPV12</stp>
        <stp>FMCKM Pfd</stp>
        <stp>PX_Last</stp>
        <stp>[BLP_Update_Sheet-PreferredCEF.xlsm]ActiveLinks!R742C3</stp>
        <tr r="C742" s="1"/>
      </tp>
      <tp>
        <v>2.5049999999999999</v>
        <stp/>
        <stp>##V3_BDPV12</stp>
        <stp>FMCCI Pfd</stp>
        <stp>PX_Last</stp>
        <stp>[BLP_Update_Sheet-PreferredCEF.xlsm]ActiveLinks!R752C3</stp>
        <tr r="C752" s="1"/>
      </tp>
      <tp t="s">
        <v>#N/A Field Not Applicable</v>
        <stp/>
        <stp>##V3_BDPV12</stp>
        <stp>05518VAA3 Corp</stp>
        <stp>dvd_freq</stp>
        <stp>[BLP_Update_Sheet-PreferredCEF.xlsm]ActiveLinks!R760C22</stp>
        <tr r="V760" s="1"/>
      </tp>
      <tp t="s">
        <v>#N/A Field Not Applicable</v>
        <stp/>
        <stp>##V3_BDPV12</stp>
        <stp>COMSP Pfd</stp>
        <stp>flt_spread</stp>
        <stp>[BLP_Update_Sheet-PreferredCEF.xlsm]ActiveLinks!R213C13</stp>
        <tr r="M213" s="1"/>
      </tp>
      <tp>
        <v>8.75</v>
        <stp/>
        <stp>##V3_BDPV12</stp>
        <stp>IMBIL Pfd</stp>
        <stp>PX_Last</stp>
        <stp>[BLP_Update_Sheet-PreferredCEF.xlsm]ActiveLinks!R362C3</stp>
        <tr r="C362" s="1"/>
      </tp>
      <tp>
        <v>19.41</v>
        <stp/>
        <stp>##V3_BDPV12</stp>
        <stp>ONBPO Pfd</stp>
        <stp>PX_Last</stp>
        <stp>[BLP_Update_Sheet-PreferredCEF.xlsm]ActiveLinks!R291C3</stp>
        <tr r="C291" s="1"/>
      </tp>
    </main>
    <main first="bloomberg.rtd">
      <tp>
        <v>24.21</v>
        <stp/>
        <stp>##V3_BDPV12</stp>
        <stp>XOMAO Pfd</stp>
        <stp>PX_Last</stp>
        <stp>[BLP_Update_Sheet-PreferredCEF.xlsm]ActiveLinks!R710C3</stp>
        <tr r="C710" s="1"/>
      </tp>
      <tp>
        <v>1.5150000000000001</v>
        <stp/>
        <stp>##V3_BDPV12</stp>
        <stp>FNMAI Pfd</stp>
        <stp>PX_Last</stp>
        <stp>[BLP_Update_Sheet-PreferredCEF.xlsm]ActiveLinks!R731C3</stp>
        <tr r="C731" s="1"/>
      </tp>
    </main>
    <main first="bloomberg.rtd">
      <tp t="s">
        <v>Anytime</v>
        <stp/>
        <stp>##V3_BDPV12</stp>
        <stp>YCBD A Pfd</stp>
        <stp>CALL_FEATURE</stp>
        <stp>[BLP_Update_Sheet-PreferredCEF.xlsm]ActiveLinks!R707C28</stp>
        <tr r="AB707" s="1"/>
      </tp>
      <tp>
        <v>13.855</v>
        <stp/>
        <stp>##V3_BDPV12</stp>
        <stp>RILYP Pfd</stp>
        <stp>PX_Last</stp>
        <stp>[BLP_Update_Sheet-PreferredCEF.xlsm]ActiveLinks!R546C3</stp>
        <tr r="C546" s="1"/>
      </tp>
      <tp>
        <v>16.425000000000001</v>
        <stp/>
        <stp>##V3_BDPV12</stp>
        <stp>CIO A Pfd</stp>
        <stp>PX_Last</stp>
        <stp>[BLP_Update_Sheet-PreferredCEF.xlsm]ActiveLinks!R186C3</stp>
        <tr r="C186" s="1"/>
      </tp>
      <tp>
        <v>12.225</v>
        <stp/>
        <stp>##V3_BDPV12</stp>
        <stp>VNO O Pfd</stp>
        <stp>PX_Last</stp>
        <stp>[BLP_Update_Sheet-PreferredCEF.xlsm]ActiveLinks!R681C3</stp>
        <tr r="C681" s="1"/>
      </tp>
    </main>
    <main first="bloomberg.rtd">
      <tp>
        <v>15.425000000000001</v>
        <stp/>
        <stp>##V3_BDPV12</stp>
        <stp>FHN D Pfd</stp>
        <stp>PX_Last</stp>
        <stp>[BLP_Update_Sheet-PreferredCEF.xlsm]ActiveLinks!R357C3</stp>
        <tr r="C357" s="1"/>
      </tp>
    </main>
    <main first="bloomberg.rtd">
      <tp t="s">
        <v>Semi-Anl</v>
        <stp/>
        <stp>##V3_BDPV12</stp>
        <stp>IPB Pfd</stp>
        <stp>dvd_freq</stp>
        <stp>[BLP_Update_Sheet-PreferredCEF.xlsm]ActiveLinks!R4C22</stp>
        <tr r="V4" s="1"/>
      </tp>
    </main>
    <main first="bloomberg.rtd">
      <tp t="s">
        <v>#N/A Field Not Applicable</v>
        <stp/>
        <stp>##V3_BDPV12</stp>
        <stp>COF I Pfd</stp>
        <stp>flt_spread</stp>
        <stp>[BLP_Update_Sheet-PreferredCEF.xlsm]ActiveLinks!R212C13</stp>
        <tr r="M212" s="1"/>
      </tp>
      <tp t="s">
        <v>#N/A Field Not Applicable</v>
        <stp/>
        <stp>##V3_BDPV12</stp>
        <stp>COF J Pfd</stp>
        <stp>flt_spread</stp>
        <stp>[BLP_Update_Sheet-PreferredCEF.xlsm]ActiveLinks!R211C13</stp>
        <tr r="M211" s="1"/>
      </tp>
      <tp t="s">
        <v>#N/A Field Not Applicable</v>
        <stp/>
        <stp>##V3_BDPV12</stp>
        <stp>COF K Pfd</stp>
        <stp>flt_spread</stp>
        <stp>[BLP_Update_Sheet-PreferredCEF.xlsm]ActiveLinks!R210C13</stp>
        <tr r="M210" s="1"/>
      </tp>
      <tp t="s">
        <v>#N/A Field Not Applicable</v>
        <stp/>
        <stp>##V3_BDPV12</stp>
        <stp>COF L Pfd</stp>
        <stp>flt_spread</stp>
        <stp>[BLP_Update_Sheet-PreferredCEF.xlsm]ActiveLinks!R209C13</stp>
        <tr r="M209" s="1"/>
      </tp>
      <tp t="s">
        <v>#N/A Field Not Applicable</v>
        <stp/>
        <stp>##V3_BDPV12</stp>
        <stp>COF N Pfd</stp>
        <stp>flt_spread</stp>
        <stp>[BLP_Update_Sheet-PreferredCEF.xlsm]ActiveLinks!R208C13</stp>
        <tr r="M208" s="1"/>
      </tp>
    </main>
    <main first="bloomberg.rtd">
      <tp>
        <v>24.594999999999999</v>
        <stp/>
        <stp>##V3_BDPV12</stp>
        <stp>SOHOO Pfd</stp>
        <stp>PX_Last</stp>
        <stp>[BLP_Update_Sheet-PreferredCEF.xlsm]ActiveLinks!R600C3</stp>
        <tr r="C600" s="1"/>
      </tp>
    </main>
    <main first="bloomberg.rtd">
      <tp>
        <v>86.655000000000001</v>
        <stp/>
        <stp>##V3_BDPV12</stp>
        <stp>NMK C Pfd</stp>
        <stp>PX_Last</stp>
        <stp>[BLP_Update_Sheet-PreferredCEF.xlsm]ActiveLinks!R432C3</stp>
        <tr r="C432" s="1"/>
      </tp>
    </main>
    <main first="bloomberg.rtd">
      <tp t="s">
        <v>#N/A Field Not Applicable</v>
        <stp/>
        <stp>##V3_BDPV12</stp>
        <stp>59156RBT4 Corp</stp>
        <stp>MATURITY</stp>
        <stp>[BLP_Update_Sheet-PreferredCEF.xlsm]ActiveLinks!R773C29</stp>
        <tr r="AC773" s="1"/>
      </tp>
      <tp t="s">
        <v>5/5/2023</v>
        <stp/>
        <stp>##V3_BDPV12</stp>
        <stp>GEG US Equity</stp>
        <stp>expected_report_dt</stp>
        <stp>[BLP_Update_Sheet-PreferredCEF.xlsm]ActiveLinks!R311C11</stp>
        <tr r="K311" s="1"/>
      </tp>
      <tp t="s">
        <v>4/21/2023</v>
        <stp/>
        <stp>##V3_BDPV12</stp>
        <stp>NEE US Equity</stp>
        <stp>expected_report_dt</stp>
        <stp>[BLP_Update_Sheet-PreferredCEF.xlsm]ActiveLinks!R427C11</stp>
        <tr r="K427" s="1"/>
      </tp>
      <tp t="s">
        <v>4/21/2023</v>
        <stp/>
        <stp>##V3_BDPV12</stp>
        <stp>NEE US Equity</stp>
        <stp>expected_report_dt</stp>
        <stp>[BLP_Update_Sheet-PreferredCEF.xlsm]ActiveLinks!R429C11</stp>
        <tr r="K429" s="1"/>
      </tp>
      <tp t="s">
        <v>4/21/2023</v>
        <stp/>
        <stp>##V3_BDPV12</stp>
        <stp>NEE US Equity</stp>
        <stp>expected_report_dt</stp>
        <stp>[BLP_Update_Sheet-PreferredCEF.xlsm]ActiveLinks!R428C11</stp>
        <tr r="K428" s="1"/>
      </tp>
      <tp t="s">
        <v>4/26/2023</v>
        <stp/>
        <stp>##V3_BDPV12</stp>
        <stp>PEB US Equity</stp>
        <stp>expected_report_dt</stp>
        <stp>[BLP_Update_Sheet-PreferredCEF.xlsm]ActiveLinks!R389C11</stp>
        <tr r="K389" s="1"/>
      </tp>
      <tp t="s">
        <v>4/26/2023</v>
        <stp/>
        <stp>##V3_BDPV12</stp>
        <stp>PEB US Equity</stp>
        <stp>expected_report_dt</stp>
        <stp>[BLP_Update_Sheet-PreferredCEF.xlsm]ActiveLinks!R388C11</stp>
        <tr r="K388" s="1"/>
      </tp>
      <tp t="s">
        <v>4/26/2023</v>
        <stp/>
        <stp>##V3_BDPV12</stp>
        <stp>PEB US Equity</stp>
        <stp>expected_report_dt</stp>
        <stp>[BLP_Update_Sheet-PreferredCEF.xlsm]ActiveLinks!R391C11</stp>
        <tr r="K391" s="1"/>
      </tp>
      <tp t="s">
        <v>4/26/2023</v>
        <stp/>
        <stp>##V3_BDPV12</stp>
        <stp>PEB US Equity</stp>
        <stp>expected_report_dt</stp>
        <stp>[BLP_Update_Sheet-PreferredCEF.xlsm]ActiveLinks!R390C11</stp>
        <tr r="K390" s="1"/>
      </tp>
      <tp>
        <v>6.7627477795644788</v>
        <stp/>
        <stp>##V3_BDPV12</stp>
        <stp>TGH B Pfd</stp>
        <stp>yld_pfd_str_ask</stp>
        <stp>[BLP_Update_Sheet-PreferredCEF.xlsm]ActiveLinks!R641C14</stp>
        <tr r="N641" s="1"/>
      </tp>
      <tp>
        <v>6.9601723471247867</v>
        <stp/>
        <stp>##V3_BDPV12</stp>
        <stp>TGH A Pfd</stp>
        <stp>yld_pfd_str_ask</stp>
        <stp>[BLP_Update_Sheet-PreferredCEF.xlsm]ActiveLinks!R642C14</stp>
        <tr r="N642" s="1"/>
      </tp>
      <tp>
        <v>6.3501023072038381</v>
        <stp/>
        <stp>##V3_BDPV12</stp>
        <stp>UMH D Pfd</stp>
        <stp>yld_pfd_str_ask</stp>
        <stp>[BLP_Update_Sheet-PreferredCEF.xlsm]ActiveLinks!R669C14</stp>
        <tr r="N669" s="1"/>
      </tp>
      <tp>
        <v>25</v>
        <stp/>
        <stp>##V3_BDPV12</stp>
        <stp>MTB H Pfd</stp>
        <stp>PAR_AMT</stp>
        <stp>[BLP_Update_Sheet-PreferredCEF.xlsm]ActiveLinks!R481C21</stp>
        <tr r="U481" s="1"/>
      </tp>
      <tp>
        <v>3.6095636903274246</v>
        <stp/>
        <stp>##V3_BDPV12</stp>
        <stp>SEAL B Pfd</stp>
        <stp>DUR_ADJ_MTY_MID</stp>
        <stp>[BLP_Update_Sheet-PreferredCEF.xlsm]ActiveLinks!R643C47</stp>
        <tr r="AU643" s="1"/>
      </tp>
      <tp>
        <v>10.169079023484086</v>
        <stp/>
        <stp>##V3_BDPV12</stp>
        <stp>SEAL A Pfd</stp>
        <stp>DUR_ADJ_MTY_MID</stp>
        <stp>[BLP_Update_Sheet-PreferredCEF.xlsm]ActiveLinks!R644C47</stp>
        <tr r="AU644" s="1"/>
      </tp>
      <tp>
        <v>25</v>
        <stp/>
        <stp>##V3_BDPV12</stp>
        <stp>TRTX C Pfd</stp>
        <stp>PAR_AMT</stp>
        <stp>[BLP_Update_Sheet-PreferredCEF.xlsm]ActiveLinks!R659C21</stp>
        <tr r="U659" s="1"/>
      </tp>
      <tp>
        <v>25</v>
        <stp/>
        <stp>##V3_BDPV12</stp>
        <stp>USB R Pfd</stp>
        <stp>PAR_AMT</stp>
        <stp>[BLP_Update_Sheet-PreferredCEF.xlsm]ActiveLinks!R673C21</stp>
        <tr r="U673" s="1"/>
      </tp>
      <tp>
        <v>25</v>
        <stp/>
        <stp>##V3_BDPV12</stp>
        <stp>USB S Pfd</stp>
        <stp>PAR_AMT</stp>
        <stp>[BLP_Update_Sheet-PreferredCEF.xlsm]ActiveLinks!R672C21</stp>
        <tr r="U672" s="1"/>
      </tp>
      <tp>
        <v>25</v>
        <stp/>
        <stp>##V3_BDPV12</stp>
        <stp>USB P Pfd</stp>
        <stp>PAR_AMT</stp>
        <stp>[BLP_Update_Sheet-PreferredCEF.xlsm]ActiveLinks!R675C21</stp>
        <tr r="U675" s="1"/>
      </tp>
      <tp>
        <v>25</v>
        <stp/>
        <stp>##V3_BDPV12</stp>
        <stp>USB Q Pfd</stp>
        <stp>PAR_AMT</stp>
        <stp>[BLP_Update_Sheet-PreferredCEF.xlsm]ActiveLinks!R674C21</stp>
        <tr r="U674" s="1"/>
      </tp>
      <tp>
        <v>25</v>
        <stp/>
        <stp>##V3_BDPV12</stp>
        <stp>USB H Pfd</stp>
        <stp>PAR_AMT</stp>
        <stp>[BLP_Update_Sheet-PreferredCEF.xlsm]ActiveLinks!R677C21</stp>
        <tr r="U677" s="1"/>
      </tp>
      <tp>
        <v>1000</v>
        <stp/>
        <stp>##V3_BDPV12</stp>
        <stp>USB A Pfd</stp>
        <stp>PAR_AMT</stp>
        <stp>[BLP_Update_Sheet-PreferredCEF.xlsm]ActiveLinks!R676C21</stp>
        <tr r="U676" s="1"/>
      </tp>
      <tp>
        <v>18.392990857556075</v>
        <stp/>
        <stp>##V3_BDPV12</stp>
        <stp>BCV A Pfd</stp>
        <stp>DUR_ADJ_MTY_MID</stp>
        <stp>[BLP_Update_Sheet-PreferredCEF.xlsm]ActiveLinks!R142C47</stp>
        <tr r="AU142" s="1"/>
      </tp>
      <tp>
        <v>25</v>
        <stp/>
        <stp>##V3_BDPV12</stp>
        <stp>WRB H Pfd</stp>
        <stp>PAR_AMT</stp>
        <stp>[BLP_Update_Sheet-PreferredCEF.xlsm]ActiveLinks!R700C21</stp>
        <tr r="U700" s="1"/>
      </tp>
      <tp t="s">
        <v>CONV/PERP</v>
        <stp/>
        <stp>##V3_BDPV12</stp>
        <stp>RLJ A Pfd</stp>
        <stp>MTY_TYP</stp>
        <stp>[BLP_Update_Sheet-PreferredCEF.xlsm]ActiveLinks!R552C18</stp>
        <tr r="R552" s="1"/>
      </tp>
      <tp>
        <v>25</v>
        <stp/>
        <stp>##V3_BDPV12</stp>
        <stp>WRB G Pfd</stp>
        <stp>PAR_AMT</stp>
        <stp>[BLP_Update_Sheet-PreferredCEF.xlsm]ActiveLinks!R701C21</stp>
        <tr r="U701" s="1"/>
      </tp>
      <tp>
        <v>25</v>
        <stp/>
        <stp>##V3_BDPV12</stp>
        <stp>WRB F Pfd</stp>
        <stp>PAR_AMT</stp>
        <stp>[BLP_Update_Sheet-PreferredCEF.xlsm]ActiveLinks!R702C21</stp>
        <tr r="U702" s="1"/>
      </tp>
      <tp>
        <v>25</v>
        <stp/>
        <stp>##V3_BDPV12</stp>
        <stp>WRB E Pfd</stp>
        <stp>PAR_AMT</stp>
        <stp>[BLP_Update_Sheet-PreferredCEF.xlsm]ActiveLinks!R703C21</stp>
        <tr r="U703" s="1"/>
      </tp>
      <tp>
        <v>5.3677551281232025</v>
        <stp/>
        <stp>##V3_BDPV12</stp>
        <stp>EQH A Pfd</stp>
        <stp>yld_pfd_str_ask</stp>
        <stp>[BLP_Update_Sheet-PreferredCEF.xlsm]ActiveLinks!R264C14</stp>
        <tr r="N264" s="1"/>
      </tp>
      <tp>
        <v>5.0216208676244944</v>
        <stp/>
        <stp>##V3_BDPV12</stp>
        <stp>STAR D Pfd</stp>
        <stp>yld_pfd_str_ask</stp>
        <stp>[BLP_Update_Sheet-PreferredCEF.xlsm]ActiveLinks!R617C14</stp>
        <tr r="N617" s="1"/>
      </tp>
      <tp>
        <v>4.9908597626439954</v>
        <stp/>
        <stp>##V3_BDPV12</stp>
        <stp>EQH C Pfd</stp>
        <stp>yld_pfd_str_ask</stp>
        <stp>[BLP_Update_Sheet-PreferredCEF.xlsm]ActiveLinks!R263C14</stp>
        <tr r="N263" s="1"/>
      </tp>
      <tp>
        <v>4.7974037579662765</v>
        <stp/>
        <stp>##V3_BDPV12</stp>
        <stp>STAR G Pfd</stp>
        <stp>yld_pfd_str_ask</stp>
        <stp>[BLP_Update_Sheet-PreferredCEF.xlsm]ActiveLinks!R616C14</stp>
        <tr r="N616" s="1"/>
      </tp>
      <tp>
        <v>7.964697884527971</v>
        <stp/>
        <stp>##V3_BDPV12</stp>
        <stp>DRH A Pfd</stp>
        <stp>yld_pfd_str_ask</stp>
        <stp>[BLP_Update_Sheet-PreferredCEF.xlsm]ActiveLinks!R237C14</stp>
        <tr r="N237" s="1"/>
      </tp>
      <tp t="s">
        <v>CONV/PERP</v>
        <stp/>
        <stp>##V3_BDPV12</stp>
        <stp>RLJ A Pfd</stp>
        <stp>MTY_TYP</stp>
        <stp>[BLP_Update_Sheet-PreferredCEF.xlsm]ActiveLinks!R276C18</stp>
        <tr r="R276" s="1"/>
      </tp>
      <tp>
        <v>4.7035705326532318</v>
        <stp/>
        <stp>##V3_BDPV12</stp>
        <stp>STAR I Pfd</stp>
        <stp>yld_pfd_str_ask</stp>
        <stp>[BLP_Update_Sheet-PreferredCEF.xlsm]ActiveLinks!R615C14</stp>
        <tr r="N615" s="1"/>
      </tp>
      <tp>
        <v>25</v>
        <stp/>
        <stp>##V3_BDPV12</stp>
        <stp>AUB A Pfd</stp>
        <stp>PAR_AMT</stp>
        <stp>[BLP_Update_Sheet-PreferredCEF.xlsm]ActiveLinks!R120C21</stp>
        <tr r="U120" s="1"/>
      </tp>
      <tp>
        <v>25</v>
        <stp/>
        <stp>##V3_BDPV12</stp>
        <stp>ASB E Pfd</stp>
        <stp>PAR_AMT</stp>
        <stp>[BLP_Update_Sheet-PreferredCEF.xlsm]ActiveLinks!R110C21</stp>
        <tr r="U110" s="1"/>
      </tp>
      <tp>
        <v>25</v>
        <stp/>
        <stp>##V3_BDPV12</stp>
        <stp>ASB F Pfd</stp>
        <stp>PAR_AMT</stp>
        <stp>[BLP_Update_Sheet-PreferredCEF.xlsm]ActiveLinks!R111C21</stp>
        <tr r="U111" s="1"/>
      </tp>
      <tp>
        <v>25</v>
        <stp/>
        <stp>##V3_BDPV12</stp>
        <stp>FNB E Pfd</stp>
        <stp>PAR_AMT</stp>
        <stp>[BLP_Update_Sheet-PreferredCEF.xlsm]ActiveLinks!R292C21</stp>
        <tr r="U292" s="1"/>
      </tp>
      <tp t="s">
        <v>US7244795065</v>
        <stp/>
        <stp>##V3_BDPV12</stp>
        <stp>PBI B Pfd</stp>
        <stp>ID_ISIN</stp>
        <stp>[BLP_Update_Sheet-PreferredCEF.xlsm]ActiveLinks!R483C50</stp>
        <tr r="AX483" s="1"/>
      </tp>
      <tp>
        <v>5.3670783414535235</v>
        <stp/>
        <stp>##V3_BDPV12</stp>
        <stp>REXR C Pfd</stp>
        <stp>yld_pfd_str_ask</stp>
        <stp>[BLP_Update_Sheet-PreferredCEF.xlsm]ActiveLinks!R536C14</stp>
        <tr r="N536" s="1"/>
      </tp>
      <tp t="s">
        <v>CALL/PUT</v>
        <stp/>
        <stp>##V3_BDPV12</stp>
        <stp>SPLP A Pfd</stp>
        <stp>MTY_TYP</stp>
        <stp>[BLP_Update_Sheet-PreferredCEF.xlsm]ActiveLinks!R589C18</stp>
        <tr r="R589" s="1"/>
      </tp>
      <tp>
        <v>5.9197284817869686</v>
        <stp/>
        <stp>##V3_BDPV12</stp>
        <stp>ATH B Pfd</stp>
        <stp>yld_pfd_str_ask</stp>
        <stp>[BLP_Update_Sheet-PreferredCEF.xlsm]ActiveLinks!R116C14</stp>
        <tr r="N116" s="1"/>
      </tp>
      <tp>
        <v>6.3399979281052525</v>
        <stp/>
        <stp>##V3_BDPV12</stp>
        <stp>ATH C Pfd</stp>
        <stp>yld_pfd_str_ask</stp>
        <stp>[BLP_Update_Sheet-PreferredCEF.xlsm]ActiveLinks!R117C14</stp>
        <tr r="N117" s="1"/>
      </tp>
      <tp>
        <v>1.1991620880816669</v>
        <stp/>
        <stp>##V3_BDPV12</stp>
        <stp>SNV E Pfd</stp>
        <stp>DUR_ADJ_MTY_MID</stp>
        <stp>[BLP_Update_Sheet-PreferredCEF.xlsm]ActiveLinks!R594C47</stp>
        <tr r="AU594" s="1"/>
      </tp>
      <tp>
        <v>0.20024612354047999</v>
        <stp/>
        <stp>##V3_BDPV12</stp>
        <stp>SNV D Pfd</stp>
        <stp>DUR_ADJ_MTY_MID</stp>
        <stp>[BLP_Update_Sheet-PreferredCEF.xlsm]ActiveLinks!R595C47</stp>
        <tr r="AU595" s="1"/>
      </tp>
      <tp>
        <v>6.4563322043143856</v>
        <stp/>
        <stp>##V3_BDPV12</stp>
        <stp>ATH A Pfd</stp>
        <stp>yld_pfd_str_ask</stp>
        <stp>[BLP_Update_Sheet-PreferredCEF.xlsm]ActiveLinks!R113C14</stp>
        <tr r="N113" s="1"/>
      </tp>
      <tp>
        <v>25</v>
        <stp/>
        <stp>##V3_BDPV12</stp>
        <stp>PEB E Pfd</stp>
        <stp>PAR_AMT</stp>
        <stp>[BLP_Update_Sheet-PreferredCEF.xlsm]ActiveLinks!R390C21</stp>
        <tr r="U390" s="1"/>
      </tp>
      <tp>
        <v>7.1891609573258775</v>
        <stp/>
        <stp>##V3_BDPV12</stp>
        <stp>ATH D Pfd</stp>
        <stp>yld_pfd_str_ask</stp>
        <stp>[BLP_Update_Sheet-PreferredCEF.xlsm]ActiveLinks!R115C14</stp>
        <tr r="N115" s="1"/>
      </tp>
      <tp>
        <v>25</v>
        <stp/>
        <stp>##V3_BDPV12</stp>
        <stp>PEB G Pfd</stp>
        <stp>PAR_AMT</stp>
        <stp>[BLP_Update_Sheet-PreferredCEF.xlsm]ActiveLinks!R389C21</stp>
        <tr r="U389" s="1"/>
      </tp>
      <tp>
        <v>5.8460864626908329</v>
        <stp/>
        <stp>##V3_BDPV12</stp>
        <stp>BOH A Pfd</stp>
        <stp>yld_pfd_str_ask</stp>
        <stp>[BLP_Update_Sheet-PreferredCEF.xlsm]ActiveLinks!R161C14</stp>
        <tr r="N161" s="1"/>
      </tp>
      <tp>
        <v>25</v>
        <stp/>
        <stp>##V3_BDPV12</stp>
        <stp>PEB F Pfd</stp>
        <stp>PAR_AMT</stp>
        <stp>[BLP_Update_Sheet-PreferredCEF.xlsm]ActiveLinks!R391C21</stp>
        <tr r="U391" s="1"/>
      </tp>
      <tp>
        <v>7.3950381679389317</v>
        <stp/>
        <stp>##V3_BDPV12</stp>
        <stp>ATH E Pfd</stp>
        <stp>yld_pfd_str_ask</stp>
        <stp>[BLP_Update_Sheet-PreferredCEF.xlsm]ActiveLinks!R114C14</stp>
        <tr r="N114" s="1"/>
      </tp>
      <tp>
        <v>25</v>
        <stp/>
        <stp>##V3_BDPV12</stp>
        <stp>PEB H Pfd</stp>
        <stp>PAR_AMT</stp>
        <stp>[BLP_Update_Sheet-PreferredCEF.xlsm]ActiveLinks!R388C21</stp>
        <tr r="U388" s="1"/>
      </tp>
      <tp>
        <v>15.219484094527546</v>
        <stp/>
        <stp>##V3_BDPV12</stp>
        <stp>RIV A Pfd</stp>
        <stp>DUR_ADJ_MTY_MID</stp>
        <stp>[BLP_Update_Sheet-PreferredCEF.xlsm]ActiveLinks!R551C47</stp>
        <tr r="AU551" s="1"/>
      </tp>
      <tp>
        <v>8.7762067284251586</v>
        <stp/>
        <stp>##V3_BDPV12</stp>
        <stp>IIPR A Pfd</stp>
        <stp>yld_pfd_str_ask</stp>
        <stp>[BLP_Update_Sheet-PreferredCEF.xlsm]ActiveLinks!R360C14</stp>
        <tr r="N360" s="1"/>
      </tp>
      <tp t="s">
        <v>5/4/2023</v>
        <stp/>
        <stp>##V3_BDPV12</stp>
        <stp>MET US Equity</stp>
        <stp>expected_report_dt</stp>
        <stp>[BLP_Update_Sheet-PreferredCEF.xlsm]ActiveLinks!R773C11</stp>
        <tr r="K773" s="1"/>
      </tp>
      <tp t="s">
        <v>5/4/2023</v>
        <stp/>
        <stp>##V3_BDPV12</stp>
        <stp>MET US Equity</stp>
        <stp>expected_report_dt</stp>
        <stp>[BLP_Update_Sheet-PreferredCEF.xlsm]ActiveLinks!R404C11</stp>
        <tr r="K404" s="1"/>
      </tp>
      <tp t="s">
        <v>5/4/2023</v>
        <stp/>
        <stp>##V3_BDPV12</stp>
        <stp>MET US Equity</stp>
        <stp>expected_report_dt</stp>
        <stp>[BLP_Update_Sheet-PreferredCEF.xlsm]ActiveLinks!R405C11</stp>
        <tr r="K405" s="1"/>
      </tp>
      <tp t="s">
        <v>5/4/2023</v>
        <stp/>
        <stp>##V3_BDPV12</stp>
        <stp>MET US Equity</stp>
        <stp>expected_report_dt</stp>
        <stp>[BLP_Update_Sheet-PreferredCEF.xlsm]ActiveLinks!R403C11</stp>
        <tr r="K403" s="1"/>
      </tp>
      <tp>
        <v>26.435007716433514</v>
        <stp/>
        <stp>##V3_BDPV12</stp>
        <stp>CORR A Pfd</stp>
        <stp>yld_pfd_str_ask</stp>
        <stp>[BLP_Update_Sheet-PreferredCEF.xlsm]ActiveLinks!R214C14</stp>
        <tr r="N214" s="1"/>
      </tp>
      <tp t="s">
        <v>Not Confirmed</v>
        <stp/>
        <stp>##V3_BDPV12</stp>
        <stp>UBP K Pfd</stp>
        <stp>IS_QDI_ELIGIBLE</stp>
        <stp>[BLP_Update_Sheet-PreferredCEF.xlsm]ActiveLinks!R665C35</stp>
        <tr r="AI665" s="1"/>
      </tp>
      <tp t="s">
        <v>Not Confirmed</v>
        <stp/>
        <stp>##V3_BDPV12</stp>
        <stp>UBP H Pfd</stp>
        <stp>IS_QDI_ELIGIBLE</stp>
        <stp>[BLP_Update_Sheet-PreferredCEF.xlsm]ActiveLinks!R666C35</stp>
        <tr r="AI666" s="1"/>
      </tp>
      <tp t="s">
        <v>Yes</v>
        <stp/>
        <stp>##V3_BDPV12</stp>
        <stp>TNP D Pfd</stp>
        <stp>IS_QDI_ELIGIBLE</stp>
        <stp>[BLP_Update_Sheet-PreferredCEF.xlsm]ActiveLinks!R647C35</stp>
        <tr r="AI647" s="1"/>
      </tp>
      <tp t="s">
        <v>Yes</v>
        <stp/>
        <stp>##V3_BDPV12</stp>
        <stp>TNP E Pfd</stp>
        <stp>IS_QDI_ELIGIBLE</stp>
        <stp>[BLP_Update_Sheet-PreferredCEF.xlsm]ActiveLinks!R648C35</stp>
        <tr r="AI648" s="1"/>
      </tp>
      <tp t="s">
        <v>Yes</v>
        <stp/>
        <stp>##V3_BDPV12</stp>
        <stp>TNP F Pfd</stp>
        <stp>IS_QDI_ELIGIBLE</stp>
        <stp>[BLP_Update_Sheet-PreferredCEF.xlsm]ActiveLinks!R649C35</stp>
        <tr r="AI649" s="1"/>
      </tp>
      <tp t="s">
        <v>4/20/2023</v>
        <stp/>
        <stp>##V3_BDPV12</stp>
        <stp>KEY US Equity</stp>
        <stp>expected_report_dt</stp>
        <stp>[BLP_Update_Sheet-PreferredCEF.xlsm]ActiveLinks!R783C11</stp>
        <tr r="K783" s="1"/>
      </tp>
      <tp t="s">
        <v>US16115Q4073</v>
        <stp/>
        <stp>##V3_BDPV12</stp>
        <stp>GTLS B Pfd</stp>
        <stp>ID_ISIN</stp>
        <stp>[BLP_Update_Sheet-PreferredCEF.xlsm]ActiveLinks!R338C50</stp>
        <tr r="AX338" s="1"/>
      </tp>
      <tp t="s">
        <v>Not Confirmed</v>
        <stp/>
        <stp>##V3_BDPV12</stp>
        <stp>OPP A Pfd</stp>
        <stp>IS_QDI_ELIGIBLE</stp>
        <stp>[BLP_Update_Sheet-PreferredCEF.xlsm]ActiveLinks!R471C35</stp>
        <tr r="AI471" s="1"/>
      </tp>
      <tp t="s">
        <v>Not Confirmed</v>
        <stp/>
        <stp>##V3_BDPV12</stp>
        <stp>OPP B Pfd</stp>
        <stp>IS_QDI_ELIGIBLE</stp>
        <stp>[BLP_Update_Sheet-PreferredCEF.xlsm]ActiveLinks!R472C35</stp>
        <tr r="AI472" s="1"/>
      </tp>
      <tp t="s">
        <v>Not Confirmed</v>
        <stp/>
        <stp>##V3_BDPV12</stp>
        <stp>DCP B Pfd</stp>
        <stp>IS_QDI_ELIGIBLE</stp>
        <stp>[BLP_Update_Sheet-PreferredCEF.xlsm]ActiveLinks!R224C35</stp>
        <tr r="AI224" s="1"/>
      </tp>
      <tp t="s">
        <v>Not Confirmed</v>
        <stp/>
        <stp>##V3_BDPV12</stp>
        <stp>DCP C Pfd</stp>
        <stp>IS_QDI_ELIGIBLE</stp>
        <stp>[BLP_Update_Sheet-PreferredCEF.xlsm]ActiveLinks!R225C35</stp>
        <tr r="AI225" s="1"/>
      </tp>
      <tp t="s">
        <v>4/20/2023</v>
        <stp/>
        <stp>##V3_BDPV12</stp>
        <stp>KEY US Equity</stp>
        <stp>expected_report_dt</stp>
        <stp>[BLP_Update_Sheet-PreferredCEF.xlsm]ActiveLinks!R376C11</stp>
        <tr r="K376" s="1"/>
      </tp>
      <tp t="s">
        <v>4/20/2023</v>
        <stp/>
        <stp>##V3_BDPV12</stp>
        <stp>KEY US Equity</stp>
        <stp>expected_report_dt</stp>
        <stp>[BLP_Update_Sheet-PreferredCEF.xlsm]ActiveLinks!R377C11</stp>
        <tr r="K377" s="1"/>
      </tp>
      <tp t="s">
        <v>4/20/2023</v>
        <stp/>
        <stp>##V3_BDPV12</stp>
        <stp>KEY US Equity</stp>
        <stp>expected_report_dt</stp>
        <stp>[BLP_Update_Sheet-PreferredCEF.xlsm]ActiveLinks!R375C11</stp>
        <tr r="K375" s="1"/>
      </tp>
      <tp t="s">
        <v>4/20/2023</v>
        <stp/>
        <stp>##V3_BDPV12</stp>
        <stp>KEY US Equity</stp>
        <stp>expected_report_dt</stp>
        <stp>[BLP_Update_Sheet-PreferredCEF.xlsm]ActiveLinks!R378C11</stp>
        <tr r="K378" s="1"/>
      </tp>
      <tp t="s">
        <v>Not Confirmed</v>
        <stp/>
        <stp>##V3_BDPV12</stp>
        <stp>HPP C Pfd</stp>
        <stp>IS_QDI_ELIGIBLE</stp>
        <stp>[BLP_Update_Sheet-PreferredCEF.xlsm]ActiveLinks!R348C35</stp>
        <tr r="AI348" s="1"/>
      </tp>
      <tp t="s">
        <v>Not Confirmed</v>
        <stp/>
        <stp>##V3_BDPV12</stp>
        <stp>GLP A Pfd</stp>
        <stp>IS_QDI_ELIGIBLE</stp>
        <stp>[BLP_Update_Sheet-PreferredCEF.xlsm]ActiveLinks!R322C35</stp>
        <tr r="AI322" s="1"/>
      </tp>
      <tp t="s">
        <v>Not Confirmed</v>
        <stp/>
        <stp>##V3_BDPV12</stp>
        <stp>LXP C Pfd</stp>
        <stp>IS_QDI_ELIGIBLE</stp>
        <stp>[BLP_Update_Sheet-PreferredCEF.xlsm]ActiveLinks!R395C35</stp>
        <tr r="AI395" s="1"/>
      </tp>
      <tp t="s">
        <v>Not Confirmed</v>
        <stp/>
        <stp>##V3_BDPV12</stp>
        <stp>GLP B Pfd</stp>
        <stp>IS_QDI_ELIGIBLE</stp>
        <stp>[BLP_Update_Sheet-PreferredCEF.xlsm]ActiveLinks!R323C35</stp>
        <tr r="AI323" s="1"/>
      </tp>
      <tp t="s">
        <v>PERP/CALL</v>
        <stp/>
        <stp>##V3_BDPV12</stp>
        <stp>GLOP C Pfd</stp>
        <stp>MTY_TYP</stp>
        <stp>[BLP_Update_Sheet-PreferredCEF.xlsm]ActiveLinks!R321C18</stp>
        <tr r="R321" s="1"/>
      </tp>
      <tp t="s">
        <v>PERP/CALL</v>
        <stp/>
        <stp>##V3_BDPV12</stp>
        <stp>GLOP B Pfd</stp>
        <stp>MTY_TYP</stp>
        <stp>[BLP_Update_Sheet-PreferredCEF.xlsm]ActiveLinks!R319C18</stp>
        <tr r="R319" s="1"/>
      </tp>
      <tp t="s">
        <v>PERP/CALL</v>
        <stp/>
        <stp>##V3_BDPV12</stp>
        <stp>GLOP A Pfd</stp>
        <stp>MTY_TYP</stp>
        <stp>[BLP_Update_Sheet-PreferredCEF.xlsm]ActiveLinks!R320C18</stp>
        <tr r="R320" s="1"/>
      </tp>
      <tp t="s">
        <v>Not Confirmed</v>
        <stp/>
        <stp>##V3_BDPV12</stp>
        <stp>BIP B Pfd</stp>
        <stp>IS_QDI_ELIGIBLE</stp>
        <stp>[BLP_Update_Sheet-PreferredCEF.xlsm]ActiveLinks!R158C35</stp>
        <tr r="AI158" s="1"/>
      </tp>
      <tp t="s">
        <v>Not Confirmed</v>
        <stp/>
        <stp>##V3_BDPV12</stp>
        <stp>BIP A Pfd</stp>
        <stp>IS_QDI_ELIGIBLE</stp>
        <stp>[BLP_Update_Sheet-PreferredCEF.xlsm]ActiveLinks!R159C35</stp>
        <tr r="AI159" s="1"/>
      </tp>
      <tp t="s">
        <v>Not Confirmed</v>
        <stp/>
        <stp>##V3_BDPV12</stp>
        <stp>BEP A Pfd</stp>
        <stp>IS_QDI_ELIGIBLE</stp>
        <stp>[BLP_Update_Sheet-PreferredCEF.xlsm]ActiveLinks!R147C35</stp>
        <tr r="AI147" s="1"/>
      </tp>
      <tp t="s">
        <v>FIXED</v>
        <stp/>
        <stp>##V3_BDPV12</stp>
        <stp>HCDIP Pfd</stp>
        <stp>CPN_TYP</stp>
        <stp>[BLP_Update_Sheet-PreferredCEF.xlsm]ActiveLinks!R341C19</stp>
        <tr r="S341" s="1"/>
      </tp>
      <tp>
        <v>60620.836065573771</v>
        <stp/>
        <stp>##V3_BDPV12</stp>
        <stp>CMSD Pfd</stp>
        <stp>VOLUME_AVG_3M</stp>
        <stp>[BLP_Update_Sheet-PreferredCEF.xlsm]ActiveLinks!R200C5</stp>
        <tr r="E200" s="1"/>
      </tp>
      <tp t="s">
        <v>TRACE</v>
        <stp/>
        <stp>##V3_BDPV12</stp>
        <stp>808513AR6 Corp</stp>
        <stp>exch_code</stp>
        <stp>[BLP_Update_Sheet-PreferredCEF.xlsm]ActiveLinks!R791C44</stp>
        <tr r="AR791" s="1"/>
      </tp>
      <tp>
        <v>25</v>
        <stp/>
        <stp>##V3_BDPV12</stp>
        <stp>MSBIP Pfd</stp>
        <stp>PAR_AMT</stp>
        <stp>[BLP_Update_Sheet-PreferredCEF.xlsm]ActiveLinks!R423C21</stp>
        <tr r="U423" s="1"/>
      </tp>
      <tp>
        <v>2049.8032786885246</v>
        <stp/>
        <stp>##V3_BDPV12</stp>
        <stp>CDZIP Pfd</stp>
        <stp>VOLUME_AVG_3M</stp>
        <stp>[BLP_Update_Sheet-PreferredCEF.xlsm]ActiveLinks!R173C5</stp>
        <tr r="E173" s="1"/>
      </tp>
      <tp>
        <v>10.15</v>
        <stp/>
        <stp>##V3_BDPV12</stp>
        <stp>CLDT Equity</stp>
        <stp>PX_Last</stp>
        <stp>[BLP_Update_Sheet-PreferredCEF.xlsm]ActiveLinks!R189C9</stp>
        <tr r="I189" s="1"/>
      </tp>
      <tp>
        <v>-12.51685</v>
        <stp/>
        <stp>##V3_BDPV12</stp>
        <stp>GTLS Equity</stp>
        <stp>current_trr_1mo</stp>
        <stp>[BLP_Update_Sheet-PreferredCEF.xlsm]ActiveLinks!R338C10</stp>
        <tr r="J338" s="1"/>
      </tp>
      <tp t="s">
        <v>US8964425065</v>
        <stp/>
        <stp>##V3_BDPV12</stp>
        <stp>TRINL Pfd</stp>
        <stp>ID_ISIN</stp>
        <stp>[BLP_Update_Sheet-PreferredCEF.xlsm]ActiveLinks!R653C50</stp>
        <tr r="AX653" s="1"/>
      </tp>
      <tp>
        <v>7.7840471738602117</v>
        <stp/>
        <stp>##V3_BDPV12</stp>
        <stp>AUVIP Pfd</stp>
        <stp>DUR_ADJ_MTY_MID</stp>
        <stp>[BLP_Update_Sheet-PreferredCEF.xlsm]ActiveLinks!R121C47</stp>
        <tr r="AU121" s="1"/>
      </tp>
      <tp t="s">
        <v>US89679E4098</v>
        <stp/>
        <stp>##V3_BDPV12</stp>
        <stp>TFINP Pfd</stp>
        <stp>ID_ISIN</stp>
        <stp>[BLP_Update_Sheet-PreferredCEF.xlsm]ActiveLinks!R646C50</stp>
        <tr r="AX646" s="1"/>
      </tp>
    </main>
    <main first="bloomberg.rtd">
      <tp>
        <v>25</v>
        <stp/>
        <stp>##V3_BDPV12</stp>
        <stp>TCBIO Pfd</stp>
        <stp>PAR_AMT</stp>
        <stp>[BLP_Update_Sheet-PreferredCEF.xlsm]ActiveLinks!R633C21</stp>
        <tr r="U633" s="1"/>
      </tp>
      <tp>
        <v>25</v>
        <stp/>
        <stp>##V3_BDPV12</stp>
        <stp>UCBIO Pfd</stp>
        <stp>PAR_AMT</stp>
        <stp>[BLP_Update_Sheet-PreferredCEF.xlsm]ActiveLinks!R667C21</stp>
        <tr r="U667" s="1"/>
      </tp>
      <tp>
        <v>10.192310000000001</v>
        <stp/>
        <stp>##V3_BDPV12</stp>
        <stp>GRBK Equity</stp>
        <stp>current_trr_1mo</stp>
        <stp>[BLP_Update_Sheet-PreferredCEF.xlsm]ActiveLinks!R330C10</stp>
        <tr r="J330" s="1"/>
      </tp>
      <tp>
        <v>25</v>
        <stp/>
        <stp>##V3_BDPV12</stp>
        <stp>INBKZ Pfd</stp>
        <stp>PAR_AMT</stp>
        <stp>[BLP_Update_Sheet-PreferredCEF.xlsm]ActiveLinks!R356C21</stp>
        <tr r="U356" s="1"/>
      </tp>
      <tp>
        <v>12920.22950819672</v>
        <stp/>
        <stp>##V3_BDPV12</stp>
        <stp>FTAIP Pfd</stp>
        <stp>VOLUME_AVG_3M</stp>
        <stp>[BLP_Update_Sheet-PreferredCEF.xlsm]ActiveLinks!R303C5</stp>
        <tr r="E303" s="1"/>
      </tp>
      <tp>
        <v>4.93</v>
        <stp/>
        <stp>##V3_BDPV12</stp>
        <stp>GPMT Equity</stp>
        <stp>PX_Last</stp>
        <stp>[BLP_Update_Sheet-PreferredCEF.xlsm]ActiveLinks!R329C9</stp>
        <tr r="I329" s="1"/>
      </tp>
      <tp>
        <v>-17.696159999999999</v>
        <stp/>
        <stp>##V3_BDPV12</stp>
        <stp>GPMT Equity</stp>
        <stp>current_trr_1mo</stp>
        <stp>[BLP_Update_Sheet-PreferredCEF.xlsm]ActiveLinks!R329C10</stp>
        <tr r="J329" s="1"/>
      </tp>
      <tp>
        <v>25</v>
        <stp/>
        <stp>##V3_BDPV12</stp>
        <stp>ARBKL Pfd</stp>
        <stp>PAR_AMT</stp>
        <stp>[BLP_Update_Sheet-PreferredCEF.xlsm]ActiveLinks!R108C21</stp>
        <tr r="U108" s="1"/>
      </tp>
      <tp>
        <v>25</v>
        <stp/>
        <stp>##V3_BDPV12</stp>
        <stp>IMBIL Pfd</stp>
        <stp>PAR_AMT</stp>
        <stp>[BLP_Update_Sheet-PreferredCEF.xlsm]ActiveLinks!R362C21</stp>
        <tr r="U362" s="1"/>
      </tp>
    </main>
    <main first="bloomberg.rtd">
      <tp>
        <v>21978.327868852459</v>
        <stp/>
        <stp>##V3_BDPV12</stp>
        <stp>KMPB Pfd</stp>
        <stp>VOLUME_AVG_3M</stp>
        <stp>[BLP_Update_Sheet-PreferredCEF.xlsm]ActiveLinks!R383C5</stp>
        <tr r="E383" s="1"/>
      </tp>
      <tp>
        <v>5562.0655737704919</v>
        <stp/>
        <stp>##V3_BDPV12</stp>
        <stp>CHRB Pfd</stp>
        <stp>VOLUME_AVG_3M</stp>
        <stp>[BLP_Update_Sheet-PreferredCEF.xlsm]ActiveLinks!R181C5</stp>
        <tr r="E181" s="1"/>
      </tp>
      <tp>
        <v>10.937872811717545</v>
        <stp/>
        <stp>##V3_BDPV12</stp>
        <stp>UZD Pfd</stp>
        <stp>DUR_ADJ_MID</stp>
        <stp>[BLP_Update_Sheet-PreferredCEF.xlsm]ActiveLinks!R637C46</stp>
        <tr r="AT637" s="1"/>
      </tp>
      <tp>
        <v>12.451545661324305</v>
        <stp/>
        <stp>##V3_BDPV12</stp>
        <stp>UZE Pfd</stp>
        <stp>DUR_ADJ_MID</stp>
        <stp>[BLP_Update_Sheet-PreferredCEF.xlsm]ActiveLinks!R636C46</stp>
        <tr r="AT636" s="1"/>
      </tp>
      <tp>
        <v>11.272078336380845</v>
        <stp/>
        <stp>##V3_BDPV12</stp>
        <stp>UZF Pfd</stp>
        <stp>DUR_ADJ_MID</stp>
        <stp>[BLP_Update_Sheet-PreferredCEF.xlsm]ActiveLinks!R635C46</stp>
        <tr r="AT635" s="1"/>
      </tp>
      <tp t="s">
        <v>US34960Q2084</v>
        <stp/>
        <stp>##V3_BDPV12</stp>
        <stp>FBIOP Pfd</stp>
        <stp>ID_ISIN</stp>
        <stp>[BLP_Update_Sheet-PreferredCEF.xlsm]ActiveLinks!R281C50</stp>
        <tr r="AX281" s="1"/>
      </tp>
      <tp>
        <v>5.2243571138329363</v>
        <stp/>
        <stp>##V3_BDPV12</stp>
        <stp>SOHOB Pfd</stp>
        <stp>yld_pfd_str_ask</stp>
        <stp>[BLP_Update_Sheet-PreferredCEF.xlsm]ActiveLinks!R602C14</stp>
        <tr r="N602" s="1"/>
      </tp>
      <tp t="s">
        <v>US3765468836</v>
        <stp/>
        <stp>##V3_BDPV12</stp>
        <stp>GAINZ Pfd</stp>
        <stp>ID_ISIN</stp>
        <stp>[BLP_Update_Sheet-PreferredCEF.xlsm]ActiveLinks!R309C50</stp>
        <tr r="AX309" s="1"/>
      </tp>
      <tp t="s">
        <v>US58844R4056</v>
        <stp/>
        <stp>##V3_BDPV12</stp>
        <stp>MBINP Pfd</stp>
        <stp>ID_ISIN</stp>
        <stp>[BLP_Update_Sheet-PreferredCEF.xlsm]ActiveLinks!R397C50</stp>
        <tr r="AX397" s="1"/>
      </tp>
      <tp>
        <v>7.7770096780564888</v>
        <stp/>
        <stp>##V3_BDPV12</stp>
        <stp>SOHOO Pfd</stp>
        <stp>yld_pfd_str_ask</stp>
        <stp>[BLP_Update_Sheet-PreferredCEF.xlsm]ActiveLinks!R600C14</stp>
        <tr r="N600" s="1"/>
      </tp>
      <tp>
        <v>8.4644322845417239</v>
        <stp/>
        <stp>##V3_BDPV12</stp>
        <stp>SOHON Pfd</stp>
        <stp>yld_pfd_str_ask</stp>
        <stp>[BLP_Update_Sheet-PreferredCEF.xlsm]ActiveLinks!R601C14</stp>
        <tr r="N601" s="1"/>
      </tp>
      <tp>
        <v>9.0016720160527584</v>
        <stp/>
        <stp>##V3_BDPV12</stp>
        <stp>HOVNP Pfd</stp>
        <stp>DUR_ADJ_MTY_MID</stp>
        <stp>[BLP_Update_Sheet-PreferredCEF.xlsm]ActiveLinks!R347C47</stp>
        <tr r="AU347" s="1"/>
      </tp>
      <tp t="s">
        <v>US58844R7026</v>
        <stp/>
        <stp>##V3_BDPV12</stp>
        <stp>MBINN Pfd</stp>
        <stp>ID_ISIN</stp>
        <stp>[BLP_Update_Sheet-PreferredCEF.xlsm]ActiveLinks!R396C50</stp>
        <tr r="AX396" s="1"/>
      </tp>
      <tp t="s">
        <v>US58844R6036</v>
        <stp/>
        <stp>##V3_BDPV12</stp>
        <stp>MBINO Pfd</stp>
        <stp>ID_ISIN</stp>
        <stp>[BLP_Update_Sheet-PreferredCEF.xlsm]ActiveLinks!R398C50</stp>
        <tr r="AX398" s="1"/>
      </tp>
      <tp>
        <v>25</v>
        <stp/>
        <stp>##V3_BDPV12</stp>
        <stp>FGBIP Pfd</stp>
        <stp>PAR_AMT</stp>
        <stp>[BLP_Update_Sheet-PreferredCEF.xlsm]ActiveLinks!R284C21</stp>
        <tr r="U284" s="1"/>
      </tp>
      <tp t="s">
        <v>US3765468000</v>
        <stp/>
        <stp>##V3_BDPV12</stp>
        <stp>GAINN Pfd</stp>
        <stp>ID_ISIN</stp>
        <stp>[BLP_Update_Sheet-PreferredCEF.xlsm]ActiveLinks!R310C50</stp>
        <tr r="AX310" s="1"/>
      </tp>
      <tp t="s">
        <v>US58844R8842</v>
        <stp/>
        <stp>##V3_BDPV12</stp>
        <stp>MBINM Pfd</stp>
        <stp>ID_ISIN</stp>
        <stp>[BLP_Update_Sheet-PreferredCEF.xlsm]ActiveLinks!R399C50</stp>
        <tr r="AX399" s="1"/>
      </tp>
      <tp t="s">
        <v>US67623C2089</v>
        <stp/>
        <stp>##V3_BDPV12</stp>
        <stp>OPINL Pfd</stp>
        <stp>ID_ISIN</stp>
        <stp>[BLP_Update_Sheet-PreferredCEF.xlsm]ActiveLinks!R331C50</stp>
        <tr r="AX331" s="1"/>
      </tp>
    </main>
    <main first="bloomberg.rtd">
      <tp>
        <v>25</v>
        <stp/>
        <stp>##V3_BDPV12</stp>
        <stp>WSBCP Pfd</stp>
        <stp>PAR_AMT</stp>
        <stp>[BLP_Update_Sheet-PreferredCEF.xlsm]ActiveLinks!R704C21</stp>
        <tr r="U704" s="1"/>
      </tp>
      <tp>
        <v>34207.655737704918</v>
        <stp/>
        <stp>##V3_BDPV12</stp>
        <stp>TCBIO Pfd</stp>
        <stp>VOLUME_AVG_3M</stp>
        <stp>[BLP_Update_Sheet-PreferredCEF.xlsm]ActiveLinks!R633C5</stp>
        <tr r="E633" s="1"/>
      </tp>
      <tp>
        <v>14426.262295081968</v>
        <stp/>
        <stp>##V3_BDPV12</stp>
        <stp>TANNL Pfd</stp>
        <stp>VOLUME_AVG_3M</stp>
        <stp>[BLP_Update_Sheet-PreferredCEF.xlsm]ActiveLinks!R624C5</stp>
        <tr r="E624" s="1"/>
      </tp>
      <tp t="s">
        <v>TRACE</v>
        <stp/>
        <stp>##V3_BDPV12</stp>
        <stp>902973AZ9 Corp</stp>
        <stp>exch_code</stp>
        <stp>[BLP_Update_Sheet-PreferredCEF.xlsm]ActiveLinks!R772C44</stp>
        <tr r="AR772" s="1"/>
      </tp>
      <tp t="s">
        <v>US42226B3033</v>
        <stp/>
        <stp>##V3_BDPV12</stp>
        <stp>HTIBP Pfd</stp>
        <stp>ID_ISIN</stp>
        <stp>[BLP_Update_Sheet-PreferredCEF.xlsm]ActiveLinks!R353C50</stp>
        <tr r="AX353" s="1"/>
      </tp>
      <tp>
        <v>9.4499999999999993</v>
        <stp/>
        <stp>##V3_BDPV12</stp>
        <stp>NYMT Equity</stp>
        <stp>PX_Last</stp>
        <stp>[BLP_Update_Sheet-PreferredCEF.xlsm]ActiveLinks!R459C9</stp>
        <tr r="I459" s="1"/>
      </tp>
      <tp t="s">
        <v>TRACE</v>
        <stp/>
        <stp>##V3_BDPV12</stp>
        <stp>060505EU4 Corp</stp>
        <stp>exch_code</stp>
        <stp>[BLP_Update_Sheet-PreferredCEF.xlsm]ActiveLinks!R768C44</stp>
        <tr r="AR768" s="1"/>
      </tp>
      <tp t="s">
        <v>TRACE</v>
        <stp/>
        <stp>##V3_BDPV12</stp>
        <stp>060505EU4 Corp</stp>
        <stp>exch_code</stp>
        <stp>[BLP_Update_Sheet-PreferredCEF.xlsm]ActiveLinks!R767C44</stp>
        <tr r="AR767" s="1"/>
      </tp>
      <tp t="s">
        <v>TRACE</v>
        <stp/>
        <stp>##V3_BDPV12</stp>
        <stp>060505EL4 Corp</stp>
        <stp>exch_code</stp>
        <stp>[BLP_Update_Sheet-PreferredCEF.xlsm]ActiveLinks!R762C44</stp>
        <tr r="AR762" s="1"/>
      </tp>
      <tp t="s">
        <v>OTC US</v>
        <stp/>
        <stp>##V3_BDPV12</stp>
        <stp>060505ED2 Corp</stp>
        <stp>exch_code</stp>
        <stp>[BLP_Update_Sheet-PreferredCEF.xlsm]ActiveLinks!R771C44</stp>
        <tr r="AR771" s="1"/>
      </tp>
      <tp t="s">
        <v>TRACE</v>
        <stp/>
        <stp>##V3_BDPV12</stp>
        <stp>060505EH3 Corp</stp>
        <stp>exch_code</stp>
        <stp>[BLP_Update_Sheet-PreferredCEF.xlsm]ActiveLinks!R785C44</stp>
        <tr r="AR785" s="1"/>
      </tp>
      <tp>
        <v>5600.622950819672</v>
        <stp/>
        <stp>##V3_BDPV12</stp>
        <stp>OCFCP Pfd</stp>
        <stp>VOLUME_AVG_3M</stp>
        <stp>[BLP_Update_Sheet-PreferredCEF.xlsm]ActiveLinks!R469C5</stp>
        <tr r="E469" s="1"/>
      </tp>
      <tp t="s">
        <v>TRACE</v>
        <stp/>
        <stp>##V3_BDPV12</stp>
        <stp>060505FL3 Corp</stp>
        <stp>exch_code</stp>
        <stp>[BLP_Update_Sheet-PreferredCEF.xlsm]ActiveLinks!R793C44</stp>
        <tr r="AR793" s="1"/>
      </tp>
      <tp>
        <v>78.784999999999997</v>
        <stp/>
        <stp>##V3_BDPV12</stp>
        <stp>UGIC Pfd</stp>
        <stp>PX_Last</stp>
        <stp>[BLP_Update_Sheet-PreferredCEF.xlsm]ActiveLinks!R668C3</stp>
        <tr r="C668" s="1"/>
      </tp>
      <tp>
        <v>15897.852459016394</v>
        <stp/>
        <stp>##V3_BDPV12</stp>
        <stp>MSBIP Pfd</stp>
        <stp>VOLUME_AVG_3M</stp>
        <stp>[BLP_Update_Sheet-PreferredCEF.xlsm]ActiveLinks!R423C5</stp>
        <tr r="E423" s="1"/>
      </tp>
      <tp>
        <v>11.9</v>
        <stp/>
        <stp>##V3_BDPV12</stp>
        <stp>RWAY Equity</stp>
        <stp>PX_Last</stp>
        <stp>[BLP_Update_Sheet-PreferredCEF.xlsm]ActiveLinks!R534C9</stp>
        <tr r="I534" s="1"/>
      </tp>
    </main>
    <main first="bloomberg.rtd">
      <tp>
        <v>27.38</v>
        <stp/>
        <stp>##V3_BDPV12</stp>
        <stp>RILY Equity</stp>
        <stp>PX_Last</stp>
        <stp>[BLP_Update_Sheet-PreferredCEF.xlsm]ActiveLinks!R544C9</stp>
        <tr r="I544" s="1"/>
      </tp>
      <tp>
        <v>7882.6393442622948</v>
        <stp/>
        <stp>##V3_BDPV12</stp>
        <stp>SIGIP Pfd</stp>
        <stp>VOLUME_AVG_3M</stp>
        <stp>[BLP_Update_Sheet-PreferredCEF.xlsm]ActiveLinks!R583C5</stp>
        <tr r="E583" s="1"/>
      </tp>
      <tp>
        <v>-3.0441479999999999</v>
        <stp/>
        <stp>##V3_BDPV12</stp>
        <stp>GECC Equity</stp>
        <stp>current_trr_1mo</stp>
        <stp>[BLP_Update_Sheet-PreferredCEF.xlsm]ActiveLinks!R308C10</stp>
        <tr r="J308" s="1"/>
      </tp>
      <tp>
        <v>-3.0441479999999999</v>
        <stp/>
        <stp>##V3_BDPV12</stp>
        <stp>GECC Equity</stp>
        <stp>current_trr_1mo</stp>
        <stp>[BLP_Update_Sheet-PreferredCEF.xlsm]ActiveLinks!R307C10</stp>
        <tr r="J307" s="1"/>
      </tp>
      <tp>
        <v>91.12</v>
        <stp/>
        <stp>##V3_BDPV12</stp>
        <stp>COF Equity</stp>
        <stp>PX_Last</stp>
        <stp>[BLP_Update_Sheet-PreferredCEF.xlsm]ActiveLinks!R210C9</stp>
        <tr r="I210" s="1"/>
      </tp>
      <tp>
        <v>16.559999999999999</v>
        <stp/>
        <stp>##V3_BDPV12</stp>
        <stp>CTO Equity</stp>
        <stp>PX_Last</stp>
        <stp>[BLP_Update_Sheet-PreferredCEF.xlsm]ActiveLinks!R219C9</stp>
        <tr r="I219" s="1"/>
      </tp>
      <tp>
        <v>28.12</v>
        <stp/>
        <stp>##V3_BDPV12</stp>
        <stp>BAC Equity</stp>
        <stp>PX_Last</stp>
        <stp>[BLP_Update_Sheet-PreferredCEF.xlsm]ActiveLinks!R135C9</stp>
        <tr r="I135" s="1"/>
      </tp>
      <tp>
        <v>28.12</v>
        <stp/>
        <stp>##V3_BDPV12</stp>
        <stp>BAC Equity</stp>
        <stp>PX_Last</stp>
        <stp>[BLP_Update_Sheet-PreferredCEF.xlsm]ActiveLinks!R125C9</stp>
        <tr r="I125" s="1"/>
      </tp>
      <tp>
        <v>2.2200000000000002</v>
        <stp/>
        <stp>##V3_BDPV12</stp>
        <stp>GEG Equity</stp>
        <stp>PX_Last</stp>
        <stp>[BLP_Update_Sheet-PreferredCEF.xlsm]ActiveLinks!R311C9</stp>
        <tr r="I311" s="1"/>
      </tp>
      <tp>
        <v>13.5</v>
        <stp/>
        <stp>##V3_BDPV12</stp>
        <stp>FRC Equity</stp>
        <stp>PX_Last</stp>
        <stp>[BLP_Update_Sheet-PreferredCEF.xlsm]ActiveLinks!R295C9</stp>
        <tr r="I295" s="1"/>
      </tp>
      <tp>
        <v>28.12</v>
        <stp/>
        <stp>##V3_BDPV12</stp>
        <stp>BAC Equity</stp>
        <stp>PX_Last</stp>
        <stp>[BLP_Update_Sheet-PreferredCEF.xlsm]ActiveLinks!R785C9</stp>
        <tr r="I785" s="1"/>
      </tp>
      <tp>
        <v>17.23</v>
        <stp/>
        <stp>##V3_BDPV12</stp>
        <stp>FHN Equity</stp>
        <stp>PX_Last</stp>
        <stp>[BLP_Update_Sheet-PreferredCEF.xlsm]ActiveLinks!R358C9</stp>
        <tr r="I358" s="1"/>
      </tp>
      <tp>
        <v>106.25</v>
        <stp/>
        <stp>##V3_BDPV12</stp>
        <stp>DTE Equity</stp>
        <stp>PX_Last</stp>
        <stp>[BLP_Update_Sheet-PreferredCEF.xlsm]ActiveLinks!R243C9</stp>
        <tr r="I243" s="1"/>
      </tp>
      <tp>
        <v>9.85</v>
        <stp/>
        <stp>##V3_BDPV12</stp>
        <stp>MFA Equity</stp>
        <stp>PX_Last</stp>
        <stp>[BLP_Update_Sheet-PreferredCEF.xlsm]ActiveLinks!R407C9</stp>
        <tr r="I407" s="1"/>
      </tp>
      <tp>
        <v>37.18</v>
        <stp/>
        <stp>##V3_BDPV12</stp>
        <stp>WFC Equity</stp>
        <stp>PX_Last</stp>
        <stp>[BLP_Update_Sheet-PreferredCEF.xlsm]ActiveLinks!R695C9</stp>
        <tr r="I695" s="1"/>
      </tp>
      <tp>
        <v>35.56</v>
        <stp/>
        <stp>##V3_BDPV12</stp>
        <stp>USB Equity</stp>
        <stp>PX_Last</stp>
        <stp>[BLP_Update_Sheet-PreferredCEF.xlsm]ActiveLinks!R674C9</stp>
        <tr r="I674" s="1"/>
      </tp>
      <tp>
        <v>15.74</v>
        <stp/>
        <stp>##V3_BDPV12</stp>
        <stp>PCG Equity</stp>
        <stp>PX_Last</stp>
        <stp>[BLP_Update_Sheet-PreferredCEF.xlsm]ActiveLinks!R491C9</stp>
        <tr r="I491" s="1"/>
      </tp>
      <tp>
        <v>91.74</v>
        <stp/>
        <stp>##V3_BDPV12</stp>
        <stp>RJF Equity</stp>
        <stp>PX_Last</stp>
        <stp>[BLP_Update_Sheet-PreferredCEF.xlsm]ActiveLinks!R660C9</stp>
        <tr r="I660" s="1"/>
      </tp>
      <tp>
        <v>282</v>
        <stp/>
        <stp>##V3_BDPV12</stp>
        <stp>PSA Equity</stp>
        <stp>PX_Last</stp>
        <stp>[BLP_Update_Sheet-PreferredCEF.xlsm]ActiveLinks!R517C9</stp>
        <tr r="I517" s="1"/>
      </tp>
      <tp>
        <v>7.32</v>
        <stp/>
        <stp>##V3_BDPV12</stp>
        <stp>SRG Equity</stp>
        <stp>PX_Last</stp>
        <stp>[BLP_Update_Sheet-PreferredCEF.xlsm]ActiveLinks!R611C9</stp>
        <tr r="I611" s="1"/>
      </tp>
      <tp>
        <v>225.48</v>
        <stp/>
        <stp>##V3_BDPV12</stp>
        <stp>RBC Equity</stp>
        <stp>PX_Last</stp>
        <stp>[BLP_Update_Sheet-PreferredCEF.xlsm]ActiveLinks!R555C9</stp>
        <tr r="I555" s="1"/>
      </tp>
      <tp>
        <v>-4.9904859999999998</v>
        <stp/>
        <stp>##V3_BDPV12</stp>
        <stp>GAIN Equity</stp>
        <stp>current_trr_1mo</stp>
        <stp>[BLP_Update_Sheet-PreferredCEF.xlsm]ActiveLinks!R310C10</stp>
        <tr r="J310" s="1"/>
      </tp>
      <tp>
        <v>-4.9904859999999998</v>
        <stp/>
        <stp>##V3_BDPV12</stp>
        <stp>GAIN Equity</stp>
        <stp>current_trr_1mo</stp>
        <stp>[BLP_Update_Sheet-PreferredCEF.xlsm]ActiveLinks!R309C10</stp>
        <tr r="J309" s="1"/>
      </tp>
      <tp t="s">
        <v>#N/A Field Not Applicable</v>
        <stp/>
        <stp>##V3_BDPV12</stp>
        <stp>693475AQ8 Corp</stp>
        <stp>Dividend_Rights</stp>
        <stp>[BLP_Update_Sheet-PreferredCEF.xlsm]ActiveLinks!R779C25</stp>
        <tr r="Y779" s="1"/>
      </tp>
      <tp t="s">
        <v>#N/A Field Not Applicable</v>
        <stp/>
        <stp>##V3_BDPV12</stp>
        <stp>857477AQ6 Corp</stp>
        <stp>Dividend_Rights</stp>
        <stp>[BLP_Update_Sheet-PreferredCEF.xlsm]ActiveLinks!R759C25</stp>
        <tr r="Y759" s="1"/>
      </tp>
      <tp>
        <v>29240.901639344262</v>
        <stp/>
        <stp>##V3_BDPV12</stp>
        <stp>KKRS Pfd</stp>
        <stp>VOLUME_AVG_3M</stp>
        <stp>[BLP_Update_Sheet-PreferredCEF.xlsm]ActiveLinks!R381C5</stp>
        <tr r="E381" s="1"/>
      </tp>
      <tp>
        <v>16.725000000000001</v>
        <stp/>
        <stp>##V3_BDPV12</stp>
        <stp>BNH Pfd</stp>
        <stp>PX_Last</stp>
        <stp>[BLP_Update_Sheet-PreferredCEF.xlsm]ActiveLinks!R464C3</stp>
        <tr r="C464" s="1"/>
      </tp>
      <tp>
        <v>-11.18482</v>
        <stp/>
        <stp>##V3_BDPV12</stp>
        <stp>GOOD Equity</stp>
        <stp>current_trr_1mo</stp>
        <stp>[BLP_Update_Sheet-PreferredCEF.xlsm]ActiveLinks!R312C10</stp>
        <tr r="J312" s="1"/>
      </tp>
      <tp>
        <v>-11.18482</v>
        <stp/>
        <stp>##V3_BDPV12</stp>
        <stp>GOOD Equity</stp>
        <stp>current_trr_1mo</stp>
        <stp>[BLP_Update_Sheet-PreferredCEF.xlsm]ActiveLinks!R328C10</stp>
        <tr r="J328" s="1"/>
      </tp>
      <tp>
        <v>-6.1470859999999998</v>
        <stp/>
        <stp>##V3_BDPV12</stp>
        <stp>GLOP Equity</stp>
        <stp>current_trr_1mo</stp>
        <stp>[BLP_Update_Sheet-PreferredCEF.xlsm]ActiveLinks!R319C10</stp>
        <tr r="J319" s="1"/>
      </tp>
      <tp t="s">
        <v>#N/A N/A</v>
        <stp/>
        <stp>##V3_BDPV12</stp>
        <stp>GLOG Equity</stp>
        <stp>current_trr_1mo</stp>
        <stp>[BLP_Update_Sheet-PreferredCEF.xlsm]ActiveLinks!R318C10</stp>
        <tr r="J318" s="1"/>
      </tp>
      <tp>
        <v>-6.1470859999999998</v>
        <stp/>
        <stp>##V3_BDPV12</stp>
        <stp>GLOP Equity</stp>
        <stp>current_trr_1mo</stp>
        <stp>[BLP_Update_Sheet-PreferredCEF.xlsm]ActiveLinks!R321C10</stp>
        <tr r="J321" s="1"/>
      </tp>
      <tp>
        <v>-6.1470859999999998</v>
        <stp/>
        <stp>##V3_BDPV12</stp>
        <stp>GLOP Equity</stp>
        <stp>current_trr_1mo</stp>
        <stp>[BLP_Update_Sheet-PreferredCEF.xlsm]ActiveLinks!R320C10</stp>
        <tr r="J320" s="1"/>
      </tp>
      <tp>
        <v>-12.004289999999999</v>
        <stp/>
        <stp>##V3_BDPV12</stp>
        <stp>GMRE Equity</stp>
        <stp>current_trr_1mo</stp>
        <stp>[BLP_Update_Sheet-PreferredCEF.xlsm]ActiveLinks!R324C10</stp>
        <tr r="J324" s="1"/>
      </tp>
      <tp>
        <v>100</v>
        <stp/>
        <stp>##V3_BDPV12</stp>
        <stp>SABRP Pfd</stp>
        <stp>PAR_AMT</stp>
        <stp>[BLP_Update_Sheet-PreferredCEF.xlsm]ActiveLinks!R559C21</stp>
        <tr r="U559" s="1"/>
      </tp>
      <tp>
        <v>21076.77049180328</v>
        <stp/>
        <stp>##V3_BDPV12</stp>
        <stp>FITBO Pfd</stp>
        <stp>VOLUME_AVG_3M</stp>
        <stp>[BLP_Update_Sheet-PreferredCEF.xlsm]ActiveLinks!R288C5</stp>
        <tr r="E288" s="1"/>
      </tp>
      <tp>
        <v>23.5</v>
        <stp/>
        <stp>##V3_BDPV12</stp>
        <stp>GJT Pfd</stp>
        <stp>PX_Last</stp>
        <stp>[BLP_Update_Sheet-PreferredCEF.xlsm]ActiveLinks!R714C3</stp>
        <tr r="C714" s="1"/>
      </tp>
      <tp t="s">
        <v>#N/A Field Not Applicable</v>
        <stp/>
        <stp>##V3_BDPV12</stp>
        <stp>316773CR9 Corp</stp>
        <stp>Dividend_Rights</stp>
        <stp>[BLP_Update_Sheet-PreferredCEF.xlsm]ActiveLinks!R805C25</stp>
        <tr r="Y805" s="1"/>
      </tp>
      <tp t="s">
        <v>#N/A Field Not Applicable</v>
        <stp/>
        <stp>##V3_BDPV12</stp>
        <stp>316773CR9 Corp</stp>
        <stp>Dividend_Rights</stp>
        <stp>[BLP_Update_Sheet-PreferredCEF.xlsm]ActiveLinks!R810C25</stp>
        <tr r="Y810" s="1"/>
      </tp>
      <tp>
        <v>27603.065573770491</v>
        <stp/>
        <stp>##V3_BDPV12</stp>
        <stp>FMCKI Pfd</stp>
        <stp>VOLUME_AVG_3M</stp>
        <stp>[BLP_Update_Sheet-PreferredCEF.xlsm]ActiveLinks!R751C5</stp>
        <tr r="E751" s="1"/>
      </tp>
      <tp>
        <v>33874.163934426229</v>
        <stp/>
        <stp>##V3_BDPV12</stp>
        <stp>CGABL Pfd</stp>
        <stp>VOLUME_AVG_3M</stp>
        <stp>[BLP_Update_Sheet-PreferredCEF.xlsm]ActiveLinks!R178C5</stp>
        <tr r="E178" s="1"/>
      </tp>
      <tp t="s">
        <v>#N/A Field Not Applicable</v>
        <stp/>
        <stp>##V3_BDPV12</stp>
        <stp>46625HJW1 Corp</stp>
        <stp>Dividend_Rights</stp>
        <stp>[BLP_Update_Sheet-PreferredCEF.xlsm]ActiveLinks!R776C25</stp>
        <tr r="Y776" s="1"/>
      </tp>
      <tp>
        <v>29.045000000000002</v>
        <stp/>
        <stp>##V3_BDPV12</stp>
        <stp>ENO Pfd</stp>
        <stp>PX_Last</stp>
        <stp>[BLP_Update_Sheet-PreferredCEF.xlsm]ActiveLinks!R274C3</stp>
        <tr r="C274" s="1"/>
      </tp>
      <tp>
        <v>25</v>
        <stp/>
        <stp>##V3_BDPV12</stp>
        <stp>ONBPO Pfd</stp>
        <stp>PAR_AMT</stp>
        <stp>[BLP_Update_Sheet-PreferredCEF.xlsm]ActiveLinks!R291C21</stp>
        <tr r="U291" s="1"/>
      </tp>
      <tp>
        <v>25</v>
        <stp/>
        <stp>##V3_BDPV12</stp>
        <stp>ONBPP Pfd</stp>
        <stp>PAR_AMT</stp>
        <stp>[BLP_Update_Sheet-PreferredCEF.xlsm]ActiveLinks!R290C21</stp>
        <tr r="U290" s="1"/>
      </tp>
    </main>
    <main first="bloomberg.rtd">
      <tp t="s">
        <v>#N/A N/A</v>
        <stp/>
        <stp>##V3_BDPV12</stp>
        <stp>SIVPQ Pfd</stp>
        <stp>DUR_ADJ_MTY_MID</stp>
        <stp>[BLP_Update_Sheet-PreferredCEF.xlsm]ActiveLinks!R584C47</stp>
        <tr r="AU584" s="1"/>
      </tp>
      <tp t="s">
        <v>#N/A Field Not Applicable</v>
        <stp/>
        <stp>##V3_BDPV12</stp>
        <stp>744320AV4 Corp</stp>
        <stp>Dividend_Rights</stp>
        <stp>[BLP_Update_Sheet-PreferredCEF.xlsm]ActiveLinks!R784C25</stp>
        <tr r="Y784" s="1"/>
      </tp>
      <tp>
        <v>5014.1311475409839</v>
        <stp/>
        <stp>##V3_BDPV12</stp>
        <stp>ATLCL Pfd</stp>
        <stp>VOLUME_AVG_3M</stp>
        <stp>[BLP_Update_Sheet-PreferredCEF.xlsm]ActiveLinks!R119C5</stp>
        <tr r="E119" s="1"/>
      </tp>
      <tp t="s">
        <v>03939A404</v>
        <stp/>
        <stp>##V3_BDPV12</stp>
        <stp>ACGLN Pfd</stp>
        <stp>ID_CUSIP</stp>
        <stp>[BLP_Update_Sheet-PreferredCEF.xlsm]ActiveLinks!R44C38</stp>
        <tr r="AL44" s="1"/>
      </tp>
      <tp t="s">
        <v>03939A107</v>
        <stp/>
        <stp>##V3_BDPV12</stp>
        <stp>ACGLO Pfd</stp>
        <stp>ID_CUSIP</stp>
        <stp>[BLP_Update_Sheet-PreferredCEF.xlsm]ActiveLinks!R45C38</stp>
        <tr r="AL45" s="1"/>
      </tp>
      <tp t="s">
        <v>#N/A Field Not Applicable</v>
        <stp/>
        <stp>##V3_BDPV12</stp>
        <stp>HCDIP Pfd</stp>
        <stp>Dividend_Rights</stp>
        <stp>[BLP_Update_Sheet-PreferredCEF.xlsm]ActiveLinks!R341C25</stp>
        <tr r="Y341" s="1"/>
      </tp>
      <tp>
        <v>500000000</v>
        <stp/>
        <stp>##V3_BDPV12</stp>
        <stp>59156RBT4 Corp</stp>
        <stp>AMT_OUTSTANDING</stp>
        <stp>[BLP_Update_Sheet-PreferredCEF.xlsm]ActiveLinks!R773C48</stp>
        <tr r="AV773" s="1"/>
      </tp>
      <tp t="s">
        <v>Yes</v>
        <stp/>
        <stp>##V3_BDPV12</stp>
        <stp>48124BAC9 Corp</stp>
        <stp>IS_QDI_ELIGIBLE</stp>
        <stp>[BLP_Update_Sheet-PreferredCEF.xlsm]ActiveLinks!R778C35</stp>
        <tr r="AI778" s="1"/>
      </tp>
      <tp t="s">
        <v>Yes</v>
        <stp/>
        <stp>##V3_BDPV12</stp>
        <stp>060505ED2 Corp</stp>
        <stp>IS_QDI_ELIGIBLE</stp>
        <stp>[BLP_Update_Sheet-PreferredCEF.xlsm]ActiveLinks!R771C35</stp>
        <tr r="AI771" s="1"/>
      </tp>
      <tp>
        <v>7</v>
        <stp/>
        <stp>##V3_BDPV12</stp>
        <stp>HL B Pfd</stp>
        <stp>CPN</stp>
        <stp>[BLP_Update_Sheet-PreferredCEF.xlsm]ActiveLinks!R345C20</stp>
        <tr r="T345" s="1"/>
      </tp>
      <tp t="s">
        <v>Yes</v>
        <stp/>
        <stp>##V3_BDPV12</stp>
        <stp>48126HAC4 Corp</stp>
        <stp>IS_QDI_ELIGIBLE</stp>
        <stp>[BLP_Update_Sheet-PreferredCEF.xlsm]ActiveLinks!R777C35</stp>
        <tr r="AI777" s="1"/>
      </tp>
      <tp>
        <v>4.25</v>
        <stp/>
        <stp>##V3_BDPV12</stp>
        <stp>GL D Pfd</stp>
        <stp>CPN</stp>
        <stp>[BLP_Update_Sheet-PreferredCEF.xlsm]ActiveLinks!R645C20</stp>
        <tr r="T645" s="1"/>
      </tp>
      <tp t="s">
        <v>9/15/2047</v>
        <stp/>
        <stp>##V3_BDPV12</stp>
        <stp>744320AW2 Corp</stp>
        <stp>MATURITY</stp>
        <stp>[BLP_Update_Sheet-PreferredCEF.xlsm]ActiveLinks!R786C29</stp>
        <tr r="AC786" s="1"/>
      </tp>
      <tp t="s">
        <v>US172967HQ76</v>
        <stp/>
        <stp>##V3_BDPV12</stp>
        <stp>172967HQ7 Corp</stp>
        <stp>ID_ISIN</stp>
        <stp>[BLP_Update_Sheet-PreferredCEF.xlsm]ActiveLinks!R800C50</stp>
        <tr r="AX800" s="1"/>
      </tp>
      <tp>
        <v>3.1319598465938676</v>
        <stp/>
        <stp>##V3_BDPV12</stp>
        <stp>38148BAC2 Corp</stp>
        <stp>DUR_ADJ_MTY_MID</stp>
        <stp>[BLP_Update_Sheet-PreferredCEF.xlsm]ActiveLinks!R792C47</stp>
        <tr r="AU792" s="1"/>
      </tp>
      <tp t="s">
        <v>#N/A Field Not Applicable</v>
        <stp/>
        <stp>##V3_BDPV12</stp>
        <stp>902973AZ9 Corp</stp>
        <stp>MATURITY</stp>
        <stp>[BLP_Update_Sheet-PreferredCEF.xlsm]ActiveLinks!R772C29</stp>
        <tr r="AC772" s="1"/>
      </tp>
      <tp t="s">
        <v>VARIABLE</v>
        <stp/>
        <stp>##V3_BDPV12</stp>
        <stp>693475AQ8 Corp</stp>
        <stp>CPN_TYP</stp>
        <stp>[BLP_Update_Sheet-PreferredCEF.xlsm]ActiveLinks!R779C19</stp>
        <tr r="S779" s="1"/>
      </tp>
      <tp t="s">
        <v>VARIABLE</v>
        <stp/>
        <stp>##V3_BDPV12</stp>
        <stp>857477AQ6 Corp</stp>
        <stp>CPN_TYP</stp>
        <stp>[BLP_Update_Sheet-PreferredCEF.xlsm]ActiveLinks!R759C19</stp>
        <tr r="S759" s="1"/>
      </tp>
      <tp t="s">
        <v>PERP/CALL</v>
        <stp/>
        <stp>##V3_BDPV12</stp>
        <stp>172967GR6 Corp</stp>
        <stp>MTY_TYP</stp>
        <stp>[BLP_Update_Sheet-PreferredCEF.xlsm]ActiveLinks!R798C18</stp>
        <tr r="R798" s="1"/>
      </tp>
      <tp t="s">
        <v>VARIABLE</v>
        <stp/>
        <stp>##V3_BDPV12</stp>
        <stp>316773CR9 Corp</stp>
        <stp>CPN_TYP</stp>
        <stp>[BLP_Update_Sheet-PreferredCEF.xlsm]ActiveLinks!R805C19</stp>
        <tr r="S805" s="1"/>
      </tp>
      <tp t="s">
        <v>VARIABLE</v>
        <stp/>
        <stp>##V3_BDPV12</stp>
        <stp>316773CR9 Corp</stp>
        <stp>CPN_TYP</stp>
        <stp>[BLP_Update_Sheet-PreferredCEF.xlsm]ActiveLinks!R810C19</stp>
        <tr r="S810" s="1"/>
      </tp>
      <tp>
        <v>1000</v>
        <stp/>
        <stp>##V3_BDPV12</stp>
        <stp>46625HJQ4 Corp</stp>
        <stp>PAR_AMT</stp>
        <stp>[BLP_Update_Sheet-PreferredCEF.xlsm]ActiveLinks!R769C21</stp>
        <tr r="U769" s="1"/>
      </tp>
      <tp t="s">
        <v>VARIABLE</v>
        <stp/>
        <stp>##V3_BDPV12</stp>
        <stp>46625HJW1 Corp</stp>
        <stp>CPN_TYP</stp>
        <stp>[BLP_Update_Sheet-PreferredCEF.xlsm]ActiveLinks!R776C19</stp>
        <tr r="S776" s="1"/>
      </tp>
      <tp>
        <v>0</v>
        <stp/>
        <stp>##V3_BDPV12</stp>
        <stp>665859AQ7 Corp</stp>
        <stp>yld_pfd_str_ask</stp>
        <stp>[BLP_Update_Sheet-PreferredCEF.xlsm]ActiveLinks!R761C14</stp>
        <tr r="N761" s="1"/>
      </tp>
      <tp>
        <v>1000</v>
        <stp/>
        <stp>##V3_BDPV12</stp>
        <stp>902973AZ9 Corp</stp>
        <stp>PAR_AMT</stp>
        <stp>[BLP_Update_Sheet-PreferredCEF.xlsm]ActiveLinks!R772C21</stp>
        <tr r="U772" s="1"/>
      </tp>
      <tp t="s">
        <v>VARIABLE</v>
        <stp/>
        <stp>##V3_BDPV12</stp>
        <stp>744320AV4 Corp</stp>
        <stp>CPN_TYP</stp>
        <stp>[BLP_Update_Sheet-PreferredCEF.xlsm]ActiveLinks!R784C19</stp>
        <tr r="S784" s="1"/>
      </tp>
    </main>
    <main first="bloomberg.rtd">
      <tp>
        <v>23.164999999999999</v>
        <stp/>
        <stp>##V3_BDPV12</stp>
        <stp>MET E Pfd</stp>
        <stp>PX_Last</stp>
        <stp>[BLP_Update_Sheet-PreferredCEF.xlsm]ActiveLinks!R405C3</stp>
        <tr r="C405" s="1"/>
      </tp>
      <tp>
        <v>22.630000000000003</v>
        <stp/>
        <stp>##V3_BDPV12</stp>
        <stp>FITBP Pfd</stp>
        <stp>PX_Last</stp>
        <stp>[BLP_Update_Sheet-PreferredCEF.xlsm]ActiveLinks!R289C3</stp>
        <tr r="C289" s="1"/>
      </tp>
    </main>
    <main first="bloomberg.rtd">
      <tp>
        <v>16.925000000000001</v>
        <stp/>
        <stp>##V3_BDPV12</stp>
        <stp>BIP A Pfd</stp>
        <stp>PX_Last</stp>
        <stp>[BLP_Update_Sheet-PreferredCEF.xlsm]ActiveLinks!R159C3</stp>
        <tr r="C159" s="1"/>
      </tp>
    </main>
    <main first="bloomberg.rtd">
      <tp t="s">
        <v>CUMULATIVE</v>
        <stp/>
        <stp>##V3_BDPV12</stp>
        <stp>DUK A Pfd</stp>
        <stp>Dividend_Rights</stp>
        <stp>[BLP_Update_Sheet-PreferredCEF.xlsm]ActiveLinks!R245C25</stp>
        <tr r="Y245" s="1"/>
      </tp>
    </main>
    <main first="bloomberg.rtd">
      <tp>
        <v>5.5</v>
        <stp/>
        <stp>##V3_BDPV12</stp>
        <stp>PCGU Pfd</stp>
        <stp>CPN</stp>
        <stp>[BLP_Update_Sheet-PreferredCEF.xlsm]ActiveLinks!R492C20</stp>
        <tr r="T492" s="1"/>
      </tp>
    </main>
    <main first="bloomberg.rtd">
      <tp>
        <v>20.97</v>
        <stp/>
        <stp>##V3_BDPV12</stp>
        <stp>KEY I Pfd</stp>
        <stp>PX_Last</stp>
        <stp>[BLP_Update_Sheet-PreferredCEF.xlsm]ActiveLinks!R375C3</stp>
        <tr r="C375" s="1"/>
      </tp>
      <tp t="s">
        <v>02665T876</v>
        <stp/>
        <stp>##V3_BDPV12</stp>
        <stp>AMH G Pfd</stp>
        <stp>ID_CUSIP</stp>
        <stp>[BLP_Update_Sheet-PreferredCEF.xlsm]ActiveLinks!R98C38</stp>
        <tr r="AL98" s="1"/>
      </tp>
      <tp t="s">
        <v>02665T868</v>
        <stp/>
        <stp>##V3_BDPV12</stp>
        <stp>AMH H Pfd</stp>
        <stp>ID_CUSIP</stp>
        <stp>[BLP_Update_Sheet-PreferredCEF.xlsm]ActiveLinks!R99C38</stp>
        <tr r="AL99" s="1"/>
      </tp>
      <tp t="s">
        <v>04208T207</v>
        <stp/>
        <stp>##V3_BDPV12</stp>
        <stp>AHH A Pfd</stp>
        <stp>ID_CUSIP</stp>
        <stp>[BLP_Update_Sheet-PreferredCEF.xlsm]ActiveLinks!R77C38</stp>
        <tr r="AL77" s="1"/>
      </tp>
      <tp>
        <v>9.0002518927091408</v>
        <stp/>
        <stp>##V3_BDPV12</stp>
        <stp>MHNC Pfd</stp>
        <stp>DUR_ADJ_MID</stp>
        <stp>[BLP_Update_Sheet-PreferredCEF.xlsm]ActiveLinks!R409C46</stp>
        <tr r="AT409" s="1"/>
      </tp>
    </main>
    <main first="bloomberg.rtd">
      <tp t="s">
        <v>#N/A Field Not Applicable</v>
        <stp/>
        <stp>##V3_BDPV12</stp>
        <stp>OAK A Pfd</stp>
        <stp>Dividend_Rights</stp>
        <stp>[BLP_Update_Sheet-PreferredCEF.xlsm]ActiveLinks!R465C25</stp>
        <tr r="Y465" s="1"/>
      </tp>
      <tp t="s">
        <v>NON-CUMULATIVE</v>
        <stp/>
        <stp>##V3_BDPV12</stp>
        <stp>OAK B Pfd</stp>
        <stp>Dividend_Rights</stp>
        <stp>[BLP_Update_Sheet-PreferredCEF.xlsm]ActiveLinks!R466C25</stp>
        <tr r="Y466" s="1"/>
      </tp>
      <tp t="s">
        <v>CUMULATIVE</v>
        <stp/>
        <stp>##V3_BDPV12</stp>
        <stp>NMK C Pfd</stp>
        <stp>Dividend_Rights</stp>
        <stp>[BLP_Update_Sheet-PreferredCEF.xlsm]ActiveLinks!R432C25</stp>
        <tr r="Y432" s="1"/>
      </tp>
      <tp t="s">
        <v>CUMULATIVE</v>
        <stp/>
        <stp>##V3_BDPV12</stp>
        <stp>NMK B Pfd</stp>
        <stp>Dividend_Rights</stp>
        <stp>[BLP_Update_Sheet-PreferredCEF.xlsm]ActiveLinks!R431C25</stp>
        <tr r="Y431" s="1"/>
      </tp>
      <tp>
        <v>-4.7750474529318181</v>
        <stp/>
        <stp>##V3_BDPV12</stp>
        <stp>59156RBT4 Corp</stp>
        <stp>chg_pct_1m</stp>
        <stp>[BLP_Update_Sheet-PreferredCEF.xlsm]ActiveLinks!R773C4</stp>
        <tr r="D773" s="1"/>
      </tp>
    </main>
    <main first="bloomberg.rtd">
      <tp>
        <v>8.4013913845168471</v>
        <stp/>
        <stp>##V3_BDPV12</stp>
        <stp>MHLA Pfd</stp>
        <stp>DUR_ADJ_MID</stp>
        <stp>[BLP_Update_Sheet-PreferredCEF.xlsm]ActiveLinks!R410C46</stp>
        <tr r="AT410" s="1"/>
      </tp>
      <tp>
        <v>7.75</v>
        <stp/>
        <stp>##V3_BDPV12</stp>
        <stp>SCCC Pfd</stp>
        <stp>CPN</stp>
        <stp>[BLP_Update_Sheet-PreferredCEF.xlsm]ActiveLinks!R562C20</stp>
        <tr r="T562" s="1"/>
      </tp>
      <tp>
        <v>7.125</v>
        <stp/>
        <stp>##V3_BDPV12</stp>
        <stp>SCCB Pfd</stp>
        <stp>CPN</stp>
        <stp>[BLP_Update_Sheet-PreferredCEF.xlsm]ActiveLinks!R564C20</stp>
        <tr r="T564" s="1"/>
      </tp>
      <tp>
        <v>6</v>
        <stp/>
        <stp>##V3_BDPV12</stp>
        <stp>SCCE Pfd</stp>
        <stp>CPN</stp>
        <stp>[BLP_Update_Sheet-PreferredCEF.xlsm]ActiveLinks!R566C20</stp>
        <tr r="T566" s="1"/>
      </tp>
      <tp>
        <v>6</v>
        <stp/>
        <stp>##V3_BDPV12</stp>
        <stp>SCCD Pfd</stp>
        <stp>CPN</stp>
        <stp>[BLP_Update_Sheet-PreferredCEF.xlsm]ActiveLinks!R565C20</stp>
        <tr r="T565" s="1"/>
      </tp>
      <tp>
        <v>8</v>
        <stp/>
        <stp>##V3_BDPV12</stp>
        <stp>SCCG Pfd</stp>
        <stp>CPN</stp>
        <stp>[BLP_Update_Sheet-PreferredCEF.xlsm]ActiveLinks!R561C20</stp>
        <tr r="T561" s="1"/>
      </tp>
      <tp>
        <v>7.125</v>
        <stp/>
        <stp>##V3_BDPV12</stp>
        <stp>SCCF Pfd</stp>
        <stp>CPN</stp>
        <stp>[BLP_Update_Sheet-PreferredCEF.xlsm]ActiveLinks!R567C20</stp>
        <tr r="T567" s="1"/>
      </tp>
    </main>
    <main first="bloomberg.rtd">
      <tp>
        <v>20.100000000000001</v>
        <stp/>
        <stp>##V3_BDPV12</stp>
        <stp>SCE L Pfd</stp>
        <stp>PX_Last</stp>
        <stp>[BLP_Update_Sheet-PreferredCEF.xlsm]ActiveLinks!R253C3</stp>
        <tr r="C253" s="1"/>
      </tp>
      <tp>
        <v>98.926000000000002</v>
        <stp/>
        <stp>##V3_BDPV12</stp>
        <stp>857477AQ6 Corp</stp>
        <stp>PX_Last</stp>
        <stp>[BLP_Update_Sheet-PreferredCEF.xlsm]ActiveLinks!R759C3</stp>
        <tr r="C759" s="1"/>
      </tp>
      <tp>
        <v>6.25</v>
        <stp/>
        <stp>##V3_BDPV12</stp>
        <stp>HCXY Pfd</stp>
        <stp>CPN</stp>
        <stp>[BLP_Update_Sheet-PreferredCEF.xlsm]ActiveLinks!R343C20</stp>
        <tr r="T343" s="1"/>
      </tp>
      <tp>
        <v>29.015000000000001</v>
        <stp/>
        <stp>##V3_BDPV12</stp>
        <stp>CFG D Pfd</stp>
        <stp>PX_Last</stp>
        <stp>[BLP_Update_Sheet-PreferredCEF.xlsm]ActiveLinks!R176C3</stp>
        <tr r="C176" s="1"/>
      </tp>
      <tp>
        <v>2.5517250808427487</v>
        <stp/>
        <stp>##V3_BDPV12</stp>
        <stp>CHRB Pfd</stp>
        <stp>DUR_ADJ_MID</stp>
        <stp>[BLP_Update_Sheet-PreferredCEF.xlsm]ActiveLinks!R181C46</stp>
        <tr r="AT181" s="1"/>
      </tp>
      <tp>
        <v>50.01</v>
        <stp/>
        <stp>##V3_BDPV12</stp>
        <stp>MAA I Pfd</stp>
        <stp>PX_Last</stp>
        <stp>[BLP_Update_Sheet-PreferredCEF.xlsm]ActiveLinks!R501C3</stp>
        <tr r="C501" s="1"/>
      </tp>
      <tp>
        <v>25.4</v>
        <stp/>
        <stp>##V3_BDPV12</stp>
        <stp>HBANM Pfd</stp>
        <stp>PX_Last</stp>
        <stp>[BLP_Update_Sheet-PreferredCEF.xlsm]ActiveLinks!R632C3</stp>
        <tr r="C632" s="1"/>
      </tp>
      <tp>
        <v>24.54</v>
        <stp/>
        <stp>##V3_BDPV12</stp>
        <stp>BAC K Pfd</stp>
        <stp>PX_Last</stp>
        <stp>[BLP_Update_Sheet-PreferredCEF.xlsm]ActiveLinks!R131C3</stp>
        <tr r="C131" s="1"/>
      </tp>
      <tp>
        <v>23.83</v>
        <stp/>
        <stp>##V3_BDPV12</stp>
        <stp>WFC R Pfd</stp>
        <stp>PX_Last</stp>
        <stp>[BLP_Update_Sheet-PreferredCEF.xlsm]ActiveLinks!R696C3</stp>
        <tr r="C696" s="1"/>
      </tp>
      <tp t="s">
        <v>#N/A N/A</v>
        <stp/>
        <stp>##V3_BDPV12</stp>
        <stp>VOYA B Pfd</stp>
        <stp>CALL_FEATURE</stp>
        <stp>[BLP_Update_Sheet-PreferredCEF.xlsm]ActiveLinks!R685C28</stp>
        <tr r="AB685" s="1"/>
      </tp>
      <tp>
        <v>17.344999999999999</v>
        <stp/>
        <stp>##V3_BDPV12</stp>
        <stp>TCBIO Pfd</stp>
        <stp>PX_Last</stp>
        <stp>[BLP_Update_Sheet-PreferredCEF.xlsm]ActiveLinks!R633C3</stp>
        <tr r="C633" s="1"/>
      </tp>
      <tp>
        <v>21.01</v>
        <stp/>
        <stp>##V3_BDPV12</stp>
        <stp>KIM M Pfd</stp>
        <stp>PX_Last</stp>
        <stp>[BLP_Update_Sheet-PreferredCEF.xlsm]ActiveLinks!R379C3</stp>
        <tr r="C379" s="1"/>
      </tp>
    </main>
    <main first="bloomberg.rtd">
      <tp>
        <v>5</v>
        <stp/>
        <stp>##V3_BDPV12</stp>
        <stp>FCRX Pfd</stp>
        <stp>CPN</stp>
        <stp>[BLP_Update_Sheet-PreferredCEF.xlsm]ActiveLinks!R283C20</stp>
        <tr r="T283" s="1"/>
      </tp>
      <tp>
        <v>18.149999999999999</v>
        <stp/>
        <stp>##V3_BDPV12</stp>
        <stp>RILYN Pfd</stp>
        <stp>PX_Last</stp>
        <stp>[BLP_Update_Sheet-PreferredCEF.xlsm]ActiveLinks!R549C3</stp>
        <tr r="C549" s="1"/>
      </tp>
      <tp>
        <v>11.379999999999999</v>
        <stp/>
        <stp>##V3_BDPV12</stp>
        <stp>WHLRD Pfd</stp>
        <stp>PX_Last</stp>
        <stp>[BLP_Update_Sheet-PreferredCEF.xlsm]ActiveLinks!R698C3</stp>
        <tr r="C698" s="1"/>
      </tp>
      <tp>
        <v>23.7</v>
        <stp/>
        <stp>##V3_BDPV12</stp>
        <stp>FHN C Pfd</stp>
        <stp>PX_Last</stp>
        <stp>[BLP_Update_Sheet-PreferredCEF.xlsm]ActiveLinks!R358C3</stp>
        <tr r="C358" s="1"/>
      </tp>
      <tp>
        <v>24.69</v>
        <stp/>
        <stp>##V3_BDPV12</stp>
        <stp>TFINP Pfd</stp>
        <stp>PX_Last</stp>
        <stp>[BLP_Update_Sheet-PreferredCEF.xlsm]ActiveLinks!R646C3</stp>
        <tr r="C646" s="1"/>
      </tp>
    </main>
    <main first="bloomberg.rtd">
      <tp t="s">
        <v>Quarter</v>
        <stp/>
        <stp>##V3_BDPV12</stp>
        <stp>GDV H Pfd</stp>
        <stp>dvd_freq</stp>
        <stp>[BLP_Update_Sheet-PreferredCEF.xlsm]ActiveLinks!R23C22</stp>
        <tr r="V23" s="1"/>
      </tp>
      <tp t="s">
        <v>Quarter</v>
        <stp/>
        <stp>##V3_BDPV12</stp>
        <stp>NCV A Pfd</stp>
        <stp>dvd_freq</stp>
        <stp>[BLP_Update_Sheet-PreferredCEF.xlsm]ActiveLinks!R27C22</stp>
        <tr r="V27" s="1"/>
      </tp>
      <tp t="s">
        <v>Quarter</v>
        <stp/>
        <stp>##V3_BDPV12</stp>
        <stp>GDV K Pfd</stp>
        <stp>dvd_freq</stp>
        <stp>[BLP_Update_Sheet-PreferredCEF.xlsm]ActiveLinks!R21C22</stp>
        <tr r="V21" s="1"/>
      </tp>
      <tp t="s">
        <v>#N/A Field Not Applicable</v>
        <stp/>
        <stp>##V3_BDPV12</stp>
        <stp>SRCU Pfd</stp>
        <stp>NXT_Call_DT</stp>
        <stp>[BLP_Update_Sheet-PreferredCEF.xlsm]ActiveLinks!R608C26</stp>
        <tr r="Z608" s="1"/>
      </tp>
      <tp t="s">
        <v>1299165D US</v>
        <stp/>
        <stp>##V3_BDPV12</stp>
        <stp>ECCV Pfd</stp>
        <stp>ult_parent_ticker_exchange</stp>
        <stp>[BLP_Update_Sheet-PreferredCEF.xlsm]ActiveLinks!R10C8</stp>
        <tr r="H10" s="1"/>
      </tp>
      <tp t="s">
        <v>4/26/2023</v>
        <stp/>
        <stp>##V3_BDPV12</stp>
        <stp>RJF US Equity</stp>
        <stp>expected_report_dt</stp>
        <stp>[BLP_Update_Sheet-PreferredCEF.xlsm]ActiveLinks!R661C11</stp>
        <tr r="K661" s="1"/>
      </tp>
      <tp t="s">
        <v>4/26/2023</v>
        <stp/>
        <stp>##V3_BDPV12</stp>
        <stp>RJF US Equity</stp>
        <stp>expected_report_dt</stp>
        <stp>[BLP_Update_Sheet-PreferredCEF.xlsm]ActiveLinks!R660C11</stp>
        <tr r="K660" s="1"/>
      </tp>
      <tp t="s">
        <v>10/1/2024</v>
        <stp/>
        <stp>##V3_BDPV12</stp>
        <stp>SREA Pfd</stp>
        <stp>NXT_Call_DT</stp>
        <stp>[BLP_Update_Sheet-PreferredCEF.xlsm]ActiveLinks!R610C26</stp>
        <tr r="Z610" s="1"/>
      </tp>
      <tp>
        <v>7.349081364829396</v>
        <stp/>
        <stp>##V3_BDPV12</stp>
        <stp>SRG A Pfd</stp>
        <stp>yld_pfd_str_ask</stp>
        <stp>[BLP_Update_Sheet-PreferredCEF.xlsm]ActiveLinks!R611C14</stp>
        <tr r="N611" s="1"/>
      </tp>
      <tp t="s">
        <v>#N/A N/A</v>
        <stp/>
        <stp>##V3_BDPV12</stp>
        <stp>SPG J Pfd</stp>
        <stp>yld_pfd_str_ask</stp>
        <stp>[BLP_Update_Sheet-PreferredCEF.xlsm]ActiveLinks!R603C14</stp>
        <tr r="N603" s="1"/>
      </tp>
      <tp>
        <v>10.979230914073652</v>
        <stp/>
        <stp>##V3_BDPV12</stp>
        <stp>PSEC A Pfd</stp>
        <stp>DUR_ADJ_MTY_MID</stp>
        <stp>[BLP_Update_Sheet-PreferredCEF.xlsm]ActiveLinks!R527C47</stp>
        <tr r="AU527" s="1"/>
      </tp>
      <tp t="s">
        <v>US14040H7585</v>
        <stp/>
        <stp>##V3_BDPV12</stp>
        <stp>COF L Pfd</stp>
        <stp>ID_ISIN</stp>
        <stp>[BLP_Update_Sheet-PreferredCEF.xlsm]ActiveLinks!R209C50</stp>
        <tr r="AX209" s="1"/>
      </tp>
      <tp t="s">
        <v>US14040H7338</v>
        <stp/>
        <stp>##V3_BDPV12</stp>
        <stp>COF N Pfd</stp>
        <stp>ID_ISIN</stp>
        <stp>[BLP_Update_Sheet-PreferredCEF.xlsm]ActiveLinks!R208C50</stp>
        <tr r="AX208" s="1"/>
      </tp>
      <tp t="s">
        <v>US14040H8245</v>
        <stp/>
        <stp>##V3_BDPV12</stp>
        <stp>COF I Pfd</stp>
        <stp>ID_ISIN</stp>
        <stp>[BLP_Update_Sheet-PreferredCEF.xlsm]ActiveLinks!R212C50</stp>
        <tr r="AX212" s="1"/>
      </tp>
      <tp t="s">
        <v>US14040H7825</v>
        <stp/>
        <stp>##V3_BDPV12</stp>
        <stp>COF J Pfd</stp>
        <stp>ID_ISIN</stp>
        <stp>[BLP_Update_Sheet-PreferredCEF.xlsm]ActiveLinks!R211C50</stp>
        <tr r="AX211" s="1"/>
      </tp>
      <tp t="s">
        <v>US14040H7742</v>
        <stp/>
        <stp>##V3_BDPV12</stp>
        <stp>COF K Pfd</stp>
        <stp>ID_ISIN</stp>
        <stp>[BLP_Update_Sheet-PreferredCEF.xlsm]ActiveLinks!R210C50</stp>
        <tr r="AX210" s="1"/>
      </tp>
      <tp t="s">
        <v>FIXED</v>
        <stp/>
        <stp>##V3_BDPV12</stp>
        <stp>DUK A Pfd</stp>
        <stp>CPN_TYP</stp>
        <stp>[BLP_Update_Sheet-PreferredCEF.xlsm]ActiveLinks!R245C19</stp>
        <tr r="S245" s="1"/>
      </tp>
      <tp t="s">
        <v>US2890742057</v>
        <stp/>
        <stp>##V3_BDPV12</stp>
        <stp>ECF A Pfd</stp>
        <stp>ID_ISIN</stp>
        <stp>[BLP_Update_Sheet-PreferredCEF.xlsm]ActiveLinks!R247C50</stp>
        <tr r="AX247" s="1"/>
      </tp>
      <tp>
        <v>3.2001396822705024</v>
        <stp/>
        <stp>##V3_BDPV12</stp>
        <stp>KEY I Pfd</stp>
        <stp>DUR_ADJ_MTY_MID</stp>
        <stp>[BLP_Update_Sheet-PreferredCEF.xlsm]ActiveLinks!R375C47</stp>
        <tr r="AU375" s="1"/>
      </tp>
      <tp>
        <v>11.950891030885733</v>
        <stp/>
        <stp>##V3_BDPV12</stp>
        <stp>KEY K Pfd</stp>
        <stp>DUR_ADJ_MTY_MID</stp>
        <stp>[BLP_Update_Sheet-PreferredCEF.xlsm]ActiveLinks!R377C47</stp>
        <tr r="AU377" s="1"/>
      </tp>
      <tp>
        <v>14.537834519414472</v>
        <stp/>
        <stp>##V3_BDPV12</stp>
        <stp>KEY J Pfd</stp>
        <stp>DUR_ADJ_MTY_MID</stp>
        <stp>[BLP_Update_Sheet-PreferredCEF.xlsm]ActiveLinks!R378C47</stp>
        <tr r="AU378" s="1"/>
      </tp>
      <tp>
        <v>3.7743125778498952</v>
        <stp/>
        <stp>##V3_BDPV12</stp>
        <stp>KEY L Pfd</stp>
        <stp>DUR_ADJ_MTY_MID</stp>
        <stp>[BLP_Update_Sheet-PreferredCEF.xlsm]ActiveLinks!R376C47</stp>
        <tr r="AU376" s="1"/>
      </tp>
      <tp>
        <v>6.7405632115038943</v>
        <stp/>
        <stp>##V3_BDPV12</stp>
        <stp>PCG H Pfd</stp>
        <stp>yld_pfd_str_ask</stp>
        <stp>[BLP_Update_Sheet-PreferredCEF.xlsm]ActiveLinks!R485C14</stp>
        <tr r="N485" s="1"/>
      </tp>
      <tp>
        <v>6.6953316953316957</v>
        <stp/>
        <stp>##V3_BDPV12</stp>
        <stp>PCG I Pfd</stp>
        <stp>yld_pfd_str_ask</stp>
        <stp>[BLP_Update_Sheet-PreferredCEF.xlsm]ActiveLinks!R484C14</stp>
        <tr r="N484" s="1"/>
      </tp>
      <tp>
        <v>6.5476190476190474</v>
        <stp/>
        <stp>##V3_BDPV12</stp>
        <stp>PCG B Pfd</stp>
        <stp>yld_pfd_str_ask</stp>
        <stp>[BLP_Update_Sheet-PreferredCEF.xlsm]ActiveLinks!R490C14</stp>
        <tr r="N490" s="1"/>
      </tp>
      <tp>
        <v>4.1694462975316879</v>
        <stp/>
        <stp>##V3_BDPV12</stp>
        <stp>PCG C Pfd</stp>
        <stp>yld_pfd_str_ask</stp>
        <stp>[BLP_Update_Sheet-PreferredCEF.xlsm]ActiveLinks!R489C14</stp>
        <tr r="N489" s="1"/>
      </tp>
      <tp>
        <v>4.2808219178082192</v>
        <stp/>
        <stp>##V3_BDPV12</stp>
        <stp>PCG A Pfd</stp>
        <stp>yld_pfd_str_ask</stp>
        <stp>[BLP_Update_Sheet-PreferredCEF.xlsm]ActiveLinks!R491C14</stp>
        <tr r="N491" s="1"/>
      </tp>
      <tp t="s">
        <v>CALLABLE</v>
        <stp/>
        <stp>##V3_BDPV12</stp>
        <stp>NEE N Pfd</stp>
        <stp>MTY_TYP</stp>
        <stp>[BLP_Update_Sheet-PreferredCEF.xlsm]ActiveLinks!R429C18</stp>
        <tr r="R429" s="1"/>
      </tp>
      <tp>
        <v>6.7453625632377747</v>
        <stp/>
        <stp>##V3_BDPV12</stp>
        <stp>PCG G Pfd</stp>
        <stp>yld_pfd_str_ask</stp>
        <stp>[BLP_Update_Sheet-PreferredCEF.xlsm]ActiveLinks!R486C14</stp>
        <tr r="N486" s="1"/>
      </tp>
      <tp>
        <v>7.0621468926553677</v>
        <stp/>
        <stp>##V3_BDPV12</stp>
        <stp>PCG D Pfd</stp>
        <stp>yld_pfd_str_ask</stp>
        <stp>[BLP_Update_Sheet-PreferredCEF.xlsm]ActiveLinks!R488C14</stp>
        <tr r="N488" s="1"/>
      </tp>
      <tp>
        <v>7.1225071225071224</v>
        <stp/>
        <stp>##V3_BDPV12</stp>
        <stp>PCG E Pfd</stp>
        <stp>yld_pfd_str_ask</stp>
        <stp>[BLP_Update_Sheet-PreferredCEF.xlsm]ActiveLinks!R487C14</stp>
        <tr r="N487" s="1"/>
      </tp>
      <tp t="s">
        <v>CONVERTIBLE</v>
        <stp/>
        <stp>##V3_BDPV12</stp>
        <stp>NEE R Pfd</stp>
        <stp>MTY_TYP</stp>
        <stp>[BLP_Update_Sheet-PreferredCEF.xlsm]ActiveLinks!R427C18</stp>
        <tr r="R427" s="1"/>
      </tp>
      <tp t="s">
        <v>CONVERTIBLE</v>
        <stp/>
        <stp>##V3_BDPV12</stp>
        <stp>NEE Q Pfd</stp>
        <stp>MTY_TYP</stp>
        <stp>[BLP_Update_Sheet-PreferredCEF.xlsm]ActiveLinks!R428C18</stp>
        <tr r="R428" s="1"/>
      </tp>
      <tp>
        <v>9.3938177438779604</v>
        <stp/>
        <stp>##V3_BDPV12</stp>
        <stp>SLG I Pfd</stp>
        <stp>yld_pfd_str_ask</stp>
        <stp>[BLP_Update_Sheet-PreferredCEF.xlsm]ActiveLinks!R588C14</stp>
        <tr r="N588" s="1"/>
      </tp>
      <tp t="s">
        <v>PERP/CALL</v>
        <stp/>
        <stp>##V3_BDPV12</stp>
        <stp>PRE J Pfd</stp>
        <stp>MTY_TYP</stp>
        <stp>[BLP_Update_Sheet-PreferredCEF.xlsm]ActiveLinks!R509C18</stp>
        <tr r="R509" s="1"/>
      </tp>
      <tp t="s">
        <v>Yes</v>
        <stp/>
        <stp>##V3_BDPV12</stp>
        <stp>CMRE D Pfd</stp>
        <stp>IS_QDI_ELIGIBLE</stp>
        <stp>[BLP_Update_Sheet-PreferredCEF.xlsm]ActiveLinks!R194C35</stp>
        <tr r="AI194" s="1"/>
      </tp>
      <tp t="s">
        <v>Yes</v>
        <stp/>
        <stp>##V3_BDPV12</stp>
        <stp>CMRE E Pfd</stp>
        <stp>IS_QDI_ELIGIBLE</stp>
        <stp>[BLP_Update_Sheet-PreferredCEF.xlsm]ActiveLinks!R195C35</stp>
        <tr r="AI195" s="1"/>
      </tp>
      <tp t="s">
        <v>Yes</v>
        <stp/>
        <stp>##V3_BDPV12</stp>
        <stp>CMRE B Pfd</stp>
        <stp>IS_QDI_ELIGIBLE</stp>
        <stp>[BLP_Update_Sheet-PreferredCEF.xlsm]ActiveLinks!R192C35</stp>
        <tr r="AI192" s="1"/>
      </tp>
      <tp t="s">
        <v>Yes</v>
        <stp/>
        <stp>##V3_BDPV12</stp>
        <stp>CADE A Pfd</stp>
        <stp>IS_QDI_ELIGIBLE</stp>
        <stp>[BLP_Update_Sheet-PreferredCEF.xlsm]ActiveLinks!R167C35</stp>
        <tr r="AI167" s="1"/>
      </tp>
      <tp t="s">
        <v>Yes</v>
        <stp/>
        <stp>##V3_BDPV12</stp>
        <stp>CMRE C Pfd</stp>
        <stp>IS_QDI_ELIGIBLE</stp>
        <stp>[BLP_Update_Sheet-PreferredCEF.xlsm]ActiveLinks!R193C35</stp>
        <tr r="AI193" s="1"/>
      </tp>
      <tp t="s">
        <v>US7547304060</v>
        <stp/>
        <stp>##V3_BDPV12</stp>
        <stp>RJF B Pfd</stp>
        <stp>ID_ISIN</stp>
        <stp>[BLP_Update_Sheet-PreferredCEF.xlsm]ActiveLinks!R661C50</stp>
        <tr r="AX661" s="1"/>
      </tp>
      <tp t="s">
        <v>US7547303070</v>
        <stp/>
        <stp>##V3_BDPV12</stp>
        <stp>RJF A Pfd</stp>
        <stp>ID_ISIN</stp>
        <stp>[BLP_Update_Sheet-PreferredCEF.xlsm]ActiveLinks!R660C50</stp>
        <tr r="AX660" s="1"/>
      </tp>
      <tp t="s">
        <v>US87165B2025</v>
        <stp/>
        <stp>##V3_BDPV12</stp>
        <stp>SYF A Pfd</stp>
        <stp>ID_ISIN</stp>
        <stp>[BLP_Update_Sheet-PreferredCEF.xlsm]ActiveLinks!R623C50</stp>
        <tr r="AX623" s="1"/>
      </tp>
      <tp t="s">
        <v>PERP/CALL</v>
        <stp/>
        <stp>##V3_BDPV12</stp>
        <stp>SCE H Pfd</stp>
        <stp>MTY_TYP</stp>
        <stp>[BLP_Update_Sheet-PreferredCEF.xlsm]ActiveLinks!R256C18</stp>
        <tr r="R256" s="1"/>
      </tp>
      <tp t="s">
        <v>PERP/CALL</v>
        <stp/>
        <stp>##V3_BDPV12</stp>
        <stp>SCE J Pfd</stp>
        <stp>MTY_TYP</stp>
        <stp>[BLP_Update_Sheet-PreferredCEF.xlsm]ActiveLinks!R257C18</stp>
        <tr r="R257" s="1"/>
      </tp>
      <tp t="s">
        <v>PERP/CALL</v>
        <stp/>
        <stp>##V3_BDPV12</stp>
        <stp>SCE K Pfd</stp>
        <stp>MTY_TYP</stp>
        <stp>[BLP_Update_Sheet-PreferredCEF.xlsm]ActiveLinks!R255C18</stp>
        <tr r="R255" s="1"/>
      </tp>
      <tp t="s">
        <v>PERP/CALL</v>
        <stp/>
        <stp>##V3_BDPV12</stp>
        <stp>SCE L Pfd</stp>
        <stp>MTY_TYP</stp>
        <stp>[BLP_Update_Sheet-PreferredCEF.xlsm]ActiveLinks!R253C18</stp>
        <tr r="R253" s="1"/>
      </tp>
      <tp>
        <v>13.609436971572421</v>
        <stp/>
        <stp>##V3_BDPV12</stp>
        <stp>SITC A Pfd</stp>
        <stp>DUR_ADJ_MTY_MID</stp>
        <stp>[BLP_Update_Sheet-PreferredCEF.xlsm]ActiveLinks!R228C47</stp>
        <tr r="AU228" s="1"/>
      </tp>
      <tp t="s">
        <v>PERP/CALL</v>
        <stp/>
        <stp>##V3_BDPV12</stp>
        <stp>SCE G Pfd</stp>
        <stp>MTY_TYP</stp>
        <stp>[BLP_Update_Sheet-PreferredCEF.xlsm]ActiveLinks!R254C18</stp>
        <tr r="R254" s="1"/>
      </tp>
      <tp>
        <v>25</v>
        <stp/>
        <stp>##V3_BDPV12</stp>
        <stp>CIM C Pfd</stp>
        <stp>PAR_AMT</stp>
        <stp>[BLP_Update_Sheet-PreferredCEF.xlsm]ActiveLinks!R182C21</stp>
        <tr r="U182" s="1"/>
      </tp>
      <tp>
        <v>25</v>
        <stp/>
        <stp>##V3_BDPV12</stp>
        <stp>CIM B Pfd</stp>
        <stp>PAR_AMT</stp>
        <stp>[BLP_Update_Sheet-PreferredCEF.xlsm]ActiveLinks!R184C21</stp>
        <tr r="U184" s="1"/>
      </tp>
      <tp>
        <v>25</v>
        <stp/>
        <stp>##V3_BDPV12</stp>
        <stp>CIM A Pfd</stp>
        <stp>PAR_AMT</stp>
        <stp>[BLP_Update_Sheet-PreferredCEF.xlsm]ActiveLinks!R185C21</stp>
        <tr r="U185" s="1"/>
      </tp>
      <tp>
        <v>25</v>
        <stp/>
        <stp>##V3_BDPV12</stp>
        <stp>CIM D Pfd</stp>
        <stp>PAR_AMT</stp>
        <stp>[BLP_Update_Sheet-PreferredCEF.xlsm]ActiveLinks!R183C21</stp>
        <tr r="U183" s="1"/>
      </tp>
      <tp>
        <v>25</v>
        <stp/>
        <stp>##V3_BDPV12</stp>
        <stp>AAM A Pfd</stp>
        <stp>PAR_AMT</stp>
        <stp>[BLP_Update_Sheet-PreferredCEF.xlsm]ActiveLinks!R103C21</stp>
        <tr r="U103" s="1"/>
      </tp>
      <tp t="s">
        <v>PERP/CALL</v>
        <stp/>
        <stp>##V3_BDPV12</stp>
        <stp>GNE A Pfd</stp>
        <stp>MTY_TYP</stp>
        <stp>[BLP_Update_Sheet-PreferredCEF.xlsm]ActiveLinks!R325C18</stp>
        <tr r="R325" s="1"/>
      </tp>
      <tp>
        <v>25</v>
        <stp/>
        <stp>##V3_BDPV12</stp>
        <stp>AAM B Pfd</stp>
        <stp>PAR_AMT</stp>
        <stp>[BLP_Update_Sheet-PreferredCEF.xlsm]ActiveLinks!R104C21</stp>
        <tr r="U104" s="1"/>
      </tp>
      <tp t="s">
        <v>Not Confirmed</v>
        <stp/>
        <stp>##V3_BDPV12</stp>
        <stp>GMRE A Pfd</stp>
        <stp>IS_QDI_ELIGIBLE</stp>
        <stp>[BLP_Update_Sheet-PreferredCEF.xlsm]ActiveLinks!R324C35</stp>
        <tr r="AI324" s="1"/>
      </tp>
      <tp>
        <v>25</v>
        <stp/>
        <stp>##V3_BDPV12</stp>
        <stp>SCHW J Pfd</stp>
        <stp>PAR_AMT</stp>
        <stp>[BLP_Update_Sheet-PreferredCEF.xlsm]ActiveLinks!R574C21</stp>
        <tr r="U574" s="1"/>
      </tp>
      <tp>
        <v>5.2148216820697044</v>
        <stp/>
        <stp>##V3_BDPV12</stp>
        <stp>HIG G Pfd</stp>
        <stp>yld_pfd_str_ask</stp>
        <stp>[BLP_Update_Sheet-PreferredCEF.xlsm]ActiveLinks!R344C14</stp>
        <tr r="N344" s="1"/>
      </tp>
      <tp>
        <v>25</v>
        <stp/>
        <stp>##V3_BDPV12</stp>
        <stp>SCHW D Pfd</stp>
        <stp>PAR_AMT</stp>
        <stp>[BLP_Update_Sheet-PreferredCEF.xlsm]ActiveLinks!R575C21</stp>
        <tr r="U575" s="1"/>
      </tp>
      <tp>
        <v>0.22724161804454865</v>
        <stp/>
        <stp>##V3_BDPV12</stp>
        <stp>NLY F Pfd</stp>
        <stp>DUR_ADJ_MTY_MID</stp>
        <stp>[BLP_Update_Sheet-PreferredCEF.xlsm]ActiveLinks!R440C47</stp>
        <tr r="AU440" s="1"/>
      </tp>
      <tp>
        <v>9.7304060187258639</v>
        <stp/>
        <stp>##V3_BDPV12</stp>
        <stp>NLY G Pfd</stp>
        <stp>DUR_ADJ_MTY_MID</stp>
        <stp>[BLP_Update_Sheet-PreferredCEF.xlsm]ActiveLinks!R438C47</stp>
        <tr r="AU438" s="1"/>
      </tp>
      <tp>
        <v>1.3928141220998891</v>
        <stp/>
        <stp>##V3_BDPV12</stp>
        <stp>NLY I Pfd</stp>
        <stp>DUR_ADJ_MTY_MID</stp>
        <stp>[BLP_Update_Sheet-PreferredCEF.xlsm]ActiveLinks!R439C47</stp>
        <tr r="AU439" s="1"/>
      </tp>
      <tp t="s">
        <v>FIXED</v>
        <stp/>
        <stp>##V3_BDPV12</stp>
        <stp>OAK A Pfd</stp>
        <stp>CPN_TYP</stp>
        <stp>[BLP_Update_Sheet-PreferredCEF.xlsm]ActiveLinks!R465C19</stp>
        <tr r="S465" s="1"/>
      </tp>
      <tp t="s">
        <v>FIXED</v>
        <stp/>
        <stp>##V3_BDPV12</stp>
        <stp>OAK B Pfd</stp>
        <stp>CPN_TYP</stp>
        <stp>[BLP_Update_Sheet-PreferredCEF.xlsm]ActiveLinks!R466C19</stp>
        <tr r="S466" s="1"/>
      </tp>
      <tp t="s">
        <v>FIXED</v>
        <stp/>
        <stp>##V3_BDPV12</stp>
        <stp>NMK C Pfd</stp>
        <stp>CPN_TYP</stp>
        <stp>[BLP_Update_Sheet-PreferredCEF.xlsm]ActiveLinks!R432C19</stp>
        <tr r="S432" s="1"/>
      </tp>
      <tp t="s">
        <v>FIXED</v>
        <stp/>
        <stp>##V3_BDPV12</stp>
        <stp>NMK B Pfd</stp>
        <stp>CPN_TYP</stp>
        <stp>[BLP_Update_Sheet-PreferredCEF.xlsm]ActiveLinks!R431C19</stp>
        <tr r="S431" s="1"/>
      </tp>
      <tp>
        <v>25</v>
        <stp/>
        <stp>##V3_BDPV12</stp>
        <stp>JPM D Pfd</stp>
        <stp>PAR_AMT</stp>
        <stp>[BLP_Update_Sheet-PreferredCEF.xlsm]ActiveLinks!R373C21</stp>
        <tr r="U373" s="1"/>
      </tp>
      <tp>
        <v>25</v>
        <stp/>
        <stp>##V3_BDPV12</stp>
        <stp>JPM C Pfd</stp>
        <stp>PAR_AMT</stp>
        <stp>[BLP_Update_Sheet-PreferredCEF.xlsm]ActiveLinks!R372C21</stp>
        <tr r="U372" s="1"/>
      </tp>
      <tp>
        <v>25</v>
        <stp/>
        <stp>##V3_BDPV12</stp>
        <stp>KIM L Pfd</stp>
        <stp>PAR_AMT</stp>
        <stp>[BLP_Update_Sheet-PreferredCEF.xlsm]ActiveLinks!R380C21</stp>
        <tr r="U380" s="1"/>
      </tp>
      <tp>
        <v>25</v>
        <stp/>
        <stp>##V3_BDPV12</stp>
        <stp>JPM L Pfd</stp>
        <stp>PAR_AMT</stp>
        <stp>[BLP_Update_Sheet-PreferredCEF.xlsm]ActiveLinks!R369C21</stp>
        <tr r="U369" s="1"/>
      </tp>
      <tp>
        <v>25</v>
        <stp/>
        <stp>##V3_BDPV12</stp>
        <stp>KIM M Pfd</stp>
        <stp>PAR_AMT</stp>
        <stp>[BLP_Update_Sheet-PreferredCEF.xlsm]ActiveLinks!R379C21</stp>
        <tr r="U379" s="1"/>
      </tp>
      <tp>
        <v>25</v>
        <stp/>
        <stp>##V3_BDPV12</stp>
        <stp>JPM M Pfd</stp>
        <stp>PAR_AMT</stp>
        <stp>[BLP_Update_Sheet-PreferredCEF.xlsm]ActiveLinks!R368C21</stp>
        <tr r="U368" s="1"/>
      </tp>
      <tp>
        <v>25</v>
        <stp/>
        <stp>##V3_BDPV12</stp>
        <stp>JPM K Pfd</stp>
        <stp>PAR_AMT</stp>
        <stp>[BLP_Update_Sheet-PreferredCEF.xlsm]ActiveLinks!R370C21</stp>
        <tr r="U370" s="1"/>
      </tp>
      <tp>
        <v>25</v>
        <stp/>
        <stp>##V3_BDPV12</stp>
        <stp>JPM J Pfd</stp>
        <stp>PAR_AMT</stp>
        <stp>[BLP_Update_Sheet-PreferredCEF.xlsm]ActiveLinks!R371C21</stp>
        <tr r="U371" s="1"/>
      </tp>
      <tp>
        <v>4.235058727569915</v>
        <stp/>
        <stp>##V3_BDPV12</stp>
        <stp>CFG D Pfd</stp>
        <stp>yld_pfd_str_ask</stp>
        <stp>[BLP_Update_Sheet-PreferredCEF.xlsm]ActiveLinks!R176C14</stp>
        <tr r="N176" s="1"/>
      </tp>
      <tp>
        <v>5.9602649006622519</v>
        <stp/>
        <stp>##V3_BDPV12</stp>
        <stp>CFG E Pfd</stp>
        <stp>yld_pfd_str_ask</stp>
        <stp>[BLP_Update_Sheet-PreferredCEF.xlsm]ActiveLinks!R175C14</stp>
        <tr r="N175" s="1"/>
      </tp>
      <tp>
        <v>4480000</v>
        <stp/>
        <stp>##V3_BDPV12</stp>
        <stp>CIO A Pfd</stp>
        <stp>AMT_OUTSTANDING</stp>
        <stp>[BLP_Update_Sheet-PreferredCEF.xlsm]ActiveLinks!R186C48</stp>
        <tr r="AV186" s="1"/>
      </tp>
      <tp t="s">
        <v>AFG US</v>
        <stp/>
        <stp>##V3_BDPV12</stp>
        <stp>AFGD Pfd</stp>
        <stp>ult_parent_ticker_exchange</stp>
        <stp>[BLP_Update_Sheet-PreferredCEF.xlsm]ActiveLinks!R54C8</stp>
        <tr r="H54" s="1"/>
      </tp>
      <tp>
        <v>6000000</v>
        <stp/>
        <stp>##V3_BDPV12</stp>
        <stp>CNO A Pfd</stp>
        <stp>AMT_OUTSTANDING</stp>
        <stp>[BLP_Update_Sheet-PreferredCEF.xlsm]ActiveLinks!R203C48</stp>
        <tr r="AV203" s="1"/>
      </tp>
      <tp>
        <v>3000000</v>
        <stp/>
        <stp>##V3_BDPV12</stp>
        <stp>CTO A Pfd</stp>
        <stp>AMT_OUTSTANDING</stp>
        <stp>[BLP_Update_Sheet-PreferredCEF.xlsm]ActiveLinks!R219C48</stp>
        <tr r="AV219" s="1"/>
      </tp>
      <tp>
        <v>4000000</v>
        <stp/>
        <stp>##V3_BDPV12</stp>
        <stp>SHO I Pfd</stp>
        <stp>AMT_OUTSTANDING</stp>
        <stp>[BLP_Update_Sheet-PreferredCEF.xlsm]ActiveLinks!R580C48</stp>
        <tr r="AV580" s="1"/>
      </tp>
      <tp>
        <v>4600000</v>
        <stp/>
        <stp>##V3_BDPV12</stp>
        <stp>SHO H Pfd</stp>
        <stp>AMT_OUTSTANDING</stp>
        <stp>[BLP_Update_Sheet-PreferredCEF.xlsm]ActiveLinks!R581C48</stp>
        <tr r="AV581" s="1"/>
      </tp>
      <tp t="s">
        <v>5/15/2024</v>
        <stp/>
        <stp>##V3_BDPV12</stp>
        <stp>NRUC Pfd</stp>
        <stp>NXT_Call_DT</stp>
        <stp>[BLP_Update_Sheet-PreferredCEF.xlsm]ActiveLinks!R443C26</stp>
        <tr r="Z443" s="1"/>
      </tp>
      <tp>
        <v>12000000</v>
        <stp/>
        <stp>##V3_BDPV12</stp>
        <stp>VNO L Pfd</stp>
        <stp>AMT_OUTSTANDING</stp>
        <stp>[BLP_Update_Sheet-PreferredCEF.xlsm]ActiveLinks!R684C48</stp>
        <tr r="AV684" s="1"/>
      </tp>
      <tp>
        <v>5336451</v>
        <stp/>
        <stp>##V3_BDPV12</stp>
        <stp>TWO A Pfd</stp>
        <stp>AMT_OUTSTANDING</stp>
        <stp>[BLP_Update_Sheet-PreferredCEF.xlsm]ActiveLinks!R664C48</stp>
        <tr r="AV664" s="1"/>
      </tp>
      <tp>
        <v>12780000</v>
        <stp/>
        <stp>##V3_BDPV12</stp>
        <stp>VNO M Pfd</stp>
        <stp>AMT_OUTSTANDING</stp>
        <stp>[BLP_Update_Sheet-PreferredCEF.xlsm]ActiveLinks!R683C48</stp>
        <tr r="AV683" s="1"/>
      </tp>
      <tp>
        <v>10743154</v>
        <stp/>
        <stp>##V3_BDPV12</stp>
        <stp>TWO B Pfd</stp>
        <stp>AMT_OUTSTANDING</stp>
        <stp>[BLP_Update_Sheet-PreferredCEF.xlsm]ActiveLinks!R663C48</stp>
        <tr r="AV663" s="1"/>
      </tp>
      <tp>
        <v>12000000</v>
        <stp/>
        <stp>##V3_BDPV12</stp>
        <stp>VNO N Pfd</stp>
        <stp>AMT_OUTSTANDING</stp>
        <stp>[BLP_Update_Sheet-PreferredCEF.xlsm]ActiveLinks!R682C48</stp>
        <tr r="AV682" s="1"/>
      </tp>
      <tp>
        <v>10087445</v>
        <stp/>
        <stp>##V3_BDPV12</stp>
        <stp>TWO C Pfd</stp>
        <stp>AMT_OUTSTANDING</stp>
        <stp>[BLP_Update_Sheet-PreferredCEF.xlsm]ActiveLinks!R662C48</stp>
        <tr r="AV662" s="1"/>
      </tp>
      <tp>
        <v>12000000</v>
        <stp/>
        <stp>##V3_BDPV12</stp>
        <stp>VNO O Pfd</stp>
        <stp>AMT_OUTSTANDING</stp>
        <stp>[BLP_Update_Sheet-PreferredCEF.xlsm]ActiveLinks!R681C48</stp>
        <tr r="AV681" s="1"/>
      </tp>
      <tp>
        <v>4040923</v>
        <stp/>
        <stp>##V3_BDPV12</stp>
        <stp>BPOPM Pfd</stp>
        <stp>AMT_OUTSTANDING</stp>
        <stp>[BLP_Update_Sheet-PreferredCEF.xlsm]ActiveLinks!R162C48</stp>
        <tr r="AV162" s="1"/>
      </tp>
      <tp>
        <v>54.49</v>
        <stp/>
        <stp>##V3_BDPV12</stp>
        <stp>BPOP Equity</stp>
        <stp>PX_Last</stp>
        <stp>[BLP_Update_Sheet-PreferredCEF.xlsm]ActiveLinks!R162C9</stp>
        <tr r="I162" s="1"/>
      </tp>
      <tp>
        <v>31686.213114754097</v>
        <stp/>
        <stp>##V3_BDPV12</stp>
        <stp>BHFAP Pfd</stp>
        <stp>VOLUME_AVG_3M</stp>
        <stp>[BLP_Update_Sheet-PreferredCEF.xlsm]ActiveLinks!R154C5</stp>
        <tr r="E154" s="1"/>
      </tp>
      <tp>
        <v>58843.180327868853</v>
        <stp/>
        <stp>##V3_BDPV12</stp>
        <stp>FNMAT Pfd</stp>
        <stp>VOLUME_AVG_3M</stp>
        <stp>[BLP_Update_Sheet-PreferredCEF.xlsm]ActiveLinks!R734C5</stp>
        <tr r="E734" s="1"/>
      </tp>
      <tp t="s">
        <v>8/15/2024</v>
        <stp/>
        <stp>##V3_BDPV12</stp>
        <stp>SR A Pfd</stp>
        <stp>NXT_Call_DT</stp>
        <stp>[BLP_Update_Sheet-PreferredCEF.xlsm]ActiveLinks!R607C26</stp>
        <tr r="Z607" s="1"/>
      </tp>
      <tp>
        <v>-15.04069</v>
        <stp/>
        <stp>##V3_BDPV12</stp>
        <stp>HTGC Equity</stp>
        <stp>current_trr_1mo</stp>
        <stp>[BLP_Update_Sheet-PreferredCEF.xlsm]ActiveLinks!R343C10</stp>
        <tr r="J343" s="1"/>
      </tp>
      <tp>
        <v>-20.995139999999999</v>
        <stp/>
        <stp>##V3_BDPV12</stp>
        <stp>HTLF Equity</stp>
        <stp>current_trr_1mo</stp>
        <stp>[BLP_Update_Sheet-PreferredCEF.xlsm]ActiveLinks!R355C10</stp>
        <tr r="J355" s="1"/>
      </tp>
      <tp>
        <v>5.4021608643457375</v>
        <stp/>
        <stp>##V3_BDPV12</stp>
        <stp>SIGIP Pfd</stp>
        <stp>yld_pfd_str_ask</stp>
        <stp>[BLP_Update_Sheet-PreferredCEF.xlsm]ActiveLinks!R583C14</stp>
        <tr r="N583" s="1"/>
      </tp>
      <tp t="s">
        <v>#N/A Field Not Applicable</v>
        <stp/>
        <stp>##V3_BDPV12</stp>
        <stp>RBCP Pfd</stp>
        <stp>flt_spread</stp>
        <stp>[BLP_Update_Sheet-PreferredCEF.xlsm]ActiveLinks!R555C13</stp>
        <tr r="M555" s="1"/>
      </tp>
      <tp t="s">
        <v>BJLV7V4</v>
        <stp/>
        <stp>##V3_BDPV12</stp>
        <stp>FRMEP PFD</stp>
        <stp>ID_SEDOL1</stp>
        <stp>[BLP_Update_Sheet-PreferredCEF.xlsm]ActiveLinks!R392C51</stp>
        <tr r="AY392" s="1"/>
      </tp>
      <tp t="s">
        <v>PERP/CALL</v>
        <stp/>
        <stp>##V3_BDPV12</stp>
        <stp>FREJP Pfd</stp>
        <stp>MTY_TYP</stp>
        <stp>[BLP_Update_Sheet-PreferredCEF.xlsm]ActiveLinks!R741C18</stp>
        <tr r="R741" s="1"/>
      </tp>
      <tp>
        <v>18.470980000000001</v>
        <stp/>
        <stp>##V3_BDPV12</stp>
        <stp>HROW Equity</stp>
        <stp>current_trr_1mo</stp>
        <stp>[BLP_Update_Sheet-PreferredCEF.xlsm]ActiveLinks!R349C10</stp>
        <tr r="J349" s="1"/>
      </tp>
      <tp>
        <v>13.89</v>
        <stp/>
        <stp>##V3_BDPV12</stp>
        <stp>FULT Equity</stp>
        <stp>PX_Last</stp>
        <stp>[BLP_Update_Sheet-PreferredCEF.xlsm]ActiveLinks!R306C9</stp>
        <tr r="I306" s="1"/>
      </tp>
      <tp>
        <v>1400000</v>
        <stp/>
        <stp>##V3_BDPV12</stp>
        <stp>HROWM Pfd</stp>
        <stp>AMT_OUTSTANDING</stp>
        <stp>[BLP_Update_Sheet-PreferredCEF.xlsm]ActiveLinks!R349C48</stp>
        <tr r="AV349" s="1"/>
      </tp>
      <tp t="s">
        <v>Y</v>
        <stp/>
        <stp>##V3_BDPV12</stp>
        <stp>RZB Pfd</stp>
        <stp>HYBRID_CUMULATIVE_INDICATOR</stp>
        <stp>[BLP_Update_Sheet-PreferredCEF.xlsm]ActiveLinks!R540C36</stp>
        <tr r="AJ540" s="1"/>
      </tp>
      <tp t="s">
        <v>Y</v>
        <stp/>
        <stp>##V3_BDPV12</stp>
        <stp>RZC Pfd</stp>
        <stp>HYBRID_CUMULATIVE_INDICATOR</stp>
        <stp>[BLP_Update_Sheet-PreferredCEF.xlsm]ActiveLinks!R541C36</stp>
        <tr r="AJ541" s="1"/>
      </tp>
      <tp t="s">
        <v>#N/A Field Not Applicable</v>
        <stp/>
        <stp>##V3_BDPV12</stp>
        <stp>RC E Pfd</stp>
        <stp>flt_spread</stp>
        <stp>[BLP_Update_Sheet-PreferredCEF.xlsm]ActiveLinks!R101C13</stp>
        <tr r="M101" s="1"/>
      </tp>
      <tp t="s">
        <v>#N/A Field Not Applicable</v>
        <stp/>
        <stp>##V3_BDPV12</stp>
        <stp>RC C Pfd</stp>
        <stp>flt_spread</stp>
        <stp>[BLP_Update_Sheet-PreferredCEF.xlsm]ActiveLinks!R102C13</stp>
        <tr r="M102" s="1"/>
      </tp>
      <tp t="s">
        <v>#N/A Field Not Applicable</v>
        <stp/>
        <stp>##V3_BDPV12</stp>
        <stp>RF E Pfd</stp>
        <stp>flt_spread</stp>
        <stp>[BLP_Update_Sheet-PreferredCEF.xlsm]ActiveLinks!R537C13</stp>
        <tr r="M537" s="1"/>
      </tp>
      <tp>
        <v>353.6</v>
        <stp/>
        <stp>##V3_BDPV12</stp>
        <stp>RF B Pfd</stp>
        <stp>flt_spread</stp>
        <stp>[BLP_Update_Sheet-PreferredCEF.xlsm]ActiveLinks!R539C13</stp>
        <tr r="M539" s="1"/>
      </tp>
      <tp>
        <v>314.8</v>
        <stp/>
        <stp>##V3_BDPV12</stp>
        <stp>RF C Pfd</stp>
        <stp>flt_spread</stp>
        <stp>[BLP_Update_Sheet-PreferredCEF.xlsm]ActiveLinks!R538C13</stp>
        <tr r="M538" s="1"/>
      </tp>
      <tp>
        <v>8790.7166666666672</v>
        <stp/>
        <stp>##V3_BDPV12</stp>
        <stp>FMCCS Pfd</stp>
        <stp>VOLUME_AVG_3M</stp>
        <stp>[BLP_Update_Sheet-PreferredCEF.xlsm]ActiveLinks!R756C5</stp>
        <tr r="E756" s="1"/>
      </tp>
      <tp t="s">
        <v>US9388243076</v>
        <stp/>
        <stp>##V3_BDPV12</stp>
        <stp>WAFDP Pfd</stp>
        <stp>ID_ISIN</stp>
        <stp>[BLP_Update_Sheet-PreferredCEF.xlsm]ActiveLinks!R686C50</stp>
        <tr r="AX686" s="1"/>
      </tp>
    </main>
    <main first="bloomberg.rtd">
      <tp t="s">
        <v>Quarter</v>
        <stp/>
        <stp>##V3_BDPV12</stp>
        <stp>MDV A Pfd</stp>
        <stp>dvd_freq</stp>
        <stp>[BLP_Update_Sheet-PreferredCEF.xlsm]ActiveLinks!R5C22</stp>
        <tr r="V5" s="1"/>
      </tp>
      <tp t="s">
        <v>TRACE</v>
        <stp/>
        <stp>##V3_BDPV12</stp>
        <stp>693475AQ8 Corp</stp>
        <stp>exch_code</stp>
        <stp>[BLP_Update_Sheet-PreferredCEF.xlsm]ActiveLinks!R779C44</stp>
        <tr r="AR779" s="1"/>
      </tp>
      <tp t="s">
        <v>OTC US</v>
        <stp/>
        <stp>##V3_BDPV12</stp>
        <stp>693475AK1 Corp</stp>
        <stp>exch_code</stp>
        <stp>[BLP_Update_Sheet-PreferredCEF.xlsm]ActiveLinks!R766C44</stp>
        <tr r="AR766" s="1"/>
      </tp>
      <tp t="s">
        <v>TRACE</v>
        <stp/>
        <stp>##V3_BDPV12</stp>
        <stp>693475AM7 Corp</stp>
        <stp>exch_code</stp>
        <stp>[BLP_Update_Sheet-PreferredCEF.xlsm]ActiveLinks!R788C44</stp>
        <tr r="AR788" s="1"/>
      </tp>
      <tp>
        <v>50</v>
        <stp/>
        <stp>##V3_BDPV12</stp>
        <stp>FNMAL Pfd</stp>
        <stp>PAR_AMT</stp>
        <stp>[BLP_Update_Sheet-PreferredCEF.xlsm]ActiveLinks!R724C21</stp>
        <tr r="U724" s="1"/>
      </tp>
      <tp>
        <v>50</v>
        <stp/>
        <stp>##V3_BDPV12</stp>
        <stp>FNMAM Pfd</stp>
        <stp>PAR_AMT</stp>
        <stp>[BLP_Update_Sheet-PreferredCEF.xlsm]ActiveLinks!R730C21</stp>
        <tr r="U730" s="1"/>
      </tp>
      <tp>
        <v>25</v>
        <stp/>
        <stp>##V3_BDPV12</stp>
        <stp>XOMAP Pfd</stp>
        <stp>PAR_AMT</stp>
        <stp>[BLP_Update_Sheet-PreferredCEF.xlsm]ActiveLinks!R709C21</stp>
        <tr r="U709" s="1"/>
      </tp>
      <tp>
        <v>50</v>
        <stp/>
        <stp>##V3_BDPV12</stp>
        <stp>FNMAN Pfd</stp>
        <stp>PAR_AMT</stp>
        <stp>[BLP_Update_Sheet-PreferredCEF.xlsm]ActiveLinks!R726C21</stp>
        <tr r="U726" s="1"/>
      </tp>
      <tp>
        <v>50</v>
        <stp/>
        <stp>##V3_BDPV12</stp>
        <stp>FNMAO Pfd</stp>
        <stp>PAR_AMT</stp>
        <stp>[BLP_Update_Sheet-PreferredCEF.xlsm]ActiveLinks!R736C21</stp>
        <tr r="U736" s="1"/>
      </tp>
      <tp>
        <v>25</v>
        <stp/>
        <stp>##V3_BDPV12</stp>
        <stp>FNMAI Pfd</stp>
        <stp>PAR_AMT</stp>
        <stp>[BLP_Update_Sheet-PreferredCEF.xlsm]ActiveLinks!R731C21</stp>
        <tr r="U731" s="1"/>
      </tp>
      <tp>
        <v>25</v>
        <stp/>
        <stp>##V3_BDPV12</stp>
        <stp>FNMAH Pfd</stp>
        <stp>PAR_AMT</stp>
        <stp>[BLP_Update_Sheet-PreferredCEF.xlsm]ActiveLinks!R738C21</stp>
        <tr r="U738" s="1"/>
      </tp>
      <tp>
        <v>25</v>
        <stp/>
        <stp>##V3_BDPV12</stp>
        <stp>FNMAJ Pfd</stp>
        <stp>PAR_AMT</stp>
        <stp>[BLP_Update_Sheet-PreferredCEF.xlsm]ActiveLinks!R732C21</stp>
        <tr r="U732" s="1"/>
      </tp>
      <tp>
        <v>50</v>
        <stp/>
        <stp>##V3_BDPV12</stp>
        <stp>FNMAK Pfd</stp>
        <stp>PAR_AMT</stp>
        <stp>[BLP_Update_Sheet-PreferredCEF.xlsm]ActiveLinks!R729C21</stp>
        <tr r="U729" s="1"/>
      </tp>
      <tp t="s">
        <v>US10922N3017</v>
        <stp/>
        <stp>##V3_BDPV12</stp>
        <stp>BHFAP Pfd</stp>
        <stp>ID_ISIN</stp>
        <stp>[BLP_Update_Sheet-PreferredCEF.xlsm]ActiveLinks!R154C50</stp>
        <tr r="AX154" s="1"/>
      </tp>
      <tp>
        <v>50</v>
        <stp/>
        <stp>##V3_BDPV12</stp>
        <stp>FNMAG Pfd</stp>
        <stp>PAR_AMT</stp>
        <stp>[BLP_Update_Sheet-PreferredCEF.xlsm]ActiveLinks!R728C21</stp>
        <tr r="U728" s="1"/>
      </tp>
      <tp t="s">
        <v>US10922N8891</v>
        <stp/>
        <stp>##V3_BDPV12</stp>
        <stp>BHFAM Pfd</stp>
        <stp>ID_ISIN</stp>
        <stp>[BLP_Update_Sheet-PreferredCEF.xlsm]ActiveLinks!R152C50</stp>
        <tr r="AX152" s="1"/>
      </tp>
      <tp t="s">
        <v>US10922N2027</v>
        <stp/>
        <stp>##V3_BDPV12</stp>
        <stp>BHFAL Pfd</stp>
        <stp>ID_ISIN</stp>
        <stp>[BLP_Update_Sheet-PreferredCEF.xlsm]ActiveLinks!R151C50</stp>
        <tr r="AX151" s="1"/>
      </tp>
      <tp t="s">
        <v>US10922N5095</v>
        <stp/>
        <stp>##V3_BDPV12</stp>
        <stp>BHFAO Pfd</stp>
        <stp>ID_ISIN</stp>
        <stp>[BLP_Update_Sheet-PreferredCEF.xlsm]ActiveLinks!R155C50</stp>
        <tr r="AX155" s="1"/>
      </tp>
      <tp t="s">
        <v>US10922N7075</v>
        <stp/>
        <stp>##V3_BDPV12</stp>
        <stp>BHFAN Pfd</stp>
        <stp>ID_ISIN</stp>
        <stp>[BLP_Update_Sheet-PreferredCEF.xlsm]ActiveLinks!R153C50</stp>
        <tr r="AX153" s="1"/>
      </tp>
      <tp>
        <v>12.586620728630233</v>
        <stp/>
        <stp>##V3_BDPV12</stp>
        <stp>GEGGL Pfd</stp>
        <stp>yld_pfd_str_ask</stp>
        <stp>[BLP_Update_Sheet-PreferredCEF.xlsm]ActiveLinks!R311C14</stp>
        <tr r="N311" s="1"/>
      </tp>
      <tp>
        <v>25</v>
        <stp/>
        <stp>##V3_BDPV12</stp>
        <stp>FNMAT Pfd</stp>
        <stp>PAR_AMT</stp>
        <stp>[BLP_Update_Sheet-PreferredCEF.xlsm]ActiveLinks!R734C21</stp>
        <tr r="U734" s="1"/>
      </tp>
      <tp>
        <v>50</v>
        <stp/>
        <stp>##V3_BDPV12</stp>
        <stp>FNMAP Pfd</stp>
        <stp>PAR_AMT</stp>
        <stp>[BLP_Update_Sheet-PreferredCEF.xlsm]ActiveLinks!R735C21</stp>
        <tr r="U735" s="1"/>
      </tp>
      <tp>
        <v>25</v>
        <stp/>
        <stp>##V3_BDPV12</stp>
        <stp>XOMAO Pfd</stp>
        <stp>PAR_AMT</stp>
        <stp>[BLP_Update_Sheet-PreferredCEF.xlsm]ActiveLinks!R710C21</stp>
        <tr r="U710" s="1"/>
      </tp>
      <tp>
        <v>25</v>
        <stp/>
        <stp>##V3_BDPV12</stp>
        <stp>FNMAS Pfd</stp>
        <stp>PAR_AMT</stp>
        <stp>[BLP_Update_Sheet-PreferredCEF.xlsm]ActiveLinks!R733C21</stp>
        <tr r="U733" s="1"/>
      </tp>
      <tp>
        <v>138.38</v>
        <stp/>
        <stp>##V3_BDPV12</stp>
        <stp>PCGU Pfd</stp>
        <stp>PX_Last</stp>
        <stp>[BLP_Update_Sheet-PreferredCEF.xlsm]ActiveLinks!R492C3</stp>
        <tr r="C492" s="1"/>
      </tp>
      <tp>
        <v>21.515000000000001</v>
        <stp/>
        <stp>##V3_BDPV12</stp>
        <stp>SCCG Pfd</stp>
        <stp>PX_Last</stp>
        <stp>[BLP_Update_Sheet-PreferredCEF.xlsm]ActiveLinks!R561C3</stp>
        <tr r="C561" s="1"/>
      </tp>
    </main>
    <main first="bloomberg.rtd">
      <tp>
        <v>24.2</v>
        <stp/>
        <stp>##V3_BDPV12</stp>
        <stp>SB D Pfd</stp>
        <stp>PX_Last</stp>
        <stp>[BLP_Update_Sheet-PreferredCEF.xlsm]ActiveLinks!R571C3</stp>
        <tr r="C571" s="1"/>
      </tp>
      <tp>
        <v>100</v>
        <stp/>
        <stp>##V3_BDPV12</stp>
        <stp>SLMBP Pfd</stp>
        <stp>PAR_AMT</stp>
        <stp>[BLP_Update_Sheet-PreferredCEF.xlsm]ActiveLinks!R590C21</stp>
        <tr r="U590" s="1"/>
      </tp>
      <tp>
        <v>75.02</v>
        <stp/>
        <stp>##V3_BDPV12</stp>
        <stp>IIPR Equity</stp>
        <stp>PX_Last</stp>
        <stp>[BLP_Update_Sheet-PreferredCEF.xlsm]ActiveLinks!R360C9</stp>
        <tr r="I360" s="1"/>
      </tp>
      <tp>
        <v>7.2571866306495183</v>
        <stp/>
        <stp>##V3_BDPV12</stp>
        <stp>FRGAP Pfd</stp>
        <stp>yld_pfd_str_ask</stp>
        <stp>[BLP_Update_Sheet-PreferredCEF.xlsm]ActiveLinks!R301C14</stp>
        <tr r="N301" s="1"/>
      </tp>
      <tp>
        <v>84.96</v>
        <stp/>
        <stp>##V3_BDPV12</stp>
        <stp>NTRS Equity</stp>
        <stp>PX_Last</stp>
        <stp>[BLP_Update_Sheet-PreferredCEF.xlsm]ActiveLinks!R761C9</stp>
        <tr r="I761" s="1"/>
      </tp>
    </main>
    <main first="bloomberg.rtd">
      <tp t="s">
        <v>TRACE</v>
        <stp/>
        <stp>##V3_BDPV12</stp>
        <stp>254709AN8 Corp</stp>
        <stp>exch_code</stp>
        <stp>[BLP_Update_Sheet-PreferredCEF.xlsm]ActiveLinks!R794C44</stp>
        <tr r="AR794" s="1"/>
      </tp>
      <tp>
        <v>50</v>
        <stp/>
        <stp>##V3_BDPV12</stp>
        <stp>FNMFM Pfd</stp>
        <stp>PAR_AMT</stp>
        <stp>[BLP_Update_Sheet-PreferredCEF.xlsm]ActiveLinks!R725C21</stp>
        <tr r="U725" s="1"/>
      </tp>
      <tp>
        <v>50</v>
        <stp/>
        <stp>##V3_BDPV12</stp>
        <stp>FNMFN Pfd</stp>
        <stp>PAR_AMT</stp>
        <stp>[BLP_Update_Sheet-PreferredCEF.xlsm]ActiveLinks!R737C21</stp>
        <tr r="U737" s="1"/>
      </tp>
      <tp>
        <v>100000</v>
        <stp/>
        <stp>##V3_BDPV12</stp>
        <stp>FNMFO Pfd</stp>
        <stp>PAR_AMT</stp>
        <stp>[BLP_Update_Sheet-PreferredCEF.xlsm]ActiveLinks!R727C21</stp>
        <tr r="U727" s="1"/>
      </tp>
      <tp t="s">
        <v>US6752344050</v>
        <stp/>
        <stp>##V3_BDPV12</stp>
        <stp>OCFCP Pfd</stp>
        <stp>ID_ISIN</stp>
        <stp>[BLP_Update_Sheet-PreferredCEF.xlsm]ActiveLinks!R469C50</stp>
        <tr r="AX469" s="1"/>
      </tp>
      <tp t="s">
        <v>US97650W4050</v>
        <stp/>
        <stp>##V3_BDPV12</stp>
        <stp>WTFCM Pfd</stp>
        <stp>ID_ISIN</stp>
        <stp>[BLP_Update_Sheet-PreferredCEF.xlsm]ActiveLinks!R705C50</stp>
        <tr r="AX705" s="1"/>
      </tp>
      <tp t="s">
        <v>US97650W5040</v>
        <stp/>
        <stp>##V3_BDPV12</stp>
        <stp>WTFCP Pfd</stp>
        <stp>ID_ISIN</stp>
        <stp>[BLP_Update_Sheet-PreferredCEF.xlsm]ActiveLinks!R706C50</stp>
        <tr r="AX706" s="1"/>
      </tp>
      <tp t="s">
        <v>FIXED</v>
        <stp/>
        <stp>##V3_BDPV12</stp>
        <stp>OZKAP Pfd</stp>
        <stp>CPN_TYP</stp>
        <stp>[BLP_Update_Sheet-PreferredCEF.xlsm]ActiveLinks!R480C19</stp>
        <tr r="S480" s="1"/>
      </tp>
      <tp>
        <v>4588.2295081967213</v>
        <stp/>
        <stp>##V3_BDPV12</stp>
        <stp>MINDP Pfd</stp>
        <stp>VOLUME_AVG_3M</stp>
        <stp>[BLP_Update_Sheet-PreferredCEF.xlsm]ActiveLinks!R411C5</stp>
        <tr r="E411" s="1"/>
      </tp>
    </main>
    <main first="bloomberg.rtd">
      <tp>
        <v>-26.327069999999999</v>
        <stp/>
        <stp>##V3_BDPV12</stp>
        <stp>HBAN Equity</stp>
        <stp>current_trr_1mo</stp>
        <stp>[BLP_Update_Sheet-PreferredCEF.xlsm]ActiveLinks!R632C10</stp>
        <tr r="J632" s="1"/>
      </tp>
      <tp>
        <v>4000000</v>
        <stp/>
        <stp>##V3_BDPV12</stp>
        <stp>CNOBP Pfd</stp>
        <stp>AMT_OUTSTANDING</stp>
        <stp>[BLP_Update_Sheet-PreferredCEF.xlsm]ActiveLinks!R204C48</stp>
        <tr r="AV204" s="1"/>
      </tp>
      <tp>
        <v>0.85499999999999998</v>
        <stp/>
        <stp>##V3_BDPV12</stp>
        <stp>STRR Equity</stp>
        <stp>PX_Last</stp>
        <stp>[BLP_Update_Sheet-PreferredCEF.xlsm]ActiveLinks!R240C9</stp>
        <tr r="I240" s="1"/>
      </tp>
      <tp>
        <v>1.01</v>
        <stp/>
        <stp>##V3_BDPV12</stp>
        <stp>SQFT Equity</stp>
        <stp>PX_Last</stp>
        <stp>[BLP_Update_Sheet-PreferredCEF.xlsm]ActiveLinks!R606C9</stp>
        <tr r="I606" s="1"/>
      </tp>
      <tp>
        <v>53.85</v>
        <stp/>
        <stp>##V3_BDPV12</stp>
        <stp>SCHW Equity</stp>
        <stp>PX_Last</stp>
        <stp>[BLP_Update_Sheet-PreferredCEF.xlsm]ActiveLinks!R575C9</stp>
        <tr r="I575" s="1"/>
      </tp>
      <tp>
        <v>3111.032786885246</v>
        <stp/>
        <stp>##V3_BDPV12</stp>
        <stp>METCL Pfd</stp>
        <stp>VOLUME_AVG_3M</stp>
        <stp>[BLP_Update_Sheet-PreferredCEF.xlsm]ActiveLinks!R406C5</stp>
        <tr r="E406" s="1"/>
      </tp>
      <tp>
        <v>3253.5081967213114</v>
        <stp/>
        <stp>##V3_BDPV12</stp>
        <stp>OXLCN Pfd</stp>
        <stp>VOLUME_AVG_3M</stp>
        <stp>[BLP_Update_Sheet-PreferredCEF.xlsm]ActiveLinks!R476C5</stp>
        <tr r="E476" s="1"/>
      </tp>
      <tp>
        <v>92074.262295081964</v>
        <stp/>
        <stp>##V3_BDPV12</stp>
        <stp>QRTEP Pfd</stp>
        <stp>VOLUME_AVG_3M</stp>
        <stp>[BLP_Update_Sheet-PreferredCEF.xlsm]ActiveLinks!R530C5</stp>
        <tr r="E530" s="1"/>
      </tp>
      <tp>
        <v>-26.327069999999999</v>
        <stp/>
        <stp>##V3_BDPV12</stp>
        <stp>HBAN Equity</stp>
        <stp>current_trr_1mo</stp>
        <stp>[BLP_Update_Sheet-PreferredCEF.xlsm]ActiveLinks!R340C10</stp>
        <tr r="J340" s="1"/>
      </tp>
      <tp>
        <v>-26.327069999999999</v>
        <stp/>
        <stp>##V3_BDPV12</stp>
        <stp>HBAN Equity</stp>
        <stp>current_trr_1mo</stp>
        <stp>[BLP_Update_Sheet-PreferredCEF.xlsm]ActiveLinks!R339C10</stp>
        <tr r="J339" s="1"/>
      </tp>
      <tp>
        <v>-42.740810000000003</v>
        <stp/>
        <stp>##V3_BDPV12</stp>
        <stp>HCDI Equity</stp>
        <stp>current_trr_1mo</stp>
        <stp>[BLP_Update_Sheet-PreferredCEF.xlsm]ActiveLinks!R341C10</stp>
        <tr r="J341" s="1"/>
      </tp>
      <tp>
        <v>29.19</v>
        <stp/>
        <stp>##V3_BDPV12</stp>
        <stp>ARGO Equity</stp>
        <stp>PX_Last</stp>
        <stp>[BLP_Update_Sheet-PreferredCEF.xlsm]ActiveLinks!R59C9</stp>
        <tr r="I59" s="1"/>
      </tp>
      <tp>
        <v>31371</v>
        <stp/>
        <stp>##V3_BDPV12</stp>
        <stp>WTFCP Pfd</stp>
        <stp>VOLUME_AVG_3M</stp>
        <stp>[BLP_Update_Sheet-PreferredCEF.xlsm]ActiveLinks!R706C5</stp>
        <tr r="E706" s="1"/>
      </tp>
    </main>
    <main first="bloomberg.rtd">
      <tp>
        <v>6269555</v>
        <stp/>
        <stp>##V3_BDPV12</stp>
        <stp>GOODN Pfd</stp>
        <stp>AMT_OUTSTANDING</stp>
        <stp>[BLP_Update_Sheet-PreferredCEF.xlsm]ActiveLinks!R328C48</stp>
        <tr r="AV328" s="1"/>
      </tp>
      <tp>
        <v>4000000</v>
        <stp/>
        <stp>##V3_BDPV12</stp>
        <stp>GOODO Pfd</stp>
        <stp>AMT_OUTSTANDING</stp>
        <stp>[BLP_Update_Sheet-PreferredCEF.xlsm]ActiveLinks!R312C48</stp>
        <tr r="AV312" s="1"/>
      </tp>
      <tp>
        <v>59.1</v>
        <stp/>
        <stp>##V3_BDPV12</stp>
        <stp>APO Equity</stp>
        <stp>PX_Last</stp>
        <stp>[BLP_Update_Sheet-PreferredCEF.xlsm]ActiveLinks!R116C9</stp>
        <tr r="I116" s="1"/>
      </tp>
      <tp>
        <v>8.01</v>
        <stp/>
        <stp>##V3_BDPV12</stp>
        <stp>AQN Equity</stp>
        <stp>PX_Last</stp>
        <stp>[BLP_Update_Sheet-PreferredCEF.xlsm]ActiveLinks!R107C9</stp>
        <tr r="I107" s="1"/>
      </tp>
      <tp>
        <v>5.62</v>
        <stp/>
        <stp>##V3_BDPV12</stp>
        <stp>CIM Equity</stp>
        <stp>PX_Last</stp>
        <stp>[BLP_Update_Sheet-PreferredCEF.xlsm]ActiveLinks!R184C9</stp>
        <tr r="I184" s="1"/>
      </tp>
      <tp>
        <v>6.33</v>
        <stp/>
        <stp>##V3_BDPV12</stp>
        <stp>CIO Equity</stp>
        <stp>PX_Last</stp>
        <stp>[BLP_Update_Sheet-PreferredCEF.xlsm]ActiveLinks!R186C9</stp>
        <tr r="I186" s="1"/>
      </tp>
      <tp>
        <v>51.51</v>
        <stp/>
        <stp>##V3_BDPV12</stp>
        <stp>BOH Equity</stp>
        <stp>PX_Last</stp>
        <stp>[BLP_Update_Sheet-PreferredCEF.xlsm]ActiveLinks!R161C9</stp>
        <tr r="I161" s="1"/>
      </tp>
      <tp>
        <v>17.23</v>
        <stp/>
        <stp>##V3_BDPV12</stp>
        <stp>FHN Equity</stp>
        <stp>PX_Last</stp>
        <stp>[BLP_Update_Sheet-PreferredCEF.xlsm]ActiveLinks!R357C9</stp>
        <tr r="I357" s="1"/>
      </tp>
      <tp>
        <v>9.85</v>
        <stp/>
        <stp>##V3_BDPV12</stp>
        <stp>MFA Equity</stp>
        <stp>PX_Last</stp>
        <stp>[BLP_Update_Sheet-PreferredCEF.xlsm]ActiveLinks!R408C9</stp>
        <tr r="I408" s="1"/>
      </tp>
      <tp>
        <v>32.04</v>
        <stp/>
        <stp>##V3_BDPV12</stp>
        <stp>TGH Equity</stp>
        <stp>PX_Last</stp>
        <stp>[BLP_Update_Sheet-PreferredCEF.xlsm]ActiveLinks!R641C9</stp>
        <tr r="I641" s="1"/>
      </tp>
      <tp>
        <v>282</v>
        <stp/>
        <stp>##V3_BDPV12</stp>
        <stp>PSA Equity</stp>
        <stp>PX_Last</stp>
        <stp>[BLP_Update_Sheet-PreferredCEF.xlsm]ActiveLinks!R518C9</stp>
        <tr r="I518" s="1"/>
      </tp>
      <tp>
        <v>-10.23916</v>
        <stp/>
        <stp>##V3_BDPV12</stp>
        <stp>HNNA Equity</stp>
        <stp>current_trr_1mo</stp>
        <stp>[BLP_Update_Sheet-PreferredCEF.xlsm]ActiveLinks!R346C10</stp>
        <tr r="J346" s="1"/>
      </tp>
      <tp>
        <v>2645560</v>
        <stp/>
        <stp>##V3_BDPV12</stp>
        <stp>ZIONP Pfd</stp>
        <stp>AMT_OUTSTANDING</stp>
        <stp>[BLP_Update_Sheet-PreferredCEF.xlsm]ActiveLinks!R712C48</stp>
        <tr r="AV712" s="1"/>
      </tp>
      <tp>
        <v>3515622</v>
        <stp/>
        <stp>##V3_BDPV12</stp>
        <stp>ZIONL Pfd</stp>
        <stp>AMT_OUTSTANDING</stp>
        <stp>[BLP_Update_Sheet-PreferredCEF.xlsm]ActiveLinks!R711C48</stp>
        <tr r="AV711" s="1"/>
      </tp>
      <tp>
        <v>5535610</v>
        <stp/>
        <stp>##V3_BDPV12</stp>
        <stp>ZIONO Pfd</stp>
        <stp>AMT_OUTSTANDING</stp>
        <stp>[BLP_Update_Sheet-PreferredCEF.xlsm]ActiveLinks!R713C48</stp>
        <tr r="AV713" s="1"/>
      </tp>
      <tp t="s">
        <v>US74102L4023</v>
        <stp/>
        <stp>##V3_BDPV12</stp>
        <stp>SQFTP Pfd</stp>
        <stp>ID_ISIN</stp>
        <stp>[BLP_Update_Sheet-PreferredCEF.xlsm]ActiveLinks!R606C50</stp>
        <tr r="AX606" s="1"/>
      </tp>
      <tp>
        <v>405.2</v>
        <stp/>
        <stp>##V3_BDPV12</stp>
        <stp>RY T Pfd</stp>
        <stp>flt_spread</stp>
        <stp>[BLP_Update_Sheet-PreferredCEF.xlsm]ActiveLinks!R558C13</stp>
        <tr r="M558" s="1"/>
      </tp>
      <tp>
        <v>12442.639344262296</v>
        <stp/>
        <stp>##V3_BDPV12</stp>
        <stp>FNMAL Pfd</stp>
        <stp>VOLUME_AVG_3M</stp>
        <stp>[BLP_Update_Sheet-PreferredCEF.xlsm]ActiveLinks!R724C5</stp>
        <tr r="E724" s="1"/>
      </tp>
      <tp>
        <v>9.86</v>
        <stp/>
        <stp>##V3_BDPV12</stp>
        <stp>AGNC Equity</stp>
        <stp>PX_Last</stp>
        <stp>[BLP_Update_Sheet-PreferredCEF.xlsm]ActiveLinks!R70C9</stp>
        <tr r="I70" s="1"/>
      </tp>
      <tp>
        <v>9.7415786801846576</v>
        <stp/>
        <stp>##V3_BDPV12</stp>
        <stp>BPYPN Pfd</stp>
        <stp>DUR_ADJ_MTY_MID</stp>
        <stp>[BLP_Update_Sheet-PreferredCEF.xlsm]ActiveLinks!R314C47</stp>
        <tr r="AU314" s="1"/>
      </tp>
      <tp>
        <v>9.5258061412307686</v>
        <stp/>
        <stp>##V3_BDPV12</stp>
        <stp>BPYPO Pfd</stp>
        <stp>DUR_ADJ_MTY_MID</stp>
        <stp>[BLP_Update_Sheet-PreferredCEF.xlsm]ActiveLinks!R315C47</stp>
        <tr r="AU315" s="1"/>
      </tp>
      <tp>
        <v>9.702505589846611</v>
        <stp/>
        <stp>##V3_BDPV12</stp>
        <stp>BPYPM Pfd</stp>
        <stp>DUR_ADJ_MTY_MID</stp>
        <stp>[BLP_Update_Sheet-PreferredCEF.xlsm]ActiveLinks!R313C47</stp>
        <tr r="AU313" s="1"/>
      </tp>
      <tp>
        <v>10.957688184534126</v>
        <stp/>
        <stp>##V3_BDPV12</stp>
        <stp>BPYPP Pfd</stp>
        <stp>DUR_ADJ_MTY_MID</stp>
        <stp>[BLP_Update_Sheet-PreferredCEF.xlsm]ActiveLinks!R316C47</stp>
        <tr r="AU316" s="1"/>
      </tp>
    </main>
    <main first="bloomberg.rtd">
      <tp>
        <v>0.40540179999999998</v>
        <stp/>
        <stp>##V3_BDPV12</stp>
        <stp>HLTC Equity</stp>
        <stp>current_trr_1mo</stp>
        <stp>[BLP_Update_Sheet-PreferredCEF.xlsm]ActiveLinks!R354C10</stp>
        <tr r="J354" s="1"/>
      </tp>
      <tp>
        <v>0.40540179999999998</v>
        <stp/>
        <stp>##V3_BDPV12</stp>
        <stp>HLTC Equity</stp>
        <stp>current_trr_1mo</stp>
        <stp>[BLP_Update_Sheet-PreferredCEF.xlsm]ActiveLinks!R353C10</stp>
        <tr r="J353" s="1"/>
      </tp>
      <tp t="s">
        <v>US20731J2015</v>
        <stp/>
        <stp>##V3_BDPV12</stp>
        <stp>CNFRL Pfd</stp>
        <stp>ID_ISIN</stp>
        <stp>[BLP_Update_Sheet-PreferredCEF.xlsm]ActiveLinks!R202C50</stp>
        <tr r="AX202" s="1"/>
      </tp>
    </main>
    <main first="bloomberg.rtd">
      <tp>
        <v>2488.6949152542375</v>
        <stp/>
        <stp>##V3_BDPV12</stp>
        <stp>FMCCO Pfd</stp>
        <stp>VOLUME_AVG_3M</stp>
        <stp>[BLP_Update_Sheet-PreferredCEF.xlsm]ActiveLinks!R746C5</stp>
        <tr r="E746" s="1"/>
      </tp>
      <tp>
        <v>2.0331159130113523</v>
        <stp/>
        <stp>##V3_BDPV12</stp>
        <stp>VLYPP Pfd</stp>
        <stp>DUR_ADJ_MTY_MID</stp>
        <stp>[BLP_Update_Sheet-PreferredCEF.xlsm]ActiveLinks!R680C47</stp>
        <tr r="AU680" s="1"/>
      </tp>
      <tp>
        <v>25</v>
        <stp/>
        <stp>##V3_BDPV12</stp>
        <stp>NYMTL Pfd</stp>
        <stp>PAR_AMT</stp>
        <stp>[BLP_Update_Sheet-PreferredCEF.xlsm]ActiveLinks!R460C21</stp>
        <tr r="U460" s="1"/>
      </tp>
      <tp>
        <v>25</v>
        <stp/>
        <stp>##V3_BDPV12</stp>
        <stp>NYMTM Pfd</stp>
        <stp>PAR_AMT</stp>
        <stp>[BLP_Update_Sheet-PreferredCEF.xlsm]ActiveLinks!R461C21</stp>
        <tr r="U461" s="1"/>
      </tp>
      <tp>
        <v>25</v>
        <stp/>
        <stp>##V3_BDPV12</stp>
        <stp>NYMTN Pfd</stp>
        <stp>PAR_AMT</stp>
        <stp>[BLP_Update_Sheet-PreferredCEF.xlsm]ActiveLinks!R462C21</stp>
        <tr r="U462" s="1"/>
      </tp>
      <tp>
        <v>0.23752453915032323</v>
        <stp/>
        <stp>##V3_BDPV12</stp>
        <stp>VLYPO Pfd</stp>
        <stp>DUR_ADJ_MTY_MID</stp>
        <stp>[BLP_Update_Sheet-PreferredCEF.xlsm]ActiveLinks!R679C47</stp>
        <tr r="AU679" s="1"/>
      </tp>
      <tp>
        <v>25</v>
        <stp/>
        <stp>##V3_BDPV12</stp>
        <stp>NYMTZ Pfd</stp>
        <stp>PAR_AMT</stp>
        <stp>[BLP_Update_Sheet-PreferredCEF.xlsm]ActiveLinks!R459C21</stp>
        <tr r="U459" s="1"/>
      </tp>
    </main>
    <main first="bloomberg.rtd">
      <tp>
        <v>25</v>
        <stp/>
        <stp>##V3_BDPV12</stp>
        <stp>COMSP Pfd</stp>
        <stp>PAR_AMT</stp>
        <stp>[BLP_Update_Sheet-PreferredCEF.xlsm]ActiveLinks!R213C21</stp>
        <tr r="U213" s="1"/>
      </tp>
      <tp>
        <v>90725.672131147541</v>
        <stp/>
        <stp>##V3_BDPV12</stp>
        <stp>FITBI Pfd</stp>
        <stp>VOLUME_AVG_3M</stp>
        <stp>[BLP_Update_Sheet-PreferredCEF.xlsm]ActiveLinks!R287C5</stp>
        <tr r="E287" s="1"/>
      </tp>
    </main>
    <main first="bloomberg.rtd">
      <tp>
        <v>7.4101954880143044</v>
        <stp/>
        <stp>##V3_BDPV12</stp>
        <stp>ESGRP Pfd</stp>
        <stp>yld_pfd_str_ask</stp>
        <stp>[BLP_Update_Sheet-PreferredCEF.xlsm]ActiveLinks!R266C14</stp>
        <tr r="N266" s="1"/>
      </tp>
      <tp t="s">
        <v>US30329Y2054</v>
        <stp/>
        <stp>##V3_BDPV12</stp>
        <stp>FGFPP Pfd</stp>
        <stp>ID_ISIN</stp>
        <stp>[BLP_Update_Sheet-PreferredCEF.xlsm]ActiveLinks!R494C50</stp>
        <tr r="AX494" s="1"/>
      </tp>
      <tp t="s">
        <v>US72346Q3020</v>
        <stp/>
        <stp>##V3_BDPV12</stp>
        <stp>PNFPP Pfd</stp>
        <stp>ID_ISIN</stp>
        <stp>[BLP_Update_Sheet-PreferredCEF.xlsm]ActiveLinks!R499C50</stp>
        <tr r="AX499" s="1"/>
      </tp>
      <tp>
        <v>5299200</v>
        <stp/>
        <stp>##V3_BDPV12</stp>
        <stp>DCOMP Pfd</stp>
        <stp>AMT_OUTSTANDING</stp>
        <stp>[BLP_Update_Sheet-PreferredCEF.xlsm]ActiveLinks!R229C48</stp>
        <tr r="AV229" s="1"/>
      </tp>
      <tp>
        <v>6.7997841338370213</v>
        <stp/>
        <stp>##V3_BDPV12</stp>
        <stp>ESGRO Pfd</stp>
        <stp>yld_pfd_str_ask</stp>
        <stp>[BLP_Update_Sheet-PreferredCEF.xlsm]ActiveLinks!R265C14</stp>
        <tr r="N265" s="1"/>
      </tp>
      <tp t="s">
        <v>#N/A N/A</v>
        <stp/>
        <stp>##V3_BDPV12</stp>
        <stp>RCB Pfd</stp>
        <stp>HYBRID_CUMULATIVE_INDICATOR</stp>
        <stp>[BLP_Update_Sheet-PreferredCEF.xlsm]ActiveLinks!R586C36</stp>
        <tr r="AJ586" s="1"/>
      </tp>
      <tp t="s">
        <v>#N/A N/A</v>
        <stp/>
        <stp>##V3_BDPV12</stp>
        <stp>RCA Pfd</stp>
        <stp>HYBRID_CUMULATIVE_INDICATOR</stp>
        <stp>[BLP_Update_Sheet-PreferredCEF.xlsm]ActiveLinks!R587C36</stp>
        <tr r="AJ587" s="1"/>
      </tp>
    </main>
    <main first="bloomberg.rtd">
      <tp t="s">
        <v>#N/A N/A</v>
        <stp/>
        <stp>##V3_BDPV12</stp>
        <stp>RCC Pfd</stp>
        <stp>HYBRID_CUMULATIVE_INDICATOR</stp>
        <stp>[BLP_Update_Sheet-PreferredCEF.xlsm]ActiveLinks!R535C36</stp>
        <tr r="AJ535" s="1"/>
      </tp>
      <tp>
        <v>-26.327069999999999</v>
        <stp/>
        <stp>##V3_BDPV12</stp>
        <stp>HBAN Equity</stp>
        <stp>current_trr_1mo</stp>
        <stp>[BLP_Update_Sheet-PreferredCEF.xlsm]ActiveLinks!R804C10</stp>
        <tr r="J804" s="1"/>
      </tp>
      <tp>
        <v>-26.327069999999999</v>
        <stp/>
        <stp>##V3_BDPV12</stp>
        <stp>HBAN Equity</stp>
        <stp>current_trr_1mo</stp>
        <stp>[BLP_Update_Sheet-PreferredCEF.xlsm]ActiveLinks!R809C10</stp>
        <tr r="J809" s="1"/>
      </tp>
      <tp>
        <v>6.375</v>
        <stp/>
        <stp>##V3_BDPV12</stp>
        <stp>BC C Pfd</stp>
        <stp>CPN</stp>
        <stp>[BLP_Update_Sheet-PreferredCEF.xlsm]ActiveLinks!R141C20</stp>
        <tr r="T141" s="1"/>
      </tp>
      <tp>
        <v>6.625</v>
        <stp/>
        <stp>##V3_BDPV12</stp>
        <stp>BC B Pfd</stp>
        <stp>CPN</stp>
        <stp>[BLP_Update_Sheet-PreferredCEF.xlsm]ActiveLinks!R140C20</stp>
        <tr r="T140" s="1"/>
      </tp>
      <tp>
        <v>6.5</v>
        <stp/>
        <stp>##V3_BDPV12</stp>
        <stp>RC E Pfd</stp>
        <stp>CPN</stp>
        <stp>[BLP_Update_Sheet-PreferredCEF.xlsm]ActiveLinks!R101C20</stp>
        <tr r="T101" s="1"/>
      </tp>
      <tp>
        <v>6.25</v>
        <stp/>
        <stp>##V3_BDPV12</stp>
        <stp>RC C Pfd</stp>
        <stp>CPN</stp>
        <stp>[BLP_Update_Sheet-PreferredCEF.xlsm]ActiveLinks!R102C20</stp>
        <tr r="T102" s="1"/>
      </tp>
      <tp>
        <v>6.5</v>
        <stp/>
        <stp>##V3_BDPV12</stp>
        <stp>BC A Pfd</stp>
        <stp>CPN</stp>
        <stp>[BLP_Update_Sheet-PreferredCEF.xlsm]ActiveLinks!R139C20</stp>
        <tr r="T139" s="1"/>
      </tp>
      <tp t="s">
        <v>Yes</v>
        <stp/>
        <stp>##V3_BDPV12</stp>
        <stp>55261FAH7 Corp</stp>
        <stp>IS_QDI_ELIGIBLE</stp>
        <stp>[BLP_Update_Sheet-PreferredCEF.xlsm]ActiveLinks!R763C35</stp>
        <tr r="AI763" s="1"/>
      </tp>
      <tp>
        <v>25</v>
        <stp/>
        <stp>##V3_BDPV12</stp>
        <stp>FRMEP PFD</stp>
        <stp>PAR_AMT</stp>
        <stp>[BLP_Update_Sheet-PreferredCEF.xlsm]ActiveLinks!R392C21</stp>
        <tr r="U392" s="1"/>
      </tp>
      <tp t="s">
        <v>Not Confirmed</v>
        <stp/>
        <stp>##V3_BDPV12</stp>
        <stp>744320AM4 Corp</stp>
        <stp>IS_QDI_ELIGIBLE</stp>
        <stp>[BLP_Update_Sheet-PreferredCEF.xlsm]ActiveLinks!R764C35</stp>
        <tr r="AI764" s="1"/>
      </tp>
      <tp t="s">
        <v>NON-CUMULATIVE</v>
        <stp/>
        <stp>##V3_BDPV12</stp>
        <stp>OZKAP Pfd</stp>
        <stp>Dividend_Rights</stp>
        <stp>[BLP_Update_Sheet-PreferredCEF.xlsm]ActiveLinks!R480C25</stp>
        <tr r="Y480" s="1"/>
      </tp>
      <tp t="s">
        <v>US808513AR62</v>
        <stp/>
        <stp>##V3_BDPV12</stp>
        <stp>808513AR6 Corp</stp>
        <stp>ID_ISIN</stp>
        <stp>[BLP_Update_Sheet-PreferredCEF.xlsm]ActiveLinks!R791C50</stp>
        <tr r="AX791" s="1"/>
      </tp>
      <tp>
        <v>0</v>
        <stp/>
        <stp>##V3_BDPV12</stp>
        <stp>174610AP0 Corp</stp>
        <stp>yld_pfd_str_ask</stp>
        <stp>[BLP_Update_Sheet-PreferredCEF.xlsm]ActiveLinks!R808C14</stp>
        <tr r="N808" s="1"/>
      </tp>
      <tp>
        <v>0</v>
        <stp/>
        <stp>##V3_BDPV12</stp>
        <stp>174610AP0 Corp</stp>
        <stp>yld_pfd_str_ask</stp>
        <stp>[BLP_Update_Sheet-PreferredCEF.xlsm]ActiveLinks!R803C14</stp>
        <tr r="N803" s="1"/>
      </tp>
      <tp t="s">
        <v>#N/A Field Not Applicable</v>
        <stp/>
        <stp>##V3_BDPV12</stp>
        <stp>060505EL4 Corp</stp>
        <stp>dvd_freq</stp>
        <stp>[BLP_Update_Sheet-PreferredCEF.xlsm]ActiveLinks!R762C22</stp>
        <tr r="V762" s="1"/>
      </tp>
      <tp t="s">
        <v>#N/A Field Not Applicable</v>
        <stp/>
        <stp>##V3_BDPV12</stp>
        <stp>060505EU4 Corp</stp>
        <stp>dvd_freq</stp>
        <stp>[BLP_Update_Sheet-PreferredCEF.xlsm]ActiveLinks!R768C22</stp>
        <tr r="V768" s="1"/>
      </tp>
      <tp t="s">
        <v>#N/A Field Not Applicable</v>
        <stp/>
        <stp>##V3_BDPV12</stp>
        <stp>060505EU4 Corp</stp>
        <stp>dvd_freq</stp>
        <stp>[BLP_Update_Sheet-PreferredCEF.xlsm]ActiveLinks!R767C22</stp>
        <tr r="V767" s="1"/>
      </tp>
      <tp t="s">
        <v>#N/A Field Not Applicable</v>
        <stp/>
        <stp>##V3_BDPV12</stp>
        <stp>316773CM0 Corp</stp>
        <stp>dvd_freq</stp>
        <stp>[BLP_Update_Sheet-PreferredCEF.xlsm]ActiveLinks!R802C22</stp>
        <tr r="V802" s="1"/>
      </tp>
      <tp t="s">
        <v>#N/A Field Not Applicable</v>
        <stp/>
        <stp>##V3_BDPV12</stp>
        <stp>665859AQ7 Corp</stp>
        <stp>dvd_freq</stp>
        <stp>[BLP_Update_Sheet-PreferredCEF.xlsm]ActiveLinks!R761C22</stp>
        <tr r="V761" s="1"/>
      </tp>
      <tp>
        <v>0</v>
        <stp/>
        <stp>##V3_BDPV12</stp>
        <stp>743315AU7 Corp</stp>
        <stp>yld_pfd_str_ask</stp>
        <stp>[BLP_Update_Sheet-PreferredCEF.xlsm]ActiveLinks!R781C14</stp>
        <tr r="N781" s="1"/>
      </tp>
      <tp t="s">
        <v>CALLABLE</v>
        <stp/>
        <stp>##V3_BDPV12</stp>
        <stp>744320AW2 Corp</stp>
        <stp>MTY_TYP</stp>
        <stp>[BLP_Update_Sheet-PreferredCEF.xlsm]ActiveLinks!R786C18</stp>
        <tr r="R786" s="1"/>
      </tp>
      <tp t="s">
        <v>Anytime</v>
        <stp/>
        <stp>##V3_BDPV12</stp>
        <stp>FRC J Pfd</stp>
        <stp>CALL_FEATURE</stp>
        <stp>[BLP_Update_Sheet-PreferredCEF.xlsm]ActiveLinks!R298C28</stp>
        <tr r="AB298" s="1"/>
      </tp>
      <tp t="s">
        <v>Anytime</v>
        <stp/>
        <stp>##V3_BDPV12</stp>
        <stp>BAC M Pfd</stp>
        <stp>CALL_FEATURE</stp>
        <stp>[BLP_Update_Sheet-PreferredCEF.xlsm]ActiveLinks!R129C28</stp>
        <tr r="AB129" s="1"/>
      </tp>
      <tp t="s">
        <v>#N/A N/A</v>
        <stp/>
        <stp>##V3_BDPV12</stp>
        <stp>LFT A Pfd</stp>
        <stp>CALL_FEATURE</stp>
        <stp>[BLP_Update_Sheet-PreferredCEF.xlsm]ActiveLinks!R393C28</stp>
        <tr r="AB393" s="1"/>
      </tp>
      <tp t="s">
        <v>Anytime</v>
        <stp/>
        <stp>##V3_BDPV12</stp>
        <stp>FRC K Pfd</stp>
        <stp>CALL_FEATURE</stp>
        <stp>[BLP_Update_Sheet-PreferredCEF.xlsm]ActiveLinks!R296C28</stp>
        <tr r="AB296" s="1"/>
      </tp>
      <tp>
        <v>20.895</v>
        <stp/>
        <stp>##V3_BDPV12</stp>
        <stp>MET F Pfd</stp>
        <stp>PX_Last</stp>
        <stp>[BLP_Update_Sheet-PreferredCEF.xlsm]ActiveLinks!R404C3</stp>
        <tr r="C404" s="1"/>
      </tp>
      <tp t="s">
        <v>Quarterly</v>
        <stp/>
        <stp>##V3_BDPV12</stp>
        <stp>MET F Pfd</stp>
        <stp>CALL_FEATURE</stp>
        <stp>[BLP_Update_Sheet-PreferredCEF.xlsm]ActiveLinks!R404C28</stp>
        <tr r="AB404" s="1"/>
      </tp>
      <tp t="s">
        <v>#N/A Field Not Applicable</v>
        <stp/>
        <stp>##V3_BDPV12</stp>
        <stp>BAC L Pfd</stp>
        <stp>CALL_FEATURE</stp>
        <stp>[BLP_Update_Sheet-PreferredCEF.xlsm]ActiveLinks!R130C28</stp>
        <tr r="AB130" s="1"/>
      </tp>
      <tp t="s">
        <v>Anytime</v>
        <stp/>
        <stp>##V3_BDPV12</stp>
        <stp>COF N Pfd</stp>
        <stp>CALL_FEATURE</stp>
        <stp>[BLP_Update_Sheet-PreferredCEF.xlsm]ActiveLinks!R208C28</stp>
        <tr r="AB208" s="1"/>
      </tp>
      <tp t="s">
        <v>Anytime</v>
        <stp/>
        <stp>##V3_BDPV12</stp>
        <stp>BML L Pfd</stp>
        <stp>CALL_FEATURE</stp>
        <stp>[BLP_Update_Sheet-PreferredCEF.xlsm]ActiveLinks!R137C28</stp>
        <tr r="AB137" s="1"/>
      </tp>
      <tp t="s">
        <v>Anytime</v>
        <stp/>
        <stp>##V3_BDPV12</stp>
        <stp>INN E Pfd</stp>
        <stp>CALL_FEATURE</stp>
        <stp>[BLP_Update_Sheet-PreferredCEF.xlsm]ActiveLinks!R364C28</stp>
        <tr r="AB364" s="1"/>
      </tp>
      <tp>
        <v>15.484999999999999</v>
        <stp/>
        <stp>##V3_BDPV12</stp>
        <stp>FATBP Pfd</stp>
        <stp>PX_Last</stp>
        <stp>[BLP_Update_Sheet-PreferredCEF.xlsm]ActiveLinks!R280C3</stp>
        <tr r="C280" s="1"/>
      </tp>
      <tp>
        <v>15.074999999999999</v>
        <stp/>
        <stp>##V3_BDPV12</stp>
        <stp>FITBO Pfd</stp>
        <stp>PX_Last</stp>
        <stp>[BLP_Update_Sheet-PreferredCEF.xlsm]ActiveLinks!R288C3</stp>
        <tr r="C288" s="1"/>
      </tp>
      <tp t="s">
        <v>#N/A Field Not Applicable</v>
        <stp/>
        <stp>##V3_BDPV12</stp>
        <stp>LXP C Pfd</stp>
        <stp>CALL_FEATURE</stp>
        <stp>[BLP_Update_Sheet-PreferredCEF.xlsm]ActiveLinks!R395C28</stp>
        <tr r="AB395" s="1"/>
      </tp>
      <tp t="s">
        <v>Anytime</v>
        <stp/>
        <stp>##V3_BDPV12</stp>
        <stp>FRC I Pfd</stp>
        <stp>CALL_FEATURE</stp>
        <stp>[BLP_Update_Sheet-PreferredCEF.xlsm]ActiveLinks!R300C28</stp>
        <tr r="AB300" s="1"/>
      </tp>
      <tp t="s">
        <v>Anytime</v>
        <stp/>
        <stp>##V3_BDPV12</stp>
        <stp>FRC H Pfd</stp>
        <stp>CALL_FEATURE</stp>
        <stp>[BLP_Update_Sheet-PreferredCEF.xlsm]ActiveLinks!R299C28</stp>
        <tr r="AB299" s="1"/>
      </tp>
      <tp t="s">
        <v>Anytime</v>
        <stp/>
        <stp>##V3_BDPV12</stp>
        <stp>MET E Pfd</stp>
        <stp>CALL_FEATURE</stp>
        <stp>[BLP_Update_Sheet-PreferredCEF.xlsm]ActiveLinks!R405C28</stp>
        <tr r="AB405" s="1"/>
      </tp>
      <tp t="s">
        <v>Anytime</v>
        <stp/>
        <stp>##V3_BDPV12</stp>
        <stp>BAC O Pfd</stp>
        <stp>CALL_FEATURE</stp>
        <stp>[BLP_Update_Sheet-PreferredCEF.xlsm]ActiveLinks!R126C28</stp>
        <tr r="AB126" s="1"/>
      </tp>
      <tp t="s">
        <v>Anytime</v>
        <stp/>
        <stp>##V3_BDPV12</stp>
        <stp>HIG G Pfd</stp>
        <stp>CALL_FEATURE</stp>
        <stp>[BLP_Update_Sheet-PreferredCEF.xlsm]ActiveLinks!R344C28</stp>
        <tr r="AB344" s="1"/>
      </tp>
      <tp t="s">
        <v>Anytime</v>
        <stp/>
        <stp>##V3_BDPV12</stp>
        <stp>DLR J Pfd</stp>
        <stp>CALL_FEATURE</stp>
        <stp>[BLP_Update_Sheet-PreferredCEF.xlsm]ActiveLinks!R235C28</stp>
        <tr r="AB235" s="1"/>
      </tp>
      <tp t="s">
        <v>Anytime</v>
        <stp/>
        <stp>##V3_BDPV12</stp>
        <stp>NLY F Pfd</stp>
        <stp>CALL_FEATURE</stp>
        <stp>[BLP_Update_Sheet-PreferredCEF.xlsm]ActiveLinks!R440C28</stp>
        <tr r="AB440" s="1"/>
      </tp>
      <tp t="s">
        <v>Anytime</v>
        <stp/>
        <stp>##V3_BDPV12</stp>
        <stp>INN F Pfd</stp>
        <stp>CALL_FEATURE</stp>
        <stp>[BLP_Update_Sheet-PreferredCEF.xlsm]ActiveLinks!R363C28</stp>
        <tr r="AB363" s="1"/>
      </tp>
      <tp t="s">
        <v>Quarterly</v>
        <stp/>
        <stp>##V3_BDPV12</stp>
        <stp>JPM D Pfd</stp>
        <stp>CALL_FEATURE</stp>
        <stp>[BLP_Update_Sheet-PreferredCEF.xlsm]ActiveLinks!R373C28</stp>
        <tr r="AB373" s="1"/>
      </tp>
      <tp t="s">
        <v>#N/A N/A</v>
        <stp/>
        <stp>##V3_BDPV12</stp>
        <stp>SACC Pfd</stp>
        <stp>HYBRID_CUMULATIVE_INDICATOR</stp>
        <stp>[BLP_Update_Sheet-PreferredCEF.xlsm]ActiveLinks!R563C36</stp>
        <tr r="AJ563" s="1"/>
      </tp>
      <tp>
        <v>24.805</v>
        <stp/>
        <stp>##V3_BDPV12</stp>
        <stp>BCV A Pfd</stp>
        <stp>PX_Last</stp>
        <stp>[BLP_Update_Sheet-PreferredCEF.xlsm]ActiveLinks!R142C3</stp>
        <tr r="C142" s="1"/>
      </tp>
      <tp t="s">
        <v>Anytime</v>
        <stp/>
        <stp>##V3_BDPV12</stp>
        <stp>BAC N Pfd</stp>
        <stp>CALL_FEATURE</stp>
        <stp>[BLP_Update_Sheet-PreferredCEF.xlsm]ActiveLinks!R128C28</stp>
        <tr r="AB128" s="1"/>
      </tp>
      <tp t="s">
        <v>Anytime</v>
        <stp/>
        <stp>##V3_BDPV12</stp>
        <stp>DLR K Pfd</stp>
        <stp>CALL_FEATURE</stp>
        <stp>[BLP_Update_Sheet-PreferredCEF.xlsm]ActiveLinks!R236C28</stp>
        <tr r="AB236" s="1"/>
      </tp>
      <tp t="s">
        <v>Anytime</v>
        <stp/>
        <stp>##V3_BDPV12</stp>
        <stp>NLY G Pfd</stp>
        <stp>CALL_FEATURE</stp>
        <stp>[BLP_Update_Sheet-PreferredCEF.xlsm]ActiveLinks!R438C28</stp>
        <tr r="AB438" s="1"/>
      </tp>
      <tp t="s">
        <v>#N/A N/A</v>
        <stp/>
        <stp>##V3_BDPV12</stp>
        <stp>COF L Pfd</stp>
        <stp>CALL_FEATURE</stp>
        <stp>[BLP_Update_Sheet-PreferredCEF.xlsm]ActiveLinks!R209C28</stp>
        <tr r="AB209" s="1"/>
      </tp>
      <tp t="s">
        <v>Anytime</v>
        <stp/>
        <stp>##V3_BDPV12</stp>
        <stp>OPP A Pfd</stp>
        <stp>CALL_FEATURE</stp>
        <stp>[BLP_Update_Sheet-PreferredCEF.xlsm]ActiveLinks!R471C28</stp>
        <tr r="AB471" s="1"/>
      </tp>
      <tp t="s">
        <v>Quarterly</v>
        <stp/>
        <stp>##V3_BDPV12</stp>
        <stp>JPM C Pfd</stp>
        <stp>CALL_FEATURE</stp>
        <stp>[BLP_Update_Sheet-PreferredCEF.xlsm]ActiveLinks!R372C28</stp>
        <tr r="AB372" s="1"/>
      </tp>
      <tp t="s">
        <v>Anytime</v>
        <stp/>
        <stp>##V3_BDPV12</stp>
        <stp>FRC N Pfd</stp>
        <stp>CALL_FEATURE</stp>
        <stp>[BLP_Update_Sheet-PreferredCEF.xlsm]ActiveLinks!R294C28</stp>
        <tr r="AB294" s="1"/>
      </tp>
      <tp t="s">
        <v>Anytime</v>
        <stp/>
        <stp>##V3_BDPV12</stp>
        <stp>OAK A Pfd</stp>
        <stp>CALL_FEATURE</stp>
        <stp>[BLP_Update_Sheet-PreferredCEF.xlsm]ActiveLinks!R465C28</stp>
        <tr r="AB465" s="1"/>
      </tp>
      <tp t="s">
        <v>Anytime</v>
        <stp/>
        <stp>##V3_BDPV12</stp>
        <stp>MFA C Pfd</stp>
        <stp>CALL_FEATURE</stp>
        <stp>[BLP_Update_Sheet-PreferredCEF.xlsm]ActiveLinks!R407C28</stp>
        <tr r="AB407" s="1"/>
      </tp>
      <tp t="s">
        <v>Anytime</v>
        <stp/>
        <stp>##V3_BDPV12</stp>
        <stp>DLR L Pfd</stp>
        <stp>CALL_FEATURE</stp>
        <stp>[BLP_Update_Sheet-PreferredCEF.xlsm]ActiveLinks!R234C28</stp>
        <tr r="AB234" s="1"/>
      </tp>
      <tp t="s">
        <v>Quarterly</v>
        <stp/>
        <stp>##V3_BDPV12</stp>
        <stp>COF K Pfd</stp>
        <stp>CALL_FEATURE</stp>
        <stp>[BLP_Update_Sheet-PreferredCEF.xlsm]ActiveLinks!R210C28</stp>
        <tr r="AB210" s="1"/>
      </tp>
      <tp t="s">
        <v>Anytime</v>
        <stp/>
        <stp>##V3_BDPV12</stp>
        <stp>NSA A Pfd</stp>
        <stp>CALL_FEATURE</stp>
        <stp>[BLP_Update_Sheet-PreferredCEF.xlsm]ActiveLinks!R455C28</stp>
        <tr r="AB455" s="1"/>
      </tp>
      <tp>
        <v>21.66</v>
        <stp/>
        <stp>##V3_BDPV12</stp>
        <stp>BIP B Pfd</stp>
        <stp>PX_Last</stp>
        <stp>[BLP_Update_Sheet-PreferredCEF.xlsm]ActiveLinks!R158C3</stp>
        <tr r="C158" s="1"/>
      </tp>
      <tp t="s">
        <v>Anytime</v>
        <stp/>
        <stp>##V3_BDPV12</stp>
        <stp>LNC D Pfd</stp>
        <stp>CALL_FEATURE</stp>
        <stp>[BLP_Update_Sheet-PreferredCEF.xlsm]ActiveLinks!R394C28</stp>
        <tr r="AB394" s="1"/>
      </tp>
      <tp t="s">
        <v>Anytime</v>
        <stp/>
        <stp>##V3_BDPV12</stp>
        <stp>MFA B Pfd</stp>
        <stp>CALL_FEATURE</stp>
        <stp>[BLP_Update_Sheet-PreferredCEF.xlsm]ActiveLinks!R408C28</stp>
        <tr r="AB408" s="1"/>
      </tp>
      <tp t="s">
        <v>#N/A Field Not Applicable</v>
        <stp/>
        <stp>##V3_BDPV12</stp>
        <stp>KKR C Pfd</stp>
        <stp>CALL_FEATURE</stp>
        <stp>[BLP_Update_Sheet-PreferredCEF.xlsm]ActiveLinks!R382C28</stp>
        <tr r="AB382" s="1"/>
      </tp>
      <tp t="s">
        <v>Quarterly</v>
        <stp/>
        <stp>##V3_BDPV12</stp>
        <stp>WFC Z Pfd</stp>
        <stp>CALL_FEATURE</stp>
        <stp>[BLP_Update_Sheet-PreferredCEF.xlsm]ActiveLinks!R693C28</stp>
        <tr r="AB693" s="1"/>
      </tp>
      <tp t="s">
        <v>Quarterly</v>
        <stp/>
        <stp>##V3_BDPV12</stp>
        <stp>COF J Pfd</stp>
        <stp>CALL_FEATURE</stp>
        <stp>[BLP_Update_Sheet-PreferredCEF.xlsm]ActiveLinks!R211C28</stp>
        <tr r="AB211" s="1"/>
      </tp>
      <tp t="s">
        <v>Anytime</v>
        <stp/>
        <stp>##V3_BDPV12</stp>
        <stp>BML H Pfd</stp>
        <stp>CALL_FEATURE</stp>
        <stp>[BLP_Update_Sheet-PreferredCEF.xlsm]ActiveLinks!R133C28</stp>
        <tr r="AB133" s="1"/>
      </tp>
      <tp t="s">
        <v>4/13/2023</v>
        <stp/>
        <stp>##V3_BDPV12</stp>
        <stp>GAB H Pfd</stp>
        <stp>NXT_Call_DT</stp>
        <stp>[BLP_Update_Sheet-PreferredCEF.xlsm]ActiveLinks!R18C26</stp>
        <tr r="Z18" s="1"/>
      </tp>
      <tp t="s">
        <v>12/16/2024</v>
        <stp/>
        <stp>##V3_BDPV12</stp>
        <stp>GAB K Pfd</stp>
        <stp>NXT_Call_DT</stp>
        <stp>[BLP_Update_Sheet-PreferredCEF.xlsm]ActiveLinks!R14C26</stp>
        <tr r="Z14" s="1"/>
      </tp>
      <tp t="s">
        <v>4/13/2023</v>
        <stp/>
        <stp>##V3_BDPV12</stp>
        <stp>GAB G Pfd</stp>
        <stp>NXT_Call_DT</stp>
        <stp>[BLP_Update_Sheet-PreferredCEF.xlsm]ActiveLinks!R24C26</stp>
        <tr r="Z24" s="1"/>
      </tp>
      <tp t="s">
        <v>Anytime</v>
        <stp/>
        <stp>##V3_BDPV12</stp>
        <stp>HPP C Pfd</stp>
        <stp>CALL_FEATURE</stp>
        <stp>[BLP_Update_Sheet-PreferredCEF.xlsm]ActiveLinks!R348C28</stp>
        <tr r="AB348" s="1"/>
      </tp>
      <tp t="s">
        <v>Anytime</v>
        <stp/>
        <stp>##V3_BDPV12</stp>
        <stp>IVR B Pfd</stp>
        <stp>CALL_FEATURE</stp>
        <stp>[BLP_Update_Sheet-PreferredCEF.xlsm]ActiveLinks!R367C28</stp>
        <tr r="AB367" s="1"/>
      </tp>
      <tp>
        <v>0.57496481333153404</v>
        <stp/>
        <stp>##V3_BDPV12</stp>
        <stp>EICA Pfd</stp>
        <stp>DUR_ADJ_MID</stp>
        <stp>[BLP_Update_Sheet-PreferredCEF.xlsm]ActiveLinks!R252C46</stp>
        <tr r="AT252" s="1"/>
      </tp>
      <tp t="s">
        <v>Anytime</v>
        <stp/>
        <stp>##V3_BDPV12</stp>
        <stp>JXN A Pfd</stp>
        <stp>CALL_FEATURE</stp>
        <stp>[BLP_Update_Sheet-PreferredCEF.xlsm]ActiveLinks!R374C28</stp>
        <tr r="AB374" s="1"/>
      </tp>
      <tp t="s">
        <v>Anytime</v>
        <stp/>
        <stp>##V3_BDPV12</stp>
        <stp>FRC L Pfd</stp>
        <stp>CALL_FEATURE</stp>
        <stp>[BLP_Update_Sheet-PreferredCEF.xlsm]ActiveLinks!R297C28</stp>
        <tr r="AB297" s="1"/>
      </tp>
      <tp t="s">
        <v>Anytime</v>
        <stp/>
        <stp>##V3_BDPV12</stp>
        <stp>MET A Pfd</stp>
        <stp>CALL_FEATURE</stp>
        <stp>[BLP_Update_Sheet-PreferredCEF.xlsm]ActiveLinks!R403C28</stp>
        <tr r="AB403" s="1"/>
      </tp>
      <tp t="s">
        <v>Anytime</v>
        <stp/>
        <stp>##V3_BDPV12</stp>
        <stp>NGL B Pfd</stp>
        <stp>CALL_FEATURE</stp>
        <stp>[BLP_Update_Sheet-PreferredCEF.xlsm]ActiveLinks!R433C28</stp>
        <tr r="AB433" s="1"/>
      </tp>
      <tp t="s">
        <v>Anytime</v>
        <stp/>
        <stp>##V3_BDPV12</stp>
        <stp>BAC K Pfd</stp>
        <stp>CALL_FEATURE</stp>
        <stp>[BLP_Update_Sheet-PreferredCEF.xlsm]ActiveLinks!R131C28</stp>
        <tr r="AB131" s="1"/>
      </tp>
      <tp t="s">
        <v>Quarterly</v>
        <stp/>
        <stp>##V3_BDPV12</stp>
        <stp>WFC Y Pfd</stp>
        <stp>CALL_FEATURE</stp>
        <stp>[BLP_Update_Sheet-PreferredCEF.xlsm]ActiveLinks!R694C28</stp>
        <tr r="AB694" s="1"/>
      </tp>
      <tp t="s">
        <v>Quarterly</v>
        <stp/>
        <stp>##V3_BDPV12</stp>
        <stp>COF I Pfd</stp>
        <stp>CALL_FEATURE</stp>
        <stp>[BLP_Update_Sheet-PreferredCEF.xlsm]ActiveLinks!R212C28</stp>
        <tr r="AB212" s="1"/>
      </tp>
      <tp t="s">
        <v>Anytime</v>
        <stp/>
        <stp>##V3_BDPV12</stp>
        <stp>NMK B Pfd</stp>
        <stp>CALL_FEATURE</stp>
        <stp>[BLP_Update_Sheet-PreferredCEF.xlsm]ActiveLinks!R431C28</stp>
        <tr r="AB431" s="1"/>
      </tp>
    </main>
    <main first="bloomberg.rtd">
      <tp t="s">
        <v>Anytime</v>
        <stp/>
        <stp>##V3_BDPV12</stp>
        <stp>OPP B Pfd</stp>
        <stp>CALL_FEATURE</stp>
        <stp>[BLP_Update_Sheet-PreferredCEF.xlsm]ActiveLinks!R472C28</stp>
        <tr r="AB472" s="1"/>
      </tp>
      <tp t="s">
        <v>Anytime</v>
        <stp/>
        <stp>##V3_BDPV12</stp>
        <stp>IVR C Pfd</stp>
        <stp>CALL_FEATURE</stp>
        <stp>[BLP_Update_Sheet-PreferredCEF.xlsm]ActiveLinks!R366C28</stp>
        <tr r="AB366" s="1"/>
      </tp>
      <tp>
        <v>21.225000000000001</v>
        <stp/>
        <stp>##V3_BDPV12</stp>
        <stp>CFR B Pfd</stp>
        <stp>PX_Last</stp>
        <stp>[BLP_Update_Sheet-PreferredCEF.xlsm]ActiveLinks!R177C3</stp>
        <tr r="C177" s="1"/>
      </tp>
      <tp t="s">
        <v>Anytime</v>
        <stp/>
        <stp>##V3_BDPV12</stp>
        <stp>FRC M Pfd</stp>
        <stp>CALL_FEATURE</stp>
        <stp>[BLP_Update_Sheet-PreferredCEF.xlsm]ActiveLinks!R295C28</stp>
        <tr r="AB295" s="1"/>
      </tp>
      <tp t="s">
        <v>Anytime</v>
        <stp/>
        <stp>##V3_BDPV12</stp>
        <stp>NGL C Pfd</stp>
        <stp>CALL_FEATURE</stp>
        <stp>[BLP_Update_Sheet-PreferredCEF.xlsm]ActiveLinks!R434C28</stp>
        <tr r="AB434" s="1"/>
      </tp>
      <tp t="s">
        <v>Anytime</v>
        <stp/>
        <stp>##V3_BDPV12</stp>
        <stp>OAK B Pfd</stp>
        <stp>CALL_FEATURE</stp>
        <stp>[BLP_Update_Sheet-PreferredCEF.xlsm]ActiveLinks!R466C28</stp>
        <tr r="AB466" s="1"/>
      </tp>
      <tp t="s">
        <v>Anytime</v>
        <stp/>
        <stp>##V3_BDPV12</stp>
        <stp>BML J Pfd</stp>
        <stp>CALL_FEATURE</stp>
        <stp>[BLP_Update_Sheet-PreferredCEF.xlsm]ActiveLinks!R136C28</stp>
        <tr r="AB136" s="1"/>
      </tp>
      <tp t="s">
        <v>Anytime</v>
        <stp/>
        <stp>##V3_BDPV12</stp>
        <stp>NMK C Pfd</stp>
        <stp>CALL_FEATURE</stp>
        <stp>[BLP_Update_Sheet-PreferredCEF.xlsm]ActiveLinks!R432C28</stp>
        <tr r="AB432" s="1"/>
      </tp>
      <tp t="s">
        <v>Quarterly</v>
        <stp/>
        <stp>##V3_BDPV12</stp>
        <stp>EQH A Pfd</stp>
        <stp>CALL_FEATURE</stp>
        <stp>[BLP_Update_Sheet-PreferredCEF.xlsm]ActiveLinks!R264C28</stp>
        <tr r="AB264" s="1"/>
      </tp>
      <tp t="s">
        <v>Anytime</v>
        <stp/>
        <stp>##V3_BDPV12</stp>
        <stp>GSL B Pfd</stp>
        <stp>CALL_FEATURE</stp>
        <stp>[BLP_Update_Sheet-PreferredCEF.xlsm]ActiveLinks!R337C28</stp>
        <tr r="AB337" s="1"/>
      </tp>
      <tp t="s">
        <v>Anytime</v>
        <stp/>
        <stp>##V3_BDPV12</stp>
        <stp>FRT C Pfd</stp>
        <stp>CALL_FEATURE</stp>
        <stp>[BLP_Update_Sheet-PreferredCEF.xlsm]ActiveLinks!R302C28</stp>
        <tr r="AB302" s="1"/>
      </tp>
      <tp t="s">
        <v>Quarterly</v>
        <stp/>
        <stp>##V3_BDPV12</stp>
        <stp>ASB F Pfd</stp>
        <stp>CALL_FEATURE</stp>
        <stp>[BLP_Update_Sheet-PreferredCEF.xlsm]ActiveLinks!R111C28</stp>
        <tr r="AB111" s="1"/>
      </tp>
      <tp t="s">
        <v>Anytime</v>
        <stp/>
        <stp>##V3_BDPV12</stp>
        <stp>PSA S Pfd</stp>
        <stp>CALL_FEATURE</stp>
        <stp>[BLP_Update_Sheet-PreferredCEF.xlsm]ActiveLinks!R518C28</stp>
        <tr r="AB518" s="1"/>
      </tp>
      <tp t="s">
        <v>Anytime</v>
        <stp/>
        <stp>##V3_BDPV12</stp>
        <stp>ECF A Pfd</stp>
        <stp>CALL_FEATURE</stp>
        <stp>[BLP_Update_Sheet-PreferredCEF.xlsm]ActiveLinks!R247C28</stp>
        <tr r="AB247" s="1"/>
      </tp>
      <tp t="s">
        <v>Quarterly</v>
        <stp/>
        <stp>##V3_BDPV12</stp>
        <stp>CFG D Pfd</stp>
        <stp>CALL_FEATURE</stp>
        <stp>[BLP_Update_Sheet-PreferredCEF.xlsm]ActiveLinks!R176C28</stp>
        <tr r="AB176" s="1"/>
      </tp>
      <tp t="s">
        <v>Anytime</v>
        <stp/>
        <stp>##V3_BDPV12</stp>
        <stp>CIM D Pfd</stp>
        <stp>CALL_FEATURE</stp>
        <stp>[BLP_Update_Sheet-PreferredCEF.xlsm]ActiveLinks!R183C28</stp>
        <tr r="AB183" s="1"/>
      </tp>
      <tp t="s">
        <v>Anytime</v>
        <stp/>
        <stp>##V3_BDPV12</stp>
        <stp>BFS E Pfd</stp>
        <stp>CALL_FEATURE</stp>
        <stp>[BLP_Update_Sheet-PreferredCEF.xlsm]ActiveLinks!R149C28</stp>
        <tr r="AB149" s="1"/>
      </tp>
      <tp t="s">
        <v>Quarterly</v>
        <stp/>
        <stp>##V3_BDPV12</stp>
        <stp>BAC E Pfd</stp>
        <stp>CALL_FEATURE</stp>
        <stp>[BLP_Update_Sheet-PreferredCEF.xlsm]ActiveLinks!R135C28</stp>
        <tr r="AB135" s="1"/>
      </tp>
      <tp t="s">
        <v>Anytime</v>
        <stp/>
        <stp>##V3_BDPV12</stp>
        <stp>EFC A Pfd</stp>
        <stp>CALL_FEATURE</stp>
        <stp>[BLP_Update_Sheet-PreferredCEF.xlsm]ActiveLinks!R249C28</stp>
        <tr r="AB249" s="1"/>
      </tp>
      <tp t="s">
        <v>Quarterly</v>
        <stp/>
        <stp>##V3_BDPV12</stp>
        <stp>FHN C Pfd</stp>
        <stp>CALL_FEATURE</stp>
        <stp>[BLP_Update_Sheet-PreferredCEF.xlsm]ActiveLinks!R358C28</stp>
        <tr r="AB358" s="1"/>
      </tp>
      <tp t="s">
        <v>Anytime</v>
        <stp/>
        <stp>##V3_BDPV12</stp>
        <stp>GNL B Pfd</stp>
        <stp>CALL_FEATURE</stp>
        <stp>[BLP_Update_Sheet-PreferredCEF.xlsm]ActiveLinks!R326C28</stp>
        <tr r="AB326" s="1"/>
      </tp>
      <tp t="s">
        <v>Anytime</v>
        <stp/>
        <stp>##V3_BDPV12</stp>
        <stp>GLP B Pfd</stp>
        <stp>CALL_FEATURE</stp>
        <stp>[BLP_Update_Sheet-PreferredCEF.xlsm]ActiveLinks!R323C28</stp>
        <tr r="AB323" s="1"/>
      </tp>
      <tp t="s">
        <v>CUMULATIVE</v>
        <stp/>
        <stp>##V3_BDPV12</stp>
        <stp>RLJ A Pfd</stp>
        <stp>Dividend_Rights</stp>
        <stp>[BLP_Update_Sheet-PreferredCEF.xlsm]ActiveLinks!R276C25</stp>
        <tr r="Y276" s="1"/>
      </tp>
      <tp t="s">
        <v>Anytime</v>
        <stp/>
        <stp>##V3_BDPV12</stp>
        <stp>DUK A Pfd</stp>
        <stp>CALL_FEATURE</stp>
        <stp>[BLP_Update_Sheet-PreferredCEF.xlsm]ActiveLinks!R245C28</stp>
        <tr r="AB245" s="1"/>
      </tp>
      <tp t="s">
        <v>Anytime</v>
        <stp/>
        <stp>##V3_BDPV12</stp>
        <stp>DRH A Pfd</stp>
        <stp>CALL_FEATURE</stp>
        <stp>[BLP_Update_Sheet-PreferredCEF.xlsm]ActiveLinks!R237C28</stp>
        <tr r="AB237" s="1"/>
      </tp>
      <tp t="s">
        <v>Anytime</v>
        <stp/>
        <stp>##V3_BDPV12</stp>
        <stp>PSA R Pfd</stp>
        <stp>CALL_FEATURE</stp>
        <stp>[BLP_Update_Sheet-PreferredCEF.xlsm]ActiveLinks!R516C28</stp>
        <tr r="AB516" s="1"/>
      </tp>
      <tp t="s">
        <v>Anytime</v>
        <stp/>
        <stp>##V3_BDPV12</stp>
        <stp>MER K Pfd</stp>
        <stp>CALL_FEATURE</stp>
        <stp>[BLP_Update_Sheet-PreferredCEF.xlsm]ActiveLinks!R123C28</stp>
        <tr r="AB123" s="1"/>
      </tp>
      <tp t="s">
        <v>Anytime</v>
        <stp/>
        <stp>##V3_BDPV12</stp>
        <stp>TDS U Pfd</stp>
        <stp>CALL_FEATURE</stp>
        <stp>[BLP_Update_Sheet-PreferredCEF.xlsm]ActiveLinks!R639C28</stp>
        <tr r="AB639" s="1"/>
      </tp>
      <tp t="s">
        <v>Quarterly</v>
        <stp/>
        <stp>##V3_BDPV12</stp>
        <stp>CFG E Pfd</stp>
        <stp>CALL_FEATURE</stp>
        <stp>[BLP_Update_Sheet-PreferredCEF.xlsm]ActiveLinks!R175C28</stp>
        <tr r="AB175" s="1"/>
      </tp>
      <tp t="s">
        <v>Anytime</v>
        <stp/>
        <stp>##V3_BDPV12</stp>
        <stp>BFS D Pfd</stp>
        <stp>CALL_FEATURE</stp>
        <stp>[BLP_Update_Sheet-PreferredCEF.xlsm]ActiveLinks!R150C28</stp>
        <tr r="AB150" s="1"/>
      </tp>
      <tp t="s">
        <v>Quarterly</v>
        <stp/>
        <stp>##V3_BDPV12</stp>
        <stp>TFC R Pfd</stp>
        <stp>CALL_FEATURE</stp>
        <stp>[BLP_Update_Sheet-PreferredCEF.xlsm]ActiveLinks!R143C28</stp>
        <tr r="AB143" s="1"/>
      </tp>
      <tp t="s">
        <v>Quarterly</v>
        <stp/>
        <stp>##V3_BDPV12</stp>
        <stp>FHN B Pfd</stp>
        <stp>CALL_FEATURE</stp>
        <stp>[BLP_Update_Sheet-PreferredCEF.xlsm]ActiveLinks!R359C28</stp>
        <tr r="AB359" s="1"/>
      </tp>
      <tp t="s">
        <v>#N/A Field Not Applicable</v>
        <stp/>
        <stp>##V3_BDPV12</stp>
        <stp>GGN B Pfd</stp>
        <stp>CALL_DAYS_NOTICE</stp>
        <stp>[BLP_Update_Sheet-PreferredCEF.xlsm]ActiveLinks!R19C27</stp>
        <tr r="AA19" s="1"/>
      </tp>
      <tp>
        <v>84.08</v>
        <stp/>
        <stp>##V3_BDPV12</stp>
        <stp>446150AL8 Corp</stp>
        <stp>PX_Last</stp>
        <stp>[BLP_Update_Sheet-PreferredCEF.xlsm]ActiveLinks!R809C3</stp>
        <tr r="C809" s="1"/>
      </tp>
      <tp t="s">
        <v>Anytime</v>
        <stp/>
        <stp>##V3_BDPV12</stp>
        <stp>ATH D Pfd</stp>
        <stp>CALL_FEATURE</stp>
        <stp>[BLP_Update_Sheet-PreferredCEF.xlsm]ActiveLinks!R115C28</stp>
        <tr r="AB115" s="1"/>
      </tp>
      <tp t="s">
        <v>Anytime</v>
        <stp/>
        <stp>##V3_BDPV12</stp>
        <stp>EQH C Pfd</stp>
        <stp>CALL_FEATURE</stp>
        <stp>[BLP_Update_Sheet-PreferredCEF.xlsm]ActiveLinks!R263C28</stp>
        <tr r="AB263" s="1"/>
      </tp>
      <tp t="s">
        <v>#N/A Field Not Applicable</v>
        <stp/>
        <stp>##V3_BDPV12</stp>
        <stp>EPR C Pfd</stp>
        <stp>CALL_FEATURE</stp>
        <stp>[BLP_Update_Sheet-PreferredCEF.xlsm]ActiveLinks!R260C28</stp>
        <tr r="AB260" s="1"/>
      </tp>
      <tp t="s">
        <v>Quarterly</v>
        <stp/>
        <stp>##V3_BDPV12</stp>
        <stp>JPM M Pfd</stp>
        <stp>CALL_FEATURE</stp>
        <stp>[BLP_Update_Sheet-PreferredCEF.xlsm]ActiveLinks!R368C28</stp>
        <tr r="AB368" s="1"/>
      </tp>
      <tp t="s">
        <v>Anytime</v>
        <stp/>
        <stp>##V3_BDPV12</stp>
        <stp>DSX B Pfd</stp>
        <stp>CALL_FEATURE</stp>
        <stp>[BLP_Update_Sheet-PreferredCEF.xlsm]ActiveLinks!R238C28</stp>
        <tr r="AB238" s="1"/>
      </tp>
      <tp t="s">
        <v>Anytime</v>
        <stp/>
        <stp>##V3_BDPV12</stp>
        <stp>PSA Q Pfd</stp>
        <stp>CALL_FEATURE</stp>
        <stp>[BLP_Update_Sheet-PreferredCEF.xlsm]ActiveLinks!R515C28</stp>
        <tr r="AB515" s="1"/>
      </tp>
      <tp t="s">
        <v>Anytime</v>
        <stp/>
        <stp>##V3_BDPV12</stp>
        <stp>TDS V Pfd</stp>
        <stp>CALL_FEATURE</stp>
        <stp>[BLP_Update_Sheet-PreferredCEF.xlsm]ActiveLinks!R638C28</stp>
        <tr r="AB638" s="1"/>
      </tp>
      <tp t="s">
        <v>Anytime</v>
        <stp/>
        <stp>##V3_BDPV12</stp>
        <stp>NEE N Pfd</stp>
        <stp>CALL_FEATURE</stp>
        <stp>[BLP_Update_Sheet-PreferredCEF.xlsm]ActiveLinks!R429C28</stp>
        <tr r="AB429" s="1"/>
      </tp>
      <tp t="s">
        <v>Anytime</v>
        <stp/>
        <stp>##V3_BDPV12</stp>
        <stp>DCP B Pfd</stp>
        <stp>CALL_FEATURE</stp>
        <stp>[BLP_Update_Sheet-PreferredCEF.xlsm]ActiveLinks!R224C28</stp>
        <tr r="AB224" s="1"/>
      </tp>
      <tp t="s">
        <v>Anytime</v>
        <stp/>
        <stp>##V3_BDPV12</stp>
        <stp>KIM L Pfd</stp>
        <stp>CALL_FEATURE</stp>
        <stp>[BLP_Update_Sheet-PreferredCEF.xlsm]ActiveLinks!R380C28</stp>
        <tr r="AB380" s="1"/>
      </tp>
      <tp t="s">
        <v>Anytime</v>
        <stp/>
        <stp>##V3_BDPV12</stp>
        <stp>EFC C Pfd</stp>
        <stp>CALL_FEATURE</stp>
        <stp>[BLP_Update_Sheet-PreferredCEF.xlsm]ActiveLinks!R251C28</stp>
        <tr r="AB251" s="1"/>
      </tp>
      <tp t="s">
        <v>Quarterly</v>
        <stp/>
        <stp>##V3_BDPV12</stp>
        <stp>KEY L Pfd</stp>
        <stp>CALL_FEATURE</stp>
        <stp>[BLP_Update_Sheet-PreferredCEF.xlsm]ActiveLinks!R376C28</stp>
        <tr r="AB376" s="1"/>
      </tp>
      <tp t="s">
        <v>Anytime</v>
        <stp/>
        <stp>##V3_BDPV12</stp>
        <stp>BML G Pfd</stp>
        <stp>CALL_FEATURE</stp>
        <stp>[BLP_Update_Sheet-PreferredCEF.xlsm]ActiveLinks!R134C28</stp>
        <tr r="AB134" s="1"/>
      </tp>
      <tp t="s">
        <v>#N/A Field Not Applicable</v>
        <stp/>
        <stp>##V3_BDPV12</stp>
        <stp>DHR B Pfd</stp>
        <stp>CALL_FEATURE</stp>
        <stp>[BLP_Update_Sheet-PreferredCEF.xlsm]ActiveLinks!R231C28</stp>
        <tr r="AB231" s="1"/>
      </tp>
      <tp t="s">
        <v>Quarterly</v>
        <stp/>
        <stp>##V3_BDPV12</stp>
        <stp>ATH E Pfd</stp>
        <stp>CALL_FEATURE</stp>
        <stp>[BLP_Update_Sheet-PreferredCEF.xlsm]ActiveLinks!R114C28</stp>
        <tr r="AB114" s="1"/>
      </tp>
      <tp t="s">
        <v>Quarterly</v>
        <stp/>
        <stp>##V3_BDPV12</stp>
        <stp>JPM L Pfd</stp>
        <stp>CALL_FEATURE</stp>
        <stp>[BLP_Update_Sheet-PreferredCEF.xlsm]ActiveLinks!R369C28</stp>
        <tr r="AB369" s="1"/>
      </tp>
      <tp t="s">
        <v>Anytime</v>
        <stp/>
        <stp>##V3_BDPV12</stp>
        <stp>PSA P Pfd</stp>
        <stp>CALL_FEATURE</stp>
        <stp>[BLP_Update_Sheet-PreferredCEF.xlsm]ActiveLinks!R517C28</stp>
        <tr r="AB517" s="1"/>
      </tp>
      <tp t="s">
        <v>Quarterly</v>
        <stp/>
        <stp>##V3_BDPV12</stp>
        <stp>ASB E Pfd</stp>
        <stp>CALL_FEATURE</stp>
        <stp>[BLP_Update_Sheet-PreferredCEF.xlsm]ActiveLinks!R110C28</stp>
        <tr r="AB110" s="1"/>
      </tp>
      <tp t="s">
        <v>Anytime</v>
        <stp/>
        <stp>##V3_BDPV12</stp>
        <stp>AXS E Pfd</stp>
        <stp>CALL_FEATURE</stp>
        <stp>[BLP_Update_Sheet-PreferredCEF.xlsm]ActiveLinks!R122C28</stp>
        <tr r="AB122" s="1"/>
      </tp>
      <tp t="s">
        <v>Anytime</v>
        <stp/>
        <stp>##V3_BDPV12</stp>
        <stp>DCP C Pfd</stp>
        <stp>CALL_FEATURE</stp>
        <stp>[BLP_Update_Sheet-PreferredCEF.xlsm]ActiveLinks!R225C28</stp>
        <tr r="AB225" s="1"/>
      </tp>
      <tp t="s">
        <v>Anytime</v>
        <stp/>
        <stp>##V3_BDPV12</stp>
        <stp>EFC B Pfd</stp>
        <stp>CALL_FEATURE</stp>
        <stp>[BLP_Update_Sheet-PreferredCEF.xlsm]ActiveLinks!R250C28</stp>
        <tr r="AB250" s="1"/>
      </tp>
      <tp t="s">
        <v>Anytime</v>
        <stp/>
        <stp>##V3_BDPV12</stp>
        <stp>GNE A Pfd</stp>
        <stp>CALL_FEATURE</stp>
        <stp>[BLP_Update_Sheet-PreferredCEF.xlsm]ActiveLinks!R325C28</stp>
        <tr r="AB325" s="1"/>
      </tp>
      <tp t="s">
        <v>Anytime</v>
        <stp/>
        <stp>##V3_BDPV12</stp>
        <stp>GNL A Pfd</stp>
        <stp>CALL_FEATURE</stp>
        <stp>[BLP_Update_Sheet-PreferredCEF.xlsm]ActiveLinks!R327C28</stp>
        <tr r="AB327" s="1"/>
      </tp>
      <tp t="s">
        <v>Anytime</v>
        <stp/>
        <stp>##V3_BDPV12</stp>
        <stp>GLP A Pfd</stp>
        <stp>CALL_FEATURE</stp>
        <stp>[BLP_Update_Sheet-PreferredCEF.xlsm]ActiveLinks!R322C28</stp>
        <tr r="AB322" s="1"/>
      </tp>
      <tp t="s">
        <v>Anytime</v>
        <stp/>
        <stp>##V3_BDPV12</stp>
        <stp>KIM M Pfd</stp>
        <stp>CALL_FEATURE</stp>
        <stp>[BLP_Update_Sheet-PreferredCEF.xlsm]ActiveLinks!R379C28</stp>
        <tr r="AB379" s="1"/>
      </tp>
      <tp t="s">
        <v>CUMULATIVE</v>
        <stp/>
        <stp>##V3_BDPV12</stp>
        <stp>SPLP A Pfd</stp>
        <stp>Dividend_Rights</stp>
        <stp>[BLP_Update_Sheet-PreferredCEF.xlsm]ActiveLinks!R589C25</stp>
        <tr r="Y589" s="1"/>
      </tp>
      <tp t="s">
        <v>#N/A Field Not Applicable</v>
        <stp/>
        <stp>##V3_BDPV12</stp>
        <stp>46625HJQ4 Corp</stp>
        <stp>dvd_freq</stp>
        <stp>[BLP_Update_Sheet-PreferredCEF.xlsm]ActiveLinks!R769C22</stp>
        <tr r="V769" s="1"/>
      </tp>
      <tp t="s">
        <v>#N/A Field Not Applicable</v>
        <stp/>
        <stp>##V3_BDPV12</stp>
        <stp>BSX A Pfd</stp>
        <stp>CALL_FEATURE</stp>
        <stp>[BLP_Update_Sheet-PreferredCEF.xlsm]ActiveLinks!R163C28</stp>
        <tr r="AB163" s="1"/>
      </tp>
      <tp t="s">
        <v>Anytime</v>
        <stp/>
        <stp>##V3_BDPV12</stp>
        <stp>ATH B Pfd</stp>
        <stp>CALL_FEATURE</stp>
        <stp>[BLP_Update_Sheet-PreferredCEF.xlsm]ActiveLinks!R116C28</stp>
        <tr r="AB116" s="1"/>
      </tp>
      <tp t="s">
        <v>Anytime</v>
        <stp/>
        <stp>##V3_BDPV12</stp>
        <stp>USB Q Pfd</stp>
        <stp>CALL_FEATURE</stp>
        <stp>[BLP_Update_Sheet-PreferredCEF.xlsm]ActiveLinks!R674C28</stp>
        <tr r="AB674" s="1"/>
      </tp>
      <tp t="s">
        <v>Quarterly</v>
        <stp/>
        <stp>##V3_BDPV12</stp>
        <stp>JPM K Pfd</stp>
        <stp>CALL_FEATURE</stp>
        <stp>[BLP_Update_Sheet-PreferredCEF.xlsm]ActiveLinks!R370C28</stp>
        <tr r="AB370" s="1"/>
      </tp>
      <tp t="s">
        <v>#N/A Field Not Applicable</v>
        <stp/>
        <stp>##V3_BDPV12</stp>
        <stp>EPR E Pfd</stp>
        <stp>CALL_FEATURE</stp>
        <stp>[BLP_Update_Sheet-PreferredCEF.xlsm]ActiveLinks!R261C28</stp>
        <tr r="AB261" s="1"/>
      </tp>
      <tp t="s">
        <v>Anytime</v>
        <stp/>
        <stp>##V3_BDPV12</stp>
        <stp>BCV A Pfd</stp>
        <stp>CALL_FEATURE</stp>
        <stp>[BLP_Update_Sheet-PreferredCEF.xlsm]ActiveLinks!R142C28</stp>
        <tr r="AB142" s="1"/>
      </tp>
      <tp t="s">
        <v>Anytime</v>
        <stp/>
        <stp>##V3_BDPV12</stp>
        <stp>BEP A Pfd</stp>
        <stp>CALL_FEATURE</stp>
        <stp>[BLP_Update_Sheet-PreferredCEF.xlsm]ActiveLinks!R147C28</stp>
        <tr r="AB147" s="1"/>
      </tp>
      <tp t="s">
        <v>Anytime</v>
        <stp/>
        <stp>##V3_BDPV12</stp>
        <stp>AAM B Pfd</stp>
        <stp>CALL_FEATURE</stp>
        <stp>[BLP_Update_Sheet-PreferredCEF.xlsm]ActiveLinks!R104C28</stp>
        <tr r="AB104" s="1"/>
      </tp>
      <tp t="s">
        <v>#N/A N/A</v>
        <stp/>
        <stp>##V3_BDPV12</stp>
        <stp>FHN F Pfd</stp>
        <stp>CALL_FEATURE</stp>
        <stp>[BLP_Update_Sheet-PreferredCEF.xlsm]ActiveLinks!R285C28</stp>
        <tr r="AB285" s="1"/>
      </tp>
      <tp t="s">
        <v>Quarterly</v>
        <stp/>
        <stp>##V3_BDPV12</stp>
        <stp>KEY J Pfd</stp>
        <stp>CALL_FEATURE</stp>
        <stp>[BLP_Update_Sheet-PreferredCEF.xlsm]ActiveLinks!R378C28</stp>
        <tr r="AB378" s="1"/>
      </tp>
      <tp t="s">
        <v>#N/A N/A</v>
        <stp/>
        <stp>##V3_BDPV12</stp>
        <stp>BIP A Pfd</stp>
        <stp>CALL_FEATURE</stp>
        <stp>[BLP_Update_Sheet-PreferredCEF.xlsm]ActiveLinks!R159C28</stp>
        <tr r="AB159" s="1"/>
      </tp>
      <tp t="s">
        <v>Quarterly</v>
        <stp/>
        <stp>##V3_BDPV12</stp>
        <stp>BOH A Pfd</stp>
        <stp>CALL_FEATURE</stp>
        <stp>[BLP_Update_Sheet-PreferredCEF.xlsm]ActiveLinks!R161C28</stp>
        <tr r="AB161" s="1"/>
      </tp>
      <tp t="s">
        <v>#N/A Field Not Applicable</v>
        <stp/>
        <stp>##V3_BDPV12</stp>
        <stp>PARAP Pfd</stp>
        <stp>flt_spread</stp>
        <stp>[BLP_Update_Sheet-PreferredCEF.xlsm]ActiveLinks!R678C13</stp>
        <tr r="M678" s="1"/>
      </tp>
      <tp t="s">
        <v>Anytime</v>
        <stp/>
        <stp>##V3_BDPV12</stp>
        <stp>CSR C Pfd</stp>
        <stp>CALL_FEATURE</stp>
        <stp>[BLP_Update_Sheet-PreferredCEF.xlsm]ActiveLinks!R365C28</stp>
        <tr r="AB365" s="1"/>
      </tp>
      <tp t="s">
        <v>#N/A N/A</v>
        <stp/>
        <stp>##V3_BDPV12</stp>
        <stp>ATH C Pfd</stp>
        <stp>CALL_FEATURE</stp>
        <stp>[BLP_Update_Sheet-PreferredCEF.xlsm]ActiveLinks!R117C28</stp>
        <tr r="AB117" s="1"/>
      </tp>
      <tp t="s">
        <v>Anytime</v>
        <stp/>
        <stp>##V3_BDPV12</stp>
        <stp>USB P Pfd</stp>
        <stp>CALL_FEATURE</stp>
        <stp>[BLP_Update_Sheet-PreferredCEF.xlsm]ActiveLinks!R675C28</stp>
        <tr r="AB675" s="1"/>
      </tp>
      <tp t="s">
        <v>#N/A Field Not Applicable</v>
        <stp/>
        <stp>##V3_BDPV12</stp>
        <stp>EQC D Pfd</stp>
        <stp>CALL_FEATURE</stp>
        <stp>[BLP_Update_Sheet-PreferredCEF.xlsm]ActiveLinks!R262C28</stp>
        <tr r="AB262" s="1"/>
      </tp>
      <tp t="s">
        <v>Quarterly</v>
        <stp/>
        <stp>##V3_BDPV12</stp>
        <stp>JPM J Pfd</stp>
        <stp>CALL_FEATURE</stp>
        <stp>[BLP_Update_Sheet-PreferredCEF.xlsm]ActiveLinks!R371C28</stp>
        <tr r="AB371" s="1"/>
      </tp>
      <tp t="s">
        <v>Anytime</v>
        <stp/>
        <stp>##V3_BDPV12</stp>
        <stp>CTA B Pfd</stp>
        <stp>CALL_FEATURE</stp>
        <stp>[BLP_Update_Sheet-PreferredCEF.xlsm]ActiveLinks!R227C28</stp>
        <tr r="AB227" s="1"/>
      </tp>
      <tp t="s">
        <v>Anytime</v>
        <stp/>
        <stp>##V3_BDPV12</stp>
        <stp>ARR C Pfd</stp>
        <stp>CALL_FEATURE</stp>
        <stp>[BLP_Update_Sheet-PreferredCEF.xlsm]ActiveLinks!R109C28</stp>
        <tr r="AB109" s="1"/>
      </tp>
      <tp t="s">
        <v>Anytime</v>
        <stp/>
        <stp>##V3_BDPV12</stp>
        <stp>CIM A Pfd</stp>
        <stp>CALL_FEATURE</stp>
        <stp>[BLP_Update_Sheet-PreferredCEF.xlsm]ActiveLinks!R185C28</stp>
        <tr r="AB185" s="1"/>
      </tp>
      <tp t="s">
        <v>Anytime</v>
        <stp/>
        <stp>##V3_BDPV12</stp>
        <stp>CIO A Pfd</stp>
        <stp>CALL_FEATURE</stp>
        <stp>[BLP_Update_Sheet-PreferredCEF.xlsm]ActiveLinks!R186C28</stp>
        <tr r="AB186" s="1"/>
      </tp>
      <tp t="s">
        <v>Quarterly</v>
        <stp/>
        <stp>##V3_BDPV12</stp>
        <stp>KEY K Pfd</stp>
        <stp>CALL_FEATURE</stp>
        <stp>[BLP_Update_Sheet-PreferredCEF.xlsm]ActiveLinks!R377C28</stp>
        <tr r="AB377" s="1"/>
      </tp>
      <tp>
        <v>7</v>
        <stp/>
        <stp>##V3_BDPV12</stp>
        <stp>SBBA Pfd</stp>
        <stp>CPN</stp>
        <stp>[BLP_Update_Sheet-PreferredCEF.xlsm]ActiveLinks!R618C20</stp>
        <tr r="T618" s="1"/>
      </tp>
      <tp t="s">
        <v>Anytime</v>
        <stp/>
        <stp>##V3_BDPV12</stp>
        <stp>NLY I Pfd</stp>
        <stp>CALL_FEATURE</stp>
        <stp>[BLP_Update_Sheet-PreferredCEF.xlsm]ActiveLinks!R439C28</stp>
        <tr r="AB439" s="1"/>
      </tp>
      <tp t="s">
        <v>Quarterly</v>
        <stp/>
        <stp>##V3_BDPV12</stp>
        <stp>WFC R Pfd</stp>
        <stp>CALL_FEATURE</stp>
        <stp>[BLP_Update_Sheet-PreferredCEF.xlsm]ActiveLinks!R696C28</stp>
        <tr r="AB696" s="1"/>
      </tp>
      <tp t="s">
        <v>Anytime</v>
        <stp/>
        <stp>##V3_BDPV12</stp>
        <stp>EPR G Pfd</stp>
        <stp>CALL_FEATURE</stp>
        <stp>[BLP_Update_Sheet-PreferredCEF.xlsm]ActiveLinks!R259C28</stp>
        <tr r="AB259" s="1"/>
      </tp>
      <tp t="s">
        <v>Anytime</v>
        <stp/>
        <stp>##V3_BDPV12</stp>
        <stp>CTO A Pfd</stp>
        <stp>CALL_FEATURE</stp>
        <stp>[BLP_Update_Sheet-PreferredCEF.xlsm]ActiveLinks!R219C28</stp>
        <tr r="AB219" s="1"/>
      </tp>
      <tp t="s">
        <v>Anytime</v>
        <stp/>
        <stp>##V3_BDPV12</stp>
        <stp>USB S Pfd</stp>
        <stp>CALL_FEATURE</stp>
        <stp>[BLP_Update_Sheet-PreferredCEF.xlsm]ActiveLinks!R672C28</stp>
        <tr r="AB672" s="1"/>
      </tp>
      <tp t="s">
        <v>Anytime</v>
        <stp/>
        <stp>##V3_BDPV12</stp>
        <stp>CTA A Pfd</stp>
        <stp>CALL_FEATURE</stp>
        <stp>[BLP_Update_Sheet-PreferredCEF.xlsm]ActiveLinks!R226C28</stp>
        <tr r="AB226" s="1"/>
      </tp>
      <tp>
        <v>0.87547678673811791</v>
        <stp/>
        <stp>##V3_BDPV12</stp>
        <stp>NIMC Pfd</stp>
        <stp>DUR_ADJ_MID</stp>
        <stp>[BLP_Update_Sheet-PreferredCEF.xlsm]ActiveLinks!R436C46</stp>
        <tr r="AT436" s="1"/>
      </tp>
      <tp t="s">
        <v>Anytime</v>
        <stp/>
        <stp>##V3_BDPV12</stp>
        <stp>CMS B Pfd</stp>
        <stp>CALL_FEATURE</stp>
        <stp>[BLP_Update_Sheet-PreferredCEF.xlsm]ActiveLinks!R196C28</stp>
        <tr r="AB196" s="1"/>
      </tp>
      <tp t="s">
        <v>Quarterly</v>
        <stp/>
        <stp>##V3_BDPV12</stp>
        <stp>CFR B Pfd</stp>
        <stp>CALL_FEATURE</stp>
        <stp>[BLP_Update_Sheet-PreferredCEF.xlsm]ActiveLinks!R177C28</stp>
        <tr r="AB177" s="1"/>
      </tp>
      <tp t="s">
        <v>Anytime</v>
        <stp/>
        <stp>##V3_BDPV12</stp>
        <stp>CIM B Pfd</stp>
        <stp>CALL_FEATURE</stp>
        <stp>[BLP_Update_Sheet-PreferredCEF.xlsm]ActiveLinks!R184C28</stp>
        <tr r="AB184" s="1"/>
      </tp>
      <tp t="s">
        <v>Anytime</v>
        <stp/>
        <stp>##V3_BDPV12</stp>
        <stp>CDR B Pfd</stp>
        <stp>CALL_FEATURE</stp>
        <stp>[BLP_Update_Sheet-PreferredCEF.xlsm]ActiveLinks!R172C28</stp>
        <tr r="AB172" s="1"/>
      </tp>
      <tp t="s">
        <v>Quarterly</v>
        <stp/>
        <stp>##V3_BDPV12</stp>
        <stp>WFC Q Pfd</stp>
        <stp>CALL_FEATURE</stp>
        <stp>[BLP_Update_Sheet-PreferredCEF.xlsm]ActiveLinks!R695C28</stp>
        <tr r="AB695" s="1"/>
      </tp>
      <tp t="s">
        <v>Anytime</v>
        <stp/>
        <stp>##V3_BDPV12</stp>
        <stp>CNO A Pfd</stp>
        <stp>CALL_FEATURE</stp>
        <stp>[BLP_Update_Sheet-PreferredCEF.xlsm]ActiveLinks!R203C28</stp>
        <tr r="AB203" s="1"/>
      </tp>
      <tp t="s">
        <v>#N/A Field Not Applicable</v>
        <stp/>
        <stp>##V3_BDPV12</stp>
        <stp>FATBP Pfd</stp>
        <stp>flt_spread</stp>
        <stp>[BLP_Update_Sheet-PreferredCEF.xlsm]ActiveLinks!R280C13</stp>
        <tr r="M280" s="1"/>
      </tp>
      <tp t="s">
        <v>#N/A Field Not Applicable</v>
        <stp/>
        <stp>##V3_BDPV12</stp>
        <stp>38148BAC2 Corp</stp>
        <stp>MATURITY</stp>
        <stp>[BLP_Update_Sheet-PreferredCEF.xlsm]ActiveLinks!R792C29</stp>
        <tr r="AC792" s="1"/>
      </tp>
      <tp t="s">
        <v>#N/A Field Not Applicable</v>
        <stp/>
        <stp>##V3_BDPV12</stp>
        <stp>48124BAC9 Corp</stp>
        <stp>MATURITY</stp>
        <stp>[BLP_Update_Sheet-PreferredCEF.xlsm]ActiveLinks!R778C29</stp>
        <tr r="AC778" s="1"/>
      </tp>
      <tp t="s">
        <v>Anytime</v>
        <stp/>
        <stp>##V3_BDPV12</stp>
        <stp>ATH A Pfd</stp>
        <stp>CALL_FEATURE</stp>
        <stp>[BLP_Update_Sheet-PreferredCEF.xlsm]ActiveLinks!R113C28</stp>
        <tr r="AB113" s="1"/>
      </tp>
      <tp t="s">
        <v>Anytime</v>
        <stp/>
        <stp>##V3_BDPV12</stp>
        <stp>USB R Pfd</stp>
        <stp>CALL_FEATURE</stp>
        <stp>[BLP_Update_Sheet-PreferredCEF.xlsm]ActiveLinks!R673C28</stp>
        <tr r="AB673" s="1"/>
      </tp>
      <tp t="s">
        <v>#N/A N/A</v>
        <stp/>
        <stp>##V3_BDPV12</stp>
        <stp>AUB A Pfd</stp>
        <stp>CALL_FEATURE</stp>
        <stp>[BLP_Update_Sheet-PreferredCEF.xlsm]ActiveLinks!R120C28</stp>
        <tr r="AB120" s="1"/>
      </tp>
      <tp>
        <v>5</v>
        <stp/>
        <stp>##V3_BDPV12</stp>
        <stp>RBCP Pfd</stp>
        <stp>CPN</stp>
        <stp>[BLP_Update_Sheet-PreferredCEF.xlsm]ActiveLinks!R555C20</stp>
        <tr r="T555" s="1"/>
      </tp>
      <tp t="s">
        <v>Anytime</v>
        <stp/>
        <stp>##V3_BDPV12</stp>
        <stp>MTB H Pfd</stp>
        <stp>CALL_FEATURE</stp>
        <stp>[BLP_Update_Sheet-PreferredCEF.xlsm]ActiveLinks!R481C28</stp>
        <tr r="AB481" s="1"/>
      </tp>
      <tp t="s">
        <v>Anytime</v>
        <stp/>
        <stp>##V3_BDPV12</stp>
        <stp>CMS C Pfd</stp>
        <stp>CALL_FEATURE</stp>
        <stp>[BLP_Update_Sheet-PreferredCEF.xlsm]ActiveLinks!R197C28</stp>
        <tr r="AB197" s="1"/>
      </tp>
      <tp t="s">
        <v>Quarterly</v>
        <stp/>
        <stp>##V3_BDPV12</stp>
        <stp>FNB E Pfd</stp>
        <stp>CALL_FEATURE</stp>
        <stp>[BLP_Update_Sheet-PreferredCEF.xlsm]ActiveLinks!R292C28</stp>
        <tr r="AB292" s="1"/>
      </tp>
      <tp t="s">
        <v>Anytime</v>
        <stp/>
        <stp>##V3_BDPV12</stp>
        <stp>MAA I Pfd</stp>
        <stp>CALL_FEATURE</stp>
        <stp>[BLP_Update_Sheet-PreferredCEF.xlsm]ActiveLinks!R501C28</stp>
        <tr r="AB501" s="1"/>
      </tp>
      <tp t="s">
        <v>Anytime</v>
        <stp/>
        <stp>##V3_BDPV12</stp>
        <stp>AAM A Pfd</stp>
        <stp>CALL_FEATURE</stp>
        <stp>[BLP_Update_Sheet-PreferredCEF.xlsm]ActiveLinks!R103C28</stp>
        <tr r="AB103" s="1"/>
      </tp>
      <tp t="s">
        <v>Anytime</v>
        <stp/>
        <stp>##V3_BDPV12</stp>
        <stp>CIM C Pfd</stp>
        <stp>CALL_FEATURE</stp>
        <stp>[BLP_Update_Sheet-PreferredCEF.xlsm]ActiveLinks!R182C28</stp>
        <tr r="AB182" s="1"/>
      </tp>
      <tp t="s">
        <v>Quarterly</v>
        <stp/>
        <stp>##V3_BDPV12</stp>
        <stp>FHN E Pfd</stp>
        <stp>CALL_FEATURE</stp>
        <stp>[BLP_Update_Sheet-PreferredCEF.xlsm]ActiveLinks!R286C28</stp>
        <tr r="AB286" s="1"/>
      </tp>
      <tp t="s">
        <v>Anytime</v>
        <stp/>
        <stp>##V3_BDPV12</stp>
        <stp>CDR C Pfd</stp>
        <stp>CALL_FEATURE</stp>
        <stp>[BLP_Update_Sheet-PreferredCEF.xlsm]ActiveLinks!R171C28</stp>
        <tr r="AB171" s="1"/>
      </tp>
      <tp t="s">
        <v>Quarterly</v>
        <stp/>
        <stp>##V3_BDPV12</stp>
        <stp>KEY I Pfd</stp>
        <stp>CALL_FEATURE</stp>
        <stp>[BLP_Update_Sheet-PreferredCEF.xlsm]ActiveLinks!R375C28</stp>
        <tr r="AB375" s="1"/>
      </tp>
      <tp t="s">
        <v>Anytime</v>
        <stp/>
        <stp>##V3_BDPV12</stp>
        <stp>BAC B Pfd</stp>
        <stp>CALL_FEATURE</stp>
        <stp>[BLP_Update_Sheet-PreferredCEF.xlsm]ActiveLinks!R132C28</stp>
        <tr r="AB132" s="1"/>
      </tp>
      <tp t="s">
        <v>Quarterly</v>
        <stp/>
        <stp>##V3_BDPV12</stp>
        <stp>FHN D Pfd</stp>
        <stp>CALL_FEATURE</stp>
        <stp>[BLP_Update_Sheet-PreferredCEF.xlsm]ActiveLinks!R357C28</stp>
        <tr r="AB357" s="1"/>
      </tp>
      <tp t="s">
        <v>#N/A N/A</v>
        <stp/>
        <stp>##V3_BDPV12</stp>
        <stp>BIP B Pfd</stp>
        <stp>CALL_FEATURE</stp>
        <stp>[BLP_Update_Sheet-PreferredCEF.xlsm]ActiveLinks!R158C28</stp>
        <tr r="AB158" s="1"/>
      </tp>
      <tp t="s">
        <v>CUMULATIVE</v>
        <stp/>
        <stp>##V3_BDPV12</stp>
        <stp>RLJ A Pfd</stp>
        <stp>Dividend_Rights</stp>
        <stp>[BLP_Update_Sheet-PreferredCEF.xlsm]ActiveLinks!R552C25</stp>
        <tr r="Y552" s="1"/>
      </tp>
      <tp t="s">
        <v>Anytime</v>
        <stp/>
        <stp>##V3_BDPV12</stp>
        <stp>PSA K Pfd</stp>
        <stp>CALL_FEATURE</stp>
        <stp>[BLP_Update_Sheet-PreferredCEF.xlsm]ActiveLinks!R521C28</stp>
        <tr r="AB521" s="1"/>
      </tp>
      <tp t="s">
        <v>Anytime</v>
        <stp/>
        <stp>##V3_BDPV12</stp>
        <stp>VNO N Pfd</stp>
        <stp>CALL_FEATURE</stp>
        <stp>[BLP_Update_Sheet-PreferredCEF.xlsm]ActiveLinks!R682C28</stp>
        <tr r="AB682" s="1"/>
      </tp>
      <tp t="s">
        <v>Anytime</v>
        <stp/>
        <stp>##V3_BDPV12</stp>
        <stp>SHO H Pfd</stp>
        <stp>CALL_FEATURE</stp>
        <stp>[BLP_Update_Sheet-PreferredCEF.xlsm]ActiveLinks!R581C28</stp>
        <tr r="AB581" s="1"/>
      </tp>
      <tp t="s">
        <v>#N/A Field Not Applicable</v>
        <stp/>
        <stp>##V3_BDPV12</stp>
        <stp>TANNZ Pfd</stp>
        <stp>flt_spread</stp>
        <stp>[BLP_Update_Sheet-PreferredCEF.xlsm]ActiveLinks!R625C13</stp>
        <tr r="M625" s="1"/>
      </tp>
      <tp t="s">
        <v>#N/A Field Not Applicable</v>
        <stp/>
        <stp>##V3_BDPV12</stp>
        <stp>TANNI Pfd</stp>
        <stp>flt_spread</stp>
        <stp>[BLP_Update_Sheet-PreferredCEF.xlsm]ActiveLinks!R626C13</stp>
        <tr r="M626" s="1"/>
      </tp>
      <tp t="s">
        <v>#N/A Field Not Applicable</v>
        <stp/>
        <stp>##V3_BDPV12</stp>
        <stp>TANNL Pfd</stp>
        <stp>flt_spread</stp>
        <stp>[BLP_Update_Sheet-PreferredCEF.xlsm]ActiveLinks!R624C13</stp>
        <tr r="M624" s="1"/>
      </tp>
      <tp t="s">
        <v>Anytime</v>
        <stp/>
        <stp>##V3_BDPV12</stp>
        <stp>PSA J Pfd</stp>
        <stp>CALL_FEATURE</stp>
        <stp>[BLP_Update_Sheet-PreferredCEF.xlsm]ActiveLinks!R522C28</stp>
        <tr r="AB522" s="1"/>
      </tp>
      <tp t="s">
        <v>Anytime</v>
        <stp/>
        <stp>##V3_BDPV12</stp>
        <stp>SPG J Pfd</stp>
        <stp>CALL_FEATURE</stp>
        <stp>[BLP_Update_Sheet-PreferredCEF.xlsm]ActiveLinks!R603C28</stp>
        <tr r="AB603" s="1"/>
      </tp>
      <tp t="s">
        <v>Anytime</v>
        <stp/>
        <stp>##V3_BDPV12</stp>
        <stp>PRE J Pfd</stp>
        <stp>CALL_FEATURE</stp>
        <stp>[BLP_Update_Sheet-PreferredCEF.xlsm]ActiveLinks!R509C28</stp>
        <tr r="AB509" s="1"/>
      </tp>
      <tp t="s">
        <v>Anytime</v>
        <stp/>
        <stp>##V3_BDPV12</stp>
        <stp>SLG I Pfd</stp>
        <stp>CALL_FEATURE</stp>
        <stp>[BLP_Update_Sheet-PreferredCEF.xlsm]ActiveLinks!R588C28</stp>
        <tr r="AB588" s="1"/>
      </tp>
      <tp t="s">
        <v>Anytime</v>
        <stp/>
        <stp>##V3_BDPV12</stp>
        <stp>VNO O Pfd</stp>
        <stp>CALL_FEATURE</stp>
        <stp>[BLP_Update_Sheet-PreferredCEF.xlsm]ActiveLinks!R681C28</stp>
        <tr r="AB681" s="1"/>
      </tp>
      <tp t="s">
        <v>Anytime</v>
        <stp/>
        <stp>##V3_BDPV12</stp>
        <stp>SHO I Pfd</stp>
        <stp>CALL_FEATURE</stp>
        <stp>[BLP_Update_Sheet-PreferredCEF.xlsm]ActiveLinks!R580C28</stp>
        <tr r="AB580" s="1"/>
      </tp>
      <tp t="s">
        <v>Anytime</v>
        <stp/>
        <stp>##V3_BDPV12</stp>
        <stp>PSA I Pfd</stp>
        <stp>CALL_FEATURE</stp>
        <stp>[BLP_Update_Sheet-PreferredCEF.xlsm]ActiveLinks!R523C28</stp>
        <tr r="AB523" s="1"/>
      </tp>
      <tp>
        <v>0.25621714865906575</v>
        <stp/>
        <stp>##V3_BDPV12</stp>
        <stp>IIVI Pfd</stp>
        <stp>DUR_ADJ_MID</stp>
        <stp>[BLP_Update_Sheet-PreferredCEF.xlsm]ActiveLinks!R361C46</stp>
        <tr r="AT361" s="1"/>
      </tp>
      <tp t="s">
        <v>Anytime</v>
        <stp/>
        <stp>##V3_BDPV12</stp>
        <stp>VNO L Pfd</stp>
        <stp>CALL_FEATURE</stp>
        <stp>[BLP_Update_Sheet-PreferredCEF.xlsm]ActiveLinks!R684C28</stp>
        <tr r="AB684" s="1"/>
      </tp>
      <tp t="s">
        <v>Anytime</v>
        <stp/>
        <stp>##V3_BDPV12</stp>
        <stp>PCG H Pfd</stp>
        <stp>CALL_FEATURE</stp>
        <stp>[BLP_Update_Sheet-PreferredCEF.xlsm]ActiveLinks!R485C28</stp>
        <tr r="AB485" s="1"/>
      </tp>
      <tp t="s">
        <v>#N/A Field Not Applicable</v>
        <stp/>
        <stp>##V3_BDPV12</stp>
        <stp>GAINN Pfd</stp>
        <stp>flt_spread</stp>
        <stp>[BLP_Update_Sheet-PreferredCEF.xlsm]ActiveLinks!R310C13</stp>
        <tr r="M310" s="1"/>
      </tp>
      <tp t="s">
        <v>#N/A Field Not Applicable</v>
        <stp/>
        <stp>##V3_BDPV12</stp>
        <stp>GAINZ Pfd</stp>
        <stp>flt_spread</stp>
        <stp>[BLP_Update_Sheet-PreferredCEF.xlsm]ActiveLinks!R309C13</stp>
        <tr r="M309" s="1"/>
      </tp>
      <tp>
        <v>345.2</v>
        <stp/>
        <stp>##V3_BDPV12</stp>
        <stp>WAL A Pfd</stp>
        <stp>flt_spread</stp>
        <stp>[BLP_Update_Sheet-PreferredCEF.xlsm]ActiveLinks!R697C13</stp>
        <tr r="M697" s="1"/>
      </tp>
      <tp t="s">
        <v>Anytime</v>
        <stp/>
        <stp>##V3_BDPV12</stp>
        <stp>PSA H Pfd</stp>
        <stp>CALL_FEATURE</stp>
        <stp>[BLP_Update_Sheet-PreferredCEF.xlsm]ActiveLinks!R526C28</stp>
        <tr r="AB526" s="1"/>
      </tp>
      <tp t="s">
        <v>Anytime</v>
        <stp/>
        <stp>##V3_BDPV12</stp>
        <stp>SCE L Pfd</stp>
        <stp>CALL_FEATURE</stp>
        <stp>[BLP_Update_Sheet-PreferredCEF.xlsm]ActiveLinks!R253C28</stp>
        <tr r="AB253" s="1"/>
      </tp>
      <tp t="s">
        <v>Anytime</v>
        <stp/>
        <stp>##V3_BDPV12</stp>
        <stp>VNO M Pfd</stp>
        <stp>CALL_FEATURE</stp>
        <stp>[BLP_Update_Sheet-PreferredCEF.xlsm]ActiveLinks!R683C28</stp>
        <tr r="AB683" s="1"/>
      </tp>
      <tp t="s">
        <v>#N/A Field Not Applicable</v>
        <stp/>
        <stp>##V3_BDPV12</stp>
        <stp>WFC L Pfd</stp>
        <stp>CALL_FEATURE</stp>
        <stp>[BLP_Update_Sheet-PreferredCEF.xlsm]ActiveLinks!R689C28</stp>
        <tr r="AB689" s="1"/>
      </tp>
      <tp t="s">
        <v>Anytime</v>
        <stp/>
        <stp>##V3_BDPV12</stp>
        <stp>PCG I Pfd</stp>
        <stp>CALL_FEATURE</stp>
        <stp>[BLP_Update_Sheet-PreferredCEF.xlsm]ActiveLinks!R484C28</stp>
        <tr r="AB484" s="1"/>
      </tp>
      <tp t="s">
        <v>Anytime</v>
        <stp/>
        <stp>##V3_BDPV12</stp>
        <stp>PSA O Pfd</stp>
        <stp>CALL_FEATURE</stp>
        <stp>[BLP_Update_Sheet-PreferredCEF.xlsm]ActiveLinks!R514C28</stp>
        <tr r="AB514" s="1"/>
      </tp>
      <tp>
        <v>17.035</v>
        <stp/>
        <stp>##V3_BDPV12</stp>
        <stp>MFA C Pfd</stp>
        <stp>PX_Last</stp>
        <stp>[BLP_Update_Sheet-PreferredCEF.xlsm]ActiveLinks!R407C3</stp>
        <tr r="C407" s="1"/>
      </tp>
      <tp t="s">
        <v>Anytime</v>
        <stp/>
        <stp>##V3_BDPV12</stp>
        <stp>SCE K Pfd</stp>
        <stp>CALL_FEATURE</stp>
        <stp>[BLP_Update_Sheet-PreferredCEF.xlsm]ActiveLinks!R255C28</stp>
        <tr r="AB255" s="1"/>
      </tp>
      <tp t="s">
        <v>Quarterly</v>
        <stp/>
        <stp>##V3_BDPV12</stp>
        <stp>TFC O Pfd</stp>
        <stp>CALL_FEATURE</stp>
        <stp>[BLP_Update_Sheet-PreferredCEF.xlsm]ActiveLinks!R144C28</stp>
        <tr r="AB144" s="1"/>
      </tp>
      <tp t="s">
        <v>#N/A Field Not Applicable</v>
        <stp/>
        <stp>##V3_BDPV12</stp>
        <stp>AAM A Pfd</stp>
        <stp>flt_spread</stp>
        <stp>[BLP_Update_Sheet-PreferredCEF.xlsm]ActiveLinks!R103C13</stp>
        <tr r="M103" s="1"/>
      </tp>
      <tp t="s">
        <v>#N/A Field Not Applicable</v>
        <stp/>
        <stp>##V3_BDPV12</stp>
        <stp>AAM B Pfd</stp>
        <stp>flt_spread</stp>
        <stp>[BLP_Update_Sheet-PreferredCEF.xlsm]ActiveLinks!R104C13</stp>
        <tr r="M104" s="1"/>
      </tp>
      <tp t="s">
        <v>Anytime</v>
        <stp/>
        <stp>##V3_BDPV12</stp>
        <stp>USB H Pfd</stp>
        <stp>CALL_FEATURE</stp>
        <stp>[BLP_Update_Sheet-PreferredCEF.xlsm]ActiveLinks!R677C28</stp>
        <tr r="AB677" s="1"/>
      </tp>
      <tp t="s">
        <v>Anytime</v>
        <stp/>
        <stp>##V3_BDPV12</stp>
        <stp>PSA N Pfd</stp>
        <stp>CALL_FEATURE</stp>
        <stp>[BLP_Update_Sheet-PreferredCEF.xlsm]ActiveLinks!R513C28</stp>
        <tr r="AB513" s="1"/>
      </tp>
      <tp t="s">
        <v>Anytime</v>
        <stp/>
        <stp>##V3_BDPV12</stp>
        <stp>UBP H Pfd</stp>
        <stp>CALL_FEATURE</stp>
        <stp>[BLP_Update_Sheet-PreferredCEF.xlsm]ActiveLinks!R666C28</stp>
        <tr r="AB666" s="1"/>
      </tp>
      <tp t="s">
        <v>#N/A Field Not Applicable</v>
        <stp/>
        <stp>##V3_BDPV12</stp>
        <stp>NEE Q Pfd</stp>
        <stp>CALL_FEATURE</stp>
        <stp>[BLP_Update_Sheet-PreferredCEF.xlsm]ActiveLinks!R428C28</stp>
        <tr r="AB428" s="1"/>
      </tp>
      <tp t="s">
        <v>Anytime</v>
        <stp/>
        <stp>##V3_BDPV12</stp>
        <stp>TFC I Pfd</stp>
        <stp>CALL_FEATURE</stp>
        <stp>[BLP_Update_Sheet-PreferredCEF.xlsm]ActiveLinks!R619C28</stp>
        <tr r="AB619" s="1"/>
      </tp>
      <tp t="s">
        <v>Anytime</v>
        <stp/>
        <stp>##V3_BDPV12</stp>
        <stp>SCE J Pfd</stp>
        <stp>CALL_FEATURE</stp>
        <stp>[BLP_Update_Sheet-PreferredCEF.xlsm]ActiveLinks!R257C28</stp>
        <tr r="AB257" s="1"/>
      </tp>
      <tp t="s">
        <v>Anytime</v>
        <stp/>
        <stp>##V3_BDPV12</stp>
        <stp>PEB H Pfd</stp>
        <stp>CALL_FEATURE</stp>
        <stp>[BLP_Update_Sheet-PreferredCEF.xlsm]ActiveLinks!R388C28</stp>
        <tr r="AB388" s="1"/>
      </tp>
      <tp t="s">
        <v>#N/A Field Not Applicable</v>
        <stp/>
        <stp>##V3_BDPV12</stp>
        <stp>LANDM Pfd</stp>
        <stp>flt_spread</stp>
        <stp>[BLP_Update_Sheet-PreferredCEF.xlsm]ActiveLinks!R386C13</stp>
        <tr r="M386" s="1"/>
      </tp>
      <tp t="s">
        <v>#N/A Field Not Applicable</v>
        <stp/>
        <stp>##V3_BDPV12</stp>
        <stp>LANDO Pfd</stp>
        <stp>flt_spread</stp>
        <stp>[BLP_Update_Sheet-PreferredCEF.xlsm]ActiveLinks!R387C13</stp>
        <tr r="M387" s="1"/>
      </tp>
      <tp t="s">
        <v>Preferred</v>
        <stp/>
        <stp>##V3_BDPV12</stp>
        <stp>KREF A Pfd</stp>
        <stp>PAYMENT_RANK</stp>
        <stp>[BLP_Update_Sheet-PreferredCEF.xlsm]ActiveLinks!R385C37</stp>
        <tr r="AK385" s="1"/>
      </tp>
      <tp t="s">
        <v>Anytime</v>
        <stp/>
        <stp>##V3_BDPV12</stp>
        <stp>WRB H Pfd</stp>
        <stp>CALL_FEATURE</stp>
        <stp>[BLP_Update_Sheet-PreferredCEF.xlsm]ActiveLinks!R700C28</stp>
        <tr r="AB700" s="1"/>
      </tp>
      <tp t="s">
        <v>Anytime</v>
        <stp/>
        <stp>##V3_BDPV12</stp>
        <stp>PSA M Pfd</stp>
        <stp>CALL_FEATURE</stp>
        <stp>[BLP_Update_Sheet-PreferredCEF.xlsm]ActiveLinks!R519C28</stp>
        <tr r="AB519" s="1"/>
      </tp>
      <tp>
        <v>1145.5</v>
        <stp/>
        <stp>##V3_BDPV12</stp>
        <stp>BAC L Pfd</stp>
        <stp>PX_Last</stp>
        <stp>[BLP_Update_Sheet-PreferredCEF.xlsm]ActiveLinks!R130C3</stp>
        <tr r="C130" s="1"/>
      </tp>
      <tp>
        <v>14.166080414807551</v>
        <stp/>
        <stp>##V3_BDPV12</stp>
        <stp>BIPH Pfd</stp>
        <stp>DUR_ADJ_MID</stp>
        <stp>[BLP_Update_Sheet-PreferredCEF.xlsm]ActiveLinks!R156C46</stp>
        <tr r="AT156" s="1"/>
      </tp>
      <tp>
        <v>13.089188909070614</v>
        <stp/>
        <stp>##V3_BDPV12</stp>
        <stp>BIPI Pfd</stp>
        <stp>DUR_ADJ_MID</stp>
        <stp>[BLP_Update_Sheet-PreferredCEF.xlsm]ActiveLinks!R157C46</stp>
        <tr r="AT157" s="1"/>
      </tp>
      <tp t="s">
        <v>Anytime</v>
        <stp/>
        <stp>##V3_BDPV12</stp>
        <stp>UBP K Pfd</stp>
        <stp>CALL_FEATURE</stp>
        <stp>[BLP_Update_Sheet-PreferredCEF.xlsm]ActiveLinks!R665C28</stp>
        <tr r="AB665" s="1"/>
      </tp>
      <tp t="s">
        <v>#N/A Field Not Applicable</v>
        <stp/>
        <stp>##V3_BDPV12</stp>
        <stp>NEE R Pfd</stp>
        <stp>CALL_FEATURE</stp>
        <stp>[BLP_Update_Sheet-PreferredCEF.xlsm]ActiveLinks!R427C28</stp>
        <tr r="AB427" s="1"/>
      </tp>
      <tp>
        <v>10.039999999999999</v>
        <stp/>
        <stp>##V3_BDPV12</stp>
        <stp>TECTP Pfd</stp>
        <stp>PX_Last</stp>
        <stp>[BLP_Update_Sheet-PreferredCEF.xlsm]ActiveLinks!R634C3</stp>
        <tr r="C634" s="1"/>
      </tp>
      <tp t="s">
        <v>Anytime</v>
        <stp/>
        <stp>##V3_BDPV12</stp>
        <stp>PSA L Pfd</stp>
        <stp>CALL_FEATURE</stp>
        <stp>[BLP_Update_Sheet-PreferredCEF.xlsm]ActiveLinks!R520C28</stp>
        <tr r="AB520" s="1"/>
      </tp>
      <tp t="s">
        <v>Anytime</v>
        <stp/>
        <stp>##V3_BDPV12</stp>
        <stp>SCE H Pfd</stp>
        <stp>CALL_FEATURE</stp>
        <stp>[BLP_Update_Sheet-PreferredCEF.xlsm]ActiveLinks!R256C28</stp>
        <tr r="AB256" s="1"/>
      </tp>
      <tp t="s">
        <v>#N/A Field Not Applicable</v>
        <stp/>
        <stp>##V3_BDPV12</stp>
        <stp>BANFP Pfd</stp>
        <stp>flt_spread</stp>
        <stp>[BLP_Update_Sheet-PreferredCEF.xlsm]ActiveLinks!R138C13</stp>
        <tr r="M138" s="1"/>
      </tp>
      <tp t="s">
        <v>#N/A Field Not Applicable</v>
        <stp/>
        <stp>##V3_BDPV12</stp>
        <stp>OAK A Pfd</stp>
        <stp>flt_spread</stp>
        <stp>[BLP_Update_Sheet-PreferredCEF.xlsm]ActiveLinks!R465C13</stp>
        <tr r="M465" s="1"/>
      </tp>
      <tp t="s">
        <v>#N/A Field Not Applicable</v>
        <stp/>
        <stp>##V3_BDPV12</stp>
        <stp>OAK B Pfd</stp>
        <stp>flt_spread</stp>
        <stp>[BLP_Update_Sheet-PreferredCEF.xlsm]ActiveLinks!R466C13</stp>
        <tr r="M466" s="1"/>
      </tp>
      <tp t="s">
        <v>Anytime</v>
        <stp/>
        <stp>##V3_BDPV12</stp>
        <stp>RWT A Pfd</stp>
        <stp>CALL_FEATURE</stp>
        <stp>[BLP_Update_Sheet-PreferredCEF.xlsm]ActiveLinks!R557C28</stp>
        <tr r="AB557" s="1"/>
      </tp>
      <tp t="s">
        <v>Anytime</v>
        <stp/>
        <stp>##V3_BDPV12</stp>
        <stp>WRB F Pfd</stp>
        <stp>CALL_FEATURE</stp>
        <stp>[BLP_Update_Sheet-PreferredCEF.xlsm]ActiveLinks!R702C28</stp>
        <tr r="AB702" s="1"/>
      </tp>
      <tp t="s">
        <v>Anytime</v>
        <stp/>
        <stp>##V3_BDPV12</stp>
        <stp>PMT B Pfd</stp>
        <stp>CALL_FEATURE</stp>
        <stp>[BLP_Update_Sheet-PreferredCEF.xlsm]ActiveLinks!R497C28</stp>
        <tr r="AB497" s="1"/>
      </tp>
      <tp t="s">
        <v>Anytime</v>
        <stp/>
        <stp>##V3_BDPV12</stp>
        <stp>SCE G Pfd</stp>
        <stp>CALL_FEATURE</stp>
        <stp>[BLP_Update_Sheet-PreferredCEF.xlsm]ActiveLinks!R254C28</stp>
        <tr r="AB254" s="1"/>
      </tp>
      <tp t="s">
        <v>Anytime</v>
        <stp/>
        <stp>##V3_BDPV12</stp>
        <stp>WBS G Pfd</stp>
        <stp>CALL_FEATURE</stp>
        <stp>[BLP_Update_Sheet-PreferredCEF.xlsm]ActiveLinks!R620C28</stp>
        <tr r="AB620" s="1"/>
      </tp>
      <tp t="s">
        <v>Anytime</v>
        <stp/>
        <stp>##V3_BDPV12</stp>
        <stp>RIV A Pfd</stp>
        <stp>CALL_FEATURE</stp>
        <stp>[BLP_Update_Sheet-PreferredCEF.xlsm]ActiveLinks!R551C28</stp>
        <tr r="AB551" s="1"/>
      </tp>
      <tp t="s">
        <v>Quarterly</v>
        <stp/>
        <stp>##V3_BDPV12</stp>
        <stp>RJF B Pfd</stp>
        <stp>CALL_FEATURE</stp>
        <stp>[BLP_Update_Sheet-PreferredCEF.xlsm]ActiveLinks!R661C28</stp>
        <tr r="AB661" s="1"/>
      </tp>
      <tp t="s">
        <v>Anytime</v>
        <stp/>
        <stp>##V3_BDPV12</stp>
        <stp>PEB E Pfd</stp>
        <stp>CALL_FEATURE</stp>
        <stp>[BLP_Update_Sheet-PreferredCEF.xlsm]ActiveLinks!R390C28</stp>
        <tr r="AB390" s="1"/>
      </tp>
      <tp t="s">
        <v>#N/A Field Not Applicable</v>
        <stp/>
        <stp>##V3_BDPV12</stp>
        <stp>RLJ A Pfd</stp>
        <stp>CALL_FEATURE</stp>
        <stp>[BLP_Update_Sheet-PreferredCEF.xlsm]ActiveLinks!R552C28</stp>
        <tr r="AB552" s="1"/>
      </tp>
      <tp t="s">
        <v>Anytime</v>
        <stp/>
        <stp>##V3_BDPV12</stp>
        <stp>TNP D Pfd</stp>
        <stp>CALL_FEATURE</stp>
        <stp>[BLP_Update_Sheet-PreferredCEF.xlsm]ActiveLinks!R647C28</stp>
        <tr r="AB647" s="1"/>
      </tp>
      <tp t="s">
        <v>#N/A Field Not Applicable</v>
        <stp/>
        <stp>##V3_BDPV12</stp>
        <stp>PCG B Pfd</stp>
        <stp>CALL_FEATURE</stp>
        <stp>[BLP_Update_Sheet-PreferredCEF.xlsm]ActiveLinks!R490C28</stp>
        <tr r="AB490" s="1"/>
      </tp>
      <tp t="s">
        <v>Anytime</v>
        <stp/>
        <stp>##V3_BDPV12</stp>
        <stp>PBI B Pfd</stp>
        <stp>CALL_FEATURE</stp>
        <stp>[BLP_Update_Sheet-PreferredCEF.xlsm]ActiveLinks!R483C28</stp>
        <tr r="AB483" s="1"/>
      </tp>
      <tp t="s">
        <v>#N/A Field Not Applicable</v>
        <stp/>
        <stp>##V3_BDPV12</stp>
        <stp>WAFDP Pfd</stp>
        <stp>flt_spread</stp>
        <stp>[BLP_Update_Sheet-PreferredCEF.xlsm]ActiveLinks!R686C13</stp>
        <tr r="M686" s="1"/>
      </tp>
      <tp t="s">
        <v>Anytime</v>
        <stp/>
        <stp>##V3_BDPV12</stp>
        <stp>WRB G Pfd</stp>
        <stp>CALL_FEATURE</stp>
        <stp>[BLP_Update_Sheet-PreferredCEF.xlsm]ActiveLinks!R701C28</stp>
        <tr r="AB701" s="1"/>
      </tp>
      <tp t="s">
        <v>Anytime</v>
        <stp/>
        <stp>##V3_BDPV12</stp>
        <stp>PMT C Pfd</stp>
        <stp>CALL_FEATURE</stp>
        <stp>[BLP_Update_Sheet-PreferredCEF.xlsm]ActiveLinks!R496C28</stp>
        <tr r="AB496" s="1"/>
      </tp>
      <tp t="s">
        <v>Anytime</v>
        <stp/>
        <stp>##V3_BDPV12</stp>
        <stp>UMH D Pfd</stp>
        <stp>CALL_FEATURE</stp>
        <stp>[BLP_Update_Sheet-PreferredCEF.xlsm]ActiveLinks!R669C28</stp>
        <tr r="AB669" s="1"/>
      </tp>
      <tp t="s">
        <v>#N/A Field Not Applicable</v>
        <stp/>
        <stp>##V3_BDPV12</stp>
        <stp>PCG C Pfd</stp>
        <stp>CALL_FEATURE</stp>
        <stp>[BLP_Update_Sheet-PreferredCEF.xlsm]ActiveLinks!R489C28</stp>
        <tr r="AB489" s="1"/>
      </tp>
      <tp t="s">
        <v>Anytime</v>
        <stp/>
        <stp>##V3_BDPV12</stp>
        <stp>WBS F Pfd</stp>
        <stp>CALL_FEATURE</stp>
        <stp>[BLP_Update_Sheet-PreferredCEF.xlsm]ActiveLinks!R687C28</stp>
        <tr r="AB687" s="1"/>
      </tp>
      <tp t="s">
        <v>Anytime</v>
        <stp/>
        <stp>##V3_BDPV12</stp>
        <stp>TNP E Pfd</stp>
        <stp>CALL_FEATURE</stp>
        <stp>[BLP_Update_Sheet-PreferredCEF.xlsm]ActiveLinks!R648C28</stp>
        <tr r="AB648" s="1"/>
      </tp>
      <tp t="s">
        <v>CUMULATIVE</v>
        <stp/>
        <stp>##V3_BDPV12</stp>
        <stp>GLOP A Pfd</stp>
        <stp>Dividend_Rights</stp>
        <stp>[BLP_Update_Sheet-PreferredCEF.xlsm]ActiveLinks!R320C25</stp>
        <tr r="Y320" s="1"/>
      </tp>
      <tp t="s">
        <v>CUMULATIVE</v>
        <stp/>
        <stp>##V3_BDPV12</stp>
        <stp>GLOP B Pfd</stp>
        <stp>Dividend_Rights</stp>
        <stp>[BLP_Update_Sheet-PreferredCEF.xlsm]ActiveLinks!R319C25</stp>
        <tr r="Y319" s="1"/>
      </tp>
      <tp t="s">
        <v>CUMULATIVE</v>
        <stp/>
        <stp>##V3_BDPV12</stp>
        <stp>GLOP C Pfd</stp>
        <stp>Dividend_Rights</stp>
        <stp>[BLP_Update_Sheet-PreferredCEF.xlsm]ActiveLinks!R321C25</stp>
        <tr r="Y321" s="1"/>
      </tp>
      <tp>
        <v>16.744999999999997</v>
        <stp/>
        <stp>##V3_BDPV12</stp>
        <stp>RILYT Pfd</stp>
        <stp>PX_Last</stp>
        <stp>[BLP_Update_Sheet-PreferredCEF.xlsm]ActiveLinks!R548C3</stp>
        <tr r="C548" s="1"/>
      </tp>
      <tp>
        <v>1.327</v>
        <stp/>
        <stp>##V3_BDPV12</stp>
        <stp>WHLRP Pfd</stp>
        <stp>PX_Last</stp>
        <stp>[BLP_Update_Sheet-PreferredCEF.xlsm]ActiveLinks!R699C3</stp>
        <tr r="C699" s="1"/>
      </tp>
      <tp t="s">
        <v>Anytime</v>
        <stp/>
        <stp>##V3_BDPV12</stp>
        <stp>SRG A Pfd</stp>
        <stp>CALL_FEATURE</stp>
        <stp>[BLP_Update_Sheet-PreferredCEF.xlsm]ActiveLinks!R611C28</stp>
        <tr r="AB611" s="1"/>
      </tp>
      <tp t="s">
        <v>Anytime</v>
        <stp/>
        <stp>##V3_BDPV12</stp>
        <stp>SRC A Pfd</stp>
        <stp>CALL_FEATURE</stp>
        <stp>[BLP_Update_Sheet-PreferredCEF.xlsm]ActiveLinks!R609C28</stp>
        <tr r="AB609" s="1"/>
      </tp>
      <tp t="s">
        <v>Quarterly</v>
        <stp/>
        <stp>##V3_BDPV12</stp>
        <stp>SYF A Pfd</stp>
        <stp>CALL_FEATURE</stp>
        <stp>[BLP_Update_Sheet-PreferredCEF.xlsm]ActiveLinks!R623C28</stp>
        <tr r="AB623" s="1"/>
      </tp>
      <tp t="s">
        <v>Anytime</v>
        <stp/>
        <stp>##V3_BDPV12</stp>
        <stp>PEB G Pfd</stp>
        <stp>CALL_FEATURE</stp>
        <stp>[BLP_Update_Sheet-PreferredCEF.xlsm]ActiveLinks!R389C28</stp>
        <tr r="AB389" s="1"/>
      </tp>
      <tp t="s">
        <v>Anytime</v>
        <stp/>
        <stp>##V3_BDPV12</stp>
        <stp>TNP F Pfd</stp>
        <stp>CALL_FEATURE</stp>
        <stp>[BLP_Update_Sheet-PreferredCEF.xlsm]ActiveLinks!R649C28</stp>
        <tr r="AB649" s="1"/>
      </tp>
      <tp t="s">
        <v>#N/A Field Not Applicable</v>
        <stp/>
        <stp>##V3_BDPV12</stp>
        <stp>BAC B Pfd</stp>
        <stp>flt_spread</stp>
        <stp>[BLP_Update_Sheet-PreferredCEF.xlsm]ActiveLinks!R132C13</stp>
        <tr r="M132" s="1"/>
      </tp>
      <tp>
        <v>35</v>
        <stp/>
        <stp>##V3_BDPV12</stp>
        <stp>BAC E Pfd</stp>
        <stp>flt_spread</stp>
        <stp>[BLP_Update_Sheet-PreferredCEF.xlsm]ActiveLinks!R135C13</stp>
        <tr r="M135" s="1"/>
      </tp>
      <tp t="s">
        <v>#N/A Field Not Applicable</v>
        <stp/>
        <stp>##V3_BDPV12</stp>
        <stp>BAC K Pfd</stp>
        <stp>flt_spread</stp>
        <stp>[BLP_Update_Sheet-PreferredCEF.xlsm]ActiveLinks!R131C13</stp>
        <tr r="M131" s="1"/>
      </tp>
      <tp t="s">
        <v>#N/A Field Not Applicable</v>
        <stp/>
        <stp>##V3_BDPV12</stp>
        <stp>BAC L Pfd</stp>
        <stp>flt_spread</stp>
        <stp>[BLP_Update_Sheet-PreferredCEF.xlsm]ActiveLinks!R130C13</stp>
        <tr r="M130" s="1"/>
      </tp>
      <tp t="s">
        <v>#N/A Field Not Applicable</v>
        <stp/>
        <stp>##V3_BDPV12</stp>
        <stp>BAC M Pfd</stp>
        <stp>flt_spread</stp>
        <stp>[BLP_Update_Sheet-PreferredCEF.xlsm]ActiveLinks!R129C13</stp>
        <tr r="M129" s="1"/>
      </tp>
      <tp t="s">
        <v>#N/A Field Not Applicable</v>
        <stp/>
        <stp>##V3_BDPV12</stp>
        <stp>BAC N Pfd</stp>
        <stp>flt_spread</stp>
        <stp>[BLP_Update_Sheet-PreferredCEF.xlsm]ActiveLinks!R128C13</stp>
        <tr r="M128" s="1"/>
      </tp>
      <tp t="s">
        <v>#N/A Field Not Applicable</v>
        <stp/>
        <stp>##V3_BDPV12</stp>
        <stp>BAC O Pfd</stp>
        <stp>flt_spread</stp>
        <stp>[BLP_Update_Sheet-PreferredCEF.xlsm]ActiveLinks!R126C13</stp>
        <tr r="M126" s="1"/>
      </tp>
      <tp t="s">
        <v>#N/A Field Not Applicable</v>
        <stp/>
        <stp>##V3_BDPV12</stp>
        <stp>BAC S Pfd</stp>
        <stp>flt_spread</stp>
        <stp>[BLP_Update_Sheet-PreferredCEF.xlsm]ActiveLinks!R127C13</stp>
        <tr r="M127" s="1"/>
      </tp>
      <tp t="s">
        <v>#N/A Field Not Applicable</v>
        <stp/>
        <stp>##V3_BDPV12</stp>
        <stp>BAC P Pfd</stp>
        <stp>flt_spread</stp>
        <stp>[BLP_Update_Sheet-PreferredCEF.xlsm]ActiveLinks!R125C13</stp>
        <tr r="M125" s="1"/>
      </tp>
      <tp t="s">
        <v>#N/A Field Not Applicable</v>
        <stp/>
        <stp>##V3_BDPV12</stp>
        <stp>BAC Q Pfd</stp>
        <stp>flt_spread</stp>
        <stp>[BLP_Update_Sheet-PreferredCEF.xlsm]ActiveLinks!R124C13</stp>
        <tr r="M124" s="1"/>
      </tp>
      <tp t="s">
        <v>Anytime</v>
        <stp/>
        <stp>##V3_BDPV12</stp>
        <stp>WRB E Pfd</stp>
        <stp>CALL_FEATURE</stp>
        <stp>[BLP_Update_Sheet-PreferredCEF.xlsm]ActiveLinks!R703C28</stp>
        <tr r="AB703" s="1"/>
      </tp>
      <tp>
        <v>17.510000000000002</v>
        <stp/>
        <stp>##V3_BDPV12</stp>
        <stp>FHN B Pfd</stp>
        <stp>PX_Last</stp>
        <stp>[BLP_Update_Sheet-PreferredCEF.xlsm]ActiveLinks!R359C3</stp>
        <tr r="C359" s="1"/>
      </tp>
      <tp t="s">
        <v>Anytime</v>
        <stp/>
        <stp>##V3_BDPV12</stp>
        <stp>PMT A Pfd</stp>
        <stp>CALL_FEATURE</stp>
        <stp>[BLP_Update_Sheet-PreferredCEF.xlsm]ActiveLinks!R498C28</stp>
        <tr r="AB498" s="1"/>
      </tp>
      <tp t="s">
        <v>Quarterly</v>
        <stp/>
        <stp>##V3_BDPV12</stp>
        <stp>RJF A Pfd</stp>
        <stp>CALL_FEATURE</stp>
        <stp>[BLP_Update_Sheet-PreferredCEF.xlsm]ActiveLinks!R660C28</stp>
        <tr r="AB660" s="1"/>
      </tp>
      <tp t="s">
        <v>Anytime</v>
        <stp/>
        <stp>##V3_BDPV12</stp>
        <stp>PEB F Pfd</stp>
        <stp>CALL_FEATURE</stp>
        <stp>[BLP_Update_Sheet-PreferredCEF.xlsm]ActiveLinks!R391C28</stp>
        <tr r="AB391" s="1"/>
      </tp>
      <tp t="s">
        <v>Quarterly</v>
        <stp/>
        <stp>##V3_BDPV12</stp>
        <stp>WFC D Pfd</stp>
        <stp>CALL_FEATURE</stp>
        <stp>[BLP_Update_Sheet-PreferredCEF.xlsm]ActiveLinks!R690C28</stp>
        <tr r="AB690" s="1"/>
      </tp>
      <tp t="s">
        <v>#N/A Field Not Applicable</v>
        <stp/>
        <stp>##V3_BDPV12</stp>
        <stp>PCG A Pfd</stp>
        <stp>CALL_FEATURE</stp>
        <stp>[BLP_Update_Sheet-PreferredCEF.xlsm]ActiveLinks!R491C28</stp>
        <tr r="AB491" s="1"/>
      </tp>
    </main>
    <main first="bloomberg.rtd">
      <tp>
        <v>21.58</v>
        <stp/>
        <stp>##V3_BDPV12</stp>
        <stp>FCNCP Pfd</stp>
        <stp>PX_Last</stp>
        <stp>[BLP_Update_Sheet-PreferredCEF.xlsm]ActiveLinks!R282C3</stp>
        <tr r="C282" s="1"/>
      </tp>
      <tp>
        <v>0.13600000000000001</v>
        <stp/>
        <stp>##V3_BDPV12</stp>
        <stp>SBNYL Pfd</stp>
        <stp>PX_Last</stp>
        <stp>[BLP_Update_Sheet-PreferredCEF.xlsm]ActiveLinks!R573C3</stp>
        <tr r="C573" s="1"/>
      </tp>
      <tp t="s">
        <v>Anytime</v>
        <stp/>
        <stp>##V3_BDPV12</stp>
        <stp>USB A Pfd</stp>
        <stp>CALL_FEATURE</stp>
        <stp>[BLP_Update_Sheet-PreferredCEF.xlsm]ActiveLinks!R676C28</stp>
        <tr r="AB676" s="1"/>
      </tp>
      <tp t="s">
        <v>Quarterly</v>
        <stp/>
        <stp>##V3_BDPV12</stp>
        <stp>STT G Pfd</stp>
        <stp>CALL_FEATURE</stp>
        <stp>[BLP_Update_Sheet-PreferredCEF.xlsm]ActiveLinks!R621C28</stp>
        <tr r="AB621" s="1"/>
      </tp>
      <tp t="s">
        <v>Anytime</v>
        <stp/>
        <stp>##V3_BDPV12</stp>
        <stp>PSA G Pfd</stp>
        <stp>CALL_FEATURE</stp>
        <stp>[BLP_Update_Sheet-PreferredCEF.xlsm]ActiveLinks!R524C28</stp>
        <tr r="AB524" s="1"/>
      </tp>
    </main>
    <main first="bloomberg.rtd">
      <tp>
        <v>15.17</v>
        <stp/>
        <stp>##V3_BDPV12</stp>
        <stp>PBI B Pfd</stp>
        <stp>PX_Last</stp>
        <stp>[BLP_Update_Sheet-PreferredCEF.xlsm]ActiveLinks!R483C3</stp>
        <tr r="C483" s="1"/>
      </tp>
      <tp t="s">
        <v>Quarterly</v>
        <stp/>
        <stp>##V3_BDPV12</stp>
        <stp>SNV D Pfd</stp>
        <stp>CALL_FEATURE</stp>
        <stp>[BLP_Update_Sheet-PreferredCEF.xlsm]ActiveLinks!R595C28</stp>
        <tr r="AB595" s="1"/>
      </tp>
      <tp t="s">
        <v>Anytime</v>
        <stp/>
        <stp>##V3_BDPV12</stp>
        <stp>BAC Q Pfd</stp>
        <stp>CALL_FEATURE</stp>
        <stp>[BLP_Update_Sheet-PreferredCEF.xlsm]ActiveLinks!R124C28</stp>
        <tr r="AB124" s="1"/>
      </tp>
      <tp t="s">
        <v>#N/A N/A</v>
        <stp/>
        <stp>##V3_BDPV12</stp>
        <stp>WFC C Pfd</stp>
        <stp>CALL_FEATURE</stp>
        <stp>[BLP_Update_Sheet-PreferredCEF.xlsm]ActiveLinks!R691C28</stp>
        <tr r="AB691" s="1"/>
      </tp>
      <tp t="s">
        <v>#N/A Field Not Applicable</v>
        <stp/>
        <stp>##V3_BDPV12</stp>
        <stp>MAA I Pfd</stp>
        <stp>flt_spread</stp>
        <stp>[BLP_Update_Sheet-PreferredCEF.xlsm]ActiveLinks!R501C13</stp>
        <tr r="M501" s="1"/>
      </tp>
      <tp>
        <v>23.105</v>
        <stp/>
        <stp>##V3_BDPV12</stp>
        <stp>GAINN Pfd</stp>
        <stp>PX_Last</stp>
        <stp>[BLP_Update_Sheet-PreferredCEF.xlsm]ActiveLinks!R310C3</stp>
        <tr r="C310" s="1"/>
      </tp>
      <tp t="s">
        <v>#N/A Field Not Applicable</v>
        <stp/>
        <stp>##V3_BDPV12</stp>
        <stp>RPT D Pfd</stp>
        <stp>CALL_FEATURE</stp>
        <stp>[BLP_Update_Sheet-PreferredCEF.xlsm]ActiveLinks!R556C28</stp>
        <tr r="AB556" s="1"/>
      </tp>
      <tp t="s">
        <v>Anytime</v>
        <stp/>
        <stp>##V3_BDPV12</stp>
        <stp>PSA F Pfd</stp>
        <stp>CALL_FEATURE</stp>
        <stp>[BLP_Update_Sheet-PreferredCEF.xlsm]ActiveLinks!R525C28</stp>
        <tr r="AB525" s="1"/>
      </tp>
      <tp t="s">
        <v>Anytime</v>
        <stp/>
        <stp>##V3_BDPV12</stp>
        <stp>TWO A Pfd</stp>
        <stp>CALL_FEATURE</stp>
        <stp>[BLP_Update_Sheet-PreferredCEF.xlsm]ActiveLinks!R664C28</stp>
        <tr r="AB664" s="1"/>
      </tp>
    </main>
    <main first="bloomberg.rtd">
      <tp t="s">
        <v>#N/A N/A</v>
        <stp/>
        <stp>##V3_BDPV12</stp>
        <stp>SNV E Pfd</stp>
        <stp>CALL_FEATURE</stp>
        <stp>[BLP_Update_Sheet-PreferredCEF.xlsm]ActiveLinks!R594C28</stp>
        <tr r="AB594" s="1"/>
      </tp>
      <tp t="s">
        <v>Anytime</v>
        <stp/>
        <stp>##V3_BDPV12</stp>
        <stp>BAC P Pfd</stp>
        <stp>CALL_FEATURE</stp>
        <stp>[BLP_Update_Sheet-PreferredCEF.xlsm]ActiveLinks!R125C28</stp>
        <tr r="AB125" s="1"/>
      </tp>
      <tp t="s">
        <v>#N/A N/A</v>
        <stp/>
        <stp>##V3_BDPV12</stp>
        <stp>TGH A Pfd</stp>
        <stp>CALL_FEATURE</stp>
        <stp>[BLP_Update_Sheet-PreferredCEF.xlsm]ActiveLinks!R642C28</stp>
        <tr r="AB642" s="1"/>
      </tp>
      <tp t="s">
        <v>Anytime</v>
        <stp/>
        <stp>##V3_BDPV12</stp>
        <stp>PCG G Pfd</stp>
        <stp>CALL_FEATURE</stp>
        <stp>[BLP_Update_Sheet-PreferredCEF.xlsm]ActiveLinks!R486C28</stp>
        <tr r="AB486" s="1"/>
      </tp>
      <tp t="s">
        <v>Anytime</v>
        <stp/>
        <stp>##V3_BDPV12</stp>
        <stp>TWO B Pfd</stp>
        <stp>CALL_FEATURE</stp>
        <stp>[BLP_Update_Sheet-PreferredCEF.xlsm]ActiveLinks!R663C28</stp>
        <tr r="AB663" s="1"/>
      </tp>
    </main>
    <main first="bloomberg.rtd">
      <tp t="s">
        <v>Anytime</v>
        <stp/>
        <stp>##V3_BDPV12</stp>
        <stp>BAC S Pfd</stp>
        <stp>CALL_FEATURE</stp>
        <stp>[BLP_Update_Sheet-PreferredCEF.xlsm]ActiveLinks!R127C28</stp>
        <tr r="AB127" s="1"/>
      </tp>
      <tp t="s">
        <v>#N/A N/A</v>
        <stp/>
        <stp>##V3_BDPV12</stp>
        <stp>TGH B Pfd</stp>
        <stp>CALL_FEATURE</stp>
        <stp>[BLP_Update_Sheet-PreferredCEF.xlsm]ActiveLinks!R641C28</stp>
        <tr r="AB641" s="1"/>
      </tp>
      <tp t="s">
        <v>#N/A N/A</v>
        <stp/>
        <stp>##V3_BDPV12</stp>
        <stp>WFC A Pfd</stp>
        <stp>CALL_FEATURE</stp>
        <stp>[BLP_Update_Sheet-PreferredCEF.xlsm]ActiveLinks!R692C28</stp>
        <tr r="AB692" s="1"/>
      </tp>
      <tp t="s">
        <v>Anytime</v>
        <stp/>
        <stp>##V3_BDPV12</stp>
        <stp>WAL A Pfd</stp>
        <stp>CALL_FEATURE</stp>
        <stp>[BLP_Update_Sheet-PreferredCEF.xlsm]ActiveLinks!R697C28</stp>
        <tr r="AB697" s="1"/>
      </tp>
      <tp t="s">
        <v>Anytime</v>
        <stp/>
        <stp>##V3_BDPV12</stp>
        <stp>RNR G Pfd</stp>
        <stp>CALL_FEATURE</stp>
        <stp>[BLP_Update_Sheet-PreferredCEF.xlsm]ActiveLinks!R553C28</stp>
        <tr r="AB553" s="1"/>
      </tp>
      <tp t="s">
        <v>Anytime</v>
        <stp/>
        <stp>##V3_BDPV12</stp>
        <stp>PCG D Pfd</stp>
        <stp>CALL_FEATURE</stp>
        <stp>[BLP_Update_Sheet-PreferredCEF.xlsm]ActiveLinks!R488C28</stp>
        <tr r="AB488" s="1"/>
      </tp>
      <tp t="s">
        <v>#N/A N/A</v>
        <stp/>
        <stp>##V3_BDPV12</stp>
        <stp>WCC A Pfd</stp>
        <stp>CALL_FEATURE</stp>
        <stp>[BLP_Update_Sheet-PreferredCEF.xlsm]ActiveLinks!R688C28</stp>
        <tr r="AB688" s="1"/>
      </tp>
      <tp t="s">
        <v>Quarterly</v>
        <stp/>
        <stp>##V3_BDPV12</stp>
        <stp>STT D Pfd</stp>
        <stp>CALL_FEATURE</stp>
        <stp>[BLP_Update_Sheet-PreferredCEF.xlsm]ActiveLinks!R622C28</stp>
        <tr r="AB622" s="1"/>
      </tp>
      <tp t="s">
        <v>Anytime</v>
        <stp/>
        <stp>##V3_BDPV12</stp>
        <stp>TWO C Pfd</stp>
        <stp>CALL_FEATURE</stp>
        <stp>[BLP_Update_Sheet-PreferredCEF.xlsm]ActiveLinks!R662C28</stp>
        <tr r="AB662" s="1"/>
      </tp>
      <tp t="s">
        <v>Anytime</v>
        <stp/>
        <stp>##V3_BDPV12</stp>
        <stp>RNR F Pfd</stp>
        <stp>CALL_FEATURE</stp>
        <stp>[BLP_Update_Sheet-PreferredCEF.xlsm]ActiveLinks!R554C28</stp>
        <tr r="AB554" s="1"/>
      </tp>
      <tp t="s">
        <v>#N/A Field Not Applicable</v>
        <stp/>
        <stp>##V3_BDPV12</stp>
        <stp>PCG E Pfd</stp>
        <stp>CALL_FEATURE</stp>
        <stp>[BLP_Update_Sheet-PreferredCEF.xlsm]ActiveLinks!R487C28</stp>
        <tr r="AB487" s="1"/>
      </tp>
      <tp t="s">
        <v>#N/A Field Not Applicable</v>
        <stp/>
        <stp>##V3_BDPV12</stp>
        <stp>RLJ A Pfd</stp>
        <stp>CALL_FEATURE</stp>
        <stp>[BLP_Update_Sheet-PreferredCEF.xlsm]ActiveLinks!R276C28</stp>
        <tr r="AB276" s="1"/>
      </tp>
      <tp t="s">
        <v>#N/A Field Not Applicable</v>
        <stp/>
        <stp>##V3_BDPV12</stp>
        <stp>SABRP Pfd</stp>
        <stp>flt_spread</stp>
        <stp>[BLP_Update_Sheet-PreferredCEF.xlsm]ActiveLinks!R559C13</stp>
        <tr r="M559" s="1"/>
      </tp>
      <tp>
        <v>482</v>
        <stp/>
        <stp>##V3_BDPV12</stp>
        <stp>PACWP Pfd</stp>
        <stp>flt_spread</stp>
        <stp>[BLP_Update_Sheet-PreferredCEF.xlsm]ActiveLinks!R482C13</stp>
        <tr r="M482" s="1"/>
      </tp>
      <tp>
        <v>10329039</v>
        <stp/>
        <stp>##V3_BDPV12</stp>
        <stp>FBRT E Pfd</stp>
        <stp>AMT_OUTSTANDING</stp>
        <stp>[BLP_Update_Sheet-PreferredCEF.xlsm]ActiveLinks!R191C48</stp>
        <tr r="AV191" s="1"/>
      </tp>
      <tp t="s">
        <v>5/5/2023</v>
        <stp/>
        <stp>##V3_BDPV12</stp>
        <stp>BKD US Equity</stp>
        <stp>expected_report_dt</stp>
        <stp>[BLP_Update_Sheet-PreferredCEF.xlsm]ActiveLinks!R160C11</stp>
        <tr r="K160" s="1"/>
      </tp>
      <tp>
        <v>7796500</v>
        <stp/>
        <stp>##V3_BDPV12</stp>
        <stp>GPMT A Pfd</stp>
        <stp>AMT_OUTSTANDING</stp>
        <stp>[BLP_Update_Sheet-PreferredCEF.xlsm]ActiveLinks!R329C48</stp>
        <tr r="AV329" s="1"/>
      </tp>
      <tp>
        <v>144000</v>
        <stp/>
        <stp>##V3_BDPV12</stp>
        <stp>AULT D Pfd</stp>
        <stp>AMT_OUTSTANDING</stp>
        <stp>[BLP_Update_Sheet-PreferredCEF.xlsm]ActiveLinks!R435C48</stp>
        <tr r="AV435" s="1"/>
      </tp>
      <tp>
        <v>14375000</v>
        <stp/>
        <stp>##V3_BDPV12</stp>
        <stp>CLVT A Pfd</stp>
        <stp>AMT_OUTSTANDING</stp>
        <stp>[BLP_Update_Sheet-PreferredCEF.xlsm]ActiveLinks!R190C48</stp>
        <tr r="AV190" s="1"/>
      </tp>
      <tp>
        <v>4800000</v>
        <stp/>
        <stp>##V3_BDPV12</stp>
        <stp>CLDT A Pfd</stp>
        <stp>AMT_OUTSTANDING</stp>
        <stp>[BLP_Update_Sheet-PreferredCEF.xlsm]ActiveLinks!R189C48</stp>
        <tr r="AV189" s="1"/>
      </tp>
      <tp t="s">
        <v>3/1/2028</v>
        <stp/>
        <stp>##V3_BDPV12</stp>
        <stp>ASBA Pfd</stp>
        <stp>NXT_Call_DT</stp>
        <stp>[BLP_Update_Sheet-PreferredCEF.xlsm]ActiveLinks!R112C26</stp>
        <tr r="Z112" s="1"/>
      </tp>
      <tp>
        <v>7.9264426125554843</v>
        <stp/>
        <stp>##V3_BDPV12</stp>
        <stp>SYF A Pfd</stp>
        <stp>yld_pfd_str_ask</stp>
        <stp>[BLP_Update_Sheet-PreferredCEF.xlsm]ActiveLinks!R623C14</stp>
        <tr r="N623" s="1"/>
      </tp>
      <tp>
        <v>6.3971100114771682</v>
        <stp/>
        <stp>##V3_BDPV12</stp>
        <stp>RJF B Pfd</stp>
        <stp>yld_pfd_str_ask</stp>
        <stp>[BLP_Update_Sheet-PreferredCEF.xlsm]ActiveLinks!R661C14</stp>
        <tr r="N661" s="1"/>
      </tp>
      <tp>
        <v>25</v>
        <stp/>
        <stp>##V3_BDPV12</stp>
        <stp>NGL C Pfd</stp>
        <stp>PAR_AMT</stp>
        <stp>[BLP_Update_Sheet-PreferredCEF.xlsm]ActiveLinks!R434C21</stp>
        <tr r="U434" s="1"/>
      </tp>
      <tp>
        <v>6.7744727829283287</v>
        <stp/>
        <stp>##V3_BDPV12</stp>
        <stp>RJF A Pfd</stp>
        <stp>yld_pfd_str_ask</stp>
        <stp>[BLP_Update_Sheet-PreferredCEF.xlsm]ActiveLinks!R660C14</stp>
        <tr r="N660" s="1"/>
      </tp>
      <tp>
        <v>25</v>
        <stp/>
        <stp>##V3_BDPV12</stp>
        <stp>NGL B Pfd</stp>
        <stp>PAR_AMT</stp>
        <stp>[BLP_Update_Sheet-PreferredCEF.xlsm]ActiveLinks!R433C21</stp>
        <tr r="U433" s="1"/>
      </tp>
      <tp>
        <v>10.843901281148051</v>
        <stp/>
        <stp>##V3_BDPV12</stp>
        <stp>DSX B Pfd</stp>
        <stp>DUR_ADJ_MTY_MID</stp>
        <stp>[BLP_Update_Sheet-PreferredCEF.xlsm]ActiveLinks!R238C47</stp>
        <tr r="AU238" s="1"/>
      </tp>
      <tp t="s">
        <v>FIXED</v>
        <stp/>
        <stp>##V3_BDPV12</stp>
        <stp>RLJ A Pfd</stp>
        <stp>CPN_TYP</stp>
        <stp>[BLP_Update_Sheet-PreferredCEF.xlsm]ActiveLinks!R276C19</stp>
        <tr r="S276" s="1"/>
      </tp>
      <tp t="s">
        <v>#N/A N/A</v>
        <stp/>
        <stp>##V3_BDPV12</stp>
        <stp>1297715D Equity</stp>
        <stp>current_trr_1mo</stp>
        <stp>[BLP_Update_Sheet-PreferredCEF.xlsm]ActiveLinks!R7C10</stp>
        <tr r="J7" s="1"/>
      </tp>
      <tp t="s">
        <v>#N/A N/A</v>
        <stp/>
        <stp>##V3_BDPV12</stp>
        <stp>1297715D Equity</stp>
        <stp>current_trr_1mo</stp>
        <stp>[BLP_Update_Sheet-PreferredCEF.xlsm]ActiveLinks!R9C10</stp>
        <tr r="J9" s="1"/>
      </tp>
      <tp t="s">
        <v>#N/A N/A</v>
        <stp/>
        <stp>##V3_BDPV12</stp>
        <stp>1297715D Equity</stp>
        <stp>current_trr_1mo</stp>
        <stp>[BLP_Update_Sheet-PreferredCEF.xlsm]ActiveLinks!R8C10</stp>
        <tr r="J8" s="1"/>
      </tp>
      <tp t="s">
        <v>US4165186036</v>
        <stp/>
        <stp>##V3_BDPV12</stp>
        <stp>HIG G Pfd</stp>
        <stp>ID_ISIN</stp>
        <stp>[BLP_Update_Sheet-PreferredCEF.xlsm]ActiveLinks!R344C50</stp>
        <tr r="AX344" s="1"/>
      </tp>
      <tp>
        <v>25</v>
        <stp/>
        <stp>##V3_BDPV12</stp>
        <stp>WAL A Pfd</stp>
        <stp>PAR_AMT</stp>
        <stp>[BLP_Update_Sheet-PreferredCEF.xlsm]ActiveLinks!R697C21</stp>
        <tr r="U697" s="1"/>
      </tp>
      <tp>
        <v>0.19245376086008753</v>
        <stp/>
        <stp>##V3_BDPV12</stp>
        <stp>BSX A Pfd</stp>
        <stp>DUR_ADJ_MTY_MID</stp>
        <stp>[BLP_Update_Sheet-PreferredCEF.xlsm]ActiveLinks!R163C47</stp>
        <tr r="AU163" s="1"/>
      </tp>
      <tp t="s">
        <v>FIXED</v>
        <stp/>
        <stp>##V3_BDPV12</stp>
        <stp>SPLP A Pfd</stp>
        <stp>CPN_TYP</stp>
        <stp>[BLP_Update_Sheet-PreferredCEF.xlsm]ActiveLinks!R589C19</stp>
        <tr r="S589" s="1"/>
      </tp>
      <tp t="s">
        <v>US1746102045</v>
        <stp/>
        <stp>##V3_BDPV12</stp>
        <stp>CFG D Pfd</stp>
        <stp>ID_ISIN</stp>
        <stp>[BLP_Update_Sheet-PreferredCEF.xlsm]ActiveLinks!R176C50</stp>
        <tr r="AX176" s="1"/>
      </tp>
      <tp t="s">
        <v>US1746104025</v>
        <stp/>
        <stp>##V3_BDPV12</stp>
        <stp>CFG E Pfd</stp>
        <stp>ID_ISIN</stp>
        <stp>[BLP_Update_Sheet-PreferredCEF.xlsm]ActiveLinks!R175C50</stp>
        <tr r="AX175" s="1"/>
      </tp>
      <tp t="s">
        <v>US8288068856</v>
        <stp/>
        <stp>##V3_BDPV12</stp>
        <stp>SPG J Pfd</stp>
        <stp>ID_ISIN</stp>
        <stp>[BLP_Update_Sheet-PreferredCEF.xlsm]ActiveLinks!R603C50</stp>
        <tr r="AX603" s="1"/>
      </tp>
      <tp t="s">
        <v>US81752R3084</v>
        <stp/>
        <stp>##V3_BDPV12</stp>
        <stp>SRG A Pfd</stp>
        <stp>ID_ISIN</stp>
        <stp>[BLP_Update_Sheet-PreferredCEF.xlsm]ActiveLinks!R611C50</stp>
        <tr r="AX611" s="1"/>
      </tp>
      <tp>
        <v>5.265533323303746</v>
        <stp/>
        <stp>##V3_BDPV12</stp>
        <stp>ECF A Pfd</stp>
        <stp>yld_pfd_str_ask</stp>
        <stp>[BLP_Update_Sheet-PreferredCEF.xlsm]ActiveLinks!R247C14</stp>
        <tr r="N247" s="1"/>
      </tp>
      <tp>
        <v>6.6101620224157935</v>
        <stp/>
        <stp>##V3_BDPV12</stp>
        <stp>COF I Pfd</stp>
        <stp>yld_pfd_str_ask</stp>
        <stp>[BLP_Update_Sheet-PreferredCEF.xlsm]ActiveLinks!R212C14</stp>
        <tr r="N212" s="1"/>
      </tp>
      <tp>
        <v>6.4748201438848927</v>
        <stp/>
        <stp>##V3_BDPV12</stp>
        <stp>COF J Pfd</stp>
        <stp>yld_pfd_str_ask</stp>
        <stp>[BLP_Update_Sheet-PreferredCEF.xlsm]ActiveLinks!R211C14</stp>
        <tr r="N211" s="1"/>
      </tp>
      <tp>
        <v>4.2118577075098811</v>
        <stp/>
        <stp>##V3_BDPV12</stp>
        <stp>COF K Pfd</stp>
        <stp>yld_pfd_str_ask</stp>
        <stp>[BLP_Update_Sheet-PreferredCEF.xlsm]ActiveLinks!R210C14</stp>
        <tr r="N210" s="1"/>
      </tp>
      <tp>
        <v>6.1308021230091914</v>
        <stp/>
        <stp>##V3_BDPV12</stp>
        <stp>COF L Pfd</stp>
        <stp>yld_pfd_str_ask</stp>
        <stp>[BLP_Update_Sheet-PreferredCEF.xlsm]ActiveLinks!R209C14</stp>
        <tr r="N209" s="1"/>
      </tp>
      <tp>
        <v>4.1545717939875466</v>
        <stp/>
        <stp>##V3_BDPV12</stp>
        <stp>COF N Pfd</stp>
        <stp>yld_pfd_str_ask</stp>
        <stp>[BLP_Update_Sheet-PreferredCEF.xlsm]ActiveLinks!R208C14</stp>
        <tr r="N208" s="1"/>
      </tp>
      <tp>
        <v>25</v>
        <stp/>
        <stp>##V3_BDPV12</stp>
        <stp>BML H Pfd</stp>
        <stp>PAR_AMT</stp>
        <stp>[BLP_Update_Sheet-PreferredCEF.xlsm]ActiveLinks!R133C21</stp>
        <tr r="U133" s="1"/>
      </tp>
      <tp>
        <v>25</v>
        <stp/>
        <stp>##V3_BDPV12</stp>
        <stp>BML J Pfd</stp>
        <stp>PAR_AMT</stp>
        <stp>[BLP_Update_Sheet-PreferredCEF.xlsm]ActiveLinks!R136C21</stp>
        <tr r="U136" s="1"/>
      </tp>
      <tp>
        <v>25</v>
        <stp/>
        <stp>##V3_BDPV12</stp>
        <stp>BML L Pfd</stp>
        <stp>PAR_AMT</stp>
        <stp>[BLP_Update_Sheet-PreferredCEF.xlsm]ActiveLinks!R137C21</stp>
        <tr r="U137" s="1"/>
      </tp>
      <tp>
        <v>25</v>
        <stp/>
        <stp>##V3_BDPV12</stp>
        <stp>BML G Pfd</stp>
        <stp>PAR_AMT</stp>
        <stp>[BLP_Update_Sheet-PreferredCEF.xlsm]ActiveLinks!R134C21</stp>
        <tr r="U134" s="1"/>
      </tp>
      <tp t="s">
        <v>US6943087014</v>
        <stp/>
        <stp>##V3_BDPV12</stp>
        <stp>PCG G Pfd</stp>
        <stp>ID_ISIN</stp>
        <stp>[BLP_Update_Sheet-PreferredCEF.xlsm]ActiveLinks!R486C50</stp>
        <tr r="AX486" s="1"/>
      </tp>
      <tp t="s">
        <v>US6943085034</v>
        <stp/>
        <stp>##V3_BDPV12</stp>
        <stp>PCG D Pfd</stp>
        <stp>ID_ISIN</stp>
        <stp>[BLP_Update_Sheet-PreferredCEF.xlsm]ActiveLinks!R488C50</stp>
        <tr r="AX488" s="1"/>
      </tp>
      <tp t="s">
        <v>US6943086024</v>
        <stp/>
        <stp>##V3_BDPV12</stp>
        <stp>PCG E Pfd</stp>
        <stp>ID_ISIN</stp>
        <stp>[BLP_Update_Sheet-PreferredCEF.xlsm]ActiveLinks!R487C50</stp>
        <tr r="AX487" s="1"/>
      </tp>
      <tp t="s">
        <v>US6943084045</v>
        <stp/>
        <stp>##V3_BDPV12</stp>
        <stp>PCG C Pfd</stp>
        <stp>ID_ISIN</stp>
        <stp>[BLP_Update_Sheet-PreferredCEF.xlsm]ActiveLinks!R489C50</stp>
        <tr r="AX489" s="1"/>
      </tp>
      <tp t="s">
        <v>US6943083054</v>
        <stp/>
        <stp>##V3_BDPV12</stp>
        <stp>PCG B Pfd</stp>
        <stp>ID_ISIN</stp>
        <stp>[BLP_Update_Sheet-PreferredCEF.xlsm]ActiveLinks!R490C50</stp>
        <tr r="AX490" s="1"/>
      </tp>
      <tp t="s">
        <v>US6943082064</v>
        <stp/>
        <stp>##V3_BDPV12</stp>
        <stp>PCG A Pfd</stp>
        <stp>ID_ISIN</stp>
        <stp>[BLP_Update_Sheet-PreferredCEF.xlsm]ActiveLinks!R491C50</stp>
        <tr r="AX491" s="1"/>
      </tp>
      <tp t="s">
        <v>US6943088004</v>
        <stp/>
        <stp>##V3_BDPV12</stp>
        <stp>PCG H Pfd</stp>
        <stp>ID_ISIN</stp>
        <stp>[BLP_Update_Sheet-PreferredCEF.xlsm]ActiveLinks!R485C50</stp>
        <tr r="AX485" s="1"/>
      </tp>
      <tp t="s">
        <v>US6943088830</v>
        <stp/>
        <stp>##V3_BDPV12</stp>
        <stp>PCG I Pfd</stp>
        <stp>ID_ISIN</stp>
        <stp>[BLP_Update_Sheet-PreferredCEF.xlsm]ActiveLinks!R484C50</stp>
        <tr r="AX484" s="1"/>
      </tp>
      <tp>
        <v>25</v>
        <stp/>
        <stp>##V3_BDPV12</stp>
        <stp>GNL A Pfd</stp>
        <stp>PAR_AMT</stp>
        <stp>[BLP_Update_Sheet-PreferredCEF.xlsm]ActiveLinks!R327C21</stp>
        <tr r="U327" s="1"/>
      </tp>
      <tp t="s">
        <v>US78440X5077</v>
        <stp/>
        <stp>##V3_BDPV12</stp>
        <stp>SLG I Pfd</stp>
        <stp>ID_ISIN</stp>
        <stp>[BLP_Update_Sheet-PreferredCEF.xlsm]ActiveLinks!R588C50</stp>
        <tr r="AX588" s="1"/>
      </tp>
      <tp t="s">
        <v>FIXED</v>
        <stp/>
        <stp>##V3_BDPV12</stp>
        <stp>RLJ A Pfd</stp>
        <stp>CPN_TYP</stp>
        <stp>[BLP_Update_Sheet-PreferredCEF.xlsm]ActiveLinks!R552C19</stp>
        <tr r="S552" s="1"/>
      </tp>
      <tp>
        <v>25</v>
        <stp/>
        <stp>##V3_BDPV12</stp>
        <stp>GSL B Pfd</stp>
        <stp>PAR_AMT</stp>
        <stp>[BLP_Update_Sheet-PreferredCEF.xlsm]ActiveLinks!R337C21</stp>
        <tr r="U337" s="1"/>
      </tp>
      <tp>
        <v>25</v>
        <stp/>
        <stp>##V3_BDPV12</stp>
        <stp>GNL B Pfd</stp>
        <stp>PAR_AMT</stp>
        <stp>[BLP_Update_Sheet-PreferredCEF.xlsm]ActiveLinks!R326C21</stp>
        <tr r="U326" s="1"/>
      </tp>
      <tp>
        <v>1663193</v>
        <stp/>
        <stp>##V3_BDPV12</stp>
        <stp>MITT A Pfd</stp>
        <stp>AMT_OUTSTANDING</stp>
        <stp>[BLP_Update_Sheet-PreferredCEF.xlsm]ActiveLinks!R413C48</stp>
        <tr r="AV413" s="1"/>
      </tp>
      <tp>
        <v>3727641</v>
        <stp/>
        <stp>##V3_BDPV12</stp>
        <stp>MITT B Pfd</stp>
        <stp>AMT_OUTSTANDING</stp>
        <stp>[BLP_Update_Sheet-PreferredCEF.xlsm]ActiveLinks!R412C48</stp>
        <tr r="AV412" s="1"/>
      </tp>
      <tp>
        <v>3728795</v>
        <stp/>
        <stp>##V3_BDPV12</stp>
        <stp>MITT C Pfd</stp>
        <stp>AMT_OUTSTANDING</stp>
        <stp>[BLP_Update_Sheet-PreferredCEF.xlsm]ActiveLinks!R414C48</stp>
        <tr r="AV414" s="1"/>
      </tp>
      <tp>
        <v>22000000</v>
        <stp/>
        <stp>##V3_BDPV12</stp>
        <stp>JXN A Pfd</stp>
        <stp>AMT_OUTSTANDING</stp>
        <stp>[BLP_Update_Sheet-PreferredCEF.xlsm]ActiveLinks!R374C48</stp>
        <tr r="AV374" s="1"/>
      </tp>
      <tp>
        <v>6400000</v>
        <stp/>
        <stp>##V3_BDPV12</stp>
        <stp>INN E Pfd</stp>
        <stp>AMT_OUTSTANDING</stp>
        <stp>[BLP_Update_Sheet-PreferredCEF.xlsm]ActiveLinks!R364C48</stp>
        <tr r="AV364" s="1"/>
      </tp>
      <tp>
        <v>4000000</v>
        <stp/>
        <stp>##V3_BDPV12</stp>
        <stp>INN F Pfd</stp>
        <stp>AMT_OUTSTANDING</stp>
        <stp>[BLP_Update_Sheet-PreferredCEF.xlsm]ActiveLinks!R363C48</stp>
        <tr r="AV363" s="1"/>
      </tp>
      <tp>
        <v>4000000</v>
        <stp/>
        <stp>##V3_BDPV12</stp>
        <stp>FHN D Pfd</stp>
        <stp>AMT_OUTSTANDING</stp>
        <stp>[BLP_Update_Sheet-PreferredCEF.xlsm]ActiveLinks!R357C48</stp>
        <tr r="AV357" s="1"/>
      </tp>
      <tp>
        <v>2300000</v>
        <stp/>
        <stp>##V3_BDPV12</stp>
        <stp>FHN C Pfd</stp>
        <stp>AMT_OUTSTANDING</stp>
        <stp>[BLP_Update_Sheet-PreferredCEF.xlsm]ActiveLinks!R358C48</stp>
        <tr r="AV358" s="1"/>
      </tp>
      <tp>
        <v>3200000</v>
        <stp/>
        <stp>##V3_BDPV12</stp>
        <stp>FHN B Pfd</stp>
        <stp>AMT_OUTSTANDING</stp>
        <stp>[BLP_Update_Sheet-PreferredCEF.xlsm]ActiveLinks!R359C48</stp>
        <tr r="AV359" s="1"/>
      </tp>
      <tp>
        <v>6000000</v>
        <stp/>
        <stp>##V3_BDPV12</stp>
        <stp>FHN E Pfd</stp>
        <stp>AMT_OUTSTANDING</stp>
        <stp>[BLP_Update_Sheet-PreferredCEF.xlsm]ActiveLinks!R286C48</stp>
        <tr r="AV286" s="1"/>
      </tp>
      <tp>
        <v>6000000</v>
        <stp/>
        <stp>##V3_BDPV12</stp>
        <stp>FHN F Pfd</stp>
        <stp>AMT_OUTSTANDING</stp>
        <stp>[BLP_Update_Sheet-PreferredCEF.xlsm]ActiveLinks!R285C48</stp>
        <tr r="AV285" s="1"/>
      </tp>
      <tp>
        <v>8000000</v>
        <stp/>
        <stp>##V3_BDPV12</stp>
        <stp>SPNT B Pfd</stp>
        <stp>AMT_OUTSTANDING</stp>
        <stp>[BLP_Update_Sheet-PreferredCEF.xlsm]ActiveLinks!R605C48</stp>
        <tr r="AV605" s="1"/>
      </tp>
      <tp t="s">
        <v>5/3/2023</v>
        <stp/>
        <stp>##V3_BDPV12</stp>
        <stp>KKR US Equity</stp>
        <stp>expected_report_dt</stp>
        <stp>[BLP_Update_Sheet-PreferredCEF.xlsm]ActiveLinks!R382C11</stp>
        <tr r="K382" s="1"/>
      </tp>
      <tp t="s">
        <v>5/3/2023</v>
        <stp/>
        <stp>##V3_BDPV12</stp>
        <stp>KKR US Equity</stp>
        <stp>expected_report_dt</stp>
        <stp>[BLP_Update_Sheet-PreferredCEF.xlsm]ActiveLinks!R381C11</stp>
        <tr r="K381" s="1"/>
      </tp>
      <tp t="s">
        <v>1299165D US</v>
        <stp/>
        <stp>##V3_BDPV12</stp>
        <stp>ECCC Pfd</stp>
        <stp>ult_parent_ticker_exchange</stp>
        <stp>[BLP_Update_Sheet-PreferredCEF.xlsm]ActiveLinks!R11C8</stp>
        <tr r="H11" s="1"/>
      </tp>
      <tp>
        <v>3.40922671314364</v>
        <stp/>
        <stp>##V3_BDPV12</stp>
        <stp>NYCB A Pfd</stp>
        <stp>DUR_ADJ_MTY_MID</stp>
        <stp>[BLP_Update_Sheet-PreferredCEF.xlsm]ActiveLinks!R457C47</stp>
        <tr r="AU457" s="1"/>
      </tp>
      <tp t="s">
        <v>AFG US</v>
        <stp/>
        <stp>##V3_BDPV12</stp>
        <stp>AFGB Pfd</stp>
        <stp>ult_parent_ticker_exchange</stp>
        <stp>[BLP_Update_Sheet-PreferredCEF.xlsm]ActiveLinks!R55C8</stp>
        <tr r="H55" s="1"/>
      </tp>
      <tp>
        <v>12.190118240607491</v>
        <stp/>
        <stp>##V3_BDPV12</stp>
        <stp>NYCB U Pfd</stp>
        <stp>DUR_ADJ_MTY_MID</stp>
        <stp>[BLP_Update_Sheet-PreferredCEF.xlsm]ActiveLinks!R458C47</stp>
        <tr r="AU458" s="1"/>
      </tp>
      <tp t="s">
        <v>Not Confirmed</v>
        <stp/>
        <stp>##V3_BDPV12</stp>
        <stp>YCBD A Pfd</stp>
        <stp>IS_QDI_ELIGIBLE</stp>
        <stp>[BLP_Update_Sheet-PreferredCEF.xlsm]ActiveLinks!R707C35</stp>
        <tr r="AI707" s="1"/>
      </tp>
      <tp t="s">
        <v>VARIABLE</v>
        <stp/>
        <stp>##V3_BDPV12</stp>
        <stp>GLOP B Pfd</stp>
        <stp>CPN_TYP</stp>
        <stp>[BLP_Update_Sheet-PreferredCEF.xlsm]ActiveLinks!R319C19</stp>
        <tr r="S319" s="1"/>
      </tp>
      <tp t="s">
        <v>VARIABLE</v>
        <stp/>
        <stp>##V3_BDPV12</stp>
        <stp>GLOP A Pfd</stp>
        <stp>CPN_TYP</stp>
        <stp>[BLP_Update_Sheet-PreferredCEF.xlsm]ActiveLinks!R320C19</stp>
        <tr r="S320" s="1"/>
      </tp>
      <tp t="s">
        <v>VARIABLE</v>
        <stp/>
        <stp>##V3_BDPV12</stp>
        <stp>GLOP C Pfd</stp>
        <stp>CPN_TYP</stp>
        <stp>[BLP_Update_Sheet-PreferredCEF.xlsm]ActiveLinks!R321C19</stp>
        <tr r="S321" s="1"/>
      </tp>
      <tp>
        <v>1040000</v>
        <stp/>
        <stp>##V3_BDPV12</stp>
        <stp>XFLT A Pfd</stp>
        <stp>AMT_OUTSTANDING</stp>
        <stp>[BLP_Update_Sheet-PreferredCEF.xlsm]ActiveLinks!R708C48</stp>
        <tr r="AV708" s="1"/>
      </tp>
      <tp>
        <v>100</v>
        <stp/>
        <stp>##V3_BDPV12</stp>
        <stp>APTV A Pfd</stp>
        <stp>PAR_AMT</stp>
        <stp>[BLP_Update_Sheet-PreferredCEF.xlsm]ActiveLinks!R105C21</stp>
        <tr r="U105" s="1"/>
      </tp>
      <tp t="s">
        <v>10/15/2027</v>
        <stp/>
        <stp>##V3_BDPV12</stp>
        <stp>MS P Pfd</stp>
        <stp>NXT_Call_DT</stp>
        <stp>[BLP_Update_Sheet-PreferredCEF.xlsm]ActiveLinks!R417C26</stp>
        <tr r="Z417" s="1"/>
      </tp>
      <tp t="s">
        <v>4/28/2023</v>
        <stp/>
        <stp>##V3_BDPV12</stp>
        <stp>MS A Pfd</stp>
        <stp>NXT_Call_DT</stp>
        <stp>[BLP_Update_Sheet-PreferredCEF.xlsm]ActiveLinks!R418C26</stp>
        <tr r="Z418" s="1"/>
      </tp>
      <tp t="s">
        <v>10/15/2023</v>
        <stp/>
        <stp>##V3_BDPV12</stp>
        <stp>MS E Pfd</stp>
        <stp>NXT_Call_DT</stp>
        <stp>[BLP_Update_Sheet-PreferredCEF.xlsm]ActiveLinks!R422C26</stp>
        <tr r="Z422" s="1"/>
      </tp>
      <tp t="s">
        <v>4/28/2023</v>
        <stp/>
        <stp>##V3_BDPV12</stp>
        <stp>NS B Pfd</stp>
        <stp>NXT_Call_DT</stp>
        <stp>[BLP_Update_Sheet-PreferredCEF.xlsm]ActiveLinks!R451C26</stp>
        <tr r="Z451" s="1"/>
      </tp>
      <tp t="s">
        <v>4/28/2023</v>
        <stp/>
        <stp>##V3_BDPV12</stp>
        <stp>NS C Pfd</stp>
        <stp>NXT_Call_DT</stp>
        <stp>[BLP_Update_Sheet-PreferredCEF.xlsm]ActiveLinks!R454C26</stp>
        <tr r="Z454" s="1"/>
      </tp>
      <tp t="s">
        <v>1/15/2024</v>
        <stp/>
        <stp>##V3_BDPV12</stp>
        <stp>MS F Pfd</stp>
        <stp>NXT_Call_DT</stp>
        <stp>[BLP_Update_Sheet-PreferredCEF.xlsm]ActiveLinks!R421C26</stp>
        <tr r="Z421" s="1"/>
      </tp>
      <tp t="s">
        <v>4/28/2023</v>
        <stp/>
        <stp>##V3_BDPV12</stp>
        <stp>NS A Pfd</stp>
        <stp>NXT_Call_DT</stp>
        <stp>[BLP_Update_Sheet-PreferredCEF.xlsm]ActiveLinks!R453C26</stp>
        <tr r="Z453" s="1"/>
      </tp>
      <tp t="s">
        <v>10/15/2024</v>
        <stp/>
        <stp>##V3_BDPV12</stp>
        <stp>MS I Pfd</stp>
        <stp>NXT_Call_DT</stp>
        <stp>[BLP_Update_Sheet-PreferredCEF.xlsm]ActiveLinks!R420C26</stp>
        <tr r="Z420" s="1"/>
      </tp>
      <tp t="s">
        <v>4/15/2027</v>
        <stp/>
        <stp>##V3_BDPV12</stp>
        <stp>MS K Pfd</stp>
        <stp>NXT_Call_DT</stp>
        <stp>[BLP_Update_Sheet-PreferredCEF.xlsm]ActiveLinks!R419C26</stp>
        <tr r="Z419" s="1"/>
      </tp>
      <tp t="s">
        <v>#N/A Field Not Applicable</v>
        <stp/>
        <stp>##V3_BDPV12</stp>
        <stp>SBBA Pfd</stp>
        <stp>flt_spread</stp>
        <stp>[BLP_Update_Sheet-PreferredCEF.xlsm]ActiveLinks!R618C13</stp>
        <tr r="M618" s="1"/>
      </tp>
      <tp t="s">
        <v>1/15/2027</v>
        <stp/>
        <stp>##V3_BDPV12</stp>
        <stp>MS O Pfd</stp>
        <stp>NXT_Call_DT</stp>
        <stp>[BLP_Update_Sheet-PreferredCEF.xlsm]ActiveLinks!R415C26</stp>
        <tr r="Z415" s="1"/>
      </tp>
      <tp t="s">
        <v>#N/A Field Not Applicable</v>
        <stp/>
        <stp>##V3_BDPV12</stp>
        <stp>SACC Pfd</stp>
        <stp>flt_spread</stp>
        <stp>[BLP_Update_Sheet-PreferredCEF.xlsm]ActiveLinks!R563C13</stp>
        <tr r="M563" s="1"/>
      </tp>
      <tp t="s">
        <v>1/15/2025</v>
        <stp/>
        <stp>##V3_BDPV12</stp>
        <stp>MS L Pfd</stp>
        <stp>NXT_Call_DT</stp>
        <stp>[BLP_Update_Sheet-PreferredCEF.xlsm]ActiveLinks!R416C26</stp>
        <tr r="Z416" s="1"/>
      </tp>
      <tp>
        <v>4.8307847101690236</v>
        <stp/>
        <stp>##V3_BDPV12</stp>
        <stp>PFXNZ Pfd</stp>
        <stp>DUR_ADJ_MTY_MID</stp>
        <stp>[BLP_Update_Sheet-PreferredCEF.xlsm]ActiveLinks!R493C47</stp>
        <tr r="AU493" s="1"/>
      </tp>
      <tp>
        <v>2.7855555553975755E-3</v>
        <stp/>
        <stp>##V3_BDPV12</stp>
        <stp>PFXNL Pfd</stp>
        <stp>DUR_ADJ_MTY_MID</stp>
        <stp>[BLP_Update_Sheet-PreferredCEF.xlsm]ActiveLinks!R401C47</stp>
        <tr r="AU401" s="1"/>
      </tp>
      <tp>
        <v>3816.4590163934427</v>
        <stp/>
        <stp>##V3_BDPV12</stp>
        <stp>CCNEP Pfd</stp>
        <stp>VOLUME_AVG_3M</stp>
        <stp>[BLP_Update_Sheet-PreferredCEF.xlsm]ActiveLinks!R201C5</stp>
        <tr r="E201" s="1"/>
      </tp>
      <tp>
        <v>13.77</v>
        <stp/>
        <stp>##V3_BDPV12</stp>
        <stp>CCAP Equity</stp>
        <stp>PX_Last</stp>
        <stp>[BLP_Update_Sheet-PreferredCEF.xlsm]ActiveLinks!R283C9</stp>
        <tr r="I283" s="1"/>
      </tp>
      <tp>
        <v>35.15</v>
        <stp/>
        <stp>##V3_BDPV12</stp>
        <stp>COHR Equity</stp>
        <stp>PX_Last</stp>
        <stp>[BLP_Update_Sheet-PreferredCEF.xlsm]ActiveLinks!R361C9</stp>
        <tr r="I361" s="1"/>
      </tp>
      <tp>
        <v>5.95</v>
        <stp/>
        <stp>##V3_BDPV12</stp>
        <stp>PRH Pfd</stp>
        <stp>CPN</stp>
        <stp>[BLP_Update_Sheet-PreferredCEF.xlsm]ActiveLinks!R512C20</stp>
        <tr r="T512" s="1"/>
      </tp>
      <tp>
        <v>5.625</v>
        <stp/>
        <stp>##V3_BDPV12</stp>
        <stp>PRS Pfd</stp>
        <stp>CPN</stp>
        <stp>[BLP_Update_Sheet-PreferredCEF.xlsm]ActiveLinks!R511C20</stp>
        <tr r="T511" s="1"/>
      </tp>
      <tp t="s">
        <v>#N/A Field Not Applicable</v>
        <stp/>
        <stp>##V3_BDPV12</stp>
        <stp>SCCB Pfd</stp>
        <stp>flt_spread</stp>
        <stp>[BLP_Update_Sheet-PreferredCEF.xlsm]ActiveLinks!R564C13</stp>
        <tr r="M564" s="1"/>
      </tp>
      <tp t="s">
        <v>#N/A Field Not Applicable</v>
        <stp/>
        <stp>##V3_BDPV12</stp>
        <stp>SCCG Pfd</stp>
        <stp>flt_spread</stp>
        <stp>[BLP_Update_Sheet-PreferredCEF.xlsm]ActiveLinks!R561C13</stp>
        <tr r="M561" s="1"/>
      </tp>
      <tp t="s">
        <v>#N/A Field Not Applicable</v>
        <stp/>
        <stp>##V3_BDPV12</stp>
        <stp>SCCC Pfd</stp>
        <stp>flt_spread</stp>
        <stp>[BLP_Update_Sheet-PreferredCEF.xlsm]ActiveLinks!R562C13</stp>
        <tr r="M562" s="1"/>
      </tp>
      <tp t="s">
        <v>#N/A Field Not Applicable</v>
        <stp/>
        <stp>##V3_BDPV12</stp>
        <stp>SCCD Pfd</stp>
        <stp>flt_spread</stp>
        <stp>[BLP_Update_Sheet-PreferredCEF.xlsm]ActiveLinks!R565C13</stp>
        <tr r="M565" s="1"/>
      </tp>
      <tp t="s">
        <v>#N/A Field Not Applicable</v>
        <stp/>
        <stp>##V3_BDPV12</stp>
        <stp>SCCF Pfd</stp>
        <stp>flt_spread</stp>
        <stp>[BLP_Update_Sheet-PreferredCEF.xlsm]ActiveLinks!R567C13</stp>
        <tr r="M567" s="1"/>
      </tp>
      <tp t="s">
        <v>#N/A Field Not Applicable</v>
        <stp/>
        <stp>##V3_BDPV12</stp>
        <stp>SCCE Pfd</stp>
        <stp>flt_spread</stp>
        <stp>[BLP_Update_Sheet-PreferredCEF.xlsm]ActiveLinks!R566C13</stp>
        <tr r="M566" s="1"/>
      </tp>
      <tp t="s">
        <v>173080201</v>
        <stp/>
        <stp>##V3_BDPV12</stp>
        <stp>C N Pfd</stp>
        <stp>ID_CUSIP</stp>
        <stp>[BLP_Update_Sheet-PreferredCEF.xlsm]ActiveLinks!R168C38</stp>
        <tr r="AL168" s="1"/>
      </tp>
      <tp t="s">
        <v>#N/A Field Not Applicable</v>
        <stp/>
        <stp>##V3_BDPV12</stp>
        <stp>SB D Pfd</stp>
        <stp>flt_spread</stp>
        <stp>[BLP_Update_Sheet-PreferredCEF.xlsm]ActiveLinks!R571C13</stp>
        <tr r="M571" s="1"/>
      </tp>
      <tp t="s">
        <v>#N/A Field Not Applicable</v>
        <stp/>
        <stp>##V3_BDPV12</stp>
        <stp>SB C Pfd</stp>
        <stp>flt_spread</stp>
        <stp>[BLP_Update_Sheet-PreferredCEF.xlsm]ActiveLinks!R572C13</stp>
        <tr r="M572" s="1"/>
      </tp>
      <tp>
        <v>107.98</v>
        <stp/>
        <stp>##V3_BDPV12</stp>
        <stp>APTV Equity</stp>
        <stp>PX_Last</stp>
        <stp>[BLP_Update_Sheet-PreferredCEF.xlsm]ActiveLinks!R105C9</stp>
        <tr r="I105" s="1"/>
      </tp>
      <tp t="s">
        <v>CONV/CALL/PERP</v>
        <stp/>
        <stp>##V3_BDPV12</stp>
        <stp>HCDIP Pfd</stp>
        <stp>MTY_TYP</stp>
        <stp>[BLP_Update_Sheet-PreferredCEF.xlsm]ActiveLinks!R341C18</stp>
        <tr r="R341" s="1"/>
      </tp>
      <tp>
        <v>5330.5245901639346</v>
        <stp/>
        <stp>##V3_BDPV12</stp>
        <stp>FNMAP Pfd</stp>
        <stp>VOLUME_AVG_3M</stp>
        <stp>[BLP_Update_Sheet-PreferredCEF.xlsm]ActiveLinks!R735C5</stp>
        <tr r="E735" s="1"/>
      </tp>
      <tp t="s">
        <v>172967341</v>
        <stp/>
        <stp>##V3_BDPV12</stp>
        <stp>C K Pfd</stp>
        <stp>ID_CUSIP</stp>
        <stp>[BLP_Update_Sheet-PreferredCEF.xlsm]ActiveLinks!R169C38</stp>
        <tr r="AL169" s="1"/>
      </tp>
      <tp t="s">
        <v>US8163005031</v>
        <stp/>
        <stp>##V3_BDPV12</stp>
        <stp>SIGIP Pfd</stp>
        <stp>ID_ISIN</stp>
        <stp>[BLP_Update_Sheet-PreferredCEF.xlsm]ActiveLinks!R583C50</stp>
        <tr r="AX583" s="1"/>
      </tp>
      <tp>
        <v>11844.622950819672</v>
        <stp/>
        <stp>##V3_BDPV12</stp>
        <stp>DCOMP Pfd</stp>
        <stp>VOLUME_AVG_3M</stp>
        <stp>[BLP_Update_Sheet-PreferredCEF.xlsm]ActiveLinks!R229C5</stp>
        <tr r="E229" s="1"/>
      </tp>
      <tp t="s">
        <v>4/28/2023</v>
        <stp/>
        <stp>##V3_BDPV12</stp>
        <stp>GS A Pfd</stp>
        <stp>NXT_Call_DT</stp>
        <stp>[BLP_Update_Sheet-PreferredCEF.xlsm]ActiveLinks!R332C26</stp>
        <tr r="Z332" s="1"/>
      </tp>
      <tp t="s">
        <v>4/28/2023</v>
        <stp/>
        <stp>##V3_BDPV12</stp>
        <stp>GS C Pfd</stp>
        <stp>NXT_Call_DT</stp>
        <stp>[BLP_Update_Sheet-PreferredCEF.xlsm]ActiveLinks!R334C26</stp>
        <tr r="Z334" s="1"/>
      </tp>
      <tp t="s">
        <v>4/28/2023</v>
        <stp/>
        <stp>##V3_BDPV12</stp>
        <stp>GS D Pfd</stp>
        <stp>NXT_Call_DT</stp>
        <stp>[BLP_Update_Sheet-PreferredCEF.xlsm]ActiveLinks!R333C26</stp>
        <tr r="Z333" s="1"/>
      </tp>
      <tp t="s">
        <v>5/10/2023</v>
        <stp/>
        <stp>##V3_BDPV12</stp>
        <stp>GS J Pfd</stp>
        <stp>NXT_Call_DT</stp>
        <stp>[BLP_Update_Sheet-PreferredCEF.xlsm]ActiveLinks!R335C26</stp>
        <tr r="Z335" s="1"/>
      </tp>
      <tp t="s">
        <v>5/10/2024</v>
        <stp/>
        <stp>##V3_BDPV12</stp>
        <stp>GS K Pfd</stp>
        <stp>NXT_Call_DT</stp>
        <stp>[BLP_Update_Sheet-PreferredCEF.xlsm]ActiveLinks!R336C26</stp>
        <tr r="Z336" s="1"/>
      </tp>
      <tp t="s">
        <v>172967358</v>
        <stp/>
        <stp>##V3_BDPV12</stp>
        <stp>C J Pfd</stp>
        <stp>ID_CUSIP</stp>
        <stp>[BLP_Update_Sheet-PreferredCEF.xlsm]ActiveLinks!R170C38</stp>
        <tr r="AL170" s="1"/>
      </tp>
      <tp t="s">
        <v>#N/A Field Not Applicable</v>
        <stp/>
        <stp>##V3_BDPV12</stp>
        <stp>SF D Pfd</stp>
        <stp>flt_spread</stp>
        <stp>[BLP_Update_Sheet-PreferredCEF.xlsm]ActiveLinks!R577C13</stp>
        <tr r="M577" s="1"/>
      </tp>
      <tp t="s">
        <v>#N/A Field Not Applicable</v>
        <stp/>
        <stp>##V3_BDPV12</stp>
        <stp>SF B Pfd</stp>
        <stp>flt_spread</stp>
        <stp>[BLP_Update_Sheet-PreferredCEF.xlsm]ActiveLinks!R578C13</stp>
        <tr r="M578" s="1"/>
      </tp>
      <tp t="s">
        <v>#N/A Field Not Applicable</v>
        <stp/>
        <stp>##V3_BDPV12</stp>
        <stp>SF C Pfd</stp>
        <stp>flt_spread</stp>
        <stp>[BLP_Update_Sheet-PreferredCEF.xlsm]ActiveLinks!R579C13</stp>
        <tr r="M579" s="1"/>
      </tp>
      <tp t="s">
        <v>US35180X2045</v>
        <stp/>
        <stp>##V3_BDPV12</stp>
        <stp>FRGAP Pfd</stp>
        <stp>ID_ISIN</stp>
        <stp>[BLP_Update_Sheet-PreferredCEF.xlsm]ActiveLinks!R301C50</stp>
        <tr r="AX301" s="1"/>
      </tp>
      <tp t="s">
        <v>#N/A Field Not Applicable</v>
        <stp/>
        <stp>##V3_BDPV12</stp>
        <stp>SI A Pfd</stp>
        <stp>flt_spread</stp>
        <stp>[BLP_Update_Sheet-PreferredCEF.xlsm]ActiveLinks!R582C13</stp>
        <tr r="M582" s="1"/>
      </tp>
      <tp t="s">
        <v>00206R706</v>
        <stp/>
        <stp>##V3_BDPV12</stp>
        <stp>T C Pfd</stp>
        <stp>ID_CUSIP</stp>
        <stp>[BLP_Update_Sheet-PreferredCEF.xlsm]ActiveLinks!R628C38</stp>
        <tr r="AL628" s="1"/>
      </tp>
      <tp>
        <v>7.6475336703912991</v>
        <stp/>
        <stp>##V3_BDPV12</stp>
        <stp>OCFCP Pfd</stp>
        <stp>yld_pfd_str_ask</stp>
        <stp>[BLP_Update_Sheet-PreferredCEF.xlsm]ActiveLinks!R469C14</stp>
        <tr r="N469" s="1"/>
      </tp>
      <tp>
        <v>25</v>
        <stp/>
        <stp>##V3_BDPV12</stp>
        <stp>HTLFP Pfd</stp>
        <stp>PAR_AMT</stp>
        <stp>[BLP_Update_Sheet-PreferredCEF.xlsm]ActiveLinks!R355C21</stp>
        <tr r="U355" s="1"/>
      </tp>
      <tp>
        <v>23.66</v>
        <stp/>
        <stp>##V3_BDPV12</stp>
        <stp>RC E Pfd</stp>
        <stp>PX_Last</stp>
        <stp>[BLP_Update_Sheet-PreferredCEF.xlsm]ActiveLinks!R101C3</stp>
        <tr r="C101" s="1"/>
      </tp>
      <tp t="s">
        <v>345370811</v>
        <stp/>
        <stp>##V3_BDPV12</stp>
        <stp>F D Pfd</stp>
        <stp>ID_CUSIP</stp>
        <stp>[BLP_Update_Sheet-PreferredCEF.xlsm]ActiveLinks!R279C38</stp>
        <tr r="AL279" s="1"/>
      </tp>
      <tp>
        <v>6.6073697585768736</v>
        <stp/>
        <stp>##V3_BDPV12</stp>
        <stp>WTFCM Pfd</stp>
        <stp>yld_pfd_str_ask</stp>
        <stp>[BLP_Update_Sheet-PreferredCEF.xlsm]ActiveLinks!R705C14</stp>
        <tr r="N705" s="1"/>
      </tp>
      <tp>
        <v>7.161458333333333</v>
        <stp/>
        <stp>##V3_BDPV12</stp>
        <stp>WTFCP Pfd</stp>
        <stp>yld_pfd_str_ask</stp>
        <stp>[BLP_Update_Sheet-PreferredCEF.xlsm]ActiveLinks!R706C14</stp>
        <tr r="N706" s="1"/>
      </tp>
      <tp>
        <v>5.7135700000000016</v>
        <stp/>
        <stp>##V3_BDPV12</stp>
        <stp>PYT Pfd</stp>
        <stp>CPN</stp>
        <stp>[BLP_Update_Sheet-PreferredCEF.xlsm]ActiveLinks!R721C20</stp>
        <tr r="T721" s="1"/>
      </tp>
      <tp t="s">
        <v>#N/A Field Not Applicable</v>
        <stp/>
        <stp>##V3_BDPV12</stp>
        <stp>SJIJ Pfd</stp>
        <stp>flt_spread</stp>
        <stp>[BLP_Update_Sheet-PreferredCEF.xlsm]ActiveLinks!R585C13</stp>
        <tr r="M585" s="1"/>
      </tp>
      <tp t="s">
        <v>00206R508</v>
        <stp/>
        <stp>##V3_BDPV12</stp>
        <stp>T A Pfd</stp>
        <stp>ID_CUSIP</stp>
        <stp>[BLP_Update_Sheet-PreferredCEF.xlsm]ActiveLinks!R629C38</stp>
        <tr r="AL629" s="1"/>
      </tp>
      <tp>
        <v>25</v>
        <stp/>
        <stp>##V3_BDPV12</stp>
        <stp>OXLCL Pfd</stp>
        <stp>PAR_AMT</stp>
        <stp>[BLP_Update_Sheet-PreferredCEF.xlsm]ActiveLinks!R474C21</stp>
        <tr r="U474" s="1"/>
      </tp>
      <tp>
        <v>25</v>
        <stp/>
        <stp>##V3_BDPV12</stp>
        <stp>OXLCN Pfd</stp>
        <stp>PAR_AMT</stp>
        <stp>[BLP_Update_Sheet-PreferredCEF.xlsm]ActiveLinks!R476C21</stp>
        <tr r="U476" s="1"/>
      </tp>
      <tp>
        <v>25</v>
        <stp/>
        <stp>##V3_BDPV12</stp>
        <stp>OXLCZ Pfd</stp>
        <stp>PAR_AMT</stp>
        <stp>[BLP_Update_Sheet-PreferredCEF.xlsm]ActiveLinks!R475C21</stp>
        <tr r="U475" s="1"/>
      </tp>
      <tp t="s">
        <v>345370845</v>
        <stp/>
        <stp>##V3_BDPV12</stp>
        <stp>F B Pfd</stp>
        <stp>ID_CUSIP</stp>
        <stp>[BLP_Update_Sheet-PreferredCEF.xlsm]ActiveLinks!R278C38</stp>
        <tr r="AL278" s="1"/>
      </tp>
      <tp>
        <v>25</v>
        <stp/>
        <stp>##V3_BDPV12</stp>
        <stp>MCLDP Pfd</stp>
        <stp>PAR_AMT</stp>
        <stp>[BLP_Update_Sheet-PreferredCEF.xlsm]ActiveLinks!R400C21</stp>
        <tr r="U400" s="1"/>
      </tp>
      <tp>
        <v>25</v>
        <stp/>
        <stp>##V3_BDPV12</stp>
        <stp>CCLDP Pfd</stp>
        <stp>PAR_AMT</stp>
        <stp>[BLP_Update_Sheet-PreferredCEF.xlsm]ActiveLinks!R425C21</stp>
        <tr r="U425" s="1"/>
      </tp>
      <tp>
        <v>5.0081543025182027</v>
        <stp/>
        <stp>##V3_BDPV12</stp>
        <stp>WAFDP Pfd</stp>
        <stp>yld_pfd_str_ask</stp>
        <stp>[BLP_Update_Sheet-PreferredCEF.xlsm]ActiveLinks!R686C14</stp>
        <tr r="N686" s="1"/>
      </tp>
      <tp t="s">
        <v>345370837</v>
        <stp/>
        <stp>##V3_BDPV12</stp>
        <stp>F C Pfd</stp>
        <stp>ID_CUSIP</stp>
        <stp>[BLP_Update_Sheet-PreferredCEF.xlsm]ActiveLinks!R277C38</stp>
        <tr r="AL277" s="1"/>
      </tp>
      <tp>
        <v>29200000</v>
        <stp/>
        <stp>##V3_BDPV12</stp>
        <stp>SBNYL Pfd</stp>
        <stp>AMT_OUTSTANDING</stp>
        <stp>[BLP_Update_Sheet-PreferredCEF.xlsm]ActiveLinks!R573C48</stp>
        <tr r="AV573" s="1"/>
      </tp>
      <tp t="s">
        <v>#N/A Field Not Applicable</v>
        <stp/>
        <stp>##V3_BDPV12</stp>
        <stp>SOJE Pfd</stp>
        <stp>flt_spread</stp>
        <stp>[BLP_Update_Sheet-PreferredCEF.xlsm]ActiveLinks!R597C13</stp>
        <tr r="M597" s="1"/>
      </tp>
      <tp t="s">
        <v>#N/A Field Not Applicable</v>
        <stp/>
        <stp>##V3_BDPV12</stp>
        <stp>SOJD Pfd</stp>
        <stp>flt_spread</stp>
        <stp>[BLP_Update_Sheet-PreferredCEF.xlsm]ActiveLinks!R598C13</stp>
        <tr r="M598" s="1"/>
      </tp>
      <tp t="s">
        <v>#N/A Field Not Applicable</v>
        <stp/>
        <stp>##V3_BDPV12</stp>
        <stp>SOJC Pfd</stp>
        <stp>flt_spread</stp>
        <stp>[BLP_Update_Sheet-PreferredCEF.xlsm]ActiveLinks!R599C13</stp>
        <tr r="M599" s="1"/>
      </tp>
      <tp>
        <v>25</v>
        <stp/>
        <stp>##V3_BDPV12</stp>
        <stp>ATLCL Pfd</stp>
        <stp>PAR_AMT</stp>
        <stp>[BLP_Update_Sheet-PreferredCEF.xlsm]ActiveLinks!R119C21</stp>
        <tr r="U119" s="1"/>
      </tp>
      <tp>
        <v>7.4903533328289331</v>
        <stp/>
        <stp>##V3_BDPV12</stp>
        <stp>BHFAP Pfd</stp>
        <stp>yld_pfd_str_ask</stp>
        <stp>[BLP_Update_Sheet-PreferredCEF.xlsm]ActiveLinks!R154C14</stp>
        <tr r="N154" s="1"/>
      </tp>
      <tp t="s">
        <v>US39037G2084</v>
        <stp/>
        <stp>##V3_BDPV12</stp>
        <stp>GEGGL Pfd</stp>
        <stp>ID_ISIN</stp>
        <stp>[BLP_Update_Sheet-PreferredCEF.xlsm]ActiveLinks!R311C50</stp>
        <tr r="AX311" s="1"/>
      </tp>
      <tp>
        <v>4.5709234363461162</v>
        <stp/>
        <stp>##V3_BDPV12</stp>
        <stp>BHFAM Pfd</stp>
        <stp>yld_pfd_str_ask</stp>
        <stp>[BLP_Update_Sheet-PreferredCEF.xlsm]ActiveLinks!R152C14</stp>
        <tr r="N152" s="1"/>
      </tp>
      <tp>
        <v>25</v>
        <stp/>
        <stp>##V3_BDPV12</stp>
        <stp>ATLCP Pfd</stp>
        <stp>PAR_AMT</stp>
        <stp>[BLP_Update_Sheet-PreferredCEF.xlsm]ActiveLinks!R118C21</stp>
        <tr r="U118" s="1"/>
      </tp>
      <tp>
        <v>6.3234522470560668</v>
        <stp/>
        <stp>##V3_BDPV12</stp>
        <stp>BHFAL Pfd</stp>
        <stp>yld_pfd_str_ask</stp>
        <stp>[BLP_Update_Sheet-PreferredCEF.xlsm]ActiveLinks!R151C14</stp>
        <tr r="N151" s="1"/>
      </tp>
      <tp>
        <v>6.456549811086135</v>
        <stp/>
        <stp>##V3_BDPV12</stp>
        <stp>BHFAO Pfd</stp>
        <stp>yld_pfd_str_ask</stp>
        <stp>[BLP_Update_Sheet-PreferredCEF.xlsm]ActiveLinks!R155C14</stp>
        <tr r="N155" s="1"/>
      </tp>
      <tp>
        <v>7.1016666896048664</v>
        <stp/>
        <stp>##V3_BDPV12</stp>
        <stp>BHFAN Pfd</stp>
        <stp>yld_pfd_str_ask</stp>
        <stp>[BLP_Update_Sheet-PreferredCEF.xlsm]ActiveLinks!R153C14</stp>
        <tr r="N153" s="1"/>
      </tp>
      <tp t="s">
        <v>#N/A N/A</v>
        <stp/>
        <stp>##V3_BDPV12</stp>
        <stp>MCLDP Pfd</stp>
        <stp>VOLUME_AVG_3M</stp>
        <stp>[BLP_Update_Sheet-PreferredCEF.xlsm]ActiveLinks!R400C5</stp>
        <tr r="E400" s="1"/>
      </tp>
      <tp t="s">
        <v>#N/A Field Not Applicable</v>
        <stp/>
        <stp>##V3_BDPV12</stp>
        <stp>SRCU Pfd</stp>
        <stp>flt_spread</stp>
        <stp>[BLP_Update_Sheet-PreferredCEF.xlsm]ActiveLinks!R608C13</stp>
        <tr r="M608" s="1"/>
      </tp>
      <tp t="s">
        <v>#N/A Field Not Applicable</v>
        <stp/>
        <stp>##V3_BDPV12</stp>
        <stp>SREA Pfd</stp>
        <stp>flt_spread</stp>
        <stp>[BLP_Update_Sheet-PreferredCEF.xlsm]ActiveLinks!R610C13</stp>
        <tr r="M610" s="1"/>
      </tp>
      <tp>
        <v>25</v>
        <stp/>
        <stp>##V3_BDPV12</stp>
        <stp>RILYZ Pfd</stp>
        <stp>PAR_AMT</stp>
        <stp>[BLP_Update_Sheet-PreferredCEF.xlsm]ActiveLinks!R543C21</stp>
        <tr r="U543" s="1"/>
      </tp>
      <tp>
        <v>25</v>
        <stp/>
        <stp>##V3_BDPV12</stp>
        <stp>RILYT Pfd</stp>
        <stp>PAR_AMT</stp>
        <stp>[BLP_Update_Sheet-PreferredCEF.xlsm]ActiveLinks!R548C21</stp>
        <tr r="U548" s="1"/>
      </tp>
      <tp>
        <v>25</v>
        <stp/>
        <stp>##V3_BDPV12</stp>
        <stp>RILYP Pfd</stp>
        <stp>PAR_AMT</stp>
        <stp>[BLP_Update_Sheet-PreferredCEF.xlsm]ActiveLinks!R546C21</stp>
        <tr r="U546" s="1"/>
      </tp>
      <tp>
        <v>25</v>
        <stp/>
        <stp>##V3_BDPV12</stp>
        <stp>RILYO Pfd</stp>
        <stp>PAR_AMT</stp>
        <stp>[BLP_Update_Sheet-PreferredCEF.xlsm]ActiveLinks!R550C21</stp>
        <tr r="U550" s="1"/>
      </tp>
      <tp>
        <v>25</v>
        <stp/>
        <stp>##V3_BDPV12</stp>
        <stp>RILYN Pfd</stp>
        <stp>PAR_AMT</stp>
        <stp>[BLP_Update_Sheet-PreferredCEF.xlsm]ActiveLinks!R549C21</stp>
        <tr r="U549" s="1"/>
      </tp>
      <tp>
        <v>12000000</v>
        <stp/>
        <stp>##V3_BDPV12</stp>
        <stp>FCNCP Pfd</stp>
        <stp>AMT_OUTSTANDING</stp>
        <stp>[BLP_Update_Sheet-PreferredCEF.xlsm]ActiveLinks!R282C48</stp>
        <tr r="AV282" s="1"/>
      </tp>
      <tp>
        <v>25</v>
        <stp/>
        <stp>##V3_BDPV12</stp>
        <stp>RILYL Pfd</stp>
        <stp>PAR_AMT</stp>
        <stp>[BLP_Update_Sheet-PreferredCEF.xlsm]ActiveLinks!R545C21</stp>
        <tr r="U545" s="1"/>
      </tp>
      <tp>
        <v>25</v>
        <stp/>
        <stp>##V3_BDPV12</stp>
        <stp>RILYM Pfd</stp>
        <stp>PAR_AMT</stp>
        <stp>[BLP_Update_Sheet-PreferredCEF.xlsm]ActiveLinks!R547C21</stp>
        <tr r="U547" s="1"/>
      </tp>
      <tp>
        <v>25</v>
        <stp/>
        <stp>##V3_BDPV12</stp>
        <stp>RILYK Pfd</stp>
        <stp>PAR_AMT</stp>
        <stp>[BLP_Update_Sheet-PreferredCEF.xlsm]ActiveLinks!R544C21</stp>
        <tr r="U544" s="1"/>
      </tp>
      <tp t="s">
        <v>#N/A Field Not Applicable</v>
        <stp/>
        <stp>##V3_BDPV12</stp>
        <stp>SR A Pfd</stp>
        <stp>flt_spread</stp>
        <stp>[BLP_Update_Sheet-PreferredCEF.xlsm]ActiveLinks!R607C13</stp>
        <tr r="M607" s="1"/>
      </tp>
      <tp>
        <v>25</v>
        <stp/>
        <stp>##V3_BDPV12</stp>
        <stp>RILYG Pfd</stp>
        <stp>PAR_AMT</stp>
        <stp>[BLP_Update_Sheet-PreferredCEF.xlsm]ActiveLinks!R542C21</stp>
        <tr r="U542" s="1"/>
      </tp>
      <tp>
        <v>1426046</v>
        <stp/>
        <stp>##V3_BDPV12</stp>
        <stp>MINDP Pfd</stp>
        <stp>AMT_OUTSTANDING</stp>
        <stp>[BLP_Update_Sheet-PreferredCEF.xlsm]ActiveLinks!R411C48</stp>
        <tr r="AV411" s="1"/>
      </tp>
      <tp>
        <v>53.85</v>
        <stp/>
        <stp>##V3_BDPV12</stp>
        <stp>SCHW Equity</stp>
        <stp>PX_Last</stp>
        <stp>[BLP_Update_Sheet-PreferredCEF.xlsm]ActiveLinks!R574C9</stp>
        <tr r="I574" s="1"/>
      </tp>
      <tp>
        <v>8000000</v>
        <stp/>
        <stp>##V3_BDPV12</stp>
        <stp>FCNCO Pfd</stp>
        <stp>AMT_OUTSTANDING</stp>
        <stp>[BLP_Update_Sheet-PreferredCEF.xlsm]ActiveLinks!R187C48</stp>
        <tr r="AV187" s="1"/>
      </tp>
      <tp>
        <v>1400000</v>
        <stp/>
        <stp>##V3_BDPV12</stp>
        <stp>HNNAZ Pfd</stp>
        <stp>AMT_OUTSTANDING</stp>
        <stp>[BLP_Update_Sheet-PreferredCEF.xlsm]ActiveLinks!R346C48</stp>
        <tr r="AV346" s="1"/>
      </tp>
    </main>
    <main first="bloomberg.rtd">
      <tp>
        <v>1.18</v>
        <stp/>
        <stp>##V3_BDPV12</stp>
        <stp>WHLR Equity</stp>
        <stp>PX_Last</stp>
        <stp>[BLP_Update_Sheet-PreferredCEF.xlsm]ActiveLinks!R171C9</stp>
        <tr r="I171" s="1"/>
      </tp>
      <tp>
        <v>4.125</v>
        <stp/>
        <stp>##V3_BDPV12</stp>
        <stp>PFH Pfd</stp>
        <stp>CPN</stp>
        <stp>[BLP_Update_Sheet-PreferredCEF.xlsm]ActiveLinks!R510C20</stp>
        <tr r="T510" s="1"/>
      </tp>
      <tp>
        <v>5956065</v>
        <stp/>
        <stp>##V3_BDPV12</stp>
        <stp>LANDO Pfd</stp>
        <stp>AMT_OUTSTANDING</stp>
        <stp>[BLP_Update_Sheet-PreferredCEF.xlsm]ActiveLinks!R387C48</stp>
        <tr r="AV387" s="1"/>
      </tp>
      <tp>
        <v>2415000</v>
        <stp/>
        <stp>##V3_BDPV12</stp>
        <stp>LANDM Pfd</stp>
        <stp>AMT_OUTSTANDING</stp>
        <stp>[BLP_Update_Sheet-PreferredCEF.xlsm]ActiveLinks!R386C48</stp>
        <tr r="AV386" s="1"/>
      </tp>
      <tp>
        <v>2415000</v>
        <stp/>
        <stp>##V3_BDPV12</stp>
        <stp>CCNEP Pfd</stp>
        <stp>AMT_OUTSTANDING</stp>
        <stp>[BLP_Update_Sheet-PreferredCEF.xlsm]ActiveLinks!R201C48</stp>
        <tr r="AV201" s="1"/>
      </tp>
      <tp>
        <v>1040000</v>
        <stp/>
        <stp>##V3_BDPV12</stp>
        <stp>BANFP Pfd</stp>
        <stp>AMT_OUTSTANDING</stp>
        <stp>[BLP_Update_Sheet-PreferredCEF.xlsm]ActiveLinks!R138C48</stp>
        <tr r="AV138" s="1"/>
      </tp>
      <tp>
        <v>59.1</v>
        <stp/>
        <stp>##V3_BDPV12</stp>
        <stp>APO Equity</stp>
        <stp>PX_Last</stp>
        <stp>[BLP_Update_Sheet-PreferredCEF.xlsm]ActiveLinks!R117C9</stp>
        <tr r="I117" s="1"/>
      </tp>
      <tp>
        <v>8.01</v>
        <stp/>
        <stp>##V3_BDPV12</stp>
        <stp>AQN Equity</stp>
        <stp>PX_Last</stp>
        <stp>[BLP_Update_Sheet-PreferredCEF.xlsm]ActiveLinks!R106C9</stp>
        <tr r="I106" s="1"/>
      </tp>
      <tp>
        <v>5.62</v>
        <stp/>
        <stp>##V3_BDPV12</stp>
        <stp>CIM Equity</stp>
        <stp>PX_Last</stp>
        <stp>[BLP_Update_Sheet-PreferredCEF.xlsm]ActiveLinks!R185C9</stp>
        <tr r="I185" s="1"/>
      </tp>
      <tp>
        <v>17.23</v>
        <stp/>
        <stp>##V3_BDPV12</stp>
        <stp>FHN Equity</stp>
        <stp>PX_Last</stp>
        <stp>[BLP_Update_Sheet-PreferredCEF.xlsm]ActiveLinks!R286C9</stp>
        <tr r="I286" s="1"/>
      </tp>
      <tp>
        <v>2.8</v>
        <stp/>
        <stp>##V3_BDPV12</stp>
        <stp>NGL Equity</stp>
        <stp>PX_Last</stp>
        <stp>[BLP_Update_Sheet-PreferredCEF.xlsm]ActiveLinks!R434C9</stp>
        <tr r="I434" s="1"/>
      </tp>
      <tp>
        <v>11.31</v>
        <stp/>
        <stp>##V3_BDPV12</stp>
        <stp>OPI Equity</stp>
        <stp>PX_Last</stp>
        <stp>[BLP_Update_Sheet-PreferredCEF.xlsm]ActiveLinks!R331C9</stp>
        <tr r="I331" s="1"/>
      </tp>
      <tp>
        <v>282</v>
        <stp/>
        <stp>##V3_BDPV12</stp>
        <stp>PSA Equity</stp>
        <stp>PX_Last</stp>
        <stp>[BLP_Update_Sheet-PreferredCEF.xlsm]ActiveLinks!R519C9</stp>
        <tr r="I519" s="1"/>
      </tp>
      <tp>
        <v>9.7799999999999994</v>
        <stp/>
        <stp>##V3_BDPV12</stp>
        <stp>RLJ Equity</stp>
        <stp>PX_Last</stp>
        <stp>[BLP_Update_Sheet-PreferredCEF.xlsm]ActiveLinks!R552C9</stp>
        <tr r="I552" s="1"/>
      </tp>
    </main>
    <main first="bloomberg.rtd">
      <tp>
        <v>-37.393560000000001</v>
        <stp/>
        <stp>##V3_BDPV12</stp>
        <stp>INBK Equity</stp>
        <stp>current_trr_1mo</stp>
        <stp>[BLP_Update_Sheet-PreferredCEF.xlsm]ActiveLinks!R356C10</stp>
        <tr r="J356" s="1"/>
      </tp>
      <tp>
        <v>25</v>
        <stp/>
        <stp>##V3_BDPV12</stp>
        <stp>WHLRP Pfd</stp>
        <stp>PAR_AMT</stp>
        <stp>[BLP_Update_Sheet-PreferredCEF.xlsm]ActiveLinks!R699C21</stp>
        <tr r="U699" s="1"/>
      </tp>
      <tp>
        <v>25</v>
        <stp/>
        <stp>##V3_BDPV12</stp>
        <stp>WHLRD Pfd</stp>
        <stp>PAR_AMT</stp>
        <stp>[BLP_Update_Sheet-PreferredCEF.xlsm]ActiveLinks!R698C21</stp>
        <tr r="U698" s="1"/>
      </tp>
    </main>
    <main first="bloomberg.rtd">
      <tp>
        <v>9.86</v>
        <stp/>
        <stp>##V3_BDPV12</stp>
        <stp>AGNC Equity</stp>
        <stp>PX_Last</stp>
        <stp>[BLP_Update_Sheet-PreferredCEF.xlsm]ActiveLinks!R71C9</stp>
        <tr r="I71" s="1"/>
      </tp>
      <tp>
        <v>0.4</v>
        <stp/>
        <stp>##V3_BDPV12</stp>
        <stp>SIVBQ Equity</stp>
        <stp>PX_Last</stp>
        <stp>[BLP_Update_Sheet-PreferredCEF.xlsm]ActiveLinks!R584C9</stp>
        <tr r="I584" s="1"/>
      </tp>
      <tp>
        <v>4000000</v>
        <stp/>
        <stp>##V3_BDPV12</stp>
        <stp>TANNZ Pfd</stp>
        <stp>AMT_OUTSTANDING</stp>
        <stp>[BLP_Update_Sheet-PreferredCEF.xlsm]ActiveLinks!R625C48</stp>
        <tr r="AV625" s="1"/>
      </tp>
      <tp>
        <v>4400000</v>
        <stp/>
        <stp>##V3_BDPV12</stp>
        <stp>TANNI Pfd</stp>
        <stp>AMT_OUTSTANDING</stp>
        <stp>[BLP_Update_Sheet-PreferredCEF.xlsm]ActiveLinks!R626C48</stp>
        <tr r="AV626" s="1"/>
      </tp>
      <tp>
        <v>4800000</v>
        <stp/>
        <stp>##V3_BDPV12</stp>
        <stp>TANNL Pfd</stp>
        <stp>AMT_OUTSTANDING</stp>
        <stp>[BLP_Update_Sheet-PreferredCEF.xlsm]ActiveLinks!R624C48</stp>
        <tr r="AV624" s="1"/>
      </tp>
      <tp>
        <v>3649.8852459016393</v>
        <stp/>
        <stp>##V3_BDPV12</stp>
        <stp>FMCCM Pfd</stp>
        <stp>VOLUME_AVG_3M</stp>
        <stp>[BLP_Update_Sheet-PreferredCEF.xlsm]ActiveLinks!R757C5</stp>
        <tr r="E757" s="1"/>
      </tp>
      <tp t="s">
        <v>#N/A N/A</v>
        <stp/>
        <stp>##V3_BDPV12</stp>
        <stp>SFB Pfd</stp>
        <stp>HYBRID_CUMULATIVE_INDICATOR</stp>
        <stp>[BLP_Update_Sheet-PreferredCEF.xlsm]ActiveLinks!R576C36</stp>
        <tr r="AJ576" s="1"/>
      </tp>
      <tp>
        <v>6.7184234099731261</v>
        <stp/>
        <stp>##V3_BDPV12</stp>
        <stp>FGFPP Pfd</stp>
        <stp>yld_pfd_str_ask</stp>
        <stp>[BLP_Update_Sheet-PreferredCEF.xlsm]ActiveLinks!R494C14</stp>
        <tr r="N494" s="1"/>
      </tp>
      <tp t="s">
        <v>US29359U1097</v>
        <stp/>
        <stp>##V3_BDPV12</stp>
        <stp>ESGRP Pfd</stp>
        <stp>ID_ISIN</stp>
        <stp>[BLP_Update_Sheet-PreferredCEF.xlsm]ActiveLinks!R266C50</stp>
        <tr r="AX266" s="1"/>
      </tp>
      <tp t="s">
        <v>US29359U2087</v>
        <stp/>
        <stp>##V3_BDPV12</stp>
        <stp>ESGRO Pfd</stp>
        <stp>ID_ISIN</stp>
        <stp>[BLP_Update_Sheet-PreferredCEF.xlsm]ActiveLinks!R265C50</stp>
        <tr r="AX265" s="1"/>
      </tp>
      <tp>
        <v>6.983420841631534</v>
        <stp/>
        <stp>##V3_BDPV12</stp>
        <stp>PNFPP Pfd</stp>
        <stp>yld_pfd_str_ask</stp>
        <stp>[BLP_Update_Sheet-PreferredCEF.xlsm]ActiveLinks!R499C14</stp>
        <tr r="N499" s="1"/>
      </tp>
      <tp>
        <v>10</v>
        <stp/>
        <stp>##V3_BDPV12</stp>
        <stp>CTLPP Pfd</stp>
        <stp>PAR_AMT</stp>
        <stp>[BLP_Update_Sheet-PreferredCEF.xlsm]ActiveLinks!R671C21</stp>
        <tr r="U671" s="1"/>
      </tp>
      <tp>
        <v>-36.519480000000001</v>
        <stp/>
        <stp>##V3_BDPV12</stp>
        <stp>IMBI Equity</stp>
        <stp>current_trr_1mo</stp>
        <stp>[BLP_Update_Sheet-PreferredCEF.xlsm]ActiveLinks!R362C10</stp>
        <tr r="J362" s="1"/>
      </tp>
      <tp>
        <v>25</v>
        <stp/>
        <stp>##V3_BDPV12</stp>
        <stp>FULTP Pfd</stp>
        <stp>PAR_AMT</stp>
        <stp>[BLP_Update_Sheet-PreferredCEF.xlsm]ActiveLinks!R306C21</stp>
        <tr r="U306" s="1"/>
      </tp>
      <tp>
        <v>1940.5573770491803</v>
        <stp/>
        <stp>##V3_BDPV12</stp>
        <stp>GECCN Pfd</stp>
        <stp>VOLUME_AVG_3M</stp>
        <stp>[BLP_Update_Sheet-PreferredCEF.xlsm]ActiveLinks!R307C5</stp>
        <tr r="E307" s="1"/>
      </tp>
      <tp>
        <v>80149.016393442624</v>
        <stp/>
        <stp>##V3_BDPV12</stp>
        <stp>FCNCO Pfd</stp>
        <stp>VOLUME_AVG_3M</stp>
        <stp>[BLP_Update_Sheet-PreferredCEF.xlsm]ActiveLinks!R187C5</stp>
        <tr r="E187" s="1"/>
      </tp>
      <tp>
        <v>25.234999999999999</v>
        <stp/>
        <stp>##V3_BDPV12</stp>
        <stp>SREA Pfd</stp>
        <stp>PX_Last</stp>
        <stp>[BLP_Update_Sheet-PreferredCEF.xlsm]ActiveLinks!R610C3</stp>
        <tr r="C610" s="1"/>
      </tp>
      <tp>
        <v>1600000</v>
        <stp/>
        <stp>##V3_BDPV12</stp>
        <stp>MBNKP Pfd</stp>
        <stp>AMT_OUTSTANDING</stp>
        <stp>[BLP_Update_Sheet-PreferredCEF.xlsm]ActiveLinks!R627C48</stp>
        <tr r="AV627" s="1"/>
      </tp>
      <tp>
        <v>13.026864289022695</v>
        <stp/>
        <stp>##V3_BDPV12</stp>
        <stp>SQFTP Pfd</stp>
        <stp>yld_pfd_str_ask</stp>
        <stp>[BLP_Update_Sheet-PreferredCEF.xlsm]ActiveLinks!R606C14</stp>
        <tr r="N606" s="1"/>
      </tp>
      <tp t="s">
        <v>#N/A N/A</v>
        <stp/>
        <stp>##V3_BDPV12</stp>
        <stp>SAY Pfd</stp>
        <stp>HYBRID_CUMULATIVE_INDICATOR</stp>
        <stp>[BLP_Update_Sheet-PreferredCEF.xlsm]ActiveLinks!R568C36</stp>
        <tr r="AJ568" s="1"/>
      </tp>
      <tp t="s">
        <v>#N/A N/A</v>
        <stp/>
        <stp>##V3_BDPV12</stp>
        <stp>SAT Pfd</stp>
        <stp>HYBRID_CUMULATIVE_INDICATOR</stp>
        <stp>[BLP_Update_Sheet-PreferredCEF.xlsm]ActiveLinks!R570C36</stp>
        <tr r="AJ570" s="1"/>
      </tp>
      <tp t="s">
        <v>#N/A N/A</v>
        <stp/>
        <stp>##V3_BDPV12</stp>
        <stp>SAJ Pfd</stp>
        <stp>HYBRID_CUMULATIVE_INDICATOR</stp>
        <stp>[BLP_Update_Sheet-PreferredCEF.xlsm]ActiveLinks!R569C36</stp>
        <tr r="AJ569" s="1"/>
      </tp>
      <tp t="s">
        <v>#N/A N/A</v>
        <stp/>
        <stp>##V3_BDPV12</stp>
        <stp>2011603D US Equity</stp>
        <stp>expected_report_dt</stp>
        <stp>[BLP_Update_Sheet-PreferredCEF.xlsm]ActiveLinks!R29C11</stp>
        <tr r="K29" s="1"/>
      </tp>
      <tp>
        <v>7.5727893788572409</v>
        <stp/>
        <stp>##V3_BDPV12</stp>
        <stp>CNFRL Pfd</stp>
        <stp>yld_pfd_str_ask</stp>
        <stp>[BLP_Update_Sheet-PreferredCEF.xlsm]ActiveLinks!R202C14</stp>
        <tr r="N202" s="1"/>
      </tp>
      <tp>
        <v>-15.145350000000001</v>
        <stp/>
        <stp>##V3_BDPV12</stp>
        <stp>IIPR Equity</stp>
        <stp>current_trr_1mo</stp>
        <stp>[BLP_Update_Sheet-PreferredCEF.xlsm]ActiveLinks!R360C10</stp>
        <tr r="J360" s="1"/>
      </tp>
      <tp t="s">
        <v>#N/A Field Not Applicable</v>
        <stp/>
        <stp>##V3_BDPV12</stp>
        <stp>172967GR6 Corp</stp>
        <stp>Dividend_Rights</stp>
        <stp>[BLP_Update_Sheet-PreferredCEF.xlsm]ActiveLinks!R798C25</stp>
        <tr r="Y798" s="1"/>
      </tp>
      <tp>
        <v>30049</v>
        <stp/>
        <stp>##V3_BDPV12</stp>
        <stp>BHFAO Pfd</stp>
        <stp>VOLUME_AVG_3M</stp>
        <stp>[BLP_Update_Sheet-PreferredCEF.xlsm]ActiveLinks!R155C5</stp>
        <tr r="E155" s="1"/>
      </tp>
      <tp>
        <v>6.85</v>
        <stp/>
        <stp>##V3_BDPV12</stp>
        <stp>QVCD Pfd</stp>
        <stp>PX_Last</stp>
        <stp>[BLP_Update_Sheet-PreferredCEF.xlsm]ActiveLinks!R532C3</stp>
        <tr r="C532" s="1"/>
      </tp>
      <tp>
        <v>5.0762682319736019</v>
        <stp/>
        <stp>##V3_BDPV12</stp>
        <stp>SI A Pfd</stp>
        <stp>DUR_ADJ_MID</stp>
        <stp>[BLP_Update_Sheet-PreferredCEF.xlsm]ActiveLinks!R582C46</stp>
        <tr r="AT582" s="1"/>
      </tp>
      <tp>
        <v>0.91488130652759114</v>
        <stp/>
        <stp>##V3_BDPV12</stp>
        <stp>NI B Pfd</stp>
        <stp>DUR_ADJ_MID</stp>
        <stp>[BLP_Update_Sheet-PreferredCEF.xlsm]ActiveLinks!R437C46</stp>
        <tr r="AT437" s="1"/>
      </tp>
      <tp t="s">
        <v>Not Confirmed</v>
        <stp/>
        <stp>##V3_BDPV12</stp>
        <stp>45685EAG1 Corp</stp>
        <stp>IS_QDI_ELIGIBLE</stp>
        <stp>[BLP_Update_Sheet-PreferredCEF.xlsm]ActiveLinks!R790C35</stp>
        <tr r="AI790" s="1"/>
      </tp>
      <tp>
        <v>30</v>
        <stp/>
        <stp>##V3_BDPV12</stp>
        <stp>AGNCP Pfd</stp>
        <stp>CALL_DAYS_NOTICE</stp>
        <stp>[BLP_Update_Sheet-PreferredCEF.xlsm]ActiveLinks!R67C27</stp>
        <tr r="AA67" s="1"/>
      </tp>
      <tp>
        <v>30</v>
        <stp/>
        <stp>##V3_BDPV12</stp>
        <stp>AGNCN Pfd</stp>
        <stp>CALL_DAYS_NOTICE</stp>
        <stp>[BLP_Update_Sheet-PreferredCEF.xlsm]ActiveLinks!R70C27</stp>
        <tr r="AA70" s="1"/>
      </tp>
      <tp>
        <v>30</v>
        <stp/>
        <stp>##V3_BDPV12</stp>
        <stp>AGNCO Pfd</stp>
        <stp>CALL_DAYS_NOTICE</stp>
        <stp>[BLP_Update_Sheet-PreferredCEF.xlsm]ActiveLinks!R68C27</stp>
        <tr r="AA68" s="1"/>
      </tp>
      <tp>
        <v>30</v>
        <stp/>
        <stp>##V3_BDPV12</stp>
        <stp>AGNCL Pfd</stp>
        <stp>CALL_DAYS_NOTICE</stp>
        <stp>[BLP_Update_Sheet-PreferredCEF.xlsm]ActiveLinks!R71C27</stp>
        <tr r="AA71" s="1"/>
      </tp>
      <tp>
        <v>30</v>
        <stp/>
        <stp>##V3_BDPV12</stp>
        <stp>AGNCM Pfd</stp>
        <stp>CALL_DAYS_NOTICE</stp>
        <stp>[BLP_Update_Sheet-PreferredCEF.xlsm]ActiveLinks!R69C27</stp>
        <tr r="AA69" s="1"/>
      </tp>
      <tp t="s">
        <v>Yes</v>
        <stp/>
        <stp>##V3_BDPV12</stp>
        <stp>693475AK1 Corp</stp>
        <stp>IS_QDI_ELIGIBLE</stp>
        <stp>[BLP_Update_Sheet-PreferredCEF.xlsm]ActiveLinks!R766C35</stp>
        <tr r="AI766" s="1"/>
      </tp>
      <tp>
        <v>8</v>
        <stp/>
        <stp>##V3_BDPV12</stp>
        <stp>SB C Pfd</stp>
        <stp>CPN</stp>
        <stp>[BLP_Update_Sheet-PreferredCEF.xlsm]ActiveLinks!R572C20</stp>
        <tr r="T572" s="1"/>
      </tp>
      <tp>
        <v>8</v>
        <stp/>
        <stp>##V3_BDPV12</stp>
        <stp>SB D Pfd</stp>
        <stp>CPN</stp>
        <stp>[BLP_Update_Sheet-PreferredCEF.xlsm]ActiveLinks!R571C20</stp>
        <tr r="T571" s="1"/>
      </tp>
      <tp t="s">
        <v>Yes</v>
        <stp/>
        <stp>##V3_BDPV12</stp>
        <stp>172967GF2 Corp</stp>
        <stp>IS_QDI_ELIGIBLE</stp>
        <stp>[BLP_Update_Sheet-PreferredCEF.xlsm]ActiveLinks!R797C35</stp>
        <tr r="AI797" s="1"/>
      </tp>
      <tp>
        <v>1.9892598424521883</v>
        <stp/>
        <stp>##V3_BDPV12</stp>
        <stp>949746RN3 Corp</stp>
        <stp>DUR_ADJ_MTY_MID</stp>
        <stp>[BLP_Update_Sheet-PreferredCEF.xlsm]ActiveLinks!R770C47</stp>
        <tr r="AU770" s="1"/>
      </tp>
      <tp t="s">
        <v>US174610AP06</v>
        <stp/>
        <stp>##V3_BDPV12</stp>
        <stp>174610AP0 Corp</stp>
        <stp>ID_ISIN</stp>
        <stp>[BLP_Update_Sheet-PreferredCEF.xlsm]ActiveLinks!R803C50</stp>
        <tr r="AX803" s="1"/>
      </tp>
      <tp t="s">
        <v>US174610AP06</v>
        <stp/>
        <stp>##V3_BDPV12</stp>
        <stp>174610AP0 Corp</stp>
        <stp>ID_ISIN</stp>
        <stp>[BLP_Update_Sheet-PreferredCEF.xlsm]ActiveLinks!R808C50</stp>
        <tr r="AX808" s="1"/>
      </tp>
      <tp t="s">
        <v>#N/A Field Not Applicable</v>
        <stp/>
        <stp>##V3_BDPV12</stp>
        <stp>534187AS8 Corp</stp>
        <stp>dvd_freq</stp>
        <stp>[BLP_Update_Sheet-PreferredCEF.xlsm]ActiveLinks!R780C22</stp>
        <tr r="V780" s="1"/>
      </tp>
      <tp t="s">
        <v>PERP/CALL</v>
        <stp/>
        <stp>##V3_BDPV12</stp>
        <stp>693475AQ8 Corp</stp>
        <stp>MTY_TYP</stp>
        <stp>[BLP_Update_Sheet-PreferredCEF.xlsm]ActiveLinks!R779C18</stp>
        <tr r="R779" s="1"/>
      </tp>
      <tp t="s">
        <v>PERP/CALL</v>
        <stp/>
        <stp>##V3_BDPV12</stp>
        <stp>857477AQ6 Corp</stp>
        <stp>MTY_TYP</stp>
        <stp>[BLP_Update_Sheet-PreferredCEF.xlsm]ActiveLinks!R759C18</stp>
        <tr r="R759" s="1"/>
      </tp>
      <tp>
        <v>3.615592768713356</v>
        <stp/>
        <stp>##V3_BDPV12</stp>
        <stp>254709AN8 Corp</stp>
        <stp>DUR_ADJ_MTY_MID</stp>
        <stp>[BLP_Update_Sheet-PreferredCEF.xlsm]ActiveLinks!R794C47</stp>
        <tr r="AU794" s="1"/>
      </tp>
      <tp>
        <v>0</v>
        <stp/>
        <stp>##V3_BDPV12</stp>
        <stp>808513AR6 Corp</stp>
        <stp>yld_pfd_str_ask</stp>
        <stp>[BLP_Update_Sheet-PreferredCEF.xlsm]ActiveLinks!R791C14</stp>
        <tr r="N791" s="1"/>
      </tp>
      <tp t="s">
        <v>#N/A Field Not Applicable</v>
        <stp/>
        <stp>##V3_BDPV12</stp>
        <stp>172967GF2 Corp</stp>
        <stp>dvd_freq</stp>
        <stp>[BLP_Update_Sheet-PreferredCEF.xlsm]ActiveLinks!R797C22</stp>
        <tr r="V797" s="1"/>
      </tp>
      <tp t="s">
        <v>#N/A Field Not Applicable</v>
        <stp/>
        <stp>##V3_BDPV12</stp>
        <stp>857477AQ6 Corp</stp>
        <stp>MATURITY</stp>
        <stp>[BLP_Update_Sheet-PreferredCEF.xlsm]ActiveLinks!R759C29</stp>
        <tr r="AC759" s="1"/>
      </tp>
      <tp t="s">
        <v>320817208</v>
        <stp/>
        <stp>##V3_BDPV12</stp>
        <stp>FRMEP PFD</stp>
        <stp>ID_CUSIP</stp>
        <stp>[BLP_Update_Sheet-PreferredCEF.xlsm]ActiveLinks!R392C38</stp>
        <tr r="AL392" s="1"/>
      </tp>
      <tp t="s">
        <v>#N/A Field Not Applicable</v>
        <stp/>
        <stp>##V3_BDPV12</stp>
        <stp>949746RG8 Corp</stp>
        <stp>dvd_freq</stp>
        <stp>[BLP_Update_Sheet-PreferredCEF.xlsm]ActiveLinks!R789C22</stp>
        <tr r="V789" s="1"/>
      </tp>
      <tp t="s">
        <v>#N/A Field Not Applicable</v>
        <stp/>
        <stp>##V3_BDPV12</stp>
        <stp>693475AQ8 Corp</stp>
        <stp>MATURITY</stp>
        <stp>[BLP_Update_Sheet-PreferredCEF.xlsm]ActiveLinks!R779C29</stp>
        <tr r="AC779" s="1"/>
      </tp>
      <tp t="s">
        <v>PERP/CALL</v>
        <stp/>
        <stp>##V3_BDPV12</stp>
        <stp>316773CR9 Corp</stp>
        <stp>MTY_TYP</stp>
        <stp>[BLP_Update_Sheet-PreferredCEF.xlsm]ActiveLinks!R805C18</stp>
        <tr r="R805" s="1"/>
      </tp>
      <tp t="s">
        <v>PERP/CALL</v>
        <stp/>
        <stp>##V3_BDPV12</stp>
        <stp>316773CR9 Corp</stp>
        <stp>MTY_TYP</stp>
        <stp>[BLP_Update_Sheet-PreferredCEF.xlsm]ActiveLinks!R810C18</stp>
        <tr r="R810" s="1"/>
      </tp>
      <tp>
        <v>3.0342854984034706</v>
        <stp/>
        <stp>##V3_BDPV12</stp>
        <stp>493267AK4 Corp</stp>
        <stp>DUR_ADJ_MTY_MID</stp>
        <stp>[BLP_Update_Sheet-PreferredCEF.xlsm]ActiveLinks!R783C47</stp>
        <tr r="AU783" s="1"/>
      </tp>
      <tp>
        <v>0.15838852280786428</v>
        <stp/>
        <stp>##V3_BDPV12</stp>
        <stp>693475AM7 Corp</stp>
        <stp>DUR_ADJ_MTY_MID</stp>
        <stp>[BLP_Update_Sheet-PreferredCEF.xlsm]ActiveLinks!R788C47</stp>
        <tr r="AU788" s="1"/>
      </tp>
      <tp t="s">
        <v>PERP/CALL</v>
        <stp/>
        <stp>##V3_BDPV12</stp>
        <stp>46625HJW1 Corp</stp>
        <stp>MTY_TYP</stp>
        <stp>[BLP_Update_Sheet-PreferredCEF.xlsm]ActiveLinks!R776C18</stp>
        <tr r="R776" s="1"/>
      </tp>
      <tp>
        <v>1.4116669799782855</v>
        <stp/>
        <stp>##V3_BDPV12</stp>
        <stp>060505EL4 Corp</stp>
        <stp>DUR_ADJ_MTY_MID</stp>
        <stp>[BLP_Update_Sheet-PreferredCEF.xlsm]ActiveLinks!R762C47</stp>
        <tr r="AU762" s="1"/>
      </tp>
      <tp t="s">
        <v>CALLABLE</v>
        <stp/>
        <stp>##V3_BDPV12</stp>
        <stp>744320AV4 Corp</stp>
        <stp>MTY_TYP</stp>
        <stp>[BLP_Update_Sheet-PreferredCEF.xlsm]ActiveLinks!R784C18</stp>
        <tr r="R784" s="1"/>
      </tp>
      <tp>
        <v>4.1469826726821539</v>
        <stp/>
        <stp>##V3_BDPV12</stp>
        <stp>060505FL3 Corp</stp>
        <stp>DUR_ADJ_MTY_MID</stp>
        <stp>[BLP_Update_Sheet-PreferredCEF.xlsm]ActiveLinks!R793C47</stp>
        <tr r="AU793" s="1"/>
      </tp>
      <tp t="s">
        <v>#N/A Field Not Applicable</v>
        <stp/>
        <stp>##V3_BDPV12</stp>
        <stp>446150AL8 Corp</stp>
        <stp>MATURITY</stp>
        <stp>[BLP_Update_Sheet-PreferredCEF.xlsm]ActiveLinks!R809C29</stp>
        <tr r="AC809" s="1"/>
      </tp>
      <tp t="s">
        <v>#N/A Field Not Applicable</v>
        <stp/>
        <stp>##V3_BDPV12</stp>
        <stp>446150AL8 Corp</stp>
        <stp>MATURITY</stp>
        <stp>[BLP_Update_Sheet-PreferredCEF.xlsm]ActiveLinks!R804C29</stp>
        <tr r="AC804" s="1"/>
      </tp>
      <tp t="s">
        <v>US743315AU74</v>
        <stp/>
        <stp>##V3_BDPV12</stp>
        <stp>743315AU7 Corp</stp>
        <stp>ID_ISIN</stp>
        <stp>[BLP_Update_Sheet-PreferredCEF.xlsm]ActiveLinks!R781C50</stp>
        <tr r="AX781" s="1"/>
      </tp>
      <tp t="s">
        <v>VARIABLE</v>
        <stp/>
        <stp>##V3_BDPV12</stp>
        <stp>172967GR6 Corp</stp>
        <stp>CPN_TYP</stp>
        <stp>[BLP_Update_Sheet-PreferredCEF.xlsm]ActiveLinks!R798C19</stp>
        <tr r="S798" s="1"/>
      </tp>
      <tp t="s">
        <v>#N/A N/A</v>
        <stp/>
        <stp>##V3_BDPV12</stp>
        <stp>SBBA Pfd</stp>
        <stp>HYBRID_CUMULATIVE_INDICATOR</stp>
        <stp>[BLP_Update_Sheet-PreferredCEF.xlsm]ActiveLinks!R618C36</stp>
        <tr r="AJ618" s="1"/>
      </tp>
      <tp t="s">
        <v>#N/A N/A</v>
        <stp/>
        <stp>##V3_BDPV12</stp>
        <stp>RBCP Pfd</stp>
        <stp>HYBRID_CUMULATIVE_INDICATOR</stp>
        <stp>[BLP_Update_Sheet-PreferredCEF.xlsm]ActiveLinks!R555C36</stp>
        <tr r="AJ555" s="1"/>
      </tp>
      <tp t="s">
        <v>#N/A Field Not Applicable</v>
        <stp/>
        <stp>##V3_BDPV12</stp>
        <stp>48126HAA8 Corp</stp>
        <stp>MATURITY</stp>
        <stp>[BLP_Update_Sheet-PreferredCEF.xlsm]ActiveLinks!R787C29</stp>
        <tr r="AC787" s="1"/>
      </tp>
      <tp>
        <v>20.049999999999997</v>
        <stp/>
        <stp>##V3_BDPV12</stp>
        <stp>BEP A Pfd</stp>
        <stp>PX_Last</stp>
        <stp>[BLP_Update_Sheet-PreferredCEF.xlsm]ActiveLinks!R147C3</stp>
        <tr r="C147" s="1"/>
      </tp>
    </main>
    <main first="bloomberg.rtd">
      <tp t="s">
        <v>#N/A Field Not Applicable</v>
        <stp/>
        <stp>##V3_BDPV12</stp>
        <stp>48126HAC4 Corp</stp>
        <stp>dvd_freq</stp>
        <stp>[BLP_Update_Sheet-PreferredCEF.xlsm]ActiveLinks!R777C22</stp>
        <tr r="V777" s="1"/>
      </tp>
      <tp>
        <v>21.274999999999999</v>
        <stp/>
        <stp>##V3_BDPV12</stp>
        <stp>WBS G Pfd</stp>
        <stp>PX_Last</stp>
        <stp>[BLP_Update_Sheet-PreferredCEF.xlsm]ActiveLinks!R620C3</stp>
        <tr r="C620" s="1"/>
      </tp>
      <tp t="s">
        <v>#N/A Field Not Applicable</v>
        <stp/>
        <stp>##V3_BDPV12</stp>
        <stp>LBRDP Pfd</stp>
        <stp>flt_spread</stp>
        <stp>[BLP_Update_Sheet-PreferredCEF.xlsm]ActiveLinks!R317C13</stp>
        <tr r="M317" s="1"/>
      </tp>
      <tp t="s">
        <v>#N/A Field Not Applicable</v>
        <stp/>
        <stp>##V3_BDPV12</stp>
        <stp>AGM G Pfd</stp>
        <stp>CALL_DAYS_NOTICE</stp>
        <stp>[BLP_Update_Sheet-PreferredCEF.xlsm]ActiveLinks!R61C27</stp>
        <tr r="AA61" s="1"/>
      </tp>
      <tp t="s">
        <v>#N/A Field Not Applicable</v>
        <stp/>
        <stp>##V3_BDPV12</stp>
        <stp>AGM F Pfd</stp>
        <stp>CALL_DAYS_NOTICE</stp>
        <stp>[BLP_Update_Sheet-PreferredCEF.xlsm]ActiveLinks!R62C27</stp>
        <tr r="AA62" s="1"/>
      </tp>
      <tp t="s">
        <v>#N/A Field Not Applicable</v>
        <stp/>
        <stp>##V3_BDPV12</stp>
        <stp>AGM E Pfd</stp>
        <stp>CALL_DAYS_NOTICE</stp>
        <stp>[BLP_Update_Sheet-PreferredCEF.xlsm]ActiveLinks!R63C27</stp>
        <tr r="AA63" s="1"/>
      </tp>
      <tp t="s">
        <v>#N/A Field Not Applicable</v>
        <stp/>
        <stp>##V3_BDPV12</stp>
        <stp>AGM D Pfd</stp>
        <stp>CALL_DAYS_NOTICE</stp>
        <stp>[BLP_Update_Sheet-PreferredCEF.xlsm]ActiveLinks!R64C27</stp>
        <tr r="AA64" s="1"/>
      </tp>
      <tp t="s">
        <v>#N/A Field Not Applicable</v>
        <stp/>
        <stp>##V3_BDPV12</stp>
        <stp>AGM C Pfd</stp>
        <stp>CALL_DAYS_NOTICE</stp>
        <stp>[BLP_Update_Sheet-PreferredCEF.xlsm]ActiveLinks!R65C27</stp>
        <tr r="AA65" s="1"/>
      </tp>
      <tp t="s">
        <v>Anytime</v>
        <stp/>
        <stp>##V3_BDPV12</stp>
        <stp>TRTN A Pfd</stp>
        <stp>CALL_FEATURE</stp>
        <stp>[BLP_Update_Sheet-PreferredCEF.xlsm]ActiveLinks!R658C28</stp>
        <tr r="AB658" s="1"/>
      </tp>
      <tp t="s">
        <v>Anytime</v>
        <stp/>
        <stp>##V3_BDPV12</stp>
        <stp>TRTN B Pfd</stp>
        <stp>CALL_FEATURE</stp>
        <stp>[BLP_Update_Sheet-PreferredCEF.xlsm]ActiveLinks!R657C28</stp>
        <tr r="AB657" s="1"/>
      </tp>
      <tp>
        <v>9.1267321134960113</v>
        <stp/>
        <stp>##V3_BDPV12</stp>
        <stp>SJIJ Pfd</stp>
        <stp>DUR_ADJ_MID</stp>
        <stp>[BLP_Update_Sheet-PreferredCEF.xlsm]ActiveLinks!R585C46</stp>
        <tr r="AT585" s="1"/>
      </tp>
      <tp t="s">
        <v>Anytime</v>
        <stp/>
        <stp>##V3_BDPV12</stp>
        <stp>TRTN C Pfd</stp>
        <stp>CALL_FEATURE</stp>
        <stp>[BLP_Update_Sheet-PreferredCEF.xlsm]ActiveLinks!R656C28</stp>
        <tr r="AB656" s="1"/>
      </tp>
      <tp t="s">
        <v>Anytime</v>
        <stp/>
        <stp>##V3_BDPV12</stp>
        <stp>TRTX C Pfd</stp>
        <stp>CALL_FEATURE</stp>
        <stp>[BLP_Update_Sheet-PreferredCEF.xlsm]ActiveLinks!R659C28</stp>
        <tr r="AB659" s="1"/>
      </tp>
      <tp>
        <v>17.055</v>
        <stp/>
        <stp>##V3_BDPV12</stp>
        <stp>KEY K Pfd</stp>
        <stp>PX_Last</stp>
        <stp>[BLP_Update_Sheet-PreferredCEF.xlsm]ActiveLinks!R377C3</stp>
        <tr r="C377" s="1"/>
      </tp>
      <tp t="s">
        <v>Anytime</v>
        <stp/>
        <stp>##V3_BDPV12</stp>
        <stp>TRTN D Pfd</stp>
        <stp>CALL_FEATURE</stp>
        <stp>[BLP_Update_Sheet-PreferredCEF.xlsm]ActiveLinks!R655C28</stp>
        <tr r="AB655" s="1"/>
      </tp>
      <tp t="s">
        <v>#N/A Field Not Applicable</v>
        <stp/>
        <stp>##V3_BDPV12</stp>
        <stp>WBS G Pfd</stp>
        <stp>flt_spread</stp>
        <stp>[BLP_Update_Sheet-PreferredCEF.xlsm]ActiveLinks!R620C13</stp>
        <tr r="M620" s="1"/>
      </tp>
      <tp t="s">
        <v>#N/A Field Not Applicable</v>
        <stp/>
        <stp>##V3_BDPV12</stp>
        <stp>WBS F Pfd</stp>
        <stp>flt_spread</stp>
        <stp>[BLP_Update_Sheet-PreferredCEF.xlsm]ActiveLinks!R687C13</stp>
        <tr r="M687" s="1"/>
      </tp>
      <tp t="s">
        <v>Anytime</v>
        <stp/>
        <stp>##V3_BDPV12</stp>
        <stp>TRTN E Pfd</stp>
        <stp>CALL_FEATURE</stp>
        <stp>[BLP_Update_Sheet-PreferredCEF.xlsm]ActiveLinks!R654C28</stp>
        <tr r="AB654" s="1"/>
      </tp>
    </main>
    <main first="bloomberg.rtd">
      <tp t="s">
        <v>#N/A Field Not Applicable</v>
        <stp/>
        <stp>##V3_BDPV12</stp>
        <stp>UBP H Pfd</stp>
        <stp>flt_spread</stp>
        <stp>[BLP_Update_Sheet-PreferredCEF.xlsm]ActiveLinks!R666C13</stp>
        <tr r="M666" s="1"/>
      </tp>
      <tp t="s">
        <v>#N/A Field Not Applicable</v>
        <stp/>
        <stp>##V3_BDPV12</stp>
        <stp>UBP K Pfd</stp>
        <stp>flt_spread</stp>
        <stp>[BLP_Update_Sheet-PreferredCEF.xlsm]ActiveLinks!R665C13</stp>
        <tr r="M665" s="1"/>
      </tp>
      <tp t="s">
        <v>#N/A Field Not Applicable</v>
        <stp/>
        <stp>##V3_BDPV12</stp>
        <stp>PBI B Pfd</stp>
        <stp>Dividend_Rights</stp>
        <stp>[BLP_Update_Sheet-PreferredCEF.xlsm]ActiveLinks!R483C25</stp>
        <tr r="Y483" s="1"/>
      </tp>
      <tp>
        <v>6.875</v>
        <stp/>
        <stp>##V3_BDPV12</stp>
        <stp>SACC Pfd</stp>
        <stp>CPN</stp>
        <stp>[BLP_Update_Sheet-PreferredCEF.xlsm]ActiveLinks!R563C20</stp>
        <tr r="T563" s="1"/>
      </tp>
      <tp>
        <v>45.44</v>
        <stp/>
        <stp>##V3_BDPV12</stp>
        <stp>NEE R Pfd</stp>
        <stp>PX_Last</stp>
        <stp>[BLP_Update_Sheet-PreferredCEF.xlsm]ActiveLinks!R427C3</stp>
        <tr r="C427" s="1"/>
      </tp>
      <tp>
        <v>646</v>
        <stp/>
        <stp>##V3_BDPV12</stp>
        <stp>MBNKP Pfd</stp>
        <stp>flt_spread</stp>
        <stp>[BLP_Update_Sheet-PreferredCEF.xlsm]ActiveLinks!R627C13</stp>
        <tr r="M627" s="1"/>
      </tp>
      <tp>
        <v>5.415</v>
        <stp/>
        <stp>##V3_BDPV12</stp>
        <stp>HCDIP Pfd</stp>
        <stp>PX_Last</stp>
        <stp>[BLP_Update_Sheet-PreferredCEF.xlsm]ActiveLinks!R341C3</stp>
        <tr r="C341" s="1"/>
      </tp>
      <tp>
        <v>28.244999999999997</v>
        <stp/>
        <stp>##V3_BDPV12</stp>
        <stp>PCG A Pfd</stp>
        <stp>PX_Last</stp>
        <stp>[BLP_Update_Sheet-PreferredCEF.xlsm]ActiveLinks!R491C3</stp>
        <tr r="C491" s="1"/>
      </tp>
      <tp t="s">
        <v>#N/A Field Not Applicable</v>
        <stp/>
        <stp>##V3_BDPV12</stp>
        <stp>MBINN Pfd</stp>
        <stp>flt_spread</stp>
        <stp>[BLP_Update_Sheet-PreferredCEF.xlsm]ActiveLinks!R396C13</stp>
        <tr r="M396" s="1"/>
      </tp>
      <tp>
        <v>456.9</v>
        <stp/>
        <stp>##V3_BDPV12</stp>
        <stp>MBINO Pfd</stp>
        <stp>flt_spread</stp>
        <stp>[BLP_Update_Sheet-PreferredCEF.xlsm]ActiveLinks!R398C13</stp>
        <tr r="M398" s="1"/>
      </tp>
      <tp>
        <v>434</v>
        <stp/>
        <stp>##V3_BDPV12</stp>
        <stp>MBINM Pfd</stp>
        <stp>flt_spread</stp>
        <stp>[BLP_Update_Sheet-PreferredCEF.xlsm]ActiveLinks!R399C13</stp>
        <tr r="M399" s="1"/>
      </tp>
      <tp>
        <v>460.5</v>
        <stp/>
        <stp>##V3_BDPV12</stp>
        <stp>MBINP Pfd</stp>
        <stp>flt_spread</stp>
        <stp>[BLP_Update_Sheet-PreferredCEF.xlsm]ActiveLinks!R397C13</stp>
        <tr r="M397" s="1"/>
      </tp>
      <tp>
        <v>84.76</v>
        <stp/>
        <stp>##V3_BDPV12</stp>
        <stp>174610AP0 Corp</stp>
        <stp>PX_Last</stp>
        <stp>[BLP_Update_Sheet-PreferredCEF.xlsm]ActiveLinks!R808C3</stp>
        <tr r="C808" s="1"/>
      </tp>
      <tp t="s">
        <v>#N/A Field Not Applicable</v>
        <stp/>
        <stp>##V3_BDPV12</stp>
        <stp>FBIOP Pfd</stp>
        <stp>flt_spread</stp>
        <stp>[BLP_Update_Sheet-PreferredCEF.xlsm]ActiveLinks!R281C13</stp>
        <tr r="M281" s="1"/>
      </tp>
      <tp t="s">
        <v>#N/A Field Not Applicable</v>
        <stp/>
        <stp>##V3_BDPV12</stp>
        <stp>SBNYL Pfd</stp>
        <stp>flt_spread</stp>
        <stp>[BLP_Update_Sheet-PreferredCEF.xlsm]ActiveLinks!R573C13</stp>
        <tr r="M573" s="1"/>
      </tp>
      <tp>
        <v>100</v>
        <stp/>
        <stp>##V3_BDPV12</stp>
        <stp>060505EU4 Corp</stp>
        <stp>PX_Last</stp>
        <stp>[BLP_Update_Sheet-PreferredCEF.xlsm]ActiveLinks!R768C3</stp>
        <tr r="C768" s="1"/>
      </tp>
      <tp>
        <v>28.545000000000002</v>
        <stp/>
        <stp>##V3_BDPV12</stp>
        <stp>HBANL Pfd</stp>
        <stp>PX_Last</stp>
        <stp>[BLP_Update_Sheet-PreferredCEF.xlsm]ActiveLinks!R340C3</stp>
        <tr r="C340" s="1"/>
      </tp>
      <tp t="s">
        <v>#N/A Field Not Applicable</v>
        <stp/>
        <stp>##V3_BDPV12</stp>
        <stp>PBI B Pfd</stp>
        <stp>flt_spread</stp>
        <stp>[BLP_Update_Sheet-PreferredCEF.xlsm]ActiveLinks!R483C13</stp>
        <tr r="M483" s="1"/>
      </tp>
      <tp t="s">
        <v>6/2/2026</v>
        <stp/>
        <stp>##V3_BDPV12</stp>
        <stp>ABR D Pfd</stp>
        <stp>NXT_Call_DT</stp>
        <stp>[BLP_Update_Sheet-PreferredCEF.xlsm]ActiveLinks!R43C26</stp>
        <tr r="Z43" s="1"/>
      </tp>
      <tp t="s">
        <v>8/11/2026</v>
        <stp/>
        <stp>##V3_BDPV12</stp>
        <stp>ABR E Pfd</stp>
        <stp>NXT_Call_DT</stp>
        <stp>[BLP_Update_Sheet-PreferredCEF.xlsm]ActiveLinks!R42C26</stp>
        <tr r="Z42" s="1"/>
      </tp>
      <tp t="s">
        <v>10/12/2026</v>
        <stp/>
        <stp>##V3_BDPV12</stp>
        <stp>ABR F Pfd</stp>
        <stp>NXT_Call_DT</stp>
        <stp>[BLP_Update_Sheet-PreferredCEF.xlsm]ActiveLinks!R41C26</stp>
        <tr r="Z41" s="1"/>
      </tp>
      <tp>
        <v>18.869999999999997</v>
        <stp/>
        <stp>##V3_BDPV12</stp>
        <stp>TFC O Pfd</stp>
        <stp>PX_Last</stp>
        <stp>[BLP_Update_Sheet-PreferredCEF.xlsm]ActiveLinks!R144C3</stp>
        <tr r="C144" s="1"/>
      </tp>
      <tp>
        <v>22.84</v>
        <stp/>
        <stp>##V3_BDPV12</stp>
        <stp>WFC Y Pfd</stp>
        <stp>PX_Last</stp>
        <stp>[BLP_Update_Sheet-PreferredCEF.xlsm]ActiveLinks!R694C3</stp>
        <tr r="C694" s="1"/>
      </tp>
      <tp>
        <v>24.274999999999999</v>
        <stp/>
        <stp>##V3_BDPV12</stp>
        <stp>GECCN Pfd</stp>
        <stp>PX_Last</stp>
        <stp>[BLP_Update_Sheet-PreferredCEF.xlsm]ActiveLinks!R307C3</stp>
        <tr r="C307" s="1"/>
      </tp>
      <tp>
        <v>23.75</v>
        <stp/>
        <stp>##V3_BDPV12</stp>
        <stp>AAM A Pfd</stp>
        <stp>PX_Last</stp>
        <stp>[BLP_Update_Sheet-PreferredCEF.xlsm]ActiveLinks!R103C3</stp>
        <tr r="C103" s="1"/>
      </tp>
      <tp t="s">
        <v>#N/A Field Not Applicable</v>
        <stp/>
        <stp>##V3_BDPV12</stp>
        <stp>GTLS B Pfd</stp>
        <stp>Dividend_Rights</stp>
        <stp>[BLP_Update_Sheet-PreferredCEF.xlsm]ActiveLinks!R338C25</stp>
        <tr r="Y338" s="1"/>
      </tp>
    </main>
    <main first="bloomberg.rtd">
      <tp>
        <v>270.39999999999998</v>
        <stp/>
        <stp>##V3_BDPV12</stp>
        <stp>HBANL Pfd</stp>
        <stp>flt_spread</stp>
        <stp>[BLP_Update_Sheet-PreferredCEF.xlsm]ActiveLinks!R340C13</stp>
        <tr r="M340" s="1"/>
      </tp>
      <tp t="s">
        <v>#N/A Field Not Applicable</v>
        <stp/>
        <stp>##V3_BDPV12</stp>
        <stp>HBANP Pfd</stp>
        <stp>flt_spread</stp>
        <stp>[BLP_Update_Sheet-PreferredCEF.xlsm]ActiveLinks!R339C13</stp>
        <tr r="M339" s="1"/>
      </tp>
      <tp>
        <v>21.024999999999999</v>
        <stp/>
        <stp>##V3_BDPV12</stp>
        <stp>CCNEP Pfd</stp>
        <stp>PX_Last</stp>
        <stp>[BLP_Update_Sheet-PreferredCEF.xlsm]ActiveLinks!R201C3</stp>
        <tr r="C201" s="1"/>
      </tp>
      <tp t="s">
        <v>#N/A N/A</v>
        <stp/>
        <stp>##V3_BDPV12</stp>
        <stp>1559353D GA Equity</stp>
        <stp>expected_report_dt</stp>
        <stp>[BLP_Update_Sheet-PreferredCEF.xlsm]ActiveLinks!R529C11</stp>
        <tr r="K529" s="1"/>
      </tp>
      <tp t="s">
        <v>Quarter</v>
        <stp/>
        <stp>##V3_BDPV12</stp>
        <stp>GUT C Pfd</stp>
        <stp>dvd_freq</stp>
        <stp>[BLP_Update_Sheet-PreferredCEF.xlsm]ActiveLinks!R20C22</stp>
        <tr r="V20" s="1"/>
      </tp>
      <tp t="s">
        <v>Quarter</v>
        <stp/>
        <stp>##V3_BDPV12</stp>
        <stp>GNT A Pfd</stp>
        <stp>dvd_freq</stp>
        <stp>[BLP_Update_Sheet-PreferredCEF.xlsm]ActiveLinks!R16C22</stp>
        <tr r="V16" s="1"/>
      </tp>
      <tp t="s">
        <v>Quarter</v>
        <stp/>
        <stp>##V3_BDPV12</stp>
        <stp>AHT I Pfd</stp>
        <stp>dvd_freq</stp>
        <stp>[BLP_Update_Sheet-PreferredCEF.xlsm]ActiveLinks!R80C22</stp>
        <tr r="V80" s="1"/>
      </tp>
      <tp t="s">
        <v>Quarter</v>
        <stp/>
        <stp>##V3_BDPV12</stp>
        <stp>AHT F Pfd</stp>
        <stp>dvd_freq</stp>
        <stp>[BLP_Update_Sheet-PreferredCEF.xlsm]ActiveLinks!R79C22</stp>
        <tr r="V79" s="1"/>
      </tp>
      <tp t="s">
        <v>Quarter</v>
        <stp/>
        <stp>##V3_BDPV12</stp>
        <stp>AHT H Pfd</stp>
        <stp>dvd_freq</stp>
        <stp>[BLP_Update_Sheet-PreferredCEF.xlsm]ActiveLinks!R81C22</stp>
        <tr r="V81" s="1"/>
      </tp>
      <tp t="s">
        <v>Quarter</v>
        <stp/>
        <stp>##V3_BDPV12</stp>
        <stp>AHT G Pfd</stp>
        <stp>dvd_freq</stp>
        <stp>[BLP_Update_Sheet-PreferredCEF.xlsm]ActiveLinks!R78C22</stp>
        <tr r="V78" s="1"/>
      </tp>
      <tp t="s">
        <v>Quarter</v>
        <stp/>
        <stp>##V3_BDPV12</stp>
        <stp>GGT G Pfd</stp>
        <stp>dvd_freq</stp>
        <stp>[BLP_Update_Sheet-PreferredCEF.xlsm]ActiveLinks!R22C22</stp>
        <tr r="V22" s="1"/>
      </tp>
      <tp t="s">
        <v>Quarter</v>
        <stp/>
        <stp>##V3_BDPV12</stp>
        <stp>GGT E Pfd</stp>
        <stp>dvd_freq</stp>
        <stp>[BLP_Update_Sheet-PreferredCEF.xlsm]ActiveLinks!R17C22</stp>
        <tr r="V17" s="1"/>
      </tp>
      <tp t="s">
        <v>Quarter</v>
        <stp/>
        <stp>##V3_BDPV12</stp>
        <stp>AHT D Pfd</stp>
        <stp>dvd_freq</stp>
        <stp>[BLP_Update_Sheet-PreferredCEF.xlsm]ActiveLinks!R82C22</stp>
        <tr r="V82" s="1"/>
      </tp>
      <tp t="s">
        <v>#N/A Field Not Applicable</v>
        <stp/>
        <stp>##V3_BDPV12</stp>
        <stp>HBANM Pfd</stp>
        <stp>flt_spread</stp>
        <stp>[BLP_Update_Sheet-PreferredCEF.xlsm]ActiveLinks!R632C13</stp>
        <tr r="M632" s="1"/>
      </tp>
      <tp>
        <v>96.771000000000001</v>
        <stp/>
        <stp>##V3_BDPV12</stp>
        <stp>172967GR6 Corp</stp>
        <stp>PX_Last</stp>
        <stp>[BLP_Update_Sheet-PreferredCEF.xlsm]ActiveLinks!R798C3</stp>
        <tr r="C798" s="1"/>
      </tp>
      <tp t="s">
        <v>5/9/2023</v>
        <stp/>
        <stp>##V3_BDPV12</stp>
        <stp>BHF US Equity</stp>
        <stp>expected_report_dt</stp>
        <stp>[BLP_Update_Sheet-PreferredCEF.xlsm]ActiveLinks!R153C11</stp>
        <tr r="K153" s="1"/>
      </tp>
      <tp t="s">
        <v>5/9/2023</v>
        <stp/>
        <stp>##V3_BDPV12</stp>
        <stp>BHF US Equity</stp>
        <stp>expected_report_dt</stp>
        <stp>[BLP_Update_Sheet-PreferredCEF.xlsm]ActiveLinks!R152C11</stp>
        <tr r="K152" s="1"/>
      </tp>
      <tp t="s">
        <v>5/9/2023</v>
        <stp/>
        <stp>##V3_BDPV12</stp>
        <stp>BHF US Equity</stp>
        <stp>expected_report_dt</stp>
        <stp>[BLP_Update_Sheet-PreferredCEF.xlsm]ActiveLinks!R151C11</stp>
        <tr r="K151" s="1"/>
      </tp>
      <tp t="s">
        <v>5/9/2023</v>
        <stp/>
        <stp>##V3_BDPV12</stp>
        <stp>BHF US Equity</stp>
        <stp>expected_report_dt</stp>
        <stp>[BLP_Update_Sheet-PreferredCEF.xlsm]ActiveLinks!R155C11</stp>
        <tr r="K155" s="1"/>
      </tp>
      <tp t="s">
        <v>5/9/2023</v>
        <stp/>
        <stp>##V3_BDPV12</stp>
        <stp>BHF US Equity</stp>
        <stp>expected_report_dt</stp>
        <stp>[BLP_Update_Sheet-PreferredCEF.xlsm]ActiveLinks!R154C11</stp>
        <tr r="K154" s="1"/>
      </tp>
      <tp t="s">
        <v>5/3/2023</v>
        <stp/>
        <stp>##V3_BDPV12</stp>
        <stp>DHC US Equity</stp>
        <stp>expected_report_dt</stp>
        <stp>[BLP_Update_Sheet-PreferredCEF.xlsm]ActiveLinks!R591C11</stp>
        <tr r="K591" s="1"/>
      </tp>
      <tp t="s">
        <v>5/3/2023</v>
        <stp/>
        <stp>##V3_BDPV12</stp>
        <stp>DHC US Equity</stp>
        <stp>expected_report_dt</stp>
        <stp>[BLP_Update_Sheet-PreferredCEF.xlsm]ActiveLinks!R592C11</stp>
        <tr r="K592" s="1"/>
      </tp>
      <tp>
        <v>25.53</v>
        <stp/>
        <stp>##V3_BDPV12</stp>
        <stp>GAM B Pfd</stp>
        <stp>PX_Last</stp>
        <stp>[BLP_Update_Sheet-PreferredCEF.xlsm]ActiveLinks!R3C3</stp>
        <tr r="C3" s="1"/>
      </tp>
      <tp t="s">
        <v>1299165D US</v>
        <stp/>
        <stp>##V3_BDPV12</stp>
        <stp>ECCW Pfd</stp>
        <stp>ult_parent_ticker_exchange</stp>
        <stp>[BLP_Update_Sheet-PreferredCEF.xlsm]ActiveLinks!R12C8</stp>
        <tr r="H12" s="1"/>
      </tp>
      <tp>
        <v>2.4028414217053151E-2</v>
        <stp/>
        <stp>##V3_BDPV12</stp>
        <stp>ALL Equity</stp>
        <stp>BB_5Y_default_Prob</stp>
        <stp>[BLP_Update_Sheet-PreferredCEF.xlsm]ActiveLinks!R92C43</stp>
        <tr r="AQ92" s="1"/>
      </tp>
      <tp>
        <v>2.4028414217053151E-2</v>
        <stp/>
        <stp>##V3_BDPV12</stp>
        <stp>ALL Equity</stp>
        <stp>BB_5Y_default_Prob</stp>
        <stp>[BLP_Update_Sheet-PreferredCEF.xlsm]ActiveLinks!R93C43</stp>
        <tr r="AQ93" s="1"/>
      </tp>
      <tp>
        <v>2.4028414217053151E-2</v>
        <stp/>
        <stp>##V3_BDPV12</stp>
        <stp>ALL Equity</stp>
        <stp>BB_5Y_default_Prob</stp>
        <stp>[BLP_Update_Sheet-PreferredCEF.xlsm]ActiveLinks!R90C43</stp>
        <tr r="AQ90" s="1"/>
      </tp>
      <tp>
        <v>2.4028414217053151E-2</v>
        <stp/>
        <stp>##V3_BDPV12</stp>
        <stp>ALL Equity</stp>
        <stp>BB_5Y_default_Prob</stp>
        <stp>[BLP_Update_Sheet-PreferredCEF.xlsm]ActiveLinks!R91C43</stp>
        <tr r="AQ91" s="1"/>
      </tp>
      <tp t="s">
        <v>PERP/CALL</v>
        <stp/>
        <stp>##V3_BDPV12</stp>
        <stp>SPG J Pfd</stp>
        <stp>MTY_TYP</stp>
        <stp>[BLP_Update_Sheet-PreferredCEF.xlsm]ActiveLinks!R603C18</stp>
        <tr r="R603" s="1"/>
      </tp>
      <tp t="s">
        <v>PERP/CALL</v>
        <stp/>
        <stp>##V3_BDPV12</stp>
        <stp>SRG A Pfd</stp>
        <stp>MTY_TYP</stp>
        <stp>[BLP_Update_Sheet-PreferredCEF.xlsm]ActiveLinks!R611C18</stp>
        <tr r="R611" s="1"/>
      </tp>
      <tp t="s">
        <v>Not Confirmed</v>
        <stp/>
        <stp>##V3_BDPV12</stp>
        <stp>DBRG I Pfd</stp>
        <stp>IS_QDI_ELIGIBLE</stp>
        <stp>[BLP_Update_Sheet-PreferredCEF.xlsm]ActiveLinks!R444C35</stp>
        <tr r="AI444" s="1"/>
      </tp>
      <tp t="s">
        <v>Not Confirmed</v>
        <stp/>
        <stp>##V3_BDPV12</stp>
        <stp>DBRG J Pfd</stp>
        <stp>IS_QDI_ELIGIBLE</stp>
        <stp>[BLP_Update_Sheet-PreferredCEF.xlsm]ActiveLinks!R445C35</stp>
        <tr r="AI445" s="1"/>
      </tp>
      <tp>
        <v>25</v>
        <stp/>
        <stp>##V3_BDPV12</stp>
        <stp>SHO I Pfd</stp>
        <stp>PAR_AMT</stp>
        <stp>[BLP_Update_Sheet-PreferredCEF.xlsm]ActiveLinks!R580C21</stp>
        <tr r="U580" s="1"/>
      </tp>
      <tp>
        <v>25</v>
        <stp/>
        <stp>##V3_BDPV12</stp>
        <stp>SHO H Pfd</stp>
        <stp>PAR_AMT</stp>
        <stp>[BLP_Update_Sheet-PreferredCEF.xlsm]ActiveLinks!R581C21</stp>
        <tr r="U581" s="1"/>
      </tp>
      <tp t="s">
        <v>4/19/2023</v>
        <stp/>
        <stp>##V3_BDPV12</stp>
        <stp>FHN US Equity</stp>
        <stp>expected_report_dt</stp>
        <stp>[BLP_Update_Sheet-PreferredCEF.xlsm]ActiveLinks!R359C11</stp>
        <tr r="K359" s="1"/>
      </tp>
      <tp t="s">
        <v>4/19/2023</v>
        <stp/>
        <stp>##V3_BDPV12</stp>
        <stp>FHN US Equity</stp>
        <stp>expected_report_dt</stp>
        <stp>[BLP_Update_Sheet-PreferredCEF.xlsm]ActiveLinks!R358C11</stp>
        <tr r="K358" s="1"/>
      </tp>
      <tp t="s">
        <v>4/19/2023</v>
        <stp/>
        <stp>##V3_BDPV12</stp>
        <stp>FHN US Equity</stp>
        <stp>expected_report_dt</stp>
        <stp>[BLP_Update_Sheet-PreferredCEF.xlsm]ActiveLinks!R357C11</stp>
        <tr r="K357" s="1"/>
      </tp>
      <tp>
        <v>4.7836660068859498</v>
        <stp/>
        <stp>##V3_BDPV12</stp>
        <stp>NEE R Pfd</stp>
        <stp>yld_pfd_str_ask</stp>
        <stp>[BLP_Update_Sheet-PreferredCEF.xlsm]ActiveLinks!R427C14</stp>
        <tr r="N427" s="1"/>
      </tp>
      <tp>
        <v>4.0666408591800547</v>
        <stp/>
        <stp>##V3_BDPV12</stp>
        <stp>NEE Q Pfd</stp>
        <stp>yld_pfd_str_ask</stp>
        <stp>[BLP_Update_Sheet-PreferredCEF.xlsm]ActiveLinks!R428C14</stp>
        <tr r="N428" s="1"/>
      </tp>
      <tp>
        <v>5.392772397243542</v>
        <stp/>
        <stp>##V3_BDPV12</stp>
        <stp>NEE N Pfd</stp>
        <stp>yld_pfd_str_ask</stp>
        <stp>[BLP_Update_Sheet-PreferredCEF.xlsm]ActiveLinks!R429C14</stp>
        <tr r="N429" s="1"/>
      </tp>
      <tp t="s">
        <v>PERP/CALL</v>
        <stp/>
        <stp>##V3_BDPV12</stp>
        <stp>PCG G Pfd</stp>
        <stp>MTY_TYP</stp>
        <stp>[BLP_Update_Sheet-PreferredCEF.xlsm]ActiveLinks!R486C18</stp>
        <tr r="R486" s="1"/>
      </tp>
      <tp t="s">
        <v>PERP/CALL</v>
        <stp/>
        <stp>##V3_BDPV12</stp>
        <stp>PCG D Pfd</stp>
        <stp>MTY_TYP</stp>
        <stp>[BLP_Update_Sheet-PreferredCEF.xlsm]ActiveLinks!R488C18</stp>
        <tr r="R488" s="1"/>
      </tp>
      <tp t="s">
        <v>PERP/CALL</v>
        <stp/>
        <stp>##V3_BDPV12</stp>
        <stp>PCG E Pfd</stp>
        <stp>MTY_TYP</stp>
        <stp>[BLP_Update_Sheet-PreferredCEF.xlsm]ActiveLinks!R487C18</stp>
        <tr r="R487" s="1"/>
      </tp>
      <tp t="s">
        <v>PERPETUAL</v>
        <stp/>
        <stp>##V3_BDPV12</stp>
        <stp>PCG C Pfd</stp>
        <stp>MTY_TYP</stp>
        <stp>[BLP_Update_Sheet-PreferredCEF.xlsm]ActiveLinks!R489C18</stp>
        <tr r="R489" s="1"/>
      </tp>
      <tp t="s">
        <v>PERPETUAL</v>
        <stp/>
        <stp>##V3_BDPV12</stp>
        <stp>PCG B Pfd</stp>
        <stp>MTY_TYP</stp>
        <stp>[BLP_Update_Sheet-PreferredCEF.xlsm]ActiveLinks!R490C18</stp>
        <tr r="R490" s="1"/>
      </tp>
      <tp t="s">
        <v>PERPETUAL</v>
        <stp/>
        <stp>##V3_BDPV12</stp>
        <stp>PCG A Pfd</stp>
        <stp>MTY_TYP</stp>
        <stp>[BLP_Update_Sheet-PreferredCEF.xlsm]ActiveLinks!R491C18</stp>
        <tr r="R491" s="1"/>
      </tp>
      <tp>
        <v>25</v>
        <stp/>
        <stp>##V3_BDPV12</stp>
        <stp>VNO N Pfd</stp>
        <stp>PAR_AMT</stp>
        <stp>[BLP_Update_Sheet-PreferredCEF.xlsm]ActiveLinks!R682C21</stp>
        <tr r="U682" s="1"/>
      </tp>
      <tp>
        <v>25</v>
        <stp/>
        <stp>##V3_BDPV12</stp>
        <stp>TWO B Pfd</stp>
        <stp>PAR_AMT</stp>
        <stp>[BLP_Update_Sheet-PreferredCEF.xlsm]ActiveLinks!R663C21</stp>
        <tr r="U663" s="1"/>
      </tp>
      <tp>
        <v>25</v>
        <stp/>
        <stp>##V3_BDPV12</stp>
        <stp>VNO O Pfd</stp>
        <stp>PAR_AMT</stp>
        <stp>[BLP_Update_Sheet-PreferredCEF.xlsm]ActiveLinks!R681C21</stp>
        <tr r="U681" s="1"/>
      </tp>
      <tp>
        <v>25</v>
        <stp/>
        <stp>##V3_BDPV12</stp>
        <stp>TWO C Pfd</stp>
        <stp>PAR_AMT</stp>
        <stp>[BLP_Update_Sheet-PreferredCEF.xlsm]ActiveLinks!R662C21</stp>
        <tr r="U662" s="1"/>
      </tp>
      <tp>
        <v>25</v>
        <stp/>
        <stp>##V3_BDPV12</stp>
        <stp>VNO L Pfd</stp>
        <stp>PAR_AMT</stp>
        <stp>[BLP_Update_Sheet-PreferredCEF.xlsm]ActiveLinks!R684C21</stp>
        <tr r="U684" s="1"/>
      </tp>
      <tp>
        <v>25</v>
        <stp/>
        <stp>##V3_BDPV12</stp>
        <stp>VNO M Pfd</stp>
        <stp>PAR_AMT</stp>
        <stp>[BLP_Update_Sheet-PreferredCEF.xlsm]ActiveLinks!R683C21</stp>
        <tr r="U683" s="1"/>
      </tp>
      <tp>
        <v>25</v>
        <stp/>
        <stp>##V3_BDPV12</stp>
        <stp>TWO A Pfd</stp>
        <stp>PAR_AMT</stp>
        <stp>[BLP_Update_Sheet-PreferredCEF.xlsm]ActiveLinks!R664C21</stp>
        <tr r="U664" s="1"/>
      </tp>
      <tp t="s">
        <v>PERP/CALL</v>
        <stp/>
        <stp>##V3_BDPV12</stp>
        <stp>PCG H Pfd</stp>
        <stp>MTY_TYP</stp>
        <stp>[BLP_Update_Sheet-PreferredCEF.xlsm]ActiveLinks!R485C18</stp>
        <tr r="R485" s="1"/>
      </tp>
      <tp t="s">
        <v>PERP/CALL</v>
        <stp/>
        <stp>##V3_BDPV12</stp>
        <stp>PCG I Pfd</stp>
        <stp>MTY_TYP</stp>
        <stp>[BLP_Update_Sheet-PreferredCEF.xlsm]ActiveLinks!R484C18</stp>
        <tr r="R484" s="1"/>
      </tp>
      <tp t="s">
        <v>4/19/2023</v>
        <stp/>
        <stp>##V3_BDPV12</stp>
        <stp>FHN US Equity</stp>
        <stp>expected_report_dt</stp>
        <stp>[BLP_Update_Sheet-PreferredCEF.xlsm]ActiveLinks!R286C11</stp>
        <tr r="K286" s="1"/>
      </tp>
      <tp t="s">
        <v>4/19/2023</v>
        <stp/>
        <stp>##V3_BDPV12</stp>
        <stp>FHN US Equity</stp>
        <stp>expected_report_dt</stp>
        <stp>[BLP_Update_Sheet-PreferredCEF.xlsm]ActiveLinks!R285C11</stp>
        <tr r="K285" s="1"/>
      </tp>
      <tp t="s">
        <v>4/13/2023</v>
        <stp/>
        <stp>##V3_BDPV12</stp>
        <stp>GPJA Pfd</stp>
        <stp>NXT_Call_DT</stp>
        <stp>[BLP_Update_Sheet-PreferredCEF.xlsm]ActiveLinks!R596C26</stp>
        <tr r="Z596" s="1"/>
      </tp>
      <tp>
        <v>5.0136912337537121</v>
        <stp/>
        <stp>##V3_BDPV12</stp>
        <stp>PRE J Pfd</stp>
        <stp>yld_pfd_str_ask</stp>
        <stp>[BLP_Update_Sheet-PreferredCEF.xlsm]ActiveLinks!R509C14</stp>
        <tr r="N509" s="1"/>
      </tp>
      <tp t="s">
        <v>PERP/CALL</v>
        <stp/>
        <stp>##V3_BDPV12</stp>
        <stp>SLG I Pfd</stp>
        <stp>MTY_TYP</stp>
        <stp>[BLP_Update_Sheet-PreferredCEF.xlsm]ActiveLinks!R588C18</stp>
        <tr r="R588" s="1"/>
      </tp>
      <tp>
        <v>5.1115862621943071</v>
        <stp/>
        <stp>##V3_BDPV12</stp>
        <stp>SCE G Pfd</stp>
        <stp>yld_pfd_str_ask</stp>
        <stp>[BLP_Update_Sheet-PreferredCEF.xlsm]ActiveLinks!R254C14</stp>
        <tr r="N254" s="1"/>
      </tp>
      <tp>
        <v>5.9681697612732103</v>
        <stp/>
        <stp>##V3_BDPV12</stp>
        <stp>SCE L Pfd</stp>
        <stp>yld_pfd_str_ask</stp>
        <stp>[BLP_Update_Sheet-PreferredCEF.xlsm]ActiveLinks!R253C14</stp>
        <tr r="N253" s="1"/>
      </tp>
      <tp>
        <v>6.1652648383330559</v>
        <stp/>
        <stp>##V3_BDPV12</stp>
        <stp>SCE H Pfd</stp>
        <stp>yld_pfd_str_ask</stp>
        <stp>[BLP_Update_Sheet-PreferredCEF.xlsm]ActiveLinks!R256C14</stp>
        <tr r="N256" s="1"/>
      </tp>
      <tp>
        <v>5.7326539076850151</v>
        <stp/>
        <stp>##V3_BDPV12</stp>
        <stp>SCE J Pfd</stp>
        <stp>yld_pfd_str_ask</stp>
        <stp>[BLP_Update_Sheet-PreferredCEF.xlsm]ActiveLinks!R257C14</stp>
        <tr r="N257" s="1"/>
      </tp>
      <tp>
        <v>5.137739603653527</v>
        <stp/>
        <stp>##V3_BDPV12</stp>
        <stp>SCE K Pfd</stp>
        <stp>yld_pfd_str_ask</stp>
        <stp>[BLP_Update_Sheet-PreferredCEF.xlsm]ActiveLinks!R255C14</stp>
        <tr r="N255" s="1"/>
      </tp>
      <tp t="s">
        <v>Not Confirmed</v>
        <stp/>
        <stp>##V3_BDPV12</stp>
        <stp>DBRG H Pfd</stp>
        <stp>IS_QDI_ELIGIBLE</stp>
        <stp>[BLP_Update_Sheet-PreferredCEF.xlsm]ActiveLinks!R188C35</stp>
        <tr r="AI188" s="1"/>
      </tp>
      <tp t="s">
        <v>5/4/2023</v>
        <stp/>
        <stp>##V3_BDPV12</stp>
        <stp>SHO US Equity</stp>
        <stp>expected_report_dt</stp>
        <stp>[BLP_Update_Sheet-PreferredCEF.xlsm]ActiveLinks!R580C11</stp>
        <tr r="K580" s="1"/>
      </tp>
      <tp t="s">
        <v>5/4/2023</v>
        <stp/>
        <stp>##V3_BDPV12</stp>
        <stp>SHO US Equity</stp>
        <stp>expected_report_dt</stp>
        <stp>[BLP_Update_Sheet-PreferredCEF.xlsm]ActiveLinks!R581C11</stp>
        <tr r="K581" s="1"/>
      </tp>
      <tp>
        <v>25</v>
        <stp/>
        <stp>##V3_BDPV12</stp>
        <stp>CIO A Pfd</stp>
        <stp>PAR_AMT</stp>
        <stp>[BLP_Update_Sheet-PreferredCEF.xlsm]ActiveLinks!R186C21</stp>
        <tr r="U186" s="1"/>
      </tp>
      <tp t="s">
        <v>PERP/CALL</v>
        <stp/>
        <stp>##V3_BDPV12</stp>
        <stp>HIG G Pfd</stp>
        <stp>MTY_TYP</stp>
        <stp>[BLP_Update_Sheet-PreferredCEF.xlsm]ActiveLinks!R344C18</stp>
        <tr r="R344" s="1"/>
      </tp>
      <tp>
        <v>5.9378850650547701</v>
        <stp/>
        <stp>##V3_BDPV12</stp>
        <stp>GNE A Pfd</stp>
        <stp>yld_pfd_str_ask</stp>
        <stp>[BLP_Update_Sheet-PreferredCEF.xlsm]ActiveLinks!R325C14</stp>
        <tr r="N325" s="1"/>
      </tp>
      <tp t="s">
        <v>Yes</v>
        <stp/>
        <stp>##V3_BDPV12</stp>
        <stp>GLOG A Pfd</stp>
        <stp>IS_QDI_ELIGIBLE</stp>
        <stp>[BLP_Update_Sheet-PreferredCEF.xlsm]ActiveLinks!R318C35</stp>
        <tr r="AI318" s="1"/>
      </tp>
      <tp>
        <v>5.316163403872407</v>
        <stp/>
        <stp>##V3_BDPV12</stp>
        <stp>VOYA B Pfd</stp>
        <stp>DUR_ADJ_MTY_MID</stp>
        <stp>[BLP_Update_Sheet-PreferredCEF.xlsm]ActiveLinks!R685C47</stp>
        <tr r="AU685" s="1"/>
      </tp>
      <tp t="s">
        <v>FIXED</v>
        <stp/>
        <stp>##V3_BDPV12</stp>
        <stp>PBI B Pfd</stp>
        <stp>CPN_TYP</stp>
        <stp>[BLP_Update_Sheet-PreferredCEF.xlsm]ActiveLinks!R483C19</stp>
        <tr r="S483" s="1"/>
      </tp>
      <tp>
        <v>25</v>
        <stp/>
        <stp>##V3_BDPV12</stp>
        <stp>CNO A Pfd</stp>
        <stp>PAR_AMT</stp>
        <stp>[BLP_Update_Sheet-PreferredCEF.xlsm]ActiveLinks!R203C21</stp>
        <tr r="U203" s="1"/>
      </tp>
      <tp>
        <v>25</v>
        <stp/>
        <stp>##V3_BDPV12</stp>
        <stp>CTO A Pfd</stp>
        <stp>PAR_AMT</stp>
        <stp>[BLP_Update_Sheet-PreferredCEF.xlsm]ActiveLinks!R219C21</stp>
        <tr r="U219" s="1"/>
      </tp>
      <tp t="s">
        <v>PERP/CALL</v>
        <stp/>
        <stp>##V3_BDPV12</stp>
        <stp>CFG D Pfd</stp>
        <stp>MTY_TYP</stp>
        <stp>[BLP_Update_Sheet-PreferredCEF.xlsm]ActiveLinks!R176C18</stp>
        <tr r="R176" s="1"/>
      </tp>
      <tp t="s">
        <v>PERP/CALL</v>
        <stp/>
        <stp>##V3_BDPV12</stp>
        <stp>CFG E Pfd</stp>
        <stp>MTY_TYP</stp>
        <stp>[BLP_Update_Sheet-PreferredCEF.xlsm]ActiveLinks!R175C18</stp>
        <tr r="R175" s="1"/>
      </tp>
      <tp t="s">
        <v>Yes</v>
        <stp/>
        <stp>##V3_BDPV12</stp>
        <stp>DLNG A Pfd</stp>
        <stp>IS_QDI_ELIGIBLE</stp>
        <stp>[BLP_Update_Sheet-PreferredCEF.xlsm]ActiveLinks!R232C35</stp>
        <tr r="AI232" s="1"/>
      </tp>
      <tp t="s">
        <v>Yes</v>
        <stp/>
        <stp>##V3_BDPV12</stp>
        <stp>DLNG B Pfd</stp>
        <stp>IS_QDI_ELIGIBLE</stp>
        <stp>[BLP_Update_Sheet-PreferredCEF.xlsm]ActiveLinks!R233C35</stp>
        <tr r="AI233" s="1"/>
      </tp>
      <tp>
        <v>8000000</v>
        <stp/>
        <stp>##V3_BDPV12</stp>
        <stp>CIM D Pfd</stp>
        <stp>AMT_OUTSTANDING</stp>
        <stp>[BLP_Update_Sheet-PreferredCEF.xlsm]ActiveLinks!R183C48</stp>
        <tr r="AV183" s="1"/>
      </tp>
      <tp>
        <v>5800000</v>
        <stp/>
        <stp>##V3_BDPV12</stp>
        <stp>CIM A Pfd</stp>
        <stp>AMT_OUTSTANDING</stp>
        <stp>[BLP_Update_Sheet-PreferredCEF.xlsm]ActiveLinks!R185C48</stp>
        <tr r="AV185" s="1"/>
      </tp>
      <tp>
        <v>10400000</v>
        <stp/>
        <stp>##V3_BDPV12</stp>
        <stp>CIM C Pfd</stp>
        <stp>AMT_OUTSTANDING</stp>
        <stp>[BLP_Update_Sheet-PreferredCEF.xlsm]ActiveLinks!R182C48</stp>
        <tr r="AV182" s="1"/>
      </tp>
      <tp>
        <v>13000000</v>
        <stp/>
        <stp>##V3_BDPV12</stp>
        <stp>CIM B Pfd</stp>
        <stp>AMT_OUTSTANDING</stp>
        <stp>[BLP_Update_Sheet-PreferredCEF.xlsm]ActiveLinks!R184C48</stp>
        <tr r="AV184" s="1"/>
      </tp>
      <tp>
        <v>12000000</v>
        <stp/>
        <stp>##V3_BDPV12</stp>
        <stp>AAM B Pfd</stp>
        <stp>AMT_OUTSTANDING</stp>
        <stp>[BLP_Update_Sheet-PreferredCEF.xlsm]ActiveLinks!R104C48</stp>
        <tr r="AV104" s="1"/>
      </tp>
      <tp>
        <v>11000000</v>
        <stp/>
        <stp>##V3_BDPV12</stp>
        <stp>AAM A Pfd</stp>
        <stp>AMT_OUTSTANDING</stp>
        <stp>[BLP_Update_Sheet-PreferredCEF.xlsm]ActiveLinks!R103C48</stp>
        <tr r="AV103" s="1"/>
      </tp>
      <tp>
        <v>24000000</v>
        <stp/>
        <stp>##V3_BDPV12</stp>
        <stp>SCHW J Pfd</stp>
        <stp>AMT_OUTSTANDING</stp>
        <stp>[BLP_Update_Sheet-PreferredCEF.xlsm]ActiveLinks!R574C48</stp>
        <tr r="AV574" s="1"/>
      </tp>
      <tp>
        <v>30000000</v>
        <stp/>
        <stp>##V3_BDPV12</stp>
        <stp>SCHW D Pfd</stp>
        <stp>AMT_OUTSTANDING</stp>
        <stp>[BLP_Update_Sheet-PreferredCEF.xlsm]ActiveLinks!R575C48</stp>
        <tr r="AV575" s="1"/>
      </tp>
      <tp t="s">
        <v>MDV US</v>
        <stp/>
        <stp>##V3_BDPV12</stp>
        <stp>MDV A Pfd</stp>
        <stp>ult_parent_ticker_exchange</stp>
        <stp>[BLP_Update_Sheet-PreferredCEF.xlsm]ActiveLinks!R5C8</stp>
        <tr r="H5" s="1"/>
      </tp>
      <tp>
        <v>74000000</v>
        <stp/>
        <stp>##V3_BDPV12</stp>
        <stp>JPM C Pfd</stp>
        <stp>AMT_OUTSTANDING</stp>
        <stp>[BLP_Update_Sheet-PreferredCEF.xlsm]ActiveLinks!R372C48</stp>
        <tr r="AV372" s="1"/>
      </tp>
      <tp>
        <v>9000000</v>
        <stp/>
        <stp>##V3_BDPV12</stp>
        <stp>KIM L Pfd</stp>
        <stp>AMT_OUTSTANDING</stp>
        <stp>[BLP_Update_Sheet-PreferredCEF.xlsm]ActiveLinks!R380C48</stp>
        <tr r="AV380" s="1"/>
      </tp>
      <tp>
        <v>67850000</v>
        <stp/>
        <stp>##V3_BDPV12</stp>
        <stp>JPM D Pfd</stp>
        <stp>AMT_OUTSTANDING</stp>
        <stp>[BLP_Update_Sheet-PreferredCEF.xlsm]ActiveLinks!R373C48</stp>
        <tr r="AV373" s="1"/>
      </tp>
      <tp>
        <v>60000000</v>
        <stp/>
        <stp>##V3_BDPV12</stp>
        <stp>JPM K Pfd</stp>
        <stp>AMT_OUTSTANDING</stp>
        <stp>[BLP_Update_Sheet-PreferredCEF.xlsm]ActiveLinks!R370C48</stp>
        <tr r="AV370" s="1"/>
      </tp>
      <tp>
        <v>36000000</v>
        <stp/>
        <stp>##V3_BDPV12</stp>
        <stp>JPM J Pfd</stp>
        <stp>AMT_OUTSTANDING</stp>
        <stp>[BLP_Update_Sheet-PreferredCEF.xlsm]ActiveLinks!R371C48</stp>
        <tr r="AV371" s="1"/>
      </tp>
      <tp>
        <v>74000000</v>
        <stp/>
        <stp>##V3_BDPV12</stp>
        <stp>JPM L Pfd</stp>
        <stp>AMT_OUTSTANDING</stp>
        <stp>[BLP_Update_Sheet-PreferredCEF.xlsm]ActiveLinks!R369C48</stp>
        <tr r="AV369" s="1"/>
      </tp>
      <tp>
        <v>80000000</v>
        <stp/>
        <stp>##V3_BDPV12</stp>
        <stp>JPM M Pfd</stp>
        <stp>AMT_OUTSTANDING</stp>
        <stp>[BLP_Update_Sheet-PreferredCEF.xlsm]ActiveLinks!R368C48</stp>
        <tr r="AV368" s="1"/>
      </tp>
      <tp>
        <v>10580000</v>
        <stp/>
        <stp>##V3_BDPV12</stp>
        <stp>KIM M Pfd</stp>
        <stp>AMT_OUTSTANDING</stp>
        <stp>[BLP_Update_Sheet-PreferredCEF.xlsm]ActiveLinks!R379C48</stp>
        <tr r="AV379" s="1"/>
      </tp>
      <tp t="s">
        <v>4/25/2023</v>
        <stp/>
        <stp>##V3_BDPV12</stp>
        <stp>DHR US Equity</stp>
        <stp>expected_report_dt</stp>
        <stp>[BLP_Update_Sheet-PreferredCEF.xlsm]ActiveLinks!R231C11</stp>
        <tr r="K231" s="1"/>
      </tp>
      <tp t="s">
        <v>FIXED</v>
        <stp/>
        <stp>##V3_BDPV12</stp>
        <stp>GTLS B Pfd</stp>
        <stp>CPN_TYP</stp>
        <stp>[BLP_Update_Sheet-PreferredCEF.xlsm]ActiveLinks!R338C19</stp>
        <tr r="S338" s="1"/>
      </tp>
      <tp>
        <v>2.0937524632227311E-2</v>
        <stp/>
        <stp>##V3_BDPV12</stp>
        <stp>ALV Equity</stp>
        <stp>BB_5Y_default_Prob</stp>
        <stp>[BLP_Update_Sheet-PreferredCEF.xlsm]ActiveLinks!R28C43</stp>
        <tr r="AQ28" s="1"/>
      </tp>
      <tp>
        <v>2.0937524632227311E-2</v>
        <stp/>
        <stp>##V3_BDPV12</stp>
        <stp>ALV Equity</stp>
        <stp>BB_5Y_default_Prob</stp>
        <stp>[BLP_Update_Sheet-PreferredCEF.xlsm]ActiveLinks!R27C43</stp>
        <tr r="AQ27" s="1"/>
      </tp>
      <tp>
        <v>8.6977409858435273E-3</v>
        <stp/>
        <stp>##V3_BDPV12</stp>
        <stp>3352Z Equity</stp>
        <stp>BB_5Y_default_Prob</stp>
        <stp>[BLP_Update_Sheet-PreferredCEF.xlsm]ActiveLinks!R736C43</stp>
        <tr r="AQ736" s="1"/>
      </tp>
      <tp>
        <v>8.6977409858435273E-3</v>
        <stp/>
        <stp>##V3_BDPV12</stp>
        <stp>3352Z Equity</stp>
        <stp>BB_5Y_default_Prob</stp>
        <stp>[BLP_Update_Sheet-PreferredCEF.xlsm]ActiveLinks!R737C43</stp>
        <tr r="AQ737" s="1"/>
      </tp>
      <tp>
        <v>8.6977409858435273E-3</v>
        <stp/>
        <stp>##V3_BDPV12</stp>
        <stp>3352Z Equity</stp>
        <stp>BB_5Y_default_Prob</stp>
        <stp>[BLP_Update_Sheet-PreferredCEF.xlsm]ActiveLinks!R734C43</stp>
        <tr r="AQ734" s="1"/>
      </tp>
      <tp>
        <v>8.6977409858435273E-3</v>
        <stp/>
        <stp>##V3_BDPV12</stp>
        <stp>3352Z Equity</stp>
        <stp>BB_5Y_default_Prob</stp>
        <stp>[BLP_Update_Sheet-PreferredCEF.xlsm]ActiveLinks!R735C43</stp>
        <tr r="AQ735" s="1"/>
      </tp>
      <tp>
        <v>8.6977409858435273E-3</v>
        <stp/>
        <stp>##V3_BDPV12</stp>
        <stp>3352Z Equity</stp>
        <stp>BB_5Y_default_Prob</stp>
        <stp>[BLP_Update_Sheet-PreferredCEF.xlsm]ActiveLinks!R732C43</stp>
        <tr r="AQ732" s="1"/>
      </tp>
      <tp>
        <v>8.6977409858435273E-3</v>
        <stp/>
        <stp>##V3_BDPV12</stp>
        <stp>3352Z Equity</stp>
        <stp>BB_5Y_default_Prob</stp>
        <stp>[BLP_Update_Sheet-PreferredCEF.xlsm]ActiveLinks!R733C43</stp>
        <tr r="AQ733" s="1"/>
      </tp>
      <tp>
        <v>8.6977409858435273E-3</v>
        <stp/>
        <stp>##V3_BDPV12</stp>
        <stp>3352Z Equity</stp>
        <stp>BB_5Y_default_Prob</stp>
        <stp>[BLP_Update_Sheet-PreferredCEF.xlsm]ActiveLinks!R730C43</stp>
        <tr r="AQ730" s="1"/>
      </tp>
      <tp>
        <v>8.6977409858435273E-3</v>
        <stp/>
        <stp>##V3_BDPV12</stp>
        <stp>3352Z Equity</stp>
        <stp>BB_5Y_default_Prob</stp>
        <stp>[BLP_Update_Sheet-PreferredCEF.xlsm]ActiveLinks!R731C43</stp>
        <tr r="AQ731" s="1"/>
      </tp>
      <tp>
        <v>8.6977409858435273E-3</v>
        <stp/>
        <stp>##V3_BDPV12</stp>
        <stp>3352Z Equity</stp>
        <stp>BB_5Y_default_Prob</stp>
        <stp>[BLP_Update_Sheet-PreferredCEF.xlsm]ActiveLinks!R738C43</stp>
        <tr r="AQ738" s="1"/>
      </tp>
      <tp>
        <v>8.6977409858435273E-3</v>
        <stp/>
        <stp>##V3_BDPV12</stp>
        <stp>3352Z Equity</stp>
        <stp>BB_5Y_default_Prob</stp>
        <stp>[BLP_Update_Sheet-PreferredCEF.xlsm]ActiveLinks!R739C43</stp>
        <tr r="AQ739" s="1"/>
      </tp>
      <tp>
        <v>8.6977409858435273E-3</v>
        <stp/>
        <stp>##V3_BDPV12</stp>
        <stp>3352Z Equity</stp>
        <stp>BB_5Y_default_Prob</stp>
        <stp>[BLP_Update_Sheet-PreferredCEF.xlsm]ActiveLinks!R726C43</stp>
        <tr r="AQ726" s="1"/>
      </tp>
      <tp>
        <v>8.6977409858435273E-3</v>
        <stp/>
        <stp>##V3_BDPV12</stp>
        <stp>3352Z Equity</stp>
        <stp>BB_5Y_default_Prob</stp>
        <stp>[BLP_Update_Sheet-PreferredCEF.xlsm]ActiveLinks!R727C43</stp>
        <tr r="AQ727" s="1"/>
      </tp>
      <tp>
        <v>8.6977409858435273E-3</v>
        <stp/>
        <stp>##V3_BDPV12</stp>
        <stp>3352Z Equity</stp>
        <stp>BB_5Y_default_Prob</stp>
        <stp>[BLP_Update_Sheet-PreferredCEF.xlsm]ActiveLinks!R724C43</stp>
        <tr r="AQ724" s="1"/>
      </tp>
      <tp>
        <v>8.6977409858435273E-3</v>
        <stp/>
        <stp>##V3_BDPV12</stp>
        <stp>3352Z Equity</stp>
        <stp>BB_5Y_default_Prob</stp>
        <stp>[BLP_Update_Sheet-PreferredCEF.xlsm]ActiveLinks!R725C43</stp>
        <tr r="AQ725" s="1"/>
      </tp>
      <tp>
        <v>8.6977409858435273E-3</v>
        <stp/>
        <stp>##V3_BDPV12</stp>
        <stp>3352Z Equity</stp>
        <stp>BB_5Y_default_Prob</stp>
        <stp>[BLP_Update_Sheet-PreferredCEF.xlsm]ActiveLinks!R728C43</stp>
        <tr r="AQ728" s="1"/>
      </tp>
      <tp>
        <v>8.6977409858435273E-3</v>
        <stp/>
        <stp>##V3_BDPV12</stp>
        <stp>3352Z Equity</stp>
        <stp>BB_5Y_default_Prob</stp>
        <stp>[BLP_Update_Sheet-PreferredCEF.xlsm]ActiveLinks!R729C43</stp>
        <tr r="AQ729" s="1"/>
      </tp>
      <tp>
        <v>8.6977409858435273E-3</v>
        <stp/>
        <stp>##V3_BDPV12</stp>
        <stp>3352Z Equity</stp>
        <stp>BB_5Y_default_Prob</stp>
        <stp>[BLP_Update_Sheet-PreferredCEF.xlsm]ActiveLinks!R756C43</stp>
        <tr r="AQ756" s="1"/>
      </tp>
      <tp>
        <v>8.6977409858435273E-3</v>
        <stp/>
        <stp>##V3_BDPV12</stp>
        <stp>3352Z Equity</stp>
        <stp>BB_5Y_default_Prob</stp>
        <stp>[BLP_Update_Sheet-PreferredCEF.xlsm]ActiveLinks!R757C43</stp>
        <tr r="AQ757" s="1"/>
      </tp>
      <tp>
        <v>8.6977409858435273E-3</v>
        <stp/>
        <stp>##V3_BDPV12</stp>
        <stp>3352Z Equity</stp>
        <stp>BB_5Y_default_Prob</stp>
        <stp>[BLP_Update_Sheet-PreferredCEF.xlsm]ActiveLinks!R754C43</stp>
        <tr r="AQ754" s="1"/>
      </tp>
      <tp>
        <v>8.6977409858435273E-3</v>
        <stp/>
        <stp>##V3_BDPV12</stp>
        <stp>3352Z Equity</stp>
        <stp>BB_5Y_default_Prob</stp>
        <stp>[BLP_Update_Sheet-PreferredCEF.xlsm]ActiveLinks!R755C43</stp>
        <tr r="AQ755" s="1"/>
      </tp>
      <tp>
        <v>8.6977409858435273E-3</v>
        <stp/>
        <stp>##V3_BDPV12</stp>
        <stp>3352Z Equity</stp>
        <stp>BB_5Y_default_Prob</stp>
        <stp>[BLP_Update_Sheet-PreferredCEF.xlsm]ActiveLinks!R752C43</stp>
        <tr r="AQ752" s="1"/>
      </tp>
      <tp>
        <v>8.6977409858435273E-3</v>
        <stp/>
        <stp>##V3_BDPV12</stp>
        <stp>3352Z Equity</stp>
        <stp>BB_5Y_default_Prob</stp>
        <stp>[BLP_Update_Sheet-PreferredCEF.xlsm]ActiveLinks!R753C43</stp>
        <tr r="AQ753" s="1"/>
      </tp>
      <tp>
        <v>8.6977409858435273E-3</v>
        <stp/>
        <stp>##V3_BDPV12</stp>
        <stp>3352Z Equity</stp>
        <stp>BB_5Y_default_Prob</stp>
        <stp>[BLP_Update_Sheet-PreferredCEF.xlsm]ActiveLinks!R750C43</stp>
        <tr r="AQ750" s="1"/>
      </tp>
      <tp>
        <v>8.6977409858435273E-3</v>
        <stp/>
        <stp>##V3_BDPV12</stp>
        <stp>3352Z Equity</stp>
        <stp>BB_5Y_default_Prob</stp>
        <stp>[BLP_Update_Sheet-PreferredCEF.xlsm]ActiveLinks!R751C43</stp>
        <tr r="AQ751" s="1"/>
      </tp>
      <tp>
        <v>8.6977409858435273E-3</v>
        <stp/>
        <stp>##V3_BDPV12</stp>
        <stp>3352Z Equity</stp>
        <stp>BB_5Y_default_Prob</stp>
        <stp>[BLP_Update_Sheet-PreferredCEF.xlsm]ActiveLinks!R758C43</stp>
        <tr r="AQ758" s="1"/>
      </tp>
      <tp>
        <v>8.6977409858435273E-3</v>
        <stp/>
        <stp>##V3_BDPV12</stp>
        <stp>3352Z Equity</stp>
        <stp>BB_5Y_default_Prob</stp>
        <stp>[BLP_Update_Sheet-PreferredCEF.xlsm]ActiveLinks!R746C43</stp>
        <tr r="AQ746" s="1"/>
      </tp>
      <tp>
        <v>8.6977409858435273E-3</v>
        <stp/>
        <stp>##V3_BDPV12</stp>
        <stp>3352Z Equity</stp>
        <stp>BB_5Y_default_Prob</stp>
        <stp>[BLP_Update_Sheet-PreferredCEF.xlsm]ActiveLinks!R747C43</stp>
        <tr r="AQ747" s="1"/>
      </tp>
      <tp>
        <v>8.6977409858435273E-3</v>
        <stp/>
        <stp>##V3_BDPV12</stp>
        <stp>3352Z Equity</stp>
        <stp>BB_5Y_default_Prob</stp>
        <stp>[BLP_Update_Sheet-PreferredCEF.xlsm]ActiveLinks!R744C43</stp>
        <tr r="AQ744" s="1"/>
      </tp>
      <tp>
        <v>8.6977409858435273E-3</v>
        <stp/>
        <stp>##V3_BDPV12</stp>
        <stp>3352Z Equity</stp>
        <stp>BB_5Y_default_Prob</stp>
        <stp>[BLP_Update_Sheet-PreferredCEF.xlsm]ActiveLinks!R745C43</stp>
        <tr r="AQ745" s="1"/>
      </tp>
      <tp>
        <v>8.6977409858435273E-3</v>
        <stp/>
        <stp>##V3_BDPV12</stp>
        <stp>3352Z Equity</stp>
        <stp>BB_5Y_default_Prob</stp>
        <stp>[BLP_Update_Sheet-PreferredCEF.xlsm]ActiveLinks!R742C43</stp>
        <tr r="AQ742" s="1"/>
      </tp>
      <tp>
        <v>8.6977409858435273E-3</v>
        <stp/>
        <stp>##V3_BDPV12</stp>
        <stp>3352Z Equity</stp>
        <stp>BB_5Y_default_Prob</stp>
        <stp>[BLP_Update_Sheet-PreferredCEF.xlsm]ActiveLinks!R743C43</stp>
        <tr r="AQ743" s="1"/>
      </tp>
      <tp>
        <v>8.6977409858435273E-3</v>
        <stp/>
        <stp>##V3_BDPV12</stp>
        <stp>3352Z Equity</stp>
        <stp>BB_5Y_default_Prob</stp>
        <stp>[BLP_Update_Sheet-PreferredCEF.xlsm]ActiveLinks!R740C43</stp>
        <tr r="AQ740" s="1"/>
      </tp>
      <tp>
        <v>8.6977409858435273E-3</v>
        <stp/>
        <stp>##V3_BDPV12</stp>
        <stp>3352Z Equity</stp>
        <stp>BB_5Y_default_Prob</stp>
        <stp>[BLP_Update_Sheet-PreferredCEF.xlsm]ActiveLinks!R741C43</stp>
        <tr r="AQ741" s="1"/>
      </tp>
      <tp>
        <v>8.6977409858435273E-3</v>
        <stp/>
        <stp>##V3_BDPV12</stp>
        <stp>3352Z Equity</stp>
        <stp>BB_5Y_default_Prob</stp>
        <stp>[BLP_Update_Sheet-PreferredCEF.xlsm]ActiveLinks!R748C43</stp>
        <tr r="AQ748" s="1"/>
      </tp>
      <tp>
        <v>8.6977409858435273E-3</v>
        <stp/>
        <stp>##V3_BDPV12</stp>
        <stp>3352Z Equity</stp>
        <stp>BB_5Y_default_Prob</stp>
        <stp>[BLP_Update_Sheet-PreferredCEF.xlsm]ActiveLinks!R749C43</stp>
        <tr r="AQ749" s="1"/>
      </tp>
      <tp t="s">
        <v>US41150T2078</v>
        <stp/>
        <stp>##V3_BDPV12</stp>
        <stp>HCDIP Pfd</stp>
        <stp>ID_ISIN</stp>
        <stp>[BLP_Update_Sheet-PreferredCEF.xlsm]ActiveLinks!R341C50</stp>
        <tr r="AX341" s="1"/>
      </tp>
      <tp>
        <v>320000</v>
        <stp/>
        <stp>##V3_BDPV12</stp>
        <stp>COMSP Pfd</stp>
        <stp>AMT_OUTSTANDING</stp>
        <stp>[BLP_Update_Sheet-PreferredCEF.xlsm]ActiveLinks!R213C48</stp>
        <tr r="AV213" s="1"/>
      </tp>
      <tp>
        <v>851.47540983606552</v>
        <stp/>
        <stp>##V3_BDPV12</stp>
        <stp>HNNAZ Pfd</stp>
        <stp>VOLUME_AVG_3M</stp>
        <stp>[BLP_Update_Sheet-PreferredCEF.xlsm]ActiveLinks!R346C5</stp>
        <tr r="E346" s="1"/>
      </tp>
      <tp>
        <v>5400000</v>
        <stp/>
        <stp>##V3_BDPV12</stp>
        <stp>NYMTN Pfd</stp>
        <stp>AMT_OUTSTANDING</stp>
        <stp>[BLP_Update_Sheet-PreferredCEF.xlsm]ActiveLinks!R462C48</stp>
        <tr r="AV462" s="1"/>
      </tp>
      <tp>
        <v>5750000</v>
        <stp/>
        <stp>##V3_BDPV12</stp>
        <stp>NYMTL Pfd</stp>
        <stp>AMT_OUTSTANDING</stp>
        <stp>[BLP_Update_Sheet-PreferredCEF.xlsm]ActiveLinks!R460C48</stp>
        <tr r="AV460" s="1"/>
      </tp>
      <tp>
        <v>6900000</v>
        <stp/>
        <stp>##V3_BDPV12</stp>
        <stp>NYMTM Pfd</stp>
        <stp>AMT_OUTSTANDING</stp>
        <stp>[BLP_Update_Sheet-PreferredCEF.xlsm]ActiveLinks!R461C48</stp>
        <tr r="AV461" s="1"/>
      </tp>
      <tp>
        <v>3000000</v>
        <stp/>
        <stp>##V3_BDPV12</stp>
        <stp>NYMTZ Pfd</stp>
        <stp>AMT_OUTSTANDING</stp>
        <stp>[BLP_Update_Sheet-PreferredCEF.xlsm]ActiveLinks!R459C48</stp>
        <tr r="AV459" s="1"/>
      </tp>
      <tp>
        <v>1.62</v>
        <stp/>
        <stp>##V3_BDPV12</stp>
        <stp>CNFR Equity</stp>
        <stp>PX_Last</stp>
        <stp>[BLP_Update_Sheet-PreferredCEF.xlsm]ActiveLinks!R202C9</stp>
        <tr r="I202" s="1"/>
      </tp>
      <tp>
        <v>2.37</v>
        <stp/>
        <stp>##V3_BDPV12</stp>
        <stp>COMS Equity</stp>
        <stp>PX_Last</stp>
        <stp>[BLP_Update_Sheet-PreferredCEF.xlsm]ActiveLinks!R213C9</stp>
        <tr r="I213" s="1"/>
      </tp>
      <tp t="s">
        <v>PERP/CALL</v>
        <stp/>
        <stp>##V3_BDPV12</stp>
        <stp>SIGIP Pfd</stp>
        <stp>MTY_TYP</stp>
        <stp>[BLP_Update_Sheet-PreferredCEF.xlsm]ActiveLinks!R583C18</stp>
        <tr r="R583" s="1"/>
      </tp>
      <tp t="s">
        <v>FIXED</v>
        <stp/>
        <stp>##V3_BDPV12</stp>
        <stp>TRINL Pfd</stp>
        <stp>CPN_TYP</stp>
        <stp>[BLP_Update_Sheet-PreferredCEF.xlsm]ActiveLinks!R653C19</stp>
        <tr r="S653" s="1"/>
      </tp>
      <tp t="s">
        <v>FIXED</v>
        <stp/>
        <stp>##V3_BDPV12</stp>
        <stp>TFINP Pfd</stp>
        <stp>CPN_TYP</stp>
        <stp>[BLP_Update_Sheet-PreferredCEF.xlsm]ActiveLinks!R646C19</stp>
        <tr r="S646" s="1"/>
      </tp>
      <tp t="s">
        <v>#N/A Field Not Applicable</v>
        <stp/>
        <stp>##V3_BDPV12</stp>
        <stp>PCGU Pfd</stp>
        <stp>flt_spread</stp>
        <stp>[BLP_Update_Sheet-PreferredCEF.xlsm]ActiveLinks!R492C13</stp>
        <tr r="M492" s="1"/>
      </tp>
      <tp t="s">
        <v>#N/A N/A</v>
        <stp/>
        <stp>##V3_BDPV12</stp>
        <stp>FREJP Pfd</stp>
        <stp>yld_pfd_str_ask</stp>
        <stp>[BLP_Update_Sheet-PreferredCEF.xlsm]ActiveLinks!R741C14</stp>
        <tr r="N741" s="1"/>
      </tp>
      <tp>
        <v>25</v>
        <stp/>
        <stp>##V3_BDPV12</stp>
        <stp>DCOMP Pfd</stp>
        <stp>PAR_AMT</stp>
        <stp>[BLP_Update_Sheet-PreferredCEF.xlsm]ActiveLinks!R229C21</stp>
        <tr r="U229" s="1"/>
      </tp>
    </main>
    <main first="bloomberg.rtd">
      <tp>
        <v>25</v>
        <stp/>
        <stp>##V3_BDPV12</stp>
        <stp>ZIONP Pfd</stp>
        <stp>PAR_AMT</stp>
        <stp>[BLP_Update_Sheet-PreferredCEF.xlsm]ActiveLinks!R712C21</stp>
        <tr r="U712" s="1"/>
      </tp>
      <tp>
        <v>25</v>
        <stp/>
        <stp>##V3_BDPV12</stp>
        <stp>ZIONO Pfd</stp>
        <stp>PAR_AMT</stp>
        <stp>[BLP_Update_Sheet-PreferredCEF.xlsm]ActiveLinks!R713C21</stp>
        <tr r="U713" s="1"/>
      </tp>
      <tp>
        <v>25</v>
        <stp/>
        <stp>##V3_BDPV12</stp>
        <stp>ZIONL Pfd</stp>
        <stp>PAR_AMT</stp>
        <stp>[BLP_Update_Sheet-PreferredCEF.xlsm]ActiveLinks!R711C21</stp>
        <tr r="U711" s="1"/>
      </tp>
      <tp>
        <v>8.5500000000000007</v>
        <stp/>
        <stp>##V3_BDPV12</stp>
        <stp>GLOP Equity</stp>
        <stp>PX_Last</stp>
        <stp>[BLP_Update_Sheet-PreferredCEF.xlsm]ActiveLinks!R320C9</stp>
        <tr r="I320" s="1"/>
      </tp>
      <tp t="s">
        <v>#N/A N/A</v>
        <stp/>
        <stp>##V3_BDPV12</stp>
        <stp>PYT Pfd</stp>
        <stp>HYBRID_CUMULATIVE_INDICATOR</stp>
        <stp>[BLP_Update_Sheet-PreferredCEF.xlsm]ActiveLinks!R721C36</stp>
        <tr r="AJ721" s="1"/>
      </tp>
      <tp t="s">
        <v>4/28/2023</v>
        <stp/>
        <stp>##V3_BDPV12</stp>
        <stp>EP C Pfd</stp>
        <stp>NXT_Call_DT</stp>
        <stp>[BLP_Update_Sheet-PreferredCEF.xlsm]ActiveLinks!R384C26</stp>
        <tr r="Z384" s="1"/>
      </tp>
      <tp t="s">
        <v>FIXED</v>
        <stp/>
        <stp>##V3_BDPV12</stp>
        <stp>GAINZ Pfd</stp>
        <stp>CPN_TYP</stp>
        <stp>[BLP_Update_Sheet-PreferredCEF.xlsm]ActiveLinks!R309C19</stp>
        <tr r="S309" s="1"/>
      </tp>
      <tp t="s">
        <v>FIXED</v>
        <stp/>
        <stp>##V3_BDPV12</stp>
        <stp>FBIOP Pfd</stp>
        <stp>CPN_TYP</stp>
        <stp>[BLP_Update_Sheet-PreferredCEF.xlsm]ActiveLinks!R281C19</stp>
        <tr r="S281" s="1"/>
      </tp>
      <tp t="s">
        <v>VARIABLE</v>
        <stp/>
        <stp>##V3_BDPV12</stp>
        <stp>MBINP Pfd</stp>
        <stp>CPN_TYP</stp>
        <stp>[BLP_Update_Sheet-PreferredCEF.xlsm]ActiveLinks!R397C19</stp>
        <tr r="S397" s="1"/>
      </tp>
      <tp t="s">
        <v>FIXED</v>
        <stp/>
        <stp>##V3_BDPV12</stp>
        <stp>GAINN Pfd</stp>
        <stp>CPN_TYP</stp>
        <stp>[BLP_Update_Sheet-PreferredCEF.xlsm]ActiveLinks!R310C19</stp>
        <tr r="S310" s="1"/>
      </tp>
      <tp t="s">
        <v>FIXED</v>
        <stp/>
        <stp>##V3_BDPV12</stp>
        <stp>MBINM Pfd</stp>
        <stp>CPN_TYP</stp>
        <stp>[BLP_Update_Sheet-PreferredCEF.xlsm]ActiveLinks!R399C19</stp>
        <tr r="S399" s="1"/>
      </tp>
      <tp t="s">
        <v>FIXED</v>
        <stp/>
        <stp>##V3_BDPV12</stp>
        <stp>MBINN Pfd</stp>
        <stp>CPN_TYP</stp>
        <stp>[BLP_Update_Sheet-PreferredCEF.xlsm]ActiveLinks!R396C19</stp>
        <tr r="S396" s="1"/>
      </tp>
      <tp t="s">
        <v>VARIABLE</v>
        <stp/>
        <stp>##V3_BDPV12</stp>
        <stp>MBINO Pfd</stp>
        <stp>CPN_TYP</stp>
        <stp>[BLP_Update_Sheet-PreferredCEF.xlsm]ActiveLinks!R398C19</stp>
        <tr r="S398" s="1"/>
      </tp>
      <tp t="s">
        <v>FIXED</v>
        <stp/>
        <stp>##V3_BDPV12</stp>
        <stp>OPINL Pfd</stp>
        <stp>CPN_TYP</stp>
        <stp>[BLP_Update_Sheet-PreferredCEF.xlsm]ActiveLinks!R331C19</stp>
        <tr r="S331" s="1"/>
      </tp>
      <tp>
        <v>31.64</v>
        <stp/>
        <stp>##V3_BDPV12</stp>
        <stp>SAJ Pfd</stp>
        <stp>PX_Last</stp>
        <stp>[BLP_Update_Sheet-PreferredCEF.xlsm]ActiveLinks!R569C3</stp>
        <tr r="C569" s="1"/>
      </tp>
      <tp>
        <v>22.105</v>
        <stp/>
        <stp>##V3_BDPV12</stp>
        <stp>SACC Pfd</stp>
        <stp>PX_Last</stp>
        <stp>[BLP_Update_Sheet-PreferredCEF.xlsm]ActiveLinks!R563C3</stp>
        <tr r="C563" s="1"/>
      </tp>
    </main>
    <main first="bloomberg.rtd">
      <tp>
        <v>20.414999999999999</v>
        <stp/>
        <stp>##V3_BDPV12</stp>
        <stp>RC C Pfd</stp>
        <stp>PX_Last</stp>
        <stp>[BLP_Update_Sheet-PreferredCEF.xlsm]ActiveLinks!R102C3</stp>
        <tr r="C102" s="1"/>
      </tp>
      <tp t="s">
        <v>TRACE</v>
        <stp/>
        <stp>##V3_BDPV12</stp>
        <stp>493267AK4 Corp</stp>
        <stp>exch_code</stp>
        <stp>[BLP_Update_Sheet-PreferredCEF.xlsm]ActiveLinks!R783C44</stp>
        <tr r="AR783" s="1"/>
      </tp>
      <tp t="s">
        <v>CALLABLE</v>
        <stp/>
        <stp>##V3_BDPV12</stp>
        <stp>GEGGL Pfd</stp>
        <stp>MTY_TYP</stp>
        <stp>[BLP_Update_Sheet-PreferredCEF.xlsm]ActiveLinks!R311C18</stp>
        <tr r="R311" s="1"/>
      </tp>
      <tp>
        <v>72296.213114754093</v>
        <stp/>
        <stp>##V3_BDPV12</stp>
        <stp>HBANP Pfd</stp>
        <stp>VOLUME_AVG_3M</stp>
        <stp>[BLP_Update_Sheet-PreferredCEF.xlsm]ActiveLinks!R339C5</stp>
        <tr r="E339" s="1"/>
      </tp>
      <tp>
        <v>25</v>
        <stp/>
        <stp>##V3_BDPV12</stp>
        <stp>GOODO Pfd</stp>
        <stp>PAR_AMT</stp>
        <stp>[BLP_Update_Sheet-PreferredCEF.xlsm]ActiveLinks!R312C21</stp>
        <tr r="U312" s="1"/>
      </tp>
      <tp>
        <v>25</v>
        <stp/>
        <stp>##V3_BDPV12</stp>
        <stp>GOODN Pfd</stp>
        <stp>PAR_AMT</stp>
        <stp>[BLP_Update_Sheet-PreferredCEF.xlsm]ActiveLinks!R328C21</stp>
        <tr r="U328" s="1"/>
      </tp>
      <tp t="s">
        <v>FIXED</v>
        <stp/>
        <stp>##V3_BDPV12</stp>
        <stp>HTIBP Pfd</stp>
        <stp>CPN_TYP</stp>
        <stp>[BLP_Update_Sheet-PreferredCEF.xlsm]ActiveLinks!R353C19</stp>
        <tr r="S353" s="1"/>
      </tp>
    </main>
    <main first="bloomberg.rtd">
      <tp t="s">
        <v>PERP/CALL</v>
        <stp/>
        <stp>##V3_BDPV12</stp>
        <stp>FRGAP Pfd</stp>
        <stp>MTY_TYP</stp>
        <stp>[BLP_Update_Sheet-PreferredCEF.xlsm]ActiveLinks!R301C18</stp>
        <tr r="R301" s="1"/>
      </tp>
      <tp>
        <v>25</v>
        <stp/>
        <stp>##V3_BDPV12</stp>
        <stp>CNOBP Pfd</stp>
        <stp>PAR_AMT</stp>
        <stp>[BLP_Update_Sheet-PreferredCEF.xlsm]ActiveLinks!R204C21</stp>
        <tr r="U204" s="1"/>
      </tp>
    </main>
    <main first="bloomberg.rtd">
      <tp t="s">
        <v>OTC US</v>
        <stp/>
        <stp>##V3_BDPV12</stp>
        <stp>064058AB6 Corp</stp>
        <stp>exch_code</stp>
        <stp>[BLP_Update_Sheet-PreferredCEF.xlsm]ActiveLinks!R796C44</stp>
        <tr r="AR796" s="1"/>
      </tp>
      <tp t="s">
        <v>TRACE</v>
        <stp/>
        <stp>##V3_BDPV12</stp>
        <stp>064058AF7 Corp</stp>
        <stp>exch_code</stp>
        <stp>[BLP_Update_Sheet-PreferredCEF.xlsm]ActiveLinks!R775C44</stp>
        <tr r="AR775" s="1"/>
      </tp>
      <tp t="s">
        <v>TRACE</v>
        <stp/>
        <stp>##V3_BDPV12</stp>
        <stp>064058AF7 Corp</stp>
        <stp>exch_code</stp>
        <stp>[BLP_Update_Sheet-PreferredCEF.xlsm]ActiveLinks!R774C44</stp>
        <tr r="AR774" s="1"/>
      </tp>
      <tp t="s">
        <v>Y</v>
        <stp/>
        <stp>##V3_BDPV12</stp>
        <stp>PRS Pfd</stp>
        <stp>HYBRID_CUMULATIVE_INDICATOR</stp>
        <stp>[BLP_Update_Sheet-PreferredCEF.xlsm]ActiveLinks!R511C36</stp>
        <tr r="AJ511" s="1"/>
      </tp>
      <tp t="s">
        <v>#N/A N/A</v>
        <stp/>
        <stp>##V3_BDPV12</stp>
        <stp>PRH Pfd</stp>
        <stp>HYBRID_CUMULATIVE_INDICATOR</stp>
        <stp>[BLP_Update_Sheet-PreferredCEF.xlsm]ActiveLinks!R512C36</stp>
        <tr r="AJ512" s="1"/>
      </tp>
      <tp>
        <v>20.625</v>
        <stp/>
        <stp>##V3_BDPV12</stp>
        <stp>T A Pfd</stp>
        <stp>PX_Last</stp>
        <stp>[BLP_Update_Sheet-PreferredCEF.xlsm]ActiveLinks!R629C3</stp>
        <tr r="C629" s="1"/>
      </tp>
      <tp>
        <v>2458.8852459016393</v>
        <stp/>
        <stp>##V3_BDPV12</stp>
        <stp>GAINZ Pfd</stp>
        <stp>VOLUME_AVG_3M</stp>
        <stp>[BLP_Update_Sheet-PreferredCEF.xlsm]ActiveLinks!R309C5</stp>
        <tr r="E309" s="1"/>
      </tp>
      <tp>
        <v>0.85</v>
        <stp/>
        <stp>##V3_BDPV12</stp>
        <stp>MDRR Equity</stp>
        <stp>PX_Last</stp>
        <stp>[BLP_Update_Sheet-PreferredCEF.xlsm]ActiveLinks!R402C9</stp>
        <tr r="I402" s="1"/>
      </tp>
      <tp>
        <v>5.64</v>
        <stp/>
        <stp>##V3_BDPV12</stp>
        <stp>MITT Equity</stp>
        <stp>PX_Last</stp>
        <stp>[BLP_Update_Sheet-PreferredCEF.xlsm]ActiveLinks!R414C9</stp>
        <tr r="I414" s="1"/>
      </tp>
      <tp>
        <v>50000000</v>
        <stp/>
        <stp>##V3_BDPV12</stp>
        <stp>FNMFN Pfd</stp>
        <stp>AMT_OUTSTANDING</stp>
        <stp>[BLP_Update_Sheet-PreferredCEF.xlsm]ActiveLinks!R737C48</stp>
        <tr r="AV737" s="1"/>
      </tp>
      <tp>
        <v>24922</v>
        <stp/>
        <stp>##V3_BDPV12</stp>
        <stp>FNMFO Pfd</stp>
        <stp>AMT_OUTSTANDING</stp>
        <stp>[BLP_Update_Sheet-PreferredCEF.xlsm]ActiveLinks!R727C48</stp>
        <tr r="AV727" s="1"/>
      </tp>
      <tp>
        <v>3000000</v>
        <stp/>
        <stp>##V3_BDPV12</stp>
        <stp>FNMFM Pfd</stp>
        <stp>AMT_OUTSTANDING</stp>
        <stp>[BLP_Update_Sheet-PreferredCEF.xlsm]ActiveLinks!R725C48</stp>
        <tr r="AV725" s="1"/>
      </tp>
      <tp>
        <v>27.38</v>
        <stp/>
        <stp>##V3_BDPV12</stp>
        <stp>RILY Equity</stp>
        <stp>PX_Last</stp>
        <stp>[BLP_Update_Sheet-PreferredCEF.xlsm]ActiveLinks!R549C9</stp>
        <tr r="I549" s="1"/>
      </tp>
      <tp>
        <v>8</v>
        <stp/>
        <stp>##V3_BDPV12</stp>
        <stp>SAJ Pfd</stp>
        <stp>CPN</stp>
        <stp>[BLP_Update_Sheet-PreferredCEF.xlsm]ActiveLinks!R569C20</stp>
        <tr r="T569" s="1"/>
      </tp>
      <tp>
        <v>8.125</v>
        <stp/>
        <stp>##V3_BDPV12</stp>
        <stp>SAY Pfd</stp>
        <stp>CPN</stp>
        <stp>[BLP_Update_Sheet-PreferredCEF.xlsm]ActiveLinks!R568C20</stp>
        <tr r="T568" s="1"/>
      </tp>
      <tp>
        <v>6</v>
        <stp/>
        <stp>##V3_BDPV12</stp>
        <stp>SAT Pfd</stp>
        <stp>CPN</stp>
        <stp>[BLP_Update_Sheet-PreferredCEF.xlsm]ActiveLinks!R570C20</stp>
        <tr r="T570" s="1"/>
      </tp>
      <tp>
        <v>24.285</v>
        <stp/>
        <stp>##V3_BDPV12</stp>
        <stp>JBK Pfd</stp>
        <stp>PX_Last</stp>
        <stp>[BLP_Update_Sheet-PreferredCEF.xlsm]ActiveLinks!R719C3</stp>
        <tr r="C719" s="1"/>
      </tp>
      <tp t="s">
        <v>#N/A Field Not Applicable</v>
        <stp/>
        <stp>##V3_BDPV12</stp>
        <stp>172967HQ7 Corp</stp>
        <stp>Dividend_Rights</stp>
        <stp>[BLP_Update_Sheet-PreferredCEF.xlsm]ActiveLinks!R800C25</stp>
        <tr r="Y800" s="1"/>
      </tp>
      <tp>
        <v>3136.8032786885246</v>
        <stp/>
        <stp>##V3_BDPV12</stp>
        <stp>OXLCL Pfd</stp>
        <stp>VOLUME_AVG_3M</stp>
        <stp>[BLP_Update_Sheet-PreferredCEF.xlsm]ActiveLinks!R474C5</stp>
        <tr r="E474" s="1"/>
      </tp>
      <tp>
        <v>19031.295081967211</v>
        <stp/>
        <stp>##V3_BDPV12</stp>
        <stp>MBINM Pfd</stp>
        <stp>VOLUME_AVG_3M</stp>
        <stp>[BLP_Update_Sheet-PreferredCEF.xlsm]ActiveLinks!R399C5</stp>
        <tr r="E399" s="1"/>
      </tp>
      <tp>
        <v>916.12</v>
        <stp/>
        <stp>##V3_BDPV12</stp>
        <stp>FCNCA Equity</stp>
        <stp>PX_Last</stp>
        <stp>[BLP_Update_Sheet-PreferredCEF.xlsm]ActiveLinks!R282C9</stp>
        <tr r="I282" s="1"/>
      </tp>
      <tp>
        <v>2039.2622950819673</v>
        <stp/>
        <stp>##V3_BDPV12</stp>
        <stp>FMCCG Pfd</stp>
        <stp>VOLUME_AVG_3M</stp>
        <stp>[BLP_Update_Sheet-PreferredCEF.xlsm]ActiveLinks!R754C5</stp>
        <tr r="E754" s="1"/>
      </tp>
    </main>
    <main first="bloomberg.rtd">
      <tp>
        <v>16966.754098360656</v>
        <stp/>
        <stp>##V3_BDPV12</stp>
        <stp>WSBCP Pfd</stp>
        <stp>VOLUME_AVG_3M</stp>
        <stp>[BLP_Update_Sheet-PreferredCEF.xlsm]ActiveLinks!R704C5</stp>
        <tr r="E704" s="1"/>
      </tp>
      <tp>
        <v>1.18</v>
        <stp/>
        <stp>##V3_BDPV12</stp>
        <stp>WHLR Equity</stp>
        <stp>PX_Last</stp>
        <stp>[BLP_Update_Sheet-PreferredCEF.xlsm]ActiveLinks!R172C9</stp>
        <tr r="I172" s="1"/>
      </tp>
      <tp>
        <v>5.2</v>
        <stp/>
        <stp>##V3_BDPV12</stp>
        <stp>SFB Pfd</stp>
        <stp>CPN</stp>
        <stp>[BLP_Update_Sheet-PreferredCEF.xlsm]ActiveLinks!R576C20</stp>
        <tr r="T576" s="1"/>
      </tp>
      <tp>
        <v>2510696</v>
        <stp/>
        <stp>##V3_BDPV12</stp>
        <stp>SLMBP Pfd</stp>
        <stp>AMT_OUTSTANDING</stp>
        <stp>[BLP_Update_Sheet-PreferredCEF.xlsm]ActiveLinks!R590C48</stp>
        <tr r="AV590" s="1"/>
      </tp>
      <tp t="s">
        <v>#N/A Field Not Applicable</v>
        <stp/>
        <stp>##V3_BDPV12</stp>
        <stp>PW A Pfd</stp>
        <stp>flt_spread</stp>
        <stp>[BLP_Update_Sheet-PreferredCEF.xlsm]ActiveLinks!R528C13</stp>
        <tr r="M528" s="1"/>
      </tp>
      <tp>
        <v>59.1</v>
        <stp/>
        <stp>##V3_BDPV12</stp>
        <stp>APO Equity</stp>
        <stp>PX_Last</stp>
        <stp>[BLP_Update_Sheet-PreferredCEF.xlsm]ActiveLinks!R104C9</stp>
        <tr r="I104" s="1"/>
      </tp>
      <tp>
        <v>59.1</v>
        <stp/>
        <stp>##V3_BDPV12</stp>
        <stp>APO Equity</stp>
        <stp>PX_Last</stp>
        <stp>[BLP_Update_Sheet-PreferredCEF.xlsm]ActiveLinks!R114C9</stp>
        <tr r="I114" s="1"/>
      </tp>
      <tp>
        <v>128.88</v>
        <stp/>
        <stp>##V3_BDPV12</stp>
        <stp>JPM Equity</stp>
        <stp>PX_Last</stp>
        <stp>[BLP_Update_Sheet-PreferredCEF.xlsm]ActiveLinks!R806C9</stp>
        <tr r="I806" s="1"/>
      </tp>
      <tp>
        <v>28.12</v>
        <stp/>
        <stp>##V3_BDPV12</stp>
        <stp>BAC Equity</stp>
        <stp>PX_Last</stp>
        <stp>[BLP_Update_Sheet-PreferredCEF.xlsm]ActiveLinks!R128C9</stp>
        <tr r="I128" s="1"/>
      </tp>
      <tp>
        <v>12.34</v>
        <stp/>
        <stp>##V3_BDPV12</stp>
        <stp>GNL Equity</stp>
        <stp>PX_Last</stp>
        <stp>[BLP_Update_Sheet-PreferredCEF.xlsm]ActiveLinks!R327C9</stp>
        <tr r="I327" s="1"/>
      </tp>
      <tp>
        <v>17.23</v>
        <stp/>
        <stp>##V3_BDPV12</stp>
        <stp>FHN Equity</stp>
        <stp>PX_Last</stp>
        <stp>[BLP_Update_Sheet-PreferredCEF.xlsm]ActiveLinks!R285C9</stp>
        <tr r="I285" s="1"/>
      </tp>
      <tp>
        <v>13.5</v>
        <stp/>
        <stp>##V3_BDPV12</stp>
        <stp>FRC Equity</stp>
        <stp>PX_Last</stp>
        <stp>[BLP_Update_Sheet-PreferredCEF.xlsm]ActiveLinks!R298C9</stp>
        <tr r="I298" s="1"/>
      </tp>
      <tp>
        <v>18.45</v>
        <stp/>
        <stp>##V3_BDPV12</stp>
        <stp>GSL Equity</stp>
        <stp>PX_Last</stp>
        <stp>[BLP_Update_Sheet-PreferredCEF.xlsm]ActiveLinks!R337C9</stp>
        <tr r="I337" s="1"/>
      </tp>
      <tp>
        <v>28.12</v>
        <stp/>
        <stp>##V3_BDPV12</stp>
        <stp>BAC Equity</stp>
        <stp>PX_Last</stp>
        <stp>[BLP_Update_Sheet-PreferredCEF.xlsm]ActiveLinks!R768C9</stp>
        <tr r="I768" s="1"/>
      </tp>
      <tp>
        <v>23.67</v>
        <stp/>
        <stp>##V3_BDPV12</stp>
        <stp>EQH Equity</stp>
        <stp>PX_Last</stp>
        <stp>[BLP_Update_Sheet-PreferredCEF.xlsm]ActiveLinks!R263C9</stp>
        <tr r="I263" s="1"/>
      </tp>
      <tp>
        <v>34.520000000000003</v>
        <stp/>
        <stp>##V3_BDPV12</stp>
        <stp>OZK Equity</stp>
        <stp>PX_Last</stp>
        <stp>[BLP_Update_Sheet-PreferredCEF.xlsm]ActiveLinks!R480C9</stp>
        <tr r="I480" s="1"/>
      </tp>
      <tp>
        <v>128.88</v>
        <stp/>
        <stp>##V3_BDPV12</stp>
        <stp>JPM Equity</stp>
        <stp>PX_Last</stp>
        <stp>[BLP_Update_Sheet-PreferredCEF.xlsm]ActiveLinks!R776C9</stp>
        <tr r="I776" s="1"/>
      </tp>
      <tp>
        <v>14.18</v>
        <stp/>
        <stp>##V3_BDPV12</stp>
        <stp>VNO Equity</stp>
        <stp>PX_Last</stp>
        <stp>[BLP_Update_Sheet-PreferredCEF.xlsm]ActiveLinks!R684C9</stp>
        <tr r="I684" s="1"/>
      </tp>
      <tp>
        <v>37.18</v>
        <stp/>
        <stp>##V3_BDPV12</stp>
        <stp>WFC Equity</stp>
        <stp>PX_Last</stp>
        <stp>[BLP_Update_Sheet-PreferredCEF.xlsm]ActiveLinks!R718C9</stp>
        <tr r="I718" s="1"/>
      </tp>
      <tp>
        <v>142.97999999999999</v>
        <stp/>
        <stp>##V3_BDPV12</stp>
        <stp>WCC Equity</stp>
        <stp>PX_Last</stp>
        <stp>[BLP_Update_Sheet-PreferredCEF.xlsm]ActiveLinks!R688C9</stp>
        <tr r="I688" s="1"/>
      </tp>
      <tp>
        <v>33.83</v>
        <stp/>
        <stp>##V3_BDPV12</stp>
        <stp>WAL Equity</stp>
        <stp>PX_Last</stp>
        <stp>[BLP_Update_Sheet-PreferredCEF.xlsm]ActiveLinks!R697C9</stp>
        <tr r="I697" s="1"/>
      </tp>
      <tp>
        <v>14.05</v>
        <stp/>
        <stp>##V3_BDPV12</stp>
        <stp>TWO Equity</stp>
        <stp>PX_Last</stp>
        <stp>[BLP_Update_Sheet-PreferredCEF.xlsm]ActiveLinks!R664C9</stp>
        <tr r="I664" s="1"/>
      </tp>
      <tp>
        <v>13.09</v>
        <stp/>
        <stp>##V3_BDPV12</stp>
        <stp>PEB Equity</stp>
        <stp>PX_Last</stp>
        <stp>[BLP_Update_Sheet-PreferredCEF.xlsm]ActiveLinks!R389C9</stp>
        <tr r="I389" s="1"/>
      </tp>
      <tp>
        <v>126.86</v>
        <stp/>
        <stp>##V3_BDPV12</stp>
        <stp>PNC Equity</stp>
        <stp>PX_Last</stp>
        <stp>[BLP_Update_Sheet-PreferredCEF.xlsm]ActiveLinks!R788C9</stp>
        <tr r="I788" s="1"/>
      </tp>
      <tp>
        <v>4500000</v>
        <stp/>
        <stp>##V3_BDPV12</stp>
        <stp>FNMAK Pfd</stp>
        <stp>AMT_OUTSTANDING</stp>
        <stp>[BLP_Update_Sheet-PreferredCEF.xlsm]ActiveLinks!R729C48</stp>
        <tr r="AV729" s="1"/>
      </tp>
      <tp>
        <v>21200000</v>
        <stp/>
        <stp>##V3_BDPV12</stp>
        <stp>FNMAJ Pfd</stp>
        <stp>AMT_OUTSTANDING</stp>
        <stp>[BLP_Update_Sheet-PreferredCEF.xlsm]ActiveLinks!R732C48</stp>
        <tr r="AV732" s="1"/>
      </tp>
      <tp>
        <v>15000000</v>
        <stp/>
        <stp>##V3_BDPV12</stp>
        <stp>FNMAI Pfd</stp>
        <stp>AMT_OUTSTANDING</stp>
        <stp>[BLP_Update_Sheet-PreferredCEF.xlsm]ActiveLinks!R731C48</stp>
        <tr r="AV731" s="1"/>
      </tp>
      <tp>
        <v>40000000</v>
        <stp/>
        <stp>##V3_BDPV12</stp>
        <stp>FNMAH Pfd</stp>
        <stp>AMT_OUTSTANDING</stp>
        <stp>[BLP_Update_Sheet-PreferredCEF.xlsm]ActiveLinks!R738C48</stp>
        <tr r="AV738" s="1"/>
      </tp>
      <tp>
        <v>6900000</v>
        <stp/>
        <stp>##V3_BDPV12</stp>
        <stp>FNMAN Pfd</stp>
        <stp>AMT_OUTSTANDING</stp>
        <stp>[BLP_Update_Sheet-PreferredCEF.xlsm]ActiveLinks!R726C48</stp>
        <tr r="AV726" s="1"/>
      </tp>
      <tp>
        <v>5749950</v>
        <stp/>
        <stp>##V3_BDPV12</stp>
        <stp>FNMAO Pfd</stp>
        <stp>AMT_OUTSTANDING</stp>
        <stp>[BLP_Update_Sheet-PreferredCEF.xlsm]ActiveLinks!R736C48</stp>
        <tr r="AV736" s="1"/>
      </tp>
      <tp>
        <v>984000</v>
        <stp/>
        <stp>##V3_BDPV12</stp>
        <stp>XOMAP Pfd</stp>
        <stp>AMT_OUTSTANDING</stp>
        <stp>[BLP_Update_Sheet-PreferredCEF.xlsm]ActiveLinks!R709C48</stp>
        <tr r="AV709" s="1"/>
      </tp>
      <tp>
        <v>7998877</v>
        <stp/>
        <stp>##V3_BDPV12</stp>
        <stp>FNMAM Pfd</stp>
        <stp>AMT_OUTSTANDING</stp>
        <stp>[BLP_Update_Sheet-PreferredCEF.xlsm]ActiveLinks!R730C48</stp>
        <tr r="AV730" s="1"/>
      </tp>
      <tp>
        <v>9200000</v>
        <stp/>
        <stp>##V3_BDPV12</stp>
        <stp>FNMAL Pfd</stp>
        <stp>AMT_OUTSTANDING</stp>
        <stp>[BLP_Update_Sheet-PreferredCEF.xlsm]ActiveLinks!R724C48</stp>
        <tr r="AV724" s="1"/>
      </tp>
      <tp>
        <v>5999850</v>
        <stp/>
        <stp>##V3_BDPV12</stp>
        <stp>FNMAG Pfd</stp>
        <stp>AMT_OUTSTANDING</stp>
        <stp>[BLP_Update_Sheet-PreferredCEF.xlsm]ActiveLinks!R728C48</stp>
        <tr r="AV728" s="1"/>
      </tp>
      <tp>
        <v>280000000</v>
        <stp/>
        <stp>##V3_BDPV12</stp>
        <stp>FNMAS Pfd</stp>
        <stp>AMT_OUTSTANDING</stp>
        <stp>[BLP_Update_Sheet-PreferredCEF.xlsm]ActiveLinks!R733C48</stp>
        <tr r="AV733" s="1"/>
      </tp>
      <tp>
        <v>1600000</v>
        <stp/>
        <stp>##V3_BDPV12</stp>
        <stp>XOMAO Pfd</stp>
        <stp>AMT_OUTSTANDING</stp>
        <stp>[BLP_Update_Sheet-PreferredCEF.xlsm]ActiveLinks!R710C48</stp>
        <tr r="AV710" s="1"/>
      </tp>
      <tp>
        <v>13799600</v>
        <stp/>
        <stp>##V3_BDPV12</stp>
        <stp>FNMAP Pfd</stp>
        <stp>AMT_OUTSTANDING</stp>
        <stp>[BLP_Update_Sheet-PreferredCEF.xlsm]ActiveLinks!R735C48</stp>
        <tr r="AV735" s="1"/>
      </tp>
      <tp>
        <v>88996000</v>
        <stp/>
        <stp>##V3_BDPV12</stp>
        <stp>FNMAT Pfd</stp>
        <stp>AMT_OUTSTANDING</stp>
        <stp>[BLP_Update_Sheet-PreferredCEF.xlsm]ActiveLinks!R734C48</stp>
        <tr r="AV734" s="1"/>
      </tp>
    </main>
    <main first="bloomberg.rtd">
      <tp>
        <v>25</v>
        <stp/>
        <stp>##V3_BDPV12</stp>
        <stp>HROWM Pfd</stp>
        <stp>PAR_AMT</stp>
        <stp>[BLP_Update_Sheet-PreferredCEF.xlsm]ActiveLinks!R349C21</stp>
        <tr r="U349" s="1"/>
      </tp>
      <tp>
        <v>24.805</v>
        <stp/>
        <stp>##V3_BDPV12</stp>
        <stp>C K Pfd</stp>
        <stp>PX_Last</stp>
        <stp>[BLP_Update_Sheet-PreferredCEF.xlsm]ActiveLinks!R169C3</stp>
        <tr r="C169" s="1"/>
      </tp>
    </main>
    <main first="bloomberg.rtd">
      <tp>
        <v>2.67</v>
        <stp/>
        <stp>##V3_BDPV12</stp>
        <stp>AAIC Equity</stp>
        <stp>PX_Last</stp>
        <stp>[BLP_Update_Sheet-PreferredCEF.xlsm]ActiveLinks!R85C9</stp>
        <tr r="I85" s="1"/>
      </tp>
      <tp t="s">
        <v>Y</v>
        <stp/>
        <stp>##V3_BDPV12</stp>
        <stp>PFH Pfd</stp>
        <stp>HYBRID_CUMULATIVE_INDICATOR</stp>
        <stp>[BLP_Update_Sheet-PreferredCEF.xlsm]ActiveLinks!R510C36</stp>
        <tr r="AJ510" s="1"/>
      </tp>
      <tp>
        <v>1348.7377049180327</v>
        <stp/>
        <stp>##V3_BDPV12</stp>
        <stp>FNMAN Pfd</stp>
        <stp>VOLUME_AVG_3M</stp>
        <stp>[BLP_Update_Sheet-PreferredCEF.xlsm]ActiveLinks!R726C5</stp>
        <tr r="E726" s="1"/>
      </tp>
      <tp>
        <v>3928.3606557377047</v>
        <stp/>
        <stp>##V3_BDPV12</stp>
        <stp>FNMAO Pfd</stp>
        <stp>VOLUME_AVG_3M</stp>
        <stp>[BLP_Update_Sheet-PreferredCEF.xlsm]ActiveLinks!R736C5</stp>
        <tr r="E736" s="1"/>
      </tp>
      <tp>
        <v>28.556775362318071</v>
        <stp/>
        <stp>##V3_BDPV12</stp>
        <stp>TY Pfd</stp>
        <stp>DUR_ADJ_MID</stp>
        <stp>[BLP_Update_Sheet-PreferredCEF.xlsm]ActiveLinks!R100C46</stp>
        <tr r="AT100" s="1"/>
      </tp>
      <tp>
        <v>25</v>
        <stp/>
        <stp>##V3_BDPV12</stp>
        <stp>BPOPM Pfd</stp>
        <stp>PAR_AMT</stp>
        <stp>[BLP_Update_Sheet-PreferredCEF.xlsm]ActiveLinks!R162C21</stp>
        <tr r="U162" s="1"/>
      </tp>
      <tp>
        <v>23.2</v>
        <stp/>
        <stp>##V3_BDPV12</stp>
        <stp>F D Pfd</stp>
        <stp>PX_Last</stp>
        <stp>[BLP_Update_Sheet-PreferredCEF.xlsm]ActiveLinks!R279C3</stp>
        <tr r="C279" s="1"/>
      </tp>
    </main>
    <main first="bloomberg.rtd">
      <tp t="s">
        <v>PERP/CALL</v>
        <stp/>
        <stp>##V3_BDPV12</stp>
        <stp>ESGRO Pfd</stp>
        <stp>MTY_TYP</stp>
        <stp>[BLP_Update_Sheet-PreferredCEF.xlsm]ActiveLinks!R265C18</stp>
        <tr r="R265" s="1"/>
      </tp>
      <tp t="s">
        <v>PERP/CALL</v>
        <stp/>
        <stp>##V3_BDPV12</stp>
        <stp>ESGRP Pfd</stp>
        <stp>MTY_TYP</stp>
        <stp>[BLP_Update_Sheet-PreferredCEF.xlsm]ActiveLinks!R266C18</stp>
        <tr r="R266" s="1"/>
      </tp>
    </main>
    <main first="bloomberg.rtd">
      <tp>
        <v>7.8250000000000002</v>
        <stp/>
        <stp>##V3_BDPV12</stp>
        <stp>QVCC Pfd</stp>
        <stp>PX_Last</stp>
        <stp>[BLP_Update_Sheet-PreferredCEF.xlsm]ActiveLinks!R531C3</stp>
        <tr r="C531" s="1"/>
      </tp>
      <tp t="s">
        <v>Y</v>
        <stp/>
        <stp>##V3_BDPV12</stp>
        <stp>SB C Pfd</stp>
        <stp>HYBRID_CUMULATIVE_INDICATOR</stp>
        <stp>[BLP_Update_Sheet-PreferredCEF.xlsm]ActiveLinks!R572C36</stp>
        <tr r="AJ572" s="1"/>
      </tp>
      <tp t="s">
        <v>Y</v>
        <stp/>
        <stp>##V3_BDPV12</stp>
        <stp>SB D Pfd</stp>
        <stp>HYBRID_CUMULATIVE_INDICATOR</stp>
        <stp>[BLP_Update_Sheet-PreferredCEF.xlsm]ActiveLinks!R571C36</stp>
        <tr r="AJ571" s="1"/>
      </tp>
      <tp t="s">
        <v>NON-CUMULATIVE</v>
        <stp/>
        <stp>##V3_BDPV12</stp>
        <stp>TFINP Pfd</stp>
        <stp>Dividend_Rights</stp>
        <stp>[BLP_Update_Sheet-PreferredCEF.xlsm]ActiveLinks!R646C25</stp>
        <tr r="Y646" s="1"/>
      </tp>
      <tp t="s">
        <v>#N/A Field Not Applicable</v>
        <stp/>
        <stp>##V3_BDPV12</stp>
        <stp>TRINL Pfd</stp>
        <stp>Dividend_Rights</stp>
        <stp>[BLP_Update_Sheet-PreferredCEF.xlsm]ActiveLinks!R653C25</stp>
        <tr r="Y653" s="1"/>
      </tp>
      <tp t="s">
        <v>#N/A Field Not Applicable</v>
        <stp/>
        <stp>##V3_BDPV12</stp>
        <stp>GAINN Pfd</stp>
        <stp>Dividend_Rights</stp>
        <stp>[BLP_Update_Sheet-PreferredCEF.xlsm]ActiveLinks!R310C25</stp>
        <tr r="Y310" s="1"/>
      </tp>
      <tp t="s">
        <v>NON-CUMULATIVE</v>
        <stp/>
        <stp>##V3_BDPV12</stp>
        <stp>MBINM Pfd</stp>
        <stp>Dividend_Rights</stp>
        <stp>[BLP_Update_Sheet-PreferredCEF.xlsm]ActiveLinks!R399C25</stp>
        <tr r="Y399" s="1"/>
      </tp>
      <tp t="s">
        <v>NON-CUMULATIVE</v>
        <stp/>
        <stp>##V3_BDPV12</stp>
        <stp>MBINN Pfd</stp>
        <stp>Dividend_Rights</stp>
        <stp>[BLP_Update_Sheet-PreferredCEF.xlsm]ActiveLinks!R396C25</stp>
        <tr r="Y396" s="1"/>
      </tp>
      <tp t="s">
        <v>NON-CUMULATIVE</v>
        <stp/>
        <stp>##V3_BDPV12</stp>
        <stp>MBINO Pfd</stp>
        <stp>Dividend_Rights</stp>
        <stp>[BLP_Update_Sheet-PreferredCEF.xlsm]ActiveLinks!R398C25</stp>
        <tr r="Y398" s="1"/>
      </tp>
      <tp t="s">
        <v>#N/A Field Not Applicable</v>
        <stp/>
        <stp>##V3_BDPV12</stp>
        <stp>OPINL Pfd</stp>
        <stp>Dividend_Rights</stp>
        <stp>[BLP_Update_Sheet-PreferredCEF.xlsm]ActiveLinks!R331C25</stp>
        <tr r="Y331" s="1"/>
      </tp>
      <tp t="s">
        <v>#N/A Field Not Applicable</v>
        <stp/>
        <stp>##V3_BDPV12</stp>
        <stp>GAINZ Pfd</stp>
        <stp>Dividend_Rights</stp>
        <stp>[BLP_Update_Sheet-PreferredCEF.xlsm]ActiveLinks!R309C25</stp>
        <tr r="Y309" s="1"/>
      </tp>
      <tp t="s">
        <v>CUMULATIVE</v>
        <stp/>
        <stp>##V3_BDPV12</stp>
        <stp>FBIOP Pfd</stp>
        <stp>Dividend_Rights</stp>
        <stp>[BLP_Update_Sheet-PreferredCEF.xlsm]ActiveLinks!R281C25</stp>
        <tr r="Y281" s="1"/>
      </tp>
      <tp t="s">
        <v>NON-CUMULATIVE</v>
        <stp/>
        <stp>##V3_BDPV12</stp>
        <stp>MBINP Pfd</stp>
        <stp>Dividend_Rights</stp>
        <stp>[BLP_Update_Sheet-PreferredCEF.xlsm]ActiveLinks!R397C25</stp>
        <tr r="Y397" s="1"/>
      </tp>
      <tp t="s">
        <v>#N/A Field Not Applicable</v>
        <stp/>
        <stp>##V3_BDPV12</stp>
        <stp>HTIBP Pfd</stp>
        <stp>Dividend_Rights</stp>
        <stp>[BLP_Update_Sheet-PreferredCEF.xlsm]ActiveLinks!R353C25</stp>
        <tr r="Y353" s="1"/>
      </tp>
      <tp t="s">
        <v>VARIABLE</v>
        <stp/>
        <stp>##V3_BDPV12</stp>
        <stp>172967HQ7 Corp</stp>
        <stp>CPN_TYP</stp>
        <stp>[BLP_Update_Sheet-PreferredCEF.xlsm]ActiveLinks!R800C19</stp>
        <tr r="S800" s="1"/>
      </tp>
      <tp t="s">
        <v>10/16/2025</v>
        <stp/>
        <stp>##V3_BDPV12</stp>
        <stp>BNH Pfd</stp>
        <stp>NXT_Call_DT</stp>
        <stp>[BLP_Update_Sheet-PreferredCEF.xlsm]ActiveLinks!R464C26</stp>
        <tr r="Z464" s="1"/>
      </tp>
      <tp t="s">
        <v>11/24/2025</v>
        <stp/>
        <stp>##V3_BDPV12</stp>
        <stp>BNJ Pfd</stp>
        <stp>NXT_Call_DT</stp>
        <stp>[BLP_Update_Sheet-PreferredCEF.xlsm]ActiveLinks!R463C26</stp>
        <tr r="Z463" s="1"/>
      </tp>
      <tp>
        <v>0.21228912735040695</v>
        <stp/>
        <stp>##V3_BDPV12</stp>
        <stp>316773CM0 Corp</stp>
        <stp>DUR_ADJ_MTY_MID</stp>
        <stp>[BLP_Update_Sheet-PreferredCEF.xlsm]ActiveLinks!R802C47</stp>
        <tr r="AU802" s="1"/>
      </tp>
      <tp t="s">
        <v>PERP/CALL</v>
        <stp/>
        <stp>##V3_BDPV12</stp>
        <stp>174610AP0 Corp</stp>
        <stp>MTY_TYP</stp>
        <stp>[BLP_Update_Sheet-PreferredCEF.xlsm]ActiveLinks!R803C18</stp>
        <tr r="R803" s="1"/>
      </tp>
      <tp t="s">
        <v>PERP/CALL</v>
        <stp/>
        <stp>##V3_BDPV12</stp>
        <stp>174610AP0 Corp</stp>
        <stp>MTY_TYP</stp>
        <stp>[BLP_Update_Sheet-PreferredCEF.xlsm]ActiveLinks!R808C18</stp>
        <tr r="R808" s="1"/>
      </tp>
      <tp t="s">
        <v>#N/A Field Not Applicable</v>
        <stp/>
        <stp>##V3_BDPV12</stp>
        <stp>020002BB6 Corp</stp>
        <stp>dvd_freq</stp>
        <stp>[BLP_Update_Sheet-PreferredCEF.xlsm]ActiveLinks!R782C22</stp>
        <tr r="V782" s="1"/>
      </tp>
      <tp>
        <v>1000000</v>
        <stp/>
        <stp>##V3_BDPV12</stp>
        <stp>FRMEP PFD</stp>
        <stp>AMT_OUTSTANDING</stp>
        <stp>[BLP_Update_Sheet-PreferredCEF.xlsm]ActiveLinks!R392C48</stp>
        <tr r="AV392" s="1"/>
      </tp>
      <tp t="s">
        <v>US693475AQ81</v>
        <stp/>
        <stp>##V3_BDPV12</stp>
        <stp>693475AQ8 Corp</stp>
        <stp>ID_ISIN</stp>
        <stp>[BLP_Update_Sheet-PreferredCEF.xlsm]ActiveLinks!R779C50</stp>
        <tr r="AX779" s="1"/>
      </tp>
      <tp t="s">
        <v>US857477AQ64</v>
        <stp/>
        <stp>##V3_BDPV12</stp>
        <stp>857477AQ6 Corp</stp>
        <stp>ID_ISIN</stp>
        <stp>[BLP_Update_Sheet-PreferredCEF.xlsm]ActiveLinks!R759C50</stp>
        <tr r="AX759" s="1"/>
      </tp>
      <tp t="s">
        <v>#N/A Field Not Applicable</v>
        <stp/>
        <stp>##V3_BDPV12</stp>
        <stp>254709AN8 Corp</stp>
        <stp>MATURITY</stp>
        <stp>[BLP_Update_Sheet-PreferredCEF.xlsm]ActiveLinks!R794C29</stp>
        <tr r="AC794" s="1"/>
      </tp>
      <tp t="s">
        <v>#N/A Field Not Applicable</v>
        <stp/>
        <stp>##V3_BDPV12</stp>
        <stp>693475AM7 Corp</stp>
        <stp>dvd_freq</stp>
        <stp>[BLP_Update_Sheet-PreferredCEF.xlsm]ActiveLinks!R788C22</stp>
        <tr r="V788" s="1"/>
      </tp>
      <tp t="s">
        <v>PERP/CALL</v>
        <stp/>
        <stp>##V3_BDPV12</stp>
        <stp>743315AU7 Corp</stp>
        <stp>MTY_TYP</stp>
        <stp>[BLP_Update_Sheet-PreferredCEF.xlsm]ActiveLinks!R781C18</stp>
        <tr r="R781" s="1"/>
      </tp>
      <tp t="s">
        <v>#N/A Field Not Applicable</v>
        <stp/>
        <stp>##V3_BDPV12</stp>
        <stp>493267AK4 Corp</stp>
        <stp>dvd_freq</stp>
        <stp>[BLP_Update_Sheet-PreferredCEF.xlsm]ActiveLinks!R783C22</stp>
        <tr r="V783" s="1"/>
      </tp>
      <tp t="s">
        <v>US316773CR93</v>
        <stp/>
        <stp>##V3_BDPV12</stp>
        <stp>316773CR9 Corp</stp>
        <stp>ID_ISIN</stp>
        <stp>[BLP_Update_Sheet-PreferredCEF.xlsm]ActiveLinks!R805C50</stp>
        <tr r="AX805" s="1"/>
      </tp>
      <tp t="s">
        <v>US316773CR93</v>
        <stp/>
        <stp>##V3_BDPV12</stp>
        <stp>316773CR9 Corp</stp>
        <stp>ID_ISIN</stp>
        <stp>[BLP_Update_Sheet-PreferredCEF.xlsm]ActiveLinks!R810C50</stp>
        <tr r="AX810" s="1"/>
      </tp>
      <tp>
        <v>0</v>
        <stp/>
        <stp>##V3_BDPV12</stp>
        <stp>744320AW2 Corp</stp>
        <stp>yld_pfd_str_ask</stp>
        <stp>[BLP_Update_Sheet-PreferredCEF.xlsm]ActiveLinks!R786C14</stp>
        <tr r="N786" s="1"/>
      </tp>
      <tp t="s">
        <v>US46625HJW16</v>
        <stp/>
        <stp>##V3_BDPV12</stp>
        <stp>46625HJW1 Corp</stp>
        <stp>ID_ISIN</stp>
        <stp>[BLP_Update_Sheet-PreferredCEF.xlsm]ActiveLinks!R776C50</stp>
        <tr r="AX776" s="1"/>
      </tp>
      <tp t="s">
        <v>US744320AV41</v>
        <stp/>
        <stp>##V3_BDPV12</stp>
        <stp>744320AV4 Corp</stp>
        <stp>ID_ISIN</stp>
        <stp>[BLP_Update_Sheet-PreferredCEF.xlsm]ActiveLinks!R784C50</stp>
        <tr r="AX784" s="1"/>
      </tp>
      <tp t="s">
        <v>6/11/2026</v>
        <stp/>
        <stp>##V3_BDPV12</stp>
        <stp>ACGLN Pfd</stp>
        <stp>NXT_Call_DT</stp>
        <stp>[BLP_Update_Sheet-PreferredCEF.xlsm]ActiveLinks!R44C26</stp>
        <tr r="Z44" s="1"/>
      </tp>
      <tp t="s">
        <v>4/28/2023</v>
        <stp/>
        <stp>##V3_BDPV12</stp>
        <stp>ACGLO Pfd</stp>
        <stp>NXT_Call_DT</stp>
        <stp>[BLP_Update_Sheet-PreferredCEF.xlsm]ActiveLinks!R45C26</stp>
        <tr r="Z45" s="1"/>
      </tp>
      <tp t="s">
        <v>Quarter</v>
        <stp/>
        <stp>##V3_BDPV12</stp>
        <stp>HFRO A Pfd</stp>
        <stp>dvd_freq</stp>
        <stp>[BLP_Update_Sheet-PreferredCEF.xlsm]ActiveLinks!R29C22</stp>
        <tr r="V29" s="1"/>
      </tp>
      <tp t="s">
        <v>#N/A Field Not Applicable</v>
        <stp/>
        <stp>##V3_BDPV12</stp>
        <stp>38148BAD0 Corp</stp>
        <stp>MATURITY</stp>
        <stp>[BLP_Update_Sheet-PreferredCEF.xlsm]ActiveLinks!R807C29</stp>
        <tr r="AC807" s="1"/>
      </tp>
      <tp>
        <v>25.664999999999999</v>
        <stp/>
        <stp>##V3_BDPV12</stp>
        <stp>METCL Pfd</stp>
        <stp>PX_Last</stp>
        <stp>[BLP_Update_Sheet-PreferredCEF.xlsm]ActiveLinks!R406C3</stp>
        <tr r="C406" s="1"/>
      </tp>
      <tp>
        <v>2.3062642432471701</v>
        <stp/>
        <stp>##V3_BDPV12</stp>
        <stp>BKDT Pfd</stp>
        <stp>DUR_ADJ_MID</stp>
        <stp>[BLP_Update_Sheet-PreferredCEF.xlsm]ActiveLinks!R160C46</stp>
        <tr r="AT160" s="1"/>
      </tp>
      <tp t="s">
        <v>#N/A N/A</v>
        <stp/>
        <stp>##V3_BDPV12</stp>
        <stp>SCCB Pfd</stp>
        <stp>HYBRID_CUMULATIVE_INDICATOR</stp>
        <stp>[BLP_Update_Sheet-PreferredCEF.xlsm]ActiveLinks!R564C36</stp>
        <tr r="AJ564" s="1"/>
      </tp>
      <tp t="s">
        <v>#N/A N/A</v>
        <stp/>
        <stp>##V3_BDPV12</stp>
        <stp>SCCC Pfd</stp>
        <stp>HYBRID_CUMULATIVE_INDICATOR</stp>
        <stp>[BLP_Update_Sheet-PreferredCEF.xlsm]ActiveLinks!R562C36</stp>
        <tr r="AJ562" s="1"/>
      </tp>
      <tp t="s">
        <v>#N/A N/A</v>
        <stp/>
        <stp>##V3_BDPV12</stp>
        <stp>SCCD Pfd</stp>
        <stp>HYBRID_CUMULATIVE_INDICATOR</stp>
        <stp>[BLP_Update_Sheet-PreferredCEF.xlsm]ActiveLinks!R565C36</stp>
        <tr r="AJ565" s="1"/>
      </tp>
      <tp t="s">
        <v>#N/A N/A</v>
        <stp/>
        <stp>##V3_BDPV12</stp>
        <stp>SCCE Pfd</stp>
        <stp>HYBRID_CUMULATIVE_INDICATOR</stp>
        <stp>[BLP_Update_Sheet-PreferredCEF.xlsm]ActiveLinks!R566C36</stp>
        <tr r="AJ566" s="1"/>
      </tp>
      <tp t="s">
        <v>#N/A N/A</v>
        <stp/>
        <stp>##V3_BDPV12</stp>
        <stp>SCCF Pfd</stp>
        <stp>HYBRID_CUMULATIVE_INDICATOR</stp>
        <stp>[BLP_Update_Sheet-PreferredCEF.xlsm]ActiveLinks!R567C36</stp>
        <tr r="AJ567" s="1"/>
      </tp>
      <tp t="s">
        <v>#N/A N/A</v>
        <stp/>
        <stp>##V3_BDPV12</stp>
        <stp>SCCG Pfd</stp>
        <stp>HYBRID_CUMULATIVE_INDICATOR</stp>
        <stp>[BLP_Update_Sheet-PreferredCEF.xlsm]ActiveLinks!R561C36</stp>
        <tr r="AJ561" s="1"/>
      </tp>
      <tp t="s">
        <v>#N/A N/A</v>
        <stp/>
        <stp>##V3_BDPV12</stp>
        <stp>PCGU Pfd</stp>
        <stp>HYBRID_CUMULATIVE_INDICATOR</stp>
        <stp>[BLP_Update_Sheet-PreferredCEF.xlsm]ActiveLinks!R492C36</stp>
        <tr r="AJ492" s="1"/>
      </tp>
    </main>
    <main first="bloomberg.rtd">
      <tp t="s">
        <v>CUMULATIVE</v>
        <stp/>
        <stp>##V3_BDPV12</stp>
        <stp>STAR I Pfd</stp>
        <stp>Dividend_Rights</stp>
        <stp>[BLP_Update_Sheet-PreferredCEF.xlsm]ActiveLinks!R615C25</stp>
        <tr r="Y615" s="1"/>
      </tp>
      <tp t="s">
        <v>#N/A Field Not Applicable</v>
        <stp/>
        <stp>##V3_BDPV12</stp>
        <stp>EQH C Pfd</stp>
        <stp>Dividend_Rights</stp>
        <stp>[BLP_Update_Sheet-PreferredCEF.xlsm]ActiveLinks!R263C25</stp>
        <tr r="Y263" s="1"/>
      </tp>
      <tp t="s">
        <v>CUMULATIVE</v>
        <stp/>
        <stp>##V3_BDPV12</stp>
        <stp>STAR G Pfd</stp>
        <stp>Dividend_Rights</stp>
        <stp>[BLP_Update_Sheet-PreferredCEF.xlsm]ActiveLinks!R616C25</stp>
        <tr r="Y616" s="1"/>
      </tp>
      <tp t="s">
        <v>NON-CUMULATIVE</v>
        <stp/>
        <stp>##V3_BDPV12</stp>
        <stp>EQH A Pfd</stp>
        <stp>Dividend_Rights</stp>
        <stp>[BLP_Update_Sheet-PreferredCEF.xlsm]ActiveLinks!R264C25</stp>
        <tr r="Y264" s="1"/>
      </tp>
      <tp t="s">
        <v>CUMULATIVE</v>
        <stp/>
        <stp>##V3_BDPV12</stp>
        <stp>STAR D Pfd</stp>
        <stp>Dividend_Rights</stp>
        <stp>[BLP_Update_Sheet-PreferredCEF.xlsm]ActiveLinks!R617C25</stp>
        <tr r="Y617" s="1"/>
      </tp>
      <tp t="s">
        <v>CUMULATIVE</v>
        <stp/>
        <stp>##V3_BDPV12</stp>
        <stp>DRH A Pfd</stp>
        <stp>Dividend_Rights</stp>
        <stp>[BLP_Update_Sheet-PreferredCEF.xlsm]ActiveLinks!R237C25</stp>
        <tr r="Y237" s="1"/>
      </tp>
      <tp t="s">
        <v>Quarter</v>
        <stp/>
        <stp>##V3_BDPV12</stp>
        <stp>ARGO A Pfd</stp>
        <stp>dvd_freq</stp>
        <stp>[BLP_Update_Sheet-PreferredCEF.xlsm]ActiveLinks!R59C22</stp>
        <tr r="V59" s="1"/>
      </tp>
      <tp>
        <v>30</v>
        <stp/>
        <stp>##V3_BDPV12</stp>
        <stp>ALL H Pfd</stp>
        <stp>CALL_DAYS_NOTICE</stp>
        <stp>[BLP_Update_Sheet-PreferredCEF.xlsm]ActiveLinks!R92C27</stp>
        <tr r="AA92" s="1"/>
      </tp>
      <tp>
        <v>30</v>
        <stp/>
        <stp>##V3_BDPV12</stp>
        <stp>ALL I Pfd</stp>
        <stp>CALL_DAYS_NOTICE</stp>
        <stp>[BLP_Update_Sheet-PreferredCEF.xlsm]ActiveLinks!R91C27</stp>
        <tr r="AA91" s="1"/>
      </tp>
      <tp>
        <v>30</v>
        <stp/>
        <stp>##V3_BDPV12</stp>
        <stp>AHL D Pfd</stp>
        <stp>CALL_DAYS_NOTICE</stp>
        <stp>[BLP_Update_Sheet-PreferredCEF.xlsm]ActiveLinks!R73C27</stp>
        <tr r="AA73" s="1"/>
      </tp>
      <tp>
        <v>30</v>
        <stp/>
        <stp>##V3_BDPV12</stp>
        <stp>AHL E Pfd</stp>
        <stp>CALL_DAYS_NOTICE</stp>
        <stp>[BLP_Update_Sheet-PreferredCEF.xlsm]ActiveLinks!R72C27</stp>
        <tr r="AA72" s="1"/>
      </tp>
      <tp>
        <v>30</v>
        <stp/>
        <stp>##V3_BDPV12</stp>
        <stp>AEL A Pfd</stp>
        <stp>CALL_DAYS_NOTICE</stp>
        <stp>[BLP_Update_Sheet-PreferredCEF.xlsm]ActiveLinks!R48C27</stp>
        <tr r="AA48" s="1"/>
      </tp>
      <tp>
        <v>30</v>
        <stp/>
        <stp>##V3_BDPV12</stp>
        <stp>GDL C Pfd</stp>
        <stp>CALL_DAYS_NOTICE</stp>
        <stp>[BLP_Update_Sheet-PreferredCEF.xlsm]ActiveLinks!R15C27</stp>
        <tr r="AA15" s="1"/>
      </tp>
      <tp>
        <v>30</v>
        <stp/>
        <stp>##V3_BDPV12</stp>
        <stp>AHL C Pfd</stp>
        <stp>CALL_DAYS_NOTICE</stp>
        <stp>[BLP_Update_Sheet-PreferredCEF.xlsm]ActiveLinks!R74C27</stp>
        <tr r="AA74" s="1"/>
      </tp>
      <tp t="s">
        <v>#N/A Field Not Applicable</v>
        <stp/>
        <stp>##V3_BDPV12</stp>
        <stp>AEL B Pfd</stp>
        <stp>CALL_DAYS_NOTICE</stp>
        <stp>[BLP_Update_Sheet-PreferredCEF.xlsm]ActiveLinks!R49C27</stp>
        <tr r="AA49" s="1"/>
      </tp>
      <tp>
        <v>30</v>
        <stp/>
        <stp>##V3_BDPV12</stp>
        <stp>ALL B Pfd</stp>
        <stp>CALL_DAYS_NOTICE</stp>
        <stp>[BLP_Update_Sheet-PreferredCEF.xlsm]ActiveLinks!R90C27</stp>
        <tr r="AA90" s="1"/>
      </tp>
      <tp>
        <v>30</v>
        <stp/>
        <stp>##V3_BDPV12</stp>
        <stp>ALL G Pfd</stp>
        <stp>CALL_DAYS_NOTICE</stp>
        <stp>[BLP_Update_Sheet-PreferredCEF.xlsm]ActiveLinks!R93C27</stp>
        <tr r="AA93" s="1"/>
      </tp>
      <tp>
        <v>491.9</v>
        <stp/>
        <stp>##V3_BDPV12</stp>
        <stp>DCP B Pfd</stp>
        <stp>flt_spread</stp>
        <stp>[BLP_Update_Sheet-PreferredCEF.xlsm]ActiveLinks!R224C13</stp>
        <tr r="M224" s="1"/>
      </tp>
      <tp>
        <v>488.2</v>
        <stp/>
        <stp>##V3_BDPV12</stp>
        <stp>DCP C Pfd</stp>
        <stp>flt_spread</stp>
        <stp>[BLP_Update_Sheet-PreferredCEF.xlsm]ActiveLinks!R225C13</stp>
        <tr r="M225" s="1"/>
      </tp>
      <tp t="s">
        <v>CUMULATIVE</v>
        <stp/>
        <stp>##V3_BDPV12</stp>
        <stp>REXR C Pfd</stp>
        <stp>Dividend_Rights</stp>
        <stp>[BLP_Update_Sheet-PreferredCEF.xlsm]ActiveLinks!R536C25</stp>
        <tr r="Y536" s="1"/>
      </tp>
      <tp t="s">
        <v>NON-CUMULATIVE</v>
        <stp/>
        <stp>##V3_BDPV12</stp>
        <stp>ATH A Pfd</stp>
        <stp>Dividend_Rights</stp>
        <stp>[BLP_Update_Sheet-PreferredCEF.xlsm]ActiveLinks!R113C25</stp>
        <tr r="Y113" s="1"/>
      </tp>
      <tp t="s">
        <v>NON-CUMULATIVE</v>
        <stp/>
        <stp>##V3_BDPV12</stp>
        <stp>ATH B Pfd</stp>
        <stp>Dividend_Rights</stp>
        <stp>[BLP_Update_Sheet-PreferredCEF.xlsm]ActiveLinks!R116C25</stp>
        <tr r="Y116" s="1"/>
      </tp>
      <tp t="s">
        <v>NON-CUMULATIVE</v>
        <stp/>
        <stp>##V3_BDPV12</stp>
        <stp>ATH C Pfd</stp>
        <stp>Dividend_Rights</stp>
        <stp>[BLP_Update_Sheet-PreferredCEF.xlsm]ActiveLinks!R117C25</stp>
        <tr r="Y117" s="1"/>
      </tp>
      <tp t="s">
        <v>NON-CUMULATIVE</v>
        <stp/>
        <stp>##V3_BDPV12</stp>
        <stp>ATH D Pfd</stp>
        <stp>Dividend_Rights</stp>
        <stp>[BLP_Update_Sheet-PreferredCEF.xlsm]ActiveLinks!R115C25</stp>
        <tr r="Y115" s="1"/>
      </tp>
      <tp t="s">
        <v>#N/A Field Not Applicable</v>
        <stp/>
        <stp>##V3_BDPV12</stp>
        <stp>ATH E Pfd</stp>
        <stp>Dividend_Rights</stp>
        <stp>[BLP_Update_Sheet-PreferredCEF.xlsm]ActiveLinks!R114C25</stp>
        <tr r="Y114" s="1"/>
      </tp>
      <tp t="s">
        <v>NON-CUMULATIVE</v>
        <stp/>
        <stp>##V3_BDPV12</stp>
        <stp>BOH A Pfd</stp>
        <stp>Dividend_Rights</stp>
        <stp>[BLP_Update_Sheet-PreferredCEF.xlsm]ActiveLinks!R161C25</stp>
        <tr r="Y161" s="1"/>
      </tp>
      <tp>
        <v>16.605</v>
        <stp/>
        <stp>##V3_BDPV12</stp>
        <stp>KEY L Pfd</stp>
        <stp>PX_Last</stp>
        <stp>[BLP_Update_Sheet-PreferredCEF.xlsm]ActiveLinks!R376C3</stp>
        <tr r="C376" s="1"/>
      </tp>
      <tp t="s">
        <v>CUMULATIVE</v>
        <stp/>
        <stp>##V3_BDPV12</stp>
        <stp>TGH A Pfd</stp>
        <stp>Dividend_Rights</stp>
        <stp>[BLP_Update_Sheet-PreferredCEF.xlsm]ActiveLinks!R642C25</stp>
        <tr r="Y642" s="1"/>
      </tp>
      <tp t="s">
        <v>CUMULATIVE</v>
        <stp/>
        <stp>##V3_BDPV12</stp>
        <stp>TGH B Pfd</stp>
        <stp>Dividend_Rights</stp>
        <stp>[BLP_Update_Sheet-PreferredCEF.xlsm]ActiveLinks!R641C25</stp>
        <tr r="Y641" s="1"/>
      </tp>
      <tp t="s">
        <v>CUMULATIVE</v>
        <stp/>
        <stp>##V3_BDPV12</stp>
        <stp>UMH D Pfd</stp>
        <stp>Dividend_Rights</stp>
        <stp>[BLP_Update_Sheet-PreferredCEF.xlsm]ActiveLinks!R669C25</stp>
        <tr r="Y669" s="1"/>
      </tp>
      <tp t="s">
        <v>Preferred</v>
        <stp/>
        <stp>##V3_BDPV12</stp>
        <stp>IIPR A Pfd</stp>
        <stp>PAYMENT_RANK</stp>
        <stp>[BLP_Update_Sheet-PreferredCEF.xlsm]ActiveLinks!R360C37</stp>
        <tr r="AK360" s="1"/>
      </tp>
      <tp t="s">
        <v>#N/A Field Not Applicable</v>
        <stp/>
        <stp>##V3_BDPV12</stp>
        <stp>BCV A Pfd</stp>
        <stp>flt_spread</stp>
        <stp>[BLP_Update_Sheet-PreferredCEF.xlsm]ActiveLinks!R142C13</stp>
        <tr r="M142" s="1"/>
      </tp>
      <tp t="s">
        <v>#N/A Field Not Applicable</v>
        <stp/>
        <stp>##V3_BDPV12</stp>
        <stp>MCLDP Pfd</stp>
        <stp>flt_spread</stp>
        <stp>[BLP_Update_Sheet-PreferredCEF.xlsm]ActiveLinks!R400C13</stp>
        <tr r="M400" s="1"/>
      </tp>
      <tp t="s">
        <v>#N/A Field Not Applicable</v>
        <stp/>
        <stp>##V3_BDPV12</stp>
        <stp>CCLDP Pfd</stp>
        <stp>flt_spread</stp>
        <stp>[BLP_Update_Sheet-PreferredCEF.xlsm]ActiveLinks!R425C13</stp>
        <tr r="M425" s="1"/>
      </tp>
      <tp t="s">
        <v>9/20/2023</v>
        <stp/>
        <stp>##V3_BDPV12</stp>
        <stp>NCV A Pfd</stp>
        <stp>NXT_Call_DT</stp>
        <stp>[BLP_Update_Sheet-PreferredCEF.xlsm]ActiveLinks!R27C26</stp>
        <tr r="Z27" s="1"/>
      </tp>
      <tp>
        <v>18.725000000000001</v>
        <stp/>
        <stp>##V3_BDPV12</stp>
        <stp>CFG E Pfd</stp>
        <stp>PX_Last</stp>
        <stp>[BLP_Update_Sheet-PreferredCEF.xlsm]ActiveLinks!R175C3</stp>
        <tr r="C175" s="1"/>
      </tp>
      <tp>
        <v>19.55</v>
        <stp/>
        <stp>##V3_BDPV12</stp>
        <stp>PCG B Pfd</stp>
        <stp>PX_Last</stp>
        <stp>[BLP_Update_Sheet-PreferredCEF.xlsm]ActiveLinks!R490C3</stp>
        <tr r="C490" s="1"/>
      </tp>
      <tp t="s">
        <v>#N/A Field Not Applicable</v>
        <stp/>
        <stp>##V3_BDPV12</stp>
        <stp>AMH G Pfd</stp>
        <stp>MATURITY</stp>
        <stp>[BLP_Update_Sheet-PreferredCEF.xlsm]ActiveLinks!R98C29</stp>
        <tr r="AC98" s="1"/>
      </tp>
      <tp t="s">
        <v>#N/A Field Not Applicable</v>
        <stp/>
        <stp>##V3_BDPV12</stp>
        <stp>AHH A Pfd</stp>
        <stp>MATURITY</stp>
        <stp>[BLP_Update_Sheet-PreferredCEF.xlsm]ActiveLinks!R77C29</stp>
        <tr r="AC77" s="1"/>
      </tp>
      <tp t="s">
        <v>#N/A Field Not Applicable</v>
        <stp/>
        <stp>##V3_BDPV12</stp>
        <stp>AMH H Pfd</stp>
        <stp>MATURITY</stp>
        <stp>[BLP_Update_Sheet-PreferredCEF.xlsm]ActiveLinks!R99C29</stp>
        <tr r="AC99" s="1"/>
      </tp>
      <tp>
        <v>22.490000000000002</v>
        <stp/>
        <stp>##V3_BDPV12</stp>
        <stp>FGFPP Pfd</stp>
        <stp>PX_Last</stp>
        <stp>[BLP_Update_Sheet-PreferredCEF.xlsm]ActiveLinks!R494C3</stp>
        <tr r="C494" s="1"/>
      </tp>
      <tp t="s">
        <v>#N/A Field Not Applicable</v>
        <stp/>
        <stp>##V3_BDPV12</stp>
        <stp>CCNEP Pfd</stp>
        <stp>flt_spread</stp>
        <stp>[BLP_Update_Sheet-PreferredCEF.xlsm]ActiveLinks!R201C13</stp>
        <tr r="M201" s="1"/>
      </tp>
      <tp t="s">
        <v>#N/A Field Not Applicable</v>
        <stp/>
        <stp>##V3_BDPV12</stp>
        <stp>FCNCP Pfd</stp>
        <stp>flt_spread</stp>
        <stp>[BLP_Update_Sheet-PreferredCEF.xlsm]ActiveLinks!R282C13</stp>
        <tr r="M282" s="1"/>
      </tp>
      <tp t="s">
        <v>#N/A N/A</v>
        <stp/>
        <stp>##V3_BDPV12</stp>
        <stp>FCRX Pfd</stp>
        <stp>HYBRID_CUMULATIVE_INDICATOR</stp>
        <stp>[BLP_Update_Sheet-PreferredCEF.xlsm]ActiveLinks!R283C36</stp>
        <tr r="AJ283" s="1"/>
      </tp>
      <tp t="s">
        <v>#N/A Field Not Applicable</v>
        <stp/>
        <stp>##V3_BDPV12</stp>
        <stp>DCOMP Pfd</stp>
        <stp>flt_spread</stp>
        <stp>[BLP_Update_Sheet-PreferredCEF.xlsm]ActiveLinks!R229C13</stp>
        <tr r="M229" s="1"/>
      </tp>
      <tp t="s">
        <v>7/30/2024</v>
        <stp/>
        <stp>##V3_BDPV12</stp>
        <stp>ACR C Pfd</stp>
        <stp>NXT_Call_DT</stp>
        <stp>[BLP_Update_Sheet-PreferredCEF.xlsm]ActiveLinks!R39C26</stp>
        <tr r="Z39" s="1"/>
      </tp>
      <tp t="s">
        <v>5/21/2026</v>
        <stp/>
        <stp>##V3_BDPV12</stp>
        <stp>ACR D Pfd</stp>
        <stp>NXT_Call_DT</stp>
        <stp>[BLP_Update_Sheet-PreferredCEF.xlsm]ActiveLinks!R38C26</stp>
        <tr r="Z38" s="1"/>
      </tp>
      <tp>
        <v>25.14</v>
        <stp/>
        <stp>##V3_BDPV12</stp>
        <stp>BAC B Pfd</stp>
        <stp>PX_Last</stp>
        <stp>[BLP_Update_Sheet-PreferredCEF.xlsm]ActiveLinks!R132C3</stp>
        <tr r="C132" s="1"/>
      </tp>
      <tp>
        <v>23.375</v>
        <stp/>
        <stp>##V3_BDPV12</stp>
        <stp>WFC Q Pfd</stp>
        <stp>PX_Last</stp>
        <stp>[BLP_Update_Sheet-PreferredCEF.xlsm]ActiveLinks!R695C3</stp>
        <tr r="C695" s="1"/>
      </tp>
      <tp>
        <v>15.132996388037371</v>
        <stp/>
        <stp>##V3_BDPV12</stp>
        <stp>KKRS Pfd</stp>
        <stp>DUR_ADJ_MID</stp>
        <stp>[BLP_Update_Sheet-PreferredCEF.xlsm]ActiveLinks!R381C46</stp>
        <tr r="AT381" s="1"/>
      </tp>
      <tp>
        <v>14.904999999999999</v>
        <stp/>
        <stp>##V3_BDPV12</stp>
        <stp>PACWP Pfd</stp>
        <stp>PX_Last</stp>
        <stp>[BLP_Update_Sheet-PreferredCEF.xlsm]ActiveLinks!R482C3</stp>
        <tr r="C482" s="1"/>
      </tp>
      <tp t="s">
        <v>#N/A Field Not Applicable</v>
        <stp/>
        <stp>##V3_BDPV12</stp>
        <stp>FCNCO Pfd</stp>
        <stp>flt_spread</stp>
        <stp>[BLP_Update_Sheet-PreferredCEF.xlsm]ActiveLinks!R187C13</stp>
        <tr r="M187" s="1"/>
      </tp>
      <tp t="s">
        <v>CUMULATIVE</v>
        <stp/>
        <stp>##V3_BDPV12</stp>
        <stp>IIPR A Pfd</stp>
        <stp>Dividend_Rights</stp>
        <stp>[BLP_Update_Sheet-PreferredCEF.xlsm]ActiveLinks!R360C25</stp>
        <tr r="Y360" s="1"/>
      </tp>
      <tp t="s">
        <v>#N/A Field Not Applicable</v>
        <stp/>
        <stp>##V3_BDPV12</stp>
        <stp>05518VAA3 Corp</stp>
        <stp>MATURITY</stp>
        <stp>[BLP_Update_Sheet-PreferredCEF.xlsm]ActiveLinks!R760C29</stp>
        <tr r="AC760" s="1"/>
      </tp>
      <tp t="s">
        <v>6/30/2026</v>
        <stp/>
        <stp>##V3_BDPV12</stp>
        <stp>ACP A Pfd</stp>
        <stp>NXT_Call_DT</stp>
        <stp>[BLP_Update_Sheet-PreferredCEF.xlsm]ActiveLinks!R37C26</stp>
        <tr r="Z37" s="1"/>
      </tp>
      <tp>
        <v>21.125</v>
        <stp/>
        <stp>##V3_BDPV12</stp>
        <stp>FGBIP Pfd</stp>
        <stp>PX_Last</stp>
        <stp>[BLP_Update_Sheet-PreferredCEF.xlsm]ActiveLinks!R284C3</stp>
        <tr r="C284" s="1"/>
      </tp>
      <tp>
        <v>16.475000000000001</v>
        <stp/>
        <stp>##V3_BDPV12</stp>
        <stp>NGL C Pfd</stp>
        <stp>PX_Last</stp>
        <stp>[BLP_Update_Sheet-PreferredCEF.xlsm]ActiveLinks!R434C3</stp>
        <tr r="C434" s="1"/>
      </tp>
      <tp t="s">
        <v>4/28/2023</v>
        <stp/>
        <stp>##V3_BDPV12</stp>
        <stp>C N Pfd</stp>
        <stp>NXT_Call_DT</stp>
        <stp>[BLP_Update_Sheet-PreferredCEF.xlsm]ActiveLinks!R168C26</stp>
        <tr r="Z168" s="1"/>
      </tp>
      <tp t="s">
        <v>9/30/2023</v>
        <stp/>
        <stp>##V3_BDPV12</stp>
        <stp>C J Pfd</stp>
        <stp>NXT_Call_DT</stp>
        <stp>[BLP_Update_Sheet-PreferredCEF.xlsm]ActiveLinks!R170C26</stp>
        <tr r="Z170" s="1"/>
      </tp>
      <tp t="s">
        <v>11/15/2023</v>
        <stp/>
        <stp>##V3_BDPV12</stp>
        <stp>C K Pfd</stp>
        <stp>NXT_Call_DT</stp>
        <stp>[BLP_Update_Sheet-PreferredCEF.xlsm]ActiveLinks!R169C26</stp>
        <tr r="Z169" s="1"/>
      </tp>
      <tp>
        <v>25.25</v>
        <stp/>
        <stp>##V3_BDPV12</stp>
        <stp>MCLDP Pfd</stp>
        <stp>PX_Last</stp>
        <stp>[BLP_Update_Sheet-PreferredCEF.xlsm]ActiveLinks!R400C3</stp>
        <tr r="C400" s="1"/>
      </tp>
      <tp>
        <v>684.5</v>
        <stp/>
        <stp>##V3_BDPV12</stp>
        <stp>OCFCP Pfd</stp>
        <stp>flt_spread</stp>
        <stp>[BLP_Update_Sheet-PreferredCEF.xlsm]ActiveLinks!R469C13</stp>
        <tr r="M469" s="1"/>
      </tp>
      <tp>
        <v>333</v>
        <stp/>
        <stp>##V3_BDPV12</stp>
        <stp>46625HJW1 Corp</stp>
        <stp>flt_spread</stp>
        <stp>[BLP_Update_Sheet-PreferredCEF.xlsm]ActiveLinks!R776C13</stp>
        <tr r="M776" s="1"/>
      </tp>
      <tp t="s">
        <v>#N/A Field Not Applicable</v>
        <stp/>
        <stp>##V3_BDPV12</stp>
        <stp>PCG B Pfd</stp>
        <stp>flt_spread</stp>
        <stp>[BLP_Update_Sheet-PreferredCEF.xlsm]ActiveLinks!R490C13</stp>
        <tr r="M490" s="1"/>
      </tp>
      <tp t="s">
        <v>#N/A Field Not Applicable</v>
        <stp/>
        <stp>##V3_BDPV12</stp>
        <stp>PCG A Pfd</stp>
        <stp>flt_spread</stp>
        <stp>[BLP_Update_Sheet-PreferredCEF.xlsm]ActiveLinks!R491C13</stp>
        <tr r="M491" s="1"/>
      </tp>
      <tp t="s">
        <v>#N/A Field Not Applicable</v>
        <stp/>
        <stp>##V3_BDPV12</stp>
        <stp>PCG E Pfd</stp>
        <stp>flt_spread</stp>
        <stp>[BLP_Update_Sheet-PreferredCEF.xlsm]ActiveLinks!R487C13</stp>
        <tr r="M487" s="1"/>
      </tp>
      <tp t="s">
        <v>#N/A Field Not Applicable</v>
        <stp/>
        <stp>##V3_BDPV12</stp>
        <stp>PCG G Pfd</stp>
        <stp>flt_spread</stp>
        <stp>[BLP_Update_Sheet-PreferredCEF.xlsm]ActiveLinks!R486C13</stp>
        <tr r="M486" s="1"/>
      </tp>
      <tp t="s">
        <v>#N/A Field Not Applicable</v>
        <stp/>
        <stp>##V3_BDPV12</stp>
        <stp>PCG C Pfd</stp>
        <stp>flt_spread</stp>
        <stp>[BLP_Update_Sheet-PreferredCEF.xlsm]ActiveLinks!R489C13</stp>
        <tr r="M489" s="1"/>
      </tp>
      <tp t="s">
        <v>#N/A Field Not Applicable</v>
        <stp/>
        <stp>##V3_BDPV12</stp>
        <stp>PCG D Pfd</stp>
        <stp>flt_spread</stp>
        <stp>[BLP_Update_Sheet-PreferredCEF.xlsm]ActiveLinks!R488C13</stp>
        <tr r="M488" s="1"/>
      </tp>
      <tp t="s">
        <v>#N/A Field Not Applicable</v>
        <stp/>
        <stp>##V3_BDPV12</stp>
        <stp>PCG H Pfd</stp>
        <stp>flt_spread</stp>
        <stp>[BLP_Update_Sheet-PreferredCEF.xlsm]ActiveLinks!R485C13</stp>
        <tr r="M485" s="1"/>
      </tp>
      <tp t="s">
        <v>#N/A Field Not Applicable</v>
        <stp/>
        <stp>##V3_BDPV12</stp>
        <stp>PCG I Pfd</stp>
        <stp>flt_spread</stp>
        <stp>[BLP_Update_Sheet-PreferredCEF.xlsm]ActiveLinks!R484C13</stp>
        <tr r="M484" s="1"/>
      </tp>
      <tp t="s">
        <v>#N/A Field Not Applicable</v>
        <stp/>
        <stp>##V3_BDPV12</stp>
        <stp>TCBIO Pfd</stp>
        <stp>flt_spread</stp>
        <stp>[BLP_Update_Sheet-PreferredCEF.xlsm]ActiveLinks!R633C13</stp>
        <tr r="M633" s="1"/>
      </tp>
      <tp t="s">
        <v>#N/A Field Not Applicable</v>
        <stp/>
        <stp>##V3_BDPV12</stp>
        <stp>UCBIO Pfd</stp>
        <stp>flt_spread</stp>
        <stp>[BLP_Update_Sheet-PreferredCEF.xlsm]ActiveLinks!R667C13</stp>
        <tr r="M667" s="1"/>
      </tp>
      <tp t="s">
        <v>#N/A Field Not Applicable</v>
        <stp/>
        <stp>##V3_BDPV12</stp>
        <stp>ECF A Pfd</stp>
        <stp>flt_spread</stp>
        <stp>[BLP_Update_Sheet-PreferredCEF.xlsm]ActiveLinks!R247C13</stp>
        <tr r="M247" s="1"/>
      </tp>
      <tp t="s">
        <v>CUMULATIVE</v>
        <stp/>
        <stp>##V3_BDPV12</stp>
        <stp>CORR A Pfd</stp>
        <stp>Dividend_Rights</stp>
        <stp>[BLP_Update_Sheet-PreferredCEF.xlsm]ActiveLinks!R214C25</stp>
        <tr r="Y214" s="1"/>
      </tp>
      <tp>
        <v>16.86</v>
        <stp/>
        <stp>##V3_BDPV12</stp>
        <stp>FBIOP Pfd</stp>
        <stp>PX_Last</stp>
        <stp>[BLP_Update_Sheet-PreferredCEF.xlsm]ActiveLinks!R281C3</stp>
        <tr r="C281" s="1"/>
      </tp>
      <tp>
        <v>378</v>
        <stp/>
        <stp>##V3_BDPV12</stp>
        <stp>46625HJQ4 Corp</stp>
        <stp>flt_spread</stp>
        <stp>[BLP_Update_Sheet-PreferredCEF.xlsm]ActiveLinks!R769C13</stp>
        <tr r="M769" s="1"/>
      </tp>
      <tp>
        <v>1032.5</v>
        <stp/>
        <stp>##V3_BDPV12</stp>
        <stp>WCC A Pfd</stp>
        <stp>flt_spread</stp>
        <stp>[BLP_Update_Sheet-PreferredCEF.xlsm]ActiveLinks!R688C13</stp>
        <tr r="M688" s="1"/>
      </tp>
      <tp t="s">
        <v>9/11/2023</v>
        <stp/>
        <stp>##V3_BDPV12</stp>
        <stp>NCZ A Pfd</stp>
        <stp>NXT_Call_DT</stp>
        <stp>[BLP_Update_Sheet-PreferredCEF.xlsm]ActiveLinks!R28C26</stp>
        <tr r="Z28" s="1"/>
      </tp>
      <tp t="s">
        <v>#N/A N/A</v>
        <stp/>
        <stp>##V3_BDPV12</stp>
        <stp>HCXY Pfd</stp>
        <stp>HYBRID_CUMULATIVE_INDICATOR</stp>
        <stp>[BLP_Update_Sheet-PreferredCEF.xlsm]ActiveLinks!R343C36</stp>
        <tr r="AJ343" s="1"/>
      </tp>
      <tp t="s">
        <v>Quarter</v>
        <stp/>
        <stp>##V3_BDPV12</stp>
        <stp>GLU A Pfd</stp>
        <stp>dvd_freq</stp>
        <stp>[BLP_Update_Sheet-PreferredCEF.xlsm]ActiveLinks!R25C22</stp>
        <tr r="V25" s="1"/>
      </tp>
      <tp t="s">
        <v>Quarter</v>
        <stp/>
        <stp>##V3_BDPV12</stp>
        <stp>GLU B Pfd</stp>
        <stp>dvd_freq</stp>
        <stp>[BLP_Update_Sheet-PreferredCEF.xlsm]ActiveLinks!R26C22</stp>
        <tr r="V26" s="1"/>
      </tp>
      <tp t="s">
        <v>#N/A Field Not Applicable</v>
        <stp/>
        <stp>##V3_BDPV12</stp>
        <stp>59156RBT4 Corp</stp>
        <stp>dvd_freq</stp>
        <stp>[BLP_Update_Sheet-PreferredCEF.xlsm]ActiveLinks!R773C22</stp>
        <tr r="V773" s="1"/>
      </tp>
      <tp t="s">
        <v>#N/A Field Not Applicable</v>
        <stp/>
        <stp>##V3_BDPV12</stp>
        <stp>HCDIP Pfd</stp>
        <stp>flt_spread</stp>
        <stp>[BLP_Update_Sheet-PreferredCEF.xlsm]ActiveLinks!R341C13</stp>
        <tr r="M341" s="1"/>
      </tp>
      <tp t="s">
        <v>#N/A Field Not Applicable</v>
        <stp/>
        <stp>##V3_BDPV12</stp>
        <stp>OCCIN Pfd</stp>
        <stp>flt_spread</stp>
        <stp>[BLP_Update_Sheet-PreferredCEF.xlsm]ActiveLinks!R467C13</stp>
        <tr r="M467" s="1"/>
      </tp>
      <tp t="s">
        <v>#N/A Field Not Applicable</v>
        <stp/>
        <stp>##V3_BDPV12</stp>
        <stp>OCCIO Pfd</stp>
        <stp>flt_spread</stp>
        <stp>[BLP_Update_Sheet-PreferredCEF.xlsm]ActiveLinks!R468C13</stp>
        <tr r="M468" s="1"/>
      </tp>
      <tp t="s">
        <v>#N/A Field Not Applicable</v>
        <stp/>
        <stp>##V3_BDPV12</stp>
        <stp>SCE G Pfd</stp>
        <stp>flt_spread</stp>
        <stp>[BLP_Update_Sheet-PreferredCEF.xlsm]ActiveLinks!R254C13</stp>
        <tr r="M254" s="1"/>
      </tp>
      <tp>
        <v>313.2</v>
        <stp/>
        <stp>##V3_BDPV12</stp>
        <stp>SCE J Pfd</stp>
        <stp>flt_spread</stp>
        <stp>[BLP_Update_Sheet-PreferredCEF.xlsm]ActiveLinks!R257C13</stp>
        <tr r="M257" s="1"/>
      </tp>
      <tp t="s">
        <v>#N/A Field Not Applicable</v>
        <stp/>
        <stp>##V3_BDPV12</stp>
        <stp>SCE L Pfd</stp>
        <stp>flt_spread</stp>
        <stp>[BLP_Update_Sheet-PreferredCEF.xlsm]ActiveLinks!R253C13</stp>
        <tr r="M253" s="1"/>
      </tp>
      <tp>
        <v>299</v>
        <stp/>
        <stp>##V3_BDPV12</stp>
        <stp>SCE H Pfd</stp>
        <stp>flt_spread</stp>
        <stp>[BLP_Update_Sheet-PreferredCEF.xlsm]ActiveLinks!R256C13</stp>
        <tr r="M256" s="1"/>
      </tp>
      <tp>
        <v>379</v>
        <stp/>
        <stp>##V3_BDPV12</stp>
        <stp>SCE K Pfd</stp>
        <stp>flt_spread</stp>
        <stp>[BLP_Update_Sheet-PreferredCEF.xlsm]ActiveLinks!R255C13</stp>
        <tr r="M255" s="1"/>
      </tp>
      <tp t="s">
        <v>5/4/2023</v>
        <stp/>
        <stp>##V3_BDPV12</stp>
        <stp>VIA US Equity</stp>
        <stp>expected_report_dt</stp>
        <stp>[BLP_Update_Sheet-PreferredCEF.xlsm]ActiveLinks!R604C11</stp>
        <tr r="K604" s="1"/>
      </tp>
      <tp t="s">
        <v>Not Confirmed</v>
        <stp/>
        <stp>##V3_BDPV12</stp>
        <stp>KREF A Pfd</stp>
        <stp>IS_QDI_ELIGIBLE</stp>
        <stp>[BLP_Update_Sheet-PreferredCEF.xlsm]ActiveLinks!R385C35</stp>
        <tr r="AI385" s="1"/>
      </tp>
      <tp>
        <v>2.0501153283483453E-2</v>
        <stp/>
        <stp>##V3_BDPV12</stp>
        <stp>AMH Equity</stp>
        <stp>BB_5Y_default_Prob</stp>
        <stp>[BLP_Update_Sheet-PreferredCEF.xlsm]ActiveLinks!R98C43</stp>
        <tr r="AQ98" s="1"/>
      </tp>
      <tp>
        <v>2.0501153283483453E-2</v>
        <stp/>
        <stp>##V3_BDPV12</stp>
        <stp>AMH Equity</stp>
        <stp>BB_5Y_default_Prob</stp>
        <stp>[BLP_Update_Sheet-PreferredCEF.xlsm]ActiveLinks!R99C43</stp>
        <tr r="AQ99" s="1"/>
      </tp>
      <tp t="s">
        <v>4/28/2023</v>
        <stp/>
        <stp>##V3_BDPV12</stp>
        <stp>HIG US Equity</stp>
        <stp>expected_report_dt</stp>
        <stp>[BLP_Update_Sheet-PreferredCEF.xlsm]ActiveLinks!R344C11</stp>
        <tr r="K344" s="1"/>
      </tp>
      <tp t="s">
        <v>Not Confirmed</v>
        <stp/>
        <stp>##V3_BDPV12</stp>
        <stp>NREF A Pfd</stp>
        <stp>IS_QDI_ELIGIBLE</stp>
        <stp>[BLP_Update_Sheet-PreferredCEF.xlsm]ActiveLinks!R446C35</stp>
        <tr r="AI446" s="1"/>
      </tp>
      <tp>
        <v>25</v>
        <stp/>
        <stp>##V3_BDPV12</stp>
        <stp>XFLT A Pfd</stp>
        <stp>PAR_AMT</stp>
        <stp>[BLP_Update_Sheet-PreferredCEF.xlsm]ActiveLinks!R708C21</stp>
        <tr r="U708" s="1"/>
      </tp>
      <tp>
        <v>11500000</v>
        <stp/>
        <stp>##V3_BDPV12</stp>
        <stp>APTV A Pfd</stp>
        <stp>AMT_OUTSTANDING</stp>
        <stp>[BLP_Update_Sheet-PreferredCEF.xlsm]ActiveLinks!R105C48</stp>
        <tr r="AV105" s="1"/>
      </tp>
      <tp t="s">
        <v>5/3/2023</v>
        <stp/>
        <stp>##V3_BDPV12</stp>
        <stp>AIG US Equity</stp>
        <stp>expected_report_dt</stp>
        <stp>[BLP_Update_Sheet-PreferredCEF.xlsm]ActiveLinks!R795C11</stp>
        <tr r="K795" s="1"/>
      </tp>
      <tp t="s">
        <v>US78409B2079</v>
        <stp/>
        <stp>##V3_BDPV12</stp>
        <stp>SCE H Pfd</stp>
        <stp>ID_ISIN</stp>
        <stp>[BLP_Update_Sheet-PreferredCEF.xlsm]ActiveLinks!R256C50</stp>
        <tr r="AX256" s="1"/>
      </tp>
      <tp t="s">
        <v>US78409G2066</v>
        <stp/>
        <stp>##V3_BDPV12</stp>
        <stp>SCE J Pfd</stp>
        <stp>ID_ISIN</stp>
        <stp>[BLP_Update_Sheet-PreferredCEF.xlsm]ActiveLinks!R257C50</stp>
        <tr r="AX257" s="1"/>
      </tp>
      <tp t="s">
        <v>US78409W2017</v>
        <stp/>
        <stp>##V3_BDPV12</stp>
        <stp>SCE K Pfd</stp>
        <stp>ID_ISIN</stp>
        <stp>[BLP_Update_Sheet-PreferredCEF.xlsm]ActiveLinks!R255C50</stp>
        <tr r="AX255" s="1"/>
      </tp>
      <tp t="s">
        <v>US78410V2007</v>
        <stp/>
        <stp>##V3_BDPV12</stp>
        <stp>SCE L Pfd</stp>
        <stp>ID_ISIN</stp>
        <stp>[BLP_Update_Sheet-PreferredCEF.xlsm]ActiveLinks!R253C50</stp>
        <tr r="AX253" s="1"/>
      </tp>
      <tp t="s">
        <v>US78407R2040</v>
        <stp/>
        <stp>##V3_BDPV12</stp>
        <stp>SCE G Pfd</stp>
        <stp>ID_ISIN</stp>
        <stp>[BLP_Update_Sheet-PreferredCEF.xlsm]ActiveLinks!R254C50</stp>
        <tr r="AX254" s="1"/>
      </tp>
      <tp t="s">
        <v>FIXED</v>
        <stp/>
        <stp>##V3_BDPV12</stp>
        <stp>STAR I Pfd</stp>
        <stp>CPN_TYP</stp>
        <stp>[BLP_Update_Sheet-PreferredCEF.xlsm]ActiveLinks!R615C19</stp>
        <tr r="S615" s="1"/>
      </tp>
      <tp t="s">
        <v>PERP/CALL</v>
        <stp/>
        <stp>##V3_BDPV12</stp>
        <stp>RJF B Pfd</stp>
        <stp>MTY_TYP</stp>
        <stp>[BLP_Update_Sheet-PreferredCEF.xlsm]ActiveLinks!R661C18</stp>
        <tr r="R661" s="1"/>
      </tp>
      <tp t="s">
        <v>FIXED</v>
        <stp/>
        <stp>##V3_BDPV12</stp>
        <stp>EQH C Pfd</stp>
        <stp>CPN_TYP</stp>
        <stp>[BLP_Update_Sheet-PreferredCEF.xlsm]ActiveLinks!R263C19</stp>
        <tr r="S263" s="1"/>
      </tp>
      <tp t="s">
        <v>FIXED</v>
        <stp/>
        <stp>##V3_BDPV12</stp>
        <stp>STAR G Pfd</stp>
        <stp>CPN_TYP</stp>
        <stp>[BLP_Update_Sheet-PreferredCEF.xlsm]ActiveLinks!R616C19</stp>
        <tr r="S616" s="1"/>
      </tp>
      <tp t="s">
        <v>FIXED</v>
        <stp/>
        <stp>##V3_BDPV12</stp>
        <stp>EQH A Pfd</stp>
        <stp>CPN_TYP</stp>
        <stp>[BLP_Update_Sheet-PreferredCEF.xlsm]ActiveLinks!R264C19</stp>
        <tr r="S264" s="1"/>
      </tp>
      <tp t="s">
        <v>PERP/CALL</v>
        <stp/>
        <stp>##V3_BDPV12</stp>
        <stp>RJF A Pfd</stp>
        <stp>MTY_TYP</stp>
        <stp>[BLP_Update_Sheet-PreferredCEF.xlsm]ActiveLinks!R660C18</stp>
        <tr r="R660" s="1"/>
      </tp>
      <tp t="s">
        <v>FIXED</v>
        <stp/>
        <stp>##V3_BDPV12</stp>
        <stp>STAR D Pfd</stp>
        <stp>CPN_TYP</stp>
        <stp>[BLP_Update_Sheet-PreferredCEF.xlsm]ActiveLinks!R617C19</stp>
        <tr r="S617" s="1"/>
      </tp>
      <tp t="s">
        <v>PERP/CALL</v>
        <stp/>
        <stp>##V3_BDPV12</stp>
        <stp>SYF A Pfd</stp>
        <stp>MTY_TYP</stp>
        <stp>[BLP_Update_Sheet-PreferredCEF.xlsm]ActiveLinks!R623C18</stp>
        <tr r="R623" s="1"/>
      </tp>
      <tp t="s">
        <v>FIXED</v>
        <stp/>
        <stp>##V3_BDPV12</stp>
        <stp>DRH A Pfd</stp>
        <stp>CPN_TYP</stp>
        <stp>[BLP_Update_Sheet-PreferredCEF.xlsm]ActiveLinks!R237C19</stp>
        <tr r="S237" s="1"/>
      </tp>
      <tp t="s">
        <v>4/27/2023</v>
        <stp/>
        <stp>##V3_BDPV12</stp>
        <stp>KIM US Equity</stp>
        <stp>expected_report_dt</stp>
        <stp>[BLP_Update_Sheet-PreferredCEF.xlsm]ActiveLinks!R379C11</stp>
        <tr r="K379" s="1"/>
      </tp>
      <tp t="s">
        <v>4/27/2023</v>
        <stp/>
        <stp>##V3_BDPV12</stp>
        <stp>KIM US Equity</stp>
        <stp>expected_report_dt</stp>
        <stp>[BLP_Update_Sheet-PreferredCEF.xlsm]ActiveLinks!R380C11</stp>
        <tr r="K380" s="1"/>
      </tp>
      <tp t="s">
        <v>5/5/2023</v>
        <stp/>
        <stp>##V3_BDPV12</stp>
        <stp>CIO US Equity</stp>
        <stp>expected_report_dt</stp>
        <stp>[BLP_Update_Sheet-PreferredCEF.xlsm]ActiveLinks!R186C11</stp>
        <tr r="K186" s="1"/>
      </tp>
      <tp t="s">
        <v>US3722843071</v>
        <stp/>
        <stp>##V3_BDPV12</stp>
        <stp>GNE A Pfd</stp>
        <stp>ID_ISIN</stp>
        <stp>[BLP_Update_Sheet-PreferredCEF.xlsm]ActiveLinks!R325C50</stp>
        <tr r="AX325" s="1"/>
      </tp>
      <tp t="s">
        <v>FIXED</v>
        <stp/>
        <stp>##V3_BDPV12</stp>
        <stp>REXR C Pfd</stp>
        <stp>CPN_TYP</stp>
        <stp>[BLP_Update_Sheet-PreferredCEF.xlsm]ActiveLinks!R536C19</stp>
        <tr r="S536" s="1"/>
      </tp>
      <tp t="s">
        <v>5/5/2023</v>
        <stp/>
        <stp>##V3_BDPV12</stp>
        <stp>CIM US Equity</stp>
        <stp>expected_report_dt</stp>
        <stp>[BLP_Update_Sheet-PreferredCEF.xlsm]ActiveLinks!R182C11</stp>
        <tr r="K182" s="1"/>
      </tp>
      <tp t="s">
        <v>5/5/2023</v>
        <stp/>
        <stp>##V3_BDPV12</stp>
        <stp>CIM US Equity</stp>
        <stp>expected_report_dt</stp>
        <stp>[BLP_Update_Sheet-PreferredCEF.xlsm]ActiveLinks!R183C11</stp>
        <tr r="K183" s="1"/>
      </tp>
      <tp t="s">
        <v>5/5/2023</v>
        <stp/>
        <stp>##V3_BDPV12</stp>
        <stp>CIM US Equity</stp>
        <stp>expected_report_dt</stp>
        <stp>[BLP_Update_Sheet-PreferredCEF.xlsm]ActiveLinks!R184C11</stp>
        <tr r="K184" s="1"/>
      </tp>
      <tp t="s">
        <v>5/5/2023</v>
        <stp/>
        <stp>##V3_BDPV12</stp>
        <stp>CIM US Equity</stp>
        <stp>expected_report_dt</stp>
        <stp>[BLP_Update_Sheet-PreferredCEF.xlsm]ActiveLinks!R185C11</stp>
        <tr r="K185" s="1"/>
      </tp>
      <tp t="s">
        <v>7/1/2024</v>
        <stp/>
        <stp>##V3_BDPV12</stp>
        <stp>AQNB Pfd</stp>
        <stp>NXT_Call_DT</stp>
        <stp>[BLP_Update_Sheet-PreferredCEF.xlsm]ActiveLinks!R107C26</stp>
        <tr r="Z107" s="1"/>
      </tp>
      <tp t="s">
        <v>10/17/2023</v>
        <stp/>
        <stp>##V3_BDPV12</stp>
        <stp>AQNA Pfd</stp>
        <stp>NXT_Call_DT</stp>
        <stp>[BLP_Update_Sheet-PreferredCEF.xlsm]ActiveLinks!R106C26</stp>
        <tr r="Z106" s="1"/>
      </tp>
      <tp t="s">
        <v>VARIABLE</v>
        <stp/>
        <stp>##V3_BDPV12</stp>
        <stp>ATH A Pfd</stp>
        <stp>CPN_TYP</stp>
        <stp>[BLP_Update_Sheet-PreferredCEF.xlsm]ActiveLinks!R113C19</stp>
        <tr r="S113" s="1"/>
      </tp>
      <tp t="s">
        <v>FIXED</v>
        <stp/>
        <stp>##V3_BDPV12</stp>
        <stp>ATH B Pfd</stp>
        <stp>CPN_TYP</stp>
        <stp>[BLP_Update_Sheet-PreferredCEF.xlsm]ActiveLinks!R116C19</stp>
        <tr r="S116" s="1"/>
      </tp>
      <tp t="s">
        <v>VARIABLE</v>
        <stp/>
        <stp>##V3_BDPV12</stp>
        <stp>ATH C Pfd</stp>
        <stp>CPN_TYP</stp>
        <stp>[BLP_Update_Sheet-PreferredCEF.xlsm]ActiveLinks!R117C19</stp>
        <tr r="S117" s="1"/>
      </tp>
      <tp t="s">
        <v>FIXED</v>
        <stp/>
        <stp>##V3_BDPV12</stp>
        <stp>ATH D Pfd</stp>
        <stp>CPN_TYP</stp>
        <stp>[BLP_Update_Sheet-PreferredCEF.xlsm]ActiveLinks!R115C19</stp>
        <tr r="S115" s="1"/>
      </tp>
      <tp t="s">
        <v>FIXED</v>
        <stp/>
        <stp>##V3_BDPV12</stp>
        <stp>BOH A Pfd</stp>
        <stp>CPN_TYP</stp>
        <stp>[BLP_Update_Sheet-PreferredCEF.xlsm]ActiveLinks!R161C19</stp>
        <tr r="S161" s="1"/>
      </tp>
      <tp t="s">
        <v>VARIABLE</v>
        <stp/>
        <stp>##V3_BDPV12</stp>
        <stp>ATH E Pfd</stp>
        <stp>CPN_TYP</stp>
        <stp>[BLP_Update_Sheet-PreferredCEF.xlsm]ActiveLinks!R114C19</stp>
        <tr r="S114" s="1"/>
      </tp>
      <tp t="s">
        <v>PERP/CALL</v>
        <stp/>
        <stp>##V3_BDPV12</stp>
        <stp>COF L Pfd</stp>
        <stp>MTY_TYP</stp>
        <stp>[BLP_Update_Sheet-PreferredCEF.xlsm]ActiveLinks!R209C18</stp>
        <tr r="R209" s="1"/>
      </tp>
      <tp t="s">
        <v>PERP/CALL</v>
        <stp/>
        <stp>##V3_BDPV12</stp>
        <stp>COF N Pfd</stp>
        <stp>MTY_TYP</stp>
        <stp>[BLP_Update_Sheet-PreferredCEF.xlsm]ActiveLinks!R208C18</stp>
        <tr r="R208" s="1"/>
      </tp>
      <tp t="s">
        <v>PERP/CALL</v>
        <stp/>
        <stp>##V3_BDPV12</stp>
        <stp>COF I Pfd</stp>
        <stp>MTY_TYP</stp>
        <stp>[BLP_Update_Sheet-PreferredCEF.xlsm]ActiveLinks!R212C18</stp>
        <tr r="R212" s="1"/>
      </tp>
      <tp t="s">
        <v>PERP/CALL</v>
        <stp/>
        <stp>##V3_BDPV12</stp>
        <stp>COF J Pfd</stp>
        <stp>MTY_TYP</stp>
        <stp>[BLP_Update_Sheet-PreferredCEF.xlsm]ActiveLinks!R211C18</stp>
        <tr r="R211" s="1"/>
      </tp>
      <tp t="s">
        <v>PERP/CALL</v>
        <stp/>
        <stp>##V3_BDPV12</stp>
        <stp>COF K Pfd</stp>
        <stp>MTY_TYP</stp>
        <stp>[BLP_Update_Sheet-PreferredCEF.xlsm]ActiveLinks!R210C18</stp>
        <tr r="R210" s="1"/>
      </tp>
      <tp t="s">
        <v>VARIABLE</v>
        <stp/>
        <stp>##V3_BDPV12</stp>
        <stp>TGH A Pfd</stp>
        <stp>CPN_TYP</stp>
        <stp>[BLP_Update_Sheet-PreferredCEF.xlsm]ActiveLinks!R642C19</stp>
        <tr r="S642" s="1"/>
      </tp>
      <tp t="s">
        <v>FIXED</v>
        <stp/>
        <stp>##V3_BDPV12</stp>
        <stp>TGH B Pfd</stp>
        <stp>CPN_TYP</stp>
        <stp>[BLP_Update_Sheet-PreferredCEF.xlsm]ActiveLinks!R641C19</stp>
        <tr r="S641" s="1"/>
      </tp>
      <tp t="s">
        <v>PERP/CALL</v>
        <stp/>
        <stp>##V3_BDPV12</stp>
        <stp>ECF A Pfd</stp>
        <stp>MTY_TYP</stp>
        <stp>[BLP_Update_Sheet-PreferredCEF.xlsm]ActiveLinks!R247C18</stp>
        <tr r="R247" s="1"/>
      </tp>
      <tp t="s">
        <v>FIXED</v>
        <stp/>
        <stp>##V3_BDPV12</stp>
        <stp>UMH D Pfd</stp>
        <stp>CPN_TYP</stp>
        <stp>[BLP_Update_Sheet-PreferredCEF.xlsm]ActiveLinks!R669C19</stp>
        <tr r="S669" s="1"/>
      </tp>
      <tp>
        <v>3.1078795213313581E-2</v>
        <stp/>
        <stp>##V3_BDPV12</stp>
        <stp>AMG Equity</stp>
        <stp>BB_5Y_default_Prob</stp>
        <stp>[BLP_Update_Sheet-PreferredCEF.xlsm]ActiveLinks!R96C43</stp>
        <tr r="AQ96" s="1"/>
      </tp>
      <tp>
        <v>3.1078795213313581E-2</v>
        <stp/>
        <stp>##V3_BDPV12</stp>
        <stp>AMG Equity</stp>
        <stp>BB_5Y_default_Prob</stp>
        <stp>[BLP_Update_Sheet-PreferredCEF.xlsm]ActiveLinks!R97C43</stp>
        <tr r="AQ97" s="1"/>
      </tp>
      <tp>
        <v>3.1078795213313581E-2</v>
        <stp/>
        <stp>##V3_BDPV12</stp>
        <stp>AMG Equity</stp>
        <stp>BB_5Y_default_Prob</stp>
        <stp>[BLP_Update_Sheet-PreferredCEF.xlsm]ActiveLinks!R95C43</stp>
        <tr r="AQ95" s="1"/>
      </tp>
      <tp t="s">
        <v>1299165D US</v>
        <stp/>
        <stp>##V3_BDPV12</stp>
        <stp>ECCX Pfd</stp>
        <stp>ult_parent_ticker_exchange</stp>
        <stp>[BLP_Update_Sheet-PreferredCEF.xlsm]ActiveLinks!R13C8</stp>
        <tr r="H13" s="1"/>
      </tp>
      <tp>
        <v>25</v>
        <stp/>
        <stp>##V3_BDPV12</stp>
        <stp>FHN F Pfd</stp>
        <stp>PAR_AMT</stp>
        <stp>[BLP_Update_Sheet-PreferredCEF.xlsm]ActiveLinks!R285C21</stp>
        <tr r="U285" s="1"/>
      </tp>
      <tp t="s">
        <v>US65339F7134</v>
        <stp/>
        <stp>##V3_BDPV12</stp>
        <stp>NEE R Pfd</stp>
        <stp>ID_ISIN</stp>
        <stp>[BLP_Update_Sheet-PreferredCEF.xlsm]ActiveLinks!R427C50</stp>
        <tr r="AX427" s="1"/>
      </tp>
      <tp>
        <v>25</v>
        <stp/>
        <stp>##V3_BDPV12</stp>
        <stp>FHN E Pfd</stp>
        <stp>PAR_AMT</stp>
        <stp>[BLP_Update_Sheet-PreferredCEF.xlsm]ActiveLinks!R286C21</stp>
        <tr r="U286" s="1"/>
      </tp>
      <tp t="s">
        <v>US65339F7399</v>
        <stp/>
        <stp>##V3_BDPV12</stp>
        <stp>NEE Q Pfd</stp>
        <stp>ID_ISIN</stp>
        <stp>[BLP_Update_Sheet-PreferredCEF.xlsm]ActiveLinks!R428C50</stp>
        <tr r="AX428" s="1"/>
      </tp>
      <tp>
        <v>25</v>
        <stp/>
        <stp>##V3_BDPV12</stp>
        <stp>SPNT B Pfd</stp>
        <stp>PAR_AMT</stp>
        <stp>[BLP_Update_Sheet-PreferredCEF.xlsm]ActiveLinks!R605C21</stp>
        <tr r="U605" s="1"/>
      </tp>
      <tp t="s">
        <v>US65339K8606</v>
        <stp/>
        <stp>##V3_BDPV12</stp>
        <stp>NEE N Pfd</stp>
        <stp>ID_ISIN</stp>
        <stp>[BLP_Update_Sheet-PreferredCEF.xlsm]ActiveLinks!R429C50</stp>
        <tr r="AX429" s="1"/>
      </tp>
      <tp>
        <v>25</v>
        <stp/>
        <stp>##V3_BDPV12</stp>
        <stp>INN F Pfd</stp>
        <stp>PAR_AMT</stp>
        <stp>[BLP_Update_Sheet-PreferredCEF.xlsm]ActiveLinks!R363C21</stp>
        <tr r="U363" s="1"/>
      </tp>
      <tp>
        <v>25</v>
        <stp/>
        <stp>##V3_BDPV12</stp>
        <stp>INN E Pfd</stp>
        <stp>PAR_AMT</stp>
        <stp>[BLP_Update_Sheet-PreferredCEF.xlsm]ActiveLinks!R364C21</stp>
        <tr r="U364" s="1"/>
      </tp>
      <tp t="s">
        <v>BMG686031698</v>
        <stp/>
        <stp>##V3_BDPV12</stp>
        <stp>PRE J Pfd</stp>
        <stp>ID_ISIN</stp>
        <stp>[BLP_Update_Sheet-PreferredCEF.xlsm]ActiveLinks!R509C50</stp>
        <tr r="AX509" s="1"/>
      </tp>
      <tp>
        <v>25</v>
        <stp/>
        <stp>##V3_BDPV12</stp>
        <stp>JXN A Pfd</stp>
        <stp>PAR_AMT</stp>
        <stp>[BLP_Update_Sheet-PreferredCEF.xlsm]ActiveLinks!R374C21</stp>
        <tr r="U374" s="1"/>
      </tp>
      <tp>
        <v>25</v>
        <stp/>
        <stp>##V3_BDPV12</stp>
        <stp>FHN C Pfd</stp>
        <stp>PAR_AMT</stp>
        <stp>[BLP_Update_Sheet-PreferredCEF.xlsm]ActiveLinks!R358C21</stp>
        <tr r="U358" s="1"/>
      </tp>
      <tp>
        <v>25</v>
        <stp/>
        <stp>##V3_BDPV12</stp>
        <stp>FHN B Pfd</stp>
        <stp>PAR_AMT</stp>
        <stp>[BLP_Update_Sheet-PreferredCEF.xlsm]ActiveLinks!R359C21</stp>
        <tr r="U359" s="1"/>
      </tp>
      <tp>
        <v>25</v>
        <stp/>
        <stp>##V3_BDPV12</stp>
        <stp>FHN D Pfd</stp>
        <stp>PAR_AMT</stp>
        <stp>[BLP_Update_Sheet-PreferredCEF.xlsm]ActiveLinks!R357C21</stp>
        <tr r="U357" s="1"/>
      </tp>
      <tp>
        <v>15996849</v>
        <stp/>
        <stp>##V3_BDPV12</stp>
        <stp>BML L Pfd</stp>
        <stp>AMT_OUTSTANDING</stp>
        <stp>[BLP_Update_Sheet-PreferredCEF.xlsm]ActiveLinks!R137C48</stp>
        <tr r="AV137" s="1"/>
      </tp>
      <tp>
        <v>8411606</v>
        <stp/>
        <stp>##V3_BDPV12</stp>
        <stp>BML J Pfd</stp>
        <stp>AMT_OUTSTANDING</stp>
        <stp>[BLP_Update_Sheet-PreferredCEF.xlsm]ActiveLinks!R136C48</stp>
        <tr r="AV136" s="1"/>
      </tp>
      <tp>
        <v>11959899</v>
        <stp/>
        <stp>##V3_BDPV12</stp>
        <stp>BML H Pfd</stp>
        <stp>AMT_OUTSTANDING</stp>
        <stp>[BLP_Update_Sheet-PreferredCEF.xlsm]ActiveLinks!R133C48</stp>
        <tr r="AV133" s="1"/>
      </tp>
      <tp>
        <v>3822506</v>
        <stp/>
        <stp>##V3_BDPV12</stp>
        <stp>BML G Pfd</stp>
        <stp>AMT_OUTSTANDING</stp>
        <stp>[BLP_Update_Sheet-PreferredCEF.xlsm]ActiveLinks!R134C48</stp>
        <tr r="AV134" s="1"/>
      </tp>
      <tp t="s">
        <v>Anytime</v>
        <stp/>
        <stp>##V3_BDPV12</stp>
        <stp>ECCW Pfd</stp>
        <stp>CALL_FEATURE</stp>
        <stp>[BLP_Update_Sheet-PreferredCEF.xlsm]ActiveLinks!R12C28</stp>
        <tr r="AB12" s="1"/>
      </tp>
      <tp t="s">
        <v>Anytime</v>
        <stp/>
        <stp>##V3_BDPV12</stp>
        <stp>ECCV Pfd</stp>
        <stp>CALL_FEATURE</stp>
        <stp>[BLP_Update_Sheet-PreferredCEF.xlsm]ActiveLinks!R10C28</stp>
        <tr r="AB10" s="1"/>
      </tp>
      <tp t="s">
        <v>Anytime</v>
        <stp/>
        <stp>##V3_BDPV12</stp>
        <stp>ECCX Pfd</stp>
        <stp>CALL_FEATURE</stp>
        <stp>[BLP_Update_Sheet-PreferredCEF.xlsm]ActiveLinks!R13C28</stp>
        <tr r="AB13" s="1"/>
      </tp>
      <tp t="s">
        <v>Anytime</v>
        <stp/>
        <stp>##V3_BDPV12</stp>
        <stp>ECCC Pfd</stp>
        <stp>CALL_FEATURE</stp>
        <stp>[BLP_Update_Sheet-PreferredCEF.xlsm]ActiveLinks!R11C28</stp>
        <tr r="AB11" s="1"/>
      </tp>
      <tp>
        <v>1400000</v>
        <stp/>
        <stp>##V3_BDPV12</stp>
        <stp>GSL B Pfd</stp>
        <stp>AMT_OUTSTANDING</stp>
        <stp>[BLP_Update_Sheet-PreferredCEF.xlsm]ActiveLinks!R337C48</stp>
        <tr r="AV337" s="1"/>
      </tp>
      <tp>
        <v>4695887</v>
        <stp/>
        <stp>##V3_BDPV12</stp>
        <stp>GNL B Pfd</stp>
        <stp>AMT_OUTSTANDING</stp>
        <stp>[BLP_Update_Sheet-PreferredCEF.xlsm]ActiveLinks!R326C48</stp>
        <tr r="AV326" s="1"/>
      </tp>
      <tp>
        <v>6799467</v>
        <stp/>
        <stp>##V3_BDPV12</stp>
        <stp>GNL A Pfd</stp>
        <stp>AMT_OUTSTANDING</stp>
        <stp>[BLP_Update_Sheet-PreferredCEF.xlsm]ActiveLinks!R327C48</stp>
        <tr r="AV327" s="1"/>
      </tp>
      <tp>
        <v>25</v>
        <stp/>
        <stp>##V3_BDPV12</stp>
        <stp>MITT B Pfd</stp>
        <stp>PAR_AMT</stp>
        <stp>[BLP_Update_Sheet-PreferredCEF.xlsm]ActiveLinks!R412C21</stp>
        <tr r="U412" s="1"/>
      </tp>
      <tp>
        <v>25</v>
        <stp/>
        <stp>##V3_BDPV12</stp>
        <stp>MITT C Pfd</stp>
        <stp>PAR_AMT</stp>
        <stp>[BLP_Update_Sheet-PreferredCEF.xlsm]ActiveLinks!R414C21</stp>
        <tr r="U414" s="1"/>
      </tp>
      <tp>
        <v>25</v>
        <stp/>
        <stp>##V3_BDPV12</stp>
        <stp>MITT A Pfd</stp>
        <stp>PAR_AMT</stp>
        <stp>[BLP_Update_Sheet-PreferredCEF.xlsm]ActiveLinks!R413C21</stp>
        <tr r="U413" s="1"/>
      </tp>
      <tp>
        <v>1800000</v>
        <stp/>
        <stp>##V3_BDPV12</stp>
        <stp>NGL C Pfd</stp>
        <stp>AMT_OUTSTANDING</stp>
        <stp>[BLP_Update_Sheet-PreferredCEF.xlsm]ActiveLinks!R434C48</stp>
        <tr r="AV434" s="1"/>
      </tp>
      <tp>
        <v>12585642</v>
        <stp/>
        <stp>##V3_BDPV12</stp>
        <stp>NGL B Pfd</stp>
        <stp>AMT_OUTSTANDING</stp>
        <stp>[BLP_Update_Sheet-PreferredCEF.xlsm]ActiveLinks!R433C48</stp>
        <tr r="AV433" s="1"/>
      </tp>
      <tp t="s">
        <v>5/4/2023</v>
        <stp/>
        <stp>##V3_BDPV12</stp>
        <stp>BIP US Equity</stp>
        <stp>expected_report_dt</stp>
        <stp>[BLP_Update_Sheet-PreferredCEF.xlsm]ActiveLinks!R159C11</stp>
        <tr r="K159" s="1"/>
      </tp>
      <tp t="s">
        <v>5/4/2023</v>
        <stp/>
        <stp>##V3_BDPV12</stp>
        <stp>BIP US Equity</stp>
        <stp>expected_report_dt</stp>
        <stp>[BLP_Update_Sheet-PreferredCEF.xlsm]ActiveLinks!R158C11</stp>
        <tr r="K158" s="1"/>
      </tp>
      <tp t="s">
        <v>5/4/2023</v>
        <stp/>
        <stp>##V3_BDPV12</stp>
        <stp>BIP US Equity</stp>
        <stp>expected_report_dt</stp>
        <stp>[BLP_Update_Sheet-PreferredCEF.xlsm]ActiveLinks!R157C11</stp>
        <tr r="K157" s="1"/>
      </tp>
      <tp t="s">
        <v>5/4/2023</v>
        <stp/>
        <stp>##V3_BDPV12</stp>
        <stp>BIP US Equity</stp>
        <stp>expected_report_dt</stp>
        <stp>[BLP_Update_Sheet-PreferredCEF.xlsm]ActiveLinks!R156C11</stp>
        <tr r="K156" s="1"/>
      </tp>
      <tp t="s">
        <v>AGN NA</v>
        <stp/>
        <stp>##V3_BDPV12</stp>
        <stp>AEFC Pfd</stp>
        <stp>ult_parent_ticker_exchange</stp>
        <stp>[BLP_Update_Sheet-PreferredCEF.xlsm]ActiveLinks!R66C8</stp>
        <tr r="H66" s="1"/>
      </tp>
      <tp t="s">
        <v>FIXED</v>
        <stp/>
        <stp>##V3_BDPV12</stp>
        <stp>IIPR A Pfd</stp>
        <stp>CPN_TYP</stp>
        <stp>[BLP_Update_Sheet-PreferredCEF.xlsm]ActiveLinks!R360C19</stp>
        <tr r="S360" s="1"/>
      </tp>
      <tp>
        <v>12000000</v>
        <stp/>
        <stp>##V3_BDPV12</stp>
        <stp>WAL A Pfd</stp>
        <stp>AMT_OUTSTANDING</stp>
        <stp>[BLP_Update_Sheet-PreferredCEF.xlsm]ActiveLinks!R697C48</stp>
        <tr r="AV697" s="1"/>
      </tp>
      <tp>
        <v>100</v>
        <stp/>
        <stp>##V3_BDPV12</stp>
        <stp>CLVT A Pfd</stp>
        <stp>PAR_AMT</stp>
        <stp>[BLP_Update_Sheet-PreferredCEF.xlsm]ActiveLinks!R190C21</stp>
        <tr r="U190" s="1"/>
      </tp>
      <tp>
        <v>25</v>
        <stp/>
        <stp>##V3_BDPV12</stp>
        <stp>CLDT A Pfd</stp>
        <stp>PAR_AMT</stp>
        <stp>[BLP_Update_Sheet-PreferredCEF.xlsm]ActiveLinks!R189C21</stp>
        <tr r="U189" s="1"/>
      </tp>
      <tp t="s">
        <v>Not Confirmed</v>
        <stp/>
        <stp>##V3_BDPV12</stp>
        <stp>PRIF H Pfd</stp>
        <stp>IS_QDI_ELIGIBLE</stp>
        <stp>[BLP_Update_Sheet-PreferredCEF.xlsm]ActiveLinks!R506C35</stp>
        <tr r="AI506" s="1"/>
      </tp>
      <tp t="s">
        <v>Not Confirmed</v>
        <stp/>
        <stp>##V3_BDPV12</stp>
        <stp>PRIF I Pfd</stp>
        <stp>IS_QDI_ELIGIBLE</stp>
        <stp>[BLP_Update_Sheet-PreferredCEF.xlsm]ActiveLinks!R505C35</stp>
        <tr r="AI505" s="1"/>
      </tp>
      <tp t="s">
        <v>Not Confirmed</v>
        <stp/>
        <stp>##V3_BDPV12</stp>
        <stp>PRIF J Pfd</stp>
        <stp>IS_QDI_ELIGIBLE</stp>
        <stp>[BLP_Update_Sheet-PreferredCEF.xlsm]ActiveLinks!R504C35</stp>
        <tr r="AI504" s="1"/>
      </tp>
      <tp t="s">
        <v>Not Confirmed</v>
        <stp/>
        <stp>##V3_BDPV12</stp>
        <stp>PRIF K Pfd</stp>
        <stp>IS_QDI_ELIGIBLE</stp>
        <stp>[BLP_Update_Sheet-PreferredCEF.xlsm]ActiveLinks!R503C35</stp>
        <tr r="AI503" s="1"/>
      </tp>
      <tp t="s">
        <v>Not Confirmed</v>
        <stp/>
        <stp>##V3_BDPV12</stp>
        <stp>PRIF L Pfd</stp>
        <stp>IS_QDI_ELIGIBLE</stp>
        <stp>[BLP_Update_Sheet-PreferredCEF.xlsm]ActiveLinks!R502C35</stp>
        <tr r="AI502" s="1"/>
      </tp>
      <tp t="s">
        <v>FIXED</v>
        <stp/>
        <stp>##V3_BDPV12</stp>
        <stp>CORR A Pfd</stp>
        <stp>CPN_TYP</stp>
        <stp>[BLP_Update_Sheet-PreferredCEF.xlsm]ActiveLinks!R214C19</stp>
        <tr r="S214" s="1"/>
      </tp>
      <tp t="s">
        <v>Not Confirmed</v>
        <stp/>
        <stp>##V3_BDPV12</stp>
        <stp>PRIF F Pfd</stp>
        <stp>IS_QDI_ELIGIBLE</stp>
        <stp>[BLP_Update_Sheet-PreferredCEF.xlsm]ActiveLinks!R508C35</stp>
        <tr r="AI508" s="1"/>
      </tp>
      <tp t="s">
        <v>Not Confirmed</v>
        <stp/>
        <stp>##V3_BDPV12</stp>
        <stp>PRIF G Pfd</stp>
        <stp>IS_QDI_ELIGIBLE</stp>
        <stp>[BLP_Update_Sheet-PreferredCEF.xlsm]ActiveLinks!R507C35</stp>
        <tr r="AI507" s="1"/>
      </tp>
      <tp>
        <v>25</v>
        <stp/>
        <stp>##V3_BDPV12</stp>
        <stp>FBRT E Pfd</stp>
        <stp>PAR_AMT</stp>
        <stp>[BLP_Update_Sheet-PreferredCEF.xlsm]ActiveLinks!R191C21</stp>
        <tr r="U191" s="1"/>
      </tp>
      <tp t="s">
        <v>5/3/2023</v>
        <stp/>
        <stp>##V3_BDPV12</stp>
        <stp>EIX US Equity</stp>
        <stp>expected_report_dt</stp>
        <stp>[BLP_Update_Sheet-PreferredCEF.xlsm]ActiveLinks!R254C11</stp>
        <tr r="K254" s="1"/>
      </tp>
      <tp t="s">
        <v>5/3/2023</v>
        <stp/>
        <stp>##V3_BDPV12</stp>
        <stp>EIX US Equity</stp>
        <stp>expected_report_dt</stp>
        <stp>[BLP_Update_Sheet-PreferredCEF.xlsm]ActiveLinks!R255C11</stp>
        <tr r="K255" s="1"/>
      </tp>
      <tp t="s">
        <v>5/3/2023</v>
        <stp/>
        <stp>##V3_BDPV12</stp>
        <stp>EIX US Equity</stp>
        <stp>expected_report_dt</stp>
        <stp>[BLP_Update_Sheet-PreferredCEF.xlsm]ActiveLinks!R256C11</stp>
        <tr r="K256" s="1"/>
      </tp>
      <tp t="s">
        <v>5/3/2023</v>
        <stp/>
        <stp>##V3_BDPV12</stp>
        <stp>EIX US Equity</stp>
        <stp>expected_report_dt</stp>
        <stp>[BLP_Update_Sheet-PreferredCEF.xlsm]ActiveLinks!R257C11</stp>
        <tr r="K257" s="1"/>
      </tp>
      <tp t="s">
        <v>5/3/2023</v>
        <stp/>
        <stp>##V3_BDPV12</stp>
        <stp>EIX US Equity</stp>
        <stp>expected_report_dt</stp>
        <stp>[BLP_Update_Sheet-PreferredCEF.xlsm]ActiveLinks!R253C11</stp>
        <tr r="K253" s="1"/>
      </tp>
      <tp>
        <v>25</v>
        <stp/>
        <stp>##V3_BDPV12</stp>
        <stp>AULT D Pfd</stp>
        <stp>PAR_AMT</stp>
        <stp>[BLP_Update_Sheet-PreferredCEF.xlsm]ActiveLinks!R435C21</stp>
        <tr r="U435" s="1"/>
      </tp>
      <tp>
        <v>25</v>
        <stp/>
        <stp>##V3_BDPV12</stp>
        <stp>GPMT A Pfd</stp>
        <stp>PAR_AMT</stp>
        <stp>[BLP_Update_Sheet-PreferredCEF.xlsm]ActiveLinks!R329C21</stp>
        <tr r="U329" s="1"/>
      </tp>
      <tp>
        <v>7.2549999999999999</v>
        <stp/>
        <stp>##V3_BDPV12</stp>
        <stp>SI A Pfd</stp>
        <stp>PX_Last</stp>
        <stp>[BLP_Update_Sheet-PreferredCEF.xlsm]ActiveLinks!R582C3</stp>
        <tr r="C582" s="1"/>
      </tp>
      <tp>
        <v>25</v>
        <stp/>
        <stp>##V3_BDPV12</stp>
        <stp>MBNKP Pfd</stp>
        <stp>PAR_AMT</stp>
        <stp>[BLP_Update_Sheet-PreferredCEF.xlsm]ActiveLinks!R627C21</stp>
        <tr r="U627" s="1"/>
      </tp>
      <tp>
        <v>5.4</v>
        <stp/>
        <stp>##V3_BDPV12</stp>
        <stp>CTLP Equity</stp>
        <stp>PX_Last</stp>
        <stp>[BLP_Update_Sheet-PreferredCEF.xlsm]ActiveLinks!R671C9</stp>
        <tr r="I671" s="1"/>
      </tp>
      <tp>
        <v>13941.22950819672</v>
        <stp/>
        <stp>##V3_BDPV12</stp>
        <stp>CNOBP Pfd</stp>
        <stp>VOLUME_AVG_3M</stp>
        <stp>[BLP_Update_Sheet-PreferredCEF.xlsm]ActiveLinks!R204C5</stp>
        <tr r="E204" s="1"/>
      </tp>
      <tp>
        <v>6.2124558798393554</v>
        <stp/>
        <stp>##V3_BDPV12</stp>
        <stp>CDZIP Pfd</stp>
        <stp>DUR_ADJ_MTY_MID</stp>
        <stp>[BLP_Update_Sheet-PreferredCEF.xlsm]ActiveLinks!R173C47</stp>
        <tr r="AU173" s="1"/>
      </tp>
      <tp t="s">
        <v>FIXED</v>
        <stp/>
        <stp>##V3_BDPV12</stp>
        <stp>SOHOO Pfd</stp>
        <stp>CPN_TYP</stp>
        <stp>[BLP_Update_Sheet-PreferredCEF.xlsm]ActiveLinks!R600C19</stp>
        <tr r="S600" s="1"/>
      </tp>
      <tp t="s">
        <v>FIXED</v>
        <stp/>
        <stp>##V3_BDPV12</stp>
        <stp>SOHON Pfd</stp>
        <stp>CPN_TYP</stp>
        <stp>[BLP_Update_Sheet-PreferredCEF.xlsm]ActiveLinks!R601C19</stp>
        <tr r="S601" s="1"/>
      </tp>
      <tp t="s">
        <v>FIXED</v>
        <stp/>
        <stp>##V3_BDPV12</stp>
        <stp>SOHOB Pfd</stp>
        <stp>CPN_TYP</stp>
        <stp>[BLP_Update_Sheet-PreferredCEF.xlsm]ActiveLinks!R602C19</stp>
        <tr r="S602" s="1"/>
      </tp>
      <tp>
        <v>9.7000000000000003E-2</v>
        <stp/>
        <stp>##V3_BDPV12</stp>
        <stp>AULT Equity</stp>
        <stp>PX_Last</stp>
        <stp>[BLP_Update_Sheet-PreferredCEF.xlsm]ActiveLinks!R435C9</stp>
        <tr r="I435" s="1"/>
      </tp>
      <tp>
        <v>-22.482759999999999</v>
        <stp/>
        <stp>##V3_BDPV12</stp>
        <stp>KREF Equity</stp>
        <stp>current_trr_1mo</stp>
        <stp>[BLP_Update_Sheet-PreferredCEF.xlsm]ActiveLinks!R385C10</stp>
        <tr r="J385" s="1"/>
      </tp>
      <tp>
        <v>25</v>
        <stp/>
        <stp>##V3_BDPV12</stp>
        <stp>TANNZ Pfd</stp>
        <stp>PAR_AMT</stp>
        <stp>[BLP_Update_Sheet-PreferredCEF.xlsm]ActiveLinks!R625C21</stp>
        <tr r="U625" s="1"/>
      </tp>
      <tp t="s">
        <v>#N/A N/A</v>
        <stp/>
        <stp>##V3_BDPV12</stp>
        <stp>HCDIP Pfd</stp>
        <stp>yld_pfd_str_ask</stp>
        <stp>[BLP_Update_Sheet-PreferredCEF.xlsm]ActiveLinks!R341C14</stp>
        <tr r="N341" s="1"/>
      </tp>
      <tp>
        <v>25</v>
        <stp/>
        <stp>##V3_BDPV12</stp>
        <stp>TANNL Pfd</stp>
        <stp>PAR_AMT</stp>
        <stp>[BLP_Update_Sheet-PreferredCEF.xlsm]ActiveLinks!R624C21</stp>
        <tr r="U624" s="1"/>
      </tp>
      <tp>
        <v>25</v>
        <stp/>
        <stp>##V3_BDPV12</stp>
        <stp>TANNI Pfd</stp>
        <stp>PAR_AMT</stp>
        <stp>[BLP_Update_Sheet-PreferredCEF.xlsm]ActiveLinks!R626C21</stp>
        <tr r="U626" s="1"/>
      </tp>
    </main>
    <main first="bloomberg.rtd">
      <tp>
        <v>2301337</v>
        <stp/>
        <stp>##V3_BDPV12</stp>
        <stp>WHLRP Pfd</stp>
        <stp>AMT_OUTSTANDING</stp>
        <stp>[BLP_Update_Sheet-PreferredCEF.xlsm]ActiveLinks!R699C48</stp>
        <tr r="AV699" s="1"/>
      </tp>
      <tp>
        <v>3152392</v>
        <stp/>
        <stp>##V3_BDPV12</stp>
        <stp>WHLRD Pfd</stp>
        <stp>AMT_OUTSTANDING</stp>
        <stp>[BLP_Update_Sheet-PreferredCEF.xlsm]ActiveLinks!R698C48</stp>
        <tr r="AV698" s="1"/>
      </tp>
      <tp>
        <v>8.5500000000000007</v>
        <stp/>
        <stp>##V3_BDPV12</stp>
        <stp>GLOP Equity</stp>
        <stp>PX_Last</stp>
        <stp>[BLP_Update_Sheet-PreferredCEF.xlsm]ActiveLinks!R321C9</stp>
        <tr r="I321" s="1"/>
      </tp>
      <tp t="s">
        <v>#N/A N/A</v>
        <stp/>
        <stp>##V3_BDPV12</stp>
        <stp>FRMEP PFD</stp>
        <stp>RTG_FITCH</stp>
        <stp>[BLP_Update_Sheet-PreferredCEF.xlsm]ActiveLinks!R392C39</stp>
        <tr r="AM392" s="1"/>
      </tp>
      <tp>
        <v>8000000</v>
        <stp/>
        <stp>##V3_BDPV12</stp>
        <stp>FULTP Pfd</stp>
        <stp>AMT_OUTSTANDING</stp>
        <stp>[BLP_Update_Sheet-PreferredCEF.xlsm]ActiveLinks!R306C48</stp>
        <tr r="AV306" s="1"/>
      </tp>
      <tp t="s">
        <v>US3134008222</v>
        <stp/>
        <stp>##V3_BDPV12</stp>
        <stp>FREJP Pfd</stp>
        <stp>ID_ISIN</stp>
        <stp>[BLP_Update_Sheet-PreferredCEF.xlsm]ActiveLinks!R741C50</stp>
        <tr r="AX741" s="1"/>
      </tp>
      <tp>
        <v>446563</v>
        <stp/>
        <stp>##V3_BDPV12</stp>
        <stp>CTLPP Pfd</stp>
        <stp>AMT_OUTSTANDING</stp>
        <stp>[BLP_Update_Sheet-PreferredCEF.xlsm]ActiveLinks!R671C48</stp>
        <tr r="AV671" s="1"/>
      </tp>
      <tp>
        <v>1699.3934426229507</v>
        <stp/>
        <stp>##V3_BDPV12</stp>
        <stp>OXLCZ Pfd</stp>
        <stp>VOLUME_AVG_3M</stp>
        <stp>[BLP_Update_Sheet-PreferredCEF.xlsm]ActiveLinks!R475C5</stp>
        <tr r="E475" s="1"/>
      </tp>
      <tp>
        <v>25.075000000000003</v>
        <stp/>
        <stp>##V3_BDPV12</stp>
        <stp>SAY Pfd</stp>
        <stp>PX_Last</stp>
        <stp>[BLP_Update_Sheet-PreferredCEF.xlsm]ActiveLinks!R568C3</stp>
        <tr r="C568" s="1"/>
      </tp>
      <tp t="s">
        <v>NEW YORK</v>
        <stp/>
        <stp>##V3_BDPV12</stp>
        <stp>381427AA1 Corp</stp>
        <stp>exch_code</stp>
        <stp>[BLP_Update_Sheet-PreferredCEF.xlsm]ActiveLinks!R765C44</stp>
        <tr r="AR765" s="1"/>
      </tp>
      <tp>
        <v>10613.77049180328</v>
        <stp/>
        <stp>##V3_BDPV12</stp>
        <stp>WTFCM Pfd</stp>
        <stp>VOLUME_AVG_3M</stp>
        <stp>[BLP_Update_Sheet-PreferredCEF.xlsm]ActiveLinks!R705C5</stp>
        <tr r="E705" s="1"/>
      </tp>
    </main>
    <main first="bloomberg.rtd">
      <tp t="s">
        <v>PERP/CALL</v>
        <stp/>
        <stp>##V3_BDPV12</stp>
        <stp>OCFCP Pfd</stp>
        <stp>MTY_TYP</stp>
        <stp>[BLP_Update_Sheet-PreferredCEF.xlsm]ActiveLinks!R469C18</stp>
        <tr r="R469" s="1"/>
      </tp>
      <tp>
        <v>53.15</v>
        <stp/>
        <stp>##V3_BDPV12</stp>
        <stp>KMPR Equity</stp>
        <stp>PX_Last</stp>
        <stp>[BLP_Update_Sheet-PreferredCEF.xlsm]ActiveLinks!R383C9</stp>
        <tr r="I383" s="1"/>
      </tp>
      <tp>
        <v>7.125</v>
        <stp/>
        <stp>##V3_BDPV12</stp>
        <stp>RZC Pfd</stp>
        <stp>CPN</stp>
        <stp>[BLP_Update_Sheet-PreferredCEF.xlsm]ActiveLinks!R541C20</stp>
        <tr r="T541" s="1"/>
      </tp>
      <tp>
        <v>5.75</v>
        <stp/>
        <stp>##V3_BDPV12</stp>
        <stp>RZB Pfd</stp>
        <stp>CPN</stp>
        <stp>[BLP_Update_Sheet-PreferredCEF.xlsm]ActiveLinks!R540C20</stp>
        <tr r="T540" s="1"/>
      </tp>
      <tp t="s">
        <v>PERP/CALL</v>
        <stp/>
        <stp>##V3_BDPV12</stp>
        <stp>WTFCP Pfd</stp>
        <stp>MTY_TYP</stp>
        <stp>[BLP_Update_Sheet-PreferredCEF.xlsm]ActiveLinks!R706C18</stp>
        <tr r="R706" s="1"/>
      </tp>
      <tp t="s">
        <v>PERP/CALL</v>
        <stp/>
        <stp>##V3_BDPV12</stp>
        <stp>WTFCM Pfd</stp>
        <stp>MTY_TYP</stp>
        <stp>[BLP_Update_Sheet-PreferredCEF.xlsm]ActiveLinks!R705C18</stp>
        <tr r="R705" s="1"/>
      </tp>
      <tp>
        <v>23.18</v>
        <stp/>
        <stp>##V3_BDPV12</stp>
        <stp>SCCC Pfd</stp>
        <stp>PX_Last</stp>
        <stp>[BLP_Update_Sheet-PreferredCEF.xlsm]ActiveLinks!R562C3</stp>
        <tr r="C562" s="1"/>
      </tp>
      <tp>
        <v>20.7</v>
        <stp/>
        <stp>##V3_BDPV12</stp>
        <stp>SB C Pfd</stp>
        <stp>PX_Last</stp>
        <stp>[BLP_Update_Sheet-PreferredCEF.xlsm]ActiveLinks!R572C3</stp>
        <tr r="C572" s="1"/>
      </tp>
      <tp>
        <v>25</v>
        <stp/>
        <stp>##V3_BDPV12</stp>
        <stp>LANDM Pfd</stp>
        <stp>PAR_AMT</stp>
        <stp>[BLP_Update_Sheet-PreferredCEF.xlsm]ActiveLinks!R386C21</stp>
        <tr r="U386" s="1"/>
      </tp>
      <tp>
        <v>25</v>
        <stp/>
        <stp>##V3_BDPV12</stp>
        <stp>LANDO Pfd</stp>
        <stp>PAR_AMT</stp>
        <stp>[BLP_Update_Sheet-PreferredCEF.xlsm]ActiveLinks!R387C21</stp>
        <tr r="U387" s="1"/>
      </tp>
      <tp>
        <v>25</v>
        <stp/>
        <stp>##V3_BDPV12</stp>
        <stp>BANFP Pfd</stp>
        <stp>PAR_AMT</stp>
        <stp>[BLP_Update_Sheet-PreferredCEF.xlsm]ActiveLinks!R138C21</stp>
        <tr r="U138" s="1"/>
      </tp>
      <tp>
        <v>25</v>
        <stp/>
        <stp>##V3_BDPV12</stp>
        <stp>CCNEP Pfd</stp>
        <stp>PAR_AMT</stp>
        <stp>[BLP_Update_Sheet-PreferredCEF.xlsm]ActiveLinks!R201C21</stp>
        <tr r="U201" s="1"/>
      </tp>
      <tp t="s">
        <v>Preferred</v>
        <stp/>
        <stp>##V3_BDPV12</stp>
        <stp>AL A Pfd</stp>
        <stp>PAYMENT_RANK</stp>
        <stp>[BLP_Update_Sheet-PreferredCEF.xlsm]ActiveLinks!R89C37</stp>
        <tr r="AK89" s="1"/>
      </tp>
      <tp t="s">
        <v>TRACE</v>
        <stp/>
        <stp>##V3_BDPV12</stp>
        <stp>665859AQ7 Corp</stp>
        <stp>exch_code</stp>
        <stp>[BLP_Update_Sheet-PreferredCEF.xlsm]ActiveLinks!R761C44</stp>
        <tr r="AR761" s="1"/>
      </tp>
      <tp t="s">
        <v>PERP/CALL</v>
        <stp/>
        <stp>##V3_BDPV12</stp>
        <stp>WAFDP Pfd</stp>
        <stp>MTY_TYP</stp>
        <stp>[BLP_Update_Sheet-PreferredCEF.xlsm]ActiveLinks!R686C18</stp>
        <tr r="R686" s="1"/>
      </tp>
      <tp>
        <v>25</v>
        <stp/>
        <stp>##V3_BDPV12</stp>
        <stp>MINDP Pfd</stp>
        <stp>PAR_AMT</stp>
        <stp>[BLP_Update_Sheet-PreferredCEF.xlsm]ActiveLinks!R411C21</stp>
        <tr r="U411" s="1"/>
      </tp>
    </main>
    <main first="bloomberg.rtd">
      <tp>
        <v>11000000</v>
        <stp/>
        <stp>##V3_BDPV12</stp>
        <stp>RILYZ Pfd</stp>
        <stp>AMT_OUTSTANDING</stp>
        <stp>[BLP_Update_Sheet-PreferredCEF.xlsm]ActiveLinks!R543C48</stp>
        <tr r="AV543" s="1"/>
      </tp>
      <tp>
        <v>2000000</v>
        <stp/>
        <stp>##V3_BDPV12</stp>
        <stp>RILYP Pfd</stp>
        <stp>AMT_OUTSTANDING</stp>
        <stp>[BLP_Update_Sheet-PreferredCEF.xlsm]ActiveLinks!R546C48</stp>
        <tr r="AV546" s="1"/>
      </tp>
      <tp>
        <v>8000000</v>
        <stp/>
        <stp>##V3_BDPV12</stp>
        <stp>RILYT Pfd</stp>
        <stp>AMT_OUTSTANDING</stp>
        <stp>[BLP_Update_Sheet-PreferredCEF.xlsm]ActiveLinks!R548C48</stp>
        <tr r="AV548" s="1"/>
      </tp>
      <tp>
        <v>6000000</v>
        <stp/>
        <stp>##V3_BDPV12</stp>
        <stp>RILYK Pfd</stp>
        <stp>AMT_OUTSTANDING</stp>
        <stp>[BLP_Update_Sheet-PreferredCEF.xlsm]ActiveLinks!R544C48</stp>
        <tr r="AV544" s="1"/>
      </tp>
      <tp>
        <v>1300000</v>
        <stp/>
        <stp>##V3_BDPV12</stp>
        <stp>RILYL Pfd</stp>
        <stp>AMT_OUTSTANDING</stp>
        <stp>[BLP_Update_Sheet-PreferredCEF.xlsm]ActiveLinks!R545C48</stp>
        <tr r="AV545" s="1"/>
      </tp>
      <tp>
        <v>4600000</v>
        <stp/>
        <stp>##V3_BDPV12</stp>
        <stp>RILYM Pfd</stp>
        <stp>AMT_OUTSTANDING</stp>
        <stp>[BLP_Update_Sheet-PreferredCEF.xlsm]ActiveLinks!R547C48</stp>
        <tr r="AV547" s="1"/>
      </tp>
      <tp>
        <v>25</v>
        <stp/>
        <stp>##V3_BDPV12</stp>
        <stp>FCNCP Pfd</stp>
        <stp>PAR_AMT</stp>
        <stp>[BLP_Update_Sheet-PreferredCEF.xlsm]ActiveLinks!R282C21</stp>
        <tr r="U282" s="1"/>
      </tp>
      <tp>
        <v>4000000</v>
        <stp/>
        <stp>##V3_BDPV12</stp>
        <stp>RILYN Pfd</stp>
        <stp>AMT_OUTSTANDING</stp>
        <stp>[BLP_Update_Sheet-PreferredCEF.xlsm]ActiveLinks!R549C48</stp>
        <tr r="AV549" s="1"/>
      </tp>
      <tp>
        <v>3480000</v>
        <stp/>
        <stp>##V3_BDPV12</stp>
        <stp>RILYO Pfd</stp>
        <stp>AMT_OUTSTANDING</stp>
        <stp>[BLP_Update_Sheet-PreferredCEF.xlsm]ActiveLinks!R550C48</stp>
        <tr r="AV550" s="1"/>
      </tp>
      <tp>
        <v>12000000</v>
        <stp/>
        <stp>##V3_BDPV12</stp>
        <stp>RILYG Pfd</stp>
        <stp>AMT_OUTSTANDING</stp>
        <stp>[BLP_Update_Sheet-PreferredCEF.xlsm]ActiveLinks!R542C48</stp>
        <tr r="AV542" s="1"/>
      </tp>
    </main>
    <main first="bloomberg.rtd">
      <tp t="s">
        <v>PERP/CALL</v>
        <stp/>
        <stp>##V3_BDPV12</stp>
        <stp>BHFAM Pfd</stp>
        <stp>MTY_TYP</stp>
        <stp>[BLP_Update_Sheet-PreferredCEF.xlsm]ActiveLinks!R152C18</stp>
        <tr r="R152" s="1"/>
      </tp>
      <tp t="s">
        <v>CALLABLE</v>
        <stp/>
        <stp>##V3_BDPV12</stp>
        <stp>BHFAL Pfd</stp>
        <stp>MTY_TYP</stp>
        <stp>[BLP_Update_Sheet-PreferredCEF.xlsm]ActiveLinks!R151C18</stp>
        <tr r="R151" s="1"/>
      </tp>
      <tp t="s">
        <v>PERP/CALL</v>
        <stp/>
        <stp>##V3_BDPV12</stp>
        <stp>BHFAO Pfd</stp>
        <stp>MTY_TYP</stp>
        <stp>[BLP_Update_Sheet-PreferredCEF.xlsm]ActiveLinks!R155C18</stp>
        <tr r="R155" s="1"/>
      </tp>
      <tp t="s">
        <v>PERP/CALL</v>
        <stp/>
        <stp>##V3_BDPV12</stp>
        <stp>BHFAN Pfd</stp>
        <stp>MTY_TYP</stp>
        <stp>[BLP_Update_Sheet-PreferredCEF.xlsm]ActiveLinks!R153C18</stp>
        <tr r="R153" s="1"/>
      </tp>
      <tp>
        <v>25</v>
        <stp/>
        <stp>##V3_BDPV12</stp>
        <stp>FCNCO Pfd</stp>
        <stp>PAR_AMT</stp>
        <stp>[BLP_Update_Sheet-PreferredCEF.xlsm]ActiveLinks!R187C21</stp>
        <tr r="U187" s="1"/>
      </tp>
      <tp t="s">
        <v>PERP/CALL</v>
        <stp/>
        <stp>##V3_BDPV12</stp>
        <stp>BHFAP Pfd</stp>
        <stp>MTY_TYP</stp>
        <stp>[BLP_Update_Sheet-PreferredCEF.xlsm]ActiveLinks!R154C18</stp>
        <tr r="R154" s="1"/>
      </tp>
      <tp>
        <v>25</v>
        <stp/>
        <stp>##V3_BDPV12</stp>
        <stp>HNNAZ Pfd</stp>
        <stp>PAR_AMT</stp>
        <stp>[BLP_Update_Sheet-PreferredCEF.xlsm]ActiveLinks!R346C21</stp>
        <tr r="U346" s="1"/>
      </tp>
      <tp>
        <v>20.064999999999998</v>
        <stp/>
        <stp>##V3_BDPV12</stp>
        <stp>T C Pfd</stp>
        <stp>PX_Last</stp>
        <stp>[BLP_Update_Sheet-PreferredCEF.xlsm]ActiveLinks!R628C3</stp>
        <tr r="C628" s="1"/>
      </tp>
      <tp>
        <v>25</v>
        <stp/>
        <stp>##V3_BDPV12</stp>
        <stp>SBNYL Pfd</stp>
        <stp>PAR_AMT</stp>
        <stp>[BLP_Update_Sheet-PreferredCEF.xlsm]ActiveLinks!R573C21</stp>
        <tr r="U573" s="1"/>
      </tp>
      <tp>
        <v>11552.147540983606</v>
        <stp/>
        <stp>##V3_BDPV12</stp>
        <stp>MBINO Pfd</stp>
        <stp>VOLUME_AVG_3M</stp>
        <stp>[BLP_Update_Sheet-PreferredCEF.xlsm]ActiveLinks!R398C5</stp>
        <tr r="E398" s="1"/>
      </tp>
      <tp>
        <v>27.38</v>
        <stp/>
        <stp>##V3_BDPV12</stp>
        <stp>RILY Equity</stp>
        <stp>PX_Last</stp>
        <stp>[BLP_Update_Sheet-PreferredCEF.xlsm]ActiveLinks!R548C9</stp>
        <tr r="I548" s="1"/>
      </tp>
      <tp>
        <v>1000000</v>
        <stp/>
        <stp>##V3_BDPV12</stp>
        <stp>MCLDP Pfd</stp>
        <stp>AMT_OUTSTANDING</stp>
        <stp>[BLP_Update_Sheet-PreferredCEF.xlsm]ActiveLinks!R400C48</stp>
        <tr r="AV400" s="1"/>
      </tp>
      <tp>
        <v>4526231</v>
        <stp/>
        <stp>##V3_BDPV12</stp>
        <stp>CCLDP Pfd</stp>
        <stp>AMT_OUTSTANDING</stp>
        <stp>[BLP_Update_Sheet-PreferredCEF.xlsm]ActiveLinks!R425C48</stp>
        <tr r="AV425" s="1"/>
      </tp>
      <tp>
        <v>7.53</v>
        <stp/>
        <stp>##V3_BDPV12</stp>
        <stp>SPNT Equity</stp>
        <stp>PX_Last</stp>
        <stp>[BLP_Update_Sheet-PreferredCEF.xlsm]ActiveLinks!R605C9</stp>
        <tr r="I605" s="1"/>
      </tp>
      <tp>
        <v>0.94969999999999999</v>
        <stp/>
        <stp>##V3_BDPV12</stp>
        <stp>SNCR Equity</stp>
        <stp>PX_Last</stp>
        <stp>[BLP_Update_Sheet-PreferredCEF.xlsm]ActiveLinks!R593C9</stp>
        <tr r="I593" s="1"/>
      </tp>
      <tp>
        <v>6.2</v>
        <stp/>
        <stp>##V3_BDPV12</stp>
        <stp>RCB Pfd</stp>
        <stp>CPN</stp>
        <stp>[BLP_Update_Sheet-PreferredCEF.xlsm]ActiveLinks!R586C20</stp>
        <tr r="T586" s="1"/>
      </tp>
      <tp>
        <v>7</v>
        <stp/>
        <stp>##V3_BDPV12</stp>
        <stp>RCA Pfd</stp>
        <stp>CPN</stp>
        <stp>[BLP_Update_Sheet-PreferredCEF.xlsm]ActiveLinks!R587C20</stp>
        <tr r="T587" s="1"/>
      </tp>
      <tp>
        <v>5.75</v>
        <stp/>
        <stp>##V3_BDPV12</stp>
        <stp>RCC Pfd</stp>
        <stp>CPN</stp>
        <stp>[BLP_Update_Sheet-PreferredCEF.xlsm]ActiveLinks!R535C20</stp>
        <tr r="T535" s="1"/>
      </tp>
      <tp>
        <v>6000000</v>
        <stp/>
        <stp>##V3_BDPV12</stp>
        <stp>ATLCL Pfd</stp>
        <stp>AMT_OUTSTANDING</stp>
        <stp>[BLP_Update_Sheet-PreferredCEF.xlsm]ActiveLinks!R119C48</stp>
        <tr r="AV119" s="1"/>
      </tp>
      <tp>
        <v>3204640</v>
        <stp/>
        <stp>##V3_BDPV12</stp>
        <stp>ATLCP Pfd</stp>
        <stp>AMT_OUTSTANDING</stp>
        <stp>[BLP_Update_Sheet-PreferredCEF.xlsm]ActiveLinks!R118C48</stp>
        <tr r="AV118" s="1"/>
      </tp>
      <tp>
        <v>4600000</v>
        <stp/>
        <stp>##V3_BDPV12</stp>
        <stp>HTLFP Pfd</stp>
        <stp>AMT_OUTSTANDING</stp>
        <stp>[BLP_Update_Sheet-PreferredCEF.xlsm]ActiveLinks!R355C48</stp>
        <tr r="AV355" s="1"/>
      </tp>
      <tp>
        <v>2400000</v>
        <stp/>
        <stp>##V3_BDPV12</stp>
        <stp>OXLCN Pfd</stp>
        <stp>AMT_OUTSTANDING</stp>
        <stp>[BLP_Update_Sheet-PreferredCEF.xlsm]ActiveLinks!R476C48</stp>
        <tr r="AV476" s="1"/>
      </tp>
      <tp>
        <v>3480000</v>
        <stp/>
        <stp>##V3_BDPV12</stp>
        <stp>OXLCL Pfd</stp>
        <stp>AMT_OUTSTANDING</stp>
        <stp>[BLP_Update_Sheet-PreferredCEF.xlsm]ActiveLinks!R474C48</stp>
        <tr r="AV474" s="1"/>
      </tp>
      <tp>
        <v>4000000</v>
        <stp/>
        <stp>##V3_BDPV12</stp>
        <stp>OXLCZ Pfd</stp>
        <stp>AMT_OUTSTANDING</stp>
        <stp>[BLP_Update_Sheet-PreferredCEF.xlsm]ActiveLinks!R475C48</stp>
        <tr r="AV475" s="1"/>
      </tp>
      <tp>
        <v>25.27</v>
        <stp/>
        <stp>##V3_BDPV12</stp>
        <stp>ARB Equity</stp>
        <stp>PX_Last</stp>
        <stp>[BLP_Update_Sheet-PreferredCEF.xlsm]ActiveLinks!R108C9</stp>
        <tr r="I108" s="1"/>
      </tp>
      <tp>
        <v>59.1</v>
        <stp/>
        <stp>##V3_BDPV12</stp>
        <stp>APO Equity</stp>
        <stp>PX_Last</stp>
        <stp>[BLP_Update_Sheet-PreferredCEF.xlsm]ActiveLinks!R115C9</stp>
        <tr r="I115" s="1"/>
      </tp>
      <tp>
        <v>28.12</v>
        <stp/>
        <stp>##V3_BDPV12</stp>
        <stp>BAC Equity</stp>
        <stp>PX_Last</stp>
        <stp>[BLP_Update_Sheet-PreferredCEF.xlsm]ActiveLinks!R129C9</stp>
        <tr r="I129" s="1"/>
      </tp>
      <tp>
        <v>12.34</v>
        <stp/>
        <stp>##V3_BDPV12</stp>
        <stp>GNL Equity</stp>
        <stp>PX_Last</stp>
        <stp>[BLP_Update_Sheet-PreferredCEF.xlsm]ActiveLinks!R326C9</stp>
        <tr r="I326" s="1"/>
      </tp>
      <tp>
        <v>13.5</v>
        <stp/>
        <stp>##V3_BDPV12</stp>
        <stp>FRC Equity</stp>
        <stp>PX_Last</stp>
        <stp>[BLP_Update_Sheet-PreferredCEF.xlsm]ActiveLinks!R299C9</stp>
        <tr r="I299" s="1"/>
      </tp>
      <tp>
        <v>6.86</v>
        <stp/>
        <stp>##V3_BDPV12</stp>
        <stp>TRTX Equity</stp>
        <stp>PX_Last</stp>
        <stp>[BLP_Update_Sheet-PreferredCEF.xlsm]ActiveLinks!R659C9</stp>
        <tr r="I659" s="1"/>
      </tp>
      <tp>
        <v>36.729999999999997</v>
        <stp/>
        <stp>##V3_BDPV12</stp>
        <stp>ENB Equity</stp>
        <stp>PX_Last</stp>
        <stp>[BLP_Update_Sheet-PreferredCEF.xlsm]ActiveLinks!R258C9</stp>
        <tr r="I258" s="1"/>
      </tp>
      <tp>
        <v>11.92</v>
        <stp/>
        <stp>##V3_BDPV12</stp>
        <stp>EFC Equity</stp>
        <stp>PX_Last</stp>
        <stp>[BLP_Update_Sheet-PreferredCEF.xlsm]ActiveLinks!R249C9</stp>
        <tr r="I249" s="1"/>
      </tp>
      <tp>
        <v>35.659999999999997</v>
        <stp/>
        <stp>##V3_BDPV12</stp>
        <stp>JXN Equity</stp>
        <stp>PX_Last</stp>
        <stp>[BLP_Update_Sheet-PreferredCEF.xlsm]ActiveLinks!R374C9</stp>
        <tr r="I374" s="1"/>
      </tp>
      <tp>
        <v>6.6</v>
        <stp/>
        <stp>##V3_BDPV12</stp>
        <stp>INN Equity</stp>
        <stp>PX_Last</stp>
        <stp>[BLP_Update_Sheet-PreferredCEF.xlsm]ActiveLinks!R364C9</stp>
        <tr r="I364" s="1"/>
      </tp>
      <tp>
        <v>128.88</v>
        <stp/>
        <stp>##V3_BDPV12</stp>
        <stp>JPM Equity</stp>
        <stp>PX_Last</stp>
        <stp>[BLP_Update_Sheet-PreferredCEF.xlsm]ActiveLinks!R787C9</stp>
        <tr r="I787" s="1"/>
      </tp>
      <tp>
        <v>128.88</v>
        <stp/>
        <stp>##V3_BDPV12</stp>
        <stp>JPM Equity</stp>
        <stp>PX_Last</stp>
        <stp>[BLP_Update_Sheet-PreferredCEF.xlsm]ActiveLinks!R777C9</stp>
        <tr r="I777" s="1"/>
      </tp>
      <tp>
        <v>37.18</v>
        <stp/>
        <stp>##V3_BDPV12</stp>
        <stp>WFC Equity</stp>
        <stp>PX_Last</stp>
        <stp>[BLP_Update_Sheet-PreferredCEF.xlsm]ActiveLinks!R789C9</stp>
        <tr r="I789" s="1"/>
      </tp>
      <tp>
        <v>37.18</v>
        <stp/>
        <stp>##V3_BDPV12</stp>
        <stp>WFC Equity</stp>
        <stp>PX_Last</stp>
        <stp>[BLP_Update_Sheet-PreferredCEF.xlsm]ActiveLinks!R689C9</stp>
        <tr r="I689" s="1"/>
      </tp>
      <tp>
        <v>32.04</v>
        <stp/>
        <stp>##V3_BDPV12</stp>
        <stp>TGH Equity</stp>
        <stp>PX_Last</stp>
        <stp>[BLP_Update_Sheet-PreferredCEF.xlsm]ActiveLinks!R642C9</stp>
        <tr r="I642" s="1"/>
      </tp>
      <tp>
        <v>33.42</v>
        <stp/>
        <stp>##V3_BDPV12</stp>
        <stp>TFC Equity</stp>
        <stp>PX_Last</stp>
        <stp>[BLP_Update_Sheet-PreferredCEF.xlsm]ActiveLinks!R619C9</stp>
        <tr r="I619" s="1"/>
      </tp>
      <tp>
        <v>13.09</v>
        <stp/>
        <stp>##V3_BDPV12</stp>
        <stp>PEB Equity</stp>
        <stp>PX_Last</stp>
        <stp>[BLP_Update_Sheet-PreferredCEF.xlsm]ActiveLinks!R388C9</stp>
        <tr r="I388" s="1"/>
      </tp>
      <tp>
        <v>3.72</v>
        <stp/>
        <stp>##V3_BDPV12</stp>
        <stp>PBI Equity</stp>
        <stp>PX_Last</stp>
        <stp>[BLP_Update_Sheet-PreferredCEF.xlsm]ActiveLinks!R483C9</stp>
        <tr r="I483" s="1"/>
      </tp>
      <tp>
        <v>38.1</v>
        <stp/>
        <stp>##V3_BDPV12</stp>
        <stp>SRC Equity</stp>
        <stp>PX_Last</stp>
        <stp>[BLP_Update_Sheet-PreferredCEF.xlsm]ActiveLinks!R609C9</stp>
        <tr r="I609" s="1"/>
      </tp>
      <tp>
        <v>126.86</v>
        <stp/>
        <stp>##V3_BDPV12</stp>
        <stp>PNC Equity</stp>
        <stp>PX_Last</stp>
        <stp>[BLP_Update_Sheet-PreferredCEF.xlsm]ActiveLinks!R779C9</stp>
        <tr r="I779" s="1"/>
      </tp>
      <tp t="s">
        <v>#N/A Field Not Applicable</v>
        <stp/>
        <stp>##V3_BDPV12</stp>
        <stp>QVCD Pfd</stp>
        <stp>flt_spread</stp>
        <stp>[BLP_Update_Sheet-PreferredCEF.xlsm]ActiveLinks!R532C13</stp>
        <tr r="M532" s="1"/>
      </tp>
      <tp t="s">
        <v>#N/A Field Not Applicable</v>
        <stp/>
        <stp>##V3_BDPV12</stp>
        <stp>QVCC Pfd</stp>
        <stp>flt_spread</stp>
        <stp>[BLP_Update_Sheet-PreferredCEF.xlsm]ActiveLinks!R531C13</stp>
        <tr r="M531" s="1"/>
      </tp>
      <tp>
        <v>28.035</v>
        <stp/>
        <stp>##V3_BDPV12</stp>
        <stp>C N Pfd</stp>
        <stp>PX_Last</stp>
        <stp>[BLP_Update_Sheet-PreferredCEF.xlsm]ActiveLinks!R168C3</stp>
        <tr r="C168" s="1"/>
      </tp>
      <tp>
        <v>6545.416666666667</v>
        <stp/>
        <stp>##V3_BDPV12</stp>
        <stp>FMCCL Pfd</stp>
        <stp>VOLUME_AVG_3M</stp>
        <stp>[BLP_Update_Sheet-PreferredCEF.xlsm]ActiveLinks!R755C5</stp>
        <tr r="E755" s="1"/>
      </tp>
      <tp>
        <v>2.67</v>
        <stp/>
        <stp>##V3_BDPV12</stp>
        <stp>AAIC Equity</stp>
        <stp>PX_Last</stp>
        <stp>[BLP_Update_Sheet-PreferredCEF.xlsm]ActiveLinks!R84C9</stp>
        <tr r="I84" s="1"/>
      </tp>
      <tp>
        <v>6080.5081967213118</v>
        <stp/>
        <stp>##V3_BDPV12</stp>
        <stp>GEGGL Pfd</stp>
        <stp>VOLUME_AVG_3M</stp>
        <stp>[BLP_Update_Sheet-PreferredCEF.xlsm]ActiveLinks!R311C5</stp>
        <tr r="E311" s="1"/>
      </tp>
    </main>
    <main first="bloomberg.rtd">
      <tp t="s">
        <v>PERP/CALL</v>
        <stp/>
        <stp>##V3_BDPV12</stp>
        <stp>PNFPP Pfd</stp>
        <stp>MTY_TYP</stp>
        <stp>[BLP_Update_Sheet-PreferredCEF.xlsm]ActiveLinks!R499C18</stp>
        <tr r="R499" s="1"/>
      </tp>
      <tp t="s">
        <v>PERP/CALL</v>
        <stp/>
        <stp>##V3_BDPV12</stp>
        <stp>FGFPP Pfd</stp>
        <stp>MTY_TYP</stp>
        <stp>[BLP_Update_Sheet-PreferredCEF.xlsm]ActiveLinks!R494C18</stp>
        <tr r="R494" s="1"/>
      </tp>
      <tp>
        <v>5147.4426229508199</v>
        <stp/>
        <stp>##V3_BDPV12</stp>
        <stp>GOODO Pfd</stp>
        <stp>VOLUME_AVG_3M</stp>
        <stp>[BLP_Update_Sheet-PreferredCEF.xlsm]ActiveLinks!R312C5</stp>
        <tr r="E312" s="1"/>
      </tp>
      <tp t="s">
        <v>#N/A Field Not Applicable</v>
        <stp/>
        <stp>##V3_BDPV12</stp>
        <stp>665859AQ7 Corp</stp>
        <stp>Dividend_Rights</stp>
        <stp>[BLP_Update_Sheet-PreferredCEF.xlsm]ActiveLinks!R761C25</stp>
        <tr r="Y761" s="1"/>
      </tp>
      <tp>
        <v>-13.71753</v>
        <stp/>
        <stp>##V3_BDPV12</stp>
        <stp>KMPR Equity</stp>
        <stp>current_trr_1mo</stp>
        <stp>[BLP_Update_Sheet-PreferredCEF.xlsm]ActiveLinks!R383C10</stp>
        <tr r="J383" s="1"/>
      </tp>
      <tp>
        <v>23</v>
        <stp/>
        <stp>##V3_BDPV12</stp>
        <stp>GJS Pfd</stp>
        <stp>PX_Last</stp>
        <stp>[BLP_Update_Sheet-PreferredCEF.xlsm]ActiveLinks!R718C3</stp>
        <tr r="C718" s="1"/>
      </tp>
      <tp t="s">
        <v>PERP/CALL</v>
        <stp/>
        <stp>##V3_BDPV12</stp>
        <stp>SQFTP Pfd</stp>
        <stp>MTY_TYP</stp>
        <stp>[BLP_Update_Sheet-PreferredCEF.xlsm]ActiveLinks!R606C18</stp>
        <tr r="R606" s="1"/>
      </tp>
      <tp>
        <v>23.774999999999999</v>
        <stp/>
        <stp>##V3_BDPV12</stp>
        <stp>F B Pfd</stp>
        <stp>PX_Last</stp>
        <stp>[BLP_Update_Sheet-PreferredCEF.xlsm]ActiveLinks!R278C3</stp>
        <tr r="C278" s="1"/>
      </tp>
      <tp t="s">
        <v>CALLABLE</v>
        <stp/>
        <stp>##V3_BDPV12</stp>
        <stp>CNFRL Pfd</stp>
        <stp>MTY_TYP</stp>
        <stp>[BLP_Update_Sheet-PreferredCEF.xlsm]ActiveLinks!R202C18</stp>
        <tr r="R202" s="1"/>
      </tp>
      <tp>
        <v>2905.2542372881358</v>
        <stp/>
        <stp>##V3_BDPV12</stp>
        <stp>FMCCK Pfd</stp>
        <stp>VOLUME_AVG_3M</stp>
        <stp>[BLP_Update_Sheet-PreferredCEF.xlsm]ActiveLinks!R745C5</stp>
        <tr r="E745" s="1"/>
      </tp>
      <tp t="s">
        <v>CUMULATIVE</v>
        <stp/>
        <stp>##V3_BDPV12</stp>
        <stp>SOHOO Pfd</stp>
        <stp>Dividend_Rights</stp>
        <stp>[BLP_Update_Sheet-PreferredCEF.xlsm]ActiveLinks!R600C25</stp>
        <tr r="Y600" s="1"/>
      </tp>
      <tp t="s">
        <v>CUMULATIVE</v>
        <stp/>
        <stp>##V3_BDPV12</stp>
        <stp>SOHON Pfd</stp>
        <stp>Dividend_Rights</stp>
        <stp>[BLP_Update_Sheet-PreferredCEF.xlsm]ActiveLinks!R601C25</stp>
        <tr r="Y601" s="1"/>
      </tp>
      <tp t="s">
        <v>CUMULATIVE</v>
        <stp/>
        <stp>##V3_BDPV12</stp>
        <stp>SOHOB Pfd</stp>
        <stp>Dividend_Rights</stp>
        <stp>[BLP_Update_Sheet-PreferredCEF.xlsm]ActiveLinks!R602C25</stp>
        <tr r="Y602" s="1"/>
      </tp>
      <tp t="s">
        <v>#N/A N/A</v>
        <stp/>
        <stp>##V3_BDPV12</stp>
        <stp>BC B Pfd</stp>
        <stp>HYBRID_CUMULATIVE_INDICATOR</stp>
        <stp>[BLP_Update_Sheet-PreferredCEF.xlsm]ActiveLinks!R140C36</stp>
        <tr r="AJ140" s="1"/>
      </tp>
      <tp t="s">
        <v>#N/A N/A</v>
        <stp/>
        <stp>##V3_BDPV12</stp>
        <stp>BC C Pfd</stp>
        <stp>HYBRID_CUMULATIVE_INDICATOR</stp>
        <stp>[BLP_Update_Sheet-PreferredCEF.xlsm]ActiveLinks!R141C36</stp>
        <tr r="AJ141" s="1"/>
      </tp>
      <tp t="s">
        <v>Y</v>
        <stp/>
        <stp>##V3_BDPV12</stp>
        <stp>RC E Pfd</stp>
        <stp>HYBRID_CUMULATIVE_INDICATOR</stp>
        <stp>[BLP_Update_Sheet-PreferredCEF.xlsm]ActiveLinks!R101C36</stp>
        <tr r="AJ101" s="1"/>
      </tp>
      <tp t="s">
        <v>#N/A N/A</v>
        <stp/>
        <stp>##V3_BDPV12</stp>
        <stp>BC A Pfd</stp>
        <stp>HYBRID_CUMULATIVE_INDICATOR</stp>
        <stp>[BLP_Update_Sheet-PreferredCEF.xlsm]ActiveLinks!R139C36</stp>
        <tr r="AJ139" s="1"/>
      </tp>
      <tp t="s">
        <v>#N/A N/A</v>
        <stp/>
        <stp>##V3_BDPV12</stp>
        <stp>RC C Pfd</stp>
        <stp>HYBRID_CUMULATIVE_INDICATOR</stp>
        <stp>[BLP_Update_Sheet-PreferredCEF.xlsm]ActiveLinks!R102C36</stp>
        <tr r="AJ102" s="1"/>
      </tp>
      <tp t="s">
        <v>Yes</v>
        <stp/>
        <stp>##V3_BDPV12</stp>
        <stp>172967GD7 Corp</stp>
        <stp>IS_QDI_ELIGIBLE</stp>
        <stp>[BLP_Update_Sheet-PreferredCEF.xlsm]ActiveLinks!R801C35</stp>
        <tr r="AI801" s="1"/>
      </tp>
      <tp t="s">
        <v>Yes</v>
        <stp/>
        <stp>##V3_BDPV12</stp>
        <stp>060505EH3 Corp</stp>
        <stp>IS_QDI_ELIGIBLE</stp>
        <stp>[BLP_Update_Sheet-PreferredCEF.xlsm]ActiveLinks!R785C35</stp>
        <tr r="AI785" s="1"/>
      </tp>
      <tp t="s">
        <v>Yes</v>
        <stp/>
        <stp>##V3_BDPV12</stp>
        <stp>446150AL8 Corp</stp>
        <stp>IS_QDI_ELIGIBLE</stp>
        <stp>[BLP_Update_Sheet-PreferredCEF.xlsm]ActiveLinks!R809C35</stp>
        <tr r="AI809" s="1"/>
      </tp>
      <tp t="s">
        <v>Yes</v>
        <stp/>
        <stp>##V3_BDPV12</stp>
        <stp>446150AL8 Corp</stp>
        <stp>IS_QDI_ELIGIBLE</stp>
        <stp>[BLP_Update_Sheet-PreferredCEF.xlsm]ActiveLinks!R804C35</stp>
        <tr r="AI804" s="1"/>
      </tp>
      <tp t="s">
        <v>#N/A Field Not Applicable</v>
        <stp/>
        <stp>##V3_BDPV12</stp>
        <stp>744320AW2 Corp</stp>
        <stp>dvd_freq</stp>
        <stp>[BLP_Update_Sheet-PreferredCEF.xlsm]ActiveLinks!R786C22</stp>
        <tr r="V786" s="1"/>
      </tp>
      <tp>
        <v>0</v>
        <stp/>
        <stp>##V3_BDPV12</stp>
        <stp>857477AQ6 Corp</stp>
        <stp>yld_pfd_str_ask</stp>
        <stp>[BLP_Update_Sheet-PreferredCEF.xlsm]ActiveLinks!R759C14</stp>
        <tr r="N759" s="1"/>
      </tp>
      <tp>
        <v>0</v>
        <stp/>
        <stp>##V3_BDPV12</stp>
        <stp>693475AQ8 Corp</stp>
        <stp>yld_pfd_str_ask</stp>
        <stp>[BLP_Update_Sheet-PreferredCEF.xlsm]ActiveLinks!R779C14</stp>
        <tr r="N779" s="1"/>
      </tp>
      <tp t="s">
        <v>PERP/CALL</v>
        <stp/>
        <stp>##V3_BDPV12</stp>
        <stp>808513AR6 Corp</stp>
        <stp>MTY_TYP</stp>
        <stp>[BLP_Update_Sheet-PreferredCEF.xlsm]ActiveLinks!R791C18</stp>
        <tr r="R791" s="1"/>
      </tp>
      <tp t="s">
        <v>#N/A Field Not Applicable</v>
        <stp/>
        <stp>##V3_BDPV12</stp>
        <stp>902973AZ9 Corp</stp>
        <stp>dvd_freq</stp>
        <stp>[BLP_Update_Sheet-PreferredCEF.xlsm]ActiveLinks!R772C22</stp>
        <tr r="V772" s="1"/>
      </tp>
      <tp>
        <v>0</v>
        <stp/>
        <stp>##V3_BDPV12</stp>
        <stp>316773CR9 Corp</stp>
        <stp>yld_pfd_str_ask</stp>
        <stp>[BLP_Update_Sheet-PreferredCEF.xlsm]ActiveLinks!R805C14</stp>
        <tr r="N805" s="1"/>
      </tp>
      <tp>
        <v>0</v>
        <stp/>
        <stp>##V3_BDPV12</stp>
        <stp>316773CR9 Corp</stp>
        <stp>yld_pfd_str_ask</stp>
        <stp>[BLP_Update_Sheet-PreferredCEF.xlsm]ActiveLinks!R810C14</stp>
        <tr r="N810" s="1"/>
      </tp>
      <tp>
        <v>30</v>
        <stp/>
        <stp>##V3_BDPV12</stp>
        <stp>RTLPO Pfd</stp>
        <stp>CALL_DAYS_NOTICE</stp>
        <stp>[BLP_Update_Sheet-PreferredCEF.xlsm]ActiveLinks!R56C27</stp>
        <tr r="AA56" s="1"/>
      </tp>
      <tp>
        <v>30</v>
        <stp/>
        <stp>##V3_BDPV12</stp>
        <stp>RTLPP Pfd</stp>
        <stp>CALL_DAYS_NOTICE</stp>
        <stp>[BLP_Update_Sheet-PreferredCEF.xlsm]ActiveLinks!R57C27</stp>
        <tr r="AA57" s="1"/>
      </tp>
      <tp t="s">
        <v>US744320AW24</v>
        <stp/>
        <stp>##V3_BDPV12</stp>
        <stp>744320AW2 Corp</stp>
        <stp>ID_ISIN</stp>
        <stp>[BLP_Update_Sheet-PreferredCEF.xlsm]ActiveLinks!R786C50</stp>
        <tr r="AX786" s="1"/>
      </tp>
      <tp>
        <v>0</v>
        <stp/>
        <stp>##V3_BDPV12</stp>
        <stp>46625HJW1 Corp</stp>
        <stp>yld_pfd_str_ask</stp>
        <stp>[BLP_Update_Sheet-PreferredCEF.xlsm]ActiveLinks!R776C14</stp>
        <tr r="N776" s="1"/>
      </tp>
      <tp t="s">
        <v>VARIABLE</v>
        <stp/>
        <stp>##V3_BDPV12</stp>
        <stp>665859AQ7 Corp</stp>
        <stp>CPN_TYP</stp>
        <stp>[BLP_Update_Sheet-PreferredCEF.xlsm]ActiveLinks!R761C19</stp>
        <tr r="S761" s="1"/>
      </tp>
      <tp>
        <v>0</v>
        <stp/>
        <stp>##V3_BDPV12</stp>
        <stp>744320AV4 Corp</stp>
        <stp>yld_pfd_str_ask</stp>
        <stp>[BLP_Update_Sheet-PreferredCEF.xlsm]ActiveLinks!R784C14</stp>
        <tr r="N784" s="1"/>
      </tp>
      <tp t="s">
        <v>Preferred</v>
        <stp/>
        <stp>##V3_BDPV12</stp>
        <stp>SF D Pfd</stp>
        <stp>PAYMENT_RANK</stp>
        <stp>[BLP_Update_Sheet-PreferredCEF.xlsm]ActiveLinks!R577C37</stp>
        <tr r="AK577" s="1"/>
      </tp>
      <tp t="s">
        <v>Preferred</v>
        <stp/>
        <stp>##V3_BDPV12</stp>
        <stp>SB D Pfd</stp>
        <stp>PAYMENT_RANK</stp>
        <stp>[BLP_Update_Sheet-PreferredCEF.xlsm]ActiveLinks!R571C37</stp>
        <tr r="AK571" s="1"/>
      </tp>
      <tp t="s">
        <v>Preferred</v>
        <stp/>
        <stp>##V3_BDPV12</stp>
        <stp>HL B Pfd</stp>
        <stp>PAYMENT_RANK</stp>
        <stp>[BLP_Update_Sheet-PreferredCEF.xlsm]ActiveLinks!R345C37</stp>
        <tr r="AK345" s="1"/>
      </tp>
      <tp t="s">
        <v>Preferred</v>
        <stp/>
        <stp>##V3_BDPV12</stp>
        <stp>MS E Pfd</stp>
        <stp>PAYMENT_RANK</stp>
        <stp>[BLP_Update_Sheet-PreferredCEF.xlsm]ActiveLinks!R422C37</stp>
        <tr r="AK422" s="1"/>
      </tp>
      <tp t="s">
        <v>Preferred</v>
        <stp/>
        <stp>##V3_BDPV12</stp>
        <stp>DX C Pfd</stp>
        <stp>PAYMENT_RANK</stp>
        <stp>[BLP_Update_Sheet-PreferredCEF.xlsm]ActiveLinks!R246C37</stp>
        <tr r="AK246" s="1"/>
      </tp>
      <tp t="s">
        <v>Preferred</v>
        <stp/>
        <stp>##V3_BDPV12</stp>
        <stp>ET C Pfd</stp>
        <stp>PAYMENT_RANK</stp>
        <stp>[BLP_Update_Sheet-PreferredCEF.xlsm]ActiveLinks!R267C37</stp>
        <tr r="AK267" s="1"/>
      </tp>
      <tp t="s">
        <v>Preferred</v>
        <stp/>
        <stp>##V3_BDPV12</stp>
        <stp>RF E Pfd</stp>
        <stp>PAYMENT_RANK</stp>
        <stp>[BLP_Update_Sheet-PreferredCEF.xlsm]ActiveLinks!R537C37</stp>
        <tr r="AK537" s="1"/>
      </tp>
      <tp t="s">
        <v>Jr Subordinated</v>
        <stp/>
        <stp>##V3_BDPV12</stp>
        <stp>EP C Pfd</stp>
        <stp>PAYMENT_RANK</stp>
        <stp>[BLP_Update_Sheet-PreferredCEF.xlsm]ActiveLinks!R384C37</stp>
        <tr r="AK384" s="1"/>
      </tp>
      <tp t="s">
        <v>Preferred</v>
        <stp/>
        <stp>##V3_BDPV12</stp>
        <stp>HT C Pfd</stp>
        <stp>PAYMENT_RANK</stp>
        <stp>[BLP_Update_Sheet-PreferredCEF.xlsm]ActiveLinks!R352C37</stp>
        <tr r="AK352" s="1"/>
      </tp>
      <tp t="s">
        <v>Sr Unsecured</v>
        <stp/>
        <stp>##V3_BDPV12</stp>
        <stp>BC A Pfd</stp>
        <stp>PAYMENT_RANK</stp>
        <stp>[BLP_Update_Sheet-PreferredCEF.xlsm]ActiveLinks!R139C37</stp>
        <tr r="AK139" s="1"/>
      </tp>
      <tp t="s">
        <v>Preferred</v>
        <stp/>
        <stp>##V3_BDPV12</stp>
        <stp>GS C Pfd</stp>
        <stp>PAYMENT_RANK</stp>
        <stp>[BLP_Update_Sheet-PreferredCEF.xlsm]ActiveLinks!R334C37</stp>
        <tr r="AK334" s="1"/>
      </tp>
      <tp t="s">
        <v>Preferred</v>
        <stp/>
        <stp>##V3_BDPV12</stp>
        <stp>BW A Pfd</stp>
        <stp>PAYMENT_RANK</stp>
        <stp>[BLP_Update_Sheet-PreferredCEF.xlsm]ActiveLinks!R164C37</stp>
        <tr r="AK164" s="1"/>
      </tp>
      <tp t="s">
        <v>Preferred</v>
        <stp/>
        <stp>##V3_BDPV12</stp>
        <stp>NM G Pfd</stp>
        <stp>PAYMENT_RANK</stp>
        <stp>[BLP_Update_Sheet-PreferredCEF.xlsm]ActiveLinks!R442C37</stp>
        <tr r="AK442" s="1"/>
      </tp>
      <tp t="s">
        <v>Sr Unsecured</v>
        <stp/>
        <stp>##V3_BDPV12</stp>
        <stp>BC B Pfd</stp>
        <stp>PAYMENT_RANK</stp>
        <stp>[BLP_Update_Sheet-PreferredCEF.xlsm]ActiveLinks!R140C37</stp>
        <tr r="AK140" s="1"/>
      </tp>
      <tp t="s">
        <v>Preferred</v>
        <stp/>
        <stp>##V3_BDPV12</stp>
        <stp>RC C Pfd</stp>
        <stp>PAYMENT_RANK</stp>
        <stp>[BLP_Update_Sheet-PreferredCEF.xlsm]ActiveLinks!R102C37</stp>
        <tr r="AK102" s="1"/>
      </tp>
      <tp t="s">
        <v>Preferred</v>
        <stp/>
        <stp>##V3_BDPV12</stp>
        <stp>MS F Pfd</stp>
        <stp>PAYMENT_RANK</stp>
        <stp>[BLP_Update_Sheet-PreferredCEF.xlsm]ActiveLinks!R421C37</stp>
        <tr r="AK421" s="1"/>
      </tp>
      <tp t="s">
        <v>Jr Subordinated</v>
        <stp/>
        <stp>##V3_BDPV12</stp>
        <stp>GL D Pfd</stp>
        <stp>PAYMENT_RANK</stp>
        <stp>[BLP_Update_Sheet-PreferredCEF.xlsm]ActiveLinks!R645C37</stp>
        <tr r="AK645" s="1"/>
      </tp>
      <tp t="s">
        <v>Preferred</v>
        <stp/>
        <stp>##V3_BDPV12</stp>
        <stp>GS A Pfd</stp>
        <stp>PAYMENT_RANK</stp>
        <stp>[BLP_Update_Sheet-PreferredCEF.xlsm]ActiveLinks!R332C37</stp>
        <tr r="AK332" s="1"/>
      </tp>
      <tp t="s">
        <v>Sr Unsecured</v>
        <stp/>
        <stp>##V3_BDPV12</stp>
        <stp>BC C Pfd</stp>
        <stp>PAYMENT_RANK</stp>
        <stp>[BLP_Update_Sheet-PreferredCEF.xlsm]ActiveLinks!R141C37</stp>
        <tr r="AK141" s="1"/>
      </tp>
      <tp t="s">
        <v>#N/A Field Not Applicable</v>
        <stp/>
        <stp>##V3_BDPV12</stp>
        <stp>CDZIP Pfd</stp>
        <stp>flt_spread</stp>
        <stp>[BLP_Update_Sheet-PreferredCEF.xlsm]ActiveLinks!R173C13</stp>
        <tr r="M173" s="1"/>
      </tp>
      <tp t="s">
        <v>Preferred</v>
        <stp/>
        <stp>##V3_BDPV12</stp>
        <stp>NS A Pfd</stp>
        <stp>PAYMENT_RANK</stp>
        <stp>[BLP_Update_Sheet-PreferredCEF.xlsm]ActiveLinks!R453C37</stp>
        <tr r="AK453" s="1"/>
      </tp>
      <tp t="s">
        <v>Preferred</v>
        <stp/>
        <stp>##V3_BDPV12</stp>
        <stp>MS A Pfd</stp>
        <stp>PAYMENT_RANK</stp>
        <stp>[BLP_Update_Sheet-PreferredCEF.xlsm]ActiveLinks!R418C37</stp>
        <tr r="AK418" s="1"/>
      </tp>
      <tp t="s">
        <v>9/17/2026</v>
        <stp/>
        <stp>##V3_BDPV12</stp>
        <stp>ADC A Pfd</stp>
        <stp>NXT_Call_DT</stp>
        <stp>[BLP_Update_Sheet-PreferredCEF.xlsm]ActiveLinks!R47C26</stp>
        <tr r="Z47" s="1"/>
      </tp>
      <tp t="s">
        <v>Preferred</v>
        <stp/>
        <stp>##V3_BDPV12</stp>
        <stp>SI A Pfd</stp>
        <stp>PAYMENT_RANK</stp>
        <stp>[BLP_Update_Sheet-PreferredCEF.xlsm]ActiveLinks!R582C37</stp>
        <tr r="AK582" s="1"/>
      </tp>
      <tp t="s">
        <v>Preferred</v>
        <stp/>
        <stp>##V3_BDPV12</stp>
        <stp>RC E Pfd</stp>
        <stp>PAYMENT_RANK</stp>
        <stp>[BLP_Update_Sheet-PreferredCEF.xlsm]ActiveLinks!R101C37</stp>
        <tr r="AK101" s="1"/>
      </tp>
      <tp t="s">
        <v>Preferred</v>
        <stp/>
        <stp>##V3_BDPV12</stp>
        <stp>PW A Pfd</stp>
        <stp>PAYMENT_RANK</stp>
        <stp>[BLP_Update_Sheet-PreferredCEF.xlsm]ActiveLinks!R528C37</stp>
        <tr r="AK528" s="1"/>
      </tp>
      <tp>
        <v>21.33</v>
        <stp/>
        <stp>##V3_BDPV12</stp>
        <stp>UBP H Pfd</stp>
        <stp>PX_Last</stp>
        <stp>[BLP_Update_Sheet-PreferredCEF.xlsm]ActiveLinks!R666C3</stp>
        <tr r="C666" s="1"/>
      </tp>
      <tp t="s">
        <v>#N/A Field Not Applicable</v>
        <stp/>
        <stp>##V3_BDPV12</stp>
        <stp>45685EAG1 Corp</stp>
        <stp>dvd_freq</stp>
        <stp>[BLP_Update_Sheet-PreferredCEF.xlsm]ActiveLinks!R790C22</stp>
        <tr r="V790" s="1"/>
      </tp>
      <tp t="s">
        <v>Preferred</v>
        <stp/>
        <stp>##V3_BDPV12</stp>
        <stp>RF B Pfd</stp>
        <stp>PAYMENT_RANK</stp>
        <stp>[BLP_Update_Sheet-PreferredCEF.xlsm]ActiveLinks!R539C37</stp>
        <tr r="AK539" s="1"/>
      </tp>
      <tp t="s">
        <v>Preferred</v>
        <stp/>
        <stp>##V3_BDPV12</stp>
        <stp>SR A Pfd</stp>
        <stp>PAYMENT_RANK</stp>
        <stp>[BLP_Update_Sheet-PreferredCEF.xlsm]ActiveLinks!R607C37</stp>
        <tr r="AK607" s="1"/>
      </tp>
      <tp t="s">
        <v>Preferred</v>
        <stp/>
        <stp>##V3_BDPV12</stp>
        <stp>SF B Pfd</stp>
        <stp>PAYMENT_RANK</stp>
        <stp>[BLP_Update_Sheet-PreferredCEF.xlsm]ActiveLinks!R578C37</stp>
        <tr r="AK578" s="1"/>
      </tp>
      <tp t="s">
        <v>Preferred</v>
        <stp/>
        <stp>##V3_BDPV12</stp>
        <stp>NS C Pfd</stp>
        <stp>PAYMENT_RANK</stp>
        <stp>[BLP_Update_Sheet-PreferredCEF.xlsm]ActiveLinks!R454C37</stp>
        <tr r="AK454" s="1"/>
      </tp>
      <tp>
        <v>7.25</v>
        <stp/>
        <stp>##V3_BDPV12</stp>
        <stp>UGIC Pfd</stp>
        <stp>CPN</stp>
        <stp>[BLP_Update_Sheet-PreferredCEF.xlsm]ActiveLinks!R668C20</stp>
        <tr r="T668" s="1"/>
      </tp>
      <tp t="s">
        <v>Preferred</v>
        <stp/>
        <stp>##V3_BDPV12</stp>
        <stp>HT D Pfd</stp>
        <stp>PAYMENT_RANK</stp>
        <stp>[BLP_Update_Sheet-PreferredCEF.xlsm]ActiveLinks!R351C37</stp>
        <tr r="AK351" s="1"/>
      </tp>
      <tp t="s">
        <v>Preferred</v>
        <stp/>
        <stp>##V3_BDPV12</stp>
        <stp>ET E Pfd</stp>
        <stp>PAYMENT_RANK</stp>
        <stp>[BLP_Update_Sheet-PreferredCEF.xlsm]ActiveLinks!R268C37</stp>
        <tr r="AK268" s="1"/>
      </tp>
      <tp t="s">
        <v>Preferred</v>
        <stp/>
        <stp>##V3_BDPV12</stp>
        <stp>GS D Pfd</stp>
        <stp>PAYMENT_RANK</stp>
        <stp>[BLP_Update_Sheet-PreferredCEF.xlsm]ActiveLinks!R333C37</stp>
        <tr r="AK333" s="1"/>
      </tp>
      <tp t="s">
        <v>Preferred</v>
        <stp/>
        <stp>##V3_BDPV12</stp>
        <stp>RF C Pfd</stp>
        <stp>PAYMENT_RANK</stp>
        <stp>[BLP_Update_Sheet-PreferredCEF.xlsm]ActiveLinks!R538C37</stp>
        <tr r="AK538" s="1"/>
      </tp>
      <tp t="s">
        <v>Preferred</v>
        <stp/>
        <stp>##V3_BDPV12</stp>
        <stp>SB C Pfd</stp>
        <stp>PAYMENT_RANK</stp>
        <stp>[BLP_Update_Sheet-PreferredCEF.xlsm]ActiveLinks!R572C37</stp>
        <tr r="AK572" s="1"/>
      </tp>
      <tp t="s">
        <v>Preferred</v>
        <stp/>
        <stp>##V3_BDPV12</stp>
        <stp>SF C Pfd</stp>
        <stp>PAYMENT_RANK</stp>
        <stp>[BLP_Update_Sheet-PreferredCEF.xlsm]ActiveLinks!R579C37</stp>
        <tr r="AK579" s="1"/>
      </tp>
      <tp t="s">
        <v>Preferred</v>
        <stp/>
        <stp>##V3_BDPV12</stp>
        <stp>NS B Pfd</stp>
        <stp>PAYMENT_RANK</stp>
        <stp>[BLP_Update_Sheet-PreferredCEF.xlsm]ActiveLinks!R451C37</stp>
        <tr r="AK451" s="1"/>
      </tp>
      <tp t="s">
        <v>Preferred</v>
        <stp/>
        <stp>##V3_BDPV12</stp>
        <stp>NI B Pfd</stp>
        <stp>PAYMENT_RANK</stp>
        <stp>[BLP_Update_Sheet-PreferredCEF.xlsm]ActiveLinks!R437C37</stp>
        <tr r="AK437" s="1"/>
      </tp>
      <tp t="s">
        <v>Preferred</v>
        <stp/>
        <stp>##V3_BDPV12</stp>
        <stp>HT E Pfd</stp>
        <stp>PAYMENT_RANK</stp>
        <stp>[BLP_Update_Sheet-PreferredCEF.xlsm]ActiveLinks!R350C37</stp>
        <tr r="AK350" s="1"/>
      </tp>
      <tp t="s">
        <v>Preferred</v>
        <stp/>
        <stp>##V3_BDPV12</stp>
        <stp>ET D Pfd</stp>
        <stp>PAYMENT_RANK</stp>
        <stp>[BLP_Update_Sheet-PreferredCEF.xlsm]ActiveLinks!R269C37</stp>
        <tr r="AK269" s="1"/>
      </tp>
      <tp t="s">
        <v>Preferred</v>
        <stp/>
        <stp>##V3_BDPV12</stp>
        <stp>GS J Pfd</stp>
        <stp>PAYMENT_RANK</stp>
        <stp>[BLP_Update_Sheet-PreferredCEF.xlsm]ActiveLinks!R335C37</stp>
        <tr r="AK335" s="1"/>
      </tp>
      <tp t="s">
        <v>NOT APPLICABLE</v>
        <stp/>
        <stp>##V3_BDPV12</stp>
        <stp>CNO A Pfd</stp>
        <stp>Dividend_Rights</stp>
        <stp>[BLP_Update_Sheet-PreferredCEF.xlsm]ActiveLinks!R203C25</stp>
        <tr r="Y203" s="1"/>
      </tp>
      <tp t="s">
        <v>CUMULATIVE</v>
        <stp/>
        <stp>##V3_BDPV12</stp>
        <stp>CTO A Pfd</stp>
        <stp>Dividend_Rights</stp>
        <stp>[BLP_Update_Sheet-PreferredCEF.xlsm]ActiveLinks!R219C25</stp>
        <tr r="Y219" s="1"/>
      </tp>
      <tp t="s">
        <v>Preferred</v>
        <stp/>
        <stp>##V3_BDPV12</stp>
        <stp>MS L Pfd</stp>
        <stp>PAYMENT_RANK</stp>
        <stp>[BLP_Update_Sheet-PreferredCEF.xlsm]ActiveLinks!R416C37</stp>
        <tr r="AK416" s="1"/>
      </tp>
      <tp t="s">
        <v>Preferred</v>
        <stp/>
        <stp>##V3_BDPV12</stp>
        <stp>GS K Pfd</stp>
        <stp>PAYMENT_RANK</stp>
        <stp>[BLP_Update_Sheet-PreferredCEF.xlsm]ActiveLinks!R336C37</stp>
        <tr r="AK336" s="1"/>
      </tp>
      <tp t="s">
        <v>Preferred</v>
        <stp/>
        <stp>##V3_BDPV12</stp>
        <stp>MS O Pfd</stp>
        <stp>PAYMENT_RANK</stp>
        <stp>[BLP_Update_Sheet-PreferredCEF.xlsm]ActiveLinks!R415C37</stp>
        <tr r="AK415" s="1"/>
      </tp>
      <tp t="s">
        <v>CUMULATIVE</v>
        <stp/>
        <stp>##V3_BDPV12</stp>
        <stp>CIO A Pfd</stp>
        <stp>Dividend_Rights</stp>
        <stp>[BLP_Update_Sheet-PreferredCEF.xlsm]ActiveLinks!R186C25</stp>
        <tr r="Y186" s="1"/>
      </tp>
      <tp t="s">
        <v>#N/A Field Not Applicable</v>
        <stp/>
        <stp>##V3_BDPV12</stp>
        <stp>CDR B Pfd</stp>
        <stp>flt_spread</stp>
        <stp>[BLP_Update_Sheet-PreferredCEF.xlsm]ActiveLinks!R172C13</stp>
        <tr r="M172" s="1"/>
      </tp>
      <tp t="s">
        <v>#N/A Field Not Applicable</v>
        <stp/>
        <stp>##V3_BDPV12</stp>
        <stp>CDR C Pfd</stp>
        <stp>flt_spread</stp>
        <stp>[BLP_Update_Sheet-PreferredCEF.xlsm]ActiveLinks!R171C13</stp>
        <tr r="M171" s="1"/>
      </tp>
      <tp t="s">
        <v>#N/A Field Not Applicable</v>
        <stp/>
        <stp>##V3_BDPV12</stp>
        <stp>GDL C Pfd</stp>
        <stp>NXT_Call_DT</stp>
        <stp>[BLP_Update_Sheet-PreferredCEF.xlsm]ActiveLinks!R15C26</stp>
        <tr r="Z15" s="1"/>
      </tp>
      <tp t="s">
        <v>#N/A Field Not Applicable</v>
        <stp/>
        <stp>##V3_BDPV12</stp>
        <stp>46625HJW1 Corp</stp>
        <stp>dvd_freq</stp>
        <stp>[BLP_Update_Sheet-PreferredCEF.xlsm]ActiveLinks!R776C22</stp>
        <tr r="V776" s="1"/>
      </tp>
      <tp>
        <v>22.66</v>
        <stp/>
        <stp>##V3_BDPV12</stp>
        <stp>NLY G Pfd</stp>
        <stp>PX_Last</stp>
        <stp>[BLP_Update_Sheet-PreferredCEF.xlsm]ActiveLinks!R438C3</stp>
        <tr r="C438" s="1"/>
      </tp>
      <tp t="s">
        <v>Preferred</v>
        <stp/>
        <stp>##V3_BDPV12</stp>
        <stp>MS I Pfd</stp>
        <stp>PAYMENT_RANK</stp>
        <stp>[BLP_Update_Sheet-PreferredCEF.xlsm]ActiveLinks!R420C37</stp>
        <tr r="AK420" s="1"/>
      </tp>
      <tp t="s">
        <v>020002309</v>
        <stp/>
        <stp>##V3_BDPV12</stp>
        <stp>ALL B Pfd</stp>
        <stp>ID_CUSIP</stp>
        <stp>[BLP_Update_Sheet-PreferredCEF.xlsm]ActiveLinks!R90C38</stp>
        <tr r="AL90" s="1"/>
      </tp>
      <tp t="s">
        <v>020002127</v>
        <stp/>
        <stp>##V3_BDPV12</stp>
        <stp>ALL G Pfd</stp>
        <stp>ID_CUSIP</stp>
        <stp>[BLP_Update_Sheet-PreferredCEF.xlsm]ActiveLinks!R93C38</stp>
        <tr r="AL93" s="1"/>
      </tp>
      <tp t="s">
        <v>020002812</v>
        <stp/>
        <stp>##V3_BDPV12</stp>
        <stp>ALL I Pfd</stp>
        <stp>ID_CUSIP</stp>
        <stp>[BLP_Update_Sheet-PreferredCEF.xlsm]ActiveLinks!R91C38</stp>
        <tr r="AL91" s="1"/>
      </tp>
      <tp t="s">
        <v>020002838</v>
        <stp/>
        <stp>##V3_BDPV12</stp>
        <stp>ALL H Pfd</stp>
        <stp>ID_CUSIP</stp>
        <stp>[BLP_Update_Sheet-PreferredCEF.xlsm]ActiveLinks!R92C38</stp>
        <tr r="AL92" s="1"/>
      </tp>
      <tp t="s">
        <v>EP0575472</v>
        <stp/>
        <stp>##V3_BDPV12</stp>
        <stp>AHL E Pfd</stp>
        <stp>ID_CUSIP</stp>
        <stp>[BLP_Update_Sheet-PreferredCEF.xlsm]ActiveLinks!R72C38</stp>
        <tr r="AL72" s="1"/>
      </tp>
      <tp t="s">
        <v>EP0515015</v>
        <stp/>
        <stp>##V3_BDPV12</stp>
        <stp>AHL D Pfd</stp>
        <stp>ID_CUSIP</stp>
        <stp>[BLP_Update_Sheet-PreferredCEF.xlsm]ActiveLinks!R73C38</stp>
        <tr r="AL73" s="1"/>
      </tp>
      <tp t="s">
        <v>361570401</v>
        <stp/>
        <stp>##V3_BDPV12</stp>
        <stp>GDL C Pfd</stp>
        <stp>ID_CUSIP</stp>
        <stp>[BLP_Update_Sheet-PreferredCEF.xlsm]ActiveLinks!R15C38</stp>
        <tr r="AL15" s="1"/>
      </tp>
      <tp t="s">
        <v>EP0442657</v>
        <stp/>
        <stp>##V3_BDPV12</stp>
        <stp>AHL C Pfd</stp>
        <stp>ID_CUSIP</stp>
        <stp>[BLP_Update_Sheet-PreferredCEF.xlsm]ActiveLinks!R74C38</stp>
        <tr r="AL74" s="1"/>
      </tp>
      <tp t="s">
        <v>025676503</v>
        <stp/>
        <stp>##V3_BDPV12</stp>
        <stp>AEL A Pfd</stp>
        <stp>ID_CUSIP</stp>
        <stp>[BLP_Update_Sheet-PreferredCEF.xlsm]ActiveLinks!R48C38</stp>
        <tr r="AL48" s="1"/>
      </tp>
      <tp t="s">
        <v>025676602</v>
        <stp/>
        <stp>##V3_BDPV12</stp>
        <stp>AEL B Pfd</stp>
        <stp>ID_CUSIP</stp>
        <stp>[BLP_Update_Sheet-PreferredCEF.xlsm]ActiveLinks!R49C38</stp>
        <tr r="AL49" s="1"/>
      </tp>
      <tp t="s">
        <v>CUMULATIVE</v>
        <stp/>
        <stp>##V3_BDPV12</stp>
        <stp>TWO B Pfd</stp>
        <stp>Dividend_Rights</stp>
        <stp>[BLP_Update_Sheet-PreferredCEF.xlsm]ActiveLinks!R663C25</stp>
        <tr r="Y663" s="1"/>
      </tp>
      <tp t="s">
        <v>CUMULATIVE</v>
        <stp/>
        <stp>##V3_BDPV12</stp>
        <stp>VNO N Pfd</stp>
        <stp>Dividend_Rights</stp>
        <stp>[BLP_Update_Sheet-PreferredCEF.xlsm]ActiveLinks!R682C25</stp>
        <tr r="Y682" s="1"/>
      </tp>
      <tp t="s">
        <v>CUMULATIVE</v>
        <stp/>
        <stp>##V3_BDPV12</stp>
        <stp>TWO C Pfd</stp>
        <stp>Dividend_Rights</stp>
        <stp>[BLP_Update_Sheet-PreferredCEF.xlsm]ActiveLinks!R662C25</stp>
        <tr r="Y662" s="1"/>
      </tp>
      <tp t="s">
        <v>CUMULATIVE</v>
        <stp/>
        <stp>##V3_BDPV12</stp>
        <stp>VNO O Pfd</stp>
        <stp>Dividend_Rights</stp>
        <stp>[BLP_Update_Sheet-PreferredCEF.xlsm]ActiveLinks!R681C25</stp>
        <tr r="Y681" s="1"/>
      </tp>
      <tp t="s">
        <v>CUMULATIVE</v>
        <stp/>
        <stp>##V3_BDPV12</stp>
        <stp>VNO L Pfd</stp>
        <stp>Dividend_Rights</stp>
        <stp>[BLP_Update_Sheet-PreferredCEF.xlsm]ActiveLinks!R684C25</stp>
        <tr r="Y684" s="1"/>
      </tp>
      <tp t="s">
        <v>CUMULATIVE</v>
        <stp/>
        <stp>##V3_BDPV12</stp>
        <stp>TWO A Pfd</stp>
        <stp>Dividend_Rights</stp>
        <stp>[BLP_Update_Sheet-PreferredCEF.xlsm]ActiveLinks!R664C25</stp>
        <tr r="Y664" s="1"/>
      </tp>
      <tp t="s">
        <v>CUMULATIVE</v>
        <stp/>
        <stp>##V3_BDPV12</stp>
        <stp>VNO M Pfd</stp>
        <stp>Dividend_Rights</stp>
        <stp>[BLP_Update_Sheet-PreferredCEF.xlsm]ActiveLinks!R683C25</stp>
        <tr r="Y683" s="1"/>
      </tp>
      <tp t="s">
        <v>Preferred</v>
        <stp/>
        <stp>##V3_BDPV12</stp>
        <stp>NM H Pfd</stp>
        <stp>PAYMENT_RANK</stp>
        <stp>[BLP_Update_Sheet-PreferredCEF.xlsm]ActiveLinks!R441C37</stp>
        <tr r="AK441" s="1"/>
      </tp>
      <tp t="s">
        <v>#N/A Field Not Applicable</v>
        <stp/>
        <stp>##V3_BDPV12</stp>
        <stp>TDS V Pfd</stp>
        <stp>flt_spread</stp>
        <stp>[BLP_Update_Sheet-PreferredCEF.xlsm]ActiveLinks!R638C13</stp>
        <tr r="M638" s="1"/>
      </tp>
      <tp t="s">
        <v>#N/A Field Not Applicable</v>
        <stp/>
        <stp>##V3_BDPV12</stp>
        <stp>TDS U Pfd</stp>
        <stp>flt_spread</stp>
        <stp>[BLP_Update_Sheet-PreferredCEF.xlsm]ActiveLinks!R639C13</stp>
        <tr r="M639" s="1"/>
      </tp>
      <tp t="s">
        <v>Jr Subordinated</v>
        <stp/>
        <stp>##V3_BDPV12</stp>
        <stp>NYCB U Pfd</stp>
        <stp>PAYMENT_RANK</stp>
        <stp>[BLP_Update_Sheet-PreferredCEF.xlsm]ActiveLinks!R458C37</stp>
        <tr r="AK458" s="1"/>
      </tp>
      <tp t="s">
        <v>Preferred</v>
        <stp/>
        <stp>##V3_BDPV12</stp>
        <stp>MS K Pfd</stp>
        <stp>PAYMENT_RANK</stp>
        <stp>[BLP_Update_Sheet-PreferredCEF.xlsm]ActiveLinks!R419C37</stp>
        <tr r="AK419" s="1"/>
      </tp>
      <tp t="s">
        <v>#N/A Field Not Applicable</v>
        <stp/>
        <stp>##V3_BDPV12</stp>
        <stp>MDRRP Pfd</stp>
        <stp>flt_spread</stp>
        <stp>[BLP_Update_Sheet-PreferredCEF.xlsm]ActiveLinks!R402C13</stp>
        <tr r="M402" s="1"/>
      </tp>
      <tp t="s">
        <v>CUMULATIVE</v>
        <stp/>
        <stp>##V3_BDPV12</stp>
        <stp>SHO I Pfd</stp>
        <stp>Dividend_Rights</stp>
        <stp>[BLP_Update_Sheet-PreferredCEF.xlsm]ActiveLinks!R580C25</stp>
        <tr r="Y580" s="1"/>
      </tp>
      <tp t="s">
        <v>CUMULATIVE</v>
        <stp/>
        <stp>##V3_BDPV12</stp>
        <stp>SHO H Pfd</stp>
        <stp>Dividend_Rights</stp>
        <stp>[BLP_Update_Sheet-PreferredCEF.xlsm]ActiveLinks!R581C25</stp>
        <tr r="Y581" s="1"/>
      </tp>
      <tp>
        <v>19.5</v>
        <stp/>
        <stp>##V3_BDPV12</stp>
        <stp>SCE J Pfd</stp>
        <stp>PX_Last</stp>
        <stp>[BLP_Update_Sheet-PreferredCEF.xlsm]ActiveLinks!R257C3</stp>
        <tr r="C257" s="1"/>
      </tp>
      <tp t="s">
        <v>Preferred</v>
        <stp/>
        <stp>##V3_BDPV12</stp>
        <stp>RY T Pfd</stp>
        <stp>PAYMENT_RANK</stp>
        <stp>[BLP_Update_Sheet-PreferredCEF.xlsm]ActiveLinks!R558C37</stp>
        <tr r="AK558" s="1"/>
      </tp>
      <tp t="s">
        <v>Anytime</v>
        <stp/>
        <stp>##V3_BDPV12</stp>
        <stp>RITM A Pfd</stp>
        <stp>CALL_FEATURE</stp>
        <stp>[BLP_Update_Sheet-PreferredCEF.xlsm]ActiveLinks!R450C28</stp>
        <tr r="AB450" s="1"/>
      </tp>
    </main>
    <main first="bloomberg.rtd">
      <tp>
        <v>86</v>
        <stp/>
        <stp>##V3_BDPV12</stp>
        <stp>693475AQ8 Corp</stp>
        <stp>PX_Last</stp>
        <stp>[BLP_Update_Sheet-PreferredCEF.xlsm]ActiveLinks!R779C3</stp>
        <tr r="C779" s="1"/>
      </tp>
      <tp t="s">
        <v>10/7/2026</v>
        <stp/>
        <stp>##V3_BDPV12</stp>
        <stp>GDV K Pfd</stp>
        <stp>NXT_Call_DT</stp>
        <stp>[BLP_Update_Sheet-PreferredCEF.xlsm]ActiveLinks!R21C26</stp>
        <tr r="Z21" s="1"/>
      </tp>
      <tp t="s">
        <v>6/7/2024</v>
        <stp/>
        <stp>##V3_BDPV12</stp>
        <stp>GDV H Pfd</stp>
        <stp>NXT_Call_DT</stp>
        <stp>[BLP_Update_Sheet-PreferredCEF.xlsm]ActiveLinks!R23C26</stp>
        <tr r="Z23" s="1"/>
      </tp>
      <tp>
        <v>17.52</v>
        <stp/>
        <stp>##V3_BDPV12</stp>
        <stp>PCG E Pfd</stp>
        <stp>PX_Last</stp>
        <stp>[BLP_Update_Sheet-PreferredCEF.xlsm]ActiveLinks!R487C3</stp>
        <tr r="C487" s="1"/>
      </tp>
      <tp>
        <v>17.125</v>
        <stp/>
        <stp>##V3_BDPV12</stp>
        <stp>SLG I Pfd</stp>
        <stp>PX_Last</stp>
        <stp>[BLP_Update_Sheet-PreferredCEF.xlsm]ActiveLinks!R588C3</stp>
        <tr r="C588" s="1"/>
      </tp>
      <tp t="s">
        <v>Preferred</v>
        <stp/>
        <stp>##V3_BDPV12</stp>
        <stp>NREF A Pfd</stp>
        <stp>PAYMENT_RANK</stp>
        <stp>[BLP_Update_Sheet-PreferredCEF.xlsm]ActiveLinks!R446C37</stp>
        <tr r="AK446" s="1"/>
      </tp>
      <tp t="s">
        <v>Anytime</v>
        <stp/>
        <stp>##V3_BDPV12</stp>
        <stp>RITM C Pfd</stp>
        <stp>CALL_FEATURE</stp>
        <stp>[BLP_Update_Sheet-PreferredCEF.xlsm]ActiveLinks!R447C28</stp>
        <tr r="AB447" s="1"/>
      </tp>
      <tp>
        <v>18.759999999999998</v>
        <stp/>
        <stp>##V3_BDPV12</stp>
        <stp>GEGGL Pfd</stp>
        <stp>PX_Last</stp>
        <stp>[BLP_Update_Sheet-PreferredCEF.xlsm]ActiveLinks!R311C3</stp>
        <tr r="C311" s="1"/>
      </tp>
      <tp>
        <v>22.484999999999999</v>
        <stp/>
        <stp>##V3_BDPV12</stp>
        <stp>ECF A Pfd</stp>
        <stp>PX_Last</stp>
        <stp>[BLP_Update_Sheet-PreferredCEF.xlsm]ActiveLinks!R247C3</stp>
        <tr r="C247" s="1"/>
      </tp>
      <tp t="s">
        <v>Anytime</v>
        <stp/>
        <stp>##V3_BDPV12</stp>
        <stp>RITM B Pfd</stp>
        <stp>CALL_FEATURE</stp>
        <stp>[BLP_Update_Sheet-PreferredCEF.xlsm]ActiveLinks!R449C28</stp>
        <tr r="AB449" s="1"/>
      </tp>
      <tp t="s">
        <v>Preferred</v>
        <stp/>
        <stp>##V3_BDPV12</stp>
        <stp>MS P Pfd</stp>
        <stp>PAYMENT_RANK</stp>
        <stp>[BLP_Update_Sheet-PreferredCEF.xlsm]ActiveLinks!R417C37</stp>
        <tr r="AK417" s="1"/>
      </tp>
      <tp t="s">
        <v>Anytime</v>
        <stp/>
        <stp>##V3_BDPV12</stp>
        <stp>RITM D Pfd</stp>
        <stp>CALL_FEATURE</stp>
        <stp>[BLP_Update_Sheet-PreferredCEF.xlsm]ActiveLinks!R448C28</stp>
        <tr r="AB448" s="1"/>
      </tp>
      <tp>
        <v>20.045000000000002</v>
        <stp/>
        <stp>##V3_BDPV12</stp>
        <stp>BAC P Pfd</stp>
        <stp>PX_Last</stp>
        <stp>[BLP_Update_Sheet-PreferredCEF.xlsm]ActiveLinks!R125C3</stp>
        <tr r="C125" s="1"/>
      </tp>
      <tp>
        <v>20.76</v>
        <stp/>
        <stp>##V3_BDPV12</stp>
        <stp>BAC E Pfd</stp>
        <stp>PX_Last</stp>
        <stp>[BLP_Update_Sheet-PreferredCEF.xlsm]ActiveLinks!R135C3</stp>
        <tr r="C135" s="1"/>
      </tp>
      <tp>
        <v>20.170000000000002</v>
        <stp/>
        <stp>##V3_BDPV12</stp>
        <stp>WFC A Pfd</stp>
        <stp>PX_Last</stp>
        <stp>[BLP_Update_Sheet-PreferredCEF.xlsm]ActiveLinks!R692C3</stp>
        <tr r="C692" s="1"/>
      </tp>
      <tp>
        <v>2.96</v>
        <stp/>
        <stp>##V3_BDPV12</stp>
        <stp>FMCKK Pfd</stp>
        <stp>PX_Last</stp>
        <stp>[BLP_Update_Sheet-PreferredCEF.xlsm]ActiveLinks!R739C3</stp>
        <tr r="C739" s="1"/>
      </tp>
      <tp>
        <v>1.63</v>
        <stp/>
        <stp>##V3_BDPV12</stp>
        <stp>FMCKL Pfd</stp>
        <stp>PX_Last</stp>
        <stp>[BLP_Update_Sheet-PreferredCEF.xlsm]ActiveLinks!R749C3</stp>
        <tr r="C749" s="1"/>
      </tp>
      <tp>
        <v>20.810000000000002</v>
        <stp/>
        <stp>##V3_BDPV12</stp>
        <stp>OCCIN Pfd</stp>
        <stp>PX_Last</stp>
        <stp>[BLP_Update_Sheet-PreferredCEF.xlsm]ActiveLinks!R467C3</stp>
        <tr r="C467" s="1"/>
      </tp>
      <tp>
        <v>23.484999999999999</v>
        <stp/>
        <stp>##V3_BDPV12</stp>
        <stp>PEB F Pfd</stp>
        <stp>PX_Last</stp>
        <stp>[BLP_Update_Sheet-PreferredCEF.xlsm]ActiveLinks!R391C3</stp>
        <tr r="C391" s="1"/>
      </tp>
      <tp>
        <v>15.615</v>
        <stp/>
        <stp>##V3_BDPV12</stp>
        <stp>UCBIO Pfd</stp>
        <stp>PX_Last</stp>
        <stp>[BLP_Update_Sheet-PreferredCEF.xlsm]ActiveLinks!R667C3</stp>
        <tr r="C667" s="1"/>
      </tp>
      <tp>
        <v>20.55</v>
        <stp/>
        <stp>##V3_BDPV12</stp>
        <stp>NGL B Pfd</stp>
        <stp>PX_Last</stp>
        <stp>[BLP_Update_Sheet-PreferredCEF.xlsm]ActiveLinks!R433C3</stp>
        <tr r="C433" s="1"/>
      </tp>
      <tp t="s">
        <v>Preferred</v>
        <stp/>
        <stp>##V3_BDPV12</stp>
        <stp>NYCB A Pfd</stp>
        <stp>PAYMENT_RANK</stp>
        <stp>[BLP_Update_Sheet-PreferredCEF.xlsm]ActiveLinks!R457C37</stp>
        <tr r="AK457" s="1"/>
      </tp>
      <tp>
        <v>25.6</v>
        <stp/>
        <stp>##V3_BDPV12</stp>
        <stp>TANNZ Pfd</stp>
        <stp>PX_Last</stp>
        <stp>[BLP_Update_Sheet-PreferredCEF.xlsm]ActiveLinks!R625C3</stp>
        <tr r="C625" s="1"/>
      </tp>
      <tp>
        <v>21.574999999999999</v>
        <stp/>
        <stp>##V3_BDPV12</stp>
        <stp>FCNCO Pfd</stp>
        <stp>PX_Last</stp>
        <stp>[BLP_Update_Sheet-PreferredCEF.xlsm]ActiveLinks!R187C3</stp>
        <tr r="C187" s="1"/>
      </tp>
      <tp t="s">
        <v>#N/A N/A</v>
        <stp/>
        <stp>##V3_BDPV12</stp>
        <stp>BDXB Pfd</stp>
        <stp>HYBRID_CUMULATIVE_INDICATOR</stp>
        <stp>[BLP_Update_Sheet-PreferredCEF.xlsm]ActiveLinks!R148C36</stp>
        <tr r="AJ148" s="1"/>
      </tp>
      <tp>
        <v>18.77</v>
        <stp/>
        <stp>##V3_BDPV12</stp>
        <stp>MBINN Pfd</stp>
        <stp>PX_Last</stp>
        <stp>[BLP_Update_Sheet-PreferredCEF.xlsm]ActiveLinks!R396C3</stp>
        <tr r="C396" s="1"/>
      </tp>
      <tp>
        <v>22.585000000000001</v>
        <stp/>
        <stp>##V3_BDPV12</stp>
        <stp>UMH D Pfd</stp>
        <stp>PX_Last</stp>
        <stp>[BLP_Update_Sheet-PreferredCEF.xlsm]ActiveLinks!R669C3</stp>
        <tr r="C669" s="1"/>
      </tp>
      <tp>
        <v>19.954999999999998</v>
        <stp/>
        <stp>##V3_BDPV12</stp>
        <stp>OAK A Pfd</stp>
        <stp>PX_Last</stp>
        <stp>[BLP_Update_Sheet-PreferredCEF.xlsm]ActiveLinks!R465C3</stp>
        <tr r="C465" s="1"/>
      </tp>
      <tp t="s">
        <v>Quarter</v>
        <stp/>
        <stp>##V3_BDPV12</stp>
        <stp>ACR D Pfd</stp>
        <stp>dvd_freq</stp>
        <stp>[BLP_Update_Sheet-PreferredCEF.xlsm]ActiveLinks!R38C22</stp>
        <tr r="V38" s="1"/>
      </tp>
      <tp t="s">
        <v>Quarter</v>
        <stp/>
        <stp>##V3_BDPV12</stp>
        <stp>BHR B Pfd</stp>
        <stp>dvd_freq</stp>
        <stp>[BLP_Update_Sheet-PreferredCEF.xlsm]ActiveLinks!R75C22</stp>
        <tr r="V75" s="1"/>
      </tp>
      <tp t="s">
        <v>Quarter</v>
        <stp/>
        <stp>##V3_BDPV12</stp>
        <stp>ABR E Pfd</stp>
        <stp>dvd_freq</stp>
        <stp>[BLP_Update_Sheet-PreferredCEF.xlsm]ActiveLinks!R42C22</stp>
        <tr r="V42" s="1"/>
      </tp>
      <tp t="s">
        <v>Quarter</v>
        <stp/>
        <stp>##V3_BDPV12</stp>
        <stp>BHR D Pfd</stp>
        <stp>dvd_freq</stp>
        <stp>[BLP_Update_Sheet-PreferredCEF.xlsm]ActiveLinks!R76C22</stp>
        <tr r="V76" s="1"/>
      </tp>
      <tp t="s">
        <v>Quarter</v>
        <stp/>
        <stp>##V3_BDPV12</stp>
        <stp>ACR C Pfd</stp>
        <stp>dvd_freq</stp>
        <stp>[BLP_Update_Sheet-PreferredCEF.xlsm]ActiveLinks!R39C22</stp>
        <tr r="V39" s="1"/>
      </tp>
      <tp t="s">
        <v>Quarter</v>
        <stp/>
        <stp>##V3_BDPV12</stp>
        <stp>ABR D Pfd</stp>
        <stp>dvd_freq</stp>
        <stp>[BLP_Update_Sheet-PreferredCEF.xlsm]ActiveLinks!R43C22</stp>
        <tr r="V43" s="1"/>
      </tp>
      <tp t="s">
        <v>Quarter</v>
        <stp/>
        <stp>##V3_BDPV12</stp>
        <stp>ABR F Pfd</stp>
        <stp>dvd_freq</stp>
        <stp>[BLP_Update_Sheet-PreferredCEF.xlsm]ActiveLinks!R41C22</stp>
        <tr r="V41" s="1"/>
      </tp>
      <tp t="s">
        <v>Anytime</v>
        <stp/>
        <stp>##V3_BDPV12</stp>
        <stp>REXR C Pfd</stp>
        <stp>CALL_FEATURE</stp>
        <stp>[BLP_Update_Sheet-PreferredCEF.xlsm]ActiveLinks!R536C28</stp>
        <tr r="AB536" s="1"/>
      </tp>
      <tp t="s">
        <v>5/9/2023</v>
        <stp/>
        <stp>##V3_BDPV12</stp>
        <stp>GNE US Equity</stp>
        <stp>expected_report_dt</stp>
        <stp>[BLP_Update_Sheet-PreferredCEF.xlsm]ActiveLinks!R325C11</stp>
        <tr r="K325" s="1"/>
      </tp>
      <tp t="s">
        <v>11/26/2024</v>
        <stp/>
        <stp>##V3_BDPV12</stp>
        <stp>QVCC Pfd</stp>
        <stp>NXT_Call_DT</stp>
        <stp>[BLP_Update_Sheet-PreferredCEF.xlsm]ActiveLinks!R531C26</stp>
        <tr r="Z531" s="1"/>
      </tp>
      <tp t="s">
        <v>9/13/2023</v>
        <stp/>
        <stp>##V3_BDPV12</stp>
        <stp>QVCD Pfd</stp>
        <stp>NXT_Call_DT</stp>
        <stp>[BLP_Update_Sheet-PreferredCEF.xlsm]ActiveLinks!R532C26</stp>
        <tr r="Z532" s="1"/>
      </tp>
      <tp t="s">
        <v>4/14/2023</v>
        <stp/>
        <stp>##V3_BDPV12</stp>
        <stp>PNC US Equity</stp>
        <stp>expected_report_dt</stp>
        <stp>[BLP_Update_Sheet-PreferredCEF.xlsm]ActiveLinks!R766C11</stp>
        <tr r="K766" s="1"/>
      </tp>
      <tp t="s">
        <v>4/14/2023</v>
        <stp/>
        <stp>##V3_BDPV12</stp>
        <stp>PNC US Equity</stp>
        <stp>expected_report_dt</stp>
        <stp>[BLP_Update_Sheet-PreferredCEF.xlsm]ActiveLinks!R779C11</stp>
        <tr r="K779" s="1"/>
      </tp>
      <tp t="s">
        <v>4/14/2023</v>
        <stp/>
        <stp>##V3_BDPV12</stp>
        <stp>PNC US Equity</stp>
        <stp>expected_report_dt</stp>
        <stp>[BLP_Update_Sheet-PreferredCEF.xlsm]ActiveLinks!R788C11</stp>
        <tr r="K788" s="1"/>
      </tp>
      <tp t="s">
        <v>5/4/2023</v>
        <stp/>
        <stp>##V3_BDPV12</stp>
        <stp>LNC US Equity</stp>
        <stp>expected_report_dt</stp>
        <stp>[BLP_Update_Sheet-PreferredCEF.xlsm]ActiveLinks!R780C11</stp>
        <tr r="K780" s="1"/>
      </tp>
      <tp t="s">
        <v>5/4/2023</v>
        <stp/>
        <stp>##V3_BDPV12</stp>
        <stp>LNC US Equity</stp>
        <stp>expected_report_dt</stp>
        <stp>[BLP_Update_Sheet-PreferredCEF.xlsm]ActiveLinks!R394C11</stp>
        <tr r="K394" s="1"/>
      </tp>
      <tp t="s">
        <v>4/26/2023</v>
        <stp/>
        <stp>##V3_BDPV12</stp>
        <stp>ONB US Equity</stp>
        <stp>expected_report_dt</stp>
        <stp>[BLP_Update_Sheet-PreferredCEF.xlsm]ActiveLinks!R290C11</stp>
        <tr r="K290" s="1"/>
      </tp>
      <tp t="s">
        <v>4/26/2023</v>
        <stp/>
        <stp>##V3_BDPV12</stp>
        <stp>ONB US Equity</stp>
        <stp>expected_report_dt</stp>
        <stp>[BLP_Update_Sheet-PreferredCEF.xlsm]ActiveLinks!R291C11</stp>
        <tr r="K291" s="1"/>
      </tp>
      <tp t="s">
        <v>4/18/2023</v>
        <stp/>
        <stp>##V3_BDPV12</stp>
        <stp>FNB US Equity</stp>
        <stp>expected_report_dt</stp>
        <stp>[BLP_Update_Sheet-PreferredCEF.xlsm]ActiveLinks!R292C11</stp>
        <tr r="K292" s="1"/>
      </tp>
      <tp t="s">
        <v>5/5/2023</v>
        <stp/>
        <stp>##V3_BDPV12</stp>
        <stp>GNL US Equity</stp>
        <stp>expected_report_dt</stp>
        <stp>[BLP_Update_Sheet-PreferredCEF.xlsm]ActiveLinks!R326C11</stp>
        <tr r="K326" s="1"/>
      </tp>
      <tp t="s">
        <v>5/5/2023</v>
        <stp/>
        <stp>##V3_BDPV12</stp>
        <stp>GNL US Equity</stp>
        <stp>expected_report_dt</stp>
        <stp>[BLP_Update_Sheet-PreferredCEF.xlsm]ActiveLinks!R327C11</stp>
        <tr r="K327" s="1"/>
      </tp>
      <tp>
        <v>4.2304166960445597</v>
        <stp/>
        <stp>##V3_BDPV12</stp>
        <stp>SRC A Pfd</stp>
        <stp>yld_pfd_str_ask</stp>
        <stp>[BLP_Update_Sheet-PreferredCEF.xlsm]ActiveLinks!R609C14</stp>
        <tr r="N609" s="1"/>
      </tp>
      <tp>
        <v>4.223203077299801</v>
        <stp/>
        <stp>##V3_BDPV12</stp>
        <stp>WFC L Pfd</stp>
        <stp>yld_pfd_str_ask</stp>
        <stp>[BLP_Update_Sheet-PreferredCEF.xlsm]ActiveLinks!R689C14</stp>
        <tr r="N689" s="1"/>
      </tp>
      <tp>
        <v>4.4445735533348829</v>
        <stp/>
        <stp>##V3_BDPV12</stp>
        <stp>WFC D Pfd</stp>
        <stp>yld_pfd_str_ask</stp>
        <stp>[BLP_Update_Sheet-PreferredCEF.xlsm]ActiveLinks!R690C14</stp>
        <tr r="N690" s="1"/>
      </tp>
      <tp>
        <v>9.7016643110011174</v>
        <stp/>
        <stp>##V3_BDPV12</stp>
        <stp>WCC A Pfd</stp>
        <stp>yld_pfd_str_ask</stp>
        <stp>[BLP_Update_Sheet-PreferredCEF.xlsm]ActiveLinks!R688C14</stp>
        <tr r="N688" s="1"/>
      </tp>
      <tp>
        <v>5.4917947652679677</v>
        <stp/>
        <stp>##V3_BDPV12</stp>
        <stp>WFC A Pfd</stp>
        <stp>yld_pfd_str_ask</stp>
        <stp>[BLP_Update_Sheet-PreferredCEF.xlsm]ActiveLinks!R692C14</stp>
        <tr r="N692" s="1"/>
      </tp>
      <tp>
        <v>4.4206722998895271</v>
        <stp/>
        <stp>##V3_BDPV12</stp>
        <stp>TFC I Pfd</stp>
        <stp>yld_pfd_str_ask</stp>
        <stp>[BLP_Update_Sheet-PreferredCEF.xlsm]ActiveLinks!R619C14</stp>
        <tr r="N619" s="1"/>
      </tp>
      <tp>
        <v>4.5758280069726904</v>
        <stp/>
        <stp>##V3_BDPV12</stp>
        <stp>WFC C Pfd</stp>
        <stp>yld_pfd_str_ask</stp>
        <stp>[BLP_Update_Sheet-PreferredCEF.xlsm]ActiveLinks!R691C14</stp>
        <tr r="N691" s="1"/>
      </tp>
      <tp>
        <v>25</v>
        <stp/>
        <stp>##V3_BDPV12</stp>
        <stp>PBI B Pfd</stp>
        <stp>PAR_AMT</stp>
        <stp>[BLP_Update_Sheet-PreferredCEF.xlsm]ActiveLinks!R483C21</stp>
        <tr r="U483" s="1"/>
      </tp>
      <tp t="s">
        <v>US30255P1030</v>
        <stp/>
        <stp>##V3_BDPV12</stp>
        <stp>FNB E Pfd</stp>
        <stp>ID_ISIN</stp>
        <stp>[BLP_Update_Sheet-PreferredCEF.xlsm]ActiveLinks!R292C50</stp>
        <tr r="AX292" s="1"/>
      </tp>
      <tp>
        <v>3.8617328024165865</v>
        <stp/>
        <stp>##V3_BDPV12</stp>
        <stp>WFC Y Pfd</stp>
        <stp>yld_pfd_str_ask</stp>
        <stp>[BLP_Update_Sheet-PreferredCEF.xlsm]ActiveLinks!R694C14</stp>
        <tr r="N694" s="1"/>
      </tp>
      <tp>
        <v>5.5169832748296512</v>
        <stp/>
        <stp>##V3_BDPV12</stp>
        <stp>WFC Z Pfd</stp>
        <stp>yld_pfd_str_ask</stp>
        <stp>[BLP_Update_Sheet-PreferredCEF.xlsm]ActiveLinks!R693C14</stp>
        <tr r="N693" s="1"/>
      </tp>
      <tp t="s">
        <v>FIXED</v>
        <stp/>
        <stp>##V3_BDPV12</stp>
        <stp>CNO A Pfd</stp>
        <stp>CPN_TYP</stp>
        <stp>[BLP_Update_Sheet-PreferredCEF.xlsm]ActiveLinks!R203C19</stp>
        <tr r="S203" s="1"/>
      </tp>
      <tp t="s">
        <v>FIXED</v>
        <stp/>
        <stp>##V3_BDPV12</stp>
        <stp>CTO A Pfd</stp>
        <stp>CPN_TYP</stp>
        <stp>[BLP_Update_Sheet-PreferredCEF.xlsm]ActiveLinks!R219C19</stp>
        <tr r="S219" s="1"/>
      </tp>
      <tp>
        <v>6.001231021226169</v>
        <stp/>
        <stp>##V3_BDPV12</stp>
        <stp>WFC Q Pfd</stp>
        <stp>yld_pfd_str_ask</stp>
        <stp>[BLP_Update_Sheet-PreferredCEF.xlsm]ActiveLinks!R695C14</stp>
        <tr r="N695" s="1"/>
      </tp>
      <tp>
        <v>6.8973694560766257</v>
        <stp/>
        <stp>##V3_BDPV12</stp>
        <stp>WFC R Pfd</stp>
        <stp>yld_pfd_str_ask</stp>
        <stp>[BLP_Update_Sheet-PreferredCEF.xlsm]ActiveLinks!R696C14</stp>
        <tr r="N696" s="1"/>
      </tp>
      <tp t="s">
        <v>US70509V8037</v>
        <stp/>
        <stp>##V3_BDPV12</stp>
        <stp>PEB G Pfd</stp>
        <stp>ID_ISIN</stp>
        <stp>[BLP_Update_Sheet-PreferredCEF.xlsm]ActiveLinks!R389C50</stp>
        <tr r="AX389" s="1"/>
      </tp>
      <tp t="s">
        <v>US70509V7047</v>
        <stp/>
        <stp>##V3_BDPV12</stp>
        <stp>PEB F Pfd</stp>
        <stp>ID_ISIN</stp>
        <stp>[BLP_Update_Sheet-PreferredCEF.xlsm]ActiveLinks!R391C50</stp>
        <tr r="AX391" s="1"/>
      </tp>
      <tp t="s">
        <v>US70509V6056</v>
        <stp/>
        <stp>##V3_BDPV12</stp>
        <stp>PEB E Pfd</stp>
        <stp>ID_ISIN</stp>
        <stp>[BLP_Update_Sheet-PreferredCEF.xlsm]ActiveLinks!R390C50</stp>
        <tr r="AX390" s="1"/>
      </tp>
      <tp t="s">
        <v>US70509V8862</v>
        <stp/>
        <stp>##V3_BDPV12</stp>
        <stp>PEB H Pfd</stp>
        <stp>ID_ISIN</stp>
        <stp>[BLP_Update_Sheet-PreferredCEF.xlsm]ActiveLinks!R388C50</stp>
        <tr r="AX388" s="1"/>
      </tp>
      <tp t="s">
        <v>5/2/2023</v>
        <stp/>
        <stp>##V3_BDPV12</stp>
        <stp>CNO US Equity</stp>
        <stp>expected_report_dt</stp>
        <stp>[BLP_Update_Sheet-PreferredCEF.xlsm]ActiveLinks!R203C11</stp>
        <tr r="K203" s="1"/>
      </tp>
      <tp t="s">
        <v>5/3/2023</v>
        <stp/>
        <stp>##V3_BDPV12</stp>
        <stp>INN US Equity</stp>
        <stp>expected_report_dt</stp>
        <stp>[BLP_Update_Sheet-PreferredCEF.xlsm]ActiveLinks!R363C11</stp>
        <tr r="K363" s="1"/>
      </tp>
      <tp t="s">
        <v>5/3/2023</v>
        <stp/>
        <stp>##V3_BDPV12</stp>
        <stp>INN US Equity</stp>
        <stp>expected_report_dt</stp>
        <stp>[BLP_Update_Sheet-PreferredCEF.xlsm]ActiveLinks!R364C11</stp>
        <tr r="K364" s="1"/>
      </tp>
      <tp t="s">
        <v>PERP/CALL</v>
        <stp/>
        <stp>##V3_BDPV12</stp>
        <stp>MFA C Pfd</stp>
        <stp>MTY_TYP</stp>
        <stp>[BLP_Update_Sheet-PreferredCEF.xlsm]ActiveLinks!R407C18</stp>
        <tr r="R407" s="1"/>
      </tp>
      <tp t="s">
        <v>PERP/CALL</v>
        <stp/>
        <stp>##V3_BDPV12</stp>
        <stp>MFA B Pfd</stp>
        <stp>MTY_TYP</stp>
        <stp>[BLP_Update_Sheet-PreferredCEF.xlsm]ActiveLinks!R408C18</stp>
        <tr r="R408" s="1"/>
      </tp>
      <tp t="s">
        <v>PERP/CALL</v>
        <stp/>
        <stp>##V3_BDPV12</stp>
        <stp>NSA A Pfd</stp>
        <stp>MTY_TYP</stp>
        <stp>[BLP_Update_Sheet-PreferredCEF.xlsm]ActiveLinks!R455C18</stp>
        <tr r="R455" s="1"/>
      </tp>
      <tp>
        <v>-1.1968127490039833</v>
        <stp/>
        <stp>##V3_BDPV12</stp>
        <stp>IPB Pfd</stp>
        <stp>chg_pct_1m</stp>
        <stp>[BLP_Update_Sheet-PreferredCEF.xlsm]ActiveLinks!R4C4</stp>
        <tr r="D4" s="1"/>
      </tp>
      <tp>
        <v>22.265000000000001</v>
        <stp/>
        <stp>##V3_BDPV12</stp>
        <stp>MDV A Pfd</stp>
        <stp>PX_Last</stp>
        <stp>[BLP_Update_Sheet-PreferredCEF.xlsm]ActiveLinks!R5C3</stp>
        <tr r="C5" s="1"/>
      </tp>
      <tp t="s">
        <v>PERP/CALL</v>
        <stp/>
        <stp>##V3_BDPV12</stp>
        <stp>MAA I Pfd</stp>
        <stp>MTY_TYP</stp>
        <stp>[BLP_Update_Sheet-PreferredCEF.xlsm]ActiveLinks!R501C18</stp>
        <tr r="R501" s="1"/>
      </tp>
      <tp t="s">
        <v>PERP/CALL</v>
        <stp/>
        <stp>##V3_BDPV12</stp>
        <stp>PSA S Pfd</stp>
        <stp>MTY_TYP</stp>
        <stp>[BLP_Update_Sheet-PreferredCEF.xlsm]ActiveLinks!R518C18</stp>
        <tr r="R518" s="1"/>
      </tp>
      <tp t="s">
        <v>PERP/CALL</v>
        <stp/>
        <stp>##V3_BDPV12</stp>
        <stp>PSA R Pfd</stp>
        <stp>MTY_TYP</stp>
        <stp>[BLP_Update_Sheet-PreferredCEF.xlsm]ActiveLinks!R516C18</stp>
        <tr r="R516" s="1"/>
      </tp>
      <tp t="s">
        <v>PERP/CALL</v>
        <stp/>
        <stp>##V3_BDPV12</stp>
        <stp>PSA Q Pfd</stp>
        <stp>MTY_TYP</stp>
        <stp>[BLP_Update_Sheet-PreferredCEF.xlsm]ActiveLinks!R515C18</stp>
        <tr r="R515" s="1"/>
      </tp>
      <tp t="s">
        <v>PERP/CALL</v>
        <stp/>
        <stp>##V3_BDPV12</stp>
        <stp>PSA P Pfd</stp>
        <stp>MTY_TYP</stp>
        <stp>[BLP_Update_Sheet-PreferredCEF.xlsm]ActiveLinks!R517C18</stp>
        <tr r="R517" s="1"/>
      </tp>
      <tp t="s">
        <v>PERP/CALL</v>
        <stp/>
        <stp>##V3_BDPV12</stp>
        <stp>PSA L Pfd</stp>
        <stp>MTY_TYP</stp>
        <stp>[BLP_Update_Sheet-PreferredCEF.xlsm]ActiveLinks!R520C18</stp>
        <tr r="R520" s="1"/>
      </tp>
      <tp t="s">
        <v>PERP/CALL</v>
        <stp/>
        <stp>##V3_BDPV12</stp>
        <stp>PSA O Pfd</stp>
        <stp>MTY_TYP</stp>
        <stp>[BLP_Update_Sheet-PreferredCEF.xlsm]ActiveLinks!R514C18</stp>
        <tr r="R514" s="1"/>
      </tp>
      <tp t="s">
        <v>PERP/CALL</v>
        <stp/>
        <stp>##V3_BDPV12</stp>
        <stp>PSA N Pfd</stp>
        <stp>MTY_TYP</stp>
        <stp>[BLP_Update_Sheet-PreferredCEF.xlsm]ActiveLinks!R513C18</stp>
        <tr r="R513" s="1"/>
      </tp>
      <tp t="s">
        <v>FIXED</v>
        <stp/>
        <stp>##V3_BDPV12</stp>
        <stp>CIO A Pfd</stp>
        <stp>CPN_TYP</stp>
        <stp>[BLP_Update_Sheet-PreferredCEF.xlsm]ActiveLinks!R186C19</stp>
        <tr r="S186" s="1"/>
      </tp>
      <tp t="s">
        <v>PERP/CALL</v>
        <stp/>
        <stp>##V3_BDPV12</stp>
        <stp>PSA M Pfd</stp>
        <stp>MTY_TYP</stp>
        <stp>[BLP_Update_Sheet-PreferredCEF.xlsm]ActiveLinks!R519C18</stp>
        <tr r="R519" s="1"/>
      </tp>
      <tp t="s">
        <v>PERP/CALL</v>
        <stp/>
        <stp>##V3_BDPV12</stp>
        <stp>PSA H Pfd</stp>
        <stp>MTY_TYP</stp>
        <stp>[BLP_Update_Sheet-PreferredCEF.xlsm]ActiveLinks!R526C18</stp>
        <tr r="R526" s="1"/>
      </tp>
      <tp t="s">
        <v>PERP/CALL</v>
        <stp/>
        <stp>##V3_BDPV12</stp>
        <stp>PSA I Pfd</stp>
        <stp>MTY_TYP</stp>
        <stp>[BLP_Update_Sheet-PreferredCEF.xlsm]ActiveLinks!R523C18</stp>
        <tr r="R523" s="1"/>
      </tp>
      <tp t="s">
        <v>PERP/CALL</v>
        <stp/>
        <stp>##V3_BDPV12</stp>
        <stp>PSA J Pfd</stp>
        <stp>MTY_TYP</stp>
        <stp>[BLP_Update_Sheet-PreferredCEF.xlsm]ActiveLinks!R522C18</stp>
        <tr r="R522" s="1"/>
      </tp>
      <tp t="s">
        <v>PERP/CALL</v>
        <stp/>
        <stp>##V3_BDPV12</stp>
        <stp>PSA K Pfd</stp>
        <stp>MTY_TYP</stp>
        <stp>[BLP_Update_Sheet-PreferredCEF.xlsm]ActiveLinks!R521C18</stp>
        <tr r="R521" s="1"/>
      </tp>
      <tp t="s">
        <v>US0454874027</v>
        <stp/>
        <stp>##V3_BDPV12</stp>
        <stp>ASB F Pfd</stp>
        <stp>ID_ISIN</stp>
        <stp>[BLP_Update_Sheet-PreferredCEF.xlsm]ActiveLinks!R111C50</stp>
        <tr r="AX111" s="1"/>
      </tp>
      <tp t="s">
        <v>PERP/CALL</v>
        <stp/>
        <stp>##V3_BDPV12</stp>
        <stp>PSA F Pfd</stp>
        <stp>MTY_TYP</stp>
        <stp>[BLP_Update_Sheet-PreferredCEF.xlsm]ActiveLinks!R525C18</stp>
        <tr r="R525" s="1"/>
      </tp>
      <tp t="s">
        <v>US0454872047</v>
        <stp/>
        <stp>##V3_BDPV12</stp>
        <stp>ASB E Pfd</stp>
        <stp>ID_ISIN</stp>
        <stp>[BLP_Update_Sheet-PreferredCEF.xlsm]ActiveLinks!R110C50</stp>
        <tr r="AX110" s="1"/>
      </tp>
      <tp t="s">
        <v>PERP/CALL</v>
        <stp/>
        <stp>##V3_BDPV12</stp>
        <stp>PSA G Pfd</stp>
        <stp>MTY_TYP</stp>
        <stp>[BLP_Update_Sheet-PreferredCEF.xlsm]ActiveLinks!R524C18</stp>
        <tr r="R524" s="1"/>
      </tp>
      <tp t="s">
        <v>US04911A2069</v>
        <stp/>
        <stp>##V3_BDPV12</stp>
        <stp>AUB A Pfd</stp>
        <stp>ID_ISIN</stp>
        <stp>[BLP_Update_Sheet-PreferredCEF.xlsm]ActiveLinks!R120C50</stp>
        <tr r="AX120" s="1"/>
      </tp>
      <tp t="s">
        <v>5/5/2023</v>
        <stp/>
        <stp>##V3_BDPV12</stp>
        <stp>UNM US Equity</stp>
        <stp>expected_report_dt</stp>
        <stp>[BLP_Update_Sheet-PreferredCEF.xlsm]ActiveLinks!R670C11</stp>
        <tr r="K670" s="1"/>
      </tp>
      <tp t="s">
        <v>US9029731554</v>
        <stp/>
        <stp>##V3_BDPV12</stp>
        <stp>USB H Pfd</stp>
        <stp>ID_ISIN</stp>
        <stp>[BLP_Update_Sheet-PreferredCEF.xlsm]ActiveLinks!R677C50</stp>
        <tr r="AX677" s="1"/>
      </tp>
      <tp t="s">
        <v>FIXED</v>
        <stp/>
        <stp>##V3_BDPV12</stp>
        <stp>VNO N Pfd</stp>
        <stp>CPN_TYP</stp>
        <stp>[BLP_Update_Sheet-PreferredCEF.xlsm]ActiveLinks!R682C19</stp>
        <tr r="S682" s="1"/>
      </tp>
      <tp t="s">
        <v>VARIABLE</v>
        <stp/>
        <stp>##V3_BDPV12</stp>
        <stp>TWO B Pfd</stp>
        <stp>CPN_TYP</stp>
        <stp>[BLP_Update_Sheet-PreferredCEF.xlsm]ActiveLinks!R663C19</stp>
        <tr r="S663" s="1"/>
      </tp>
      <tp t="s">
        <v>FIXED</v>
        <stp/>
        <stp>##V3_BDPV12</stp>
        <stp>VNO O Pfd</stp>
        <stp>CPN_TYP</stp>
        <stp>[BLP_Update_Sheet-PreferredCEF.xlsm]ActiveLinks!R681C19</stp>
        <tr r="S681" s="1"/>
      </tp>
      <tp t="s">
        <v>VARIABLE</v>
        <stp/>
        <stp>##V3_BDPV12</stp>
        <stp>TWO C Pfd</stp>
        <stp>CPN_TYP</stp>
        <stp>[BLP_Update_Sheet-PreferredCEF.xlsm]ActiveLinks!R662C19</stp>
        <tr r="S662" s="1"/>
      </tp>
      <tp t="s">
        <v>FIXED</v>
        <stp/>
        <stp>##V3_BDPV12</stp>
        <stp>VNO L Pfd</stp>
        <stp>CPN_TYP</stp>
        <stp>[BLP_Update_Sheet-PreferredCEF.xlsm]ActiveLinks!R684C19</stp>
        <tr r="S684" s="1"/>
      </tp>
      <tp t="s">
        <v>FIXED</v>
        <stp/>
        <stp>##V3_BDPV12</stp>
        <stp>VNO M Pfd</stp>
        <stp>CPN_TYP</stp>
        <stp>[BLP_Update_Sheet-PreferredCEF.xlsm]ActiveLinks!R683C19</stp>
        <tr r="S683" s="1"/>
      </tp>
      <tp t="s">
        <v>VARIABLE</v>
        <stp/>
        <stp>##V3_BDPV12</stp>
        <stp>TWO A Pfd</stp>
        <stp>CPN_TYP</stp>
        <stp>[BLP_Update_Sheet-PreferredCEF.xlsm]ActiveLinks!R664C19</stp>
        <tr r="S664" s="1"/>
      </tp>
      <tp t="s">
        <v>US9029738666</v>
        <stp/>
        <stp>##V3_BDPV12</stp>
        <stp>USB A Pfd</stp>
        <stp>ID_ISIN</stp>
        <stp>[BLP_Update_Sheet-PreferredCEF.xlsm]ActiveLinks!R676C50</stp>
        <tr r="AX676" s="1"/>
      </tp>
      <tp t="s">
        <v>PERP/CALL</v>
        <stp/>
        <stp>##V3_BDPV12</stp>
        <stp>CTA B Pfd</stp>
        <stp>MTY_TYP</stp>
        <stp>[BLP_Update_Sheet-PreferredCEF.xlsm]ActiveLinks!R227C18</stp>
        <tr r="R227" s="1"/>
      </tp>
      <tp t="s">
        <v>PERP/CALL</v>
        <stp/>
        <stp>##V3_BDPV12</stp>
        <stp>CTA A Pfd</stp>
        <stp>MTY_TYP</stp>
        <stp>[BLP_Update_Sheet-PreferredCEF.xlsm]ActiveLinks!R226C18</stp>
        <tr r="R226" s="1"/>
      </tp>
      <tp>
        <v>7.1414288570857254</v>
        <stp/>
        <stp>##V3_BDPV12</stp>
        <stp>EFC B Pfd</stp>
        <stp>yld_pfd_str_ask</stp>
        <stp>[BLP_Update_Sheet-PreferredCEF.xlsm]ActiveLinks!R250C14</stp>
        <tr r="N250" s="1"/>
      </tp>
      <tp>
        <v>16.705336426914151</v>
        <stp/>
        <stp>##V3_BDPV12</stp>
        <stp>FRC M Pfd</stp>
        <stp>yld_pfd_str_ask</stp>
        <stp>[BLP_Update_Sheet-PreferredCEF.xlsm]ActiveLinks!R295C14</stp>
        <tr r="N295" s="1"/>
      </tp>
      <tp t="s">
        <v>#N/A N/A</v>
        <stp/>
        <stp>##V3_BDPV12</stp>
        <stp>EFC C Pfd</stp>
        <stp>yld_pfd_str_ask</stp>
        <stp>[BLP_Update_Sheet-PreferredCEF.xlsm]ActiveLinks!R251C14</stp>
        <tr r="N251" s="1"/>
      </tp>
      <tp>
        <v>13.343391750644276</v>
        <stp/>
        <stp>##V3_BDPV12</stp>
        <stp>FRC L Pfd</stp>
        <stp>yld_pfd_str_ask</stp>
        <stp>[BLP_Update_Sheet-PreferredCEF.xlsm]ActiveLinks!R297C14</stp>
        <tr r="N297" s="1"/>
      </tp>
      <tp>
        <v>7.4740484429065734</v>
        <stp/>
        <stp>##V3_BDPV12</stp>
        <stp>EFC A Pfd</stp>
        <stp>yld_pfd_str_ask</stp>
        <stp>[BLP_Update_Sheet-PreferredCEF.xlsm]ActiveLinks!R249C14</stp>
        <tr r="N249" s="1"/>
      </tp>
      <tp>
        <v>16.635859519408502</v>
        <stp/>
        <stp>##V3_BDPV12</stp>
        <stp>FRC N Pfd</stp>
        <stp>yld_pfd_str_ask</stp>
        <stp>[BLP_Update_Sheet-PreferredCEF.xlsm]ActiveLinks!R294C14</stp>
        <tr r="N294" s="1"/>
      </tp>
      <tp>
        <v>6.4500301828335482</v>
        <stp/>
        <stp>##V3_BDPV12</stp>
        <stp>EQC D Pfd</stp>
        <stp>yld_pfd_str_ask</stp>
        <stp>[BLP_Update_Sheet-PreferredCEF.xlsm]ActiveLinks!R262C14</stp>
        <tr r="N262" s="1"/>
      </tp>
      <tp>
        <v>19.571184215760375</v>
        <stp/>
        <stp>##V3_BDPV12</stp>
        <stp>FRC H Pfd</stp>
        <stp>yld_pfd_str_ask</stp>
        <stp>[BLP_Update_Sheet-PreferredCEF.xlsm]ActiveLinks!R299C14</stp>
        <tr r="N299" s="1"/>
      </tp>
      <tp>
        <v>13.071291351162223</v>
        <stp/>
        <stp>##V3_BDPV12</stp>
        <stp>FRC K Pfd</stp>
        <stp>yld_pfd_str_ask</stp>
        <stp>[BLP_Update_Sheet-PreferredCEF.xlsm]ActiveLinks!R296C14</stp>
        <tr r="N296" s="1"/>
      </tp>
      <tp>
        <v>14.314115308151091</v>
        <stp/>
        <stp>##V3_BDPV12</stp>
        <stp>FRC J Pfd</stp>
        <stp>yld_pfd_str_ask</stp>
        <stp>[BLP_Update_Sheet-PreferredCEF.xlsm]ActiveLinks!R298C14</stp>
        <tr r="N298" s="1"/>
      </tp>
      <tp t="s">
        <v>US9029737593</v>
        <stp/>
        <stp>##V3_BDPV12</stp>
        <stp>USB P Pfd</stp>
        <stp>ID_ISIN</stp>
        <stp>[BLP_Update_Sheet-PreferredCEF.xlsm]ActiveLinks!R675C50</stp>
        <tr r="AX675" s="1"/>
      </tp>
      <tp t="s">
        <v>US9029737346</v>
        <stp/>
        <stp>##V3_BDPV12</stp>
        <stp>USB Q Pfd</stp>
        <stp>ID_ISIN</stp>
        <stp>[BLP_Update_Sheet-PreferredCEF.xlsm]ActiveLinks!R674C50</stp>
        <tr r="AX674" s="1"/>
      </tp>
      <tp t="s">
        <v>US9029737189</v>
        <stp/>
        <stp>##V3_BDPV12</stp>
        <stp>USB R Pfd</stp>
        <stp>ID_ISIN</stp>
        <stp>[BLP_Update_Sheet-PreferredCEF.xlsm]ActiveLinks!R673C50</stp>
        <tr r="AX673" s="1"/>
      </tp>
      <tp t="s">
        <v>US9029736686</v>
        <stp/>
        <stp>##V3_BDPV12</stp>
        <stp>USB S Pfd</stp>
        <stp>ID_ISIN</stp>
        <stp>[BLP_Update_Sheet-PreferredCEF.xlsm]ActiveLinks!R672C50</stp>
        <tr r="AX672" s="1"/>
      </tp>
      <tp t="s">
        <v>US0844238701</v>
        <stp/>
        <stp>##V3_BDPV12</stp>
        <stp>WRB H Pfd</stp>
        <stp>ID_ISIN</stp>
        <stp>[BLP_Update_Sheet-PreferredCEF.xlsm]ActiveLinks!R700C50</stp>
        <tr r="AX700" s="1"/>
      </tp>
      <tp t="s">
        <v>US0844237067</v>
        <stp/>
        <stp>##V3_BDPV12</stp>
        <stp>WRB E Pfd</stp>
        <stp>ID_ISIN</stp>
        <stp>[BLP_Update_Sheet-PreferredCEF.xlsm]ActiveLinks!R703C50</stp>
        <tr r="AX703" s="1"/>
      </tp>
      <tp t="s">
        <v>US0844238883</v>
        <stp/>
        <stp>##V3_BDPV12</stp>
        <stp>WRB G Pfd</stp>
        <stp>ID_ISIN</stp>
        <stp>[BLP_Update_Sheet-PreferredCEF.xlsm]ActiveLinks!R701C50</stp>
        <tr r="AX701" s="1"/>
      </tp>
      <tp t="s">
        <v>US0844238057</v>
        <stp/>
        <stp>##V3_BDPV12</stp>
        <stp>WRB F Pfd</stp>
        <stp>ID_ISIN</stp>
        <stp>[BLP_Update_Sheet-PreferredCEF.xlsm]ActiveLinks!R702C50</stp>
        <tr r="AX702" s="1"/>
      </tp>
      <tp>
        <v>7.6138911213569651</v>
        <stp/>
        <stp>##V3_BDPV12</stp>
        <stp>LNC D Pfd</stp>
        <stp>yld_pfd_str_ask</stp>
        <stp>[BLP_Update_Sheet-PreferredCEF.xlsm]ActiveLinks!R394C14</stp>
        <tr r="N394" s="1"/>
      </tp>
      <tp>
        <v>17.758643885376028</v>
        <stp/>
        <stp>##V3_BDPV12</stp>
        <stp>FRC I Pfd</stp>
        <stp>yld_pfd_str_ask</stp>
        <stp>[BLP_Update_Sheet-PreferredCEF.xlsm]ActiveLinks!R300C14</stp>
        <tr r="N300" s="1"/>
      </tp>
      <tp t="s">
        <v>5/1/2023</v>
        <stp/>
        <stp>##V3_BDPV12</stp>
        <stp>VNO US Equity</stp>
        <stp>expected_report_dt</stp>
        <stp>[BLP_Update_Sheet-PreferredCEF.xlsm]ActiveLinks!R684C11</stp>
        <tr r="K684" s="1"/>
      </tp>
      <tp t="s">
        <v>5/1/2023</v>
        <stp/>
        <stp>##V3_BDPV12</stp>
        <stp>VNO US Equity</stp>
        <stp>expected_report_dt</stp>
        <stp>[BLP_Update_Sheet-PreferredCEF.xlsm]ActiveLinks!R683C11</stp>
        <tr r="K683" s="1"/>
      </tp>
      <tp t="s">
        <v>5/1/2023</v>
        <stp/>
        <stp>##V3_BDPV12</stp>
        <stp>VNO US Equity</stp>
        <stp>expected_report_dt</stp>
        <stp>[BLP_Update_Sheet-PreferredCEF.xlsm]ActiveLinks!R682C11</stp>
        <tr r="K682" s="1"/>
      </tp>
      <tp t="s">
        <v>5/1/2023</v>
        <stp/>
        <stp>##V3_BDPV12</stp>
        <stp>VNO US Equity</stp>
        <stp>expected_report_dt</stp>
        <stp>[BLP_Update_Sheet-PreferredCEF.xlsm]ActiveLinks!R681C11</stp>
        <tr r="K681" s="1"/>
      </tp>
      <tp t="s">
        <v>US55261F8721</v>
        <stp/>
        <stp>##V3_BDPV12</stp>
        <stp>MTB H Pfd</stp>
        <stp>ID_ISIN</stp>
        <stp>[BLP_Update_Sheet-PreferredCEF.xlsm]ActiveLinks!R481C50</stp>
        <tr r="AX481" s="1"/>
      </tp>
      <tp t="s">
        <v>N</v>
        <stp/>
        <stp>##V3_BDPV12</stp>
        <stp>RHE A Pfd</stp>
        <stp>TIER1_CAPITAL</stp>
        <stp>[BLP_Update_Sheet-PreferredCEF.xlsm]ActiveLinks!R46C34</stp>
        <tr r="AH46" s="1"/>
      </tp>
      <tp>
        <v>5.5999934503000581</v>
        <stp/>
        <stp>##V3_BDPV12</stp>
        <stp>BAC S Pfd</stp>
        <stp>yld_pfd_str_ask</stp>
        <stp>[BLP_Update_Sheet-PreferredCEF.xlsm]ActiveLinks!R127C14</stp>
        <tr r="N127" s="1"/>
      </tp>
      <tp>
        <v>4.3809477450288403</v>
        <stp/>
        <stp>##V3_BDPV12</stp>
        <stp>BAC P Pfd</stp>
        <stp>yld_pfd_str_ask</stp>
        <stp>[BLP_Update_Sheet-PreferredCEF.xlsm]ActiveLinks!R125C14</stp>
        <tr r="N125" s="1"/>
      </tp>
      <tp>
        <v>5.6021691012912447</v>
        <stp/>
        <stp>##V3_BDPV12</stp>
        <stp>BAC Q Pfd</stp>
        <stp>yld_pfd_str_ask</stp>
        <stp>[BLP_Update_Sheet-PreferredCEF.xlsm]ActiveLinks!R124C14</stp>
        <tr r="N124" s="1"/>
      </tp>
      <tp t="s">
        <v>FIXED</v>
        <stp/>
        <stp>##V3_BDPV12</stp>
        <stp>SHO I Pfd</stp>
        <stp>CPN_TYP</stp>
        <stp>[BLP_Update_Sheet-PreferredCEF.xlsm]ActiveLinks!R580C19</stp>
        <tr r="S580" s="1"/>
      </tp>
      <tp t="s">
        <v>FIXED</v>
        <stp/>
        <stp>##V3_BDPV12</stp>
        <stp>SHO H Pfd</stp>
        <stp>CPN_TYP</stp>
        <stp>[BLP_Update_Sheet-PreferredCEF.xlsm]ActiveLinks!R581C19</stp>
        <tr r="S581" s="1"/>
      </tp>
      <tp>
        <v>5.7774313356871021</v>
        <stp/>
        <stp>##V3_BDPV12</stp>
        <stp>TFC O Pfd</stp>
        <stp>yld_pfd_str_ask</stp>
        <stp>[BLP_Update_Sheet-PreferredCEF.xlsm]ActiveLinks!R144C14</stp>
        <tr r="N144" s="1"/>
      </tp>
      <tp>
        <v>5.5685633432221477</v>
        <stp/>
        <stp>##V3_BDPV12</stp>
        <stp>TFC R Pfd</stp>
        <stp>yld_pfd_str_ask</stp>
        <stp>[BLP_Update_Sheet-PreferredCEF.xlsm]ActiveLinks!R143C14</stp>
        <tr r="N143" s="1"/>
      </tp>
      <tp>
        <v>5.7616593578950734</v>
        <stp/>
        <stp>##V3_BDPV12</stp>
        <stp>BAC B Pfd</stp>
        <stp>yld_pfd_str_ask</stp>
        <stp>[BLP_Update_Sheet-PreferredCEF.xlsm]ActiveLinks!R132C14</stp>
        <tr r="N132" s="1"/>
      </tp>
      <tp>
        <v>3.949673167051047</v>
        <stp/>
        <stp>##V3_BDPV12</stp>
        <stp>BAC E Pfd</stp>
        <stp>yld_pfd_str_ask</stp>
        <stp>[BLP_Update_Sheet-PreferredCEF.xlsm]ActiveLinks!R135C14</stp>
        <tr r="N135" s="1"/>
      </tp>
      <tp>
        <v>5.8019398779123721</v>
        <stp/>
        <stp>##V3_BDPV12</stp>
        <stp>BAC K Pfd</stp>
        <stp>yld_pfd_str_ask</stp>
        <stp>[BLP_Update_Sheet-PreferredCEF.xlsm]ActiveLinks!R131C14</stp>
        <tr r="N131" s="1"/>
      </tp>
      <tp t="s">
        <v>US87266M2061</v>
        <stp/>
        <stp>##V3_BDPV12</stp>
        <stp>TRTX C Pfd</stp>
        <stp>ID_ISIN</stp>
        <stp>[BLP_Update_Sheet-PreferredCEF.xlsm]ActiveLinks!R659C50</stp>
        <tr r="AX659" s="1"/>
      </tp>
      <tp>
        <v>5.5805301503642841</v>
        <stp/>
        <stp>##V3_BDPV12</stp>
        <stp>BAC N Pfd</stp>
        <stp>yld_pfd_str_ask</stp>
        <stp>[BLP_Update_Sheet-PreferredCEF.xlsm]ActiveLinks!R128C14</stp>
        <tr r="N128" s="1"/>
      </tp>
      <tp>
        <v>5.0227178324819954</v>
        <stp/>
        <stp>##V3_BDPV12</stp>
        <stp>BAC O Pfd</stp>
        <stp>yld_pfd_str_ask</stp>
        <stp>[BLP_Update_Sheet-PreferredCEF.xlsm]ActiveLinks!R126C14</stp>
        <tr r="N126" s="1"/>
      </tp>
      <tp>
        <v>6.1343204653622418</v>
        <stp/>
        <stp>##V3_BDPV12</stp>
        <stp>BAC L Pfd</stp>
        <stp>yld_pfd_str_ask</stp>
        <stp>[BLP_Update_Sheet-PreferredCEF.xlsm]ActiveLinks!R130C14</stp>
        <tr r="N130" s="1"/>
      </tp>
      <tp>
        <v>5.3983742105575176</v>
        <stp/>
        <stp>##V3_BDPV12</stp>
        <stp>BAC M Pfd</stp>
        <stp>yld_pfd_str_ask</stp>
        <stp>[BLP_Update_Sheet-PreferredCEF.xlsm]ActiveLinks!R129C14</stp>
        <tr r="N129" s="1"/>
      </tp>
      <tp t="s">
        <v>5/3/2023</v>
        <stp/>
        <stp>##V3_BDPV12</stp>
        <stp>RNR US Equity</stp>
        <stp>expected_report_dt</stp>
        <stp>[BLP_Update_Sheet-PreferredCEF.xlsm]ActiveLinks!R553C11</stp>
        <tr r="K553" s="1"/>
      </tp>
      <tp t="s">
        <v>5/3/2023</v>
        <stp/>
        <stp>##V3_BDPV12</stp>
        <stp>RNR US Equity</stp>
        <stp>expected_report_dt</stp>
        <stp>[BLP_Update_Sheet-PreferredCEF.xlsm]ActiveLinks!R554C11</stp>
        <tr r="K554" s="1"/>
      </tp>
      <tp t="s">
        <v>N</v>
        <stp/>
        <stp>##V3_BDPV12</stp>
        <stp>GAB K Pfd</stp>
        <stp>TIER1_CAPITAL</stp>
        <stp>[BLP_Update_Sheet-PreferredCEF.xlsm]ActiveLinks!R14C34</stp>
        <tr r="AH14" s="1"/>
      </tp>
      <tp t="s">
        <v>N</v>
        <stp/>
        <stp>##V3_BDPV12</stp>
        <stp>GDV K Pfd</stp>
        <stp>TIER1_CAPITAL</stp>
        <stp>[BLP_Update_Sheet-PreferredCEF.xlsm]ActiveLinks!R21C34</stp>
        <tr r="AH21" s="1"/>
      </tp>
      <tp t="s">
        <v>5/15/2023</v>
        <stp/>
        <stp>##V3_BDPV12</stp>
        <stp>TNP US Equity</stp>
        <stp>expected_report_dt</stp>
        <stp>[BLP_Update_Sheet-PreferredCEF.xlsm]ActiveLinks!R649C11</stp>
        <tr r="K649" s="1"/>
      </tp>
      <tp t="s">
        <v>5/15/2023</v>
        <stp/>
        <stp>##V3_BDPV12</stp>
        <stp>TNP US Equity</stp>
        <stp>expected_report_dt</stp>
        <stp>[BLP_Update_Sheet-PreferredCEF.xlsm]ActiveLinks!R648C11</stp>
        <tr r="K648" s="1"/>
      </tp>
      <tp t="s">
        <v>5/15/2023</v>
        <stp/>
        <stp>##V3_BDPV12</stp>
        <stp>TNP US Equity</stp>
        <stp>expected_report_dt</stp>
        <stp>[BLP_Update_Sheet-PreferredCEF.xlsm]ActiveLinks!R647C11</stp>
        <tr r="K647" s="1"/>
      </tp>
      <tp t="s">
        <v>ARGO US</v>
        <stp/>
        <stp>##V3_BDPV12</stp>
        <stp>ARGD Pfd</stp>
        <stp>ult_parent_ticker_exchange</stp>
        <stp>[BLP_Update_Sheet-PreferredCEF.xlsm]ActiveLinks!R60C8</stp>
        <tr r="H60" s="1"/>
      </tp>
      <tp>
        <v>7.0032347956029417E-2</v>
        <stp/>
        <stp>##V3_BDPV12</stp>
        <stp>AJX Equity</stp>
        <stp>BB_5Y_default_Prob</stp>
        <stp>[BLP_Update_Sheet-PreferredCEF.xlsm]ActiveLinks!R88C43</stp>
        <tr r="AQ88" s="1"/>
      </tp>
      <tp t="s">
        <v>N</v>
        <stp/>
        <stp>##V3_BDPV12</stp>
        <stp>GAB H Pfd</stp>
        <stp>TIER1_CAPITAL</stp>
        <stp>[BLP_Update_Sheet-PreferredCEF.xlsm]ActiveLinks!R18C34</stp>
        <tr r="AH18" s="1"/>
      </tp>
      <tp t="s">
        <v>N</v>
        <stp/>
        <stp>##V3_BDPV12</stp>
        <stp>NCV A Pfd</stp>
        <stp>TIER1_CAPITAL</stp>
        <stp>[BLP_Update_Sheet-PreferredCEF.xlsm]ActiveLinks!R27C34</stp>
        <tr r="AH27" s="1"/>
      </tp>
      <tp t="s">
        <v>N</v>
        <stp/>
        <stp>##V3_BDPV12</stp>
        <stp>NCZ A Pfd</stp>
        <stp>TIER1_CAPITAL</stp>
        <stp>[BLP_Update_Sheet-PreferredCEF.xlsm]ActiveLinks!R28C34</stp>
        <tr r="AH28" s="1"/>
      </tp>
      <tp t="s">
        <v>N</v>
        <stp/>
        <stp>##V3_BDPV12</stp>
        <stp>GDV H Pfd</stp>
        <stp>TIER1_CAPITAL</stp>
        <stp>[BLP_Update_Sheet-PreferredCEF.xlsm]ActiveLinks!R23C34</stp>
        <tr r="AH23" s="1"/>
      </tp>
      <tp>
        <v>40000000</v>
        <stp/>
        <stp>##V3_BDPV12</stp>
        <stp>DUK A Pfd</stp>
        <stp>AMT_OUTSTANDING</stp>
        <stp>[BLP_Update_Sheet-PreferredCEF.xlsm]ActiveLinks!R245C48</stp>
        <tr r="AV245" s="1"/>
      </tp>
      <tp t="s">
        <v>4/20/2023</v>
        <stp/>
        <stp>##V3_BDPV12</stp>
        <stp>SNV US Equity</stp>
        <stp>expected_report_dt</stp>
        <stp>[BLP_Update_Sheet-PreferredCEF.xlsm]ActiveLinks!R594C11</stp>
        <tr r="K594" s="1"/>
      </tp>
      <tp t="s">
        <v>4/20/2023</v>
        <stp/>
        <stp>##V3_BDPV12</stp>
        <stp>SNV US Equity</stp>
        <stp>expected_report_dt</stp>
        <stp>[BLP_Update_Sheet-PreferredCEF.xlsm]ActiveLinks!R595C11</stp>
        <tr r="K595" s="1"/>
      </tp>
      <tp t="s">
        <v>N</v>
        <stp/>
        <stp>##V3_BDPV12</stp>
        <stp>AHT I Pfd</stp>
        <stp>TIER1_CAPITAL</stp>
        <stp>[BLP_Update_Sheet-PreferredCEF.xlsm]ActiveLinks!R80C34</stp>
        <tr r="AH80" s="1"/>
      </tp>
      <tp t="s">
        <v>N</v>
        <stp/>
        <stp>##V3_BDPV12</stp>
        <stp>ALL I Pfd</stp>
        <stp>TIER1_CAPITAL</stp>
        <stp>[BLP_Update_Sheet-PreferredCEF.xlsm]ActiveLinks!R91C34</stp>
        <tr r="AH91" s="1"/>
      </tp>
      <tp t="s">
        <v>N</v>
        <stp/>
        <stp>##V3_BDPV12</stp>
        <stp>AHT H Pfd</stp>
        <stp>TIER1_CAPITAL</stp>
        <stp>[BLP_Update_Sheet-PreferredCEF.xlsm]ActiveLinks!R81C34</stp>
        <tr r="AH81" s="1"/>
      </tp>
      <tp t="s">
        <v>N</v>
        <stp/>
        <stp>##V3_BDPV12</stp>
        <stp>AMH H Pfd</stp>
        <stp>TIER1_CAPITAL</stp>
        <stp>[BLP_Update_Sheet-PreferredCEF.xlsm]ActiveLinks!R99C34</stp>
        <tr r="AH99" s="1"/>
      </tp>
      <tp t="s">
        <v>N</v>
        <stp/>
        <stp>##V3_BDPV12</stp>
        <stp>ALL H Pfd</stp>
        <stp>TIER1_CAPITAL</stp>
        <stp>[BLP_Update_Sheet-PreferredCEF.xlsm]ActiveLinks!R92C34</stp>
        <tr r="AH92" s="1"/>
      </tp>
      <tp>
        <v>95171</v>
        <stp/>
        <stp>##V3_BDPV12</stp>
        <stp>NMK C Pfd</stp>
        <stp>AMT_OUTSTANDING</stp>
        <stp>[BLP_Update_Sheet-PreferredCEF.xlsm]ActiveLinks!R432C48</stp>
        <tr r="AV432" s="1"/>
      </tp>
      <tp>
        <v>137152</v>
        <stp/>
        <stp>##V3_BDPV12</stp>
        <stp>NMK B Pfd</stp>
        <stp>AMT_OUTSTANDING</stp>
        <stp>[BLP_Update_Sheet-PreferredCEF.xlsm]ActiveLinks!R431C48</stp>
        <tr r="AV431" s="1"/>
      </tp>
      <tp>
        <v>9400000</v>
        <stp/>
        <stp>##V3_BDPV12</stp>
        <stp>OAK B Pfd</stp>
        <stp>AMT_OUTSTANDING</stp>
        <stp>[BLP_Update_Sheet-PreferredCEF.xlsm]ActiveLinks!R466C48</stp>
        <tr r="AV466" s="1"/>
      </tp>
      <tp>
        <v>7200000</v>
        <stp/>
        <stp>##V3_BDPV12</stp>
        <stp>OAK A Pfd</stp>
        <stp>AMT_OUTSTANDING</stp>
        <stp>[BLP_Update_Sheet-PreferredCEF.xlsm]ActiveLinks!R465C48</stp>
        <tr r="AV465" s="1"/>
      </tp>
      <tp t="s">
        <v>N</v>
        <stp/>
        <stp>##V3_BDPV12</stp>
        <stp>GUT C Pfd</stp>
        <stp>TIER1_CAPITAL</stp>
        <stp>[BLP_Update_Sheet-PreferredCEF.xlsm]ActiveLinks!R20C34</stp>
        <tr r="AH20" s="1"/>
      </tp>
      <tp t="s">
        <v>N</v>
        <stp/>
        <stp>##V3_BDPV12</stp>
        <stp>AHL E Pfd</stp>
        <stp>TIER1_CAPITAL</stp>
        <stp>[BLP_Update_Sheet-PreferredCEF.xlsm]ActiveLinks!R72C34</stp>
        <tr r="AH72" s="1"/>
      </tp>
      <tp t="s">
        <v>N</v>
        <stp/>
        <stp>##V3_BDPV12</stp>
        <stp>AGM E Pfd</stp>
        <stp>TIER1_CAPITAL</stp>
        <stp>[BLP_Update_Sheet-PreferredCEF.xlsm]ActiveLinks!R63C34</stp>
        <tr r="AH63" s="1"/>
      </tp>
      <tp t="s">
        <v>N</v>
        <stp/>
        <stp>##V3_BDPV12</stp>
        <stp>ABR E Pfd</stp>
        <stp>TIER1_CAPITAL</stp>
        <stp>[BLP_Update_Sheet-PreferredCEF.xlsm]ActiveLinks!R42C34</stp>
        <tr r="AH42" s="1"/>
      </tp>
      <tp t="s">
        <v>N</v>
        <stp/>
        <stp>##V3_BDPV12</stp>
        <stp>GDL C Pfd</stp>
        <stp>TIER1_CAPITAL</stp>
        <stp>[BLP_Update_Sheet-PreferredCEF.xlsm]ActiveLinks!R15C34</stp>
        <tr r="AH15" s="1"/>
      </tp>
      <tp>
        <v>10.622488170493526</v>
        <stp/>
        <stp>##V3_BDPV12</stp>
        <stp>DBRG H Pfd</stp>
        <stp>DUR_ADJ_MTY_MID</stp>
        <stp>[BLP_Update_Sheet-PreferredCEF.xlsm]ActiveLinks!R188C47</stp>
        <tr r="AU188" s="1"/>
      </tp>
      <tp t="s">
        <v>N</v>
        <stp/>
        <stp>##V3_BDPV12</stp>
        <stp>GLU B Pfd</stp>
        <stp>TIER1_CAPITAL</stp>
        <stp>[BLP_Update_Sheet-PreferredCEF.xlsm]ActiveLinks!R26C34</stp>
        <tr r="AH26" s="1"/>
      </tp>
      <tp t="s">
        <v>N</v>
        <stp/>
        <stp>##V3_BDPV12</stp>
        <stp>AHL D Pfd</stp>
        <stp>TIER1_CAPITAL</stp>
        <stp>[BLP_Update_Sheet-PreferredCEF.xlsm]ActiveLinks!R73C34</stp>
        <tr r="AH73" s="1"/>
      </tp>
      <tp t="s">
        <v>N</v>
        <stp/>
        <stp>##V3_BDPV12</stp>
        <stp>ACR D Pfd</stp>
        <stp>TIER1_CAPITAL</stp>
        <stp>[BLP_Update_Sheet-PreferredCEF.xlsm]ActiveLinks!R38C34</stp>
        <tr r="AH38" s="1"/>
      </tp>
      <tp t="s">
        <v>N</v>
        <stp/>
        <stp>##V3_BDPV12</stp>
        <stp>AHT D Pfd</stp>
        <stp>TIER1_CAPITAL</stp>
        <stp>[BLP_Update_Sheet-PreferredCEF.xlsm]ActiveLinks!R82C34</stp>
        <tr r="AH82" s="1"/>
      </tp>
      <tp t="s">
        <v>N</v>
        <stp/>
        <stp>##V3_BDPV12</stp>
        <stp>AGM D Pfd</stp>
        <stp>TIER1_CAPITAL</stp>
        <stp>[BLP_Update_Sheet-PreferredCEF.xlsm]ActiveLinks!R64C34</stp>
        <tr r="AH64" s="1"/>
      </tp>
      <tp t="s">
        <v>N</v>
        <stp/>
        <stp>##V3_BDPV12</stp>
        <stp>ABR D Pfd</stp>
        <stp>TIER1_CAPITAL</stp>
        <stp>[BLP_Update_Sheet-PreferredCEF.xlsm]ActiveLinks!R43C34</stp>
        <tr r="AH43" s="1"/>
      </tp>
      <tp t="s">
        <v>N</v>
        <stp/>
        <stp>##V3_BDPV12</stp>
        <stp>GGN B Pfd</stp>
        <stp>TIER1_CAPITAL</stp>
        <stp>[BLP_Update_Sheet-PreferredCEF.xlsm]ActiveLinks!R19C34</stp>
        <tr r="AH19" s="1"/>
      </tp>
      <tp>
        <v>13.867694051444042</v>
        <stp/>
        <stp>##V3_BDPV12</stp>
        <stp>GLOG A Pfd</stp>
        <stp>DUR_ADJ_MTY_MID</stp>
        <stp>[BLP_Update_Sheet-PreferredCEF.xlsm]ActiveLinks!R318C47</stp>
        <tr r="AU318" s="1"/>
      </tp>
      <tp t="s">
        <v>Yes</v>
        <stp/>
        <stp>##V3_BDPV12</stp>
        <stp>VOYA B Pfd</stp>
        <stp>IS_QDI_ELIGIBLE</stp>
        <stp>[BLP_Update_Sheet-PreferredCEF.xlsm]ActiveLinks!R685C35</stp>
        <tr r="AI685" s="1"/>
      </tp>
      <tp t="s">
        <v>N</v>
        <stp/>
        <stp>##V3_BDPV12</stp>
        <stp>GLU A Pfd</stp>
        <stp>TIER1_CAPITAL</stp>
        <stp>[BLP_Update_Sheet-PreferredCEF.xlsm]ActiveLinks!R25C34</stp>
        <tr r="AH25" s="1"/>
      </tp>
      <tp t="s">
        <v>N</v>
        <stp/>
        <stp>##V3_BDPV12</stp>
        <stp>AHT G Pfd</stp>
        <stp>TIER1_CAPITAL</stp>
        <stp>[BLP_Update_Sheet-PreferredCEF.xlsm]ActiveLinks!R78C34</stp>
        <tr r="AH78" s="1"/>
      </tp>
      <tp t="s">
        <v>N</v>
        <stp/>
        <stp>##V3_BDPV12</stp>
        <stp>BHR D Pfd</stp>
        <stp>TIER1_CAPITAL</stp>
        <stp>[BLP_Update_Sheet-PreferredCEF.xlsm]ActiveLinks!R76C34</stp>
        <tr r="AH76" s="1"/>
      </tp>
      <tp t="s">
        <v>N</v>
        <stp/>
        <stp>##V3_BDPV12</stp>
        <stp>GNT A Pfd</stp>
        <stp>TIER1_CAPITAL</stp>
        <stp>[BLP_Update_Sheet-PreferredCEF.xlsm]ActiveLinks!R16C34</stp>
        <tr r="AH16" s="1"/>
      </tp>
      <tp t="s">
        <v>N</v>
        <stp/>
        <stp>##V3_BDPV12</stp>
        <stp>AGM G Pfd</stp>
        <stp>TIER1_CAPITAL</stp>
        <stp>[BLP_Update_Sheet-PreferredCEF.xlsm]ActiveLinks!R61C34</stp>
        <tr r="AH61" s="1"/>
      </tp>
      <tp t="s">
        <v>N</v>
        <stp/>
        <stp>##V3_BDPV12</stp>
        <stp>AMH G Pfd</stp>
        <stp>TIER1_CAPITAL</stp>
        <stp>[BLP_Update_Sheet-PreferredCEF.xlsm]ActiveLinks!R98C34</stp>
        <tr r="AH98" s="1"/>
      </tp>
      <tp t="s">
        <v>N</v>
        <stp/>
        <stp>##V3_BDPV12</stp>
        <stp>ALL G Pfd</stp>
        <stp>TIER1_CAPITAL</stp>
        <stp>[BLP_Update_Sheet-PreferredCEF.xlsm]ActiveLinks!R93C34</stp>
        <tr r="AH93" s="1"/>
      </tp>
      <tp t="s">
        <v>N</v>
        <stp/>
        <stp>##V3_BDPV12</stp>
        <stp>AHT F Pfd</stp>
        <stp>TIER1_CAPITAL</stp>
        <stp>[BLP_Update_Sheet-PreferredCEF.xlsm]ActiveLinks!R79C34</stp>
        <tr r="AH79" s="1"/>
      </tp>
      <tp t="s">
        <v>N</v>
        <stp/>
        <stp>##V3_BDPV12</stp>
        <stp>AGM F Pfd</stp>
        <stp>TIER1_CAPITAL</stp>
        <stp>[BLP_Update_Sheet-PreferredCEF.xlsm]ActiveLinks!R62C34</stp>
        <tr r="AH62" s="1"/>
      </tp>
      <tp t="s">
        <v>N</v>
        <stp/>
        <stp>##V3_BDPV12</stp>
        <stp>ABR F Pfd</stp>
        <stp>TIER1_CAPITAL</stp>
        <stp>[BLP_Update_Sheet-PreferredCEF.xlsm]ActiveLinks!R41C34</stp>
        <tr r="AH41" s="1"/>
      </tp>
      <tp>
        <v>10.257856661320652</v>
        <stp/>
        <stp>##V3_BDPV12</stp>
        <stp>DLNG A Pfd</stp>
        <stp>DUR_ADJ_MTY_MID</stp>
        <stp>[BLP_Update_Sheet-PreferredCEF.xlsm]ActiveLinks!R232C47</stp>
        <tr r="AU232" s="1"/>
      </tp>
      <tp>
        <v>0.60244618846030618</v>
        <stp/>
        <stp>##V3_BDPV12</stp>
        <stp>DLNG B Pfd</stp>
        <stp>DUR_ADJ_MTY_MID</stp>
        <stp>[BLP_Update_Sheet-PreferredCEF.xlsm]ActiveLinks!R233C47</stp>
        <tr r="AU233" s="1"/>
      </tp>
      <tp t="s">
        <v>N</v>
        <stp/>
        <stp>##V3_BDPV12</stp>
        <stp>BHR B Pfd</stp>
        <stp>TIER1_CAPITAL</stp>
        <stp>[BLP_Update_Sheet-PreferredCEF.xlsm]ActiveLinks!R75C34</stp>
        <tr r="AH75" s="1"/>
      </tp>
      <tp t="s">
        <v>N</v>
        <stp/>
        <stp>##V3_BDPV12</stp>
        <stp>AHH A Pfd</stp>
        <stp>TIER1_CAPITAL</stp>
        <stp>[BLP_Update_Sheet-PreferredCEF.xlsm]ActiveLinks!R77C34</stp>
        <tr r="AH77" s="1"/>
      </tp>
      <tp t="s">
        <v>N</v>
        <stp/>
        <stp>##V3_BDPV12</stp>
        <stp>AIG A Pfd</stp>
        <stp>TIER1_CAPITAL</stp>
        <stp>[BLP_Update_Sheet-PreferredCEF.xlsm]ActiveLinks!R58C34</stp>
        <tr r="AH58" s="1"/>
      </tp>
      <tp t="s">
        <v>N</v>
        <stp/>
        <stp>##V3_BDPV12</stp>
        <stp>GAB G Pfd</stp>
        <stp>TIER1_CAPITAL</stp>
        <stp>[BLP_Update_Sheet-PreferredCEF.xlsm]ActiveLinks!R24C34</stp>
        <tr r="AH24" s="1"/>
      </tp>
      <tp t="s">
        <v>N</v>
        <stp/>
        <stp>##V3_BDPV12</stp>
        <stp>ACP A Pfd</stp>
        <stp>TIER1_CAPITAL</stp>
        <stp>[BLP_Update_Sheet-PreferredCEF.xlsm]ActiveLinks!R37C34</stp>
        <tr r="AH37" s="1"/>
      </tp>
      <tp t="s">
        <v>N</v>
        <stp/>
        <stp>##V3_BDPV12</stp>
        <stp>ADC A Pfd</stp>
        <stp>TIER1_CAPITAL</stp>
        <stp>[BLP_Update_Sheet-PreferredCEF.xlsm]ActiveLinks!R47C34</stp>
        <tr r="AH47" s="1"/>
      </tp>
      <tp t="s">
        <v>N</v>
        <stp/>
        <stp>##V3_BDPV12</stp>
        <stp>AEL A Pfd</stp>
        <stp>TIER1_CAPITAL</stp>
        <stp>[BLP_Update_Sheet-PreferredCEF.xlsm]ActiveLinks!R48C34</stp>
        <tr r="AH48" s="1"/>
      </tp>
      <tp t="s">
        <v>N</v>
        <stp/>
        <stp>##V3_BDPV12</stp>
        <stp>GGT G Pfd</stp>
        <stp>TIER1_CAPITAL</stp>
        <stp>[BLP_Update_Sheet-PreferredCEF.xlsm]ActiveLinks!R22C34</stp>
        <tr r="AH22" s="1"/>
      </tp>
      <tp>
        <v>9.5071573243667409</v>
        <stp/>
        <stp>##V3_BDPV12</stp>
        <stp>DBRG I Pfd</stp>
        <stp>DUR_ADJ_MTY_MID</stp>
        <stp>[BLP_Update_Sheet-PreferredCEF.xlsm]ActiveLinks!R444C47</stp>
        <tr r="AU444" s="1"/>
      </tp>
      <tp>
        <v>10.535505718721158</v>
        <stp/>
        <stp>##V3_BDPV12</stp>
        <stp>DBRG J Pfd</stp>
        <stp>DUR_ADJ_MTY_MID</stp>
        <stp>[BLP_Update_Sheet-PreferredCEF.xlsm]ActiveLinks!R445C47</stp>
        <tr r="AU445" s="1"/>
      </tp>
      <tp t="s">
        <v>N</v>
        <stp/>
        <stp>##V3_BDPV12</stp>
        <stp>AHL C Pfd</stp>
        <stp>TIER1_CAPITAL</stp>
        <stp>[BLP_Update_Sheet-PreferredCEF.xlsm]ActiveLinks!R74C34</stp>
        <tr r="AH74" s="1"/>
      </tp>
      <tp t="s">
        <v>N</v>
        <stp/>
        <stp>##V3_BDPV12</stp>
        <stp>ACR C Pfd</stp>
        <stp>TIER1_CAPITAL</stp>
        <stp>[BLP_Update_Sheet-PreferredCEF.xlsm]ActiveLinks!R39C34</stp>
        <tr r="AH39" s="1"/>
      </tp>
      <tp t="s">
        <v>N</v>
        <stp/>
        <stp>##V3_BDPV12</stp>
        <stp>AGM C Pfd</stp>
        <stp>TIER1_CAPITAL</stp>
        <stp>[BLP_Update_Sheet-PreferredCEF.xlsm]ActiveLinks!R65C34</stp>
        <tr r="AH65" s="1"/>
      </tp>
      <tp t="s">
        <v>N</v>
        <stp/>
        <stp>##V3_BDPV12</stp>
        <stp>GGT E Pfd</stp>
        <stp>TIER1_CAPITAL</stp>
        <stp>[BLP_Update_Sheet-PreferredCEF.xlsm]ActiveLinks!R17C34</stp>
        <tr r="AH17" s="1"/>
      </tp>
      <tp t="s">
        <v>N</v>
        <stp/>
        <stp>##V3_BDPV12</stp>
        <stp>AEL B Pfd</stp>
        <stp>TIER1_CAPITAL</stp>
        <stp>[BLP_Update_Sheet-PreferredCEF.xlsm]ActiveLinks!R49C34</stp>
        <tr r="AH49" s="1"/>
      </tp>
      <tp t="s">
        <v>N</v>
        <stp/>
        <stp>##V3_BDPV12</stp>
        <stp>ALL B Pfd</stp>
        <stp>TIER1_CAPITAL</stp>
        <stp>[BLP_Update_Sheet-PreferredCEF.xlsm]ActiveLinks!R90C34</stp>
        <tr r="AH90" s="1"/>
      </tp>
      <tp>
        <v>50</v>
        <stp/>
        <stp>##V3_BDPV12</stp>
        <stp>GTLS B Pfd</stp>
        <stp>PAR_AMT</stp>
        <stp>[BLP_Update_Sheet-PreferredCEF.xlsm]ActiveLinks!R338C21</stp>
        <tr r="U338" s="1"/>
      </tp>
      <tp t="s">
        <v>US0401262037</v>
        <stp/>
        <stp>##V3_BDPV12</stp>
        <stp>ARBKL Pfd</stp>
        <stp>ID_ISIN</stp>
        <stp>[BLP_Update_Sheet-PreferredCEF.xlsm]ActiveLinks!R108C50</stp>
        <tr r="AX108" s="1"/>
      </tp>
      <tp t="s">
        <v>US4524653056</v>
        <stp/>
        <stp>##V3_BDPV12</stp>
        <stp>IMBIL Pfd</stp>
        <stp>ID_ISIN</stp>
        <stp>[BLP_Update_Sheet-PreferredCEF.xlsm]ActiveLinks!R362C50</stp>
        <tr r="AX362" s="1"/>
      </tp>
      <tp>
        <v>25</v>
        <stp/>
        <stp>##V3_BDPV12</stp>
        <stp>GAINN Pfd</stp>
        <stp>PAR_AMT</stp>
        <stp>[BLP_Update_Sheet-PreferredCEF.xlsm]ActiveLinks!R310C21</stp>
        <tr r="U310" s="1"/>
      </tp>
      <tp t="s">
        <v>US32043P2056</v>
        <stp/>
        <stp>##V3_BDPV12</stp>
        <stp>FGBIP Pfd</stp>
        <stp>ID_ISIN</stp>
        <stp>[BLP_Update_Sheet-PreferredCEF.xlsm]ActiveLinks!R284C50</stp>
        <tr r="AX284" s="1"/>
      </tp>
      <tp>
        <v>25</v>
        <stp/>
        <stp>##V3_BDPV12</stp>
        <stp>MBINM Pfd</stp>
        <stp>PAR_AMT</stp>
        <stp>[BLP_Update_Sheet-PreferredCEF.xlsm]ActiveLinks!R399C21</stp>
        <tr r="U399" s="1"/>
      </tp>
      <tp>
        <v>25</v>
        <stp/>
        <stp>##V3_BDPV12</stp>
        <stp>MBINN Pfd</stp>
        <stp>PAR_AMT</stp>
        <stp>[BLP_Update_Sheet-PreferredCEF.xlsm]ActiveLinks!R396C21</stp>
        <tr r="U396" s="1"/>
      </tp>
      <tp>
        <v>25</v>
        <stp/>
        <stp>##V3_BDPV12</stp>
        <stp>MBINO Pfd</stp>
        <stp>PAR_AMT</stp>
        <stp>[BLP_Update_Sheet-PreferredCEF.xlsm]ActiveLinks!R398C21</stp>
        <tr r="U398" s="1"/>
      </tp>
      <tp>
        <v>25</v>
        <stp/>
        <stp>##V3_BDPV12</stp>
        <stp>OPINL Pfd</stp>
        <stp>PAR_AMT</stp>
        <stp>[BLP_Update_Sheet-PreferredCEF.xlsm]ActiveLinks!R331C21</stp>
        <tr r="U331" s="1"/>
      </tp>
      <tp>
        <v>25</v>
        <stp/>
        <stp>##V3_BDPV12</stp>
        <stp>GAINZ Pfd</stp>
        <stp>PAR_AMT</stp>
        <stp>[BLP_Update_Sheet-PreferredCEF.xlsm]ActiveLinks!R309C21</stp>
        <tr r="U309" s="1"/>
      </tp>
      <tp>
        <v>25</v>
        <stp/>
        <stp>##V3_BDPV12</stp>
        <stp>FBIOP Pfd</stp>
        <stp>PAR_AMT</stp>
        <stp>[BLP_Update_Sheet-PreferredCEF.xlsm]ActiveLinks!R281C21</stp>
        <tr r="U281" s="1"/>
      </tp>
      <tp>
        <v>25</v>
        <stp/>
        <stp>##V3_BDPV12</stp>
        <stp>MBINP Pfd</stp>
        <stp>PAR_AMT</stp>
        <stp>[BLP_Update_Sheet-PreferredCEF.xlsm]ActiveLinks!R397C21</stp>
        <tr r="U397" s="1"/>
      </tp>
      <tp>
        <v>9919.9672131147545</v>
        <stp/>
        <stp>##V3_BDPV12</stp>
        <stp>CCLDP Pfd</stp>
        <stp>VOLUME_AVG_3M</stp>
        <stp>[BLP_Update_Sheet-PreferredCEF.xlsm]ActiveLinks!R425C5</stp>
        <tr r="E425" s="1"/>
      </tp>
      <tp>
        <v>1.23</v>
        <stp/>
        <stp>##V3_BDPV12</stp>
        <stp>CORR Equity</stp>
        <stp>PX_Last</stp>
        <stp>[BLP_Update_Sheet-PreferredCEF.xlsm]ActiveLinks!R214C9</stp>
        <tr r="I214" s="1"/>
      </tp>
      <tp>
        <v>-22.058820000000001</v>
        <stp/>
        <stp>##V3_BDPV12</stp>
        <stp>LUMN Equity</stp>
        <stp>current_trr_1mo</stp>
        <stp>[BLP_Update_Sheet-PreferredCEF.xlsm]ActiveLinks!R217C10</stp>
        <tr r="J217" s="1"/>
      </tp>
      <tp>
        <v>-22.058820000000001</v>
        <stp/>
        <stp>##V3_BDPV12</stp>
        <stp>LUMN Equity</stp>
        <stp>current_trr_1mo</stp>
        <stp>[BLP_Update_Sheet-PreferredCEF.xlsm]ActiveLinks!R218C10</stp>
        <tr r="J218" s="1"/>
      </tp>
      <tp t="s">
        <v>#N/A N/A</v>
        <stp/>
        <stp>##V3_BDPV12</stp>
        <stp>FMCKP Pfd</stp>
        <stp>yld_pfd_str_ask</stp>
        <stp>[BLP_Update_Sheet-PreferredCEF.xlsm]ActiveLinks!R744C14</stp>
        <tr r="N744" s="1"/>
      </tp>
      <tp t="s">
        <v>US3205573096</v>
        <stp/>
        <stp>##V3_BDPV12</stp>
        <stp>INBKZ Pfd</stp>
        <stp>ID_ISIN</stp>
        <stp>[BLP_Update_Sheet-PreferredCEF.xlsm]ActiveLinks!R356C50</stp>
        <tr r="AX356" s="1"/>
      </tp>
      <tp t="s">
        <v>#N/A N/A</v>
        <stp/>
        <stp>##V3_BDPV12</stp>
        <stp>FMCKI Pfd</stp>
        <stp>yld_pfd_str_ask</stp>
        <stp>[BLP_Update_Sheet-PreferredCEF.xlsm]ActiveLinks!R751C14</stp>
        <tr r="N751" s="1"/>
      </tp>
      <tp t="s">
        <v>#N/A N/A</v>
        <stp/>
        <stp>##V3_BDPV12</stp>
        <stp>FMCKJ Pfd</stp>
        <stp>yld_pfd_str_ask</stp>
        <stp>[BLP_Update_Sheet-PreferredCEF.xlsm]ActiveLinks!R753C14</stp>
        <tr r="N753" s="1"/>
      </tp>
      <tp t="s">
        <v>#N/A N/A</v>
        <stp/>
        <stp>##V3_BDPV12</stp>
        <stp>FMCKK Pfd</stp>
        <stp>yld_pfd_str_ask</stp>
        <stp>[BLP_Update_Sheet-PreferredCEF.xlsm]ActiveLinks!R739C14</stp>
        <tr r="N739" s="1"/>
      </tp>
      <tp t="s">
        <v>#N/A N/A</v>
        <stp/>
        <stp>##V3_BDPV12</stp>
        <stp>FMCKL Pfd</stp>
        <stp>yld_pfd_str_ask</stp>
        <stp>[BLP_Update_Sheet-PreferredCEF.xlsm]ActiveLinks!R749C14</stp>
        <tr r="N749" s="1"/>
      </tp>
      <tp t="s">
        <v>#N/A N/A</v>
        <stp/>
        <stp>##V3_BDPV12</stp>
        <stp>FMCKM Pfd</stp>
        <stp>yld_pfd_str_ask</stp>
        <stp>[BLP_Update_Sheet-PreferredCEF.xlsm]ActiveLinks!R742C14</stp>
        <tr r="N742" s="1"/>
      </tp>
      <tp t="s">
        <v>#N/A N/A</v>
        <stp/>
        <stp>##V3_BDPV12</stp>
        <stp>FMCKN Pfd</stp>
        <stp>yld_pfd_str_ask</stp>
        <stp>[BLP_Update_Sheet-PreferredCEF.xlsm]ActiveLinks!R743C14</stp>
        <tr r="N743" s="1"/>
      </tp>
      <tp t="s">
        <v>#N/A N/A</v>
        <stp/>
        <stp>##V3_BDPV12</stp>
        <stp>FMCKO Pfd</stp>
        <stp>yld_pfd_str_ask</stp>
        <stp>[BLP_Update_Sheet-PreferredCEF.xlsm]ActiveLinks!R747C14</stp>
        <tr r="N747" s="1"/>
      </tp>
      <tp t="s">
        <v>VARIABLE</v>
        <stp/>
        <stp>##V3_BDPV12</stp>
        <stp>ZIONO Pfd</stp>
        <stp>CPN_TYP</stp>
        <stp>[BLP_Update_Sheet-PreferredCEF.xlsm]ActiveLinks!R713C19</stp>
        <tr r="S713" s="1"/>
      </tp>
      <tp t="s">
        <v>PERP/CALL</v>
        <stp/>
        <stp>##V3_BDPV12</stp>
        <stp>HBANL Pfd</stp>
        <stp>MTY_TYP</stp>
        <stp>[BLP_Update_Sheet-PreferredCEF.xlsm]ActiveLinks!R340C18</stp>
        <tr r="R340" s="1"/>
      </tp>
      <tp t="s">
        <v>VARIABLE</v>
        <stp/>
        <stp>##V3_BDPV12</stp>
        <stp>ZIONL Pfd</stp>
        <stp>CPN_TYP</stp>
        <stp>[BLP_Update_Sheet-PreferredCEF.xlsm]ActiveLinks!R711C19</stp>
        <tr r="S711" s="1"/>
      </tp>
      <tp t="s">
        <v>FLOATING</v>
        <stp/>
        <stp>##V3_BDPV12</stp>
        <stp>ZIONP Pfd</stp>
        <stp>CPN_TYP</stp>
        <stp>[BLP_Update_Sheet-PreferredCEF.xlsm]ActiveLinks!R712C19</stp>
        <tr r="S712" s="1"/>
      </tp>
      <tp>
        <v>-7.7449611061360208</v>
        <stp/>
        <stp>##V3_BDPV12</stp>
        <stp>OCCIO Pfd</stp>
        <stp>yld_pfd_str_ask</stp>
        <stp>[BLP_Update_Sheet-PreferredCEF.xlsm]ActiveLinks!R468C14</stp>
        <tr r="N468" s="1"/>
      </tp>
      <tp t="s">
        <v>PERP/CALL</v>
        <stp/>
        <stp>##V3_BDPV12</stp>
        <stp>HBANP Pfd</stp>
        <stp>MTY_TYP</stp>
        <stp>[BLP_Update_Sheet-PreferredCEF.xlsm]ActiveLinks!R339C18</stp>
        <tr r="R339" s="1"/>
      </tp>
      <tp>
        <v>7.3930730093193393</v>
        <stp/>
        <stp>##V3_BDPV12</stp>
        <stp>OCCIN Pfd</stp>
        <stp>yld_pfd_str_ask</stp>
        <stp>[BLP_Update_Sheet-PreferredCEF.xlsm]ActiveLinks!R467C14</stp>
        <tr r="N467" s="1"/>
      </tp>
      <tp>
        <v>12.87</v>
        <stp/>
        <stp>##V3_BDPV12</stp>
        <stp>SJIJ Pfd</stp>
        <stp>PX_Last</stp>
        <stp>[BLP_Update_Sheet-PreferredCEF.xlsm]ActiveLinks!R585C3</stp>
        <tr r="C585" s="1"/>
      </tp>
      <tp t="s">
        <v>PERP/CALL</v>
        <stp/>
        <stp>##V3_BDPV12</stp>
        <stp>FTAIN Pfd</stp>
        <stp>MTY_TYP</stp>
        <stp>[BLP_Update_Sheet-PreferredCEF.xlsm]ActiveLinks!R305C18</stp>
        <tr r="R305" s="1"/>
      </tp>
      <tp t="s">
        <v>PERP/CALL</v>
        <stp/>
        <stp>##V3_BDPV12</stp>
        <stp>FTAIO Pfd</stp>
        <stp>MTY_TYP</stp>
        <stp>[BLP_Update_Sheet-PreferredCEF.xlsm]ActiveLinks!R304C18</stp>
        <tr r="R304" s="1"/>
      </tp>
      <tp>
        <v>25</v>
        <stp/>
        <stp>##V3_BDPV12</stp>
        <stp>TFINP Pfd</stp>
        <stp>PAR_AMT</stp>
        <stp>[BLP_Update_Sheet-PreferredCEF.xlsm]ActiveLinks!R646C21</stp>
        <tr r="U646" s="1"/>
      </tp>
      <tp>
        <v>25</v>
        <stp/>
        <stp>##V3_BDPV12</stp>
        <stp>TRINL Pfd</stp>
        <stp>PAR_AMT</stp>
        <stp>[BLP_Update_Sheet-PreferredCEF.xlsm]ActiveLinks!R653C21</stp>
        <tr r="U653" s="1"/>
      </tp>
      <tp t="s">
        <v>PERP/CALL</v>
        <stp/>
        <stp>##V3_BDPV12</stp>
        <stp>FTAIP Pfd</stp>
        <stp>MTY_TYP</stp>
        <stp>[BLP_Update_Sheet-PreferredCEF.xlsm]ActiveLinks!R303C18</stp>
        <tr r="R303" s="1"/>
      </tp>
      <tp>
        <v>25617.147540983606</v>
        <stp/>
        <stp>##V3_BDPV12</stp>
        <stp>FCNCP Pfd</stp>
        <stp>VOLUME_AVG_3M</stp>
        <stp>[BLP_Update_Sheet-PreferredCEF.xlsm]ActiveLinks!R282C5</stp>
        <tr r="E282" s="1"/>
      </tp>
      <tp t="s">
        <v>US90985F2056</v>
        <stp/>
        <stp>##V3_BDPV12</stp>
        <stp>UCBIO Pfd</stp>
        <stp>ID_ISIN</stp>
        <stp>[BLP_Update_Sheet-PreferredCEF.xlsm]ActiveLinks!R667C50</stp>
        <tr r="AX667" s="1"/>
      </tp>
      <tp t="s">
        <v>US88224Q3056</v>
        <stp/>
        <stp>##V3_BDPV12</stp>
        <stp>TCBIO Pfd</stp>
        <stp>ID_ISIN</stp>
        <stp>[BLP_Update_Sheet-PreferredCEF.xlsm]ActiveLinks!R633C50</stp>
        <tr r="AX633" s="1"/>
      </tp>
      <tp t="s">
        <v>FIXED</v>
        <stp/>
        <stp>##V3_BDPV12</stp>
        <stp>DCOMP Pfd</stp>
        <stp>CPN_TYP</stp>
        <stp>[BLP_Update_Sheet-PreferredCEF.xlsm]ActiveLinks!R229C19</stp>
        <tr r="S229" s="1"/>
      </tp>
      <tp>
        <v>12.665701355680008</v>
        <stp/>
        <stp>##V3_BDPV12</stp>
        <stp>DHCNL Pfd</stp>
        <stp>yld_pfd_str_ask</stp>
        <stp>[BLP_Update_Sheet-PreferredCEF.xlsm]ActiveLinks!R592C14</stp>
        <tr r="N592" s="1"/>
      </tp>
      <tp>
        <v>11.408309483191573</v>
        <stp/>
        <stp>##V3_BDPV12</stp>
        <stp>DHCNI Pfd</stp>
        <stp>yld_pfd_str_ask</stp>
        <stp>[BLP_Update_Sheet-PreferredCEF.xlsm]ActiveLinks!R591C14</stp>
        <tr r="N591" s="1"/>
      </tp>
      <tp>
        <v>4827.311475409836</v>
        <stp/>
        <stp>##V3_BDPV12</stp>
        <stp>XOMAO Pfd</stp>
        <stp>VOLUME_AVG_3M</stp>
        <stp>[BLP_Update_Sheet-PreferredCEF.xlsm]ActiveLinks!R710C5</stp>
        <tr r="E710" s="1"/>
      </tp>
      <tp t="s">
        <v>PERP/CALL</v>
        <stp/>
        <stp>##V3_BDPV12</stp>
        <stp>HBANM Pfd</stp>
        <stp>MTY_TYP</stp>
        <stp>[BLP_Update_Sheet-PreferredCEF.xlsm]ActiveLinks!R632C18</stp>
        <tr r="R632" s="1"/>
      </tp>
      <tp t="s">
        <v>US5977423038</v>
        <stp/>
        <stp>##V3_BDPV12</stp>
        <stp>MSBIP Pfd</stp>
        <stp>ID_ISIN</stp>
        <stp>[BLP_Update_Sheet-PreferredCEF.xlsm]ActiveLinks!R423C50</stp>
        <tr r="AX423" s="1"/>
      </tp>
      <tp>
        <v>6.25</v>
        <stp/>
        <stp>##V3_BDPV12</stp>
        <stp>UZD Pfd</stp>
        <stp>CPN</stp>
        <stp>[BLP_Update_Sheet-PreferredCEF.xlsm]ActiveLinks!R637C20</stp>
        <tr r="T637" s="1"/>
      </tp>
      <tp>
        <v>5.5</v>
        <stp/>
        <stp>##V3_BDPV12</stp>
        <stp>UZE Pfd</stp>
        <stp>CPN</stp>
        <stp>[BLP_Update_Sheet-PreferredCEF.xlsm]ActiveLinks!R636C20</stp>
        <tr r="T636" s="1"/>
      </tp>
      <tp>
        <v>5.5</v>
        <stp/>
        <stp>##V3_BDPV12</stp>
        <stp>UZF Pfd</stp>
        <stp>CPN</stp>
        <stp>[BLP_Update_Sheet-PreferredCEF.xlsm]ActiveLinks!R635C20</stp>
        <tr r="T635" s="1"/>
      </tp>
      <tp t="s">
        <v>#N/A N/A</v>
        <stp/>
        <stp>##V3_BDPV12</stp>
        <stp>FMCCP Pfd</stp>
        <stp>yld_pfd_str_ask</stp>
        <stp>[BLP_Update_Sheet-PreferredCEF.xlsm]ActiveLinks!R748C14</stp>
        <tr r="N748" s="1"/>
      </tp>
      <tp t="s">
        <v>#N/A N/A</v>
        <stp/>
        <stp>##V3_BDPV12</stp>
        <stp>FMCCS Pfd</stp>
        <stp>yld_pfd_str_ask</stp>
        <stp>[BLP_Update_Sheet-PreferredCEF.xlsm]ActiveLinks!R756C14</stp>
        <tr r="N756" s="1"/>
      </tp>
      <tp t="s">
        <v>#N/A N/A</v>
        <stp/>
        <stp>##V3_BDPV12</stp>
        <stp>FMCCT Pfd</stp>
        <stp>yld_pfd_str_ask</stp>
        <stp>[BLP_Update_Sheet-PreferredCEF.xlsm]ActiveLinks!R750C14</stp>
        <tr r="N750" s="1"/>
      </tp>
      <tp t="s">
        <v>VARIABLE</v>
        <stp/>
        <stp>##V3_BDPV12</stp>
        <stp>CNOBP Pfd</stp>
        <stp>CPN_TYP</stp>
        <stp>[BLP_Update_Sheet-PreferredCEF.xlsm]ActiveLinks!R204C19</stp>
        <tr r="S204" s="1"/>
      </tp>
      <tp t="s">
        <v>#N/A N/A</v>
        <stp/>
        <stp>##V3_BDPV12</stp>
        <stp>FMCCG Pfd</stp>
        <stp>yld_pfd_str_ask</stp>
        <stp>[BLP_Update_Sheet-PreferredCEF.xlsm]ActiveLinks!R754C14</stp>
        <tr r="N754" s="1"/>
      </tp>
      <tp t="s">
        <v>#N/A N/A</v>
        <stp/>
        <stp>##V3_BDPV12</stp>
        <stp>FMCCI Pfd</stp>
        <stp>yld_pfd_str_ask</stp>
        <stp>[BLP_Update_Sheet-PreferredCEF.xlsm]ActiveLinks!R752C14</stp>
        <tr r="N752" s="1"/>
      </tp>
      <tp t="s">
        <v>#N/A N/A</v>
        <stp/>
        <stp>##V3_BDPV12</stp>
        <stp>FMCCH Pfd</stp>
        <stp>yld_pfd_str_ask</stp>
        <stp>[BLP_Update_Sheet-PreferredCEF.xlsm]ActiveLinks!R740C14</stp>
        <tr r="N740" s="1"/>
      </tp>
      <tp t="s">
        <v>#N/A N/A</v>
        <stp/>
        <stp>##V3_BDPV12</stp>
        <stp>FMCCK Pfd</stp>
        <stp>yld_pfd_str_ask</stp>
        <stp>[BLP_Update_Sheet-PreferredCEF.xlsm]ActiveLinks!R745C14</stp>
        <tr r="N745" s="1"/>
      </tp>
      <tp t="s">
        <v>#N/A N/A</v>
        <stp/>
        <stp>##V3_BDPV12</stp>
        <stp>FMCCM Pfd</stp>
        <stp>yld_pfd_str_ask</stp>
        <stp>[BLP_Update_Sheet-PreferredCEF.xlsm]ActiveLinks!R757C14</stp>
        <tr r="N757" s="1"/>
      </tp>
      <tp t="s">
        <v>#N/A N/A</v>
        <stp/>
        <stp>##V3_BDPV12</stp>
        <stp>FMCCL Pfd</stp>
        <stp>yld_pfd_str_ask</stp>
        <stp>[BLP_Update_Sheet-PreferredCEF.xlsm]ActiveLinks!R755C14</stp>
        <tr r="N755" s="1"/>
      </tp>
      <tp t="s">
        <v>#N/A N/A</v>
        <stp/>
        <stp>##V3_BDPV12</stp>
        <stp>FMCCN Pfd</stp>
        <stp>yld_pfd_str_ask</stp>
        <stp>[BLP_Update_Sheet-PreferredCEF.xlsm]ActiveLinks!R758C14</stp>
        <tr r="N758" s="1"/>
      </tp>
      <tp t="s">
        <v>#N/A N/A</v>
        <stp/>
        <stp>##V3_BDPV12</stp>
        <stp>FMCCO Pfd</stp>
        <stp>yld_pfd_str_ask</stp>
        <stp>[BLP_Update_Sheet-PreferredCEF.xlsm]ActiveLinks!R746C14</stp>
        <tr r="N746" s="1"/>
      </tp>
      <tp>
        <v>18.814999999999998</v>
        <stp/>
        <stp>##V3_BDPV12</stp>
        <stp>SCCD Pfd</stp>
        <stp>PX_Last</stp>
        <stp>[BLP_Update_Sheet-PreferredCEF.xlsm]ActiveLinks!R565C3</stp>
        <tr r="C565" s="1"/>
      </tp>
      <tp>
        <v>3294.2131147540986</v>
        <stp/>
        <stp>##V3_BDPV12</stp>
        <stp>HTIBP Pfd</stp>
        <stp>VOLUME_AVG_3M</stp>
        <stp>[BLP_Update_Sheet-PreferredCEF.xlsm]ActiveLinks!R353C5</stp>
        <tr r="E353" s="1"/>
      </tp>
    </main>
    <main first="bloomberg.rtd">
      <tp>
        <v>9.4499999999999993</v>
        <stp/>
        <stp>##V3_BDPV12</stp>
        <stp>NYMT Equity</stp>
        <stp>PX_Last</stp>
        <stp>[BLP_Update_Sheet-PreferredCEF.xlsm]ActiveLinks!R462C9</stp>
        <tr r="I462" s="1"/>
      </tp>
      <tp t="s">
        <v>CALLABLE</v>
        <stp/>
        <stp>##V3_BDPV12</stp>
        <stp>CGABL Pfd</stp>
        <stp>MTY_TYP</stp>
        <stp>[BLP_Update_Sheet-PreferredCEF.xlsm]ActiveLinks!R178C18</stp>
        <tr r="R178" s="1"/>
      </tp>
      <tp t="s">
        <v>FIXED</v>
        <stp/>
        <stp>##V3_BDPV12</stp>
        <stp>GOODO Pfd</stp>
        <stp>CPN_TYP</stp>
        <stp>[BLP_Update_Sheet-PreferredCEF.xlsm]ActiveLinks!R312C19</stp>
        <tr r="S312" s="1"/>
      </tp>
      <tp t="s">
        <v>FIXED</v>
        <stp/>
        <stp>##V3_BDPV12</stp>
        <stp>GOODN Pfd</stp>
        <stp>CPN_TYP</stp>
        <stp>[BLP_Update_Sheet-PreferredCEF.xlsm]ActiveLinks!R328C19</stp>
        <tr r="S328" s="1"/>
      </tp>
      <tp>
        <v>25</v>
        <stp/>
        <stp>##V3_BDPV12</stp>
        <stp>HTIBP Pfd</stp>
        <stp>PAR_AMT</stp>
        <stp>[BLP_Update_Sheet-PreferredCEF.xlsm]ActiveLinks!R353C21</stp>
        <tr r="U353" s="1"/>
      </tp>
      <tp>
        <v>3.03</v>
        <stp/>
        <stp>##V3_BDPV12</stp>
        <stp>OXSQ Equity</stp>
        <stp>PX_Last</stp>
        <stp>[BLP_Update_Sheet-PreferredCEF.xlsm]ActiveLinks!R477C9</stp>
        <tr r="I477" s="1"/>
      </tp>
      <tp>
        <v>46413.311475409835</v>
        <stp/>
        <stp>##V3_BDPV12</stp>
        <stp>OZKAP Pfd</stp>
        <stp>VOLUME_AVG_3M</stp>
        <stp>[BLP_Update_Sheet-PreferredCEF.xlsm]ActiveLinks!R480C5</stp>
        <tr r="E480" s="1"/>
      </tp>
    </main>
    <main first="bloomberg.rtd">
      <tp>
        <v>-18.259295202087159</v>
        <stp/>
        <stp>##V3_BDPV12</stp>
        <stp>GECCM Pfd</stp>
        <stp>yld_pfd_str_ask</stp>
        <stp>[BLP_Update_Sheet-PreferredCEF.xlsm]ActiveLinks!R308C14</stp>
        <tr r="N308" s="1"/>
      </tp>
      <tp t="s">
        <v>US9508107052</v>
        <stp/>
        <stp>##V3_BDPV12</stp>
        <stp>WSBCP Pfd</stp>
        <stp>ID_ISIN</stp>
        <stp>[BLP_Update_Sheet-PreferredCEF.xlsm]ActiveLinks!R704C50</stp>
        <tr r="AX704" s="1"/>
      </tp>
      <tp>
        <v>4.6777747995819752</v>
        <stp/>
        <stp>##V3_BDPV12</stp>
        <stp>GECCN Pfd</stp>
        <stp>yld_pfd_str_ask</stp>
        <stp>[BLP_Update_Sheet-PreferredCEF.xlsm]ActiveLinks!R307C14</stp>
        <tr r="N307" s="1"/>
      </tp>
      <tp t="s">
        <v>#N/A N/A</v>
        <stp/>
        <stp>##V3_BDPV12</stp>
        <stp>CYCCP Pfd</stp>
        <stp>yld_pfd_str_ask</stp>
        <stp>[BLP_Update_Sheet-PreferredCEF.xlsm]ActiveLinks!R223C14</stp>
        <tr r="N223" s="1"/>
      </tp>
      <tp>
        <v>5.64</v>
        <stp/>
        <stp>##V3_BDPV12</stp>
        <stp>MITT Equity</stp>
        <stp>PX_Last</stp>
        <stp>[BLP_Update_Sheet-PreferredCEF.xlsm]ActiveLinks!R412C9</stp>
        <tr r="I412" s="1"/>
      </tp>
    </main>
    <main first="bloomberg.rtd">
      <tp>
        <v>53.85</v>
        <stp/>
        <stp>##V3_BDPV12</stp>
        <stp>SCHW Equity</stp>
        <stp>PX_Last</stp>
        <stp>[BLP_Update_Sheet-PreferredCEF.xlsm]ActiveLinks!R791C9</stp>
        <tr r="I791" s="1"/>
      </tp>
      <tp t="s">
        <v>CALLABLE</v>
        <stp/>
        <stp>##V3_BDPV12</stp>
        <stp>RWAYZ Pfd</stp>
        <stp>MTY_TYP</stp>
        <stp>[BLP_Update_Sheet-PreferredCEF.xlsm]ActiveLinks!R533C18</stp>
        <tr r="R533" s="1"/>
      </tp>
      <tp t="s">
        <v>CALLABLE</v>
        <stp/>
        <stp>##V3_BDPV12</stp>
        <stp>RWAYL Pfd</stp>
        <stp>MTY_TYP</stp>
        <stp>[BLP_Update_Sheet-PreferredCEF.xlsm]ActiveLinks!R534C18</stp>
        <tr r="R534" s="1"/>
      </tp>
      <tp>
        <v>1466.4754098360656</v>
        <stp/>
        <stp>##V3_BDPV12</stp>
        <stp>OCCIO Pfd</stp>
        <stp>VOLUME_AVG_3M</stp>
        <stp>[BLP_Update_Sheet-PreferredCEF.xlsm]ActiveLinks!R468C5</stp>
        <tr r="E468" s="1"/>
      </tp>
    </main>
    <main first="bloomberg.rtd">
      <tp>
        <v>14000000</v>
        <stp/>
        <stp>##V3_BDPV12</stp>
        <stp>OZKAP Pfd</stp>
        <stp>AMT_OUTSTANDING</stp>
        <stp>[BLP_Update_Sheet-PreferredCEF.xlsm]ActiveLinks!R480C48</stp>
        <tr r="AV480" s="1"/>
      </tp>
      <tp>
        <v>18.23</v>
        <stp/>
        <stp>##V3_BDPV12</stp>
        <stp>KIM Equity</stp>
        <stp>PX_Last</stp>
        <stp>[BLP_Update_Sheet-PreferredCEF.xlsm]ActiveLinks!R380C9</stp>
        <tr r="I380" s="1"/>
      </tp>
      <tp>
        <v>17.059999999999999</v>
        <stp/>
        <stp>##V3_BDPV12</stp>
        <stp>KMI Equity</stp>
        <stp>PX_Last</stp>
        <stp>[BLP_Update_Sheet-PreferredCEF.xlsm]ActiveLinks!R384C9</stp>
        <tr r="I384" s="1"/>
      </tp>
      <tp>
        <v>128.88</v>
        <stp/>
        <stp>##V3_BDPV12</stp>
        <stp>JPM Equity</stp>
        <stp>PX_Last</stp>
        <stp>[BLP_Update_Sheet-PreferredCEF.xlsm]ActiveLinks!R370C9</stp>
        <tr r="I370" s="1"/>
      </tp>
      <tp>
        <v>6.6</v>
        <stp/>
        <stp>##V3_BDPV12</stp>
        <stp>INN Equity</stp>
        <stp>PX_Last</stp>
        <stp>[BLP_Update_Sheet-PreferredCEF.xlsm]ActiveLinks!R363C9</stp>
        <tr r="I363" s="1"/>
      </tp>
      <tp>
        <v>75.239999999999995</v>
        <stp/>
        <stp>##V3_BDPV12</stp>
        <stp>NEE Equity</stp>
        <stp>PX_Last</stp>
        <stp>[BLP_Update_Sheet-PreferredCEF.xlsm]ActiveLinks!R428C9</stp>
        <tr r="I428" s="1"/>
      </tp>
      <tp>
        <v>14.18</v>
        <stp/>
        <stp>##V3_BDPV12</stp>
        <stp>VNO Equity</stp>
        <stp>PX_Last</stp>
        <stp>[BLP_Update_Sheet-PreferredCEF.xlsm]ActiveLinks!R682C9</stp>
        <tr r="I682" s="1"/>
      </tp>
      <tp>
        <v>14.05</v>
        <stp/>
        <stp>##V3_BDPV12</stp>
        <stp>TWO Equity</stp>
        <stp>PX_Last</stp>
        <stp>[BLP_Update_Sheet-PreferredCEF.xlsm]ActiveLinks!R662C9</stp>
        <tr r="I662" s="1"/>
      </tp>
      <tp>
        <v>38.79</v>
        <stp/>
        <stp>##V3_BDPV12</stp>
        <stp>UNM Equity</stp>
        <stp>PX_Last</stp>
        <stp>[BLP_Update_Sheet-PreferredCEF.xlsm]ActiveLinks!R670C9</stp>
        <tr r="I670" s="1"/>
      </tp>
      <tp>
        <v>11.53</v>
        <stp/>
        <stp>##V3_BDPV12</stp>
        <stp>SLM Equity</stp>
        <stp>PX_Last</stp>
        <stp>[BLP_Update_Sheet-PreferredCEF.xlsm]ActiveLinks!R590C9</stp>
        <tr r="I590" s="1"/>
      </tp>
      <tp>
        <v>-9.4588289999999997</v>
        <stp/>
        <stp>##V3_BDPV12</stp>
        <stp>LAND Equity</stp>
        <stp>current_trr_1mo</stp>
        <stp>[BLP_Update_Sheet-PreferredCEF.xlsm]ActiveLinks!R387C10</stp>
        <tr r="J387" s="1"/>
      </tp>
      <tp>
        <v>-9.4588289999999997</v>
        <stp/>
        <stp>##V3_BDPV12</stp>
        <stp>LAND Equity</stp>
        <stp>current_trr_1mo</stp>
        <stp>[BLP_Update_Sheet-PreferredCEF.xlsm]ActiveLinks!R386C10</stp>
        <tr r="J386" s="1"/>
      </tp>
      <tp t="s">
        <v>US68003D2045</v>
        <stp/>
        <stp>##V3_BDPV12</stp>
        <stp>ONBPP Pfd</stp>
        <stp>ID_ISIN</stp>
        <stp>[BLP_Update_Sheet-PreferredCEF.xlsm]ActiveLinks!R290C50</stp>
        <tr r="AX290" s="1"/>
      </tp>
      <tp t="s">
        <v>US68003D3035</v>
        <stp/>
        <stp>##V3_BDPV12</stp>
        <stp>ONBPO Pfd</stp>
        <stp>ID_ISIN</stp>
        <stp>[BLP_Update_Sheet-PreferredCEF.xlsm]ActiveLinks!R291C50</stp>
        <tr r="AX291" s="1"/>
      </tp>
      <tp>
        <v>2.67</v>
        <stp/>
        <stp>##V3_BDPV12</stp>
        <stp>AAIC Equity</stp>
        <stp>PX_Last</stp>
        <stp>[BLP_Update_Sheet-PreferredCEF.xlsm]ActiveLinks!R83C9</stp>
        <tr r="I83" s="1"/>
      </tp>
      <tp>
        <v>11.039384385434852</v>
        <stp/>
        <stp>##V3_BDPV12</stp>
        <stp>SNCRL Pfd</stp>
        <stp>yld_pfd_str_ask</stp>
        <stp>[BLP_Update_Sheet-PreferredCEF.xlsm]ActiveLinks!R593C14</stp>
        <tr r="N593" s="1"/>
      </tp>
      <tp>
        <v>10015.557377049181</v>
        <stp/>
        <stp>##V3_BDPV12</stp>
        <stp>FNMAM Pfd</stp>
        <stp>VOLUME_AVG_3M</stp>
        <stp>[BLP_Update_Sheet-PreferredCEF.xlsm]ActiveLinks!R730C5</stp>
        <tr r="E730" s="1"/>
      </tp>
    </main>
    <main first="bloomberg.rtd">
      <tp>
        <v>11741.101694915254</v>
        <stp/>
        <stp>##V3_BDPV12</stp>
        <stp>FNMFN Pfd</stp>
        <stp>VOLUME_AVG_3M</stp>
        <stp>[BLP_Update_Sheet-PreferredCEF.xlsm]ActiveLinks!R737C5</stp>
        <tr r="E737" s="1"/>
      </tp>
    </main>
    <main first="bloomberg.rtd">
      <tp t="s">
        <v>PERP/CALL</v>
        <stp/>
        <stp>##V3_BDPV12</stp>
        <stp>VIASP Pfd</stp>
        <stp>MTY_TYP</stp>
        <stp>[BLP_Update_Sheet-PreferredCEF.xlsm]ActiveLinks!R604C18</stp>
        <tr r="R604" s="1"/>
      </tp>
      <tp t="s">
        <v>FIXED</v>
        <stp/>
        <stp>##V3_BDPV12</stp>
        <stp>BPOPM Pfd</stp>
        <stp>CPN_TYP</stp>
        <stp>[BLP_Update_Sheet-PreferredCEF.xlsm]ActiveLinks!R162C19</stp>
        <tr r="S162" s="1"/>
      </tp>
      <tp>
        <v>5.9836065573770494</v>
        <stp/>
        <stp>##V3_BDPV12</stp>
        <stp>FNMFO Pfd</stp>
        <stp>VOLUME_AVG_3M</stp>
        <stp>[BLP_Update_Sheet-PreferredCEF.xlsm]ActiveLinks!R727C5</stp>
        <tr r="E727" s="1"/>
      </tp>
    </main>
    <main first="bloomberg.rtd">
      <tp>
        <v>9.0112640801001245</v>
        <stp/>
        <stp>##V3_BDPV12</stp>
        <stp>TECTP Pfd</stp>
        <stp>yld_pfd_str_ask</stp>
        <stp>[BLP_Update_Sheet-PreferredCEF.xlsm]ActiveLinks!R634C14</stp>
        <tr r="N634" s="1"/>
      </tp>
      <tp>
        <v>6.1320268634244917</v>
        <stp/>
        <stp>##V3_BDPV12</stp>
        <stp>HWCPZ Pfd</stp>
        <stp>yld_pfd_str_ask</stp>
        <stp>[BLP_Update_Sheet-PreferredCEF.xlsm]ActiveLinks!R342C14</stp>
        <tr r="N342" s="1"/>
      </tp>
      <tp t="s">
        <v>US78573M2035</v>
        <stp/>
        <stp>##V3_BDPV12</stp>
        <stp>SABRP Pfd</stp>
        <stp>ID_ISIN</stp>
        <stp>[BLP_Update_Sheet-PreferredCEF.xlsm]ActiveLinks!R559C50</stp>
        <tr r="AX559" s="1"/>
      </tp>
      <tp>
        <v>12.534115030829881</v>
        <stp/>
        <stp>##V3_BDPV12</stp>
        <stp>PACWP Pfd</stp>
        <stp>yld_pfd_str_ask</stp>
        <stp>[BLP_Update_Sheet-PreferredCEF.xlsm]ActiveLinks!R482C14</stp>
        <tr r="N482" s="1"/>
      </tp>
      <tp>
        <v>5326.4590163934427</v>
        <stp/>
        <stp>##V3_BDPV12</stp>
        <stp>FMCCI Pfd</stp>
        <stp>VOLUME_AVG_3M</stp>
        <stp>[BLP_Update_Sheet-PreferredCEF.xlsm]ActiveLinks!R752C5</stp>
        <tr r="E752" s="1"/>
      </tp>
    </main>
    <main first="bloomberg.rtd">
      <tp t="s">
        <v>FIXED</v>
        <stp/>
        <stp>##V3_BDPV12</stp>
        <stp>HROWM Pfd</stp>
        <stp>CPN_TYP</stp>
        <stp>[BLP_Update_Sheet-PreferredCEF.xlsm]ActiveLinks!R349C19</stp>
        <tr r="S349" s="1"/>
      </tp>
      <tp>
        <v>16.118381075107955</v>
        <stp/>
        <stp>##V3_BDPV12</stp>
        <stp>GL D Pfd</stp>
        <stp>DUR_ADJ_MID</stp>
        <stp>[BLP_Update_Sheet-PreferredCEF.xlsm]ActiveLinks!R645C46</stp>
        <tr r="AT645" s="1"/>
      </tp>
      <tp t="s">
        <v>Yes</v>
        <stp/>
        <stp>##V3_BDPV12</stp>
        <stp>316773CM0 Corp</stp>
        <stp>IS_QDI_ELIGIBLE</stp>
        <stp>[BLP_Update_Sheet-PreferredCEF.xlsm]ActiveLinks!R802C35</stp>
        <tr r="AI802" s="1"/>
      </tp>
      <tp t="s">
        <v>NON-CUMULATIVE</v>
        <stp/>
        <stp>##V3_BDPV12</stp>
        <stp>ZIONP Pfd</stp>
        <stp>Dividend_Rights</stp>
        <stp>[BLP_Update_Sheet-PreferredCEF.xlsm]ActiveLinks!R712C25</stp>
        <tr r="Y712" s="1"/>
      </tp>
      <tp t="s">
        <v>NON-CUMULATIVE</v>
        <stp/>
        <stp>##V3_BDPV12</stp>
        <stp>ZIONO Pfd</stp>
        <stp>Dividend_Rights</stp>
        <stp>[BLP_Update_Sheet-PreferredCEF.xlsm]ActiveLinks!R713C25</stp>
        <tr r="Y713" s="1"/>
      </tp>
      <tp t="s">
        <v>#N/A Field Not Applicable</v>
        <stp/>
        <stp>##V3_BDPV12</stp>
        <stp>ZIONL Pfd</stp>
        <stp>Dividend_Rights</stp>
        <stp>[BLP_Update_Sheet-PreferredCEF.xlsm]ActiveLinks!R711C25</stp>
        <tr r="Y711" s="1"/>
      </tp>
      <tp t="s">
        <v>#N/A N/A</v>
        <stp/>
        <stp>##V3_BDPV12</stp>
        <stp>HL B Pfd</stp>
        <stp>DUR_ADJ_MID</stp>
        <stp>[BLP_Update_Sheet-PreferredCEF.xlsm]ActiveLinks!R345C46</stp>
        <tr r="AT345" s="1"/>
      </tp>
      <tp t="s">
        <v>NON-CUMULATIVE</v>
        <stp/>
        <stp>##V3_BDPV12</stp>
        <stp>DCOMP Pfd</stp>
        <stp>Dividend_Rights</stp>
        <stp>[BLP_Update_Sheet-PreferredCEF.xlsm]ActiveLinks!R229C25</stp>
        <tr r="Y229" s="1"/>
      </tp>
      <tp t="s">
        <v>Quarter</v>
        <stp/>
        <stp>##V3_BDPV12</stp>
        <stp>AIRTP Pfd</stp>
        <stp>dvd_freq</stp>
        <stp>[BLP_Update_Sheet-PreferredCEF.xlsm]ActiveLinks!R86C22</stp>
        <tr r="V86" s="1"/>
      </tp>
      <tp t="s">
        <v>#N/A Field Not Applicable</v>
        <stp/>
        <stp>##V3_BDPV12</stp>
        <stp>CNOBP Pfd</stp>
        <stp>Dividend_Rights</stp>
        <stp>[BLP_Update_Sheet-PreferredCEF.xlsm]ActiveLinks!R204C25</stp>
        <tr r="Y204" s="1"/>
      </tp>
      <tp t="s">
        <v>CUMULATIVE</v>
        <stp/>
        <stp>##V3_BDPV12</stp>
        <stp>GOODO Pfd</stp>
        <stp>Dividend_Rights</stp>
        <stp>[BLP_Update_Sheet-PreferredCEF.xlsm]ActiveLinks!R312C25</stp>
        <tr r="Y312" s="1"/>
      </tp>
      <tp t="s">
        <v>CUMULATIVE</v>
        <stp/>
        <stp>##V3_BDPV12</stp>
        <stp>GOODN Pfd</stp>
        <stp>Dividend_Rights</stp>
        <stp>[BLP_Update_Sheet-PreferredCEF.xlsm]ActiveLinks!R328C25</stp>
        <tr r="Y328" s="1"/>
      </tp>
      <tp t="s">
        <v>12/1/2026</v>
        <stp/>
        <stp>##V3_BDPV12</stp>
        <stp>DTG Pfd</stp>
        <stp>NXT_Call_DT</stp>
        <stp>[BLP_Update_Sheet-PreferredCEF.xlsm]ActiveLinks!R241C26</stp>
        <tr r="Z241" s="1"/>
      </tp>
      <tp t="s">
        <v>10/15/2025</v>
        <stp/>
        <stp>##V3_BDPV12</stp>
        <stp>DTB Pfd</stp>
        <stp>NXT_Call_DT</stp>
        <stp>[BLP_Update_Sheet-PreferredCEF.xlsm]ActiveLinks!R242C26</stp>
        <tr r="Z242" s="1"/>
      </tp>
      <tp t="s">
        <v>4/28/2023</v>
        <stp/>
        <stp>##V3_BDPV12</stp>
        <stp>DTW Pfd</stp>
        <stp>NXT_Call_DT</stp>
        <stp>[BLP_Update_Sheet-PreferredCEF.xlsm]ActiveLinks!R243C26</stp>
        <tr r="Z243" s="1"/>
      </tp>
      <tp>
        <v>1000</v>
        <stp/>
        <stp>##V3_BDPV12</stp>
        <stp>172967HQ7 Corp</stp>
        <stp>PAR_AMT</stp>
        <stp>[BLP_Update_Sheet-PreferredCEF.xlsm]ActiveLinks!R800C21</stp>
        <tr r="U800" s="1"/>
      </tp>
      <tp t="s">
        <v>#N/A Field Not Applicable</v>
        <stp/>
        <stp>##V3_BDPV12</stp>
        <stp>693475AK1 Corp</stp>
        <stp>dvd_freq</stp>
        <stp>[BLP_Update_Sheet-PreferredCEF.xlsm]ActiveLinks!R766C22</stp>
        <tr r="V766" s="1"/>
      </tp>
      <tp t="s">
        <v>US902973AZ90</v>
        <stp/>
        <stp>##V3_BDPV12</stp>
        <stp>902973AZ9 Corp</stp>
        <stp>ID_ISIN</stp>
        <stp>[BLP_Update_Sheet-PreferredCEF.xlsm]ActiveLinks!R772C50</stp>
        <tr r="AX772" s="1"/>
      </tp>
      <tp t="s">
        <v>#N/A Field Not Applicable</v>
        <stp/>
        <stp>##V3_BDPV12</stp>
        <stp>381427AA1 Corp</stp>
        <stp>dvd_freq</stp>
        <stp>[BLP_Update_Sheet-PreferredCEF.xlsm]ActiveLinks!R765C22</stp>
        <tr r="V765" s="1"/>
      </tp>
      <tp t="s">
        <v>#N/A Field Not Applicable</v>
        <stp/>
        <stp>##V3_BDPV12</stp>
        <stp>172967GD7 Corp</stp>
        <stp>dvd_freq</stp>
        <stp>[BLP_Update_Sheet-PreferredCEF.xlsm]ActiveLinks!R801C22</stp>
        <tr r="V801" s="1"/>
      </tp>
      <tp t="s">
        <v>#N/A Field Not Applicable</v>
        <stp/>
        <stp>##V3_BDPV12</stp>
        <stp>172967HQ7 Corp</stp>
        <stp>dvd_freq</stp>
        <stp>[BLP_Update_Sheet-PreferredCEF.xlsm]ActiveLinks!R800C22</stp>
        <tr r="V800" s="1"/>
      </tp>
      <tp t="s">
        <v>US46625HJQ48</v>
        <stp/>
        <stp>##V3_BDPV12</stp>
        <stp>46625HJQ4 Corp</stp>
        <stp>ID_ISIN</stp>
        <stp>[BLP_Update_Sheet-PreferredCEF.xlsm]ActiveLinks!R769C50</stp>
        <tr r="AX769" s="1"/>
      </tp>
      <tp t="s">
        <v>CUMULATIVE</v>
        <stp/>
        <stp>##V3_BDPV12</stp>
        <stp>BPOPM Pfd</stp>
        <stp>Dividend_Rights</stp>
        <stp>[BLP_Update_Sheet-PreferredCEF.xlsm]ActiveLinks!R162C25</stp>
        <tr r="Y162" s="1"/>
      </tp>
      <tp t="s">
        <v>02607T406</v>
        <stp/>
        <stp>##V3_BDPV12</stp>
        <stp>RTLPP Pfd</stp>
        <stp>ID_CUSIP</stp>
        <stp>[BLP_Update_Sheet-PreferredCEF.xlsm]ActiveLinks!R57C38</stp>
        <tr r="AL57" s="1"/>
      </tp>
      <tp t="s">
        <v>02607T505</v>
        <stp/>
        <stp>##V3_BDPV12</stp>
        <stp>RTLPO Pfd</stp>
        <stp>ID_CUSIP</stp>
        <stp>[BLP_Update_Sheet-PreferredCEF.xlsm]ActiveLinks!R56C38</stp>
        <tr r="AL56" s="1"/>
      </tp>
      <tp t="s">
        <v>#N/A Field Not Applicable</v>
        <stp/>
        <stp>##V3_BDPV12</stp>
        <stp>174610AP0 Corp</stp>
        <stp>dvd_freq</stp>
        <stp>[BLP_Update_Sheet-PreferredCEF.xlsm]ActiveLinks!R808C22</stp>
        <tr r="V808" s="1"/>
      </tp>
      <tp t="s">
        <v>#N/A Field Not Applicable</v>
        <stp/>
        <stp>##V3_BDPV12</stp>
        <stp>174610AP0 Corp</stp>
        <stp>dvd_freq</stp>
        <stp>[BLP_Update_Sheet-PreferredCEF.xlsm]ActiveLinks!R803C22</stp>
        <tr r="V803" s="1"/>
      </tp>
      <tp t="s">
        <v>4/28/2023</v>
        <stp/>
        <stp>##V3_BDPV12</stp>
        <stp>DDT Pfd</stp>
        <stp>NXT_Call_DT</stp>
        <stp>[BLP_Update_Sheet-PreferredCEF.xlsm]ActiveLinks!R230C26</stp>
        <tr r="Z230" s="1"/>
      </tp>
      <tp t="s">
        <v>#N/A Field Not Applicable</v>
        <stp/>
        <stp>##V3_BDPV12</stp>
        <stp>HROWM Pfd</stp>
        <stp>Dividend_Rights</stp>
        <stp>[BLP_Update_Sheet-PreferredCEF.xlsm]ActiveLinks!R349C25</stp>
        <tr r="Y349" s="1"/>
      </tp>
      <tp t="s">
        <v>PERP/CALL</v>
        <stp/>
        <stp>##V3_BDPV12</stp>
        <stp>060505EU4 Corp</stp>
        <stp>MTY_TYP</stp>
        <stp>[BLP_Update_Sheet-PreferredCEF.xlsm]ActiveLinks!R767C18</stp>
        <tr r="R767" s="1"/>
      </tp>
      <tp t="s">
        <v>PERP/CALL</v>
        <stp/>
        <stp>##V3_BDPV12</stp>
        <stp>060505EU4 Corp</stp>
        <stp>MTY_TYP</stp>
        <stp>[BLP_Update_Sheet-PreferredCEF.xlsm]ActiveLinks!R768C18</stp>
        <tr r="R768" s="1"/>
      </tp>
      <tp>
        <v>0</v>
        <stp/>
        <stp>##V3_BDPV12</stp>
        <stp>534187AS8 Corp</stp>
        <stp>yld_pfd_str_ask</stp>
        <stp>[BLP_Update_Sheet-PreferredCEF.xlsm]ActiveLinks!R780C14</stp>
        <tr r="N780" s="1"/>
      </tp>
      <tp>
        <v>14.725</v>
        <stp/>
        <stp>##V3_BDPV12</stp>
        <stp>LFT A Pfd</stp>
        <stp>PX_Last</stp>
        <stp>[BLP_Update_Sheet-PreferredCEF.xlsm]ActiveLinks!R393C3</stp>
        <tr r="C393" s="1"/>
      </tp>
      <tp>
        <v>27.945</v>
        <stp/>
        <stp>##V3_BDPV12</stp>
        <stp>PMT A Pfd</stp>
        <stp>PX_Last</stp>
        <stp>[BLP_Update_Sheet-PreferredCEF.xlsm]ActiveLinks!R498C3</stp>
        <tr r="C498" s="1"/>
      </tp>
      <tp>
        <v>313.2</v>
        <stp/>
        <stp>##V3_BDPV12</stp>
        <stp>KEY L Pfd</stp>
        <stp>flt_spread</stp>
        <stp>[BLP_Update_Sheet-PreferredCEF.xlsm]ActiveLinks!R376C13</stp>
        <tr r="M376" s="1"/>
      </tp>
      <tp>
        <v>389.2</v>
        <stp/>
        <stp>##V3_BDPV12</stp>
        <stp>KEY I Pfd</stp>
        <stp>flt_spread</stp>
        <stp>[BLP_Update_Sheet-PreferredCEF.xlsm]ActiveLinks!R375C13</stp>
        <tr r="M375" s="1"/>
      </tp>
      <tp t="s">
        <v>#N/A Field Not Applicable</v>
        <stp/>
        <stp>##V3_BDPV12</stp>
        <stp>KEY K Pfd</stp>
        <stp>flt_spread</stp>
        <stp>[BLP_Update_Sheet-PreferredCEF.xlsm]ActiveLinks!R377C13</stp>
        <tr r="M377" s="1"/>
      </tp>
      <tp t="s">
        <v>#N/A Field Not Applicable</v>
        <stp/>
        <stp>##V3_BDPV12</stp>
        <stp>KEY J Pfd</stp>
        <stp>flt_spread</stp>
        <stp>[BLP_Update_Sheet-PreferredCEF.xlsm]ActiveLinks!R378C13</stp>
        <tr r="M378" s="1"/>
      </tp>
      <tp t="s">
        <v>#N/A Field Not Applicable</v>
        <stp/>
        <stp>##V3_BDPV12</stp>
        <stp>XFLT A Pfd</stp>
        <stp>Dividend_Rights</stp>
        <stp>[BLP_Update_Sheet-PreferredCEF.xlsm]ActiveLinks!R708C25</stp>
        <tr r="Y708" s="1"/>
      </tp>
      <tp>
        <v>25.35</v>
        <stp/>
        <stp>##V3_BDPV12</stp>
        <stp>NEWTZ Pfd</stp>
        <stp>PX_Last</stp>
        <stp>[BLP_Update_Sheet-PreferredCEF.xlsm]ActiveLinks!R430C3</stp>
        <tr r="C430" s="1"/>
      </tp>
      <tp>
        <v>17.25</v>
        <stp/>
        <stp>##V3_BDPV12</stp>
        <stp>WBS F Pfd</stp>
        <stp>PX_Last</stp>
        <stp>[BLP_Update_Sheet-PreferredCEF.xlsm]ActiveLinks!R687C3</stp>
        <tr r="C687" s="1"/>
      </tp>
    </main>
    <main first="bloomberg.rtd">
      <tp>
        <v>10.125</v>
        <stp/>
        <stp>##V3_BDPV12</stp>
        <stp>CDR C Pfd</stp>
        <stp>PX_Last</stp>
        <stp>[BLP_Update_Sheet-PreferredCEF.xlsm]ActiveLinks!R171C3</stp>
        <tr r="C171" s="1"/>
      </tp>
      <tp t="s">
        <v>Anytime</v>
        <stp/>
        <stp>##V3_BDPV12</stp>
        <stp>STAR I Pfd</stp>
        <stp>CALL_FEATURE</stp>
        <stp>[BLP_Update_Sheet-PreferredCEF.xlsm]ActiveLinks!R615C28</stp>
        <tr r="AB615" s="1"/>
      </tp>
      <tp>
        <v>23</v>
        <stp/>
        <stp>##V3_BDPV12</stp>
        <stp>LBRDP Pfd</stp>
        <stp>PX_Last</stp>
        <stp>[BLP_Update_Sheet-PreferredCEF.xlsm]ActiveLinks!R317C3</stp>
        <tr r="C317" s="1"/>
      </tp>
      <tp t="s">
        <v>#N/A Field Not Applicable</v>
        <stp/>
        <stp>##V3_BDPV12</stp>
        <stp>METCL Pfd</stp>
        <stp>flt_spread</stp>
        <stp>[BLP_Update_Sheet-PreferredCEF.xlsm]ActiveLinks!R406C13</stp>
        <tr r="M406" s="1"/>
      </tp>
      <tp t="s">
        <v>NON-CUMULATIVE</v>
        <stp/>
        <stp>##V3_BDPV12</stp>
        <stp>FHN F Pfd</stp>
        <stp>Dividend_Rights</stp>
        <stp>[BLP_Update_Sheet-PreferredCEF.xlsm]ActiveLinks!R285C25</stp>
        <tr r="Y285" s="1"/>
      </tp>
      <tp>
        <v>100</v>
        <stp/>
        <stp>##V3_BDPV12</stp>
        <stp>MET A Pfd</stp>
        <stp>flt_spread</stp>
        <stp>[BLP_Update_Sheet-PreferredCEF.xlsm]ActiveLinks!R403C13</stp>
        <tr r="M403" s="1"/>
      </tp>
      <tp t="s">
        <v>#N/A Field Not Applicable</v>
        <stp/>
        <stp>##V3_BDPV12</stp>
        <stp>MET F Pfd</stp>
        <stp>flt_spread</stp>
        <stp>[BLP_Update_Sheet-PreferredCEF.xlsm]ActiveLinks!R404C13</stp>
        <tr r="M404" s="1"/>
      </tp>
      <tp t="s">
        <v>#N/A Field Not Applicable</v>
        <stp/>
        <stp>##V3_BDPV12</stp>
        <stp>MET E Pfd</stp>
        <stp>flt_spread</stp>
        <stp>[BLP_Update_Sheet-PreferredCEF.xlsm]ActiveLinks!R405C13</stp>
        <tr r="M405" s="1"/>
      </tp>
      <tp t="s">
        <v>NON-CUMULATIVE</v>
        <stp/>
        <stp>##V3_BDPV12</stp>
        <stp>FHN E Pfd</stp>
        <stp>Dividend_Rights</stp>
        <stp>[BLP_Update_Sheet-PreferredCEF.xlsm]ActiveLinks!R286C25</stp>
        <tr r="Y286" s="1"/>
      </tp>
      <tp t="s">
        <v>#N/A N/A</v>
        <stp/>
        <stp>##V3_BDPV12</stp>
        <stp>SPNT B Pfd</stp>
        <stp>CALL_FEATURE</stp>
        <stp>[BLP_Update_Sheet-PreferredCEF.xlsm]ActiveLinks!R605C28</stp>
        <tr r="AB605" s="1"/>
      </tp>
      <tp t="s">
        <v>CUMULATIVE</v>
        <stp/>
        <stp>##V3_BDPV12</stp>
        <stp>SPNT B Pfd</stp>
        <stp>Dividend_Rights</stp>
        <stp>[BLP_Update_Sheet-PreferredCEF.xlsm]ActiveLinks!R605C25</stp>
        <tr r="Y605" s="1"/>
      </tp>
      <tp t="s">
        <v>Anytime</v>
        <stp/>
        <stp>##V3_BDPV12</stp>
        <stp>SPLP A Pfd</stp>
        <stp>CALL_FEATURE</stp>
        <stp>[BLP_Update_Sheet-PreferredCEF.xlsm]ActiveLinks!R589C28</stp>
        <tr r="AB589" s="1"/>
      </tp>
      <tp t="s">
        <v>CUMULATIVE</v>
        <stp/>
        <stp>##V3_BDPV12</stp>
        <stp>INN F Pfd</stp>
        <stp>Dividend_Rights</stp>
        <stp>[BLP_Update_Sheet-PreferredCEF.xlsm]ActiveLinks!R363C25</stp>
        <tr r="Y363" s="1"/>
      </tp>
      <tp t="s">
        <v>CUMULATIVE</v>
        <stp/>
        <stp>##V3_BDPV12</stp>
        <stp>INN E Pfd</stp>
        <stp>Dividend_Rights</stp>
        <stp>[BLP_Update_Sheet-PreferredCEF.xlsm]ActiveLinks!R364C25</stp>
        <tr r="Y364" s="1"/>
      </tp>
      <tp t="s">
        <v>#N/A Field Not Applicable</v>
        <stp/>
        <stp>##V3_BDPV12</stp>
        <stp>JXN A Pfd</stp>
        <stp>Dividend_Rights</stp>
        <stp>[BLP_Update_Sheet-PreferredCEF.xlsm]ActiveLinks!R374C25</stp>
        <tr r="Y374" s="1"/>
      </tp>
      <tp t="s">
        <v>#N/A Field Not Applicable</v>
        <stp/>
        <stp>##V3_BDPV12</stp>
        <stp>BEP A Pfd</stp>
        <stp>flt_spread</stp>
        <stp>[BLP_Update_Sheet-PreferredCEF.xlsm]ActiveLinks!R147C13</stp>
        <tr r="M147" s="1"/>
      </tp>
      <tp t="s">
        <v>#N/A Field Not Applicable</v>
        <stp/>
        <stp>##V3_BDPV12</stp>
        <stp>FHN C Pfd</stp>
        <stp>Dividend_Rights</stp>
        <stp>[BLP_Update_Sheet-PreferredCEF.xlsm]ActiveLinks!R358C25</stp>
        <tr r="Y358" s="1"/>
      </tp>
      <tp t="s">
        <v>#N/A Field Not Applicable</v>
        <stp/>
        <stp>##V3_BDPV12</stp>
        <stp>FHN B Pfd</stp>
        <stp>Dividend_Rights</stp>
        <stp>[BLP_Update_Sheet-PreferredCEF.xlsm]ActiveLinks!R359C25</stp>
        <tr r="Y359" s="1"/>
      </tp>
      <tp t="s">
        <v>Anytime</v>
        <stp/>
        <stp>##V3_BDPV12</stp>
        <stp>STAR G Pfd</stp>
        <stp>CALL_FEATURE</stp>
        <stp>[BLP_Update_Sheet-PreferredCEF.xlsm]ActiveLinks!R616C28</stp>
        <tr r="AB616" s="1"/>
      </tp>
      <tp t="s">
        <v>#N/A Field Not Applicable</v>
        <stp/>
        <stp>##V3_BDPV12</stp>
        <stp>FHN D Pfd</stp>
        <stp>Dividend_Rights</stp>
        <stp>[BLP_Update_Sheet-PreferredCEF.xlsm]ActiveLinks!R357C25</stp>
        <tr r="Y357" s="1"/>
      </tp>
      <tp t="s">
        <v>Anytime</v>
        <stp/>
        <stp>##V3_BDPV12</stp>
        <stp>STAR D Pfd</stp>
        <stp>CALL_FEATURE</stp>
        <stp>[BLP_Update_Sheet-PreferredCEF.xlsm]ActiveLinks!R617C28</stp>
        <tr r="AB617" s="1"/>
      </tp>
      <tp t="s">
        <v>#N/A Field Not Applicable</v>
        <stp/>
        <stp>##V3_BDPV12</stp>
        <stp>NEWTZ Pfd</stp>
        <stp>flt_spread</stp>
        <stp>[BLP_Update_Sheet-PreferredCEF.xlsm]ActiveLinks!R430C13</stp>
        <tr r="M430" s="1"/>
      </tp>
      <tp>
        <v>132.69999999999999</v>
        <stp/>
        <stp>##V3_BDPV12</stp>
        <stp>MER K Pfd</stp>
        <stp>flt_spread</stp>
        <stp>[BLP_Update_Sheet-PreferredCEF.xlsm]ActiveLinks!R123C13</stp>
        <tr r="M123" s="1"/>
      </tp>
      <tp t="s">
        <v>9/1/2025</v>
        <stp/>
        <stp>##V3_BDPV12</stp>
        <stp>AEL B Pfd</stp>
        <stp>NXT_Call_DT</stp>
        <stp>[BLP_Update_Sheet-PreferredCEF.xlsm]ActiveLinks!R49C26</stp>
        <tr r="Z49" s="1"/>
      </tp>
      <tp t="s">
        <v>12/1/2024</v>
        <stp/>
        <stp>##V3_BDPV12</stp>
        <stp>AEL A Pfd</stp>
        <stp>NXT_Call_DT</stp>
        <stp>[BLP_Update_Sheet-PreferredCEF.xlsm]ActiveLinks!R48C26</stp>
        <tr r="Z48" s="1"/>
      </tp>
      <tp>
        <v>23.08</v>
        <stp/>
        <stp>##V3_BDPV12</stp>
        <stp>NLY I Pfd</stp>
        <stp>PX_Last</stp>
        <stp>[BLP_Update_Sheet-PreferredCEF.xlsm]ActiveLinks!R439C3</stp>
        <tr r="C439" s="1"/>
      </tp>
      <tp t="s">
        <v>313148843</v>
        <stp/>
        <stp>##V3_BDPV12</stp>
        <stp>AGM F Pfd</stp>
        <stp>ID_CUSIP</stp>
        <stp>[BLP_Update_Sheet-PreferredCEF.xlsm]ActiveLinks!R62C38</stp>
        <tr r="AL62" s="1"/>
      </tp>
      <tp t="s">
        <v>313148835</v>
        <stp/>
        <stp>##V3_BDPV12</stp>
        <stp>AGM G Pfd</stp>
        <stp>ID_CUSIP</stp>
        <stp>[BLP_Update_Sheet-PreferredCEF.xlsm]ActiveLinks!R61C38</stp>
        <tr r="AL61" s="1"/>
      </tp>
      <tp t="s">
        <v>313148868</v>
        <stp/>
        <stp>##V3_BDPV12</stp>
        <stp>AGM D Pfd</stp>
        <stp>ID_CUSIP</stp>
        <stp>[BLP_Update_Sheet-PreferredCEF.xlsm]ActiveLinks!R64C38</stp>
        <tr r="AL64" s="1"/>
      </tp>
      <tp t="s">
        <v>313148850</v>
        <stp/>
        <stp>##V3_BDPV12</stp>
        <stp>AGM E Pfd</stp>
        <stp>ID_CUSIP</stp>
        <stp>[BLP_Update_Sheet-PreferredCEF.xlsm]ActiveLinks!R63C38</stp>
        <tr r="AL63" s="1"/>
      </tp>
      <tp t="s">
        <v>313148876</v>
        <stp/>
        <stp>##V3_BDPV12</stp>
        <stp>AGM C Pfd</stp>
        <stp>ID_CUSIP</stp>
        <stp>[BLP_Update_Sheet-PreferredCEF.xlsm]ActiveLinks!R65C38</stp>
        <tr r="AL65" s="1"/>
      </tp>
      <tp>
        <v>24.015000000000001</v>
        <stp/>
        <stp>##V3_BDPV12</stp>
        <stp>VLYPO Pfd</stp>
        <stp>PX_Last</stp>
        <stp>[BLP_Update_Sheet-PreferredCEF.xlsm]ActiveLinks!R679C3</stp>
        <tr r="C679" s="1"/>
      </tp>
      <tp>
        <v>95.721000000000004</v>
        <stp/>
        <stp>##V3_BDPV12</stp>
        <stp>693475AM7 Corp</stp>
        <stp>PX_Last</stp>
        <stp>[BLP_Update_Sheet-PreferredCEF.xlsm]ActiveLinks!R788C3</stp>
        <tr r="C788" s="1"/>
      </tp>
      <tp>
        <v>27.439999999999998</v>
        <stp/>
        <stp>##V3_BDPV12</stp>
        <stp>PFXNZ Pfd</stp>
        <stp>PX_Last</stp>
        <stp>[BLP_Update_Sheet-PreferredCEF.xlsm]ActiveLinks!R493C3</stp>
        <tr r="C493" s="1"/>
      </tp>
      <tp t="s">
        <v>#N/A N/A</v>
        <stp/>
        <stp>##V3_BDPV12</stp>
        <stp>TELZ Pfd</stp>
        <stp>HYBRID_CUMULATIVE_INDICATOR</stp>
        <stp>[BLP_Update_Sheet-PreferredCEF.xlsm]ActiveLinks!R640C36</stp>
        <tr r="AJ640" s="1"/>
      </tp>
      <tp>
        <v>19.795000000000002</v>
        <stp/>
        <stp>##V3_BDPV12</stp>
        <stp>SCE H Pfd</stp>
        <stp>PX_Last</stp>
        <stp>[BLP_Update_Sheet-PreferredCEF.xlsm]ActiveLinks!R256C3</stp>
        <tr r="C256" s="1"/>
      </tp>
      <tp t="s">
        <v>Quarterly</v>
        <stp/>
        <stp>##V3_BDPV12</stp>
        <stp>SCHW J Pfd</stp>
        <stp>CALL_FEATURE</stp>
        <stp>[BLP_Update_Sheet-PreferredCEF.xlsm]ActiveLinks!R574C28</stp>
        <tr r="AB574" s="1"/>
      </tp>
      <tp>
        <v>98</v>
        <stp/>
        <stp>##V3_BDPV12</stp>
        <stp>46625HJW1 Corp</stp>
        <stp>PX_Last</stp>
        <stp>[BLP_Update_Sheet-PreferredCEF.xlsm]ActiveLinks!R776C3</stp>
        <tr r="C776" s="1"/>
      </tp>
      <tp>
        <v>16.8</v>
        <stp/>
        <stp>##V3_BDPV12</stp>
        <stp>PCG G Pfd</stp>
        <stp>PX_Last</stp>
        <stp>[BLP_Update_Sheet-PreferredCEF.xlsm]ActiveLinks!R486C3</stp>
        <tr r="C486" s="1"/>
      </tp>
      <tp t="s">
        <v>#N/A Field Not Applicable</v>
        <stp/>
        <stp>##V3_BDPV12</stp>
        <stp>GGN B Pfd</stp>
        <stp>MATURITY</stp>
        <stp>[BLP_Update_Sheet-PreferredCEF.xlsm]ActiveLinks!R19C29</stp>
        <tr r="AC19" s="1"/>
      </tp>
      <tp>
        <v>3.1958257559148473</v>
        <stp/>
        <stp>##V3_BDPV12</stp>
        <stp>KMPB Pfd</stp>
        <stp>DUR_ADJ_MID</stp>
        <stp>[BLP_Update_Sheet-PreferredCEF.xlsm]ActiveLinks!R383C46</stp>
        <tr r="AT383" s="1"/>
      </tp>
      <tp t="s">
        <v>N</v>
        <stp/>
        <stp>##V3_BDPV12</stp>
        <stp>BEPH Pfd</stp>
        <stp>HYBRID_CUMULATIVE_INDICATOR</stp>
        <stp>[BLP_Update_Sheet-PreferredCEF.xlsm]ActiveLinks!R145C36</stp>
        <tr r="AJ145" s="1"/>
      </tp>
      <tp t="s">
        <v>Y</v>
        <stp/>
        <stp>##V3_BDPV12</stp>
        <stp>BEPI Pfd</stp>
        <stp>HYBRID_CUMULATIVE_INDICATOR</stp>
        <stp>[BLP_Update_Sheet-PreferredCEF.xlsm]ActiveLinks!R146C36</stp>
        <tr r="AJ146" s="1"/>
      </tp>
      <tp t="s">
        <v>CUMULATIVE</v>
        <stp/>
        <stp>##V3_BDPV12</stp>
        <stp>MITT B Pfd</stp>
        <stp>Dividend_Rights</stp>
        <stp>[BLP_Update_Sheet-PreferredCEF.xlsm]ActiveLinks!R412C25</stp>
        <tr r="Y412" s="1"/>
      </tp>
      <tp t="s">
        <v>CUMULATIVE</v>
        <stp/>
        <stp>##V3_BDPV12</stp>
        <stp>MITT C Pfd</stp>
        <stp>Dividend_Rights</stp>
        <stp>[BLP_Update_Sheet-PreferredCEF.xlsm]ActiveLinks!R414C25</stp>
        <tr r="Y414" s="1"/>
      </tp>
      <tp t="s">
        <v>CUMULATIVE</v>
        <stp/>
        <stp>##V3_BDPV12</stp>
        <stp>MITT A Pfd</stp>
        <stp>Dividend_Rights</stp>
        <stp>[BLP_Update_Sheet-PreferredCEF.xlsm]ActiveLinks!R413C25</stp>
        <tr r="Y413" s="1"/>
      </tp>
      <tp>
        <v>0.57038975173500484</v>
        <stp/>
        <stp>##V3_BDPV12</stp>
        <stp>CMSC Pfd</stp>
        <stp>DUR_ADJ_MID</stp>
        <stp>[BLP_Update_Sheet-PreferredCEF.xlsm]ActiveLinks!R199C46</stp>
        <tr r="AT199" s="1"/>
      </tp>
      <tp>
        <v>2.8568404669654525E-2</v>
        <stp/>
        <stp>##V3_BDPV12</stp>
        <stp>CMSA Pfd</stp>
        <stp>DUR_ADJ_MID</stp>
        <stp>[BLP_Update_Sheet-PreferredCEF.xlsm]ActiveLinks!R198C46</stp>
        <tr r="AT198" s="1"/>
      </tp>
      <tp t="s">
        <v>Y</v>
        <stp/>
        <stp>##V3_BDPV12</stp>
        <stp>CEQP Pfd</stp>
        <stp>HYBRID_CUMULATIVE_INDICATOR</stp>
        <stp>[BLP_Update_Sheet-PreferredCEF.xlsm]ActiveLinks!R174C36</stp>
        <tr r="AJ174" s="1"/>
      </tp>
      <tp>
        <v>15.814568561503519</v>
        <stp/>
        <stp>##V3_BDPV12</stp>
        <stp>CMSD Pfd</stp>
        <stp>DUR_ADJ_MID</stp>
        <stp>[BLP_Update_Sheet-PreferredCEF.xlsm]ActiveLinks!R200C46</stp>
        <tr r="AT200" s="1"/>
      </tp>
      <tp>
        <v>18.52</v>
        <stp/>
        <stp>##V3_BDPV12</stp>
        <stp>BAC Q Pfd</stp>
        <stp>PX_Last</stp>
        <stp>[BLP_Update_Sheet-PreferredCEF.xlsm]ActiveLinks!R124C3</stp>
        <tr r="C124" s="1"/>
      </tp>
      <tp>
        <v>18.875</v>
        <stp/>
        <stp>##V3_BDPV12</stp>
        <stp>TFC R Pfd</stp>
        <stp>PX_Last</stp>
        <stp>[BLP_Update_Sheet-PreferredCEF.xlsm]ActiveLinks!R143C3</stp>
        <tr r="C143" s="1"/>
      </tp>
      <tp>
        <v>20.155000000000001</v>
        <stp/>
        <stp>##V3_BDPV12</stp>
        <stp>WFC Z Pfd</stp>
        <stp>PX_Last</stp>
        <stp>[BLP_Update_Sheet-PreferredCEF.xlsm]ActiveLinks!R693C3</stp>
        <tr r="C693" s="1"/>
      </tp>
      <tp t="s">
        <v>Anytime</v>
        <stp/>
        <stp>##V3_BDPV12</stp>
        <stp>SITC A Pfd</stp>
        <stp>CALL_FEATURE</stp>
        <stp>[BLP_Update_Sheet-PreferredCEF.xlsm]ActiveLinks!R228C28</stp>
        <tr r="AB228" s="1"/>
      </tp>
      <tp>
        <v>2.7</v>
        <stp/>
        <stp>##V3_BDPV12</stp>
        <stp>FMCCP Pfd</stp>
        <stp>PX_Last</stp>
        <stp>[BLP_Update_Sheet-PreferredCEF.xlsm]ActiveLinks!R748C3</stp>
        <tr r="C748" s="1"/>
      </tp>
      <tp>
        <v>2.6949999999999998</v>
        <stp/>
        <stp>##V3_BDPV12</stp>
        <stp>FMCCN Pfd</stp>
        <stp>PX_Last</stp>
        <stp>[BLP_Update_Sheet-PreferredCEF.xlsm]ActiveLinks!R758C3</stp>
        <tr r="C758" s="1"/>
      </tp>
      <tp>
        <v>22.6</v>
        <stp/>
        <stp>##V3_BDPV12</stp>
        <stp>PEB E Pfd</stp>
        <stp>PX_Last</stp>
        <stp>[BLP_Update_Sheet-PreferredCEF.xlsm]ActiveLinks!R390C3</stp>
        <tr r="C390" s="1"/>
      </tp>
      <tp t="s">
        <v>#N/A Field Not Applicable</v>
        <stp/>
        <stp>##V3_BDPV12</stp>
        <stp>AEPPZ Pfd</stp>
        <stp>NXT_Call_DT</stp>
        <stp>[BLP_Update_Sheet-PreferredCEF.xlsm]ActiveLinks!R50C26</stp>
        <tr r="Z50" s="1"/>
      </tp>
      <tp>
        <v>23.98</v>
        <stp/>
        <stp>##V3_BDPV12</stp>
        <stp>AAM B Pfd</stp>
        <stp>PX_Last</stp>
        <stp>[BLP_Update_Sheet-PreferredCEF.xlsm]ActiveLinks!R104C3</stp>
        <tr r="C104" s="1"/>
      </tp>
      <tp t="s">
        <v>#N/A Field Not Applicable</v>
        <stp/>
        <stp>##V3_BDPV12</stp>
        <stp>GECCM Pfd</stp>
        <stp>flt_spread</stp>
        <stp>[BLP_Update_Sheet-PreferredCEF.xlsm]ActiveLinks!R308C13</stp>
        <tr r="M308" s="1"/>
      </tp>
      <tp t="s">
        <v>#N/A Field Not Applicable</v>
        <stp/>
        <stp>##V3_BDPV12</stp>
        <stp>GECCN Pfd</stp>
        <stp>flt_spread</stp>
        <stp>[BLP_Update_Sheet-PreferredCEF.xlsm]ActiveLinks!R307C13</stp>
        <tr r="M307" s="1"/>
      </tp>
      <tp t="s">
        <v>CUMULATIVE</v>
        <stp/>
        <stp>##V3_BDPV12</stp>
        <stp>AULT D Pfd</stp>
        <stp>Dividend_Rights</stp>
        <stp>[BLP_Update_Sheet-PreferredCEF.xlsm]ActiveLinks!R435C25</stp>
        <tr r="Y435" s="1"/>
      </tp>
      <tp>
        <v>368.46100000000001</v>
        <stp/>
        <stp>##V3_BDPV12</stp>
        <stp>172967HQ7 Corp</stp>
        <stp>flt_spread</stp>
        <stp>[BLP_Update_Sheet-PreferredCEF.xlsm]ActiveLinks!R800C13</stp>
        <tr r="M800" s="1"/>
      </tp>
      <tp t="s">
        <v>#N/A Field Not Applicable</v>
        <stp/>
        <stp>##V3_BDPV12</stp>
        <stp>NEE N Pfd</stp>
        <stp>flt_spread</stp>
        <stp>[BLP_Update_Sheet-PreferredCEF.xlsm]ActiveLinks!R429C13</stp>
        <tr r="M429" s="1"/>
      </tp>
      <tp t="s">
        <v>#N/A Field Not Applicable</v>
        <stp/>
        <stp>##V3_BDPV12</stp>
        <stp>NEE Q Pfd</stp>
        <stp>flt_spread</stp>
        <stp>[BLP_Update_Sheet-PreferredCEF.xlsm]ActiveLinks!R428C13</stp>
        <tr r="M428" s="1"/>
      </tp>
      <tp t="s">
        <v>#N/A Field Not Applicable</v>
        <stp/>
        <stp>##V3_BDPV12</stp>
        <stp>NEE R Pfd</stp>
        <stp>flt_spread</stp>
        <stp>[BLP_Update_Sheet-PreferredCEF.xlsm]ActiveLinks!R427C13</stp>
        <tr r="M427" s="1"/>
      </tp>
      <tp t="s">
        <v>#N/A Field Not Applicable</v>
        <stp/>
        <stp>##V3_BDPV12</stp>
        <stp>PEB F Pfd</stp>
        <stp>flt_spread</stp>
        <stp>[BLP_Update_Sheet-PreferredCEF.xlsm]ActiveLinks!R391C13</stp>
        <tr r="M391" s="1"/>
      </tp>
      <tp t="s">
        <v>#N/A Field Not Applicable</v>
        <stp/>
        <stp>##V3_BDPV12</stp>
        <stp>PEB E Pfd</stp>
        <stp>flt_spread</stp>
        <stp>[BLP_Update_Sheet-PreferredCEF.xlsm]ActiveLinks!R390C13</stp>
        <tr r="M390" s="1"/>
      </tp>
      <tp t="s">
        <v>CUMULATIVE</v>
        <stp/>
        <stp>##V3_BDPV12</stp>
        <stp>GPMT A Pfd</stp>
        <stp>Dividend_Rights</stp>
        <stp>[BLP_Update_Sheet-PreferredCEF.xlsm]ActiveLinks!R329C25</stp>
        <tr r="Y329" s="1"/>
      </tp>
      <tp t="s">
        <v>#N/A Field Not Applicable</v>
        <stp/>
        <stp>##V3_BDPV12</stp>
        <stp>PEB H Pfd</stp>
        <stp>flt_spread</stp>
        <stp>[BLP_Update_Sheet-PreferredCEF.xlsm]ActiveLinks!R388C13</stp>
        <tr r="M388" s="1"/>
      </tp>
      <tp t="s">
        <v>#N/A Field Not Applicable</v>
        <stp/>
        <stp>##V3_BDPV12</stp>
        <stp>PEB G Pfd</stp>
        <stp>flt_spread</stp>
        <stp>[BLP_Update_Sheet-PreferredCEF.xlsm]ActiveLinks!R389C13</stp>
        <tr r="M389" s="1"/>
      </tp>
      <tp t="s">
        <v>Anytime</v>
        <stp/>
        <stp>##V3_BDPV12</stp>
        <stp>SACH A Pfd</stp>
        <stp>CALL_FEATURE</stp>
        <stp>[BLP_Update_Sheet-PreferredCEF.xlsm]ActiveLinks!R560C28</stp>
        <tr r="AB560" s="1"/>
      </tp>
      <tp t="s">
        <v>CUMULATIVE</v>
        <stp/>
        <stp>##V3_BDPV12</stp>
        <stp>FBRT E Pfd</stp>
        <stp>Dividend_Rights</stp>
        <stp>[BLP_Update_Sheet-PreferredCEF.xlsm]ActiveLinks!R191C25</stp>
        <tr r="Y191" s="1"/>
      </tp>
      <tp>
        <v>25.725000000000001</v>
        <stp/>
        <stp>##V3_BDPV12</stp>
        <stp>TANNL Pfd</stp>
        <stp>PX_Last</stp>
        <stp>[BLP_Update_Sheet-PreferredCEF.xlsm]ActiveLinks!R624C3</stp>
        <tr r="C624" s="1"/>
      </tp>
      <tp>
        <v>17.149999999999999</v>
        <stp/>
        <stp>##V3_BDPV12</stp>
        <stp>MBNKP Pfd</stp>
        <stp>PX_Last</stp>
        <stp>[BLP_Update_Sheet-PreferredCEF.xlsm]ActiveLinks!R627C3</stp>
        <tr r="C627" s="1"/>
      </tp>
      <tp t="s">
        <v>#N/A Field Not Applicable</v>
        <stp/>
        <stp>##V3_BDPV12</stp>
        <stp>GEGGL Pfd</stp>
        <stp>flt_spread</stp>
        <stp>[BLP_Update_Sheet-PreferredCEF.xlsm]ActiveLinks!R311C13</stp>
        <tr r="M311" s="1"/>
      </tp>
      <tp>
        <v>95</v>
        <stp/>
        <stp>##V3_BDPV12</stp>
        <stp>172967HQ7 Corp</stp>
        <stp>PX_Last</stp>
        <stp>[BLP_Update_Sheet-PreferredCEF.xlsm]ActiveLinks!R800C3</stp>
        <tr r="C800" s="1"/>
      </tp>
      <tp>
        <v>22.5</v>
        <stp/>
        <stp>##V3_BDPV12</stp>
        <stp>MBINP Pfd</stp>
        <stp>PX_Last</stp>
        <stp>[BLP_Update_Sheet-PreferredCEF.xlsm]ActiveLinks!R397C3</stp>
        <tr r="C397" s="1"/>
      </tp>
      <tp>
        <v>24.335000000000001</v>
        <stp/>
        <stp>##V3_BDPV12</stp>
        <stp>TGH A Pfd</stp>
        <stp>PX_Last</stp>
        <stp>[BLP_Update_Sheet-PreferredCEF.xlsm]ActiveLinks!R642C3</stp>
        <tr r="C642" s="1"/>
      </tp>
      <tp>
        <v>672</v>
        <stp/>
        <stp>##V3_BDPV12</stp>
        <stp>TECTP Pfd</stp>
        <stp>flt_spread</stp>
        <stp>[BLP_Update_Sheet-PreferredCEF.xlsm]ActiveLinks!R634C13</stp>
        <tr r="M634" s="1"/>
      </tp>
      <tp t="s">
        <v>Anytime</v>
        <stp/>
        <stp>##V3_BDPV12</stp>
        <stp>SEAL B Pfd</stp>
        <stp>CALL_FEATURE</stp>
        <stp>[BLP_Update_Sheet-PreferredCEF.xlsm]ActiveLinks!R643C28</stp>
        <tr r="AB643" s="1"/>
      </tp>
      <tp>
        <v>3.4112646121147803</v>
        <stp/>
        <stp>##V3_BDPV12</stp>
        <stp>TY Pfd</stp>
        <stp>chg_pct_1m</stp>
        <stp>[BLP_Update_Sheet-PreferredCEF.xlsm]ActiveLinks!R100C4</stp>
        <tr r="D100" s="1"/>
      </tp>
      <tp t="s">
        <v>Quarterly</v>
        <stp/>
        <stp>##V3_BDPV12</stp>
        <stp>SCHW D Pfd</stp>
        <stp>CALL_FEATURE</stp>
        <stp>[BLP_Update_Sheet-PreferredCEF.xlsm]ActiveLinks!R575C28</stp>
        <tr r="AB575" s="1"/>
      </tp>
      <tp t="s">
        <v>Anytime</v>
        <stp/>
        <stp>##V3_BDPV12</stp>
        <stp>SEAL A Pfd</stp>
        <stp>CALL_FEATURE</stp>
        <stp>[BLP_Update_Sheet-PreferredCEF.xlsm]ActiveLinks!R644C28</stp>
        <tr r="AB644" s="1"/>
      </tp>
      <tp t="s">
        <v>#N/A Field Not Applicable</v>
        <stp/>
        <stp>##V3_BDPV12</stp>
        <stp>CLVT A Pfd</stp>
        <stp>Dividend_Rights</stp>
        <stp>[BLP_Update_Sheet-PreferredCEF.xlsm]ActiveLinks!R190C25</stp>
        <tr r="Y190" s="1"/>
      </tp>
      <tp t="s">
        <v>CUMULATIVE</v>
        <stp/>
        <stp>##V3_BDPV12</stp>
        <stp>CLDT A Pfd</stp>
        <stp>Dividend_Rights</stp>
        <stp>[BLP_Update_Sheet-PreferredCEF.xlsm]ActiveLinks!R189C25</stp>
        <tr r="Y189" s="1"/>
      </tp>
      <tp t="s">
        <v>#N/A Field Not Applicable</v>
        <stp/>
        <stp>##V3_BDPV12</stp>
        <stp>AESC Pfd</stp>
        <stp>CALL_FEATURE</stp>
        <stp>[BLP_Update_Sheet-PreferredCEF.xlsm]ActiveLinks!R51C28</stp>
        <tr r="AB51" s="1"/>
      </tp>
      <tp t="s">
        <v>FIXED</v>
        <stp/>
        <stp>##V3_BDPV12</stp>
        <stp>XFLT A Pfd</stp>
        <stp>CPN_TYP</stp>
        <stp>[BLP_Update_Sheet-PreferredCEF.xlsm]ActiveLinks!R708C19</stp>
        <tr r="S708" s="1"/>
      </tp>
      <tp>
        <v>3061045</v>
        <stp/>
        <stp>##V3_BDPV12</stp>
        <stp>GLOP C Pfd</stp>
        <stp>AMT_OUTSTANDING</stp>
        <stp>[BLP_Update_Sheet-PreferredCEF.xlsm]ActiveLinks!R321C48</stp>
        <tr r="AV321" s="1"/>
      </tp>
      <tp>
        <v>5084984</v>
        <stp/>
        <stp>##V3_BDPV12</stp>
        <stp>GLOP A Pfd</stp>
        <stp>AMT_OUTSTANDING</stp>
        <stp>[BLP_Update_Sheet-PreferredCEF.xlsm]ActiveLinks!R320C48</stp>
        <tr r="AV320" s="1"/>
      </tp>
      <tp>
        <v>3496382</v>
        <stp/>
        <stp>##V3_BDPV12</stp>
        <stp>GLOP B Pfd</stp>
        <stp>AMT_OUTSTANDING</stp>
        <stp>[BLP_Update_Sheet-PreferredCEF.xlsm]ActiveLinks!R319C48</stp>
        <tr r="AV319" s="1"/>
      </tp>
      <tp t="s">
        <v>4/27/2023</v>
        <stp/>
        <stp>##V3_BDPV12</stp>
        <stp>COF US Equity</stp>
        <stp>expected_report_dt</stp>
        <stp>[BLP_Update_Sheet-PreferredCEF.xlsm]ActiveLinks!R208C11</stp>
        <tr r="K208" s="1"/>
      </tp>
      <tp t="s">
        <v>4/27/2023</v>
        <stp/>
        <stp>##V3_BDPV12</stp>
        <stp>COF US Equity</stp>
        <stp>expected_report_dt</stp>
        <stp>[BLP_Update_Sheet-PreferredCEF.xlsm]ActiveLinks!R209C11</stp>
        <tr r="K209" s="1"/>
      </tp>
      <tp t="s">
        <v>4/27/2023</v>
        <stp/>
        <stp>##V3_BDPV12</stp>
        <stp>COF US Equity</stp>
        <stp>expected_report_dt</stp>
        <stp>[BLP_Update_Sheet-PreferredCEF.xlsm]ActiveLinks!R212C11</stp>
        <tr r="K212" s="1"/>
      </tp>
      <tp t="s">
        <v>4/27/2023</v>
        <stp/>
        <stp>##V3_BDPV12</stp>
        <stp>COF US Equity</stp>
        <stp>expected_report_dt</stp>
        <stp>[BLP_Update_Sheet-PreferredCEF.xlsm]ActiveLinks!R210C11</stp>
        <tr r="K210" s="1"/>
      </tp>
      <tp t="s">
        <v>4/27/2023</v>
        <stp/>
        <stp>##V3_BDPV12</stp>
        <stp>COF US Equity</stp>
        <stp>expected_report_dt</stp>
        <stp>[BLP_Update_Sheet-PreferredCEF.xlsm]ActiveLinks!R211C11</stp>
        <tr r="K211" s="1"/>
      </tp>
      <tp t="s">
        <v>4/4/2023</v>
        <stp/>
        <stp>##V3_BDPV12</stp>
        <stp>ARB LN Equity</stp>
        <stp>expected_report_dt</stp>
        <stp>[BLP_Update_Sheet-PreferredCEF.xlsm]ActiveLinks!R108C11</stp>
        <tr r="K108" s="1"/>
      </tp>
      <tp>
        <v>4.78826736135436</v>
        <stp/>
        <stp>##V3_BDPV12</stp>
        <stp>USB A Pfd</stp>
        <stp>yld_pfd_str_ask</stp>
        <stp>[BLP_Update_Sheet-PreferredCEF.xlsm]ActiveLinks!R676C14</stp>
        <tr r="N676" s="1"/>
      </tp>
      <tp>
        <v>4.5217891866046314</v>
        <stp/>
        <stp>##V3_BDPV12</stp>
        <stp>PRIF L Pfd</stp>
        <stp>DUR_ADJ_MTY_MID</stp>
        <stp>[BLP_Update_Sheet-PreferredCEF.xlsm]ActiveLinks!R502C47</stp>
        <tr r="AU502" s="1"/>
      </tp>
      <tp>
        <v>4.3053390871125439</v>
        <stp/>
        <stp>##V3_BDPV12</stp>
        <stp>PRIF I Pfd</stp>
        <stp>DUR_ADJ_MTY_MID</stp>
        <stp>[BLP_Update_Sheet-PreferredCEF.xlsm]ActiveLinks!R505C47</stp>
        <tr r="AU505" s="1"/>
      </tp>
      <tp>
        <v>3.2858119762027997</v>
        <stp/>
        <stp>##V3_BDPV12</stp>
        <stp>PRIF H Pfd</stp>
        <stp>DUR_ADJ_MTY_MID</stp>
        <stp>[BLP_Update_Sheet-PreferredCEF.xlsm]ActiveLinks!R506C47</stp>
        <tr r="AU506" s="1"/>
      </tp>
      <tp>
        <v>13.056821191909073</v>
        <stp/>
        <stp>##V3_BDPV12</stp>
        <stp>PRIF K Pfd</stp>
        <stp>DUR_ADJ_MTY_MID</stp>
        <stp>[BLP_Update_Sheet-PreferredCEF.xlsm]ActiveLinks!R503C47</stp>
        <tr r="AU503" s="1"/>
      </tp>
      <tp>
        <v>4.8617301583402188</v>
        <stp/>
        <stp>##V3_BDPV12</stp>
        <stp>PRIF J Pfd</stp>
        <stp>DUR_ADJ_MTY_MID</stp>
        <stp>[BLP_Update_Sheet-PreferredCEF.xlsm]ActiveLinks!R504C47</stp>
        <tr r="AU504" s="1"/>
      </tp>
      <tp>
        <v>6.9087754665325436</v>
        <stp/>
        <stp>##V3_BDPV12</stp>
        <stp>USB H Pfd</stp>
        <stp>yld_pfd_str_ask</stp>
        <stp>[BLP_Update_Sheet-PreferredCEF.xlsm]ActiveLinks!R677C14</stp>
        <tr r="N677" s="1"/>
      </tp>
      <tp>
        <v>2.8527045063942205</v>
        <stp/>
        <stp>##V3_BDPV12</stp>
        <stp>PRIF G Pfd</stp>
        <stp>DUR_ADJ_MTY_MID</stp>
        <stp>[BLP_Update_Sheet-PreferredCEF.xlsm]ActiveLinks!R507C47</stp>
        <tr r="AU507" s="1"/>
      </tp>
      <tp t="s">
        <v>#N/A N/A</v>
        <stp/>
        <stp>##V3_BDPV12</stp>
        <stp>PRIF F Pfd</stp>
        <stp>DUR_ADJ_MTY_MID</stp>
        <stp>[BLP_Update_Sheet-PreferredCEF.xlsm]ActiveLinks!R508C47</stp>
        <tr r="AU508" s="1"/>
      </tp>
      <tp t="s">
        <v>FIXED</v>
        <stp/>
        <stp>##V3_BDPV12</stp>
        <stp>FHN F Pfd</stp>
        <stp>CPN_TYP</stp>
        <stp>[BLP_Update_Sheet-PreferredCEF.xlsm]ActiveLinks!R285C19</stp>
        <tr r="S285" s="1"/>
      </tp>
      <tp>
        <v>5.4854635216675804</v>
        <stp/>
        <stp>##V3_BDPV12</stp>
        <stp>USB P Pfd</stp>
        <stp>yld_pfd_str_ask</stp>
        <stp>[BLP_Update_Sheet-PreferredCEF.xlsm]ActiveLinks!R675C14</stp>
        <tr r="N675" s="1"/>
      </tp>
      <tp>
        <v>4.1317761128250332</v>
        <stp/>
        <stp>##V3_BDPV12</stp>
        <stp>USB Q Pfd</stp>
        <stp>yld_pfd_str_ask</stp>
        <stp>[BLP_Update_Sheet-PreferredCEF.xlsm]ActiveLinks!R674C14</stp>
        <tr r="N674" s="1"/>
      </tp>
      <tp>
        <v>4.2662116040955631</v>
        <stp/>
        <stp>##V3_BDPV12</stp>
        <stp>USB R Pfd</stp>
        <stp>yld_pfd_str_ask</stp>
        <stp>[BLP_Update_Sheet-PreferredCEF.xlsm]ActiveLinks!R673C14</stp>
        <tr r="N673" s="1"/>
      </tp>
      <tp t="s">
        <v>FIXED</v>
        <stp/>
        <stp>##V3_BDPV12</stp>
        <stp>FHN E Pfd</stp>
        <stp>CPN_TYP</stp>
        <stp>[BLP_Update_Sheet-PreferredCEF.xlsm]ActiveLinks!R286C19</stp>
        <tr r="S286" s="1"/>
      </tp>
      <tp>
        <v>5.1870209209843816</v>
        <stp/>
        <stp>##V3_BDPV12</stp>
        <stp>USB S Pfd</stp>
        <stp>yld_pfd_str_ask</stp>
        <stp>[BLP_Update_Sheet-PreferredCEF.xlsm]ActiveLinks!R672C14</stp>
        <tr r="N672" s="1"/>
      </tp>
      <tp t="s">
        <v>VARIABLE</v>
        <stp/>
        <stp>##V3_BDPV12</stp>
        <stp>SPNT B Pfd</stp>
        <stp>CPN_TYP</stp>
        <stp>[BLP_Update_Sheet-PreferredCEF.xlsm]ActiveLinks!R605C19</stp>
        <tr r="S605" s="1"/>
      </tp>
      <tp t="s">
        <v>US33616C8111</v>
        <stp/>
        <stp>##V3_BDPV12</stp>
        <stp>FRC H Pfd</stp>
        <stp>ID_ISIN</stp>
        <stp>[BLP_Update_Sheet-PreferredCEF.xlsm]ActiveLinks!R299C50</stp>
        <tr r="AX299" s="1"/>
      </tp>
      <tp t="s">
        <v>US2946282017</v>
        <stp/>
        <stp>##V3_BDPV12</stp>
        <stp>EQC D Pfd</stp>
        <stp>ID_ISIN</stp>
        <stp>[BLP_Update_Sheet-PreferredCEF.xlsm]ActiveLinks!R262C50</stp>
        <tr r="AX262" s="1"/>
      </tp>
      <tp t="s">
        <v>US33616C7618</v>
        <stp/>
        <stp>##V3_BDPV12</stp>
        <stp>FRC K Pfd</stp>
        <stp>ID_ISIN</stp>
        <stp>[BLP_Update_Sheet-PreferredCEF.xlsm]ActiveLinks!R296C50</stp>
        <tr r="AX296" s="1"/>
      </tp>
      <tp t="s">
        <v>US33616C7873</v>
        <stp/>
        <stp>##V3_BDPV12</stp>
        <stp>FRC J Pfd</stp>
        <stp>ID_ISIN</stp>
        <stp>[BLP_Update_Sheet-PreferredCEF.xlsm]ActiveLinks!R298C50</stp>
        <tr r="AX298" s="1"/>
      </tp>
      <tp t="s">
        <v>US33616C7204</v>
        <stp/>
        <stp>##V3_BDPV12</stp>
        <stp>FRC M Pfd</stp>
        <stp>ID_ISIN</stp>
        <stp>[BLP_Update_Sheet-PreferredCEF.xlsm]ActiveLinks!R295C50</stp>
        <tr r="AX295" s="1"/>
      </tp>
      <tp t="s">
        <v>US28852N3070</v>
        <stp/>
        <stp>##V3_BDPV12</stp>
        <stp>EFC B Pfd</stp>
        <stp>ID_ISIN</stp>
        <stp>[BLP_Update_Sheet-PreferredCEF.xlsm]ActiveLinks!R250C50</stp>
        <tr r="AX250" s="1"/>
      </tp>
      <tp t="s">
        <v>US33616C7469</v>
        <stp/>
        <stp>##V3_BDPV12</stp>
        <stp>FRC L Pfd</stp>
        <stp>ID_ISIN</stp>
        <stp>[BLP_Update_Sheet-PreferredCEF.xlsm]ActiveLinks!R297C50</stp>
        <tr r="AX297" s="1"/>
      </tp>
      <tp t="s">
        <v>US28852N4060</v>
        <stp/>
        <stp>##V3_BDPV12</stp>
        <stp>EFC C Pfd</stp>
        <stp>ID_ISIN</stp>
        <stp>[BLP_Update_Sheet-PreferredCEF.xlsm]ActiveLinks!R251C50</stp>
        <tr r="AX251" s="1"/>
      </tp>
      <tp t="s">
        <v>US28852N2080</v>
        <stp/>
        <stp>##V3_BDPV12</stp>
        <stp>EFC A Pfd</stp>
        <stp>ID_ISIN</stp>
        <stp>[BLP_Update_Sheet-PreferredCEF.xlsm]ActiveLinks!R249C50</stp>
        <tr r="AX249" s="1"/>
      </tp>
      <tp t="s">
        <v>US33616C6966</v>
        <stp/>
        <stp>##V3_BDPV12</stp>
        <stp>FRC N Pfd</stp>
        <stp>ID_ISIN</stp>
        <stp>[BLP_Update_Sheet-PreferredCEF.xlsm]ActiveLinks!R294C50</stp>
        <tr r="AX294" s="1"/>
      </tp>
      <tp>
        <v>3.5927329908490471</v>
        <stp/>
        <stp>##V3_BDPV12</stp>
        <stp>WRB E Pfd</stp>
        <stp>yld_pfd_str_ask</stp>
        <stp>[BLP_Update_Sheet-PreferredCEF.xlsm]ActiveLinks!R703C14</stp>
        <tr r="N703" s="1"/>
      </tp>
      <tp>
        <v>4.781142983760839</v>
        <stp/>
        <stp>##V3_BDPV12</stp>
        <stp>WRB G Pfd</stp>
        <stp>yld_pfd_str_ask</stp>
        <stp>[BLP_Update_Sheet-PreferredCEF.xlsm]ActiveLinks!R701C14</stp>
        <tr r="N701" s="1"/>
      </tp>
      <tp>
        <v>5.6156795195692935</v>
        <stp/>
        <stp>##V3_BDPV12</stp>
        <stp>WRB F Pfd</stp>
        <stp>yld_pfd_str_ask</stp>
        <stp>[BLP_Update_Sheet-PreferredCEF.xlsm]ActiveLinks!R702C14</stp>
        <tr r="N702" s="1"/>
      </tp>
      <tp>
        <v>5.0313712017658752</v>
        <stp/>
        <stp>##V3_BDPV12</stp>
        <stp>WRB H Pfd</stp>
        <stp>yld_pfd_str_ask</stp>
        <stp>[BLP_Update_Sheet-PreferredCEF.xlsm]ActiveLinks!R700C14</stp>
        <tr r="N700" s="1"/>
      </tp>
      <tp t="s">
        <v>FIXED</v>
        <stp/>
        <stp>##V3_BDPV12</stp>
        <stp>INN F Pfd</stp>
        <stp>CPN_TYP</stp>
        <stp>[BLP_Update_Sheet-PreferredCEF.xlsm]ActiveLinks!R363C19</stp>
        <tr r="S363" s="1"/>
      </tp>
      <tp t="s">
        <v>US3361588037</v>
        <stp/>
        <stp>##V3_BDPV12</stp>
        <stp>FRC I Pfd</stp>
        <stp>ID_ISIN</stp>
        <stp>[BLP_Update_Sheet-PreferredCEF.xlsm]ActiveLinks!R300C50</stp>
        <tr r="AX300" s="1"/>
      </tp>
      <tp t="s">
        <v>FIXED</v>
        <stp/>
        <stp>##V3_BDPV12</stp>
        <stp>INN E Pfd</stp>
        <stp>CPN_TYP</stp>
        <stp>[BLP_Update_Sheet-PreferredCEF.xlsm]ActiveLinks!R364C19</stp>
        <tr r="S364" s="1"/>
      </tp>
      <tp t="s">
        <v>VARIABLE</v>
        <stp/>
        <stp>##V3_BDPV12</stp>
        <stp>JXN A Pfd</stp>
        <stp>CPN_TYP</stp>
        <stp>[BLP_Update_Sheet-PreferredCEF.xlsm]ActiveLinks!R374C19</stp>
        <tr r="S374" s="1"/>
      </tp>
      <tp t="s">
        <v>VARIABLE</v>
        <stp/>
        <stp>##V3_BDPV12</stp>
        <stp>FHN C Pfd</stp>
        <stp>CPN_TYP</stp>
        <stp>[BLP_Update_Sheet-PreferredCEF.xlsm]ActiveLinks!R358C19</stp>
        <tr r="S358" s="1"/>
      </tp>
      <tp t="s">
        <v>VARIABLE</v>
        <stp/>
        <stp>##V3_BDPV12</stp>
        <stp>FHN B Pfd</stp>
        <stp>CPN_TYP</stp>
        <stp>[BLP_Update_Sheet-PreferredCEF.xlsm]ActiveLinks!R359C19</stp>
        <tr r="S359" s="1"/>
      </tp>
      <tp t="s">
        <v>VARIABLE</v>
        <stp/>
        <stp>##V3_BDPV12</stp>
        <stp>FHN D Pfd</stp>
        <stp>CPN_TYP</stp>
        <stp>[BLP_Update_Sheet-PreferredCEF.xlsm]ActiveLinks!R357C19</stp>
        <tr r="S357" s="1"/>
      </tp>
      <tp t="s">
        <v>US5341878859</v>
        <stp/>
        <stp>##V3_BDPV12</stp>
        <stp>LNC D Pfd</stp>
        <stp>ID_ISIN</stp>
        <stp>[BLP_Update_Sheet-PreferredCEF.xlsm]ActiveLinks!R394C50</stp>
        <tr r="AX394" s="1"/>
      </tp>
      <tp>
        <v>25</v>
        <stp/>
        <stp>##V3_BDPV12</stp>
        <stp>TGH A Pfd</stp>
        <stp>PAR_AMT</stp>
        <stp>[BLP_Update_Sheet-PreferredCEF.xlsm]ActiveLinks!R642C21</stp>
        <tr r="U642" s="1"/>
      </tp>
      <tp>
        <v>25</v>
        <stp/>
        <stp>##V3_BDPV12</stp>
        <stp>TGH B Pfd</stp>
        <stp>PAR_AMT</stp>
        <stp>[BLP_Update_Sheet-PreferredCEF.xlsm]ActiveLinks!R641C21</stp>
        <tr r="U641" s="1"/>
      </tp>
      <tp>
        <v>25</v>
        <stp/>
        <stp>##V3_BDPV12</stp>
        <stp>UMH D Pfd</stp>
        <stp>PAR_AMT</stp>
        <stp>[BLP_Update_Sheet-PreferredCEF.xlsm]ActiveLinks!R669C21</stp>
        <tr r="U669" s="1"/>
      </tp>
      <tp>
        <v>4.8681541582150096</v>
        <stp/>
        <stp>##V3_BDPV12</stp>
        <stp>MTB H Pfd</stp>
        <stp>yld_pfd_str_ask</stp>
        <stp>[BLP_Update_Sheet-PreferredCEF.xlsm]ActiveLinks!R481C14</stp>
        <tr r="N481" s="1"/>
      </tp>
      <tp t="s">
        <v>10/2/2026</v>
        <stp/>
        <stp>##V3_BDPV12</stp>
        <stp>BWNB Pfd</stp>
        <stp>NXT_Call_DT</stp>
        <stp>[BLP_Update_Sheet-PreferredCEF.xlsm]ActiveLinks!R166C26</stp>
        <tr r="Z166" s="1"/>
      </tp>
      <tp t="s">
        <v>US89832Q7455</v>
        <stp/>
        <stp>##V3_BDPV12</stp>
        <stp>TFC O Pfd</stp>
        <stp>ID_ISIN</stp>
        <stp>[BLP_Update_Sheet-PreferredCEF.xlsm]ActiveLinks!R144C50</stp>
        <tr r="AX144" s="1"/>
      </tp>
      <tp t="s">
        <v>US06055H8714</v>
        <stp/>
        <stp>##V3_BDPV12</stp>
        <stp>BAC S Pfd</stp>
        <stp>ID_ISIN</stp>
        <stp>[BLP_Update_Sheet-PreferredCEF.xlsm]ActiveLinks!R127C50</stp>
        <tr r="AX127" s="1"/>
      </tp>
      <tp t="s">
        <v>US06055H6080</v>
        <stp/>
        <stp>##V3_BDPV12</stp>
        <stp>BAC P Pfd</stp>
        <stp>ID_ISIN</stp>
        <stp>[BLP_Update_Sheet-PreferredCEF.xlsm]ActiveLinks!R125C50</stp>
        <tr r="AX125" s="1"/>
      </tp>
      <tp t="s">
        <v>US06055H8060</v>
        <stp/>
        <stp>##V3_BDPV12</stp>
        <stp>BAC Q Pfd</stp>
        <stp>ID_ISIN</stp>
        <stp>[BLP_Update_Sheet-PreferredCEF.xlsm]ActiveLinks!R124C50</stp>
        <tr r="AX124" s="1"/>
      </tp>
      <tp t="s">
        <v>US06055H2022</v>
        <stp/>
        <stp>##V3_BDPV12</stp>
        <stp>BAC N Pfd</stp>
        <stp>ID_ISIN</stp>
        <stp>[BLP_Update_Sheet-PreferredCEF.xlsm]ActiveLinks!R128C50</stp>
        <tr r="AX128" s="1"/>
      </tp>
      <tp t="s">
        <v>US06055H4002</v>
        <stp/>
        <stp>##V3_BDPV12</stp>
        <stp>BAC O Pfd</stp>
        <stp>ID_ISIN</stp>
        <stp>[BLP_Update_Sheet-PreferredCEF.xlsm]ActiveLinks!R126C50</stp>
        <tr r="AX126" s="1"/>
      </tp>
      <tp t="s">
        <v>US06053U6010</v>
        <stp/>
        <stp>##V3_BDPV12</stp>
        <stp>BAC M Pfd</stp>
        <stp>ID_ISIN</stp>
        <stp>[BLP_Update_Sheet-PreferredCEF.xlsm]ActiveLinks!R129C50</stp>
        <tr r="AX129" s="1"/>
      </tp>
      <tp t="s">
        <v>US0605056821</v>
        <stp/>
        <stp>##V3_BDPV12</stp>
        <stp>BAC L Pfd</stp>
        <stp>ID_ISIN</stp>
        <stp>[BLP_Update_Sheet-PreferredCEF.xlsm]ActiveLinks!R130C50</stp>
        <tr r="AX130" s="1"/>
      </tp>
      <tp t="s">
        <v>US0605051954</v>
        <stp/>
        <stp>##V3_BDPV12</stp>
        <stp>BAC K Pfd</stp>
        <stp>ID_ISIN</stp>
        <stp>[BLP_Update_Sheet-PreferredCEF.xlsm]ActiveLinks!R131C50</stp>
        <tr r="AX131" s="1"/>
      </tp>
      <tp>
        <v>6.0968670232656441</v>
        <stp/>
        <stp>##V3_BDPV12</stp>
        <stp>TRTX C Pfd</stp>
        <stp>yld_pfd_str_ask</stp>
        <stp>[BLP_Update_Sheet-PreferredCEF.xlsm]ActiveLinks!R659C14</stp>
        <tr r="N659" s="1"/>
      </tp>
      <tp t="s">
        <v>US0605058157</v>
        <stp/>
        <stp>##V3_BDPV12</stp>
        <stp>BAC E Pfd</stp>
        <stp>ID_ISIN</stp>
        <stp>[BLP_Update_Sheet-PreferredCEF.xlsm]ActiveLinks!R135C50</stp>
        <tr r="AX135" s="1"/>
      </tp>
      <tp t="s">
        <v>US89832Q6952</v>
        <stp/>
        <stp>##V3_BDPV12</stp>
        <stp>TFC R Pfd</stp>
        <stp>ID_ISIN</stp>
        <stp>[BLP_Update_Sheet-PreferredCEF.xlsm]ActiveLinks!R143C50</stp>
        <tr r="AX143" s="1"/>
      </tp>
      <tp t="s">
        <v>US0605052291</v>
        <stp/>
        <stp>##V3_BDPV12</stp>
        <stp>BAC B Pfd</stp>
        <stp>ID_ISIN</stp>
        <stp>[BLP_Update_Sheet-PreferredCEF.xlsm]ActiveLinks!R132C50</stp>
        <tr r="AX132" s="1"/>
      </tp>
      <tp t="s">
        <v>US95082P3038</v>
        <stp/>
        <stp>##V3_BDPV12</stp>
        <stp>WCC A Pfd</stp>
        <stp>ID_ISIN</stp>
        <stp>[BLP_Update_Sheet-PreferredCEF.xlsm]ActiveLinks!R688C50</stp>
        <tr r="AX688" s="1"/>
      </tp>
      <tp t="s">
        <v>US94988U1280</v>
        <stp/>
        <stp>##V3_BDPV12</stp>
        <stp>WFC A Pfd</stp>
        <stp>ID_ISIN</stp>
        <stp>[BLP_Update_Sheet-PreferredCEF.xlsm]ActiveLinks!R692C50</stp>
        <tr r="AX692" s="1"/>
      </tp>
      <tp t="s">
        <v>US89832Q8107</v>
        <stp/>
        <stp>##V3_BDPV12</stp>
        <stp>TFC I Pfd</stp>
        <stp>ID_ISIN</stp>
        <stp>[BLP_Update_Sheet-PreferredCEF.xlsm]ActiveLinks!R619C50</stp>
        <tr r="AX619" s="1"/>
      </tp>
      <tp t="s">
        <v>US95002Y2028</v>
        <stp/>
        <stp>##V3_BDPV12</stp>
        <stp>WFC C Pfd</stp>
        <stp>ID_ISIN</stp>
        <stp>[BLP_Update_Sheet-PreferredCEF.xlsm]ActiveLinks!R691C50</stp>
        <tr r="AX691" s="1"/>
      </tp>
      <tp t="s">
        <v>US95002Y4008</v>
        <stp/>
        <stp>##V3_BDPV12</stp>
        <stp>WFC D Pfd</stp>
        <stp>ID_ISIN</stp>
        <stp>[BLP_Update_Sheet-PreferredCEF.xlsm]ActiveLinks!R690C50</stp>
        <tr r="AX690" s="1"/>
      </tp>
      <tp t="s">
        <v>US84860W2017</v>
        <stp/>
        <stp>##V3_BDPV12</stp>
        <stp>SRC A Pfd</stp>
        <stp>ID_ISIN</stp>
        <stp>[BLP_Update_Sheet-PreferredCEF.xlsm]ActiveLinks!R609C50</stp>
        <tr r="AX609" s="1"/>
      </tp>
      <tp t="s">
        <v>US9497468044</v>
        <stp/>
        <stp>##V3_BDPV12</stp>
        <stp>WFC L Pfd</stp>
        <stp>ID_ISIN</stp>
        <stp>[BLP_Update_Sheet-PreferredCEF.xlsm]ActiveLinks!R689C50</stp>
        <tr r="AX689" s="1"/>
      </tp>
      <tp t="s">
        <v>US9497465560</v>
        <stp/>
        <stp>##V3_BDPV12</stp>
        <stp>WFC Q Pfd</stp>
        <stp>ID_ISIN</stp>
        <stp>[BLP_Update_Sheet-PreferredCEF.xlsm]ActiveLinks!R695C50</stp>
        <tr r="AX695" s="1"/>
      </tp>
      <tp t="s">
        <v>US9497464654</v>
        <stp/>
        <stp>##V3_BDPV12</stp>
        <stp>WFC R Pfd</stp>
        <stp>ID_ISIN</stp>
        <stp>[BLP_Update_Sheet-PreferredCEF.xlsm]ActiveLinks!R696C50</stp>
        <tr r="AX696" s="1"/>
      </tp>
      <tp>
        <v>4.8073159613020273</v>
        <stp/>
        <stp>##V3_BDPV12</stp>
        <stp>FNB E Pfd</stp>
        <stp>yld_pfd_str_ask</stp>
        <stp>[BLP_Update_Sheet-PreferredCEF.xlsm]ActiveLinks!R292C14</stp>
        <tr r="N292" s="1"/>
      </tp>
      <tp t="s">
        <v>US94988U6560</v>
        <stp/>
        <stp>##V3_BDPV12</stp>
        <stp>WFC Y Pfd</stp>
        <stp>ID_ISIN</stp>
        <stp>[BLP_Update_Sheet-PreferredCEF.xlsm]ActiveLinks!R694C50</stp>
        <tr r="AX694" s="1"/>
      </tp>
      <tp t="s">
        <v>US94988U1512</v>
        <stp/>
        <stp>##V3_BDPV12</stp>
        <stp>WFC Z Pfd</stp>
        <stp>ID_ISIN</stp>
        <stp>[BLP_Update_Sheet-PreferredCEF.xlsm]ActiveLinks!R693C50</stp>
        <tr r="AX693" s="1"/>
      </tp>
      <tp>
        <v>25</v>
        <stp/>
        <stp>##V3_BDPV12</stp>
        <stp>REXR C Pfd</stp>
        <stp>PAR_AMT</stp>
        <stp>[BLP_Update_Sheet-PreferredCEF.xlsm]ActiveLinks!R536C21</stp>
        <tr r="U536" s="1"/>
      </tp>
      <tp>
        <v>5.4154196950263644</v>
        <stp/>
        <stp>##V3_BDPV12</stp>
        <stp>PEB H Pfd</stp>
        <stp>yld_pfd_str_ask</stp>
        <stp>[BLP_Update_Sheet-PreferredCEF.xlsm]ActiveLinks!R388C14</stp>
        <tr r="N388" s="1"/>
      </tp>
      <tp>
        <v>25</v>
        <stp/>
        <stp>##V3_BDPV12</stp>
        <stp>ATH A Pfd</stp>
        <stp>PAR_AMT</stp>
        <stp>[BLP_Update_Sheet-PreferredCEF.xlsm]ActiveLinks!R113C21</stp>
        <tr r="U113" s="1"/>
      </tp>
      <tp>
        <v>25</v>
        <stp/>
        <stp>##V3_BDPV12</stp>
        <stp>ATH B Pfd</stp>
        <stp>PAR_AMT</stp>
        <stp>[BLP_Update_Sheet-PreferredCEF.xlsm]ActiveLinks!R116C21</stp>
        <tr r="U116" s="1"/>
      </tp>
      <tp>
        <v>25</v>
        <stp/>
        <stp>##V3_BDPV12</stp>
        <stp>ATH C Pfd</stp>
        <stp>PAR_AMT</stp>
        <stp>[BLP_Update_Sheet-PreferredCEF.xlsm]ActiveLinks!R117C21</stp>
        <tr r="U117" s="1"/>
      </tp>
      <tp>
        <v>25</v>
        <stp/>
        <stp>##V3_BDPV12</stp>
        <stp>ATH D Pfd</stp>
        <stp>PAR_AMT</stp>
        <stp>[BLP_Update_Sheet-PreferredCEF.xlsm]ActiveLinks!R115C21</stp>
        <tr r="U115" s="1"/>
      </tp>
      <tp>
        <v>25</v>
        <stp/>
        <stp>##V3_BDPV12</stp>
        <stp>BOH A Pfd</stp>
        <stp>PAR_AMT</stp>
        <stp>[BLP_Update_Sheet-PreferredCEF.xlsm]ActiveLinks!R161C21</stp>
        <tr r="U161" s="1"/>
      </tp>
      <tp>
        <v>5.5115699225755659</v>
        <stp/>
        <stp>##V3_BDPV12</stp>
        <stp>PEB F Pfd</stp>
        <stp>yld_pfd_str_ask</stp>
        <stp>[BLP_Update_Sheet-PreferredCEF.xlsm]ActiveLinks!R391C14</stp>
        <tr r="N391" s="1"/>
      </tp>
      <tp>
        <v>5.5625238588645907</v>
        <stp/>
        <stp>##V3_BDPV12</stp>
        <stp>PEB G Pfd</stp>
        <stp>yld_pfd_str_ask</stp>
        <stp>[BLP_Update_Sheet-PreferredCEF.xlsm]ActiveLinks!R389C14</stp>
        <tr r="N389" s="1"/>
      </tp>
      <tp>
        <v>25</v>
        <stp/>
        <stp>##V3_BDPV12</stp>
        <stp>ATH E Pfd</stp>
        <stp>PAR_AMT</stp>
        <stp>[BLP_Update_Sheet-PreferredCEF.xlsm]ActiveLinks!R114C21</stp>
        <tr r="U114" s="1"/>
      </tp>
      <tp>
        <v>5.533553952151034</v>
        <stp/>
        <stp>##V3_BDPV12</stp>
        <stp>PEB E Pfd</stp>
        <stp>yld_pfd_str_ask</stp>
        <stp>[BLP_Update_Sheet-PreferredCEF.xlsm]ActiveLinks!R390C14</stp>
        <tr r="N390" s="1"/>
      </tp>
      <tp t="s">
        <v>4/25/2023</v>
        <stp/>
        <stp>##V3_BDPV12</stp>
        <stp>BOH US Equity</stp>
        <stp>expected_report_dt</stp>
        <stp>[BLP_Update_Sheet-PreferredCEF.xlsm]ActiveLinks!R161C11</stp>
        <tr r="K161" s="1"/>
      </tp>
      <tp>
        <v>25</v>
        <stp/>
        <stp>##V3_BDPV12</stp>
        <stp>STAR I Pfd</stp>
        <stp>PAR_AMT</stp>
        <stp>[BLP_Update_Sheet-PreferredCEF.xlsm]ActiveLinks!R615C21</stp>
        <tr r="U615" s="1"/>
      </tp>
      <tp>
        <v>25</v>
        <stp/>
        <stp>##V3_BDPV12</stp>
        <stp>EQH C Pfd</stp>
        <stp>PAR_AMT</stp>
        <stp>[BLP_Update_Sheet-PreferredCEF.xlsm]ActiveLinks!R263C21</stp>
        <tr r="U263" s="1"/>
      </tp>
      <tp>
        <v>25</v>
        <stp/>
        <stp>##V3_BDPV12</stp>
        <stp>STAR G Pfd</stp>
        <stp>PAR_AMT</stp>
        <stp>[BLP_Update_Sheet-PreferredCEF.xlsm]ActiveLinks!R616C21</stp>
        <tr r="U616" s="1"/>
      </tp>
      <tp>
        <v>25</v>
        <stp/>
        <stp>##V3_BDPV12</stp>
        <stp>EQH A Pfd</stp>
        <stp>PAR_AMT</stp>
        <stp>[BLP_Update_Sheet-PreferredCEF.xlsm]ActiveLinks!R264C21</stp>
        <tr r="U264" s="1"/>
      </tp>
      <tp>
        <v>25</v>
        <stp/>
        <stp>##V3_BDPV12</stp>
        <stp>STAR D Pfd</stp>
        <stp>PAR_AMT</stp>
        <stp>[BLP_Update_Sheet-PreferredCEF.xlsm]ActiveLinks!R617C21</stp>
        <tr r="U617" s="1"/>
      </tp>
      <tp>
        <v>25</v>
        <stp/>
        <stp>##V3_BDPV12</stp>
        <stp>DRH A Pfd</stp>
        <stp>PAR_AMT</stp>
        <stp>[BLP_Update_Sheet-PreferredCEF.xlsm]ActiveLinks!R237C21</stp>
        <tr r="U237" s="1"/>
      </tp>
      <tp>
        <v>6.748033868313823</v>
        <stp/>
        <stp>##V3_BDPV12</stp>
        <stp>AUB A Pfd</stp>
        <stp>yld_pfd_str_ask</stp>
        <stp>[BLP_Update_Sheet-PreferredCEF.xlsm]ActiveLinks!R120C14</stp>
        <tr r="N120" s="1"/>
      </tp>
      <tp>
        <v>4.7820704239571103</v>
        <stp/>
        <stp>##V3_BDPV12</stp>
        <stp>ASB F Pfd</stp>
        <stp>yld_pfd_str_ask</stp>
        <stp>[BLP_Update_Sheet-PreferredCEF.xlsm]ActiveLinks!R111C14</stp>
        <tr r="N111" s="1"/>
      </tp>
      <tp>
        <v>5.0262332540582682</v>
        <stp/>
        <stp>##V3_BDPV12</stp>
        <stp>ASB E Pfd</stp>
        <stp>yld_pfd_str_ask</stp>
        <stp>[BLP_Update_Sheet-PreferredCEF.xlsm]ActiveLinks!R110C14</stp>
        <tr r="N110" s="1"/>
      </tp>
      <tp>
        <v>6188803</v>
        <stp/>
        <stp>##V3_BDPV12</stp>
        <stp>SPLP A Pfd</stp>
        <stp>AMT_OUTSTANDING</stp>
        <stp>[BLP_Update_Sheet-PreferredCEF.xlsm]ActiveLinks!R589C48</stp>
        <tr r="AV589" s="1"/>
      </tp>
      <tp t="s">
        <v>925353Z US</v>
        <stp/>
        <stp>##V3_BDPV12</stp>
        <stp>ICR A Pfd</stp>
        <stp>ult_parent_ticker_exchange</stp>
        <stp>[BLP_Update_Sheet-PreferredCEF.xlsm]ActiveLinks!R6C8</stp>
        <tr r="H6" s="1"/>
      </tp>
      <tp>
        <v>25</v>
        <stp/>
        <stp>##V3_BDPV12</stp>
        <stp>IIPR A Pfd</stp>
        <stp>PAR_AMT</stp>
        <stp>[BLP_Update_Sheet-PreferredCEF.xlsm]ActiveLinks!R360C21</stp>
        <tr r="U360" s="1"/>
      </tp>
      <tp t="s">
        <v>6/1/2023</v>
        <stp/>
        <stp>##V3_BDPV12</stp>
        <stp>HOV US Equity</stp>
        <stp>expected_report_dt</stp>
        <stp>[BLP_Update_Sheet-PreferredCEF.xlsm]ActiveLinks!R347C11</stp>
        <tr r="K347" s="1"/>
      </tp>
      <tp>
        <v>5</v>
        <stp/>
        <stp>##V3_BDPV12</stp>
        <stp>T A Pfd</stp>
        <stp>CPN</stp>
        <stp>[BLP_Update_Sheet-PreferredCEF.xlsm]ActiveLinks!R629C20</stp>
        <tr r="T629" s="1"/>
      </tp>
      <tp>
        <v>4.75</v>
        <stp/>
        <stp>##V3_BDPV12</stp>
        <stp>T C Pfd</stp>
        <stp>CPN</stp>
        <stp>[BLP_Update_Sheet-PreferredCEF.xlsm]ActiveLinks!R628C20</stp>
        <tr r="T628" s="1"/>
      </tp>
      <tp>
        <v>12879475</v>
        <stp/>
        <stp>##V3_BDPV12</stp>
        <stp>RLJ A Pfd</stp>
        <stp>AMT_OUTSTANDING</stp>
        <stp>[BLP_Update_Sheet-PreferredCEF.xlsm]ActiveLinks!R276C48</stp>
        <tr r="AV276" s="1"/>
      </tp>
      <tp t="s">
        <v>Sr Unsecured</v>
        <stp/>
        <stp>##V3_BDPV12</stp>
        <stp>AJXA Pfd</stp>
        <stp>PAYMENT_RANK</stp>
        <stp>[BLP_Update_Sheet-PreferredCEF.xlsm]ActiveLinks!R88C37</stp>
        <tr r="AK88" s="1"/>
      </tp>
      <tp t="s">
        <v>FIXED</v>
        <stp/>
        <stp>##V3_BDPV12</stp>
        <stp>MITT B Pfd</stp>
        <stp>CPN_TYP</stp>
        <stp>[BLP_Update_Sheet-PreferredCEF.xlsm]ActiveLinks!R412C19</stp>
        <tr r="S412" s="1"/>
      </tp>
      <tp t="s">
        <v>VARIABLE</v>
        <stp/>
        <stp>##V3_BDPV12</stp>
        <stp>MITT C Pfd</stp>
        <stp>CPN_TYP</stp>
        <stp>[BLP_Update_Sheet-PreferredCEF.xlsm]ActiveLinks!R414C19</stp>
        <tr r="S414" s="1"/>
      </tp>
      <tp t="s">
        <v>FIXED</v>
        <stp/>
        <stp>##V3_BDPV12</stp>
        <stp>MITT A Pfd</stp>
        <stp>CPN_TYP</stp>
        <stp>[BLP_Update_Sheet-PreferredCEF.xlsm]ActiveLinks!R413C19</stp>
        <tr r="S413" s="1"/>
      </tp>
      <tp>
        <v>12879475</v>
        <stp/>
        <stp>##V3_BDPV12</stp>
        <stp>RLJ A Pfd</stp>
        <stp>AMT_OUTSTANDING</stp>
        <stp>[BLP_Update_Sheet-PreferredCEF.xlsm]ActiveLinks!R552C48</stp>
        <tr r="AV552" s="1"/>
      </tp>
      <tp>
        <v>11.361383428292507</v>
        <stp/>
        <stp>##V3_BDPV12</stp>
        <stp>KREF A Pfd</stp>
        <stp>DUR_ADJ_MTY_MID</stp>
        <stp>[BLP_Update_Sheet-PreferredCEF.xlsm]ActiveLinks!R385C47</stp>
        <tr r="AU385" s="1"/>
      </tp>
      <tp t="s">
        <v>4/28/2023</v>
        <stp/>
        <stp>##V3_BDPV12</stp>
        <stp>BWSN Pfd</stp>
        <stp>NXT_Call_DT</stp>
        <stp>[BLP_Update_Sheet-PreferredCEF.xlsm]ActiveLinks!R165C26</stp>
        <tr r="Z165" s="1"/>
      </tp>
      <tp t="s">
        <v>Quarterly</v>
        <stp/>
        <stp>##V3_BDPV12</stp>
        <stp>AEFC Pfd</stp>
        <stp>CALL_FEATURE</stp>
        <stp>[BLP_Update_Sheet-PreferredCEF.xlsm]ActiveLinks!R66C28</stp>
        <tr r="AB66" s="1"/>
      </tp>
      <tp>
        <v>9.5838618559214268</v>
        <stp/>
        <stp>##V3_BDPV12</stp>
        <stp>NREF A Pfd</stp>
        <stp>DUR_ADJ_MTY_MID</stp>
        <stp>[BLP_Update_Sheet-PreferredCEF.xlsm]ActiveLinks!R446C47</stp>
        <tr r="AU446" s="1"/>
      </tp>
      <tp t="s">
        <v>FIXED</v>
        <stp/>
        <stp>##V3_BDPV12</stp>
        <stp>AULT D Pfd</stp>
        <stp>CPN_TYP</stp>
        <stp>[BLP_Update_Sheet-PreferredCEF.xlsm]ActiveLinks!R435C19</stp>
        <tr r="S435" s="1"/>
      </tp>
      <tp t="s">
        <v>VARIABLE</v>
        <stp/>
        <stp>##V3_BDPV12</stp>
        <stp>GPMT A Pfd</stp>
        <stp>CPN_TYP</stp>
        <stp>[BLP_Update_Sheet-PreferredCEF.xlsm]ActiveLinks!R329C19</stp>
        <tr r="S329" s="1"/>
      </tp>
      <tp t="s">
        <v>FIXED</v>
        <stp/>
        <stp>##V3_BDPV12</stp>
        <stp>FBRT E Pfd</stp>
        <stp>CPN_TYP</stp>
        <stp>[BLP_Update_Sheet-PreferredCEF.xlsm]ActiveLinks!R191C19</stp>
        <tr r="S191" s="1"/>
      </tp>
      <tp>
        <v>25</v>
        <stp/>
        <stp>##V3_BDPV12</stp>
        <stp>CORR A Pfd</stp>
        <stp>PAR_AMT</stp>
        <stp>[BLP_Update_Sheet-PreferredCEF.xlsm]ActiveLinks!R214C21</stp>
        <tr r="U214" s="1"/>
      </tp>
      <tp t="s">
        <v>FIXED</v>
        <stp/>
        <stp>##V3_BDPV12</stp>
        <stp>CLVT A Pfd</stp>
        <stp>CPN_TYP</stp>
        <stp>[BLP_Update_Sheet-PreferredCEF.xlsm]ActiveLinks!R190C19</stp>
        <tr r="S190" s="1"/>
      </tp>
      <tp t="s">
        <v>FIXED</v>
        <stp/>
        <stp>##V3_BDPV12</stp>
        <stp>CLDT A Pfd</stp>
        <stp>CPN_TYP</stp>
        <stp>[BLP_Update_Sheet-PreferredCEF.xlsm]ActiveLinks!R189C19</stp>
        <tr r="S189" s="1"/>
      </tp>
      <tp t="s">
        <v>4/28/2023</v>
        <stp/>
        <stp>##V3_BDPV12</stp>
        <stp>PW A Pfd</stp>
        <stp>NXT_Call_DT</stp>
        <stp>[BLP_Update_Sheet-PreferredCEF.xlsm]ActiveLinks!R528C26</stp>
        <tr r="Z528" s="1"/>
      </tp>
      <tp>
        <v>7.6322227281693547</v>
        <stp/>
        <stp>##V3_BDPV12</stp>
        <stp>TCBIO Pfd</stp>
        <stp>yld_pfd_str_ask</stp>
        <stp>[BLP_Update_Sheet-PreferredCEF.xlsm]ActiveLinks!R633C14</stp>
        <tr r="N633" s="1"/>
      </tp>
      <tp>
        <v>7.6353422252934982</v>
        <stp/>
        <stp>##V3_BDPV12</stp>
        <stp>UCBIO Pfd</stp>
        <stp>yld_pfd_str_ask</stp>
        <stp>[BLP_Update_Sheet-PreferredCEF.xlsm]ActiveLinks!R667C14</stp>
        <tr r="N667" s="1"/>
      </tp>
      <tp t="s">
        <v>US25525P2065</v>
        <stp/>
        <stp>##V3_BDPV12</stp>
        <stp>DHCNI Pfd</stp>
        <stp>ID_ISIN</stp>
        <stp>[BLP_Update_Sheet-PreferredCEF.xlsm]ActiveLinks!R591C50</stp>
        <tr r="AX591" s="1"/>
      </tp>
      <tp t="s">
        <v>US25525P3055</v>
        <stp/>
        <stp>##V3_BDPV12</stp>
        <stp>DHCNL Pfd</stp>
        <stp>ID_ISIN</stp>
        <stp>[BLP_Update_Sheet-PreferredCEF.xlsm]ActiveLinks!R592C50</stp>
        <tr r="AX592" s="1"/>
      </tp>
      <tp>
        <v>3962.8688524590166</v>
        <stp/>
        <stp>##V3_BDPV12</stp>
        <stp>CYCCP Pfd</stp>
        <stp>VOLUME_AVG_3M</stp>
        <stp>[BLP_Update_Sheet-PreferredCEF.xlsm]ActiveLinks!R223C5</stp>
        <tr r="E223" s="1"/>
      </tp>
      <tp>
        <v>-15.93703</v>
        <stp/>
        <stp>##V3_BDPV12</stp>
        <stp>MSBI Equity</stp>
        <stp>current_trr_1mo</stp>
        <stp>[BLP_Update_Sheet-PreferredCEF.xlsm]ActiveLinks!R423C10</stp>
        <tr r="J423" s="1"/>
      </tp>
      <tp t="s">
        <v>FIXED</v>
        <stp/>
        <stp>##V3_BDPV12</stp>
        <stp>TANNL Pfd</stp>
        <stp>CPN_TYP</stp>
        <stp>[BLP_Update_Sheet-PreferredCEF.xlsm]ActiveLinks!R624C19</stp>
        <tr r="S624" s="1"/>
      </tp>
      <tp t="s">
        <v>FIXED</v>
        <stp/>
        <stp>##V3_BDPV12</stp>
        <stp>TANNI Pfd</stp>
        <stp>CPN_TYP</stp>
        <stp>[BLP_Update_Sheet-PreferredCEF.xlsm]ActiveLinks!R626C19</stp>
        <tr r="S626" s="1"/>
      </tp>
      <tp t="s">
        <v>FIXED</v>
        <stp/>
        <stp>##V3_BDPV12</stp>
        <stp>TANNZ Pfd</stp>
        <stp>CPN_TYP</stp>
        <stp>[BLP_Update_Sheet-PreferredCEF.xlsm]ActiveLinks!R625C19</stp>
        <tr r="S625" s="1"/>
      </tp>
      <tp>
        <v>8.2731013010118986</v>
        <stp/>
        <stp>##V3_BDPV12</stp>
        <stp>MSBIP Pfd</stp>
        <stp>yld_pfd_str_ask</stp>
        <stp>[BLP_Update_Sheet-PreferredCEF.xlsm]ActiveLinks!R423C14</stp>
        <tr r="N423" s="1"/>
      </tp>
      <tp>
        <v>39.98795513365787</v>
        <stp/>
        <stp>##V3_BDPV12</stp>
        <stp>IMBIL Pfd</stp>
        <stp>yld_pfd_str_ask</stp>
        <stp>[BLP_Update_Sheet-PreferredCEF.xlsm]ActiveLinks!R362C14</stp>
        <tr r="N362" s="1"/>
      </tp>
      <tp>
        <v>58.27322701205523</v>
        <stp/>
        <stp>##V3_BDPV12</stp>
        <stp>ARBKL Pfd</stp>
        <stp>yld_pfd_str_ask</stp>
        <stp>[BLP_Update_Sheet-PreferredCEF.xlsm]ActiveLinks!R108C14</stp>
        <tr r="N108" s="1"/>
      </tp>
      <tp>
        <v>10546.196721311475</v>
        <stp/>
        <stp>##V3_BDPV12</stp>
        <stp>FRGAP Pfd</stp>
        <stp>VOLUME_AVG_3M</stp>
        <stp>[BLP_Update_Sheet-PreferredCEF.xlsm]ActiveLinks!R301C5</stp>
        <tr r="E301" s="1"/>
      </tp>
      <tp t="s">
        <v>5/7/2026</v>
        <stp/>
        <stp>##V3_BDPV12</stp>
        <stp>BW A Pfd</stp>
        <stp>NXT_Call_DT</stp>
        <stp>[BLP_Update_Sheet-PreferredCEF.xlsm]ActiveLinks!R164C26</stp>
        <tr r="Z164" s="1"/>
      </tp>
      <tp>
        <v>6.6728452270620942</v>
        <stp/>
        <stp>##V3_BDPV12</stp>
        <stp>FGBIP Pfd</stp>
        <stp>yld_pfd_str_ask</stp>
        <stp>[BLP_Update_Sheet-PreferredCEF.xlsm]ActiveLinks!R284C14</stp>
        <tr r="N284" s="1"/>
      </tp>
      <tp>
        <v>25</v>
        <stp/>
        <stp>##V3_BDPV12</stp>
        <stp>SOHOO Pfd</stp>
        <stp>PAR_AMT</stp>
        <stp>[BLP_Update_Sheet-PreferredCEF.xlsm]ActiveLinks!R600C21</stp>
        <tr r="U600" s="1"/>
      </tp>
      <tp>
        <v>25</v>
        <stp/>
        <stp>##V3_BDPV12</stp>
        <stp>SOHON Pfd</stp>
        <stp>PAR_AMT</stp>
        <stp>[BLP_Update_Sheet-PreferredCEF.xlsm]ActiveLinks!R601C21</stp>
        <tr r="U601" s="1"/>
      </tp>
      <tp>
        <v>25</v>
        <stp/>
        <stp>##V3_BDPV12</stp>
        <stp>SOHOB Pfd</stp>
        <stp>PAR_AMT</stp>
        <stp>[BLP_Update_Sheet-PreferredCEF.xlsm]ActiveLinks!R602C21</stp>
        <tr r="U602" s="1"/>
      </tp>
      <tp>
        <v>6.6986714301663506</v>
        <stp/>
        <stp>##V3_BDPV12</stp>
        <stp>INBKZ Pfd</stp>
        <stp>yld_pfd_str_ask</stp>
        <stp>[BLP_Update_Sheet-PreferredCEF.xlsm]ActiveLinks!R356C14</stp>
        <tr r="N356" s="1"/>
      </tp>
      <tp t="s">
        <v>US3134007315</v>
        <stp/>
        <stp>##V3_BDPV12</stp>
        <stp>FMCKP Pfd</stp>
        <stp>ID_ISIN</stp>
        <stp>[BLP_Update_Sheet-PreferredCEF.xlsm]ActiveLinks!R744C50</stp>
        <tr r="AX744" s="1"/>
      </tp>
      <tp t="s">
        <v>US3134008636</v>
        <stp/>
        <stp>##V3_BDPV12</stp>
        <stp>FMCKK Pfd</stp>
        <stp>ID_ISIN</stp>
        <stp>[BLP_Update_Sheet-PreferredCEF.xlsm]ActiveLinks!R739C50</stp>
        <tr r="AX739" s="1"/>
      </tp>
      <tp t="s">
        <v>US3134006572</v>
        <stp/>
        <stp>##V3_BDPV12</stp>
        <stp>FMCKL Pfd</stp>
        <stp>ID_ISIN</stp>
        <stp>[BLP_Update_Sheet-PreferredCEF.xlsm]ActiveLinks!R749C50</stp>
        <tr r="AX749" s="1"/>
      </tp>
      <tp t="s">
        <v>US3134006739</v>
        <stp/>
        <stp>##V3_BDPV12</stp>
        <stp>FMCKM Pfd</stp>
        <stp>ID_ISIN</stp>
        <stp>[BLP_Update_Sheet-PreferredCEF.xlsm]ActiveLinks!R742C50</stp>
        <tr r="AX742" s="1"/>
      </tp>
      <tp t="s">
        <v>US3134006655</v>
        <stp/>
        <stp>##V3_BDPV12</stp>
        <stp>FMCKN Pfd</stp>
        <stp>ID_ISIN</stp>
        <stp>[BLP_Update_Sheet-PreferredCEF.xlsm]ActiveLinks!R743C50</stp>
        <tr r="AX743" s="1"/>
      </tp>
      <tp t="s">
        <v>US3134006812</v>
        <stp/>
        <stp>##V3_BDPV12</stp>
        <stp>FMCKO Pfd</stp>
        <stp>ID_ISIN</stp>
        <stp>[BLP_Update_Sheet-PreferredCEF.xlsm]ActiveLinks!R747C50</stp>
        <tr r="AX747" s="1"/>
      </tp>
      <tp t="s">
        <v>US3134006408</v>
        <stp/>
        <stp>##V3_BDPV12</stp>
        <stp>FMCKI Pfd</stp>
        <stp>ID_ISIN</stp>
        <stp>[BLP_Update_Sheet-PreferredCEF.xlsm]ActiveLinks!R751C50</stp>
        <tr r="AX751" s="1"/>
      </tp>
      <tp t="s">
        <v>US3134006242</v>
        <stp/>
        <stp>##V3_BDPV12</stp>
        <stp>FMCKJ Pfd</stp>
        <stp>ID_ISIN</stp>
        <stp>[BLP_Update_Sheet-PreferredCEF.xlsm]ActiveLinks!R753C50</stp>
        <tr r="AX753" s="1"/>
      </tp>
      <tp t="s">
        <v>VARIABLE</v>
        <stp/>
        <stp>##V3_BDPV12</stp>
        <stp>MBNKP Pfd</stp>
        <stp>CPN_TYP</stp>
        <stp>[BLP_Update_Sheet-PreferredCEF.xlsm]ActiveLinks!R627C19</stp>
        <tr r="S627" s="1"/>
      </tp>
      <tp t="s">
        <v>US67111Q3056</v>
        <stp/>
        <stp>##V3_BDPV12</stp>
        <stp>OCCIO Pfd</stp>
        <stp>ID_ISIN</stp>
        <stp>[BLP_Update_Sheet-PreferredCEF.xlsm]ActiveLinks!R468C50</stp>
        <tr r="AX468" s="1"/>
      </tp>
      <tp t="s">
        <v>US67111Q4047</v>
        <stp/>
        <stp>##V3_BDPV12</stp>
        <stp>OCCIN Pfd</stp>
        <stp>ID_ISIN</stp>
        <stp>[BLP_Update_Sheet-PreferredCEF.xlsm]ActiveLinks!R467C50</stp>
        <tr r="AX467" s="1"/>
      </tp>
      <tp>
        <v>228.85</v>
        <stp/>
        <stp>##V3_BDPV12</stp>
        <stp>ESGR Equity</stp>
        <stp>PX_Last</stp>
        <stp>[BLP_Update_Sheet-PreferredCEF.xlsm]ActiveLinks!R265C9</stp>
        <tr r="I265" s="1"/>
      </tp>
      <tp t="s">
        <v>FIXED</v>
        <stp/>
        <stp>##V3_BDPV12</stp>
        <stp>HNNAZ Pfd</stp>
        <stp>CPN_TYP</stp>
        <stp>[BLP_Update_Sheet-PreferredCEF.xlsm]ActiveLinks!R346C19</stp>
        <tr r="S346" s="1"/>
      </tp>
      <tp t="s">
        <v>FIXED</v>
        <stp/>
        <stp>##V3_BDPV12</stp>
        <stp>FCNCO Pfd</stp>
        <stp>CPN_TYP</stp>
        <stp>[BLP_Update_Sheet-PreferredCEF.xlsm]ActiveLinks!R187C19</stp>
        <tr r="S187" s="1"/>
      </tp>
    </main>
    <main first="bloomberg.rtd">
      <tp t="s">
        <v>FIXED</v>
        <stp/>
        <stp>##V3_BDPV12</stp>
        <stp>MINDP Pfd</stp>
        <stp>CPN_TYP</stp>
        <stp>[BLP_Update_Sheet-PreferredCEF.xlsm]ActiveLinks!R411C19</stp>
        <tr r="S411" s="1"/>
      </tp>
      <tp t="s">
        <v>US3903204069</v>
        <stp/>
        <stp>##V3_BDPV12</stp>
        <stp>GECCM Pfd</stp>
        <stp>ID_ISIN</stp>
        <stp>[BLP_Update_Sheet-PreferredCEF.xlsm]ActiveLinks!R308C50</stp>
        <tr r="AX308" s="1"/>
      </tp>
      <tp>
        <v>4.7450418706009501</v>
        <stp/>
        <stp>##V3_BDPV12</stp>
        <stp>WSBCP Pfd</stp>
        <stp>yld_pfd_str_ask</stp>
        <stp>[BLP_Update_Sheet-PreferredCEF.xlsm]ActiveLinks!R704C14</stp>
        <tr r="N704" s="1"/>
      </tp>
      <tp t="s">
        <v>US3903205058</v>
        <stp/>
        <stp>##V3_BDPV12</stp>
        <stp>GECCN Pfd</stp>
        <stp>ID_ISIN</stp>
        <stp>[BLP_Update_Sheet-PreferredCEF.xlsm]ActiveLinks!R307C50</stp>
        <tr r="AX307" s="1"/>
      </tp>
      <tp>
        <v>23.51</v>
        <stp/>
        <stp>##V3_BDPV12</stp>
        <stp>SCCB Pfd</stp>
        <stp>PX_Last</stp>
        <stp>[BLP_Update_Sheet-PreferredCEF.xlsm]ActiveLinks!R564C3</stp>
        <tr r="C564" s="1"/>
      </tp>
      <tp t="s">
        <v>FIXED</v>
        <stp/>
        <stp>##V3_BDPV12</stp>
        <stp>FCNCP Pfd</stp>
        <stp>CPN_TYP</stp>
        <stp>[BLP_Update_Sheet-PreferredCEF.xlsm]ActiveLinks!R282C19</stp>
        <tr r="S282" s="1"/>
      </tp>
      <tp t="s">
        <v>US23254L2079</v>
        <stp/>
        <stp>##V3_BDPV12</stp>
        <stp>CYCCP Pfd</stp>
        <stp>ID_ISIN</stp>
        <stp>[BLP_Update_Sheet-PreferredCEF.xlsm]ActiveLinks!R223C50</stp>
        <tr r="AX223" s="1"/>
      </tp>
      <tp>
        <v>110.21000000000001</v>
        <stp/>
        <stp>##V3_BDPV12</stp>
        <stp>RBCP Pfd</stp>
        <stp>PX_Last</stp>
        <stp>[BLP_Update_Sheet-PreferredCEF.xlsm]ActiveLinks!R555C3</stp>
        <tr r="C555" s="1"/>
      </tp>
      <tp t="s">
        <v>FIXED</v>
        <stp/>
        <stp>##V3_BDPV12</stp>
        <stp>BANFP Pfd</stp>
        <stp>CPN_TYP</stp>
        <stp>[BLP_Update_Sheet-PreferredCEF.xlsm]ActiveLinks!R138C19</stp>
        <tr r="S138" s="1"/>
      </tp>
      <tp t="s">
        <v>FIXED</v>
        <stp/>
        <stp>##V3_BDPV12</stp>
        <stp>CCNEP Pfd</stp>
        <stp>CPN_TYP</stp>
        <stp>[BLP_Update_Sheet-PreferredCEF.xlsm]ActiveLinks!R201C19</stp>
        <tr r="S201" s="1"/>
      </tp>
      <tp t="s">
        <v>FIXED</v>
        <stp/>
        <stp>##V3_BDPV12</stp>
        <stp>LANDM Pfd</stp>
        <stp>CPN_TYP</stp>
        <stp>[BLP_Update_Sheet-PreferredCEF.xlsm]ActiveLinks!R386C19</stp>
        <tr r="S386" s="1"/>
      </tp>
      <tp t="s">
        <v>FIXED</v>
        <stp/>
        <stp>##V3_BDPV12</stp>
        <stp>LANDO Pfd</stp>
        <stp>CPN_TYP</stp>
        <stp>[BLP_Update_Sheet-PreferredCEF.xlsm]ActiveLinks!R387C19</stp>
        <tr r="S387" s="1"/>
      </tp>
    </main>
    <main first="bloomberg.rtd">
      <tp t="s">
        <v>US3134006994</v>
        <stp/>
        <stp>##V3_BDPV12</stp>
        <stp>FMCCT Pfd</stp>
        <stp>ID_ISIN</stp>
        <stp>[BLP_Update_Sheet-PreferredCEF.xlsm]ActiveLinks!R750C50</stp>
        <tr r="AX750" s="1"/>
      </tp>
      <tp t="s">
        <v>US3134007497</v>
        <stp/>
        <stp>##V3_BDPV12</stp>
        <stp>FMCCP Pfd</stp>
        <stp>ID_ISIN</stp>
        <stp>[BLP_Update_Sheet-PreferredCEF.xlsm]ActiveLinks!R748C50</stp>
        <tr r="AX748" s="1"/>
      </tp>
      <tp t="s">
        <v>US3134007158</v>
        <stp/>
        <stp>##V3_BDPV12</stp>
        <stp>FMCCS Pfd</stp>
        <stp>ID_ISIN</stp>
        <stp>[BLP_Update_Sheet-PreferredCEF.xlsm]ActiveLinks!R756C50</stp>
        <tr r="AX756" s="1"/>
      </tp>
      <tp t="s">
        <v>US3134007802</v>
        <stp/>
        <stp>##V3_BDPV12</stp>
        <stp>FMCCM Pfd</stp>
        <stp>ID_ISIN</stp>
        <stp>[BLP_Update_Sheet-PreferredCEF.xlsm]ActiveLinks!R757C50</stp>
        <tr r="AX757" s="1"/>
      </tp>
      <tp t="s">
        <v>US3134007984</v>
        <stp/>
        <stp>##V3_BDPV12</stp>
        <stp>FMCCL Pfd</stp>
        <stp>ID_ISIN</stp>
        <stp>[BLP_Update_Sheet-PreferredCEF.xlsm]ActiveLinks!R755C50</stp>
        <tr r="AX755" s="1"/>
      </tp>
      <tp t="s">
        <v>US3134007729</v>
        <stp/>
        <stp>##V3_BDPV12</stp>
        <stp>FMCCO Pfd</stp>
        <stp>ID_ISIN</stp>
        <stp>[BLP_Update_Sheet-PreferredCEF.xlsm]ActiveLinks!R746C50</stp>
        <tr r="AX746" s="1"/>
      </tp>
      <tp t="s">
        <v>US3134007646</v>
        <stp/>
        <stp>##V3_BDPV12</stp>
        <stp>FMCCN Pfd</stp>
        <stp>ID_ISIN</stp>
        <stp>[BLP_Update_Sheet-PreferredCEF.xlsm]ActiveLinks!R758C50</stp>
        <tr r="AX758" s="1"/>
      </tp>
      <tp t="s">
        <v>US3134008552</v>
        <stp/>
        <stp>##V3_BDPV12</stp>
        <stp>FMCCH Pfd</stp>
        <stp>ID_ISIN</stp>
        <stp>[BLP_Update_Sheet-PreferredCEF.xlsm]ActiveLinks!R740C50</stp>
        <tr r="AX740" s="1"/>
      </tp>
      <tp t="s">
        <v>US3134006085</v>
        <stp/>
        <stp>##V3_BDPV12</stp>
        <stp>FMCCI Pfd</stp>
        <stp>ID_ISIN</stp>
        <stp>[BLP_Update_Sheet-PreferredCEF.xlsm]ActiveLinks!R752C50</stp>
        <tr r="AX752" s="1"/>
      </tp>
      <tp t="s">
        <v>US3134008305</v>
        <stp/>
        <stp>##V3_BDPV12</stp>
        <stp>FMCCK Pfd</stp>
        <stp>ID_ISIN</stp>
        <stp>[BLP_Update_Sheet-PreferredCEF.xlsm]ActiveLinks!R745C50</stp>
        <tr r="AX745" s="1"/>
      </tp>
      <tp t="s">
        <v>US3134008487</v>
        <stp/>
        <stp>##V3_BDPV12</stp>
        <stp>FMCCG Pfd</stp>
        <stp>ID_ISIN</stp>
        <stp>[BLP_Update_Sheet-PreferredCEF.xlsm]ActiveLinks!R754C50</stp>
        <tr r="AX754" s="1"/>
      </tp>
    </main>
    <main first="bloomberg.rtd">
      <tp>
        <v>5.64</v>
        <stp/>
        <stp>##V3_BDPV12</stp>
        <stp>MITT Equity</stp>
        <stp>PX_Last</stp>
        <stp>[BLP_Update_Sheet-PreferredCEF.xlsm]ActiveLinks!R413C9</stp>
        <tr r="I413" s="1"/>
      </tp>
      <tp t="s">
        <v>#N/A N/A</v>
        <stp/>
        <stp>##V3_BDPV12</stp>
        <stp>1299165D US Equity</stp>
        <stp>expected_report_dt</stp>
        <stp>[BLP_Update_Sheet-PreferredCEF.xlsm]ActiveLinks!R12C11</stp>
        <tr r="K12" s="1"/>
      </tp>
      <tp t="s">
        <v>#N/A N/A</v>
        <stp/>
        <stp>##V3_BDPV12</stp>
        <stp>1299165D US Equity</stp>
        <stp>expected_report_dt</stp>
        <stp>[BLP_Update_Sheet-PreferredCEF.xlsm]ActiveLinks!R13C11</stp>
        <tr r="K13" s="1"/>
      </tp>
      <tp t="s">
        <v>#N/A N/A</v>
        <stp/>
        <stp>##V3_BDPV12</stp>
        <stp>1299165D US Equity</stp>
        <stp>expected_report_dt</stp>
        <stp>[BLP_Update_Sheet-PreferredCEF.xlsm]ActiveLinks!R10C11</stp>
        <tr r="K10" s="1"/>
      </tp>
      <tp t="s">
        <v>#N/A N/A</v>
        <stp/>
        <stp>##V3_BDPV12</stp>
        <stp>1299165D US Equity</stp>
        <stp>expected_report_dt</stp>
        <stp>[BLP_Update_Sheet-PreferredCEF.xlsm]ActiveLinks!R11C11</stp>
        <tr r="K11" s="1"/>
      </tp>
      <tp>
        <v>30</v>
        <stp/>
        <stp>##V3_BDPV12</stp>
        <stp>C J Pfd</stp>
        <stp>CALL_DAYS_NOTICE</stp>
        <stp>[BLP_Update_Sheet-PreferredCEF.xlsm]ActiveLinks!R170C27</stp>
        <tr r="AA170" s="1"/>
      </tp>
      <tp>
        <v>5.35</v>
        <stp/>
        <stp>##V3_BDPV12</stp>
        <stp>TBB Pfd</stp>
        <stp>CPN</stp>
        <stp>[BLP_Update_Sheet-PreferredCEF.xlsm]ActiveLinks!R630C20</stp>
        <tr r="T630" s="1"/>
      </tp>
      <tp>
        <v>5.625</v>
        <stp/>
        <stp>##V3_BDPV12</stp>
        <stp>TBC Pfd</stp>
        <stp>CPN</stp>
        <stp>[BLP_Update_Sheet-PreferredCEF.xlsm]ActiveLinks!R631C20</stp>
        <tr r="T631" s="1"/>
      </tp>
      <tp t="s">
        <v>Quarter</v>
        <stp/>
        <stp>##V3_BDPV12</stp>
        <stp>GAM B Pfd</stp>
        <stp>dvd_freq</stp>
        <stp>[BLP_Update_Sheet-PreferredCEF.xlsm]ActiveLinks!R3C22</stp>
        <tr r="V3" s="1"/>
      </tp>
      <tp>
        <v>30</v>
        <stp/>
        <stp>##V3_BDPV12</stp>
        <stp>C K Pfd</stp>
        <stp>CALL_DAYS_NOTICE</stp>
        <stp>[BLP_Update_Sheet-PreferredCEF.xlsm]ActiveLinks!R169C27</stp>
        <tr r="AA169" s="1"/>
      </tp>
      <tp>
        <v>7.22</v>
        <stp/>
        <stp>##V3_BDPV12</stp>
        <stp>STAR Equity</stp>
        <stp>PX_Last</stp>
        <stp>[BLP_Update_Sheet-PreferredCEF.xlsm]ActiveLinks!R615C9</stp>
        <tr r="I615" s="1"/>
      </tp>
    </main>
    <main first="bloomberg.rtd">
      <tp>
        <v>-9.7930679999999999</v>
        <stp/>
        <stp>##V3_BDPV12</stp>
        <stp>MCLD Equity</stp>
        <stp>current_trr_1mo</stp>
        <stp>[BLP_Update_Sheet-PreferredCEF.xlsm]ActiveLinks!R400C10</stp>
        <tr r="J400" s="1"/>
      </tp>
      <tp>
        <v>1.99</v>
        <stp/>
        <stp>##V3_BDPV12</stp>
        <stp>POWW Equity</stp>
        <stp>PX_Last</stp>
        <stp>[BLP_Update_Sheet-PreferredCEF.xlsm]ActiveLinks!R500C9</stp>
        <tr r="I500" s="1"/>
      </tp>
      <tp t="s">
        <v>#N/A N/A</v>
        <stp/>
        <stp>##V3_BDPV12</stp>
        <stp>FCCGD Equity</stp>
        <stp>PX_Last</stp>
        <stp>[BLP_Update_Sheet-PreferredCEF.xlsm]ActiveLinks!R280C9</stp>
        <tr r="I280" s="1"/>
      </tp>
      <tp>
        <v>-11.434609999999999</v>
        <stp/>
        <stp>##V3_BDPV12</stp>
        <stp>MBIN Equity</stp>
        <stp>current_trr_1mo</stp>
        <stp>[BLP_Update_Sheet-PreferredCEF.xlsm]ActiveLinks!R397C10</stp>
        <tr r="J397" s="1"/>
      </tp>
      <tp>
        <v>-11.434609999999999</v>
        <stp/>
        <stp>##V3_BDPV12</stp>
        <stp>MBIN Equity</stp>
        <stp>current_trr_1mo</stp>
        <stp>[BLP_Update_Sheet-PreferredCEF.xlsm]ActiveLinks!R396C10</stp>
        <tr r="J396" s="1"/>
      </tp>
      <tp>
        <v>-11.434609999999999</v>
        <stp/>
        <stp>##V3_BDPV12</stp>
        <stp>MBIN Equity</stp>
        <stp>current_trr_1mo</stp>
        <stp>[BLP_Update_Sheet-PreferredCEF.xlsm]ActiveLinks!R399C10</stp>
        <tr r="J399" s="1"/>
      </tp>
      <tp>
        <v>-11.434609999999999</v>
        <stp/>
        <stp>##V3_BDPV12</stp>
        <stp>MBIN Equity</stp>
        <stp>current_trr_1mo</stp>
        <stp>[BLP_Update_Sheet-PreferredCEF.xlsm]ActiveLinks!R398C10</stp>
        <tr r="J398" s="1"/>
      </tp>
      <tp>
        <v>30</v>
        <stp/>
        <stp>##V3_BDPV12</stp>
        <stp>C N Pfd</stp>
        <stp>CALL_DAYS_NOTICE</stp>
        <stp>[BLP_Update_Sheet-PreferredCEF.xlsm]ActiveLinks!R168C27</stp>
        <tr r="AA168" s="1"/>
      </tp>
      <tp>
        <v>-7.1038249999999996</v>
        <stp/>
        <stp>##V3_BDPV12</stp>
        <stp>MDRR Equity</stp>
        <stp>current_trr_1mo</stp>
        <stp>[BLP_Update_Sheet-PreferredCEF.xlsm]ActiveLinks!R402C10</stp>
        <tr r="J402" s="1"/>
      </tp>
      <tp>
        <v>-7.9712759999999996</v>
        <stp/>
        <stp>##V3_BDPV12</stp>
        <stp>MFIN Equity</stp>
        <stp>current_trr_1mo</stp>
        <stp>[BLP_Update_Sheet-PreferredCEF.xlsm]ActiveLinks!R627C10</stp>
        <tr r="J627" s="1"/>
      </tp>
      <tp t="s">
        <v>FIXED</v>
        <stp/>
        <stp>##V3_BDPV12</stp>
        <stp>SBNYL Pfd</stp>
        <stp>CPN_TYP</stp>
        <stp>[BLP_Update_Sheet-PreferredCEF.xlsm]ActiveLinks!R573C19</stp>
        <tr r="S573" s="1"/>
      </tp>
      <tp t="s">
        <v>Yes</v>
        <stp/>
        <stp>##V3_BDPV12</stp>
        <stp>CDZIP Pfd</stp>
        <stp>IS_QDI_ELIGIBLE</stp>
        <stp>[BLP_Update_Sheet-PreferredCEF.xlsm]ActiveLinks!R173C35</stp>
        <tr r="AI173" s="1"/>
      </tp>
      <tp>
        <v>59.1</v>
        <stp/>
        <stp>##V3_BDPV12</stp>
        <stp>APO Equity</stp>
        <stp>PX_Last</stp>
        <stp>[BLP_Update_Sheet-PreferredCEF.xlsm]ActiveLinks!R103C9</stp>
        <tr r="I103" s="1"/>
      </tp>
      <tp>
        <v>59.1</v>
        <stp/>
        <stp>##V3_BDPV12</stp>
        <stp>APO Equity</stp>
        <stp>PX_Last</stp>
        <stp>[BLP_Update_Sheet-PreferredCEF.xlsm]ActiveLinks!R113C9</stp>
        <tr r="I113" s="1"/>
      </tp>
      <tp>
        <v>21.53</v>
        <stp/>
        <stp>##V3_BDPV12</stp>
        <stp>CNO Equity</stp>
        <stp>PX_Last</stp>
        <stp>[BLP_Update_Sheet-PreferredCEF.xlsm]ActiveLinks!R203C9</stp>
        <tr r="I203" s="1"/>
      </tp>
      <tp>
        <v>128.88</v>
        <stp/>
        <stp>##V3_BDPV12</stp>
        <stp>JPM Equity</stp>
        <stp>PX_Last</stp>
        <stp>[BLP_Update_Sheet-PreferredCEF.xlsm]ActiveLinks!R811C9</stp>
        <tr r="I811" s="1"/>
      </tp>
      <tp>
        <v>23.67</v>
        <stp/>
        <stp>##V3_BDPV12</stp>
        <stp>EQH Equity</stp>
        <stp>PX_Last</stp>
        <stp>[BLP_Update_Sheet-PreferredCEF.xlsm]ActiveLinks!R264C9</stp>
        <tr r="I264" s="1"/>
      </tp>
      <tp>
        <v>128.88</v>
        <stp/>
        <stp>##V3_BDPV12</stp>
        <stp>JPM Equity</stp>
        <stp>PX_Last</stp>
        <stp>[BLP_Update_Sheet-PreferredCEF.xlsm]ActiveLinks!R371C9</stp>
        <tr r="I371" s="1"/>
      </tp>
      <tp>
        <v>75.239999999999995</v>
        <stp/>
        <stp>##V3_BDPV12</stp>
        <stp>NEE Equity</stp>
        <stp>PX_Last</stp>
        <stp>[BLP_Update_Sheet-PreferredCEF.xlsm]ActiveLinks!R429C9</stp>
        <tr r="I429" s="1"/>
      </tp>
      <tp>
        <v>9.7799999999999994</v>
        <stp/>
        <stp>##V3_BDPV12</stp>
        <stp>RLJ Equity</stp>
        <stp>PX_Last</stp>
        <stp>[BLP_Update_Sheet-PreferredCEF.xlsm]ActiveLinks!R276C9</stp>
        <tr r="I276" s="1"/>
      </tp>
      <tp>
        <v>14.18</v>
        <stp/>
        <stp>##V3_BDPV12</stp>
        <stp>VNO Equity</stp>
        <stp>PX_Last</stp>
        <stp>[BLP_Update_Sheet-PreferredCEF.xlsm]ActiveLinks!R683C9</stp>
        <tr r="I683" s="1"/>
      </tp>
      <tp>
        <v>14.05</v>
        <stp/>
        <stp>##V3_BDPV12</stp>
        <stp>TWO Equity</stp>
        <stp>PX_Last</stp>
        <stp>[BLP_Update_Sheet-PreferredCEF.xlsm]ActiveLinks!R663C9</stp>
        <tr r="I663" s="1"/>
      </tp>
      <tp>
        <v>-11.181100000000001</v>
        <stp/>
        <stp>##V3_BDPV12</stp>
        <stp>MITT Equity</stp>
        <stp>current_trr_1mo</stp>
        <stp>[BLP_Update_Sheet-PreferredCEF.xlsm]ActiveLinks!R413C10</stp>
        <tr r="J413" s="1"/>
      </tp>
      <tp>
        <v>-11.181100000000001</v>
        <stp/>
        <stp>##V3_BDPV12</stp>
        <stp>MITT Equity</stp>
        <stp>current_trr_1mo</stp>
        <stp>[BLP_Update_Sheet-PreferredCEF.xlsm]ActiveLinks!R412C10</stp>
        <tr r="J412" s="1"/>
      </tp>
      <tp>
        <v>-11.181100000000001</v>
        <stp/>
        <stp>##V3_BDPV12</stp>
        <stp>MITT Equity</stp>
        <stp>current_trr_1mo</stp>
        <stp>[BLP_Update_Sheet-PreferredCEF.xlsm]ActiveLinks!R414C10</stp>
        <tr r="J414" s="1"/>
      </tp>
      <tp>
        <v>-18.774730000000002</v>
        <stp/>
        <stp>##V3_BDPV12</stp>
        <stp>MIND Equity</stp>
        <stp>current_trr_1mo</stp>
        <stp>[BLP_Update_Sheet-PreferredCEF.xlsm]ActiveLinks!R411C10</stp>
        <tr r="J411" s="1"/>
      </tp>
      <tp t="s">
        <v>US87217L2088</v>
        <stp/>
        <stp>##V3_BDPV12</stp>
        <stp>TECTP Pfd</stp>
        <stp>ID_ISIN</stp>
        <stp>[BLP_Update_Sheet-PreferredCEF.xlsm]ActiveLinks!R634C50</stp>
        <tr r="AX634" s="1"/>
      </tp>
    </main>
    <main first="bloomberg.rtd">
      <tp>
        <v>-11.48936</v>
        <stp/>
        <stp>##V3_BDPV12</stp>
        <stp>MHLD Equity</stp>
        <stp>current_trr_1mo</stp>
        <stp>[BLP_Update_Sheet-PreferredCEF.xlsm]ActiveLinks!R409C10</stp>
        <tr r="J409" s="1"/>
      </tp>
      <tp>
        <v>-11.48936</v>
        <stp/>
        <stp>##V3_BDPV12</stp>
        <stp>MHLD Equity</stp>
        <stp>current_trr_1mo</stp>
        <stp>[BLP_Update_Sheet-PreferredCEF.xlsm]ActiveLinks!R410C10</stp>
        <tr r="J410" s="1"/>
      </tp>
      <tp t="s">
        <v>US4101204067</v>
        <stp/>
        <stp>##V3_BDPV12</stp>
        <stp>HWCPZ Pfd</stp>
        <stp>ID_ISIN</stp>
        <stp>[BLP_Update_Sheet-PreferredCEF.xlsm]ActiveLinks!R342C50</stp>
        <tr r="AX342" s="1"/>
      </tp>
      <tp>
        <v>7.2708968371598761</v>
        <stp/>
        <stp>##V3_BDPV12</stp>
        <stp>SABRP Pfd</stp>
        <stp>yld_pfd_str_ask</stp>
        <stp>[BLP_Update_Sheet-PreferredCEF.xlsm]ActiveLinks!R559C14</stp>
        <tr r="N559" s="1"/>
      </tp>
      <tp t="s">
        <v>US6952632023</v>
        <stp/>
        <stp>##V3_BDPV12</stp>
        <stp>PACWP Pfd</stp>
        <stp>ID_ISIN</stp>
        <stp>[BLP_Update_Sheet-PreferredCEF.xlsm]ActiveLinks!R482C50</stp>
        <tr r="AX482" s="1"/>
      </tp>
      <tp>
        <v>30</v>
        <stp/>
        <stp>##V3_BDPV12</stp>
        <stp>F C Pfd</stp>
        <stp>CALL_DAYS_NOTICE</stp>
        <stp>[BLP_Update_Sheet-PreferredCEF.xlsm]ActiveLinks!R277C27</stp>
        <tr r="AA277" s="1"/>
      </tp>
      <tp>
        <v>30</v>
        <stp/>
        <stp>##V3_BDPV12</stp>
        <stp>F B Pfd</stp>
        <stp>CALL_DAYS_NOTICE</stp>
        <stp>[BLP_Update_Sheet-PreferredCEF.xlsm]ActiveLinks!R278C27</stp>
        <tr r="AA278" s="1"/>
      </tp>
      <tp>
        <v>4.5832014753543788</v>
        <stp/>
        <stp>##V3_BDPV12</stp>
        <stp>ONBPP Pfd</stp>
        <stp>yld_pfd_str_ask</stp>
        <stp>[BLP_Update_Sheet-PreferredCEF.xlsm]ActiveLinks!R290C14</stp>
        <tr r="N290" s="1"/>
      </tp>
      <tp>
        <v>30</v>
        <stp/>
        <stp>##V3_BDPV12</stp>
        <stp>T A Pfd</stp>
        <stp>CALL_DAYS_NOTICE</stp>
        <stp>[BLP_Update_Sheet-PreferredCEF.xlsm]ActiveLinks!R629C27</stp>
        <tr r="AA629" s="1"/>
      </tp>
      <tp>
        <v>6.5486863646994617</v>
        <stp/>
        <stp>##V3_BDPV12</stp>
        <stp>ONBPO Pfd</stp>
        <stp>yld_pfd_str_ask</stp>
        <stp>[BLP_Update_Sheet-PreferredCEF.xlsm]ActiveLinks!R291C14</stp>
        <tr r="N291" s="1"/>
      </tp>
      <tp>
        <v>27567.344262295082</v>
        <stp/>
        <stp>##V3_BDPV12</stp>
        <stp>BHFAL Pfd</stp>
        <stp>VOLUME_AVG_3M</stp>
        <stp>[BLP_Update_Sheet-PreferredCEF.xlsm]ActiveLinks!R151C5</stp>
        <tr r="E151" s="1"/>
      </tp>
      <tp t="s">
        <v>#N/A N/A</v>
        <stp/>
        <stp>##V3_BDPV12</stp>
        <stp>3075346Z US Equity</stp>
        <stp>expected_report_dt</stp>
        <stp>[BLP_Update_Sheet-PreferredCEF.xlsm]ActiveLinks!R22C11</stp>
        <tr r="K22" s="1"/>
      </tp>
      <tp t="s">
        <v>#N/A N/A</v>
        <stp/>
        <stp>##V3_BDPV12</stp>
        <stp>3075346Z US Equity</stp>
        <stp>expected_report_dt</stp>
        <stp>[BLP_Update_Sheet-PreferredCEF.xlsm]ActiveLinks!R23C11</stp>
        <tr r="K23" s="1"/>
      </tp>
      <tp t="s">
        <v>#N/A N/A</v>
        <stp/>
        <stp>##V3_BDPV12</stp>
        <stp>3075346Z US Equity</stp>
        <stp>expected_report_dt</stp>
        <stp>[BLP_Update_Sheet-PreferredCEF.xlsm]ActiveLinks!R20C11</stp>
        <tr r="K20" s="1"/>
      </tp>
      <tp t="s">
        <v>#N/A N/A</v>
        <stp/>
        <stp>##V3_BDPV12</stp>
        <stp>3075346Z US Equity</stp>
        <stp>expected_report_dt</stp>
        <stp>[BLP_Update_Sheet-PreferredCEF.xlsm]ActiveLinks!R21C11</stp>
        <tr r="K21" s="1"/>
      </tp>
      <tp t="s">
        <v>#N/A N/A</v>
        <stp/>
        <stp>##V3_BDPV12</stp>
        <stp>3075346Z US Equity</stp>
        <stp>expected_report_dt</stp>
        <stp>[BLP_Update_Sheet-PreferredCEF.xlsm]ActiveLinks!R26C11</stp>
        <tr r="K26" s="1"/>
      </tp>
      <tp t="s">
        <v>#N/A N/A</v>
        <stp/>
        <stp>##V3_BDPV12</stp>
        <stp>3075346Z US Equity</stp>
        <stp>expected_report_dt</stp>
        <stp>[BLP_Update_Sheet-PreferredCEF.xlsm]ActiveLinks!R24C11</stp>
        <tr r="K24" s="1"/>
      </tp>
      <tp t="s">
        <v>#N/A N/A</v>
        <stp/>
        <stp>##V3_BDPV12</stp>
        <stp>3075346Z US Equity</stp>
        <stp>expected_report_dt</stp>
        <stp>[BLP_Update_Sheet-PreferredCEF.xlsm]ActiveLinks!R25C11</stp>
        <tr r="K25" s="1"/>
      </tp>
      <tp t="s">
        <v>#N/A N/A</v>
        <stp/>
        <stp>##V3_BDPV12</stp>
        <stp>3075346Z US Equity</stp>
        <stp>expected_report_dt</stp>
        <stp>[BLP_Update_Sheet-PreferredCEF.xlsm]ActiveLinks!R16C11</stp>
        <tr r="K16" s="1"/>
      </tp>
      <tp t="s">
        <v>#N/A N/A</v>
        <stp/>
        <stp>##V3_BDPV12</stp>
        <stp>3075346Z US Equity</stp>
        <stp>expected_report_dt</stp>
        <stp>[BLP_Update_Sheet-PreferredCEF.xlsm]ActiveLinks!R17C11</stp>
        <tr r="K17" s="1"/>
      </tp>
      <tp t="s">
        <v>#N/A N/A</v>
        <stp/>
        <stp>##V3_BDPV12</stp>
        <stp>3075346Z US Equity</stp>
        <stp>expected_report_dt</stp>
        <stp>[BLP_Update_Sheet-PreferredCEF.xlsm]ActiveLinks!R14C11</stp>
        <tr r="K14" s="1"/>
      </tp>
      <tp t="s">
        <v>#N/A N/A</v>
        <stp/>
        <stp>##V3_BDPV12</stp>
        <stp>3075346Z US Equity</stp>
        <stp>expected_report_dt</stp>
        <stp>[BLP_Update_Sheet-PreferredCEF.xlsm]ActiveLinks!R15C11</stp>
        <tr r="K15" s="1"/>
      </tp>
      <tp t="s">
        <v>#N/A N/A</v>
        <stp/>
        <stp>##V3_BDPV12</stp>
        <stp>3075346Z US Equity</stp>
        <stp>expected_report_dt</stp>
        <stp>[BLP_Update_Sheet-PreferredCEF.xlsm]ActiveLinks!R18C11</stp>
        <tr r="K18" s="1"/>
      </tp>
      <tp t="s">
        <v>#N/A N/A</v>
        <stp/>
        <stp>##V3_BDPV12</stp>
        <stp>3075346Z US Equity</stp>
        <stp>expected_report_dt</stp>
        <stp>[BLP_Update_Sheet-PreferredCEF.xlsm]ActiveLinks!R19C11</stp>
        <tr r="K19" s="1"/>
      </tp>
      <tp t="s">
        <v>US87157B3015</v>
        <stp/>
        <stp>##V3_BDPV12</stp>
        <stp>SNCRL Pfd</stp>
        <stp>ID_ISIN</stp>
        <stp>[BLP_Update_Sheet-PreferredCEF.xlsm]ActiveLinks!R593C50</stp>
        <tr r="AX593" s="1"/>
      </tp>
      <tp t="s">
        <v>#N/A Field Not Applicable</v>
        <stp/>
        <stp>##V3_BDPV12</stp>
        <stp>F D Pfd</stp>
        <stp>CALL_DAYS_NOTICE</stp>
        <stp>[BLP_Update_Sheet-PreferredCEF.xlsm]ActiveLinks!R279C27</stp>
        <tr r="AA279" s="1"/>
      </tp>
    </main>
    <main first="bloomberg.rtd">
      <tp>
        <v>3566.377049180328</v>
        <stp/>
        <stp>##V3_BDPV12</stp>
        <stp>FNMAI Pfd</stp>
        <stp>VOLUME_AVG_3M</stp>
        <stp>[BLP_Update_Sheet-PreferredCEF.xlsm]ActiveLinks!R731C5</stp>
        <tr r="E731" s="1"/>
      </tp>
    </main>
    <main first="bloomberg.rtd">
      <tp>
        <v>30</v>
        <stp/>
        <stp>##V3_BDPV12</stp>
        <stp>T C Pfd</stp>
        <stp>CALL_DAYS_NOTICE</stp>
        <stp>[BLP_Update_Sheet-PreferredCEF.xlsm]ActiveLinks!R628C27</stp>
        <tr r="AA628" s="1"/>
      </tp>
    </main>
    <main first="bloomberg.rtd">
      <tp>
        <v>5705.9672131147545</v>
        <stp/>
        <stp>##V3_BDPV12</stp>
        <stp>CSSEN Pfd</stp>
        <stp>VOLUME_AVG_3M</stp>
        <stp>[BLP_Update_Sheet-PreferredCEF.xlsm]ActiveLinks!R215C5</stp>
        <tr r="E215" s="1"/>
      </tp>
      <tp>
        <v>30</v>
        <stp/>
        <stp>##V3_BDPV12</stp>
        <stp>FRMEP PFD</stp>
        <stp>CALL_DAYS_NOTICE</stp>
        <stp>[BLP_Update_Sheet-PreferredCEF.xlsm]ActiveLinks!R392C27</stp>
        <tr r="AA392" s="1"/>
      </tp>
    </main>
    <main first="bloomberg.rtd">
      <tp t="s">
        <v>#N/A Field Not Applicable</v>
        <stp/>
        <stp>##V3_BDPV12</stp>
        <stp>TANNZ Pfd</stp>
        <stp>Dividend_Rights</stp>
        <stp>[BLP_Update_Sheet-PreferredCEF.xlsm]ActiveLinks!R625C25</stp>
        <tr r="Y625" s="1"/>
      </tp>
      <tp t="s">
        <v>#N/A Field Not Applicable</v>
        <stp/>
        <stp>##V3_BDPV12</stp>
        <stp>TANNL Pfd</stp>
        <stp>Dividend_Rights</stp>
        <stp>[BLP_Update_Sheet-PreferredCEF.xlsm]ActiveLinks!R624C25</stp>
        <tr r="Y624" s="1"/>
      </tp>
      <tp t="s">
        <v>#N/A Field Not Applicable</v>
        <stp/>
        <stp>##V3_BDPV12</stp>
        <stp>TANNI Pfd</stp>
        <stp>Dividend_Rights</stp>
        <stp>[BLP_Update_Sheet-PreferredCEF.xlsm]ActiveLinks!R626C25</stp>
        <tr r="Y626" s="1"/>
      </tp>
    </main>
    <main first="bloomberg.rtd">
      <tp>
        <v>9.7155530592047032</v>
        <stp/>
        <stp>##V3_BDPV12</stp>
        <stp>NM G Pfd</stp>
        <stp>DUR_ADJ_MID</stp>
        <stp>[BLP_Update_Sheet-PreferredCEF.xlsm]ActiveLinks!R442C46</stp>
        <tr r="AT442" s="1"/>
      </tp>
      <tp>
        <v>9.7400540239665503</v>
        <stp/>
        <stp>##V3_BDPV12</stp>
        <stp>NM H Pfd</stp>
        <stp>DUR_ADJ_MID</stp>
        <stp>[BLP_Update_Sheet-PreferredCEF.xlsm]ActiveLinks!R441C46</stp>
        <tr r="AT441" s="1"/>
      </tp>
    </main>
    <main first="bloomberg.rtd">
      <tp>
        <v>1250000000</v>
        <stp/>
        <stp>##V3_BDPV12</stp>
        <stp>172967GR6 Corp</stp>
        <stp>AMT_OUTSTANDING</stp>
        <stp>[BLP_Update_Sheet-PreferredCEF.xlsm]ActiveLinks!R798C48</stp>
        <tr r="AV798" s="1"/>
      </tp>
    </main>
    <main first="bloomberg.rtd">
      <tp t="s">
        <v>#N/A Field Not Applicable</v>
        <stp/>
        <stp>##V3_BDPV12</stp>
        <stp>MBNKP Pfd</stp>
        <stp>Dividend_Rights</stp>
        <stp>[BLP_Update_Sheet-PreferredCEF.xlsm]ActiveLinks!R627C25</stp>
        <tr r="Y627" s="1"/>
      </tp>
    </main>
    <main first="bloomberg.rtd">
      <tp t="s">
        <v>NON-CUMULATIVE</v>
        <stp/>
        <stp>##V3_BDPV12</stp>
        <stp>FCNCO Pfd</stp>
        <stp>Dividend_Rights</stp>
        <stp>[BLP_Update_Sheet-PreferredCEF.xlsm]ActiveLinks!R187C25</stp>
        <tr r="Y187" s="1"/>
      </tp>
      <tp t="s">
        <v>#N/A Field Not Applicable</v>
        <stp/>
        <stp>##V3_BDPV12</stp>
        <stp>HNNAZ Pfd</stp>
        <stp>Dividend_Rights</stp>
        <stp>[BLP_Update_Sheet-PreferredCEF.xlsm]ActiveLinks!R346C25</stp>
        <tr r="Y346" s="1"/>
      </tp>
    </main>
    <main first="bloomberg.rtd">
      <tp t="s">
        <v>CUMULATIVE</v>
        <stp/>
        <stp>##V3_BDPV12</stp>
        <stp>MINDP Pfd</stp>
        <stp>Dividend_Rights</stp>
        <stp>[BLP_Update_Sheet-PreferredCEF.xlsm]ActiveLinks!R411C25</stp>
        <tr r="Y411" s="1"/>
      </tp>
    </main>
    <main first="bloomberg.rtd">
      <tp t="s">
        <v>NON-CUMULATIVE</v>
        <stp/>
        <stp>##V3_BDPV12</stp>
        <stp>FCNCP Pfd</stp>
        <stp>Dividend_Rights</stp>
        <stp>[BLP_Update_Sheet-PreferredCEF.xlsm]ActiveLinks!R282C25</stp>
        <tr r="Y282" s="1"/>
      </tp>
    </main>
    <main first="bloomberg.rtd">
      <tp>
        <v>4.45</v>
        <stp/>
        <stp>##V3_BDPV12</stp>
        <stp>RF E Pfd</stp>
        <stp>CPN</stp>
        <stp>[BLP_Update_Sheet-PreferredCEF.xlsm]ActiveLinks!R537C20</stp>
        <tr r="T537" s="1"/>
      </tp>
      <tp>
        <v>6.25</v>
        <stp/>
        <stp>##V3_BDPV12</stp>
        <stp>SF B Pfd</stp>
        <stp>CPN</stp>
        <stp>[BLP_Update_Sheet-PreferredCEF.xlsm]ActiveLinks!R578C20</stp>
        <tr r="T578" s="1"/>
      </tp>
      <tp>
        <v>6.125</v>
        <stp/>
        <stp>##V3_BDPV12</stp>
        <stp>SF C Pfd</stp>
        <stp>CPN</stp>
        <stp>[BLP_Update_Sheet-PreferredCEF.xlsm]ActiveLinks!R579C20</stp>
        <tr r="T579" s="1"/>
      </tp>
      <tp>
        <v>4.5</v>
        <stp/>
        <stp>##V3_BDPV12</stp>
        <stp>SF D Pfd</stp>
        <stp>CPN</stp>
        <stp>[BLP_Update_Sheet-PreferredCEF.xlsm]ActiveLinks!R577C20</stp>
        <tr r="T577" s="1"/>
      </tp>
      <tp>
        <v>6.375</v>
        <stp/>
        <stp>##V3_BDPV12</stp>
        <stp>RF B Pfd</stp>
        <stp>CPN</stp>
        <stp>[BLP_Update_Sheet-PreferredCEF.xlsm]ActiveLinks!R539C20</stp>
        <tr r="T539" s="1"/>
      </tp>
      <tp>
        <v>5.7</v>
        <stp/>
        <stp>##V3_BDPV12</stp>
        <stp>RF C Pfd</stp>
        <stp>CPN</stp>
        <stp>[BLP_Update_Sheet-PreferredCEF.xlsm]ActiveLinks!R538C20</stp>
        <tr r="T538" s="1"/>
      </tp>
    </main>
    <main first="bloomberg.rtd">
      <tp t="s">
        <v>#N/A Field Not Applicable</v>
        <stp/>
        <stp>##V3_BDPV12</stp>
        <stp>LANDM Pfd</stp>
        <stp>Dividend_Rights</stp>
        <stp>[BLP_Update_Sheet-PreferredCEF.xlsm]ActiveLinks!R386C25</stp>
        <tr r="Y386" s="1"/>
      </tp>
      <tp t="s">
        <v>CUMULATIVE</v>
        <stp/>
        <stp>##V3_BDPV12</stp>
        <stp>LANDO Pfd</stp>
        <stp>Dividend_Rights</stp>
        <stp>[BLP_Update_Sheet-PreferredCEF.xlsm]ActiveLinks!R387C25</stp>
        <tr r="Y387" s="1"/>
      </tp>
      <tp t="s">
        <v>CUMULATIVE</v>
        <stp/>
        <stp>##V3_BDPV12</stp>
        <stp>BANFP Pfd</stp>
        <stp>Dividend_Rights</stp>
        <stp>[BLP_Update_Sheet-PreferredCEF.xlsm]ActiveLinks!R138C25</stp>
        <tr r="Y138" s="1"/>
      </tp>
      <tp t="s">
        <v>#N/A Field Not Applicable</v>
        <stp/>
        <stp>##V3_BDPV12</stp>
        <stp>CCNEP Pfd</stp>
        <stp>Dividend_Rights</stp>
        <stp>[BLP_Update_Sheet-PreferredCEF.xlsm]ActiveLinks!R201C25</stp>
        <tr r="Y201" s="1"/>
      </tp>
    </main>
    <main first="bloomberg.rtd">
      <tp t="s">
        <v>10/15/2024</v>
        <stp/>
        <stp>##V3_BDPV12</stp>
        <stp>ETI Pfd</stp>
        <stp>NXT_Call_DT</stp>
        <stp>[BLP_Update_Sheet-PreferredCEF.xlsm]ActiveLinks!R275C26</stp>
        <tr r="Z275" s="1"/>
      </tp>
    </main>
    <main first="bloomberg.rtd">
      <tp t="s">
        <v>#N/A Field Not Applicable</v>
        <stp/>
        <stp>##V3_BDPV12</stp>
        <stp>AGNCP Pfd</stp>
        <stp>MATURITY</stp>
        <stp>[BLP_Update_Sheet-PreferredCEF.xlsm]ActiveLinks!R67C29</stp>
        <tr r="AC67" s="1"/>
      </tp>
      <tp t="s">
        <v>#N/A Field Not Applicable</v>
        <stp/>
        <stp>##V3_BDPV12</stp>
        <stp>AGNCM Pfd</stp>
        <stp>MATURITY</stp>
        <stp>[BLP_Update_Sheet-PreferredCEF.xlsm]ActiveLinks!R69C29</stp>
        <tr r="AC69" s="1"/>
      </tp>
      <tp t="s">
        <v>#N/A Field Not Applicable</v>
        <stp/>
        <stp>##V3_BDPV12</stp>
        <stp>AGNCL Pfd</stp>
        <stp>MATURITY</stp>
        <stp>[BLP_Update_Sheet-PreferredCEF.xlsm]ActiveLinks!R71C29</stp>
        <tr r="AC71" s="1"/>
      </tp>
      <tp t="s">
        <v>#N/A Field Not Applicable</v>
        <stp/>
        <stp>##V3_BDPV12</stp>
        <stp>AGNCO Pfd</stp>
        <stp>MATURITY</stp>
        <stp>[BLP_Update_Sheet-PreferredCEF.xlsm]ActiveLinks!R68C29</stp>
        <tr r="AC68" s="1"/>
      </tp>
      <tp t="s">
        <v>#N/A Field Not Applicable</v>
        <stp/>
        <stp>##V3_BDPV12</stp>
        <stp>AGNCN Pfd</stp>
        <stp>MATURITY</stp>
        <stp>[BLP_Update_Sheet-PreferredCEF.xlsm]ActiveLinks!R70C29</stp>
        <tr r="AC70" s="1"/>
      </tp>
    </main>
    <main first="bloomberg.rtd">
      <tp>
        <v>8.2318992031415544E-2</v>
        <stp/>
        <stp>##V3_BDPV12</stp>
        <stp>172967GD7 Corp</stp>
        <stp>DUR_ADJ_MTY_MID</stp>
        <stp>[BLP_Update_Sheet-PreferredCEF.xlsm]ActiveLinks!R801C47</stp>
        <tr r="AU801" s="1"/>
      </tp>
    </main>
    <main first="bloomberg.rtd">
      <tp t="s">
        <v>#N/A Field Not Applicable</v>
        <stp/>
        <stp>##V3_BDPV12</stp>
        <stp>744320AM4 Corp</stp>
        <stp>dvd_freq</stp>
        <stp>[BLP_Update_Sheet-PreferredCEF.xlsm]ActiveLinks!R764C22</stp>
        <tr r="V764" s="1"/>
      </tp>
    </main>
    <main first="bloomberg.rtd">
      <tp t="s">
        <v>#N/A Field Not Applicable</v>
        <stp/>
        <stp>##V3_BDPV12</stp>
        <stp>744320AV4 Corp</stp>
        <stp>dvd_freq</stp>
        <stp>[BLP_Update_Sheet-PreferredCEF.xlsm]ActiveLinks!R784C22</stp>
        <tr r="V784" s="1"/>
      </tp>
    </main>
    <main first="bloomberg.rtd">
      <tp t="s">
        <v>#N/A Field Not Applicable</v>
        <stp/>
        <stp>##V3_BDPV12</stp>
        <stp>026874DM6 Corp</stp>
        <stp>dvd_freq</stp>
        <stp>[BLP_Update_Sheet-PreferredCEF.xlsm]ActiveLinks!R795C22</stp>
        <tr r="V795" s="1"/>
      </tp>
      <tp t="s">
        <v>4/28/2023</v>
        <stp/>
        <stp>##V3_BDPV12</stp>
        <stp>ENO Pfd</stp>
        <stp>NXT_Call_DT</stp>
        <stp>[BLP_Update_Sheet-PreferredCEF.xlsm]ActiveLinks!R274C26</stp>
        <tr r="Z274" s="1"/>
      </tp>
      <tp t="s">
        <v>4/28/2023</v>
        <stp/>
        <stp>##V3_BDPV12</stp>
        <stp>ENJ Pfd</stp>
        <stp>NXT_Call_DT</stp>
        <stp>[BLP_Update_Sheet-PreferredCEF.xlsm]ActiveLinks!R273C26</stp>
        <tr r="Z273" s="1"/>
      </tp>
    </main>
    <main first="bloomberg.rtd">
      <tp t="s">
        <v>#N/A Field Not Applicable</v>
        <stp/>
        <stp>##V3_BDPV12</stp>
        <stp>743315AU7 Corp</stp>
        <stp>dvd_freq</stp>
        <stp>[BLP_Update_Sheet-PreferredCEF.xlsm]ActiveLinks!R781C22</stp>
        <tr r="V781" s="1"/>
      </tp>
    </main>
    <main first="bloomberg.rtd">
      <tp t="s">
        <v>#N/A Field Not Applicable</v>
        <stp/>
        <stp>##V3_BDPV12</stp>
        <stp>172967GR6 Corp</stp>
        <stp>dvd_freq</stp>
        <stp>[BLP_Update_Sheet-PreferredCEF.xlsm]ActiveLinks!R798C22</stp>
        <tr r="V798" s="1"/>
      </tp>
      <tp t="s">
        <v>4/28/2023</v>
        <stp/>
        <stp>##V3_BDPV12</stp>
        <stp>ELC Pfd</stp>
        <stp>NXT_Call_DT</stp>
        <stp>[BLP_Update_Sheet-PreferredCEF.xlsm]ActiveLinks!R271C26</stp>
        <tr r="Z271" s="1"/>
      </tp>
      <tp t="s">
        <v>NON-CUMULATIVE</v>
        <stp/>
        <stp>##V3_BDPV12</stp>
        <stp>SBNYL Pfd</stp>
        <stp>Dividend_Rights</stp>
        <stp>[BLP_Update_Sheet-PreferredCEF.xlsm]ActiveLinks!R573C25</stp>
        <tr r="Y573" s="1"/>
      </tp>
    </main>
    <main first="bloomberg.rtd">
      <tp t="s">
        <v>4/28/2023</v>
        <stp/>
        <stp>##V3_BDPV12</stp>
        <stp>EMP Pfd</stp>
        <stp>NXT_Call_DT</stp>
        <stp>[BLP_Update_Sheet-PreferredCEF.xlsm]ActiveLinks!R272C26</stp>
        <tr r="Z272" s="1"/>
      </tp>
    </main>
    <main first="bloomberg.rtd">
      <tp>
        <v>3.2699769032376938E-2</v>
        <stp/>
        <stp>##V3_BDPV12</stp>
        <stp>446150AL8 Corp</stp>
        <stp>DUR_ADJ_MTY_MID</stp>
        <stp>[BLP_Update_Sheet-PreferredCEF.xlsm]ActiveLinks!R809C47</stp>
        <tr r="AU809" s="1"/>
      </tp>
      <tp>
        <v>3.2699769032376938E-2</v>
        <stp/>
        <stp>##V3_BDPV12</stp>
        <stp>446150AL8 Corp</stp>
        <stp>DUR_ADJ_MTY_MID</stp>
        <stp>[BLP_Update_Sheet-PreferredCEF.xlsm]ActiveLinks!R804C47</stp>
        <tr r="AU804" s="1"/>
      </tp>
    </main>
    <main first="bloomberg.rtd">
      <tp t="s">
        <v>#N/A Field Not Applicable</v>
        <stp/>
        <stp>##V3_BDPV12</stp>
        <stp>316773CR9 Corp</stp>
        <stp>MATURITY</stp>
        <stp>[BLP_Update_Sheet-PreferredCEF.xlsm]ActiveLinks!R805C29</stp>
        <tr r="AC805" s="1"/>
      </tp>
      <tp t="s">
        <v>#N/A Field Not Applicable</v>
        <stp/>
        <stp>##V3_BDPV12</stp>
        <stp>316773CR9 Corp</stp>
        <stp>MATURITY</stp>
        <stp>[BLP_Update_Sheet-PreferredCEF.xlsm]ActiveLinks!R810C29</stp>
        <tr r="AC810" s="1"/>
      </tp>
    </main>
    <main first="bloomberg.rtd">
      <tp t="s">
        <v>4/28/2023</v>
        <stp/>
        <stp>##V3_BDPV12</stp>
        <stp>EAI Pfd</stp>
        <stp>NXT_Call_DT</stp>
        <stp>[BLP_Update_Sheet-PreferredCEF.xlsm]ActiveLinks!R270C26</stp>
        <tr r="Z270" s="1"/>
      </tp>
    </main>
    <main first="bloomberg.rtd">
      <tp t="s">
        <v>US534187AS84</v>
        <stp/>
        <stp>##V3_BDPV12</stp>
        <stp>534187AS8 Corp</stp>
        <stp>ID_ISIN</stp>
        <stp>[BLP_Update_Sheet-PreferredCEF.xlsm]ActiveLinks!R780C50</stp>
        <tr r="AX780" s="1"/>
      </tp>
    </main>
    <main first="bloomberg.rtd">
      <tp>
        <v>1000</v>
        <stp/>
        <stp>##V3_BDPV12</stp>
        <stp>665859AQ7 Corp</stp>
        <stp>PAR_AMT</stp>
        <stp>[BLP_Update_Sheet-PreferredCEF.xlsm]ActiveLinks!R761C21</stp>
        <tr r="U761" s="1"/>
      </tp>
    </main>
    <main first="bloomberg.rtd">
      <tp t="s">
        <v>PERP/CALL</v>
        <stp/>
        <stp>##V3_BDPV12</stp>
        <stp>59156RBT4 Corp</stp>
        <stp>MTY_TYP</stp>
        <stp>[BLP_Update_Sheet-PreferredCEF.xlsm]ActiveLinks!R773C18</stp>
        <tr r="R773" s="1"/>
      </tp>
      <tp t="s">
        <v>Quarter</v>
        <stp/>
        <stp>##V3_BDPV12</stp>
        <stp>CHSCP Pfd</stp>
        <stp>dvd_freq</stp>
        <stp>[BLP_Update_Sheet-PreferredCEF.xlsm]ActiveLinks!R34C22</stp>
        <tr r="V34" s="1"/>
      </tp>
      <tp t="s">
        <v>Quarter</v>
        <stp/>
        <stp>##V3_BDPV12</stp>
        <stp>CHSCL Pfd</stp>
        <stp>dvd_freq</stp>
        <stp>[BLP_Update_Sheet-PreferredCEF.xlsm]ActiveLinks!R32C22</stp>
        <tr r="V32" s="1"/>
      </tp>
      <tp t="s">
        <v>Quarter</v>
        <stp/>
        <stp>##V3_BDPV12</stp>
        <stp>CHSCM Pfd</stp>
        <stp>dvd_freq</stp>
        <stp>[BLP_Update_Sheet-PreferredCEF.xlsm]ActiveLinks!R35C22</stp>
        <tr r="V35" s="1"/>
      </tp>
      <tp t="s">
        <v>Quarter</v>
        <stp/>
        <stp>##V3_BDPV12</stp>
        <stp>CHSCN Pfd</stp>
        <stp>dvd_freq</stp>
        <stp>[BLP_Update_Sheet-PreferredCEF.xlsm]ActiveLinks!R36C22</stp>
        <tr r="V36" s="1"/>
      </tp>
      <tp t="s">
        <v>Quarter</v>
        <stp/>
        <stp>##V3_BDPV12</stp>
        <stp>CHSCO Pfd</stp>
        <stp>dvd_freq</stp>
        <stp>[BLP_Update_Sheet-PreferredCEF.xlsm]ActiveLinks!R33C22</stp>
        <tr r="V33" s="1"/>
      </tp>
      <tp>
        <v>1.3294035039540419</v>
        <stp/>
        <stp>##V3_BDPV12</stp>
        <stp>060505EH3 Corp</stp>
        <stp>DUR_ADJ_MTY_MID</stp>
        <stp>[BLP_Update_Sheet-PreferredCEF.xlsm]ActiveLinks!R785C47</stp>
        <tr r="AU785" s="1"/>
      </tp>
    </main>
    <main first="bloomberg.rtd">
      <tp>
        <v>0</v>
        <stp/>
        <stp>##V3_BDPV12</stp>
        <stp>902973AZ9 Corp</stp>
        <stp>yld_pfd_str_ask</stp>
        <stp>[BLP_Update_Sheet-PreferredCEF.xlsm]ActiveLinks!R772C14</stp>
        <tr r="N772" s="1"/>
      </tp>
    </main>
    <main first="bloomberg.rtd">
      <tp>
        <v>0</v>
        <stp/>
        <stp>##V3_BDPV12</stp>
        <stp>46625HJQ4 Corp</stp>
        <stp>yld_pfd_str_ask</stp>
        <stp>[BLP_Update_Sheet-PreferredCEF.xlsm]ActiveLinks!R769C14</stp>
        <tr r="N769" s="1"/>
      </tp>
    </main>
    <main first="bloomberg.rtd">
      <tp t="s">
        <v>Anytime</v>
        <stp/>
        <stp>##V3_BDPV12</stp>
        <stp>PRIF K Pfd</stp>
        <stp>CALL_FEATURE</stp>
        <stp>[BLP_Update_Sheet-PreferredCEF.xlsm]ActiveLinks!R503C28</stp>
        <tr r="AB503" s="1"/>
      </tp>
      <tp>
        <v>22.85</v>
        <stp/>
        <stp>##V3_BDPV12</stp>
        <stp>MET A Pfd</stp>
        <stp>PX_Last</stp>
        <stp>[BLP_Update_Sheet-PreferredCEF.xlsm]ActiveLinks!R403C3</stp>
        <tr r="C403" s="1"/>
      </tp>
      <tp t="s">
        <v>Anytime</v>
        <stp/>
        <stp>##V3_BDPV12</stp>
        <stp>PRIF J Pfd</stp>
        <stp>CALL_FEATURE</stp>
        <stp>[BLP_Update_Sheet-PreferredCEF.xlsm]ActiveLinks!R504C28</stp>
        <tr r="AB504" s="1"/>
      </tp>
      <tp t="s">
        <v>Anytime</v>
        <stp/>
        <stp>##V3_BDPV12</stp>
        <stp>PRIF I Pfd</stp>
        <stp>CALL_FEATURE</stp>
        <stp>[BLP_Update_Sheet-PreferredCEF.xlsm]ActiveLinks!R505C28</stp>
        <tr r="AB505" s="1"/>
      </tp>
      <tp>
        <v>8.25</v>
        <stp/>
        <stp>##V3_BDPV12</stp>
        <stp>TELZ Pfd</stp>
        <stp>CPN</stp>
        <stp>[BLP_Update_Sheet-PreferredCEF.xlsm]ActiveLinks!R640C20</stp>
        <tr r="T640" s="1"/>
      </tp>
      <tp t="s">
        <v>Anytime</v>
        <stp/>
        <stp>##V3_BDPV12</stp>
        <stp>PRIF H Pfd</stp>
        <stp>CALL_FEATURE</stp>
        <stp>[BLP_Update_Sheet-PreferredCEF.xlsm]ActiveLinks!R506C28</stp>
        <tr r="AB506" s="1"/>
      </tp>
      <tp t="s">
        <v>#N/A Field Not Applicable</v>
        <stp/>
        <stp>##V3_BDPV12</stp>
        <stp>PFXNZ Pfd</stp>
        <stp>flt_spread</stp>
        <stp>[BLP_Update_Sheet-PreferredCEF.xlsm]ActiveLinks!R493C13</stp>
        <tr r="M493" s="1"/>
      </tp>
      <tp t="s">
        <v>#N/A Field Not Applicable</v>
        <stp/>
        <stp>##V3_BDPV12</stp>
        <stp>PFXNL Pfd</stp>
        <stp>flt_spread</stp>
        <stp>[BLP_Update_Sheet-PreferredCEF.xlsm]ActiveLinks!R401C13</stp>
        <tr r="M401" s="1"/>
      </tp>
      <tp>
        <v>17.46</v>
        <stp/>
        <stp>##V3_BDPV12</stp>
        <stp>DCP C Pfd</stp>
        <stp>PX_Last</stp>
        <stp>[BLP_Update_Sheet-PreferredCEF.xlsm]ActiveLinks!R225C3</stp>
        <tr r="C225" s="1"/>
      </tp>
      <tp>
        <v>24.21</v>
        <stp/>
        <stp>##V3_BDPV12</stp>
        <stp>TNP E Pfd</stp>
        <stp>PX_Last</stp>
        <stp>[BLP_Update_Sheet-PreferredCEF.xlsm]ActiveLinks!R648C3</stp>
        <tr r="C648" s="1"/>
      </tp>
      <tp>
        <v>17.29</v>
        <stp/>
        <stp>##V3_BDPV12</stp>
        <stp>BFS D Pfd</stp>
        <stp>PX_Last</stp>
        <stp>[BLP_Update_Sheet-PreferredCEF.xlsm]ActiveLinks!R150C3</stp>
        <tr r="C150" s="1"/>
      </tp>
    </main>
    <main first="bloomberg.rtd">
      <tp>
        <v>22.44</v>
        <stp/>
        <stp>##V3_BDPV12</stp>
        <stp>OFSSH Pfd</stp>
        <stp>PX_Last</stp>
        <stp>[BLP_Update_Sheet-PreferredCEF.xlsm]ActiveLinks!R470C3</stp>
        <tr r="C470" s="1"/>
      </tp>
      <tp>
        <v>4.2241666667479257E-2</v>
        <stp/>
        <stp>##V3_BDPV12</stp>
        <stp>ENBA Pfd</stp>
        <stp>DUR_ADJ_MID</stp>
        <stp>[BLP_Update_Sheet-PreferredCEF.xlsm]ActiveLinks!R258C46</stp>
        <tr r="AT258" s="1"/>
      </tp>
      <tp>
        <v>24.995000000000001</v>
        <stp/>
        <stp>##V3_BDPV12</stp>
        <stp>MER K Pfd</stp>
        <stp>PX_Last</stp>
        <stp>[BLP_Update_Sheet-PreferredCEF.xlsm]ActiveLinks!R123C3</stp>
        <tr r="C123" s="1"/>
      </tp>
      <tp>
        <v>21</v>
        <stp/>
        <stp>##V3_BDPV12</stp>
        <stp>CDR B Pfd</stp>
        <stp>PX_Last</stp>
        <stp>[BLP_Update_Sheet-PreferredCEF.xlsm]ActiveLinks!R172C3</stp>
        <tr r="C172" s="1"/>
      </tp>
      <tp t="s">
        <v>Anytime</v>
        <stp/>
        <stp>##V3_BDPV12</stp>
        <stp>PRIF L Pfd</stp>
        <stp>CALL_FEATURE</stp>
        <stp>[BLP_Update_Sheet-PreferredCEF.xlsm]ActiveLinks!R502C28</stp>
        <tr r="AB502" s="1"/>
      </tp>
      <tp>
        <v>21.015000000000001</v>
        <stp/>
        <stp>##V3_BDPV12</stp>
        <stp>MDRRP Pfd</stp>
        <stp>PX_Last</stp>
        <stp>[BLP_Update_Sheet-PreferredCEF.xlsm]ActiveLinks!R402C3</stp>
        <tr r="C402" s="1"/>
      </tp>
      <tp t="s">
        <v>#N/A Field Not Applicable</v>
        <stp/>
        <stp>##V3_BDPV12</stp>
        <stp>EFSCP Pfd</stp>
        <stp>flt_spread</stp>
        <stp>[BLP_Update_Sheet-PreferredCEF.xlsm]ActiveLinks!R248C13</stp>
        <tr r="M248" s="1"/>
      </tp>
      <tp t="s">
        <v>NON-CUMULATIVE</v>
        <stp/>
        <stp>##V3_BDPV12</stp>
        <stp>JPM D Pfd</stp>
        <stp>Dividend_Rights</stp>
        <stp>[BLP_Update_Sheet-PreferredCEF.xlsm]ActiveLinks!R373C25</stp>
        <tr r="Y373" s="1"/>
      </tp>
      <tp t="s">
        <v>NON-CUMULATIVE</v>
        <stp/>
        <stp>##V3_BDPV12</stp>
        <stp>JPM C Pfd</stp>
        <stp>Dividend_Rights</stp>
        <stp>[BLP_Update_Sheet-PreferredCEF.xlsm]ActiveLinks!R372C25</stp>
        <tr r="Y372" s="1"/>
      </tp>
      <tp t="s">
        <v>CUMULATIVE</v>
        <stp/>
        <stp>##V3_BDPV12</stp>
        <stp>KIM L Pfd</stp>
        <stp>Dividend_Rights</stp>
        <stp>[BLP_Update_Sheet-PreferredCEF.xlsm]ActiveLinks!R380C25</stp>
        <tr r="Y380" s="1"/>
      </tp>
      <tp t="s">
        <v>NON-CUMULATIVE</v>
        <stp/>
        <stp>##V3_BDPV12</stp>
        <stp>JPM L Pfd</stp>
        <stp>Dividend_Rights</stp>
        <stp>[BLP_Update_Sheet-PreferredCEF.xlsm]ActiveLinks!R369C25</stp>
        <tr r="Y369" s="1"/>
      </tp>
      <tp t="s">
        <v>NON-CUMULATIVE</v>
        <stp/>
        <stp>##V3_BDPV12</stp>
        <stp>JPM M Pfd</stp>
        <stp>Dividend_Rights</stp>
        <stp>[BLP_Update_Sheet-PreferredCEF.xlsm]ActiveLinks!R368C25</stp>
        <tr r="Y368" s="1"/>
      </tp>
      <tp t="s">
        <v>CUMULATIVE</v>
        <stp/>
        <stp>##V3_BDPV12</stp>
        <stp>KIM M Pfd</stp>
        <stp>Dividend_Rights</stp>
        <stp>[BLP_Update_Sheet-PreferredCEF.xlsm]ActiveLinks!R379C25</stp>
        <tr r="Y379" s="1"/>
      </tp>
      <tp t="s">
        <v>NON-CUMULATIVE</v>
        <stp/>
        <stp>##V3_BDPV12</stp>
        <stp>JPM K Pfd</stp>
        <stp>Dividend_Rights</stp>
        <stp>[BLP_Update_Sheet-PreferredCEF.xlsm]ActiveLinks!R370C25</stp>
        <tr r="Y370" s="1"/>
      </tp>
      <tp t="s">
        <v>NON-CUMULATIVE</v>
        <stp/>
        <stp>##V3_BDPV12</stp>
        <stp>JPM J Pfd</stp>
        <stp>Dividend_Rights</stp>
        <stp>[BLP_Update_Sheet-PreferredCEF.xlsm]ActiveLinks!R371C25</stp>
        <tr r="Y371" s="1"/>
      </tp>
      <tp t="s">
        <v>#N/A Field Not Applicable</v>
        <stp/>
        <stp>##V3_BDPV12</stp>
        <stp>BFS D Pfd</stp>
        <stp>flt_spread</stp>
        <stp>[BLP_Update_Sheet-PreferredCEF.xlsm]ActiveLinks!R150C13</stp>
        <tr r="M150" s="1"/>
      </tp>
      <tp t="s">
        <v>#N/A Field Not Applicable</v>
        <stp/>
        <stp>##V3_BDPV12</stp>
        <stp>BFS E Pfd</stp>
        <stp>flt_spread</stp>
        <stp>[BLP_Update_Sheet-PreferredCEF.xlsm]ActiveLinks!R149C13</stp>
        <tr r="M149" s="1"/>
      </tp>
      <tp t="s">
        <v>CUMULATIVE</v>
        <stp/>
        <stp>##V3_BDPV12</stp>
        <stp>CIM C Pfd</stp>
        <stp>Dividend_Rights</stp>
        <stp>[BLP_Update_Sheet-PreferredCEF.xlsm]ActiveLinks!R182C25</stp>
        <tr r="Y182" s="1"/>
      </tp>
      <tp t="s">
        <v>CUMULATIVE</v>
        <stp/>
        <stp>##V3_BDPV12</stp>
        <stp>CIM B Pfd</stp>
        <stp>Dividend_Rights</stp>
        <stp>[BLP_Update_Sheet-PreferredCEF.xlsm]ActiveLinks!R184C25</stp>
        <tr r="Y184" s="1"/>
      </tp>
      <tp t="s">
        <v>CUMULATIVE</v>
        <stp/>
        <stp>##V3_BDPV12</stp>
        <stp>CIM A Pfd</stp>
        <stp>Dividend_Rights</stp>
        <stp>[BLP_Update_Sheet-PreferredCEF.xlsm]ActiveLinks!R185C25</stp>
        <tr r="Y185" s="1"/>
      </tp>
      <tp t="s">
        <v>#N/A Field Not Applicable</v>
        <stp/>
        <stp>##V3_BDPV12</stp>
        <stp>CFR B Pfd</stp>
        <stp>flt_spread</stp>
        <stp>[BLP_Update_Sheet-PreferredCEF.xlsm]ActiveLinks!R177C13</stp>
        <tr r="M177" s="1"/>
      </tp>
      <tp t="s">
        <v>CUMULATIVE</v>
        <stp/>
        <stp>##V3_BDPV12</stp>
        <stp>CIM D Pfd</stp>
        <stp>Dividend_Rights</stp>
        <stp>[BLP_Update_Sheet-PreferredCEF.xlsm]ActiveLinks!R183C25</stp>
        <tr r="Y183" s="1"/>
      </tp>
      <tp t="s">
        <v>NON-CUMULATIVE</v>
        <stp/>
        <stp>##V3_BDPV12</stp>
        <stp>AAM A Pfd</stp>
        <stp>Dividend_Rights</stp>
        <stp>[BLP_Update_Sheet-PreferredCEF.xlsm]ActiveLinks!R103C25</stp>
        <tr r="Y103" s="1"/>
      </tp>
      <tp t="s">
        <v>NON-CUMULATIVE</v>
        <stp/>
        <stp>##V3_BDPV12</stp>
        <stp>AAM B Pfd</stp>
        <stp>Dividend_Rights</stp>
        <stp>[BLP_Update_Sheet-PreferredCEF.xlsm]ActiveLinks!R104C25</stp>
        <tr r="Y104" s="1"/>
      </tp>
      <tp t="s">
        <v>Anytime</v>
        <stp/>
        <stp>##V3_BDPV12</stp>
        <stp>PSEC A Pfd</stp>
        <stp>CALL_FEATURE</stp>
        <stp>[BLP_Update_Sheet-PreferredCEF.xlsm]ActiveLinks!R527C28</stp>
        <tr r="AB527" s="1"/>
      </tp>
      <tp t="s">
        <v>NON-CUMULATIVE</v>
        <stp/>
        <stp>##V3_BDPV12</stp>
        <stp>SCHW J Pfd</stp>
        <stp>Dividend_Rights</stp>
        <stp>[BLP_Update_Sheet-PreferredCEF.xlsm]ActiveLinks!R574C25</stp>
        <tr r="Y574" s="1"/>
      </tp>
      <tp t="s">
        <v>NON-CUMULATIVE</v>
        <stp/>
        <stp>##V3_BDPV12</stp>
        <stp>SCHW D Pfd</stp>
        <stp>Dividend_Rights</stp>
        <stp>[BLP_Update_Sheet-PreferredCEF.xlsm]ActiveLinks!R575C25</stp>
        <tr r="Y575" s="1"/>
      </tp>
      <tp>
        <v>12.83668946263794</v>
        <stp/>
        <stp>##V3_BDPV12</stp>
        <stp>UNMA Pfd</stp>
        <stp>DUR_ADJ_MID</stp>
        <stp>[BLP_Update_Sheet-PreferredCEF.xlsm]ActiveLinks!R670C46</stp>
        <tr r="AT670" s="1"/>
      </tp>
      <tp t="s">
        <v>Anytime</v>
        <stp/>
        <stp>##V3_BDPV12</stp>
        <stp>PRIF G Pfd</stp>
        <stp>CALL_FEATURE</stp>
        <stp>[BLP_Update_Sheet-PreferredCEF.xlsm]ActiveLinks!R507C28</stp>
        <tr r="AB507" s="1"/>
      </tp>
      <tp t="s">
        <v>36465A307</v>
        <stp/>
        <stp>##V3_BDPV12</stp>
        <stp>GGN B Pfd</stp>
        <stp>ID_CUSIP</stp>
        <stp>[BLP_Update_Sheet-PreferredCEF.xlsm]ActiveLinks!R19C38</stp>
        <tr r="AL19" s="1"/>
      </tp>
      <tp t="s">
        <v>Anytime</v>
        <stp/>
        <stp>##V3_BDPV12</stp>
        <stp>PRIF F Pfd</stp>
        <stp>CALL_FEATURE</stp>
        <stp>[BLP_Update_Sheet-PreferredCEF.xlsm]ActiveLinks!R508C28</stp>
        <tr r="AB508" s="1"/>
      </tp>
      <tp t="s">
        <v>#N/A Field Not Applicable</v>
        <stp/>
        <stp>##V3_BDPV12</stp>
        <stp>OFSSH Pfd</stp>
        <stp>flt_spread</stp>
        <stp>[BLP_Update_Sheet-PreferredCEF.xlsm]ActiveLinks!R470C13</stp>
        <tr r="M470" s="1"/>
      </tp>
      <tp t="s">
        <v>#N/A Field Not Applicable</v>
        <stp/>
        <stp>##V3_BDPV12</stp>
        <stp>LFT A Pfd</stp>
        <stp>flt_spread</stp>
        <stp>[BLP_Update_Sheet-PreferredCEF.xlsm]ActiveLinks!R393C13</stp>
        <tr r="M393" s="1"/>
      </tp>
      <tp>
        <v>22.58</v>
        <stp/>
        <stp>##V3_BDPV12</stp>
        <stp>SCE K Pfd</stp>
        <stp>PX_Last</stp>
        <stp>[BLP_Update_Sheet-PreferredCEF.xlsm]ActiveLinks!R255C3</stp>
        <tr r="C255" s="1"/>
      </tp>
      <tp>
        <v>17.100000000000001</v>
        <stp/>
        <stp>##V3_BDPV12</stp>
        <stp>PCG H Pfd</stp>
        <stp>PX_Last</stp>
        <stp>[BLP_Update_Sheet-PreferredCEF.xlsm]ActiveLinks!R485C3</stp>
        <tr r="C485" s="1"/>
      </tp>
      <tp t="s">
        <v>#N/A Field Not Applicable</v>
        <stp/>
        <stp>##V3_BDPV12</stp>
        <stp>AGM C Pfd</stp>
        <stp>MATURITY</stp>
        <stp>[BLP_Update_Sheet-PreferredCEF.xlsm]ActiveLinks!R65C29</stp>
        <tr r="AC65" s="1"/>
      </tp>
      <tp t="s">
        <v>#N/A Field Not Applicable</v>
        <stp/>
        <stp>##V3_BDPV12</stp>
        <stp>AGM E Pfd</stp>
        <stp>MATURITY</stp>
        <stp>[BLP_Update_Sheet-PreferredCEF.xlsm]ActiveLinks!R63C29</stp>
        <tr r="AC63" s="1"/>
      </tp>
      <tp t="s">
        <v>#N/A Field Not Applicable</v>
        <stp/>
        <stp>##V3_BDPV12</stp>
        <stp>AGM D Pfd</stp>
        <stp>MATURITY</stp>
        <stp>[BLP_Update_Sheet-PreferredCEF.xlsm]ActiveLinks!R64C29</stp>
        <tr r="AC64" s="1"/>
      </tp>
      <tp t="s">
        <v>#N/A Field Not Applicable</v>
        <stp/>
        <stp>##V3_BDPV12</stp>
        <stp>AGM G Pfd</stp>
        <stp>MATURITY</stp>
        <stp>[BLP_Update_Sheet-PreferredCEF.xlsm]ActiveLinks!R61C29</stp>
        <tr r="AC61" s="1"/>
      </tp>
      <tp t="s">
        <v>#N/A Field Not Applicable</v>
        <stp/>
        <stp>##V3_BDPV12</stp>
        <stp>AGM F Pfd</stp>
        <stp>MATURITY</stp>
        <stp>[BLP_Update_Sheet-PreferredCEF.xlsm]ActiveLinks!R62C29</stp>
        <tr r="AC62" s="1"/>
      </tp>
      <tp>
        <v>16.89</v>
        <stp/>
        <stp>##V3_BDPV12</stp>
        <stp>COF L Pfd</stp>
        <stp>PX_Last</stp>
        <stp>[BLP_Update_Sheet-PreferredCEF.xlsm]ActiveLinks!R209C3</stp>
        <tr r="C209" s="1"/>
      </tp>
      <tp t="s">
        <v>Anytime</v>
        <stp/>
        <stp>##V3_BDPV12</stp>
        <stp>PLYM A Pfd</stp>
        <stp>CALL_FEATURE</stp>
        <stp>[BLP_Update_Sheet-PreferredCEF.xlsm]ActiveLinks!R495C28</stp>
        <tr r="AB495" s="1"/>
      </tp>
      <tp>
        <v>18.98</v>
        <stp/>
        <stp>##V3_BDPV12</stp>
        <stp>EFC B Pfd</stp>
        <stp>PX_Last</stp>
        <stp>[BLP_Update_Sheet-PreferredCEF.xlsm]ActiveLinks!R250C3</stp>
        <tr r="C250" s="1"/>
      </tp>
      <tp>
        <v>14.734999999999999</v>
        <stp/>
        <stp>##V3_BDPV12</stp>
        <stp>BAC S Pfd</stp>
        <stp>PX_Last</stp>
        <stp>[BLP_Update_Sheet-PreferredCEF.xlsm]ActiveLinks!R127C3</stp>
        <tr r="C127" s="1"/>
      </tp>
      <tp>
        <v>20.425000000000001</v>
        <stp/>
        <stp>##V3_BDPV12</stp>
        <stp>WFC D Pfd</stp>
        <stp>PX_Last</stp>
        <stp>[BLP_Update_Sheet-PreferredCEF.xlsm]ActiveLinks!R690C3</stp>
        <tr r="C690" s="1"/>
      </tp>
      <tp t="s">
        <v>#N/A Field Not Applicable</v>
        <stp/>
        <stp>##V3_BDPV12</stp>
        <stp>TFINP Pfd</stp>
        <stp>flt_spread</stp>
        <stp>[BLP_Update_Sheet-PreferredCEF.xlsm]ActiveLinks!R646C13</stp>
        <tr r="M646" s="1"/>
      </tp>
      <tp>
        <v>4.875</v>
        <stp/>
        <stp>##V3_BDPV12</stp>
        <stp>BEPI Pfd</stp>
        <stp>CPN</stp>
        <stp>[BLP_Update_Sheet-PreferredCEF.xlsm]ActiveLinks!R146C20</stp>
        <tr r="T146" s="1"/>
      </tp>
      <tp>
        <v>4.625</v>
        <stp/>
        <stp>##V3_BDPV12</stp>
        <stp>BEPH Pfd</stp>
        <stp>CPN</stp>
        <stp>[BLP_Update_Sheet-PreferredCEF.xlsm]ActiveLinks!R145C20</stp>
        <tr r="T145" s="1"/>
      </tp>
      <tp>
        <v>2.7149999999999999</v>
        <stp/>
        <stp>##V3_BDPV12</stp>
        <stp>FNMAG Pfd</stp>
        <stp>PX_Last</stp>
        <stp>[BLP_Update_Sheet-PreferredCEF.xlsm]ActiveLinks!R728C3</stp>
        <tr r="C728" s="1"/>
      </tp>
      <tp>
        <v>1.4</v>
        <stp/>
        <stp>##V3_BDPV12</stp>
        <stp>FNMAH Pfd</stp>
        <stp>PX_Last</stp>
        <stp>[BLP_Update_Sheet-PreferredCEF.xlsm]ActiveLinks!R738C3</stp>
        <tr r="C738" s="1"/>
      </tp>
      <tp>
        <v>17.670000000000002</v>
        <stp/>
        <stp>##V3_BDPV12</stp>
        <stp>XOMAP Pfd</stp>
        <stp>PX_Last</stp>
        <stp>[BLP_Update_Sheet-PreferredCEF.xlsm]ActiveLinks!R709C3</stp>
        <tr r="C709" s="1"/>
      </tp>
      <tp>
        <v>9.25</v>
        <stp/>
        <stp>##V3_BDPV12</stp>
        <stp>CEQP Pfd</stp>
        <stp>CPN</stp>
        <stp>[BLP_Update_Sheet-PreferredCEF.xlsm]ActiveLinks!R174C20</stp>
        <tr r="T174" s="1"/>
      </tp>
      <tp>
        <v>12.68</v>
        <stp/>
        <stp>##V3_BDPV12</stp>
        <stp>WAL A Pfd</stp>
        <stp>PX_Last</stp>
        <stp>[BLP_Update_Sheet-PreferredCEF.xlsm]ActiveLinks!R697C3</stp>
        <tr r="C697" s="1"/>
      </tp>
      <tp>
        <v>257.5</v>
        <stp/>
        <stp>##V3_BDPV12</stp>
        <stp>808513AR6 Corp</stp>
        <stp>flt_spread</stp>
        <stp>[BLP_Update_Sheet-PreferredCEF.xlsm]ActiveLinks!R791C13</stp>
        <tr r="M791" s="1"/>
      </tp>
      <tp>
        <v>499</v>
        <stp/>
        <stp>##V3_BDPV12</stp>
        <stp>EFC B Pfd</stp>
        <stp>flt_spread</stp>
        <stp>[BLP_Update_Sheet-PreferredCEF.xlsm]ActiveLinks!R250C13</stp>
        <tr r="M250" s="1"/>
      </tp>
      <tp>
        <v>513</v>
        <stp/>
        <stp>##V3_BDPV12</stp>
        <stp>EFC C Pfd</stp>
        <stp>flt_spread</stp>
        <stp>[BLP_Update_Sheet-PreferredCEF.xlsm]ActiveLinks!R251C13</stp>
        <tr r="M251" s="1"/>
      </tp>
      <tp>
        <v>519.6</v>
        <stp/>
        <stp>##V3_BDPV12</stp>
        <stp>EFC A Pfd</stp>
        <stp>flt_spread</stp>
        <stp>[BLP_Update_Sheet-PreferredCEF.xlsm]ActiveLinks!R249C13</stp>
        <tr r="M249" s="1"/>
      </tp>
      <tp>
        <v>26.35</v>
        <stp/>
        <stp>##V3_BDPV12</stp>
        <stp>CCLDP Pfd</stp>
        <stp>PX_Last</stp>
        <stp>[BLP_Update_Sheet-PreferredCEF.xlsm]ActiveLinks!R425C3</stp>
        <tr r="C425" s="1"/>
      </tp>
      <tp t="s">
        <v>8/15/2027</v>
        <stp/>
        <stp>##V3_BDPV12</stp>
        <stp>F D Pfd</stp>
        <stp>NXT_Call_DT</stp>
        <stp>[BLP_Update_Sheet-PreferredCEF.xlsm]ActiveLinks!R279C26</stp>
        <tr r="Z279" s="1"/>
      </tp>
      <tp t="s">
        <v>6/1/2024</v>
        <stp/>
        <stp>##V3_BDPV12</stp>
        <stp>F B Pfd</stp>
        <stp>NXT_Call_DT</stp>
        <stp>[BLP_Update_Sheet-PreferredCEF.xlsm]ActiveLinks!R278C26</stp>
        <tr r="Z278" s="1"/>
      </tp>
      <tp t="s">
        <v>12/1/2024</v>
        <stp/>
        <stp>##V3_BDPV12</stp>
        <stp>F C Pfd</stp>
        <stp>NXT_Call_DT</stp>
        <stp>[BLP_Update_Sheet-PreferredCEF.xlsm]ActiveLinks!R277C26</stp>
        <tr r="Z277" s="1"/>
      </tp>
      <tp t="s">
        <v>#N/A Field Not Applicable</v>
        <stp/>
        <stp>##V3_BDPV12</stp>
        <stp>TFC R Pfd</stp>
        <stp>flt_spread</stp>
        <stp>[BLP_Update_Sheet-PreferredCEF.xlsm]ActiveLinks!R143C13</stp>
        <tr r="M143" s="1"/>
      </tp>
      <tp t="s">
        <v>#N/A Field Not Applicable</v>
        <stp/>
        <stp>##V3_BDPV12</stp>
        <stp>TFC O Pfd</stp>
        <stp>flt_spread</stp>
        <stp>[BLP_Update_Sheet-PreferredCEF.xlsm]ActiveLinks!R144C13</stp>
        <tr r="M144" s="1"/>
      </tp>
      <tp>
        <v>22.605</v>
        <stp/>
        <stp>##V3_BDPV12</stp>
        <stp>LANDO Pfd</stp>
        <stp>PX_Last</stp>
        <stp>[BLP_Update_Sheet-PreferredCEF.xlsm]ActiveLinks!R387C3</stp>
        <tr r="C387" s="1"/>
      </tp>
      <tp>
        <v>21.009999999999998</v>
        <stp/>
        <stp>##V3_BDPV12</stp>
        <stp>TGH B Pfd</stp>
        <stp>PX_Last</stp>
        <stp>[BLP_Update_Sheet-PreferredCEF.xlsm]ActiveLinks!R641C3</stp>
        <tr r="C641" s="1"/>
      </tp>
      <tp>
        <v>53</v>
        <stp/>
        <stp>##V3_BDPV12</stp>
        <stp>TFC I Pfd</stp>
        <stp>flt_spread</stp>
        <stp>[BLP_Update_Sheet-PreferredCEF.xlsm]ActiveLinks!R619C13</stp>
        <tr r="M619" s="1"/>
      </tp>
      <tp t="s">
        <v>#N/A Field Not Applicable</v>
        <stp/>
        <stp>##V3_BDPV12</stp>
        <stp>MFA B Pfd</stp>
        <stp>flt_spread</stp>
        <stp>[BLP_Update_Sheet-PreferredCEF.xlsm]ActiveLinks!R408C13</stp>
        <tr r="M408" s="1"/>
      </tp>
      <tp>
        <v>534.5</v>
        <stp/>
        <stp>##V3_BDPV12</stp>
        <stp>MFA C Pfd</stp>
        <stp>flt_spread</stp>
        <stp>[BLP_Update_Sheet-PreferredCEF.xlsm]ActiveLinks!R407C13</stp>
        <tr r="M407" s="1"/>
      </tp>
      <tp>
        <v>309</v>
        <stp/>
        <stp>##V3_BDPV12</stp>
        <stp>WFC Q Pfd</stp>
        <stp>flt_spread</stp>
        <stp>[BLP_Update_Sheet-PreferredCEF.xlsm]ActiveLinks!R695C13</stp>
        <tr r="M695" s="1"/>
      </tp>
      <tp>
        <v>369</v>
        <stp/>
        <stp>##V3_BDPV12</stp>
        <stp>WFC R Pfd</stp>
        <stp>flt_spread</stp>
        <stp>[BLP_Update_Sheet-PreferredCEF.xlsm]ActiveLinks!R696C13</stp>
        <tr r="M696" s="1"/>
      </tp>
      <tp t="s">
        <v>#N/A Field Not Applicable</v>
        <stp/>
        <stp>##V3_BDPV12</stp>
        <stp>WFC Y Pfd</stp>
        <stp>flt_spread</stp>
        <stp>[BLP_Update_Sheet-PreferredCEF.xlsm]ActiveLinks!R694C13</stp>
        <tr r="M694" s="1"/>
      </tp>
      <tp t="s">
        <v>#N/A Field Not Applicable</v>
        <stp/>
        <stp>##V3_BDPV12</stp>
        <stp>WFC Z Pfd</stp>
        <stp>flt_spread</stp>
        <stp>[BLP_Update_Sheet-PreferredCEF.xlsm]ActiveLinks!R693C13</stp>
        <tr r="M693" s="1"/>
      </tp>
      <tp t="s">
        <v>#N/A Field Not Applicable</v>
        <stp/>
        <stp>##V3_BDPV12</stp>
        <stp>WFC D Pfd</stp>
        <stp>flt_spread</stp>
        <stp>[BLP_Update_Sheet-PreferredCEF.xlsm]ActiveLinks!R690C13</stp>
        <tr r="M690" s="1"/>
      </tp>
      <tp t="s">
        <v>#N/A Field Not Applicable</v>
        <stp/>
        <stp>##V3_BDPV12</stp>
        <stp>WFC A Pfd</stp>
        <stp>flt_spread</stp>
        <stp>[BLP_Update_Sheet-PreferredCEF.xlsm]ActiveLinks!R692C13</stp>
        <tr r="M692" s="1"/>
      </tp>
      <tp t="s">
        <v>#N/A Field Not Applicable</v>
        <stp/>
        <stp>##V3_BDPV12</stp>
        <stp>WFC C Pfd</stp>
        <stp>flt_spread</stp>
        <stp>[BLP_Update_Sheet-PreferredCEF.xlsm]ActiveLinks!R691C13</stp>
        <tr r="M691" s="1"/>
      </tp>
      <tp t="s">
        <v>#N/A Field Not Applicable</v>
        <stp/>
        <stp>##V3_BDPV12</stp>
        <stp>WFC L Pfd</stp>
        <stp>flt_spread</stp>
        <stp>[BLP_Update_Sheet-PreferredCEF.xlsm]ActiveLinks!R689C13</stp>
        <tr r="M689" s="1"/>
      </tp>
      <tp t="s">
        <v>#N/A Field Not Applicable</v>
        <stp/>
        <stp>##V3_BDPV12</stp>
        <stp>CFG E Pfd</stp>
        <stp>flt_spread</stp>
        <stp>[BLP_Update_Sheet-PreferredCEF.xlsm]ActiveLinks!R175C13</stp>
        <tr r="M175" s="1"/>
      </tp>
      <tp>
        <v>364.2</v>
        <stp/>
        <stp>##V3_BDPV12</stp>
        <stp>CFG D Pfd</stp>
        <stp>flt_spread</stp>
        <stp>[BLP_Update_Sheet-PreferredCEF.xlsm]ActiveLinks!R176C13</stp>
        <tr r="M176" s="1"/>
      </tp>
      <tp t="s">
        <v>Quarter</v>
        <stp/>
        <stp>##V3_BDPV12</stp>
        <stp>ACP A Pfd</stp>
        <stp>dvd_freq</stp>
        <stp>[BLP_Update_Sheet-PreferredCEF.xlsm]ActiveLinks!R37C22</stp>
        <tr r="V37" s="1"/>
      </tp>
      <tp t="s">
        <v>4/13/2023</v>
        <stp/>
        <stp>##V3_BDPV12</stp>
        <stp>CTDD Pfd</stp>
        <stp>NXT_Call_DT</stp>
        <stp>[BLP_Update_Sheet-PreferredCEF.xlsm]ActiveLinks!R218C26</stp>
        <tr r="Z218" s="1"/>
      </tp>
      <tp>
        <v>8050000</v>
        <stp/>
        <stp>##V3_BDPV12</stp>
        <stp>GTLS B Pfd</stp>
        <stp>AMT_OUTSTANDING</stp>
        <stp>[BLP_Update_Sheet-PreferredCEF.xlsm]ActiveLinks!R338C48</stp>
        <tr r="AV338" s="1"/>
      </tp>
      <tp>
        <v>3.6423290076934234E-2</v>
        <stp/>
        <stp>##V3_BDPV12</stp>
        <stp>AHH Equity</stp>
        <stp>BB_5Y_default_Prob</stp>
        <stp>[BLP_Update_Sheet-PreferredCEF.xlsm]ActiveLinks!R77C43</stp>
        <tr r="AQ77" s="1"/>
      </tp>
      <tp t="s">
        <v>#N/A Field Not Applicable</v>
        <stp/>
        <stp>##V3_BDPV12</stp>
        <stp>MTCN Pfd</stp>
        <stp>NXT_Call_DT</stp>
        <stp>[BLP_Update_Sheet-PreferredCEF.xlsm]ActiveLinks!R424C26</stp>
        <tr r="Z424" s="1"/>
      </tp>
      <tp t="s">
        <v>4/13/2023</v>
        <stp/>
        <stp>##V3_BDPV12</stp>
        <stp>CTBB Pfd</stp>
        <stp>NXT_Call_DT</stp>
        <stp>[BLP_Update_Sheet-PreferredCEF.xlsm]ActiveLinks!R217C26</stp>
        <tr r="Z217" s="1"/>
      </tp>
      <tp t="s">
        <v>4/20/2023</v>
        <stp/>
        <stp>##V3_BDPV12</stp>
        <stp>SLG US Equity</stp>
        <stp>expected_report_dt</stp>
        <stp>[BLP_Update_Sheet-PreferredCEF.xlsm]ActiveLinks!R588C11</stp>
        <tr r="K588" s="1"/>
      </tp>
      <tp t="s">
        <v>5/12/2023</v>
        <stp/>
        <stp>##V3_BDPV12</stp>
        <stp>AQN CN Equity</stp>
        <stp>expected_report_dt</stp>
        <stp>[BLP_Update_Sheet-PreferredCEF.xlsm]ActiveLinks!R106C11</stp>
        <tr r="K106" s="1"/>
      </tp>
      <tp t="s">
        <v>5/12/2023</v>
        <stp/>
        <stp>##V3_BDPV12</stp>
        <stp>AQN CN Equity</stp>
        <stp>expected_report_dt</stp>
        <stp>[BLP_Update_Sheet-PreferredCEF.xlsm]ActiveLinks!R107C11</stp>
        <tr r="K107" s="1"/>
      </tp>
      <tp t="s">
        <v>5/4/2023</v>
        <stp/>
        <stp>##V3_BDPV12</stp>
        <stp>RLJ US Equity</stp>
        <stp>expected_report_dt</stp>
        <stp>[BLP_Update_Sheet-PreferredCEF.xlsm]ActiveLinks!R552C11</stp>
        <tr r="K552" s="1"/>
      </tp>
      <tp>
        <v>25</v>
        <stp/>
        <stp>##V3_BDPV12</stp>
        <stp>OAK A Pfd</stp>
        <stp>PAR_AMT</stp>
        <stp>[BLP_Update_Sheet-PreferredCEF.xlsm]ActiveLinks!R465C21</stp>
        <tr r="U465" s="1"/>
      </tp>
      <tp t="s">
        <v>PERP/CALL</v>
        <stp/>
        <stp>##V3_BDPV12</stp>
        <stp>WFC Q Pfd</stp>
        <stp>MTY_TYP</stp>
        <stp>[BLP_Update_Sheet-PreferredCEF.xlsm]ActiveLinks!R695C18</stp>
        <tr r="R695" s="1"/>
      </tp>
      <tp t="s">
        <v>PERP/CALL</v>
        <stp/>
        <stp>##V3_BDPV12</stp>
        <stp>WFC R Pfd</stp>
        <stp>MTY_TYP</stp>
        <stp>[BLP_Update_Sheet-PreferredCEF.xlsm]ActiveLinks!R696C18</stp>
        <tr r="R696" s="1"/>
      </tp>
      <tp>
        <v>25</v>
        <stp/>
        <stp>##V3_BDPV12</stp>
        <stp>OAK B Pfd</stp>
        <stp>PAR_AMT</stp>
        <stp>[BLP_Update_Sheet-PreferredCEF.xlsm]ActiveLinks!R466C21</stp>
        <tr r="U466" s="1"/>
      </tp>
      <tp>
        <v>100</v>
        <stp/>
        <stp>##V3_BDPV12</stp>
        <stp>NMK C Pfd</stp>
        <stp>PAR_AMT</stp>
        <stp>[BLP_Update_Sheet-PreferredCEF.xlsm]ActiveLinks!R432C21</stp>
        <tr r="U432" s="1"/>
      </tp>
      <tp>
        <v>100</v>
        <stp/>
        <stp>##V3_BDPV12</stp>
        <stp>NMK B Pfd</stp>
        <stp>PAR_AMT</stp>
        <stp>[BLP_Update_Sheet-PreferredCEF.xlsm]ActiveLinks!R431C21</stp>
        <tr r="U431" s="1"/>
      </tp>
      <tp t="s">
        <v>PERP/CALL</v>
        <stp/>
        <stp>##V3_BDPV12</stp>
        <stp>WFC Y Pfd</stp>
        <stp>MTY_TYP</stp>
        <stp>[BLP_Update_Sheet-PreferredCEF.xlsm]ActiveLinks!R694C18</stp>
        <tr r="R694" s="1"/>
      </tp>
      <tp t="s">
        <v>PERP/CALL</v>
        <stp/>
        <stp>##V3_BDPV12</stp>
        <stp>WFC Z Pfd</stp>
        <stp>MTY_TYP</stp>
        <stp>[BLP_Update_Sheet-PreferredCEF.xlsm]ActiveLinks!R693C18</stp>
        <tr r="R693" s="1"/>
      </tp>
      <tp t="s">
        <v>PERP/CALL</v>
        <stp/>
        <stp>##V3_BDPV12</stp>
        <stp>WCC A Pfd</stp>
        <stp>MTY_TYP</stp>
        <stp>[BLP_Update_Sheet-PreferredCEF.xlsm]ActiveLinks!R688C18</stp>
        <tr r="R688" s="1"/>
      </tp>
      <tp t="s">
        <v>PERP/CALL</v>
        <stp/>
        <stp>##V3_BDPV12</stp>
        <stp>WFC A Pfd</stp>
        <stp>MTY_TYP</stp>
        <stp>[BLP_Update_Sheet-PreferredCEF.xlsm]ActiveLinks!R692C18</stp>
        <tr r="R692" s="1"/>
      </tp>
      <tp t="s">
        <v>PERP/CALL</v>
        <stp/>
        <stp>##V3_BDPV12</stp>
        <stp>TFC I Pfd</stp>
        <stp>MTY_TYP</stp>
        <stp>[BLP_Update_Sheet-PreferredCEF.xlsm]ActiveLinks!R619C18</stp>
        <tr r="R619" s="1"/>
      </tp>
      <tp t="s">
        <v>PERP/CALL</v>
        <stp/>
        <stp>##V3_BDPV12</stp>
        <stp>WFC C Pfd</stp>
        <stp>MTY_TYP</stp>
        <stp>[BLP_Update_Sheet-PreferredCEF.xlsm]ActiveLinks!R691C18</stp>
        <tr r="R691" s="1"/>
      </tp>
      <tp t="s">
        <v>PERP/CALL</v>
        <stp/>
        <stp>##V3_BDPV12</stp>
        <stp>WFC D Pfd</stp>
        <stp>MTY_TYP</stp>
        <stp>[BLP_Update_Sheet-PreferredCEF.xlsm]ActiveLinks!R690C18</stp>
        <tr r="R690" s="1"/>
      </tp>
      <tp t="s">
        <v>PERP/CALL</v>
        <stp/>
        <stp>##V3_BDPV12</stp>
        <stp>SRC A Pfd</stp>
        <stp>MTY_TYP</stp>
        <stp>[BLP_Update_Sheet-PreferredCEF.xlsm]ActiveLinks!R609C18</stp>
        <tr r="R609" s="1"/>
      </tp>
      <tp t="s">
        <v>CONV/PERP</v>
        <stp/>
        <stp>##V3_BDPV12</stp>
        <stp>WFC L Pfd</stp>
        <stp>MTY_TYP</stp>
        <stp>[BLP_Update_Sheet-PreferredCEF.xlsm]ActiveLinks!R689C18</stp>
        <tr r="R689" s="1"/>
      </tp>
      <tp t="s">
        <v>FIXED</v>
        <stp/>
        <stp>##V3_BDPV12</stp>
        <stp>JPM D Pfd</stp>
        <stp>CPN_TYP</stp>
        <stp>[BLP_Update_Sheet-PreferredCEF.xlsm]ActiveLinks!R373C19</stp>
        <tr r="S373" s="1"/>
      </tp>
      <tp t="s">
        <v>FIXED</v>
        <stp/>
        <stp>##V3_BDPV12</stp>
        <stp>JPM C Pfd</stp>
        <stp>CPN_TYP</stp>
        <stp>[BLP_Update_Sheet-PreferredCEF.xlsm]ActiveLinks!R372C19</stp>
        <tr r="S372" s="1"/>
      </tp>
      <tp t="s">
        <v>FIXED</v>
        <stp/>
        <stp>##V3_BDPV12</stp>
        <stp>KIM L Pfd</stp>
        <stp>CPN_TYP</stp>
        <stp>[BLP_Update_Sheet-PreferredCEF.xlsm]ActiveLinks!R380C19</stp>
        <tr r="S380" s="1"/>
      </tp>
      <tp t="s">
        <v>FIXED</v>
        <stp/>
        <stp>##V3_BDPV12</stp>
        <stp>JPM L Pfd</stp>
        <stp>CPN_TYP</stp>
        <stp>[BLP_Update_Sheet-PreferredCEF.xlsm]ActiveLinks!R369C19</stp>
        <tr r="S369" s="1"/>
      </tp>
      <tp t="s">
        <v>FIXED</v>
        <stp/>
        <stp>##V3_BDPV12</stp>
        <stp>KIM M Pfd</stp>
        <stp>CPN_TYP</stp>
        <stp>[BLP_Update_Sheet-PreferredCEF.xlsm]ActiveLinks!R379C19</stp>
        <tr r="S379" s="1"/>
      </tp>
      <tp t="s">
        <v>FIXED</v>
        <stp/>
        <stp>##V3_BDPV12</stp>
        <stp>JPM M Pfd</stp>
        <stp>CPN_TYP</stp>
        <stp>[BLP_Update_Sheet-PreferredCEF.xlsm]ActiveLinks!R368C19</stp>
        <tr r="S368" s="1"/>
      </tp>
      <tp t="s">
        <v>FIXED</v>
        <stp/>
        <stp>##V3_BDPV12</stp>
        <stp>JPM K Pfd</stp>
        <stp>CPN_TYP</stp>
        <stp>[BLP_Update_Sheet-PreferredCEF.xlsm]ActiveLinks!R370C19</stp>
        <tr r="S370" s="1"/>
      </tp>
      <tp t="s">
        <v>FIXED</v>
        <stp/>
        <stp>##V3_BDPV12</stp>
        <stp>JPM J Pfd</stp>
        <stp>CPN_TYP</stp>
        <stp>[BLP_Update_Sheet-PreferredCEF.xlsm]ActiveLinks!R371C19</stp>
        <tr r="S371" s="1"/>
      </tp>
      <tp t="s">
        <v>5/1/2023</v>
        <stp/>
        <stp>##V3_BDPV12</stp>
        <stp>DTLA Pfd</stp>
        <stp>NXT_Call_DT</stp>
        <stp>[BLP_Update_Sheet-PreferredCEF.xlsm]ActiveLinks!R239C26</stp>
        <tr r="Z239" s="1"/>
      </tp>
      <tp>
        <v>4.2459840067935746</v>
        <stp/>
        <stp>##V3_BDPV12</stp>
        <stp>NSA A Pfd</stp>
        <stp>yld_pfd_str_ask</stp>
        <stp>[BLP_Update_Sheet-PreferredCEF.xlsm]ActiveLinks!R455C14</stp>
        <tr r="N455" s="1"/>
      </tp>
      <tp>
        <v>9.112504381011723</v>
        <stp/>
        <stp>##V3_BDPV12</stp>
        <stp>MFA C Pfd</stp>
        <stp>yld_pfd_str_ask</stp>
        <stp>[BLP_Update_Sheet-PreferredCEF.xlsm]ActiveLinks!R407C14</stp>
        <tr r="N407" s="1"/>
      </tp>
      <tp>
        <v>8.9865202196704956</v>
        <stp/>
        <stp>##V3_BDPV12</stp>
        <stp>MFA B Pfd</stp>
        <stp>yld_pfd_str_ask</stp>
        <stp>[BLP_Update_Sheet-PreferredCEF.xlsm]ActiveLinks!R408C14</stp>
        <tr r="N408" s="1"/>
      </tp>
      <tp t="s">
        <v>FIXED</v>
        <stp/>
        <stp>##V3_BDPV12</stp>
        <stp>SCHW J Pfd</stp>
        <stp>CPN_TYP</stp>
        <stp>[BLP_Update_Sheet-PreferredCEF.xlsm]ActiveLinks!R574C19</stp>
        <tr r="S574" s="1"/>
      </tp>
      <tp>
        <v>5.2674045957678937</v>
        <stp/>
        <stp>##V3_BDPV12</stp>
        <stp>PSA F Pfd</stp>
        <stp>yld_pfd_str_ask</stp>
        <stp>[BLP_Update_Sheet-PreferredCEF.xlsm]ActiveLinks!R525C14</stp>
        <tr r="N525" s="1"/>
      </tp>
      <tp>
        <v>3.3713959860359672</v>
        <stp/>
        <stp>##V3_BDPV12</stp>
        <stp>PSA G Pfd</stp>
        <stp>yld_pfd_str_ask</stp>
        <stp>[BLP_Update_Sheet-PreferredCEF.xlsm]ActiveLinks!R524C14</stp>
        <tr r="N524" s="1"/>
      </tp>
      <tp>
        <v>5.196412001237241</v>
        <stp/>
        <stp>##V3_BDPV12</stp>
        <stp>PSA H Pfd</stp>
        <stp>yld_pfd_str_ask</stp>
        <stp>[BLP_Update_Sheet-PreferredCEF.xlsm]ActiveLinks!R526C14</stp>
        <tr r="N526" s="1"/>
      </tp>
      <tp>
        <v>4.8002658608784481</v>
        <stp/>
        <stp>##V3_BDPV12</stp>
        <stp>PSA I Pfd</stp>
        <stp>yld_pfd_str_ask</stp>
        <stp>[BLP_Update_Sheet-PreferredCEF.xlsm]ActiveLinks!R523C14</stp>
        <tr r="N523" s="1"/>
      </tp>
      <tp>
        <v>4.86118892269503</v>
        <stp/>
        <stp>##V3_BDPV12</stp>
        <stp>PSA J Pfd</stp>
        <stp>yld_pfd_str_ask</stp>
        <stp>[BLP_Update_Sheet-PreferredCEF.xlsm]ActiveLinks!R522C14</stp>
        <tr r="N522" s="1"/>
      </tp>
      <tp t="s">
        <v>FIXED</v>
        <stp/>
        <stp>##V3_BDPV12</stp>
        <stp>SCHW D Pfd</stp>
        <stp>CPN_TYP</stp>
        <stp>[BLP_Update_Sheet-PreferredCEF.xlsm]ActiveLinks!R575C19</stp>
        <tr r="S575" s="1"/>
      </tp>
      <tp>
        <v>4.790137359289715</v>
        <stp/>
        <stp>##V3_BDPV12</stp>
        <stp>PSA K Pfd</stp>
        <stp>yld_pfd_str_ask</stp>
        <stp>[BLP_Update_Sheet-PreferredCEF.xlsm]ActiveLinks!R521C14</stp>
        <tr r="N521" s="1"/>
      </tp>
      <tp>
        <v>4.6339299692115015</v>
        <stp/>
        <stp>##V3_BDPV12</stp>
        <stp>PSA L Pfd</stp>
        <stp>yld_pfd_str_ask</stp>
        <stp>[BLP_Update_Sheet-PreferredCEF.xlsm]ActiveLinks!R520C14</stp>
        <tr r="N520" s="1"/>
      </tp>
      <tp>
        <v>4.4973621241387258</v>
        <stp/>
        <stp>##V3_BDPV12</stp>
        <stp>PSA O Pfd</stp>
        <stp>yld_pfd_str_ask</stp>
        <stp>[BLP_Update_Sheet-PreferredCEF.xlsm]ActiveLinks!R514C14</stp>
        <tr r="N514" s="1"/>
      </tp>
      <tp>
        <v>4.4459211064128832</v>
        <stp/>
        <stp>##V3_BDPV12</stp>
        <stp>PSA N Pfd</stp>
        <stp>yld_pfd_str_ask</stp>
        <stp>[BLP_Update_Sheet-PreferredCEF.xlsm]ActiveLinks!R513C14</stp>
        <tr r="N513" s="1"/>
      </tp>
      <tp>
        <v>4.6044048806691729</v>
        <stp/>
        <stp>##V3_BDPV12</stp>
        <stp>PSA M Pfd</stp>
        <stp>yld_pfd_str_ask</stp>
        <stp>[BLP_Update_Sheet-PreferredCEF.xlsm]ActiveLinks!R519C14</stp>
        <tr r="N519" s="1"/>
      </tp>
      <tp t="s">
        <v>VARIABLE</v>
        <stp/>
        <stp>##V3_BDPV12</stp>
        <stp>CIM C Pfd</stp>
        <stp>CPN_TYP</stp>
        <stp>[BLP_Update_Sheet-PreferredCEF.xlsm]ActiveLinks!R182C19</stp>
        <tr r="S182" s="1"/>
      </tp>
      <tp>
        <v>3.5010068952757751</v>
        <stp/>
        <stp>##V3_BDPV12</stp>
        <stp>PSA S Pfd</stp>
        <stp>yld_pfd_str_ask</stp>
        <stp>[BLP_Update_Sheet-PreferredCEF.xlsm]ActiveLinks!R518C14</stp>
        <tr r="N518" s="1"/>
      </tp>
      <tp t="s">
        <v>VARIABLE</v>
        <stp/>
        <stp>##V3_BDPV12</stp>
        <stp>CIM B Pfd</stp>
        <stp>CPN_TYP</stp>
        <stp>[BLP_Update_Sheet-PreferredCEF.xlsm]ActiveLinks!R184C19</stp>
        <tr r="S184" s="1"/>
      </tp>
      <tp>
        <v>3.4472852628555013</v>
        <stp/>
        <stp>##V3_BDPV12</stp>
        <stp>PSA R Pfd</stp>
        <stp>yld_pfd_str_ask</stp>
        <stp>[BLP_Update_Sheet-PreferredCEF.xlsm]ActiveLinks!R516C14</stp>
        <tr r="N516" s="1"/>
      </tp>
      <tp t="s">
        <v>FIXED</v>
        <stp/>
        <stp>##V3_BDPV12</stp>
        <stp>CIM A Pfd</stp>
        <stp>CPN_TYP</stp>
        <stp>[BLP_Update_Sheet-PreferredCEF.xlsm]ActiveLinks!R185C19</stp>
        <tr r="S185" s="1"/>
      </tp>
      <tp>
        <v>5.3935652718117941</v>
        <stp/>
        <stp>##V3_BDPV12</stp>
        <stp>PSA Q Pfd</stp>
        <stp>yld_pfd_str_ask</stp>
        <stp>[BLP_Update_Sheet-PreferredCEF.xlsm]ActiveLinks!R515C14</stp>
        <tr r="N515" s="1"/>
      </tp>
      <tp>
        <v>4.4626255113425071</v>
        <stp/>
        <stp>##V3_BDPV12</stp>
        <stp>PSA P Pfd</stp>
        <stp>yld_pfd_str_ask</stp>
        <stp>[BLP_Update_Sheet-PreferredCEF.xlsm]ActiveLinks!R517C14</stp>
        <tr r="N517" s="1"/>
      </tp>
      <tp t="s">
        <v>#N/A N/A</v>
        <stp/>
        <stp>##V3_BDPV12</stp>
        <stp>MAA I Pfd</stp>
        <stp>yld_pfd_str_ask</stp>
        <stp>[BLP_Update_Sheet-PreferredCEF.xlsm]ActiveLinks!R501C14</stp>
        <tr r="N501" s="1"/>
      </tp>
      <tp t="s">
        <v>VARIABLE</v>
        <stp/>
        <stp>##V3_BDPV12</stp>
        <stp>CIM D Pfd</stp>
        <stp>CPN_TYP</stp>
        <stp>[BLP_Update_Sheet-PreferredCEF.xlsm]ActiveLinks!R183C19</stp>
        <tr r="S183" s="1"/>
      </tp>
      <tp t="s">
        <v>FIXED</v>
        <stp/>
        <stp>##V3_BDPV12</stp>
        <stp>AAM A Pfd</stp>
        <stp>CPN_TYP</stp>
        <stp>[BLP_Update_Sheet-PreferredCEF.xlsm]ActiveLinks!R103C19</stp>
        <tr r="S103" s="1"/>
      </tp>
      <tp t="s">
        <v>FIXED</v>
        <stp/>
        <stp>##V3_BDPV12</stp>
        <stp>AAM B Pfd</stp>
        <stp>CPN_TYP</stp>
        <stp>[BLP_Update_Sheet-PreferredCEF.xlsm]ActiveLinks!R104C19</stp>
        <tr r="S104" s="1"/>
      </tp>
      <tp t="s">
        <v>5/3/2023</v>
        <stp/>
        <stp>##V3_BDPV12</stp>
        <stp>ALL US Equity</stp>
        <stp>expected_report_dt</stp>
        <stp>[BLP_Update_Sheet-PreferredCEF.xlsm]ActiveLinks!R782C11</stp>
        <tr r="K782" s="1"/>
      </tp>
      <tp t="s">
        <v>PERP/CALL</v>
        <stp/>
        <stp>##V3_BDPV12</stp>
        <stp>FRC H Pfd</stp>
        <stp>MTY_TYP</stp>
        <stp>[BLP_Update_Sheet-PreferredCEF.xlsm]ActiveLinks!R299C18</stp>
        <tr r="R299" s="1"/>
      </tp>
      <tp t="s">
        <v>CONV/PERP</v>
        <stp/>
        <stp>##V3_BDPV12</stp>
        <stp>EQC D Pfd</stp>
        <stp>MTY_TYP</stp>
        <stp>[BLP_Update_Sheet-PreferredCEF.xlsm]ActiveLinks!R262C18</stp>
        <tr r="R262" s="1"/>
      </tp>
      <tp t="s">
        <v>PERP/CALL</v>
        <stp/>
        <stp>##V3_BDPV12</stp>
        <stp>FRC K Pfd</stp>
        <stp>MTY_TYP</stp>
        <stp>[BLP_Update_Sheet-PreferredCEF.xlsm]ActiveLinks!R296C18</stp>
        <tr r="R296" s="1"/>
      </tp>
      <tp t="s">
        <v>PERP/CALL</v>
        <stp/>
        <stp>##V3_BDPV12</stp>
        <stp>FRC J Pfd</stp>
        <stp>MTY_TYP</stp>
        <stp>[BLP_Update_Sheet-PreferredCEF.xlsm]ActiveLinks!R298C18</stp>
        <tr r="R298" s="1"/>
      </tp>
      <tp t="s">
        <v>PERP/CALL</v>
        <stp/>
        <stp>##V3_BDPV12</stp>
        <stp>EFC B Pfd</stp>
        <stp>MTY_TYP</stp>
        <stp>[BLP_Update_Sheet-PreferredCEF.xlsm]ActiveLinks!R250C18</stp>
        <tr r="R250" s="1"/>
      </tp>
      <tp t="s">
        <v>PERP/CALL</v>
        <stp/>
        <stp>##V3_BDPV12</stp>
        <stp>FRC M Pfd</stp>
        <stp>MTY_TYP</stp>
        <stp>[BLP_Update_Sheet-PreferredCEF.xlsm]ActiveLinks!R295C18</stp>
        <tr r="R295" s="1"/>
      </tp>
      <tp t="s">
        <v>PERP/CALL</v>
        <stp/>
        <stp>##V3_BDPV12</stp>
        <stp>EFC C Pfd</stp>
        <stp>MTY_TYP</stp>
        <stp>[BLP_Update_Sheet-PreferredCEF.xlsm]ActiveLinks!R251C18</stp>
        <tr r="R251" s="1"/>
      </tp>
      <tp t="s">
        <v>PERP/CALL</v>
        <stp/>
        <stp>##V3_BDPV12</stp>
        <stp>FRC L Pfd</stp>
        <stp>MTY_TYP</stp>
        <stp>[BLP_Update_Sheet-PreferredCEF.xlsm]ActiveLinks!R297C18</stp>
        <tr r="R297" s="1"/>
      </tp>
      <tp t="s">
        <v>PERP/CALL</v>
        <stp/>
        <stp>##V3_BDPV12</stp>
        <stp>EFC A Pfd</stp>
        <stp>MTY_TYP</stp>
        <stp>[BLP_Update_Sheet-PreferredCEF.xlsm]ActiveLinks!R249C18</stp>
        <tr r="R249" s="1"/>
      </tp>
      <tp t="s">
        <v>PERP/CALL</v>
        <stp/>
        <stp>##V3_BDPV12</stp>
        <stp>FRC N Pfd</stp>
        <stp>MTY_TYP</stp>
        <stp>[BLP_Update_Sheet-PreferredCEF.xlsm]ActiveLinks!R294C18</stp>
        <tr r="R294" s="1"/>
      </tp>
      <tp>
        <v>4.5754956786985259</v>
        <stp/>
        <stp>##V3_BDPV12</stp>
        <stp>CTA B Pfd</stp>
        <stp>yld_pfd_str_ask</stp>
        <stp>[BLP_Update_Sheet-PreferredCEF.xlsm]ActiveLinks!R227C14</stp>
        <tr r="N227" s="1"/>
      </tp>
      <tp>
        <v>5.2756749514302932</v>
        <stp/>
        <stp>##V3_BDPV12</stp>
        <stp>CTA A Pfd</stp>
        <stp>yld_pfd_str_ask</stp>
        <stp>[BLP_Update_Sheet-PreferredCEF.xlsm]ActiveLinks!R226C14</stp>
        <tr r="N226" s="1"/>
      </tp>
      <tp t="s">
        <v>PERP/CALL</v>
        <stp/>
        <stp>##V3_BDPV12</stp>
        <stp>FRC I Pfd</stp>
        <stp>MTY_TYP</stp>
        <stp>[BLP_Update_Sheet-PreferredCEF.xlsm]ActiveLinks!R300C18</stp>
        <tr r="R300" s="1"/>
      </tp>
      <tp t="s">
        <v>PERP/CALL</v>
        <stp/>
        <stp>##V3_BDPV12</stp>
        <stp>LNC D Pfd</stp>
        <stp>MTY_TYP</stp>
        <stp>[BLP_Update_Sheet-PreferredCEF.xlsm]ActiveLinks!R394C18</stp>
        <tr r="R394" s="1"/>
      </tp>
      <tp t="s">
        <v>12/11/2024</v>
        <stp/>
        <stp>##V3_BDPV12</stp>
        <stp>HTIA Pfd</stp>
        <stp>NXT_Call_DT</stp>
        <stp>[BLP_Update_Sheet-PreferredCEF.xlsm]ActiveLinks!R354C26</stp>
        <tr r="Z354" s="1"/>
      </tp>
      <tp>
        <v>25</v>
        <stp/>
        <stp>##V3_BDPV12</stp>
        <stp>DUK A Pfd</stp>
        <stp>PAR_AMT</stp>
        <stp>[BLP_Update_Sheet-PreferredCEF.xlsm]ActiveLinks!R245C21</stp>
        <tr r="U245" s="1"/>
      </tp>
      <tp t="s">
        <v>5/4/2023</v>
        <stp/>
        <stp>##V3_BDPV12</stp>
        <stp>RLJ US Equity</stp>
        <stp>expected_report_dt</stp>
        <stp>[BLP_Update_Sheet-PreferredCEF.xlsm]ActiveLinks!R276C11</stp>
        <tr r="K276" s="1"/>
      </tp>
      <tp t="s">
        <v>4/27/2023</v>
        <stp/>
        <stp>##V3_BDPV12</stp>
        <stp>SLM US Equity</stp>
        <stp>expected_report_dt</stp>
        <stp>[BLP_Update_Sheet-PreferredCEF.xlsm]ActiveLinks!R590C11</stp>
        <tr r="K590" s="1"/>
      </tp>
      <tp t="s">
        <v>PERP/CALL</v>
        <stp/>
        <stp>##V3_BDPV12</stp>
        <stp>BAC N Pfd</stp>
        <stp>MTY_TYP</stp>
        <stp>[BLP_Update_Sheet-PreferredCEF.xlsm]ActiveLinks!R128C18</stp>
        <tr r="R128" s="1"/>
      </tp>
      <tp t="s">
        <v>PERP/CALL</v>
        <stp/>
        <stp>##V3_BDPV12</stp>
        <stp>BAC O Pfd</stp>
        <stp>MTY_TYP</stp>
        <stp>[BLP_Update_Sheet-PreferredCEF.xlsm]ActiveLinks!R126C18</stp>
        <tr r="R126" s="1"/>
      </tp>
      <tp t="s">
        <v>PERP/CALL</v>
        <stp/>
        <stp>##V3_BDPV12</stp>
        <stp>BAC M Pfd</stp>
        <stp>MTY_TYP</stp>
        <stp>[BLP_Update_Sheet-PreferredCEF.xlsm]ActiveLinks!R129C18</stp>
        <tr r="R129" s="1"/>
      </tp>
      <tp t="s">
        <v>CONV/PERP</v>
        <stp/>
        <stp>##V3_BDPV12</stp>
        <stp>BAC L Pfd</stp>
        <stp>MTY_TYP</stp>
        <stp>[BLP_Update_Sheet-PreferredCEF.xlsm]ActiveLinks!R130C18</stp>
        <tr r="R130" s="1"/>
      </tp>
      <tp t="s">
        <v>PERP/CALL</v>
        <stp/>
        <stp>##V3_BDPV12</stp>
        <stp>BAC K Pfd</stp>
        <stp>MTY_TYP</stp>
        <stp>[BLP_Update_Sheet-PreferredCEF.xlsm]ActiveLinks!R131C18</stp>
        <tr r="R131" s="1"/>
      </tp>
      <tp t="s">
        <v>PERP/CALL</v>
        <stp/>
        <stp>##V3_BDPV12</stp>
        <stp>BAC E Pfd</stp>
        <stp>MTY_TYP</stp>
        <stp>[BLP_Update_Sheet-PreferredCEF.xlsm]ActiveLinks!R135C18</stp>
        <tr r="R135" s="1"/>
      </tp>
      <tp t="s">
        <v>PERP/CALL</v>
        <stp/>
        <stp>##V3_BDPV12</stp>
        <stp>TFC R Pfd</stp>
        <stp>MTY_TYP</stp>
        <stp>[BLP_Update_Sheet-PreferredCEF.xlsm]ActiveLinks!R143C18</stp>
        <tr r="R143" s="1"/>
      </tp>
      <tp t="s">
        <v>PERP/CALL</v>
        <stp/>
        <stp>##V3_BDPV12</stp>
        <stp>BAC B Pfd</stp>
        <stp>MTY_TYP</stp>
        <stp>[BLP_Update_Sheet-PreferredCEF.xlsm]ActiveLinks!R132C18</stp>
        <tr r="R132" s="1"/>
      </tp>
      <tp>
        <v>0.22163844523883103</v>
        <stp/>
        <stp>##V3_BDPV12</stp>
        <stp>RHE Equity</stp>
        <stp>BB_5Y_default_Prob</stp>
        <stp>[BLP_Update_Sheet-PreferredCEF.xlsm]ActiveLinks!R46C43</stp>
        <tr r="AQ46" s="1"/>
      </tp>
      <tp t="s">
        <v>PERP/CALL</v>
        <stp/>
        <stp>##V3_BDPV12</stp>
        <stp>TFC O Pfd</stp>
        <stp>MTY_TYP</stp>
        <stp>[BLP_Update_Sheet-PreferredCEF.xlsm]ActiveLinks!R144C18</stp>
        <tr r="R144" s="1"/>
      </tp>
      <tp t="s">
        <v>PERP/CALL</v>
        <stp/>
        <stp>##V3_BDPV12</stp>
        <stp>BAC S Pfd</stp>
        <stp>MTY_TYP</stp>
        <stp>[BLP_Update_Sheet-PreferredCEF.xlsm]ActiveLinks!R127C18</stp>
        <tr r="R127" s="1"/>
      </tp>
      <tp t="s">
        <v>PERP/CALL</v>
        <stp/>
        <stp>##V3_BDPV12</stp>
        <stp>BAC P Pfd</stp>
        <stp>MTY_TYP</stp>
        <stp>[BLP_Update_Sheet-PreferredCEF.xlsm]ActiveLinks!R125C18</stp>
        <tr r="R125" s="1"/>
      </tp>
      <tp t="s">
        <v>PERP/CALL</v>
        <stp/>
        <stp>##V3_BDPV12</stp>
        <stp>BAC Q Pfd</stp>
        <stp>MTY_TYP</stp>
        <stp>[BLP_Update_Sheet-PreferredCEF.xlsm]ActiveLinks!R124C18</stp>
        <tr r="R124" s="1"/>
      </tp>
      <tp t="s">
        <v>AFG US</v>
        <stp/>
        <stp>##V3_BDPV12</stp>
        <stp>AFGE Pfd</stp>
        <stp>ult_parent_ticker_exchange</stp>
        <stp>[BLP_Update_Sheet-PreferredCEF.xlsm]ActiveLinks!R52C8</stp>
        <tr r="H52" s="1"/>
      </tp>
      <tp t="s">
        <v>5/5/2023</v>
        <stp/>
        <stp>##V3_BDPV12</stp>
        <stp>GLP US Equity</stp>
        <stp>expected_report_dt</stp>
        <stp>[BLP_Update_Sheet-PreferredCEF.xlsm]ActiveLinks!R322C11</stp>
        <tr r="K322" s="1"/>
      </tp>
      <tp t="s">
        <v>5/5/2023</v>
        <stp/>
        <stp>##V3_BDPV12</stp>
        <stp>GLP US Equity</stp>
        <stp>expected_report_dt</stp>
        <stp>[BLP_Update_Sheet-PreferredCEF.xlsm]ActiveLinks!R323C11</stp>
        <tr r="K323" s="1"/>
      </tp>
      <tp>
        <v>17000000</v>
        <stp/>
        <stp>##V3_BDPV12</stp>
        <stp>PBI B Pfd</stp>
        <stp>AMT_OUTSTANDING</stp>
        <stp>[BLP_Update_Sheet-PreferredCEF.xlsm]ActiveLinks!R483C48</stp>
        <tr r="AV483" s="1"/>
      </tp>
      <tp t="s">
        <v>Subordinated</v>
        <stp/>
        <stp>##V3_BDPV12</stp>
        <stp>AIZN Pfd</stp>
        <stp>PAYMENT_RANK</stp>
        <stp>[BLP_Update_Sheet-PreferredCEF.xlsm]ActiveLinks!R87C37</stp>
        <tr r="AK87" s="1"/>
      </tp>
      <tp t="s">
        <v>Anytime</v>
        <stp/>
        <stp>##V3_BDPV12</stp>
        <stp>AFGE Pfd</stp>
        <stp>CALL_FEATURE</stp>
        <stp>[BLP_Update_Sheet-PreferredCEF.xlsm]ActiveLinks!R52C28</stp>
        <tr r="AB52" s="1"/>
      </tp>
      <tp t="s">
        <v>Anytime</v>
        <stp/>
        <stp>##V3_BDPV12</stp>
        <stp>AFGD Pfd</stp>
        <stp>CALL_FEATURE</stp>
        <stp>[BLP_Update_Sheet-PreferredCEF.xlsm]ActiveLinks!R54C28</stp>
        <tr r="AB54" s="1"/>
      </tp>
      <tp t="s">
        <v>Anytime</v>
        <stp/>
        <stp>##V3_BDPV12</stp>
        <stp>AFGC Pfd</stp>
        <stp>CALL_FEATURE</stp>
        <stp>[BLP_Update_Sheet-PreferredCEF.xlsm]ActiveLinks!R53C28</stp>
        <tr r="AB53" s="1"/>
      </tp>
      <tp t="s">
        <v>Anytime</v>
        <stp/>
        <stp>##V3_BDPV12</stp>
        <stp>AFGB Pfd</stp>
        <stp>CALL_FEATURE</stp>
        <stp>[BLP_Update_Sheet-PreferredCEF.xlsm]ActiveLinks!R55C28</stp>
        <tr r="AB55" s="1"/>
      </tp>
      <tp t="s">
        <v>4/28/2023</v>
        <stp/>
        <stp>##V3_BDPV12</stp>
        <stp>DLR US Equity</stp>
        <stp>expected_report_dt</stp>
        <stp>[BLP_Update_Sheet-PreferredCEF.xlsm]ActiveLinks!R235C11</stp>
        <tr r="K235" s="1"/>
      </tp>
      <tp t="s">
        <v>4/28/2023</v>
        <stp/>
        <stp>##V3_BDPV12</stp>
        <stp>DLR US Equity</stp>
        <stp>expected_report_dt</stp>
        <stp>[BLP_Update_Sheet-PreferredCEF.xlsm]ActiveLinks!R234C11</stp>
        <tr r="K234" s="1"/>
      </tp>
      <tp t="s">
        <v>4/28/2023</v>
        <stp/>
        <stp>##V3_BDPV12</stp>
        <stp>DLR US Equity</stp>
        <stp>expected_report_dt</stp>
        <stp>[BLP_Update_Sheet-PreferredCEF.xlsm]ActiveLinks!R236C11</stp>
        <tr r="K236" s="1"/>
      </tp>
      <tp t="s">
        <v>4/28/2023</v>
        <stp/>
        <stp>##V3_BDPV12</stp>
        <stp>VLY US Equity</stp>
        <stp>expected_report_dt</stp>
        <stp>[BLP_Update_Sheet-PreferredCEF.xlsm]ActiveLinks!R679C11</stp>
        <tr r="K679" s="1"/>
      </tp>
      <tp t="s">
        <v>4/28/2023</v>
        <stp/>
        <stp>##V3_BDPV12</stp>
        <stp>VLY US Equity</stp>
        <stp>expected_report_dt</stp>
        <stp>[BLP_Update_Sheet-PreferredCEF.xlsm]ActiveLinks!R680C11</stp>
        <tr r="K680" s="1"/>
      </tp>
      <tp>
        <v>0.13764778303672998</v>
        <stp/>
        <stp>##V3_BDPV12</stp>
        <stp>BHR Equity</stp>
        <stp>BB_5Y_default_Prob</stp>
        <stp>[BLP_Update_Sheet-PreferredCEF.xlsm]ActiveLinks!R75C43</stp>
        <tr r="AQ75" s="1"/>
      </tp>
      <tp>
        <v>0.13764778303672998</v>
        <stp/>
        <stp>##V3_BDPV12</stp>
        <stp>BHR Equity</stp>
        <stp>BB_5Y_default_Prob</stp>
        <stp>[BLP_Update_Sheet-PreferredCEF.xlsm]ActiveLinks!R76C43</stp>
        <tr r="AQ76" s="1"/>
      </tp>
      <tp t="s">
        <v>Not Confirmed</v>
        <stp/>
        <stp>##V3_BDPV12</stp>
        <stp>SITC A Pfd</stp>
        <stp>IS_QDI_ELIGIBLE</stp>
        <stp>[BLP_Update_Sheet-PreferredCEF.xlsm]ActiveLinks!R228C35</stp>
        <tr r="AI228" s="1"/>
      </tp>
      <tp>
        <v>13.882114161666244</v>
        <stp/>
        <stp>##V3_BDPV12</stp>
        <stp>GMRE A Pfd</stp>
        <stp>DUR_ADJ_MTY_MID</stp>
        <stp>[BLP_Update_Sheet-PreferredCEF.xlsm]ActiveLinks!R324C47</stp>
        <tr r="AU324" s="1"/>
      </tp>
      <tp t="s">
        <v>4/27/2023</v>
        <stp/>
        <stp>##V3_BDPV12</stp>
        <stp>NLY US Equity</stp>
        <stp>expected_report_dt</stp>
        <stp>[BLP_Update_Sheet-PreferredCEF.xlsm]ActiveLinks!R439C11</stp>
        <tr r="K439" s="1"/>
      </tp>
      <tp t="s">
        <v>4/27/2023</v>
        <stp/>
        <stp>##V3_BDPV12</stp>
        <stp>NLY US Equity</stp>
        <stp>expected_report_dt</stp>
        <stp>[BLP_Update_Sheet-PreferredCEF.xlsm]ActiveLinks!R438C11</stp>
        <tr r="K438" s="1"/>
      </tp>
      <tp t="s">
        <v>4/27/2023</v>
        <stp/>
        <stp>##V3_BDPV12</stp>
        <stp>NLY US Equity</stp>
        <stp>expected_report_dt</stp>
        <stp>[BLP_Update_Sheet-PreferredCEF.xlsm]ActiveLinks!R440C11</stp>
        <tr r="K440" s="1"/>
      </tp>
      <tp t="s">
        <v>Not Confirmed</v>
        <stp/>
        <stp>##V3_BDPV12</stp>
        <stp>NLY G Pfd</stp>
        <stp>IS_QDI_ELIGIBLE</stp>
        <stp>[BLP_Update_Sheet-PreferredCEF.xlsm]ActiveLinks!R438C35</stp>
        <tr r="AI438" s="1"/>
      </tp>
      <tp t="s">
        <v>Not Confirmed</v>
        <stp/>
        <stp>##V3_BDPV12</stp>
        <stp>NLY F Pfd</stp>
        <stp>IS_QDI_ELIGIBLE</stp>
        <stp>[BLP_Update_Sheet-PreferredCEF.xlsm]ActiveLinks!R440C35</stp>
        <tr r="AI440" s="1"/>
      </tp>
      <tp t="s">
        <v>Not Confirmed</v>
        <stp/>
        <stp>##V3_BDPV12</stp>
        <stp>NLY I Pfd</stp>
        <stp>IS_QDI_ELIGIBLE</stp>
        <stp>[BLP_Update_Sheet-PreferredCEF.xlsm]ActiveLinks!R439C35</stp>
        <tr r="AI439" s="1"/>
      </tp>
      <tp t="s">
        <v>Not Confirmed</v>
        <stp/>
        <stp>##V3_BDPV12</stp>
        <stp>PSEC A Pfd</stp>
        <stp>IS_QDI_ELIGIBLE</stp>
        <stp>[BLP_Update_Sheet-PreferredCEF.xlsm]ActiveLinks!R527C35</stp>
        <tr r="AI527" s="1"/>
      </tp>
      <tp t="s">
        <v>Yes</v>
        <stp/>
        <stp>##V3_BDPV12</stp>
        <stp>KEY L Pfd</stp>
        <stp>IS_QDI_ELIGIBLE</stp>
        <stp>[BLP_Update_Sheet-PreferredCEF.xlsm]ActiveLinks!R376C35</stp>
        <tr r="AI376" s="1"/>
      </tp>
      <tp t="s">
        <v>Yes</v>
        <stp/>
        <stp>##V3_BDPV12</stp>
        <stp>KEY I Pfd</stp>
        <stp>IS_QDI_ELIGIBLE</stp>
        <stp>[BLP_Update_Sheet-PreferredCEF.xlsm]ActiveLinks!R375C35</stp>
        <tr r="AI375" s="1"/>
      </tp>
      <tp t="s">
        <v>Yes</v>
        <stp/>
        <stp>##V3_BDPV12</stp>
        <stp>KEY J Pfd</stp>
        <stp>IS_QDI_ELIGIBLE</stp>
        <stp>[BLP_Update_Sheet-PreferredCEF.xlsm]ActiveLinks!R378C35</stp>
        <tr r="AI378" s="1"/>
      </tp>
      <tp t="s">
        <v>Yes</v>
        <stp/>
        <stp>##V3_BDPV12</stp>
        <stp>KEY K Pfd</stp>
        <stp>IS_QDI_ELIGIBLE</stp>
        <stp>[BLP_Update_Sheet-PreferredCEF.xlsm]ActiveLinks!R377C35</stp>
        <tr r="AI377" s="1"/>
      </tp>
      <tp>
        <v>0.29679989627629244</v>
        <stp/>
        <stp>##V3_BDPV12</stp>
        <stp>AHT Equity</stp>
        <stp>BB_5Y_default_Prob</stp>
        <stp>[BLP_Update_Sheet-PreferredCEF.xlsm]ActiveLinks!R82C43</stp>
        <tr r="AQ82" s="1"/>
      </tp>
      <tp>
        <v>0.29679989627629244</v>
        <stp/>
        <stp>##V3_BDPV12</stp>
        <stp>AHT Equity</stp>
        <stp>BB_5Y_default_Prob</stp>
        <stp>[BLP_Update_Sheet-PreferredCEF.xlsm]ActiveLinks!R80C43</stp>
        <tr r="AQ80" s="1"/>
      </tp>
      <tp>
        <v>0.29679989627629244</v>
        <stp/>
        <stp>##V3_BDPV12</stp>
        <stp>AHT Equity</stp>
        <stp>BB_5Y_default_Prob</stp>
        <stp>[BLP_Update_Sheet-PreferredCEF.xlsm]ActiveLinks!R81C43</stp>
        <tr r="AQ81" s="1"/>
      </tp>
      <tp>
        <v>0.29679989627629244</v>
        <stp/>
        <stp>##V3_BDPV12</stp>
        <stp>AHT Equity</stp>
        <stp>BB_5Y_default_Prob</stp>
        <stp>[BLP_Update_Sheet-PreferredCEF.xlsm]ActiveLinks!R78C43</stp>
        <tr r="AQ78" s="1"/>
      </tp>
      <tp>
        <v>0.29679989627629244</v>
        <stp/>
        <stp>##V3_BDPV12</stp>
        <stp>AHT Equity</stp>
        <stp>BB_5Y_default_Prob</stp>
        <stp>[BLP_Update_Sheet-PreferredCEF.xlsm]ActiveLinks!R79C43</stp>
        <tr r="AQ79" s="1"/>
      </tp>
      <tp t="s">
        <v>Y</v>
        <stp/>
        <stp>##V3_BDPV12</stp>
        <stp>T A Pfd</stp>
        <stp>HYBRID_CUMULATIVE_INDICATOR</stp>
        <stp>[BLP_Update_Sheet-PreferredCEF.xlsm]ActiveLinks!R629C36</stp>
        <tr r="AJ629" s="1"/>
      </tp>
      <tp t="s">
        <v>Y</v>
        <stp/>
        <stp>##V3_BDPV12</stp>
        <stp>T C Pfd</stp>
        <stp>HYBRID_CUMULATIVE_INDICATOR</stp>
        <stp>[BLP_Update_Sheet-PreferredCEF.xlsm]ActiveLinks!R628C36</stp>
        <tr r="AJ628" s="1"/>
      </tp>
      <tp>
        <v>11.260858164047884</v>
        <stp/>
        <stp>##V3_BDPV12</stp>
        <stp>CMRE C Pfd</stp>
        <stp>DUR_ADJ_MTY_MID</stp>
        <stp>[BLP_Update_Sheet-PreferredCEF.xlsm]ActiveLinks!R193C47</stp>
        <tr r="AU193" s="1"/>
      </tp>
      <tp>
        <v>12.218482636386302</v>
        <stp/>
        <stp>##V3_BDPV12</stp>
        <stp>CMRE B Pfd</stp>
        <stp>DUR_ADJ_MTY_MID</stp>
        <stp>[BLP_Update_Sheet-PreferredCEF.xlsm]ActiveLinks!R192C47</stp>
        <tr r="AU192" s="1"/>
      </tp>
      <tp>
        <v>14.237812769579735</v>
        <stp/>
        <stp>##V3_BDPV12</stp>
        <stp>CADE A Pfd</stp>
        <stp>DUR_ADJ_MTY_MID</stp>
        <stp>[BLP_Update_Sheet-PreferredCEF.xlsm]ActiveLinks!R167C47</stp>
        <tr r="AU167" s="1"/>
      </tp>
      <tp>
        <v>10.8718794737472</v>
        <stp/>
        <stp>##V3_BDPV12</stp>
        <stp>CMRE E Pfd</stp>
        <stp>DUR_ADJ_MTY_MID</stp>
        <stp>[BLP_Update_Sheet-PreferredCEF.xlsm]ActiveLinks!R195C47</stp>
        <tr r="AU195" s="1"/>
      </tp>
      <tp>
        <v>11.347552349367495</v>
        <stp/>
        <stp>##V3_BDPV12</stp>
        <stp>CMRE D Pfd</stp>
        <stp>DUR_ADJ_MTY_MID</stp>
        <stp>[BLP_Update_Sheet-PreferredCEF.xlsm]ActiveLinks!R194C47</stp>
        <tr r="AU194" s="1"/>
      </tp>
      <tp>
        <v>2205.7166666666667</v>
        <stp/>
        <stp>##V3_BDPV12</stp>
        <stp>FMCCT Pfd</stp>
        <stp>VOLUME_AVG_3M</stp>
        <stp>[BLP_Update_Sheet-PreferredCEF.xlsm]ActiveLinks!R750C5</stp>
        <tr r="E750" s="1"/>
      </tp>
      <tp>
        <v>24.2</v>
        <stp/>
        <stp>##V3_BDPV12</stp>
        <stp>CEQP Equity</stp>
        <stp>PX_Last</stp>
        <stp>[BLP_Update_Sheet-PreferredCEF.xlsm]ActiveLinks!R174C9</stp>
        <tr r="I174" s="1"/>
      </tp>
      <tp>
        <v>9.07</v>
        <stp/>
        <stp>##V3_BDPV12</stp>
        <stp>CLVT Equity</stp>
        <stp>PX_Last</stp>
        <stp>[BLP_Update_Sheet-PreferredCEF.xlsm]ActiveLinks!R190C9</stp>
        <tr r="I190" s="1"/>
      </tp>
      <tp>
        <v>26740.573770491803</v>
        <stp/>
        <stp>##V3_BDPV12</stp>
        <stp>CSSEP Pfd</stp>
        <stp>VOLUME_AVG_3M</stp>
        <stp>[BLP_Update_Sheet-PreferredCEF.xlsm]ActiveLinks!R216C5</stp>
        <tr r="E216" s="1"/>
      </tp>
      <tp t="s">
        <v>PERP/CALL</v>
        <stp/>
        <stp>##V3_BDPV12</stp>
        <stp>FMCKK Pfd</stp>
        <stp>MTY_TYP</stp>
        <stp>[BLP_Update_Sheet-PreferredCEF.xlsm]ActiveLinks!R739C18</stp>
        <tr r="R739" s="1"/>
      </tp>
      <tp t="s">
        <v>PERP/CALL</v>
        <stp/>
        <stp>##V3_BDPV12</stp>
        <stp>FMCKL Pfd</stp>
        <stp>MTY_TYP</stp>
        <stp>[BLP_Update_Sheet-PreferredCEF.xlsm]ActiveLinks!R749C18</stp>
        <tr r="R749" s="1"/>
      </tp>
      <tp t="s">
        <v>PERP/CALL</v>
        <stp/>
        <stp>##V3_BDPV12</stp>
        <stp>FMCKM Pfd</stp>
        <stp>MTY_TYP</stp>
        <stp>[BLP_Update_Sheet-PreferredCEF.xlsm]ActiveLinks!R742C18</stp>
        <tr r="R742" s="1"/>
      </tp>
      <tp t="s">
        <v>PERP/CALL</v>
        <stp/>
        <stp>##V3_BDPV12</stp>
        <stp>FMCKN Pfd</stp>
        <stp>MTY_TYP</stp>
        <stp>[BLP_Update_Sheet-PreferredCEF.xlsm]ActiveLinks!R743C18</stp>
        <tr r="R743" s="1"/>
      </tp>
      <tp t="s">
        <v>PERP/CALL</v>
        <stp/>
        <stp>##V3_BDPV12</stp>
        <stp>FMCKO Pfd</stp>
        <stp>MTY_TYP</stp>
        <stp>[BLP_Update_Sheet-PreferredCEF.xlsm]ActiveLinks!R747C18</stp>
        <tr r="R747" s="1"/>
      </tp>
      <tp t="s">
        <v>PERP/CALL</v>
        <stp/>
        <stp>##V3_BDPV12</stp>
        <stp>FMCKI Pfd</stp>
        <stp>MTY_TYP</stp>
        <stp>[BLP_Update_Sheet-PreferredCEF.xlsm]ActiveLinks!R751C18</stp>
        <tr r="R751" s="1"/>
      </tp>
      <tp t="s">
        <v>PERP/CALL</v>
        <stp/>
        <stp>##V3_BDPV12</stp>
        <stp>FMCKJ Pfd</stp>
        <stp>MTY_TYP</stp>
        <stp>[BLP_Update_Sheet-PreferredCEF.xlsm]ActiveLinks!R753C18</stp>
        <tr r="R753" s="1"/>
      </tp>
      <tp t="s">
        <v>PERP/CALL</v>
        <stp/>
        <stp>##V3_BDPV12</stp>
        <stp>FMCKP Pfd</stp>
        <stp>MTY_TYP</stp>
        <stp>[BLP_Update_Sheet-PreferredCEF.xlsm]ActiveLinks!R744C18</stp>
        <tr r="R744" s="1"/>
      </tp>
      <tp>
        <v>27.38</v>
        <stp/>
        <stp>##V3_BDPV12</stp>
        <stp>RILY Equity</stp>
        <stp>PX_Last</stp>
        <stp>[BLP_Update_Sheet-PreferredCEF.xlsm]ActiveLinks!R94C9</stp>
        <tr r="I94" s="1"/>
      </tp>
      <tp>
        <v>-13.26158</v>
        <stp/>
        <stp>##V3_BDPV12</stp>
        <stp>NREF Equity</stp>
        <stp>current_trr_1mo</stp>
        <stp>[BLP_Update_Sheet-PreferredCEF.xlsm]ActiveLinks!R446C10</stp>
        <tr r="J446" s="1"/>
      </tp>
      <tp t="s">
        <v>CALLABLE</v>
        <stp/>
        <stp>##V3_BDPV12</stp>
        <stp>OCCIO Pfd</stp>
        <stp>MTY_TYP</stp>
        <stp>[BLP_Update_Sheet-PreferredCEF.xlsm]ActiveLinks!R468C18</stp>
        <tr r="R468" s="1"/>
      </tp>
      <tp>
        <v>6.3237774030354137</v>
        <stp/>
        <stp>##V3_BDPV12</stp>
        <stp>HBANP Pfd</stp>
        <stp>yld_pfd_str_ask</stp>
        <stp>[BLP_Update_Sheet-PreferredCEF.xlsm]ActiveLinks!R339C14</stp>
        <tr r="N339" s="1"/>
      </tp>
      <tp t="s">
        <v>CALLABLE</v>
        <stp/>
        <stp>##V3_BDPV12</stp>
        <stp>OCCIN Pfd</stp>
        <stp>MTY_TYP</stp>
        <stp>[BLP_Update_Sheet-PreferredCEF.xlsm]ActiveLinks!R467C18</stp>
        <tr r="R467" s="1"/>
      </tp>
      <tp>
        <v>4.8116435942686024</v>
        <stp/>
        <stp>##V3_BDPV12</stp>
        <stp>HBANL Pfd</stp>
        <stp>yld_pfd_str_ask</stp>
        <stp>[BLP_Update_Sheet-PreferredCEF.xlsm]ActiveLinks!R340C14</stp>
        <tr r="N340" s="1"/>
      </tp>
    </main>
    <main first="bloomberg.rtd">
      <tp>
        <v>8.4052520089825826</v>
        <stp/>
        <stp>##V3_BDPV12</stp>
        <stp>FTAIP Pfd</stp>
        <stp>yld_pfd_str_ask</stp>
        <stp>[BLP_Update_Sheet-PreferredCEF.xlsm]ActiveLinks!R303C14</stp>
        <tr r="N303" s="1"/>
      </tp>
      <tp>
        <v>8.9253918382250212</v>
        <stp/>
        <stp>##V3_BDPV12</stp>
        <stp>FTAIN Pfd</stp>
        <stp>yld_pfd_str_ask</stp>
        <stp>[BLP_Update_Sheet-PreferredCEF.xlsm]ActiveLinks!R305C14</stp>
        <tr r="N305" s="1"/>
      </tp>
      <tp>
        <v>5.8424486351390827</v>
        <stp/>
        <stp>##V3_BDPV12</stp>
        <stp>FTAIO Pfd</stp>
        <stp>yld_pfd_str_ask</stp>
        <stp>[BLP_Update_Sheet-PreferredCEF.xlsm]ActiveLinks!R304C14</stp>
        <tr r="N304" s="1"/>
      </tp>
      <tp>
        <v>-10.052300000000001</v>
        <stp/>
        <stp>##V3_BDPV12</stp>
        <stp>NTRS Equity</stp>
        <stp>current_trr_1mo</stp>
        <stp>[BLP_Update_Sheet-PreferredCEF.xlsm]ActiveLinks!R456C10</stp>
        <tr r="J456" s="1"/>
      </tp>
      <tp t="s">
        <v>CALLABLE</v>
        <stp/>
        <stp>##V3_BDPV12</stp>
        <stp>DHCNI Pfd</stp>
        <stp>MTY_TYP</stp>
        <stp>[BLP_Update_Sheet-PreferredCEF.xlsm]ActiveLinks!R591C18</stp>
        <tr r="R591" s="1"/>
      </tp>
      <tp t="s">
        <v>CALLABLE</v>
        <stp/>
        <stp>##V3_BDPV12</stp>
        <stp>DHCNL Pfd</stp>
        <stp>MTY_TYP</stp>
        <stp>[BLP_Update_Sheet-PreferredCEF.xlsm]ActiveLinks!R592C18</stp>
        <tr r="R592" s="1"/>
      </tp>
      <tp>
        <v>-10.052300000000001</v>
        <stp/>
        <stp>##V3_BDPV12</stp>
        <stp>NTRS Equity</stp>
        <stp>current_trr_1mo</stp>
        <stp>[BLP_Update_Sheet-PreferredCEF.xlsm]ActiveLinks!R761C10</stp>
        <tr r="J761" s="1"/>
      </tp>
      <tp t="s">
        <v>5/15/2024</v>
        <stp/>
        <stp>##V3_BDPV12</stp>
        <stp>ET E Pfd</stp>
        <stp>NXT_Call_DT</stp>
        <stp>[BLP_Update_Sheet-PreferredCEF.xlsm]ActiveLinks!R268C26</stp>
        <tr r="Z268" s="1"/>
      </tp>
      <tp t="s">
        <v>8/15/2023</v>
        <stp/>
        <stp>##V3_BDPV12</stp>
        <stp>ET D Pfd</stp>
        <stp>NXT_Call_DT</stp>
        <stp>[BLP_Update_Sheet-PreferredCEF.xlsm]ActiveLinks!R269C26</stp>
        <tr r="Z269" s="1"/>
      </tp>
      <tp t="s">
        <v>5/15/2023</v>
        <stp/>
        <stp>##V3_BDPV12</stp>
        <stp>ET C Pfd</stp>
        <stp>NXT_Call_DT</stp>
        <stp>[BLP_Update_Sheet-PreferredCEF.xlsm]ActiveLinks!R267C26</stp>
        <tr r="Z267" s="1"/>
      </tp>
      <tp>
        <v>4.4738339579695072</v>
        <stp/>
        <stp>##V3_BDPV12</stp>
        <stp>HBANM Pfd</stp>
        <stp>yld_pfd_str_ask</stp>
        <stp>[BLP_Update_Sheet-PreferredCEF.xlsm]ActiveLinks!R632C14</stp>
        <tr r="N632" s="1"/>
      </tp>
      <tp>
        <v>20.88</v>
        <stp/>
        <stp>##V3_BDPV12</stp>
        <stp>SOJE Pfd</stp>
        <stp>PX_Last</stp>
        <stp>[BLP_Update_Sheet-PreferredCEF.xlsm]ActiveLinks!R597C3</stp>
        <tr r="C597" s="1"/>
      </tp>
    </main>
    <main first="bloomberg.rtd">
      <tp t="s">
        <v>#N/A Field Not Applicable</v>
        <stp/>
        <stp>##V3_BDPV12</stp>
        <stp>TELZ Pfd</stp>
        <stp>flt_spread</stp>
        <stp>[BLP_Update_Sheet-PreferredCEF.xlsm]ActiveLinks!R640C13</stp>
        <tr r="M640" s="1"/>
      </tp>
      <tp t="s">
        <v>4/28/2023</v>
        <stp/>
        <stp>##V3_BDPV12</stp>
        <stp>HT D Pfd</stp>
        <stp>NXT_Call_DT</stp>
        <stp>[BLP_Update_Sheet-PreferredCEF.xlsm]ActiveLinks!R351C26</stp>
        <tr r="Z351" s="1"/>
      </tp>
      <tp t="s">
        <v>4/28/2023</v>
        <stp/>
        <stp>##V3_BDPV12</stp>
        <stp>HT E Pfd</stp>
        <stp>NXT_Call_DT</stp>
        <stp>[BLP_Update_Sheet-PreferredCEF.xlsm]ActiveLinks!R350C26</stp>
        <tr r="Z350" s="1"/>
      </tp>
      <tp t="s">
        <v>4/28/2023</v>
        <stp/>
        <stp>##V3_BDPV12</stp>
        <stp>HT C Pfd</stp>
        <stp>NXT_Call_DT</stp>
        <stp>[BLP_Update_Sheet-PreferredCEF.xlsm]ActiveLinks!R352C26</stp>
        <tr r="Z352" s="1"/>
      </tp>
      <tp>
        <v>228.85</v>
        <stp/>
        <stp>##V3_BDPV12</stp>
        <stp>ESGR Equity</stp>
        <stp>PX_Last</stp>
        <stp>[BLP_Update_Sheet-PreferredCEF.xlsm]ActiveLinks!R266C9</stp>
        <tr r="I266" s="1"/>
      </tp>
      <tp>
        <v>14566.11475409836</v>
        <stp/>
        <stp>##V3_BDPV12</stp>
        <stp>CMSC Pfd</stp>
        <stp>VOLUME_AVG_3M</stp>
        <stp>[BLP_Update_Sheet-PreferredCEF.xlsm]ActiveLinks!R199C5</stp>
        <tr r="E199" s="1"/>
      </tp>
      <tp>
        <v>1.3513500000000001</v>
        <stp/>
        <stp>##V3_BDPV12</stp>
        <stp>NYCB Equity</stp>
        <stp>current_trr_1mo</stp>
        <stp>[BLP_Update_Sheet-PreferredCEF.xlsm]ActiveLinks!R458C10</stp>
        <tr r="J458" s="1"/>
      </tp>
      <tp>
        <v>1.3513500000000001</v>
        <stp/>
        <stp>##V3_BDPV12</stp>
        <stp>NYCB Equity</stp>
        <stp>current_trr_1mo</stp>
        <stp>[BLP_Update_Sheet-PreferredCEF.xlsm]ActiveLinks!R457C10</stp>
        <tr r="J457" s="1"/>
      </tp>
      <tp>
        <v>-7.557887</v>
        <stp/>
        <stp>##V3_BDPV12</stp>
        <stp>NYMT Equity</stp>
        <stp>current_trr_1mo</stp>
        <stp>[BLP_Update_Sheet-PreferredCEF.xlsm]ActiveLinks!R461C10</stp>
        <tr r="J461" s="1"/>
      </tp>
      <tp>
        <v>-7.557887</v>
        <stp/>
        <stp>##V3_BDPV12</stp>
        <stp>NYMT Equity</stp>
        <stp>current_trr_1mo</stp>
        <stp>[BLP_Update_Sheet-PreferredCEF.xlsm]ActiveLinks!R460C10</stp>
        <tr r="J460" s="1"/>
      </tp>
      <tp>
        <v>-7.557887</v>
        <stp/>
        <stp>##V3_BDPV12</stp>
        <stp>NYMT Equity</stp>
        <stp>current_trr_1mo</stp>
        <stp>[BLP_Update_Sheet-PreferredCEF.xlsm]ActiveLinks!R462C10</stp>
        <tr r="J462" s="1"/>
      </tp>
      <tp>
        <v>-7.557887</v>
        <stp/>
        <stp>##V3_BDPV12</stp>
        <stp>NYMT Equity</stp>
        <stp>current_trr_1mo</stp>
        <stp>[BLP_Update_Sheet-PreferredCEF.xlsm]ActiveLinks!R459C10</stp>
        <tr r="J459" s="1"/>
      </tp>
      <tp t="s">
        <v>Yes</v>
        <stp/>
        <stp>##V3_BDPV12</stp>
        <stp>VLYPP Pfd</stp>
        <stp>IS_QDI_ELIGIBLE</stp>
        <stp>[BLP_Update_Sheet-PreferredCEF.xlsm]ActiveLinks!R680C35</stp>
        <tr r="AI680" s="1"/>
      </tp>
      <tp t="s">
        <v>Yes</v>
        <stp/>
        <stp>##V3_BDPV12</stp>
        <stp>VLYPO Pfd</stp>
        <stp>IS_QDI_ELIGIBLE</stp>
        <stp>[BLP_Update_Sheet-PreferredCEF.xlsm]ActiveLinks!R679C35</stp>
        <tr r="AI679" s="1"/>
      </tp>
    </main>
    <main first="bloomberg.rtd">
      <tp>
        <v>25</v>
        <stp/>
        <stp>##V3_BDPV12</stp>
        <stp>OZKAP Pfd</stp>
        <stp>PAR_AMT</stp>
        <stp>[BLP_Update_Sheet-PreferredCEF.xlsm]ActiveLinks!R480C21</stp>
        <tr r="U480" s="1"/>
      </tp>
      <tp t="s">
        <v>PERP/CALL</v>
        <stp/>
        <stp>##V3_BDPV12</stp>
        <stp>FMCCM Pfd</stp>
        <stp>MTY_TYP</stp>
        <stp>[BLP_Update_Sheet-PreferredCEF.xlsm]ActiveLinks!R757C18</stp>
        <tr r="R757" s="1"/>
      </tp>
      <tp t="s">
        <v>PERP/CALL</v>
        <stp/>
        <stp>##V3_BDPV12</stp>
        <stp>FMCCL Pfd</stp>
        <stp>MTY_TYP</stp>
        <stp>[BLP_Update_Sheet-PreferredCEF.xlsm]ActiveLinks!R755C18</stp>
        <tr r="R755" s="1"/>
      </tp>
      <tp t="s">
        <v>PERP/CALL</v>
        <stp/>
        <stp>##V3_BDPV12</stp>
        <stp>FMCCO Pfd</stp>
        <stp>MTY_TYP</stp>
        <stp>[BLP_Update_Sheet-PreferredCEF.xlsm]ActiveLinks!R746C18</stp>
        <tr r="R746" s="1"/>
      </tp>
      <tp t="s">
        <v>PERP/CALL</v>
        <stp/>
        <stp>##V3_BDPV12</stp>
        <stp>FMCCN Pfd</stp>
        <stp>MTY_TYP</stp>
        <stp>[BLP_Update_Sheet-PreferredCEF.xlsm]ActiveLinks!R758C18</stp>
        <tr r="R758" s="1"/>
      </tp>
      <tp t="s">
        <v>PERP/CALL</v>
        <stp/>
        <stp>##V3_BDPV12</stp>
        <stp>FMCCI Pfd</stp>
        <stp>MTY_TYP</stp>
        <stp>[BLP_Update_Sheet-PreferredCEF.xlsm]ActiveLinks!R752C18</stp>
        <tr r="R752" s="1"/>
      </tp>
      <tp t="s">
        <v>PERP/CALL</v>
        <stp/>
        <stp>##V3_BDPV12</stp>
        <stp>FMCCH Pfd</stp>
        <stp>MTY_TYP</stp>
        <stp>[BLP_Update_Sheet-PreferredCEF.xlsm]ActiveLinks!R740C18</stp>
        <tr r="R740" s="1"/>
      </tp>
      <tp t="s">
        <v>PERP/CALL</v>
        <stp/>
        <stp>##V3_BDPV12</stp>
        <stp>FMCCK Pfd</stp>
        <stp>MTY_TYP</stp>
        <stp>[BLP_Update_Sheet-PreferredCEF.xlsm]ActiveLinks!R745C18</stp>
        <tr r="R745" s="1"/>
      </tp>
      <tp t="s">
        <v>PERP/CALL</v>
        <stp/>
        <stp>##V3_BDPV12</stp>
        <stp>FMCCG Pfd</stp>
        <stp>MTY_TYP</stp>
        <stp>[BLP_Update_Sheet-PreferredCEF.xlsm]ActiveLinks!R754C18</stp>
        <tr r="R754" s="1"/>
      </tp>
      <tp t="s">
        <v>PERP/CALL</v>
        <stp/>
        <stp>##V3_BDPV12</stp>
        <stp>FMCCT Pfd</stp>
        <stp>MTY_TYP</stp>
        <stp>[BLP_Update_Sheet-PreferredCEF.xlsm]ActiveLinks!R750C18</stp>
        <tr r="R750" s="1"/>
      </tp>
      <tp t="s">
        <v>PERP/CALL</v>
        <stp/>
        <stp>##V3_BDPV12</stp>
        <stp>FMCCP Pfd</stp>
        <stp>MTY_TYP</stp>
        <stp>[BLP_Update_Sheet-PreferredCEF.xlsm]ActiveLinks!R748C18</stp>
        <tr r="R748" s="1"/>
      </tp>
      <tp t="s">
        <v>PERP/CALL</v>
        <stp/>
        <stp>##V3_BDPV12</stp>
        <stp>FMCCS Pfd</stp>
        <stp>MTY_TYP</stp>
        <stp>[BLP_Update_Sheet-PreferredCEF.xlsm]ActiveLinks!R756C18</stp>
        <tr r="R756" s="1"/>
      </tp>
      <tp>
        <v>20.965</v>
        <stp/>
        <stp>##V3_BDPV12</stp>
        <stp>SCCF Pfd</stp>
        <stp>PX_Last</stp>
        <stp>[BLP_Update_Sheet-PreferredCEF.xlsm]ActiveLinks!R567C3</stp>
        <tr r="C567" s="1"/>
      </tp>
      <tp>
        <v>8536.0983606557384</v>
        <stp/>
        <stp>##V3_BDPV12</stp>
        <stp>HTLFP Pfd</stp>
        <stp>VOLUME_AVG_3M</stp>
        <stp>[BLP_Update_Sheet-PreferredCEF.xlsm]ActiveLinks!R355C5</stp>
        <tr r="E355" s="1"/>
      </tp>
      <tp t="s">
        <v>FIXED</v>
        <stp/>
        <stp>##V3_BDPV12</stp>
        <stp>FNMFM Pfd</stp>
        <stp>CPN_TYP</stp>
        <stp>[BLP_Update_Sheet-PreferredCEF.xlsm]ActiveLinks!R725C19</stp>
        <tr r="S725" s="1"/>
      </tp>
      <tp t="s">
        <v>FLOATING</v>
        <stp/>
        <stp>##V3_BDPV12</stp>
        <stp>FNMFN Pfd</stp>
        <stp>CPN_TYP</stp>
        <stp>[BLP_Update_Sheet-PreferredCEF.xlsm]ActiveLinks!R737C19</stp>
        <tr r="S737" s="1"/>
      </tp>
      <tp t="s">
        <v>FIXED</v>
        <stp/>
        <stp>##V3_BDPV12</stp>
        <stp>FNMFO Pfd</stp>
        <stp>CPN_TYP</stp>
        <stp>[BLP_Update_Sheet-PreferredCEF.xlsm]ActiveLinks!R727C19</stp>
        <tr r="S727" s="1"/>
      </tp>
      <tp t="s">
        <v>FIXED</v>
        <stp/>
        <stp>##V3_BDPV12</stp>
        <stp>FNMAT Pfd</stp>
        <stp>CPN_TYP</stp>
        <stp>[BLP_Update_Sheet-PreferredCEF.xlsm]ActiveLinks!R734C19</stp>
        <tr r="S734" s="1"/>
      </tp>
      <tp t="s">
        <v>VARIABLE</v>
        <stp/>
        <stp>##V3_BDPV12</stp>
        <stp>FNMAP Pfd</stp>
        <stp>CPN_TYP</stp>
        <stp>[BLP_Update_Sheet-PreferredCEF.xlsm]ActiveLinks!R735C19</stp>
        <tr r="S735" s="1"/>
      </tp>
      <tp t="s">
        <v>FIXED</v>
        <stp/>
        <stp>##V3_BDPV12</stp>
        <stp>XOMAO Pfd</stp>
        <stp>CPN_TYP</stp>
        <stp>[BLP_Update_Sheet-PreferredCEF.xlsm]ActiveLinks!R710C19</stp>
        <tr r="S710" s="1"/>
      </tp>
      <tp t="s">
        <v>VARIABLE</v>
        <stp/>
        <stp>##V3_BDPV12</stp>
        <stp>FNMAS Pfd</stp>
        <stp>CPN_TYP</stp>
        <stp>[BLP_Update_Sheet-PreferredCEF.xlsm]ActiveLinks!R733C19</stp>
        <tr r="S733" s="1"/>
      </tp>
      <tp t="s">
        <v>FIXED</v>
        <stp/>
        <stp>##V3_BDPV12</stp>
        <stp>FNMAL Pfd</stp>
        <stp>CPN_TYP</stp>
        <stp>[BLP_Update_Sheet-PreferredCEF.xlsm]ActiveLinks!R724C19</stp>
        <tr r="S724" s="1"/>
      </tp>
      <tp t="s">
        <v>FIXED</v>
        <stp/>
        <stp>##V3_BDPV12</stp>
        <stp>FNMAM Pfd</stp>
        <stp>CPN_TYP</stp>
        <stp>[BLP_Update_Sheet-PreferredCEF.xlsm]ActiveLinks!R730C19</stp>
        <tr r="S730" s="1"/>
      </tp>
      <tp t="s">
        <v>FIXED</v>
        <stp/>
        <stp>##V3_BDPV12</stp>
        <stp>XOMAP Pfd</stp>
        <stp>CPN_TYP</stp>
        <stp>[BLP_Update_Sheet-PreferredCEF.xlsm]ActiveLinks!R709C19</stp>
        <tr r="S709" s="1"/>
      </tp>
      <tp t="s">
        <v>FIXED</v>
        <stp/>
        <stp>##V3_BDPV12</stp>
        <stp>FNMAN Pfd</stp>
        <stp>CPN_TYP</stp>
        <stp>[BLP_Update_Sheet-PreferredCEF.xlsm]ActiveLinks!R726C19</stp>
        <tr r="S726" s="1"/>
      </tp>
      <tp t="s">
        <v>VARIABLE</v>
        <stp/>
        <stp>##V3_BDPV12</stp>
        <stp>FNMAO Pfd</stp>
        <stp>CPN_TYP</stp>
        <stp>[BLP_Update_Sheet-PreferredCEF.xlsm]ActiveLinks!R736C19</stp>
        <tr r="S736" s="1"/>
      </tp>
      <tp t="s">
        <v>FIXED</v>
        <stp/>
        <stp>##V3_BDPV12</stp>
        <stp>FNMAI Pfd</stp>
        <stp>CPN_TYP</stp>
        <stp>[BLP_Update_Sheet-PreferredCEF.xlsm]ActiveLinks!R731C19</stp>
        <tr r="S731" s="1"/>
      </tp>
      <tp t="s">
        <v>FLOATING</v>
        <stp/>
        <stp>##V3_BDPV12</stp>
        <stp>FNMAH Pfd</stp>
        <stp>CPN_TYP</stp>
        <stp>[BLP_Update_Sheet-PreferredCEF.xlsm]ActiveLinks!R738C19</stp>
        <tr r="S738" s="1"/>
      </tp>
      <tp t="s">
        <v>FIXED</v>
        <stp/>
        <stp>##V3_BDPV12</stp>
        <stp>FNMAJ Pfd</stp>
        <stp>CPN_TYP</stp>
        <stp>[BLP_Update_Sheet-PreferredCEF.xlsm]ActiveLinks!R732C19</stp>
        <tr r="S732" s="1"/>
      </tp>
      <tp t="s">
        <v>FIXED</v>
        <stp/>
        <stp>##V3_BDPV12</stp>
        <stp>FNMAK Pfd</stp>
        <stp>CPN_TYP</stp>
        <stp>[BLP_Update_Sheet-PreferredCEF.xlsm]ActiveLinks!R729C19</stp>
        <tr r="S729" s="1"/>
      </tp>
      <tp t="s">
        <v>FIXED</v>
        <stp/>
        <stp>##V3_BDPV12</stp>
        <stp>FNMAG Pfd</stp>
        <stp>CPN_TYP</stp>
        <stp>[BLP_Update_Sheet-PreferredCEF.xlsm]ActiveLinks!R728C19</stp>
        <tr r="S728" s="1"/>
      </tp>
      <tp>
        <v>9.4499999999999993</v>
        <stp/>
        <stp>##V3_BDPV12</stp>
        <stp>NYMT Equity</stp>
        <stp>PX_Last</stp>
        <stp>[BLP_Update_Sheet-PreferredCEF.xlsm]ActiveLinks!R460C9</stp>
        <tr r="I460" s="1"/>
      </tp>
      <tp>
        <v>12.56</v>
        <stp/>
        <stp>##V3_BDPV12</stp>
        <stp>NEWT Equity</stp>
        <stp>PX_Last</stp>
        <stp>[BLP_Update_Sheet-PreferredCEF.xlsm]ActiveLinks!R430C9</stp>
        <tr r="I430" s="1"/>
      </tp>
      <tp t="s">
        <v>#N/A Field Not Applicable</v>
        <stp/>
        <stp>##V3_BDPV12</stp>
        <stp>FRMEP PFD</stp>
        <stp>Dividend_Rights</stp>
        <stp>[BLP_Update_Sheet-PreferredCEF.xlsm]ActiveLinks!R392C25</stp>
        <tr r="Y392" s="1"/>
      </tp>
      <tp>
        <v>17.05</v>
        <stp/>
        <stp>##V3_BDPV12</stp>
        <stp>TELZ Pfd</stp>
        <stp>PX_Last</stp>
        <stp>[BLP_Update_Sheet-PreferredCEF.xlsm]ActiveLinks!R640C3</stp>
        <tr r="C640" s="1"/>
      </tp>
    </main>
    <main first="bloomberg.rtd">
      <tp t="s">
        <v>Not Confirmed</v>
        <stp/>
        <stp>##V3_BDPV12</stp>
        <stp>BPYPO Pfd</stp>
        <stp>IS_QDI_ELIGIBLE</stp>
        <stp>[BLP_Update_Sheet-PreferredCEF.xlsm]ActiveLinks!R315C35</stp>
        <tr r="AI315" s="1"/>
      </tp>
      <tp t="s">
        <v>Not Confirmed</v>
        <stp/>
        <stp>##V3_BDPV12</stp>
        <stp>BPYPN Pfd</stp>
        <stp>IS_QDI_ELIGIBLE</stp>
        <stp>[BLP_Update_Sheet-PreferredCEF.xlsm]ActiveLinks!R314C35</stp>
        <tr r="AI314" s="1"/>
      </tp>
      <tp t="s">
        <v>Not Confirmed</v>
        <stp/>
        <stp>##V3_BDPV12</stp>
        <stp>BPYPM Pfd</stp>
        <stp>IS_QDI_ELIGIBLE</stp>
        <stp>[BLP_Update_Sheet-PreferredCEF.xlsm]ActiveLinks!R313C35</stp>
        <tr r="AI313" s="1"/>
      </tp>
      <tp t="s">
        <v>VARIABLE</v>
        <stp/>
        <stp>##V3_BDPV12</stp>
        <stp>SLMBP Pfd</stp>
        <stp>CPN_TYP</stp>
        <stp>[BLP_Update_Sheet-PreferredCEF.xlsm]ActiveLinks!R590C19</stp>
        <tr r="S590" s="1"/>
      </tp>
      <tp>
        <v>6.7075019304586609</v>
        <stp/>
        <stp>##V3_BDPV12</stp>
        <stp>CGABL Pfd</stp>
        <stp>yld_pfd_str_ask</stp>
        <stp>[BLP_Update_Sheet-PreferredCEF.xlsm]ActiveLinks!R178C14</stp>
        <tr r="N178" s="1"/>
      </tp>
      <tp t="s">
        <v>Not Confirmed</v>
        <stp/>
        <stp>##V3_BDPV12</stp>
        <stp>BPYPP Pfd</stp>
        <stp>IS_QDI_ELIGIBLE</stp>
        <stp>[BLP_Update_Sheet-PreferredCEF.xlsm]ActiveLinks!R316C35</stp>
        <tr r="AI316" s="1"/>
      </tp>
    </main>
    <main first="bloomberg.rtd">
      <tp t="s">
        <v>CALLABLE</v>
        <stp/>
        <stp>##V3_BDPV12</stp>
        <stp>GECCM Pfd</stp>
        <stp>MTY_TYP</stp>
        <stp>[BLP_Update_Sheet-PreferredCEF.xlsm]ActiveLinks!R308C18</stp>
        <tr r="R308" s="1"/>
      </tp>
      <tp t="s">
        <v>CALLABLE</v>
        <stp/>
        <stp>##V3_BDPV12</stp>
        <stp>GECCN Pfd</stp>
        <stp>MTY_TYP</stp>
        <stp>[BLP_Update_Sheet-PreferredCEF.xlsm]ActiveLinks!R307C18</stp>
        <tr r="R307" s="1"/>
      </tp>
      <tp>
        <v>6849.0983606557375</v>
        <stp/>
        <stp>##V3_BDPV12</stp>
        <stp>LBRDP Pfd</stp>
        <stp>VOLUME_AVG_3M</stp>
        <stp>[BLP_Update_Sheet-PreferredCEF.xlsm]ActiveLinks!R317C5</stp>
        <tr r="E317" s="1"/>
      </tp>
      <tp>
        <v>13.995000000000001</v>
        <stp/>
        <stp>##V3_BDPV12</stp>
        <stp>SF D Pfd</stp>
        <stp>PX_Last</stp>
        <stp>[BLP_Update_Sheet-PreferredCEF.xlsm]ActiveLinks!R577C3</stp>
        <tr r="C577" s="1"/>
      </tp>
      <tp t="s">
        <v>CONV/CALL/PERP</v>
        <stp/>
        <stp>##V3_BDPV12</stp>
        <stp>CYCCP Pfd</stp>
        <stp>MTY_TYP</stp>
        <stp>[BLP_Update_Sheet-PreferredCEF.xlsm]ActiveLinks!R223C18</stp>
        <tr r="R223" s="1"/>
      </tp>
    </main>
    <main first="bloomberg.rtd">
      <tp>
        <v>-12.96814</v>
        <stp/>
        <stp>##V3_BDPV12</stp>
        <stp>NAVI Equity</stp>
        <stp>current_trr_1mo</stp>
        <stp>[BLP_Update_Sheet-PreferredCEF.xlsm]ActiveLinks!R426C10</stp>
        <tr r="J426" s="1"/>
      </tp>
      <tp>
        <v>3200000</v>
        <stp/>
        <stp>##V3_BDPV12</stp>
        <stp>HTIBP Pfd</stp>
        <stp>AMT_OUTSTANDING</stp>
        <stp>[BLP_Update_Sheet-PreferredCEF.xlsm]ActiveLinks!R353C48</stp>
        <tr r="AV353" s="1"/>
      </tp>
      <tp>
        <v>56.33</v>
        <stp/>
        <stp>##V3_BDPV12</stp>
        <stp>REXR Equity</stp>
        <stp>PX_Last</stp>
        <stp>[BLP_Update_Sheet-PreferredCEF.xlsm]ActiveLinks!R536C9</stp>
        <tr r="I536" s="1"/>
      </tp>
      <tp>
        <v>7.22</v>
        <stp/>
        <stp>##V3_BDPV12</stp>
        <stp>STAR Equity</stp>
        <stp>PX_Last</stp>
        <stp>[BLP_Update_Sheet-PreferredCEF.xlsm]ActiveLinks!R616C9</stp>
        <tr r="I616" s="1"/>
      </tp>
      <tp>
        <v>-11.456480000000001</v>
        <stp/>
        <stp>##V3_BDPV12</stp>
        <stp>RC Equity</stp>
        <stp>current_trr_1mo</stp>
        <stp>[BLP_Update_Sheet-PreferredCEF.xlsm]ActiveLinks!R101C10</stp>
        <tr r="J101" s="1"/>
      </tp>
      <tp>
        <v>-11.456480000000001</v>
        <stp/>
        <stp>##V3_BDPV12</stp>
        <stp>RC Equity</stp>
        <stp>current_trr_1mo</stp>
        <stp>[BLP_Update_Sheet-PreferredCEF.xlsm]ActiveLinks!R102C10</stp>
        <tr r="J102" s="1"/>
      </tp>
      <tp>
        <v>18281.163934426229</v>
        <stp/>
        <stp>##V3_BDPV12</stp>
        <stp>LANDO Pfd</stp>
        <stp>VOLUME_AVG_3M</stp>
        <stp>[BLP_Update_Sheet-PreferredCEF.xlsm]ActiveLinks!R387C5</stp>
        <tr r="E387" s="1"/>
      </tp>
      <tp>
        <v>-10.420959999999999</v>
        <stp/>
        <stp>##V3_BDPV12</stp>
        <stp>BC Equity</stp>
        <stp>current_trr_1mo</stp>
        <stp>[BLP_Update_Sheet-PreferredCEF.xlsm]ActiveLinks!R139C10</stp>
        <tr r="J139" s="1"/>
      </tp>
      <tp>
        <v>-12.326650000000001</v>
        <stp/>
        <stp>##V3_BDPV12</stp>
        <stp>BW Equity</stp>
        <stp>current_trr_1mo</stp>
        <stp>[BLP_Update_Sheet-PreferredCEF.xlsm]ActiveLinks!R165C10</stp>
        <tr r="J165" s="1"/>
      </tp>
      <tp>
        <v>-12.326650000000001</v>
        <stp/>
        <stp>##V3_BDPV12</stp>
        <stp>BW Equity</stp>
        <stp>current_trr_1mo</stp>
        <stp>[BLP_Update_Sheet-PreferredCEF.xlsm]ActiveLinks!R164C10</stp>
        <tr r="J164" s="1"/>
      </tp>
      <tp>
        <v>-12.326650000000001</v>
        <stp/>
        <stp>##V3_BDPV12</stp>
        <stp>BW Equity</stp>
        <stp>current_trr_1mo</stp>
        <stp>[BLP_Update_Sheet-PreferredCEF.xlsm]ActiveLinks!R166C10</stp>
        <tr r="J166" s="1"/>
      </tp>
      <tp>
        <v>-11.42442</v>
        <stp/>
        <stp>##V3_BDPV12</stp>
        <stp>CG Equity</stp>
        <stp>current_trr_1mo</stp>
        <stp>[BLP_Update_Sheet-PreferredCEF.xlsm]ActiveLinks!R178C10</stp>
        <tr r="J178" s="1"/>
      </tp>
      <tp>
        <v>-10.420959999999999</v>
        <stp/>
        <stp>##V3_BDPV12</stp>
        <stp>BC Equity</stp>
        <stp>current_trr_1mo</stp>
        <stp>[BLP_Update_Sheet-PreferredCEF.xlsm]ActiveLinks!R141C10</stp>
        <tr r="J141" s="1"/>
      </tp>
      <tp>
        <v>-10.420959999999999</v>
        <stp/>
        <stp>##V3_BDPV12</stp>
        <stp>BC Equity</stp>
        <stp>current_trr_1mo</stp>
        <stp>[BLP_Update_Sheet-PreferredCEF.xlsm]ActiveLinks!R140C10</stp>
        <tr r="J140" s="1"/>
      </tp>
      <tp>
        <v>7.2568004796451335</v>
        <stp/>
        <stp>##V3_BDPV12</stp>
        <stp>RWAYL Pfd</stp>
        <stp>yld_pfd_str_ask</stp>
        <stp>[BLP_Update_Sheet-PreferredCEF.xlsm]ActiveLinks!R534C14</stp>
        <tr r="N534" s="1"/>
      </tp>
      <tp>
        <v>8.6908087078948686</v>
        <stp/>
        <stp>##V3_BDPV12</stp>
        <stp>RWAYZ Pfd</stp>
        <stp>yld_pfd_str_ask</stp>
        <stp>[BLP_Update_Sheet-PreferredCEF.xlsm]ActiveLinks!R533C14</stp>
        <tr r="N533" s="1"/>
      </tp>
      <tp>
        <v>-10.188789999999999</v>
        <stp/>
        <stp>##V3_BDPV12</stp>
        <stp>DX Equity</stp>
        <stp>current_trr_1mo</stp>
        <stp>[BLP_Update_Sheet-PreferredCEF.xlsm]ActiveLinks!R246C10</stp>
        <tr r="J246" s="1"/>
      </tp>
      <tp>
        <v>-9.6842089999999992</v>
        <stp/>
        <stp>##V3_BDPV12</stp>
        <stp>BN Equity</stp>
        <stp>current_trr_1mo</stp>
        <stp>[BLP_Update_Sheet-PreferredCEF.xlsm]ActiveLinks!R239C10</stp>
        <tr r="J239" s="1"/>
      </tp>
      <tp>
        <v>-4.8183230000000004</v>
        <stp/>
        <stp>##V3_BDPV12</stp>
        <stp>ET Equity</stp>
        <stp>current_trr_1mo</stp>
        <stp>[BLP_Update_Sheet-PreferredCEF.xlsm]ActiveLinks!R268C10</stp>
        <tr r="J268" s="1"/>
      </tp>
      <tp>
        <v>-4.8183230000000004</v>
        <stp/>
        <stp>##V3_BDPV12</stp>
        <stp>ET Equity</stp>
        <stp>current_trr_1mo</stp>
        <stp>[BLP_Update_Sheet-PreferredCEF.xlsm]ActiveLinks!R269C10</stp>
        <tr r="J269" s="1"/>
      </tp>
      <tp>
        <v>-4.8183230000000004</v>
        <stp/>
        <stp>##V3_BDPV12</stp>
        <stp>ET Equity</stp>
        <stp>current_trr_1mo</stp>
        <stp>[BLP_Update_Sheet-PreferredCEF.xlsm]ActiveLinks!R267C10</stp>
        <tr r="J267" s="1"/>
      </tp>
    </main>
    <main first="bloomberg.rtd">
      <tp>
        <v>20.146190000000001</v>
        <stp/>
        <stp>##V3_BDPV12</stp>
        <stp>HL Equity</stp>
        <stp>current_trr_1mo</stp>
        <stp>[BLP_Update_Sheet-PreferredCEF.xlsm]ActiveLinks!R345C10</stp>
        <tr r="J345" s="1"/>
      </tp>
      <tp>
        <v>-23.68421</v>
        <stp/>
        <stp>##V3_BDPV12</stp>
        <stp>HT Equity</stp>
        <stp>current_trr_1mo</stp>
        <stp>[BLP_Update_Sheet-PreferredCEF.xlsm]ActiveLinks!R352C10</stp>
        <tr r="J352" s="1"/>
      </tp>
      <tp>
        <v>-23.68421</v>
        <stp/>
        <stp>##V3_BDPV12</stp>
        <stp>HT Equity</stp>
        <stp>current_trr_1mo</stp>
        <stp>[BLP_Update_Sheet-PreferredCEF.xlsm]ActiveLinks!R350C10</stp>
        <tr r="J350" s="1"/>
      </tp>
      <tp>
        <v>-23.68421</v>
        <stp/>
        <stp>##V3_BDPV12</stp>
        <stp>HT Equity</stp>
        <stp>current_trr_1mo</stp>
        <stp>[BLP_Update_Sheet-PreferredCEF.xlsm]ActiveLinks!R351C10</stp>
        <tr r="J351" s="1"/>
      </tp>
      <tp>
        <v>-8.7901740000000004</v>
        <stp/>
        <stp>##V3_BDPV12</stp>
        <stp>GS Equity</stp>
        <stp>current_trr_1mo</stp>
        <stp>[BLP_Update_Sheet-PreferredCEF.xlsm]ActiveLinks!R333C10</stp>
        <tr r="J333" s="1"/>
      </tp>
      <tp>
        <v>-8.7901740000000004</v>
        <stp/>
        <stp>##V3_BDPV12</stp>
        <stp>GS Equity</stp>
        <stp>current_trr_1mo</stp>
        <stp>[BLP_Update_Sheet-PreferredCEF.xlsm]ActiveLinks!R332C10</stp>
        <tr r="J332" s="1"/>
      </tp>
      <tp>
        <v>-8.7901740000000004</v>
        <stp/>
        <stp>##V3_BDPV12</stp>
        <stp>GS Equity</stp>
        <stp>current_trr_1mo</stp>
        <stp>[BLP_Update_Sheet-PreferredCEF.xlsm]ActiveLinks!R335C10</stp>
        <tr r="J335" s="1"/>
      </tp>
      <tp>
        <v>-8.7901740000000004</v>
        <stp/>
        <stp>##V3_BDPV12</stp>
        <stp>GS Equity</stp>
        <stp>current_trr_1mo</stp>
        <stp>[BLP_Update_Sheet-PreferredCEF.xlsm]ActiveLinks!R334C10</stp>
        <tr r="J334" s="1"/>
      </tp>
      <tp>
        <v>-8.7901740000000004</v>
        <stp/>
        <stp>##V3_BDPV12</stp>
        <stp>GS Equity</stp>
        <stp>current_trr_1mo</stp>
        <stp>[BLP_Update_Sheet-PreferredCEF.xlsm]ActiveLinks!R336C10</stp>
        <tr r="J336" s="1"/>
      </tp>
    </main>
    <main first="bloomberg.rtd">
      <tp>
        <v>-17.962119999999999</v>
        <stp/>
        <stp>##V3_BDPV12</stp>
        <stp>NEWT Equity</stp>
        <stp>current_trr_1mo</stp>
        <stp>[BLP_Update_Sheet-PreferredCEF.xlsm]ActiveLinks!R430C10</stp>
        <tr r="J430" s="1"/>
      </tp>
      <tp>
        <v>-35</v>
        <stp/>
        <stp>##V3_BDPV12</stp>
        <stp>NM Equity</stp>
        <stp>current_trr_1mo</stp>
        <stp>[BLP_Update_Sheet-PreferredCEF.xlsm]ActiveLinks!R442C10</stp>
        <tr r="J442" s="1"/>
      </tp>
      <tp>
        <v>-35</v>
        <stp/>
        <stp>##V3_BDPV12</stp>
        <stp>NM Equity</stp>
        <stp>current_trr_1mo</stp>
        <stp>[BLP_Update_Sheet-PreferredCEF.xlsm]ActiveLinks!R441C10</stp>
        <tr r="J441" s="1"/>
      </tp>
      <tp>
        <v>-0.51249149999999999</v>
        <stp/>
        <stp>##V3_BDPV12</stp>
        <stp>NS Equity</stp>
        <stp>current_trr_1mo</stp>
        <stp>[BLP_Update_Sheet-PreferredCEF.xlsm]ActiveLinks!R451C10</stp>
        <tr r="J451" s="1"/>
      </tp>
      <tp>
        <v>-0.51249149999999999</v>
        <stp/>
        <stp>##V3_BDPV12</stp>
        <stp>NS Equity</stp>
        <stp>current_trr_1mo</stp>
        <stp>[BLP_Update_Sheet-PreferredCEF.xlsm]ActiveLinks!R453C10</stp>
        <tr r="J453" s="1"/>
      </tp>
      <tp>
        <v>-0.51249149999999999</v>
        <stp/>
        <stp>##V3_BDPV12</stp>
        <stp>NS Equity</stp>
        <stp>current_trr_1mo</stp>
        <stp>[BLP_Update_Sheet-PreferredCEF.xlsm]ActiveLinks!R452C10</stp>
        <tr r="J452" s="1"/>
      </tp>
      <tp>
        <v>-0.51249149999999999</v>
        <stp/>
        <stp>##V3_BDPV12</stp>
        <stp>NS Equity</stp>
        <stp>current_trr_1mo</stp>
        <stp>[BLP_Update_Sheet-PreferredCEF.xlsm]ActiveLinks!R454C10</stp>
        <tr r="J454" s="1"/>
      </tp>
      <tp>
        <v>-12.041449999999999</v>
        <stp/>
        <stp>##V3_BDPV12</stp>
        <stp>MS Equity</stp>
        <stp>current_trr_1mo</stp>
        <stp>[BLP_Update_Sheet-PreferredCEF.xlsm]ActiveLinks!R419C10</stp>
        <tr r="J419" s="1"/>
      </tp>
      <tp>
        <v>-12.041449999999999</v>
        <stp/>
        <stp>##V3_BDPV12</stp>
        <stp>MS Equity</stp>
        <stp>current_trr_1mo</stp>
        <stp>[BLP_Update_Sheet-PreferredCEF.xlsm]ActiveLinks!R418C10</stp>
        <tr r="J418" s="1"/>
      </tp>
      <tp>
        <v>-12.041449999999999</v>
        <stp/>
        <stp>##V3_BDPV12</stp>
        <stp>MS Equity</stp>
        <stp>current_trr_1mo</stp>
        <stp>[BLP_Update_Sheet-PreferredCEF.xlsm]ActiveLinks!R415C10</stp>
        <tr r="J415" s="1"/>
      </tp>
      <tp>
        <v>-12.041449999999999</v>
        <stp/>
        <stp>##V3_BDPV12</stp>
        <stp>MS Equity</stp>
        <stp>current_trr_1mo</stp>
        <stp>[BLP_Update_Sheet-PreferredCEF.xlsm]ActiveLinks!R417C10</stp>
        <tr r="J417" s="1"/>
      </tp>
      <tp>
        <v>-12.041449999999999</v>
        <stp/>
        <stp>##V3_BDPV12</stp>
        <stp>MS Equity</stp>
        <stp>current_trr_1mo</stp>
        <stp>[BLP_Update_Sheet-PreferredCEF.xlsm]ActiveLinks!R416C10</stp>
        <tr r="J416" s="1"/>
      </tp>
      <tp>
        <v>-0.76558879999999996</v>
        <stp/>
        <stp>##V3_BDPV12</stp>
        <stp>NI Equity</stp>
        <stp>current_trr_1mo</stp>
        <stp>[BLP_Update_Sheet-PreferredCEF.xlsm]ActiveLinks!R437C10</stp>
        <tr r="J437" s="1"/>
      </tp>
      <tp>
        <v>-0.76558879999999996</v>
        <stp/>
        <stp>##V3_BDPV12</stp>
        <stp>NI Equity</stp>
        <stp>current_trr_1mo</stp>
        <stp>[BLP_Update_Sheet-PreferredCEF.xlsm]ActiveLinks!R436C10</stp>
        <tr r="J436" s="1"/>
      </tp>
      <tp>
        <v>-12.041449999999999</v>
        <stp/>
        <stp>##V3_BDPV12</stp>
        <stp>MS Equity</stp>
        <stp>current_trr_1mo</stp>
        <stp>[BLP_Update_Sheet-PreferredCEF.xlsm]ActiveLinks!R421C10</stp>
        <tr r="J421" s="1"/>
      </tp>
      <tp>
        <v>-12.041449999999999</v>
        <stp/>
        <stp>##V3_BDPV12</stp>
        <stp>MS Equity</stp>
        <stp>current_trr_1mo</stp>
        <stp>[BLP_Update_Sheet-PreferredCEF.xlsm]ActiveLinks!R420C10</stp>
        <tr r="J420" s="1"/>
      </tp>
      <tp>
        <v>-4.4628110000000003</v>
        <stp/>
        <stp>##V3_BDPV12</stp>
        <stp>MT Equity</stp>
        <stp>current_trr_1mo</stp>
        <stp>[BLP_Update_Sheet-PreferredCEF.xlsm]ActiveLinks!R424C10</stp>
        <tr r="J424" s="1"/>
      </tp>
      <tp>
        <v>-12.041449999999999</v>
        <stp/>
        <stp>##V3_BDPV12</stp>
        <stp>MS Equity</stp>
        <stp>current_trr_1mo</stp>
        <stp>[BLP_Update_Sheet-PreferredCEF.xlsm]ActiveLinks!R422C10</stp>
        <tr r="J422" s="1"/>
      </tp>
      <tp>
        <v>-9.6842089999999992</v>
        <stp/>
        <stp>##V3_BDPV12</stp>
        <stp>BN Equity</stp>
        <stp>current_trr_1mo</stp>
        <stp>[BLP_Update_Sheet-PreferredCEF.xlsm]ActiveLinks!R464C10</stp>
        <tr r="J464" s="1"/>
      </tp>
      <tp>
        <v>-9.6842089999999992</v>
        <stp/>
        <stp>##V3_BDPV12</stp>
        <stp>BN Equity</stp>
        <stp>current_trr_1mo</stp>
        <stp>[BLP_Update_Sheet-PreferredCEF.xlsm]ActiveLinks!R465C10</stp>
        <tr r="J465" s="1"/>
      </tp>
      <tp>
        <v>-9.6842089999999992</v>
        <stp/>
        <stp>##V3_BDPV12</stp>
        <stp>BN Equity</stp>
        <stp>current_trr_1mo</stp>
        <stp>[BLP_Update_Sheet-PreferredCEF.xlsm]ActiveLinks!R466C10</stp>
        <tr r="J466" s="1"/>
      </tp>
      <tp>
        <v>-9.6842089999999992</v>
        <stp/>
        <stp>##V3_BDPV12</stp>
        <stp>BN Equity</stp>
        <stp>current_trr_1mo</stp>
        <stp>[BLP_Update_Sheet-PreferredCEF.xlsm]ActiveLinks!R463C10</stp>
        <tr r="J463" s="1"/>
      </tp>
    </main>
    <main first="bloomberg.rtd">
      <tp>
        <v>8.4522650000000006</v>
        <stp/>
        <stp>##V3_BDPV12</stp>
        <stp>SO Equity</stp>
        <stp>current_trr_1mo</stp>
        <stp>[BLP_Update_Sheet-PreferredCEF.xlsm]ActiveLinks!R597C10</stp>
        <tr r="J597" s="1"/>
      </tp>
      <tp>
        <v>8.4522650000000006</v>
        <stp/>
        <stp>##V3_BDPV12</stp>
        <stp>SO Equity</stp>
        <stp>current_trr_1mo</stp>
        <stp>[BLP_Update_Sheet-PreferredCEF.xlsm]ActiveLinks!R596C10</stp>
        <tr r="J596" s="1"/>
      </tp>
      <tp>
        <v>8.4522650000000006</v>
        <stp/>
        <stp>##V3_BDPV12</stp>
        <stp>SO Equity</stp>
        <stp>current_trr_1mo</stp>
        <stp>[BLP_Update_Sheet-PreferredCEF.xlsm]ActiveLinks!R599C10</stp>
        <tr r="J599" s="1"/>
      </tp>
      <tp>
        <v>8.4522650000000006</v>
        <stp/>
        <stp>##V3_BDPV12</stp>
        <stp>SO Equity</stp>
        <stp>current_trr_1mo</stp>
        <stp>[BLP_Update_Sheet-PreferredCEF.xlsm]ActiveLinks!R598C10</stp>
        <tr r="J598" s="1"/>
      </tp>
      <tp>
        <v>-11.456480000000001</v>
        <stp/>
        <stp>##V3_BDPV12</stp>
        <stp>RC Equity</stp>
        <stp>current_trr_1mo</stp>
        <stp>[BLP_Update_Sheet-PreferredCEF.xlsm]ActiveLinks!R587C10</stp>
        <tr r="J587" s="1"/>
      </tp>
      <tp>
        <v>-11.456480000000001</v>
        <stp/>
        <stp>##V3_BDPV12</stp>
        <stp>RC Equity</stp>
        <stp>current_trr_1mo</stp>
        <stp>[BLP_Update_Sheet-PreferredCEF.xlsm]ActiveLinks!R586C10</stp>
        <tr r="J586" s="1"/>
      </tp>
      <tp>
        <v>-85.046729999999997</v>
        <stp/>
        <stp>##V3_BDPV12</stp>
        <stp>SI Equity</stp>
        <stp>current_trr_1mo</stp>
        <stp>[BLP_Update_Sheet-PreferredCEF.xlsm]ActiveLinks!R582C10</stp>
        <tr r="J582" s="1"/>
      </tp>
      <tp>
        <v>-20.72363</v>
        <stp/>
        <stp>##V3_BDPV12</stp>
        <stp>RF Equity</stp>
        <stp>current_trr_1mo</stp>
        <stp>[BLP_Update_Sheet-PreferredCEF.xlsm]ActiveLinks!R538C10</stp>
        <tr r="J538" s="1"/>
      </tp>
      <tp>
        <v>-20.72363</v>
        <stp/>
        <stp>##V3_BDPV12</stp>
        <stp>RF Equity</stp>
        <stp>current_trr_1mo</stp>
        <stp>[BLP_Update_Sheet-PreferredCEF.xlsm]ActiveLinks!R539C10</stp>
        <tr r="J539" s="1"/>
      </tp>
      <tp>
        <v>-20.72363</v>
        <stp/>
        <stp>##V3_BDPV12</stp>
        <stp>RF Equity</stp>
        <stp>current_trr_1mo</stp>
        <stp>[BLP_Update_Sheet-PreferredCEF.xlsm]ActiveLinks!R537C10</stp>
        <tr r="J537" s="1"/>
      </tp>
      <tp>
        <v>-11.456480000000001</v>
        <stp/>
        <stp>##V3_BDPV12</stp>
        <stp>RC Equity</stp>
        <stp>current_trr_1mo</stp>
        <stp>[BLP_Update_Sheet-PreferredCEF.xlsm]ActiveLinks!R535C10</stp>
        <tr r="J535" s="1"/>
      </tp>
      <tp>
        <v>-25.171769999999999</v>
        <stp/>
        <stp>##V3_BDPV12</stp>
        <stp>PW Equity</stp>
        <stp>current_trr_1mo</stp>
        <stp>[BLP_Update_Sheet-PreferredCEF.xlsm]ActiveLinks!R528C10</stp>
        <tr r="J528" s="1"/>
      </tp>
      <tp>
        <v>-12.10534</v>
        <stp/>
        <stp>##V3_BDPV12</stp>
        <stp>SF Equity</stp>
        <stp>current_trr_1mo</stp>
        <stp>[BLP_Update_Sheet-PreferredCEF.xlsm]ActiveLinks!R578C10</stp>
        <tr r="J578" s="1"/>
      </tp>
      <tp>
        <v>-12.10534</v>
        <stp/>
        <stp>##V3_BDPV12</stp>
        <stp>SF Equity</stp>
        <stp>current_trr_1mo</stp>
        <stp>[BLP_Update_Sheet-PreferredCEF.xlsm]ActiveLinks!R579C10</stp>
        <tr r="J579" s="1"/>
      </tp>
      <tp>
        <v>-2.3999980000000001</v>
        <stp/>
        <stp>##V3_BDPV12</stp>
        <stp>SB Equity</stp>
        <stp>current_trr_1mo</stp>
        <stp>[BLP_Update_Sheet-PreferredCEF.xlsm]ActiveLinks!R571C10</stp>
        <tr r="J571" s="1"/>
      </tp>
      <tp>
        <v>-2.3999980000000001</v>
        <stp/>
        <stp>##V3_BDPV12</stp>
        <stp>SB Equity</stp>
        <stp>current_trr_1mo</stp>
        <stp>[BLP_Update_Sheet-PreferredCEF.xlsm]ActiveLinks!R572C10</stp>
        <tr r="J572" s="1"/>
      </tp>
      <tp>
        <v>-12.10534</v>
        <stp/>
        <stp>##V3_BDPV12</stp>
        <stp>SF Equity</stp>
        <stp>current_trr_1mo</stp>
        <stp>[BLP_Update_Sheet-PreferredCEF.xlsm]ActiveLinks!R576C10</stp>
        <tr r="J576" s="1"/>
      </tp>
      <tp>
        <v>-12.10534</v>
        <stp/>
        <stp>##V3_BDPV12</stp>
        <stp>SF Equity</stp>
        <stp>current_trr_1mo</stp>
        <stp>[BLP_Update_Sheet-PreferredCEF.xlsm]ActiveLinks!R577C10</stp>
        <tr r="J577" s="1"/>
      </tp>
      <tp>
        <v>-7.8439160000000001</v>
        <stp/>
        <stp>##V3_BDPV12</stp>
        <stp>RY Equity</stp>
        <stp>current_trr_1mo</stp>
        <stp>[BLP_Update_Sheet-PreferredCEF.xlsm]ActiveLinks!R558C10</stp>
        <tr r="J558" s="1"/>
      </tp>
      <tp>
        <v>91.12</v>
        <stp/>
        <stp>##V3_BDPV12</stp>
        <stp>COF Equity</stp>
        <stp>PX_Last</stp>
        <stp>[BLP_Update_Sheet-PreferredCEF.xlsm]ActiveLinks!R209C9</stp>
        <tr r="I209" s="1"/>
      </tp>
      <tp>
        <v>5.62</v>
        <stp/>
        <stp>##V3_BDPV12</stp>
        <stp>CIM Equity</stp>
        <stp>PX_Last</stp>
        <stp>[BLP_Update_Sheet-PreferredCEF.xlsm]ActiveLinks!R182C9</stp>
        <tr r="I182" s="1"/>
      </tp>
      <tp>
        <v>7.48</v>
        <stp/>
        <stp>##V3_BDPV12</stp>
        <stp>DRH Equity</stp>
        <stp>PX_Last</stp>
        <stp>[BLP_Update_Sheet-PreferredCEF.xlsm]ActiveLinks!R237C9</stp>
        <tr r="I237" s="1"/>
      </tp>
      <tp>
        <v>94.75</v>
        <stp/>
        <stp>##V3_BDPV12</stp>
        <stp>DUK Equity</stp>
        <stp>PX_Last</stp>
        <stp>[BLP_Update_Sheet-PreferredCEF.xlsm]ActiveLinks!R244C9</stp>
        <tr r="I244" s="1"/>
      </tp>
      <tp>
        <v>128.88</v>
        <stp/>
        <stp>##V3_BDPV12</stp>
        <stp>JPM Equity</stp>
        <stp>PX_Last</stp>
        <stp>[BLP_Update_Sheet-PreferredCEF.xlsm]ActiveLinks!R372C9</stp>
        <tr r="I372" s="1"/>
      </tp>
      <tp>
        <v>2.8</v>
        <stp/>
        <stp>##V3_BDPV12</stp>
        <stp>NGL Equity</stp>
        <stp>PX_Last</stp>
        <stp>[BLP_Update_Sheet-PreferredCEF.xlsm]ActiveLinks!R433C9</stp>
        <tr r="I433" s="1"/>
      </tp>
      <tp>
        <v>-0.59443170000000001</v>
        <stp/>
        <stp>##V3_BDPV12</stp>
        <stp>SR Equity</stp>
        <stp>current_trr_1mo</stp>
        <stp>[BLP_Update_Sheet-PreferredCEF.xlsm]ActiveLinks!R608C10</stp>
        <tr r="J608" s="1"/>
      </tp>
      <tp>
        <v>-0.59443170000000001</v>
        <stp/>
        <stp>##V3_BDPV12</stp>
        <stp>SR Equity</stp>
        <stp>current_trr_1mo</stp>
        <stp>[BLP_Update_Sheet-PreferredCEF.xlsm]ActiveLinks!R607C10</stp>
        <tr r="J607" s="1"/>
      </tp>
      <tp>
        <v>30.73</v>
        <stp/>
        <stp>##V3_BDPV12</stp>
        <stp>CFG Equity</stp>
        <stp>PX_Last</stp>
        <stp>[BLP_Update_Sheet-PreferredCEF.xlsm]ActiveLinks!R808C9</stp>
        <tr r="I808" s="1"/>
      </tp>
      <tp>
        <v>2.027266</v>
        <stp/>
        <stp>##V3_BDPV12</stp>
        <stp>TA Equity</stp>
        <stp>current_trr_1mo</stp>
        <stp>[BLP_Update_Sheet-PreferredCEF.xlsm]ActiveLinks!R626C10</stp>
        <tr r="J626" s="1"/>
      </tp>
      <tp>
        <v>2.027266</v>
        <stp/>
        <stp>##V3_BDPV12</stp>
        <stp>TA Equity</stp>
        <stp>current_trr_1mo</stp>
        <stp>[BLP_Update_Sheet-PreferredCEF.xlsm]ActiveLinks!R625C10</stp>
        <tr r="J625" s="1"/>
      </tp>
      <tp>
        <v>2.027266</v>
        <stp/>
        <stp>##V3_BDPV12</stp>
        <stp>TA Equity</stp>
        <stp>current_trr_1mo</stp>
        <stp>[BLP_Update_Sheet-PreferredCEF.xlsm]ActiveLinks!R624C10</stp>
        <tr r="J624" s="1"/>
      </tp>
      <tp>
        <v>15.74</v>
        <stp/>
        <stp>##V3_BDPV12</stp>
        <stp>PCG Equity</stp>
        <stp>PX_Last</stp>
        <stp>[BLP_Update_Sheet-PreferredCEF.xlsm]ActiveLinks!R488C9</stp>
        <tr r="I488" s="1"/>
      </tp>
      <tp>
        <v>9.09</v>
        <stp/>
        <stp>##V3_BDPV12</stp>
        <stp>SHO Equity</stp>
        <stp>PX_Last</stp>
        <stp>[BLP_Update_Sheet-PreferredCEF.xlsm]ActiveLinks!R580C9</stp>
        <tr r="I580" s="1"/>
      </tp>
      <tp>
        <v>20.63</v>
        <stp/>
        <stp>##V3_BDPV12</stp>
        <stp>SLG Equity</stp>
        <stp>PX_Last</stp>
        <stp>[BLP_Update_Sheet-PreferredCEF.xlsm]ActiveLinks!R588C9</stp>
        <tr r="I588" s="1"/>
      </tp>
      <tp>
        <v>-10.608930000000001</v>
        <stp/>
        <stp>##V3_BDPV12</stp>
        <stp>GL Equity</stp>
        <stp>current_trr_1mo</stp>
        <stp>[BLP_Update_Sheet-PreferredCEF.xlsm]ActiveLinks!R645C10</stp>
        <tr r="J645" s="1"/>
      </tp>
      <tp t="s">
        <v>#N/A Field Not Applicable</v>
        <stp/>
        <stp>##V3_BDPV12</stp>
        <stp>ARGO A Pfd</stp>
        <stp>Dividend_Rights</stp>
        <stp>[BLP_Update_Sheet-PreferredCEF.xlsm]ActiveLinks!R59C25</stp>
        <tr r="Y59" s="1"/>
      </tp>
      <tp>
        <v>-13.6989</v>
        <stp/>
        <stp>##V3_BDPV12</stp>
        <stp>BK Equity</stp>
        <stp>current_trr_1mo</stp>
        <stp>[BLP_Update_Sheet-PreferredCEF.xlsm]ActiveLinks!R796C10</stp>
        <tr r="J796" s="1"/>
      </tp>
      <tp>
        <v>-8.7901740000000004</v>
        <stp/>
        <stp>##V3_BDPV12</stp>
        <stp>GS Equity</stp>
        <stp>current_trr_1mo</stp>
        <stp>[BLP_Update_Sheet-PreferredCEF.xlsm]ActiveLinks!R792C10</stp>
        <tr r="J792" s="1"/>
      </tp>
      <tp>
        <v>-8.7901740000000004</v>
        <stp/>
        <stp>##V3_BDPV12</stp>
        <stp>GS Equity</stp>
        <stp>current_trr_1mo</stp>
        <stp>[BLP_Update_Sheet-PreferredCEF.xlsm]ActiveLinks!R765C10</stp>
        <tr r="J765" s="1"/>
      </tp>
      <tp>
        <v>-13.6989</v>
        <stp/>
        <stp>##V3_BDPV12</stp>
        <stp>BK Equity</stp>
        <stp>current_trr_1mo</stp>
        <stp>[BLP_Update_Sheet-PreferredCEF.xlsm]ActiveLinks!R775C10</stp>
        <tr r="J775" s="1"/>
      </tp>
      <tp>
        <v>-13.6989</v>
        <stp/>
        <stp>##V3_BDPV12</stp>
        <stp>BK Equity</stp>
        <stp>current_trr_1mo</stp>
        <stp>[BLP_Update_Sheet-PreferredCEF.xlsm]ActiveLinks!R774C10</stp>
        <tr r="J774" s="1"/>
      </tp>
    </main>
    <main first="bloomberg.rtd">
      <tp>
        <v>-8.7901740000000004</v>
        <stp/>
        <stp>##V3_BDPV12</stp>
        <stp>GS Equity</stp>
        <stp>current_trr_1mo</stp>
        <stp>[BLP_Update_Sheet-PreferredCEF.xlsm]ActiveLinks!R807C10</stp>
        <tr r="J807" s="1"/>
      </tp>
    </main>
    <main first="bloomberg.rtd">
      <tp>
        <v>1800000</v>
        <stp/>
        <stp>##V3_BDPV12</stp>
        <stp>TFINP Pfd</stp>
        <stp>AMT_OUTSTANDING</stp>
        <stp>[BLP_Update_Sheet-PreferredCEF.xlsm]ActiveLinks!R646C48</stp>
        <tr r="AV646" s="1"/>
      </tp>
      <tp>
        <v>7000000</v>
        <stp/>
        <stp>##V3_BDPV12</stp>
        <stp>TRINL Pfd</stp>
        <stp>AMT_OUTSTANDING</stp>
        <stp>[BLP_Update_Sheet-PreferredCEF.xlsm]ActiveLinks!R653C48</stp>
        <tr r="AV653" s="1"/>
      </tp>
      <tp t="s">
        <v>CALLABLE</v>
        <stp/>
        <stp>##V3_BDPV12</stp>
        <stp>SNCRL Pfd</stp>
        <stp>MTY_TYP</stp>
        <stp>[BLP_Update_Sheet-PreferredCEF.xlsm]ActiveLinks!R593C18</stp>
        <tr r="R593" s="1"/>
      </tp>
      <tp>
        <v>497.27868852459017</v>
        <stp/>
        <stp>##V3_BDPV12</stp>
        <stp>FNMFM Pfd</stp>
        <stp>VOLUME_AVG_3M</stp>
        <stp>[BLP_Update_Sheet-PreferredCEF.xlsm]ActiveLinks!R725C5</stp>
        <tr r="E725" s="1"/>
      </tp>
    </main>
    <main first="bloomberg.rtd">
      <tp t="s">
        <v>FIXED</v>
        <stp/>
        <stp>##V3_BDPV12</stp>
        <stp>NYMTZ Pfd</stp>
        <stp>CPN_TYP</stp>
        <stp>[BLP_Update_Sheet-PreferredCEF.xlsm]ActiveLinks!R459C19</stp>
        <tr r="S459" s="1"/>
      </tp>
      <tp t="s">
        <v>VARIABLE</v>
        <stp/>
        <stp>##V3_BDPV12</stp>
        <stp>NYMTL Pfd</stp>
        <stp>CPN_TYP</stp>
        <stp>[BLP_Update_Sheet-PreferredCEF.xlsm]ActiveLinks!R460C19</stp>
        <tr r="S460" s="1"/>
      </tp>
      <tp t="s">
        <v>VARIABLE</v>
        <stp/>
        <stp>##V3_BDPV12</stp>
        <stp>NYMTM Pfd</stp>
        <stp>CPN_TYP</stp>
        <stp>[BLP_Update_Sheet-PreferredCEF.xlsm]ActiveLinks!R461C19</stp>
        <tr r="S461" s="1"/>
      </tp>
      <tp t="s">
        <v>VARIABLE</v>
        <stp/>
        <stp>##V3_BDPV12</stp>
        <stp>NYMTN Pfd</stp>
        <stp>CPN_TYP</stp>
        <stp>[BLP_Update_Sheet-PreferredCEF.xlsm]ActiveLinks!R462C19</stp>
        <tr r="S462" s="1"/>
      </tp>
      <tp>
        <v>22.785</v>
        <stp/>
        <stp>##V3_BDPV12</stp>
        <stp>SR A Pfd</stp>
        <stp>PX_Last</stp>
        <stp>[BLP_Update_Sheet-PreferredCEF.xlsm]ActiveLinks!R607C3</stp>
        <tr r="C607" s="1"/>
      </tp>
    </main>
    <main first="bloomberg.rtd">
      <tp t="s">
        <v>FIXED</v>
        <stp/>
        <stp>##V3_BDPV12</stp>
        <stp>COMSP Pfd</stp>
        <stp>CPN_TYP</stp>
        <stp>[BLP_Update_Sheet-PreferredCEF.xlsm]ActiveLinks!R213C19</stp>
        <tr r="S213" s="1"/>
      </tp>
      <tp>
        <v>12.619963381905793</v>
        <stp/>
        <stp>##V3_BDPV12</stp>
        <stp>VIASP Pfd</stp>
        <stp>yld_pfd_str_ask</stp>
        <stp>[BLP_Update_Sheet-PreferredCEF.xlsm]ActiveLinks!R604C14</stp>
        <tr r="N604" s="1"/>
      </tp>
    </main>
    <main first="bloomberg.rtd">
      <tp>
        <v>6000000</v>
        <stp/>
        <stp>##V3_BDPV12</stp>
        <stp>MBINN Pfd</stp>
        <stp>AMT_OUTSTANDING</stp>
        <stp>[BLP_Update_Sheet-PreferredCEF.xlsm]ActiveLinks!R396C48</stp>
        <tr r="AV396" s="1"/>
      </tp>
      <tp>
        <v>5000000</v>
        <stp/>
        <stp>##V3_BDPV12</stp>
        <stp>MBINO Pfd</stp>
        <stp>AMT_OUTSTANDING</stp>
        <stp>[BLP_Update_Sheet-PreferredCEF.xlsm]ActiveLinks!R398C48</stp>
        <tr r="AV398" s="1"/>
      </tp>
      <tp>
        <v>5117500</v>
        <stp/>
        <stp>##V3_BDPV12</stp>
        <stp>GAINN Pfd</stp>
        <stp>AMT_OUTSTANDING</stp>
        <stp>[BLP_Update_Sheet-PreferredCEF.xlsm]ActiveLinks!R310C48</stp>
        <tr r="AV310" s="1"/>
      </tp>
      <tp>
        <v>5700000</v>
        <stp/>
        <stp>##V3_BDPV12</stp>
        <stp>MBINM Pfd</stp>
        <stp>AMT_OUTSTANDING</stp>
        <stp>[BLP_Update_Sheet-PreferredCEF.xlsm]ActiveLinks!R399C48</stp>
        <tr r="AV399" s="1"/>
      </tp>
      <tp t="s">
        <v>PERP/CALL</v>
        <stp/>
        <stp>##V3_BDPV12</stp>
        <stp>TECTP Pfd</stp>
        <stp>MTY_TYP</stp>
        <stp>[BLP_Update_Sheet-PreferredCEF.xlsm]ActiveLinks!R634C18</stp>
        <tr r="R634" s="1"/>
      </tp>
      <tp>
        <v>6480000</v>
        <stp/>
        <stp>##V3_BDPV12</stp>
        <stp>OPINL Pfd</stp>
        <stp>AMT_OUTSTANDING</stp>
        <stp>[BLP_Update_Sheet-PreferredCEF.xlsm]ActiveLinks!R331C48</stp>
        <tr r="AV331" s="1"/>
      </tp>
      <tp>
        <v>3427138</v>
        <stp/>
        <stp>##V3_BDPV12</stp>
        <stp>FBIOP Pfd</stp>
        <stp>AMT_OUTSTANDING</stp>
        <stp>[BLP_Update_Sheet-PreferredCEF.xlsm]ActiveLinks!R281C48</stp>
        <tr r="AV281" s="1"/>
      </tp>
      <tp>
        <v>5384000</v>
        <stp/>
        <stp>##V3_BDPV12</stp>
        <stp>GAINZ Pfd</stp>
        <stp>AMT_OUTSTANDING</stp>
        <stp>[BLP_Update_Sheet-PreferredCEF.xlsm]ActiveLinks!R309C48</stp>
        <tr r="AV309" s="1"/>
      </tp>
      <tp>
        <v>1126000</v>
        <stp/>
        <stp>##V3_BDPV12</stp>
        <stp>MBINP Pfd</stp>
        <stp>AMT_OUTSTANDING</stp>
        <stp>[BLP_Update_Sheet-PreferredCEF.xlsm]ActiveLinks!R397C48</stp>
        <tr r="AV397" s="1"/>
      </tp>
      <tp>
        <v>2279.5737704918033</v>
        <stp/>
        <stp>##V3_BDPV12</stp>
        <stp>FMCCH Pfd</stp>
        <stp>VOLUME_AVG_3M</stp>
        <stp>[BLP_Update_Sheet-PreferredCEF.xlsm]ActiveLinks!R740C5</stp>
        <tr r="E740" s="1"/>
      </tp>
      <tp t="s">
        <v>#N/A N/A</v>
        <stp/>
        <stp>##V3_BDPV12</stp>
        <stp>TBC Pfd</stp>
        <stp>HYBRID_CUMULATIVE_INDICATOR</stp>
        <stp>[BLP_Update_Sheet-PreferredCEF.xlsm]ActiveLinks!R631C36</stp>
        <tr r="AJ631" s="1"/>
      </tp>
      <tp t="s">
        <v>#N/A N/A</v>
        <stp/>
        <stp>##V3_BDPV12</stp>
        <stp>TBB Pfd</stp>
        <stp>HYBRID_CUMULATIVE_INDICATOR</stp>
        <stp>[BLP_Update_Sheet-PreferredCEF.xlsm]ActiveLinks!R630C36</stp>
        <tr r="AJ630" s="1"/>
      </tp>
      <tp t="s">
        <v>PERP/CALL</v>
        <stp/>
        <stp>##V3_BDPV12</stp>
        <stp>PACWP Pfd</stp>
        <stp>MTY_TYP</stp>
        <stp>[BLP_Update_Sheet-PreferredCEF.xlsm]ActiveLinks!R482C18</stp>
        <tr r="R482" s="1"/>
      </tp>
      <tp t="s">
        <v>CALLABLE</v>
        <stp/>
        <stp>##V3_BDPV12</stp>
        <stp>HWCPZ Pfd</stp>
        <stp>MTY_TYP</stp>
        <stp>[BLP_Update_Sheet-PreferredCEF.xlsm]ActiveLinks!R342C18</stp>
        <tr r="R342" s="1"/>
      </tp>
      <tp>
        <v>42194.180327868853</v>
        <stp/>
        <stp>##V3_BDPV12</stp>
        <stp>BHFAM Pfd</stp>
        <stp>VOLUME_AVG_3M</stp>
        <stp>[BLP_Update_Sheet-PreferredCEF.xlsm]ActiveLinks!R152C5</stp>
        <tr r="E152" s="1"/>
      </tp>
    </main>
    <main first="bloomberg.rtd">
      <tp>
        <v>16990.081967213115</v>
        <stp/>
        <stp>##V3_BDPV12</stp>
        <stp>FNMAJ Pfd</stp>
        <stp>VOLUME_AVG_3M</stp>
        <stp>[BLP_Update_Sheet-PreferredCEF.xlsm]ActiveLinks!R732C5</stp>
        <tr r="E732" s="1"/>
      </tp>
      <tp>
        <v>23626.491803278688</v>
        <stp/>
        <stp>##V3_BDPV12</stp>
        <stp>ARBKL Pfd</stp>
        <stp>VOLUME_AVG_3M</stp>
        <stp>[BLP_Update_Sheet-PreferredCEF.xlsm]ActiveLinks!R108C5</stp>
        <tr r="E108" s="1"/>
      </tp>
      <tp t="s">
        <v>N</v>
        <stp/>
        <stp>##V3_BDPV12</stp>
        <stp>RF E Pfd</stp>
        <stp>HYBRID_CUMULATIVE_INDICATOR</stp>
        <stp>[BLP_Update_Sheet-PreferredCEF.xlsm]ActiveLinks!R537C36</stp>
        <tr r="AJ537" s="1"/>
      </tp>
      <tp t="s">
        <v>N</v>
        <stp/>
        <stp>##V3_BDPV12</stp>
        <stp>SF C Pfd</stp>
        <stp>HYBRID_CUMULATIVE_INDICATOR</stp>
        <stp>[BLP_Update_Sheet-PreferredCEF.xlsm]ActiveLinks!R579C36</stp>
        <tr r="AJ579" s="1"/>
      </tp>
      <tp t="s">
        <v>N</v>
        <stp/>
        <stp>##V3_BDPV12</stp>
        <stp>SF B Pfd</stp>
        <stp>HYBRID_CUMULATIVE_INDICATOR</stp>
        <stp>[BLP_Update_Sheet-PreferredCEF.xlsm]ActiveLinks!R578C36</stp>
        <tr r="AJ578" s="1"/>
      </tp>
      <tp t="s">
        <v>#N/A N/A</v>
        <stp/>
        <stp>##V3_BDPV12</stp>
        <stp>SF D Pfd</stp>
        <stp>HYBRID_CUMULATIVE_INDICATOR</stp>
        <stp>[BLP_Update_Sheet-PreferredCEF.xlsm]ActiveLinks!R577C36</stp>
        <tr r="AJ577" s="1"/>
      </tp>
      <tp t="s">
        <v>N</v>
        <stp/>
        <stp>##V3_BDPV12</stp>
        <stp>RF C Pfd</stp>
        <stp>HYBRID_CUMULATIVE_INDICATOR</stp>
        <stp>[BLP_Update_Sheet-PreferredCEF.xlsm]ActiveLinks!R538C36</stp>
        <tr r="AJ538" s="1"/>
      </tp>
      <tp t="s">
        <v>N</v>
        <stp/>
        <stp>##V3_BDPV12</stp>
        <stp>RF B Pfd</stp>
        <stp>HYBRID_CUMULATIVE_INDICATOR</stp>
        <stp>[BLP_Update_Sheet-PreferredCEF.xlsm]ActiveLinks!R539C36</stp>
        <tr r="AJ539" s="1"/>
      </tp>
      <tp>
        <v>1750000000</v>
        <stp/>
        <stp>##V3_BDPV12</stp>
        <stp>172967HQ7 Corp</stp>
        <stp>AMT_OUTSTANDING</stp>
        <stp>[BLP_Update_Sheet-PreferredCEF.xlsm]ActiveLinks!R800C48</stp>
        <tr r="AV800" s="1"/>
      </tp>
      <tp t="s">
        <v>NON-CUMULATIVE</v>
        <stp/>
        <stp>##V3_BDPV12</stp>
        <stp>FNMFM Pfd</stp>
        <stp>Dividend_Rights</stp>
        <stp>[BLP_Update_Sheet-PreferredCEF.xlsm]ActiveLinks!R725C25</stp>
        <tr r="Y725" s="1"/>
      </tp>
      <tp t="s">
        <v>NON-CUMULATIVE</v>
        <stp/>
        <stp>##V3_BDPV12</stp>
        <stp>FNMFN Pfd</stp>
        <stp>Dividend_Rights</stp>
        <stp>[BLP_Update_Sheet-PreferredCEF.xlsm]ActiveLinks!R737C25</stp>
        <tr r="Y737" s="1"/>
      </tp>
      <tp t="s">
        <v>NON-CUMULATIVE</v>
        <stp/>
        <stp>##V3_BDPV12</stp>
        <stp>FNMFO Pfd</stp>
        <stp>Dividend_Rights</stp>
        <stp>[BLP_Update_Sheet-PreferredCEF.xlsm]ActiveLinks!R727C25</stp>
        <tr r="Y727" s="1"/>
      </tp>
      <tp t="s">
        <v>CUMULATIVE</v>
        <stp/>
        <stp>##V3_BDPV12</stp>
        <stp>XOMAP Pfd</stp>
        <stp>Dividend_Rights</stp>
        <stp>[BLP_Update_Sheet-PreferredCEF.xlsm]ActiveLinks!R709C25</stp>
        <tr r="Y709" s="1"/>
      </tp>
      <tp t="s">
        <v>NON-CUMULATIVE</v>
        <stp/>
        <stp>##V3_BDPV12</stp>
        <stp>FNMAM Pfd</stp>
        <stp>Dividend_Rights</stp>
        <stp>[BLP_Update_Sheet-PreferredCEF.xlsm]ActiveLinks!R730C25</stp>
        <tr r="Y730" s="1"/>
      </tp>
      <tp t="s">
        <v>NON-CUMULATIVE</v>
        <stp/>
        <stp>##V3_BDPV12</stp>
        <stp>FNMAL Pfd</stp>
        <stp>Dividend_Rights</stp>
        <stp>[BLP_Update_Sheet-PreferredCEF.xlsm]ActiveLinks!R724C25</stp>
        <tr r="Y724" s="1"/>
      </tp>
      <tp t="s">
        <v>NON-CUMULATIVE</v>
        <stp/>
        <stp>##V3_BDPV12</stp>
        <stp>FNMAN Pfd</stp>
        <stp>Dividend_Rights</stp>
        <stp>[BLP_Update_Sheet-PreferredCEF.xlsm]ActiveLinks!R726C25</stp>
        <tr r="Y726" s="1"/>
      </tp>
      <tp t="s">
        <v>NON-CUMULATIVE</v>
        <stp/>
        <stp>##V3_BDPV12</stp>
        <stp>FNMAO Pfd</stp>
        <stp>Dividend_Rights</stp>
        <stp>[BLP_Update_Sheet-PreferredCEF.xlsm]ActiveLinks!R736C25</stp>
        <tr r="Y736" s="1"/>
      </tp>
      <tp t="s">
        <v>NON-CUMULATIVE</v>
        <stp/>
        <stp>##V3_BDPV12</stp>
        <stp>FNMAI Pfd</stp>
        <stp>Dividend_Rights</stp>
        <stp>[BLP_Update_Sheet-PreferredCEF.xlsm]ActiveLinks!R731C25</stp>
        <tr r="Y731" s="1"/>
      </tp>
      <tp t="s">
        <v>NON-CUMULATIVE</v>
        <stp/>
        <stp>##V3_BDPV12</stp>
        <stp>FNMAH Pfd</stp>
        <stp>Dividend_Rights</stp>
        <stp>[BLP_Update_Sheet-PreferredCEF.xlsm]ActiveLinks!R738C25</stp>
        <tr r="Y738" s="1"/>
      </tp>
      <tp t="s">
        <v>NON-CUMULATIVE</v>
        <stp/>
        <stp>##V3_BDPV12</stp>
        <stp>FNMAK Pfd</stp>
        <stp>Dividend_Rights</stp>
        <stp>[BLP_Update_Sheet-PreferredCEF.xlsm]ActiveLinks!R729C25</stp>
        <tr r="Y729" s="1"/>
      </tp>
      <tp t="s">
        <v>NON-CUMULATIVE</v>
        <stp/>
        <stp>##V3_BDPV12</stp>
        <stp>FNMAJ Pfd</stp>
        <stp>Dividend_Rights</stp>
        <stp>[BLP_Update_Sheet-PreferredCEF.xlsm]ActiveLinks!R732C25</stp>
        <tr r="Y732" s="1"/>
      </tp>
      <tp t="s">
        <v>NON-CUMULATIVE</v>
        <stp/>
        <stp>##V3_BDPV12</stp>
        <stp>FNMAG Pfd</stp>
        <stp>Dividend_Rights</stp>
        <stp>[BLP_Update_Sheet-PreferredCEF.xlsm]ActiveLinks!R728C25</stp>
        <tr r="Y728" s="1"/>
      </tp>
      <tp t="s">
        <v>NON-CUMULATIVE</v>
        <stp/>
        <stp>##V3_BDPV12</stp>
        <stp>FNMAT Pfd</stp>
        <stp>Dividend_Rights</stp>
        <stp>[BLP_Update_Sheet-PreferredCEF.xlsm]ActiveLinks!R734C25</stp>
        <tr r="Y734" s="1"/>
      </tp>
      <tp t="s">
        <v>NON-CUMULATIVE</v>
        <stp/>
        <stp>##V3_BDPV12</stp>
        <stp>FNMAP Pfd</stp>
        <stp>Dividend_Rights</stp>
        <stp>[BLP_Update_Sheet-PreferredCEF.xlsm]ActiveLinks!R735C25</stp>
        <tr r="Y735" s="1"/>
      </tp>
      <tp t="s">
        <v>CUMULATIVE</v>
        <stp/>
        <stp>##V3_BDPV12</stp>
        <stp>XOMAO Pfd</stp>
        <stp>Dividend_Rights</stp>
        <stp>[BLP_Update_Sheet-PreferredCEF.xlsm]ActiveLinks!R710C25</stp>
        <tr r="Y710" s="1"/>
      </tp>
      <tp t="s">
        <v>NON-CUMULATIVE</v>
        <stp/>
        <stp>##V3_BDPV12</stp>
        <stp>FNMAS Pfd</stp>
        <stp>Dividend_Rights</stp>
        <stp>[BLP_Update_Sheet-PreferredCEF.xlsm]ActiveLinks!R733C25</stp>
        <tr r="Y733" s="1"/>
      </tp>
      <tp t="s">
        <v>FIXED</v>
        <stp/>
        <stp>##V3_BDPV12</stp>
        <stp>FRMEP PFD</stp>
        <stp>CPN_TYP</stp>
        <stp>[BLP_Update_Sheet-PreferredCEF.xlsm]ActiveLinks!R392C19</stp>
        <tr r="S392" s="1"/>
      </tp>
      <tp t="s">
        <v>NON-CUMULATIVE</v>
        <stp/>
        <stp>##V3_BDPV12</stp>
        <stp>SLMBP Pfd</stp>
        <stp>Dividend_Rights</stp>
        <stp>[BLP_Update_Sheet-PreferredCEF.xlsm]ActiveLinks!R590C25</stp>
        <tr r="Y590" s="1"/>
      </tp>
      <tp t="s">
        <v>Quarter</v>
        <stp/>
        <stp>##V3_BDPV12</stp>
        <stp>AEPPZ Pfd</stp>
        <stp>dvd_freq</stp>
        <stp>[BLP_Update_Sheet-PreferredCEF.xlsm]ActiveLinks!R50C22</stp>
        <tr r="V50" s="1"/>
      </tp>
      <tp t="s">
        <v>00123Q500</v>
        <stp/>
        <stp>##V3_BDPV12</stp>
        <stp>AGNCN Pfd</stp>
        <stp>ID_CUSIP</stp>
        <stp>[BLP_Update_Sheet-PreferredCEF.xlsm]ActiveLinks!R70C38</stp>
        <tr r="AL70" s="1"/>
      </tp>
      <tp t="s">
        <v>00123Q807</v>
        <stp/>
        <stp>##V3_BDPV12</stp>
        <stp>AGNCO Pfd</stp>
        <stp>ID_CUSIP</stp>
        <stp>[BLP_Update_Sheet-PreferredCEF.xlsm]ActiveLinks!R68C38</stp>
        <tr r="AL68" s="1"/>
      </tp>
      <tp t="s">
        <v>00123Q856</v>
        <stp/>
        <stp>##V3_BDPV12</stp>
        <stp>AGNCL Pfd</stp>
        <stp>ID_CUSIP</stp>
        <stp>[BLP_Update_Sheet-PreferredCEF.xlsm]ActiveLinks!R71C38</stp>
        <tr r="AL71" s="1"/>
      </tp>
      <tp t="s">
        <v>00123Q609</v>
        <stp/>
        <stp>##V3_BDPV12</stp>
        <stp>AGNCM Pfd</stp>
        <stp>ID_CUSIP</stp>
        <stp>[BLP_Update_Sheet-PreferredCEF.xlsm]ActiveLinks!R69C38</stp>
        <tr r="AL69" s="1"/>
      </tp>
      <tp t="s">
        <v>00123Q872</v>
        <stp/>
        <stp>##V3_BDPV12</stp>
        <stp>AGNCP Pfd</stp>
        <stp>ID_CUSIP</stp>
        <stp>[BLP_Update_Sheet-PreferredCEF.xlsm]ActiveLinks!R67C38</stp>
        <tr r="AL67" s="1"/>
      </tp>
      <tp t="s">
        <v>#N/A Field Not Applicable</v>
        <stp/>
        <stp>##V3_BDPV12</stp>
        <stp>949746RN3 Corp</stp>
        <stp>MATURITY</stp>
        <stp>[BLP_Update_Sheet-PreferredCEF.xlsm]ActiveLinks!R770C29</stp>
        <tr r="AC770" s="1"/>
      </tp>
      <tp t="s">
        <v>#N/A Field Not Applicable</v>
        <stp/>
        <stp>##V3_BDPV12</stp>
        <stp>060505ED2 Corp</stp>
        <stp>dvd_freq</stp>
        <stp>[BLP_Update_Sheet-PreferredCEF.xlsm]ActiveLinks!R771C22</stp>
        <tr r="V771" s="1"/>
      </tp>
      <tp t="s">
        <v>US59156RBT41</v>
        <stp/>
        <stp>##V3_BDPV12</stp>
        <stp>59156RBT4 Corp</stp>
        <stp>ID_ISIN</stp>
        <stp>[BLP_Update_Sheet-PreferredCEF.xlsm]ActiveLinks!R773C50</stp>
        <tr r="AX773" s="1"/>
      </tp>
      <tp t="s">
        <v>CUMULATIVE</v>
        <stp/>
        <stp>##V3_BDPV12</stp>
        <stp>NYMTL Pfd</stp>
        <stp>Dividend_Rights</stp>
        <stp>[BLP_Update_Sheet-PreferredCEF.xlsm]ActiveLinks!R460C25</stp>
        <tr r="Y460" s="1"/>
      </tp>
      <tp t="s">
        <v>CUMULATIVE</v>
        <stp/>
        <stp>##V3_BDPV12</stp>
        <stp>NYMTM Pfd</stp>
        <stp>Dividend_Rights</stp>
        <stp>[BLP_Update_Sheet-PreferredCEF.xlsm]ActiveLinks!R461C25</stp>
        <tr r="Y461" s="1"/>
      </tp>
      <tp t="s">
        <v>CUMULATIVE</v>
        <stp/>
        <stp>##V3_BDPV12</stp>
        <stp>NYMTN Pfd</stp>
        <stp>Dividend_Rights</stp>
        <stp>[BLP_Update_Sheet-PreferredCEF.xlsm]ActiveLinks!R462C25</stp>
        <tr r="Y462" s="1"/>
      </tp>
      <tp t="s">
        <v>CUMULATIVE</v>
        <stp/>
        <stp>##V3_BDPV12</stp>
        <stp>NYMTZ Pfd</stp>
        <stp>Dividend_Rights</stp>
        <stp>[BLP_Update_Sheet-PreferredCEF.xlsm]ActiveLinks!R459C25</stp>
        <tr r="Y459" s="1"/>
      </tp>
      <tp t="s">
        <v>#N/A Field Not Applicable</v>
        <stp/>
        <stp>##V3_BDPV12</stp>
        <stp>TVC Pfd</stp>
        <stp>CALL_FEATURE</stp>
        <stp>[BLP_Update_Sheet-PreferredCEF.xlsm]ActiveLinks!R31C28</stp>
        <tr r="AB31" s="1"/>
      </tp>
      <tp t="s">
        <v>#N/A Field Not Applicable</v>
        <stp/>
        <stp>##V3_BDPV12</stp>
        <stp>TVE Pfd</stp>
        <stp>CALL_FEATURE</stp>
        <stp>[BLP_Update_Sheet-PreferredCEF.xlsm]ActiveLinks!R30C28</stp>
        <tr r="AB30" s="1"/>
      </tp>
      <tp t="s">
        <v>CUMULATIVE</v>
        <stp/>
        <stp>##V3_BDPV12</stp>
        <stp>COMSP Pfd</stp>
        <stp>Dividend_Rights</stp>
        <stp>[BLP_Update_Sheet-PreferredCEF.xlsm]ActiveLinks!R213C25</stp>
        <tr r="Y213" s="1"/>
      </tp>
      <tp t="s">
        <v>#N/A Field Not Applicable</v>
        <stp/>
        <stp>##V3_BDPV12</stp>
        <stp>064058AF7 Corp</stp>
        <stp>dvd_freq</stp>
        <stp>[BLP_Update_Sheet-PreferredCEF.xlsm]ActiveLinks!R775C22</stp>
        <tr r="V775" s="1"/>
      </tp>
      <tp t="s">
        <v>#N/A Field Not Applicable</v>
        <stp/>
        <stp>##V3_BDPV12</stp>
        <stp>064058AF7 Corp</stp>
        <stp>dvd_freq</stp>
        <stp>[BLP_Update_Sheet-PreferredCEF.xlsm]ActiveLinks!R774C22</stp>
        <tr r="V774" s="1"/>
      </tp>
      <tp>
        <v>2.9707675897708761</v>
        <stp/>
        <stp>##V3_BDPV12</stp>
        <stp>55261FAH7 Corp</stp>
        <stp>DUR_ADJ_MTY_MID</stp>
        <stp>[BLP_Update_Sheet-PreferredCEF.xlsm]ActiveLinks!R763C47</stp>
        <tr r="AU763" s="1"/>
      </tp>
      <tp>
        <v>0</v>
        <stp/>
        <stp>##V3_BDPV12</stp>
        <stp>060505EU4 Corp</stp>
        <stp>yld_pfd_str_ask</stp>
        <stp>[BLP_Update_Sheet-PreferredCEF.xlsm]ActiveLinks!R768C14</stp>
        <tr r="N768" s="1"/>
      </tp>
      <tp>
        <v>0</v>
        <stp/>
        <stp>##V3_BDPV12</stp>
        <stp>060505EU4 Corp</stp>
        <stp>yld_pfd_str_ask</stp>
        <stp>[BLP_Update_Sheet-PreferredCEF.xlsm]ActiveLinks!R767C14</stp>
        <tr r="N767" s="1"/>
      </tp>
      <tp t="s">
        <v>CALLABLE</v>
        <stp/>
        <stp>##V3_BDPV12</stp>
        <stp>534187AS8 Corp</stp>
        <stp>MTY_TYP</stp>
        <stp>[BLP_Update_Sheet-PreferredCEF.xlsm]ActiveLinks!R780C18</stp>
        <tr r="R780" s="1"/>
      </tp>
      <tp>
        <v>0.2008146572901684</v>
        <stp/>
        <stp>##V3_BDPV12</stp>
        <stp>744320AM4 Corp</stp>
        <stp>DUR_ADJ_MTY_MID</stp>
        <stp>[BLP_Update_Sheet-PreferredCEF.xlsm]ActiveLinks!R764C47</stp>
        <tr r="AU764" s="1"/>
      </tp>
      <tp t="s">
        <v>#N/A Field Not Applicable</v>
        <stp/>
        <stp>##V3_BDPV12</stp>
        <stp>48128BAD3 Corp</stp>
        <stp>MATURITY</stp>
        <stp>[BLP_Update_Sheet-PreferredCEF.xlsm]ActiveLinks!R811C29</stp>
        <tr r="AC811" s="1"/>
      </tp>
      <tp t="s">
        <v>#N/A Field Not Applicable</v>
        <stp/>
        <stp>##V3_BDPV12</stp>
        <stp>48128BAD3 Corp</stp>
        <stp>MATURITY</stp>
        <stp>[BLP_Update_Sheet-PreferredCEF.xlsm]ActiveLinks!R806C29</stp>
        <tr r="AC806" s="1"/>
      </tp>
      <tp>
        <v>31.27</v>
        <stp/>
        <stp>##V3_BDPV12</stp>
        <stp>DCP B Pfd</stp>
        <stp>PX_Last</stp>
        <stp>[BLP_Update_Sheet-PreferredCEF.xlsm]ActiveLinks!R224C3</stp>
        <tr r="C224" s="1"/>
      </tp>
      <tp>
        <v>24.72</v>
        <stp/>
        <stp>##V3_BDPV12</stp>
        <stp>TNP F Pfd</stp>
        <stp>PX_Last</stp>
        <stp>[BLP_Update_Sheet-PreferredCEF.xlsm]ActiveLinks!R649C3</stp>
        <tr r="C649" s="1"/>
      </tp>
      <tp>
        <v>20.65</v>
        <stp/>
        <stp>##V3_BDPV12</stp>
        <stp>UBP K Pfd</stp>
        <stp>PX_Last</stp>
        <stp>[BLP_Update_Sheet-PreferredCEF.xlsm]ActiveLinks!R665C3</stp>
        <tr r="C665" s="1"/>
      </tp>
    </main>
    <main first="bloomberg.rtd">
      <tp>
        <v>98.25</v>
        <stp/>
        <stp>##V3_BDPV12</stp>
        <stp>48124BAC9 Corp</stp>
        <stp>PX_Last</stp>
        <stp>[BLP_Update_Sheet-PreferredCEF.xlsm]ActiveLinks!R778C3</stp>
        <tr r="C778" s="1"/>
      </tp>
    </main>
    <main first="bloomberg.rtd">
      <tp t="s">
        <v>#N/A Field Not Applicable</v>
        <stp/>
        <stp>##V3_BDPV12</stp>
        <stp>55261FAH7 Corp</stp>
        <stp>dvd_freq</stp>
        <stp>[BLP_Update_Sheet-PreferredCEF.xlsm]ActiveLinks!R763C22</stp>
        <tr r="V763" s="1"/>
      </tp>
    </main>
    <main first="bloomberg.rtd">
      <tp>
        <v>7.4961879381257271E-2</v>
        <stp/>
        <stp>##V3_BDPV12</stp>
        <stp>SOJC Pfd</stp>
        <stp>DUR_ADJ_MID</stp>
        <stp>[BLP_Update_Sheet-PreferredCEF.xlsm]ActiveLinks!R599C46</stp>
        <tr r="AT599" s="1"/>
      </tp>
      <tp>
        <v>17.327379878633636</v>
        <stp/>
        <stp>##V3_BDPV12</stp>
        <stp>SOJD Pfd</stp>
        <stp>DUR_ADJ_MID</stp>
        <stp>[BLP_Update_Sheet-PreferredCEF.xlsm]ActiveLinks!R598C46</stp>
        <tr r="AT598" s="1"/>
      </tp>
      <tp>
        <v>16.86182768441061</v>
        <stp/>
        <stp>##V3_BDPV12</stp>
        <stp>SOJE Pfd</stp>
        <stp>DUR_ADJ_MID</stp>
        <stp>[BLP_Update_Sheet-PreferredCEF.xlsm]ActiveLinks!R597C46</stp>
        <tr r="AT597" s="1"/>
      </tp>
    </main>
    <main first="bloomberg.rtd">
      <tp t="s">
        <v>4/15/2025</v>
        <stp/>
        <stp>##V3_BDPV12</stp>
        <stp>AGNCP Pfd</stp>
        <stp>NXT_Call_DT</stp>
        <stp>[BLP_Update_Sheet-PreferredCEF.xlsm]ActiveLinks!R67C26</stp>
        <tr r="Z67" s="1"/>
      </tp>
      <tp t="s">
        <v>10/15/2024</v>
        <stp/>
        <stp>##V3_BDPV12</stp>
        <stp>AGNCO Pfd</stp>
        <stp>NXT_Call_DT</stp>
        <stp>[BLP_Update_Sheet-PreferredCEF.xlsm]ActiveLinks!R68C26</stp>
        <tr r="Z68" s="1"/>
      </tp>
      <tp t="s">
        <v>4/15/2024</v>
        <stp/>
        <stp>##V3_BDPV12</stp>
        <stp>AGNCM Pfd</stp>
        <stp>NXT_Call_DT</stp>
        <stp>[BLP_Update_Sheet-PreferredCEF.xlsm]ActiveLinks!R69C26</stp>
        <tr r="Z69" s="1"/>
      </tp>
      <tp t="s">
        <v>4/28/2023</v>
        <stp/>
        <stp>##V3_BDPV12</stp>
        <stp>AGNCN Pfd</stp>
        <stp>NXT_Call_DT</stp>
        <stp>[BLP_Update_Sheet-PreferredCEF.xlsm]ActiveLinks!R70C26</stp>
        <tr r="Z70" s="1"/>
      </tp>
      <tp t="s">
        <v>10/15/2027</v>
        <stp/>
        <stp>##V3_BDPV12</stp>
        <stp>AGNCL Pfd</stp>
        <stp>NXT_Call_DT</stp>
        <stp>[BLP_Update_Sheet-PreferredCEF.xlsm]ActiveLinks!R71C26</stp>
        <tr r="Z71" s="1"/>
      </tp>
      <tp t="s">
        <v>Preferred</v>
        <stp/>
        <stp>##V3_BDPV12</stp>
        <stp>MITT A Pfd</stp>
        <stp>PAYMENT_RANK</stp>
        <stp>[BLP_Update_Sheet-PreferredCEF.xlsm]ActiveLinks!R413C37</stp>
        <tr r="AK413" s="1"/>
      </tp>
      <tp t="s">
        <v>CUMULATIVE</v>
        <stp/>
        <stp>##V3_BDPV12</stp>
        <stp>GNL A Pfd</stp>
        <stp>Dividend_Rights</stp>
        <stp>[BLP_Update_Sheet-PreferredCEF.xlsm]ActiveLinks!R327C25</stp>
        <tr r="Y327" s="1"/>
      </tp>
      <tp t="s">
        <v>CUMULATIVE</v>
        <stp/>
        <stp>##V3_BDPV12</stp>
        <stp>GSL B Pfd</stp>
        <stp>Dividend_Rights</stp>
        <stp>[BLP_Update_Sheet-PreferredCEF.xlsm]ActiveLinks!R337C25</stp>
        <tr r="Y337" s="1"/>
      </tp>
      <tp t="s">
        <v>CUMULATIVE</v>
        <stp/>
        <stp>##V3_BDPV12</stp>
        <stp>GNL B Pfd</stp>
        <stp>Dividend_Rights</stp>
        <stp>[BLP_Update_Sheet-PreferredCEF.xlsm]ActiveLinks!R326C25</stp>
        <tr r="Y326" s="1"/>
      </tp>
      <tp>
        <v>30</v>
        <stp/>
        <stp>##V3_BDPV12</stp>
        <stp>AMH H Pfd</stp>
        <stp>CALL_DAYS_NOTICE</stp>
        <stp>[BLP_Update_Sheet-PreferredCEF.xlsm]ActiveLinks!R99C27</stp>
        <tr r="AA99" s="1"/>
      </tp>
      <tp>
        <v>30</v>
        <stp/>
        <stp>##V3_BDPV12</stp>
        <stp>AHH A Pfd</stp>
        <stp>CALL_DAYS_NOTICE</stp>
        <stp>[BLP_Update_Sheet-PreferredCEF.xlsm]ActiveLinks!R77C27</stp>
        <tr r="AA77" s="1"/>
      </tp>
      <tp t="s">
        <v>4/28/2023</v>
        <stp/>
        <stp>##V3_BDPV12</stp>
        <stp>GGN B Pfd</stp>
        <stp>NXT_Call_DT</stp>
        <stp>[BLP_Update_Sheet-PreferredCEF.xlsm]ActiveLinks!R19C26</stp>
        <tr r="Z19" s="1"/>
      </tp>
      <tp>
        <v>30</v>
        <stp/>
        <stp>##V3_BDPV12</stp>
        <stp>AMH G Pfd</stp>
        <stp>CALL_DAYS_NOTICE</stp>
        <stp>[BLP_Update_Sheet-PreferredCEF.xlsm]ActiveLinks!R98C27</stp>
        <tr r="AA98" s="1"/>
      </tp>
      <tp t="s">
        <v>Y</v>
        <stp/>
        <stp>##V3_BDPV12</stp>
        <stp>UGIC Pfd</stp>
        <stp>HYBRID_CUMULATIVE_INDICATOR</stp>
        <stp>[BLP_Update_Sheet-PreferredCEF.xlsm]ActiveLinks!R668C36</stp>
        <tr r="AJ668" s="1"/>
      </tp>
      <tp>
        <v>416.661</v>
        <stp/>
        <stp>##V3_BDPV12</stp>
        <stp>172967JM4 Corp</stp>
        <stp>flt_spread</stp>
        <stp>[BLP_Update_Sheet-PreferredCEF.xlsm]ActiveLinks!R799C13</stp>
        <tr r="M799" s="1"/>
      </tp>
      <tp t="s">
        <v>Preferred</v>
        <stp/>
        <stp>##V3_BDPV12</stp>
        <stp>MITT B Pfd</stp>
        <stp>PAYMENT_RANK</stp>
        <stp>[BLP_Update_Sheet-PreferredCEF.xlsm]ActiveLinks!R412C37</stp>
        <tr r="AK412" s="1"/>
      </tp>
      <tp t="s">
        <v>7/17/2024</v>
        <stp/>
        <stp>##V3_BDPV12</stp>
        <stp>AGM D Pfd</stp>
        <stp>NXT_Call_DT</stp>
        <stp>[BLP_Update_Sheet-PreferredCEF.xlsm]ActiveLinks!R64C26</stp>
        <tr r="Z64" s="1"/>
      </tp>
      <tp t="s">
        <v>7/18/2024</v>
        <stp/>
        <stp>##V3_BDPV12</stp>
        <stp>AGM C Pfd</stp>
        <stp>NXT_Call_DT</stp>
        <stp>[BLP_Update_Sheet-PreferredCEF.xlsm]ActiveLinks!R65C26</stp>
        <tr r="Z65" s="1"/>
      </tp>
      <tp t="s">
        <v>7/17/2025</v>
        <stp/>
        <stp>##V3_BDPV12</stp>
        <stp>AGM E Pfd</stp>
        <stp>NXT_Call_DT</stp>
        <stp>[BLP_Update_Sheet-PreferredCEF.xlsm]ActiveLinks!R63C26</stp>
        <tr r="Z63" s="1"/>
      </tp>
      <tp t="s">
        <v>7/17/2026</v>
        <stp/>
        <stp>##V3_BDPV12</stp>
        <stp>AGM G Pfd</stp>
        <stp>NXT_Call_DT</stp>
        <stp>[BLP_Update_Sheet-PreferredCEF.xlsm]ActiveLinks!R61C26</stp>
        <tr r="Z61" s="1"/>
      </tp>
      <tp t="s">
        <v>10/17/2025</v>
        <stp/>
        <stp>##V3_BDPV12</stp>
        <stp>AGM F Pfd</stp>
        <stp>NXT_Call_DT</stp>
        <stp>[BLP_Update_Sheet-PreferredCEF.xlsm]ActiveLinks!R62C26</stp>
        <tr r="Z62" s="1"/>
      </tp>
      <tp t="s">
        <v>NON-CUMULATIVE</v>
        <stp/>
        <stp>##V3_BDPV12</stp>
        <stp>BML H Pfd</stp>
        <stp>Dividend_Rights</stp>
        <stp>[BLP_Update_Sheet-PreferredCEF.xlsm]ActiveLinks!R133C25</stp>
        <tr r="Y133" s="1"/>
      </tp>
      <tp t="s">
        <v>Preferred</v>
        <stp/>
        <stp>##V3_BDPV12</stp>
        <stp>MITT C Pfd</stp>
        <stp>PAYMENT_RANK</stp>
        <stp>[BLP_Update_Sheet-PreferredCEF.xlsm]ActiveLinks!R414C37</stp>
        <tr r="AK414" s="1"/>
      </tp>
      <tp t="s">
        <v>NON-CUMULATIVE</v>
        <stp/>
        <stp>##V3_BDPV12</stp>
        <stp>BML J Pfd</stp>
        <stp>Dividend_Rights</stp>
        <stp>[BLP_Update_Sheet-PreferredCEF.xlsm]ActiveLinks!R136C25</stp>
        <tr r="Y136" s="1"/>
      </tp>
      <tp t="s">
        <v>NON-CUMULATIVE</v>
        <stp/>
        <stp>##V3_BDPV12</stp>
        <stp>BML L Pfd</stp>
        <stp>Dividend_Rights</stp>
        <stp>[BLP_Update_Sheet-PreferredCEF.xlsm]ActiveLinks!R137C25</stp>
        <tr r="Y137" s="1"/>
      </tp>
      <tp t="s">
        <v>NON-CUMULATIVE</v>
        <stp/>
        <stp>##V3_BDPV12</stp>
        <stp>BML G Pfd</stp>
        <stp>Dividend_Rights</stp>
        <stp>[BLP_Update_Sheet-PreferredCEF.xlsm]ActiveLinks!R134C25</stp>
        <tr r="Y134" s="1"/>
      </tp>
      <tp t="s">
        <v>#N/A Field Not Applicable</v>
        <stp/>
        <stp>##V3_BDPV12</stp>
        <stp>WAL A Pfd</stp>
        <stp>Dividend_Rights</stp>
        <stp>[BLP_Update_Sheet-PreferredCEF.xlsm]ActiveLinks!R697C25</stp>
        <tr r="Y697" s="1"/>
      </tp>
      <tp>
        <v>25.04</v>
        <stp/>
        <stp>##V3_BDPV12</stp>
        <stp>PFXNL Pfd</stp>
        <stp>PX_Last</stp>
        <stp>[BLP_Update_Sheet-PreferredCEF.xlsm]ActiveLinks!R401C3</stp>
        <tr r="C401" s="1"/>
      </tp>
      <tp t="s">
        <v>CUMULATIVE</v>
        <stp/>
        <stp>##V3_BDPV12</stp>
        <stp>NGL C Pfd</stp>
        <stp>Dividend_Rights</stp>
        <stp>[BLP_Update_Sheet-PreferredCEF.xlsm]ActiveLinks!R434C25</stp>
        <tr r="Y434" s="1"/>
      </tp>
      <tp t="s">
        <v>CUMULATIVE</v>
        <stp/>
        <stp>##V3_BDPV12</stp>
        <stp>NGL B Pfd</stp>
        <stp>Dividend_Rights</stp>
        <stp>[BLP_Update_Sheet-PreferredCEF.xlsm]ActiveLinks!R433C25</stp>
        <tr r="Y433" s="1"/>
      </tp>
      <tp>
        <v>14.824999999999999</v>
        <stp/>
        <stp>##V3_BDPV12</stp>
        <stp>CDZIP Pfd</stp>
        <stp>PX_Last</stp>
        <stp>[BLP_Update_Sheet-PreferredCEF.xlsm]ActiveLinks!R173C3</stp>
        <tr r="C173" s="1"/>
      </tp>
      <tp>
        <v>22.55</v>
        <stp/>
        <stp>##V3_BDPV12</stp>
        <stp>SCE G Pfd</stp>
        <stp>PX_Last</stp>
        <stp>[BLP_Update_Sheet-PreferredCEF.xlsm]ActiveLinks!R254C3</stp>
        <tr r="C254" s="1"/>
      </tp>
      <tp>
        <v>6</v>
        <stp/>
        <stp>##V3_BDPV12</stp>
        <stp>BDXB Pfd</stp>
        <stp>CPN</stp>
        <stp>[BLP_Update_Sheet-PreferredCEF.xlsm]ActiveLinks!R148C20</stp>
        <tr r="T148" s="1"/>
      </tp>
      <tp>
        <v>738.4</v>
        <stp/>
        <stp>##V3_BDPV12</stp>
        <stp>NGL C Pfd</stp>
        <stp>flt_spread</stp>
        <stp>[BLP_Update_Sheet-PreferredCEF.xlsm]ActiveLinks!R434C13</stp>
        <tr r="M434" s="1"/>
      </tp>
      <tp>
        <v>721.3</v>
        <stp/>
        <stp>##V3_BDPV12</stp>
        <stp>NGL B Pfd</stp>
        <stp>flt_spread</stp>
        <stp>[BLP_Update_Sheet-PreferredCEF.xlsm]ActiveLinks!R433C13</stp>
        <tr r="M433" s="1"/>
      </tp>
      <tp>
        <v>15.24</v>
        <stp/>
        <stp>##V3_BDPV12</stp>
        <stp>PCG I Pfd</stp>
        <stp>PX_Last</stp>
        <stp>[BLP_Update_Sheet-PreferredCEF.xlsm]ActiveLinks!R484C3</stp>
        <tr r="C484" s="1"/>
      </tp>
      <tp t="s">
        <v>#N/A Field Not Applicable</v>
        <stp/>
        <stp>##V3_BDPV12</stp>
        <stp>ALL G Pfd</stp>
        <stp>MATURITY</stp>
        <stp>[BLP_Update_Sheet-PreferredCEF.xlsm]ActiveLinks!R93C29</stp>
        <tr r="AC93" s="1"/>
      </tp>
      <tp t="s">
        <v>1/15/2053</v>
        <stp/>
        <stp>##V3_BDPV12</stp>
        <stp>ALL B Pfd</stp>
        <stp>MATURITY</stp>
        <stp>[BLP_Update_Sheet-PreferredCEF.xlsm]ActiveLinks!R90C29</stp>
        <tr r="AC90" s="1"/>
      </tp>
      <tp t="s">
        <v>#N/A Field Not Applicable</v>
        <stp/>
        <stp>##V3_BDPV12</stp>
        <stp>AEL B Pfd</stp>
        <stp>MATURITY</stp>
        <stp>[BLP_Update_Sheet-PreferredCEF.xlsm]ActiveLinks!R49C29</stp>
        <tr r="AC49" s="1"/>
      </tp>
      <tp t="s">
        <v>#N/A Field Not Applicable</v>
        <stp/>
        <stp>##V3_BDPV12</stp>
        <stp>AEL A Pfd</stp>
        <stp>MATURITY</stp>
        <stp>[BLP_Update_Sheet-PreferredCEF.xlsm]ActiveLinks!R48C29</stp>
        <tr r="AC48" s="1"/>
      </tp>
      <tp t="s">
        <v>#N/A Field Not Applicable</v>
        <stp/>
        <stp>##V3_BDPV12</stp>
        <stp>AHL C Pfd</stp>
        <stp>MATURITY</stp>
        <stp>[BLP_Update_Sheet-PreferredCEF.xlsm]ActiveLinks!R74C29</stp>
        <tr r="AC74" s="1"/>
      </tp>
      <tp t="s">
        <v>3/26/2025</v>
        <stp/>
        <stp>##V3_BDPV12</stp>
        <stp>GDL C Pfd</stp>
        <stp>MATURITY</stp>
        <stp>[BLP_Update_Sheet-PreferredCEF.xlsm]ActiveLinks!R15C29</stp>
        <tr r="AC15" s="1"/>
      </tp>
      <tp t="s">
        <v>#N/A Field Not Applicable</v>
        <stp/>
        <stp>##V3_BDPV12</stp>
        <stp>AHL D Pfd</stp>
        <stp>MATURITY</stp>
        <stp>[BLP_Update_Sheet-PreferredCEF.xlsm]ActiveLinks!R73C29</stp>
        <tr r="AC73" s="1"/>
      </tp>
      <tp t="s">
        <v>#N/A Field Not Applicable</v>
        <stp/>
        <stp>##V3_BDPV12</stp>
        <stp>AHL E Pfd</stp>
        <stp>MATURITY</stp>
        <stp>[BLP_Update_Sheet-PreferredCEF.xlsm]ActiveLinks!R72C29</stp>
        <tr r="AC72" s="1"/>
      </tp>
      <tp t="s">
        <v>#N/A Field Not Applicable</v>
        <stp/>
        <stp>##V3_BDPV12</stp>
        <stp>ALL H Pfd</stp>
        <stp>MATURITY</stp>
        <stp>[BLP_Update_Sheet-PreferredCEF.xlsm]ActiveLinks!R92C29</stp>
        <tr r="AC92" s="1"/>
      </tp>
      <tp t="s">
        <v>#N/A Field Not Applicable</v>
        <stp/>
        <stp>##V3_BDPV12</stp>
        <stp>ALL I Pfd</stp>
        <stp>MATURITY</stp>
        <stp>[BLP_Update_Sheet-PreferredCEF.xlsm]ActiveLinks!R91C29</stp>
        <tr r="AC91" s="1"/>
      </tp>
      <tp>
        <v>20.62</v>
        <stp/>
        <stp>##V3_BDPV12</stp>
        <stp>COF N Pfd</stp>
        <stp>PX_Last</stp>
        <stp>[BLP_Update_Sheet-PreferredCEF.xlsm]ActiveLinks!R208C3</stp>
        <tr r="C208" s="1"/>
      </tp>
      <tp>
        <v>77.974999999999994</v>
        <stp/>
        <stp>##V3_BDPV12</stp>
        <stp>808513AR6 Corp</stp>
        <stp>PX_Last</stp>
        <stp>[BLP_Update_Sheet-PreferredCEF.xlsm]ActiveLinks!R791C3</stp>
        <tr r="C791" s="1"/>
      </tp>
      <tp t="s">
        <v>4/13/2023</v>
        <stp/>
        <stp>##V3_BDPV12</stp>
        <stp>GGT E Pfd</stp>
        <stp>NXT_Call_DT</stp>
        <stp>[BLP_Update_Sheet-PreferredCEF.xlsm]ActiveLinks!R17C26</stp>
        <tr r="Z17" s="1"/>
      </tp>
      <tp t="s">
        <v>12/20/2024</v>
        <stp/>
        <stp>##V3_BDPV12</stp>
        <stp>GGT G Pfd</stp>
        <stp>NXT_Call_DT</stp>
        <stp>[BLP_Update_Sheet-PreferredCEF.xlsm]ActiveLinks!R22C26</stp>
        <tr r="Z22" s="1"/>
      </tp>
      <tp>
        <v>20.07</v>
        <stp/>
        <stp>##V3_BDPV12</stp>
        <stp>WAFDP Pfd</stp>
        <stp>PX_Last</stp>
        <stp>[BLP_Update_Sheet-PreferredCEF.xlsm]ActiveLinks!R686C3</stp>
        <tr r="C686" s="1"/>
      </tp>
      <tp>
        <v>22.939999999999998</v>
        <stp/>
        <stp>##V3_BDPV12</stp>
        <stp>PNFPP Pfd</stp>
        <stp>PX_Last</stp>
        <stp>[BLP_Update_Sheet-PreferredCEF.xlsm]ActiveLinks!R499C3</stp>
        <tr r="C499" s="1"/>
      </tp>
      <tp>
        <v>19.600000000000001</v>
        <stp/>
        <stp>##V3_BDPV12</stp>
        <stp>EFC C Pfd</stp>
        <stp>PX_Last</stp>
        <stp>[BLP_Update_Sheet-PreferredCEF.xlsm]ActiveLinks!R251C3</stp>
        <tr r="C251" s="1"/>
      </tp>
      <tp>
        <v>19.865000000000002</v>
        <stp/>
        <stp>##V3_BDPV12</stp>
        <stp>BAC O Pfd</stp>
        <stp>PX_Last</stp>
        <stp>[BLP_Update_Sheet-PreferredCEF.xlsm]ActiveLinks!R126C3</stp>
        <tr r="C126" s="1"/>
      </tp>
      <tp>
        <v>15.53</v>
        <stp/>
        <stp>##V3_BDPV12</stp>
        <stp>WFC C Pfd</stp>
        <stp>PX_Last</stp>
        <stp>[BLP_Update_Sheet-PreferredCEF.xlsm]ActiveLinks!R691C3</stp>
        <tr r="C691" s="1"/>
      </tp>
      <tp>
        <v>613.4</v>
        <stp/>
        <stp>##V3_BDPV12</stp>
        <stp>TGH A Pfd</stp>
        <stp>flt_spread</stp>
        <stp>[BLP_Update_Sheet-PreferredCEF.xlsm]ActiveLinks!R642C13</stp>
        <tr r="M642" s="1"/>
      </tp>
      <tp t="s">
        <v>#N/A Field Not Applicable</v>
        <stp/>
        <stp>##V3_BDPV12</stp>
        <stp>TGH B Pfd</stp>
        <stp>flt_spread</stp>
        <stp>[BLP_Update_Sheet-PreferredCEF.xlsm]ActiveLinks!R641C13</stp>
        <tr r="M641" s="1"/>
      </tp>
      <tp t="s">
        <v>#N/A Field Not Applicable</v>
        <stp/>
        <stp>##V3_BDPV12</stp>
        <stp>FGBIP Pfd</stp>
        <stp>flt_spread</stp>
        <stp>[BLP_Update_Sheet-PreferredCEF.xlsm]ActiveLinks!R284C13</stp>
        <tr r="M284" s="1"/>
      </tp>
      <tp t="s">
        <v>#N/A Field Not Applicable</v>
        <stp/>
        <stp>##V3_BDPV12</stp>
        <stp>CGABL Pfd</stp>
        <stp>flt_spread</stp>
        <stp>[BLP_Update_Sheet-PreferredCEF.xlsm]ActiveLinks!R178C13</stp>
        <tr r="M178" s="1"/>
      </tp>
      <tp>
        <v>3.0599999999999996</v>
        <stp/>
        <stp>##V3_BDPV12</stp>
        <stp>FNMAK Pfd</stp>
        <stp>PX_Last</stp>
        <stp>[BLP_Update_Sheet-PreferredCEF.xlsm]ActiveLinks!R729C3</stp>
        <tr r="C729" s="1"/>
      </tp>
      <tp t="s">
        <v>#N/A Field Not Applicable</v>
        <stp/>
        <stp>##V3_BDPV12</stp>
        <stp>FGFPP Pfd</stp>
        <stp>flt_spread</stp>
        <stp>[BLP_Update_Sheet-PreferredCEF.xlsm]ActiveLinks!R494C13</stp>
        <tr r="M494" s="1"/>
      </tp>
    </main>
    <main first="bloomberg.rtd">
      <tp>
        <v>19.990000000000002</v>
        <stp/>
        <stp>##V3_BDPV12</stp>
        <stp>GOODN Pfd</stp>
        <stp>PX_Last</stp>
        <stp>[BLP_Update_Sheet-PreferredCEF.xlsm]ActiveLinks!R328C3</stp>
        <tr r="C328" s="1"/>
      </tp>
      <tp>
        <v>25.6</v>
        <stp/>
        <stp>##V3_BDPV12</stp>
        <stp>TANNI Pfd</stp>
        <stp>PX_Last</stp>
        <stp>[BLP_Update_Sheet-PreferredCEF.xlsm]ActiveLinks!R626C3</stp>
        <tr r="C626" s="1"/>
      </tp>
      <tp>
        <v>23.55</v>
        <stp/>
        <stp>##V3_BDPV12</stp>
        <stp>LANDM Pfd</stp>
        <stp>PX_Last</stp>
        <stp>[BLP_Update_Sheet-PreferredCEF.xlsm]ActiveLinks!R386C3</stp>
        <tr r="C386" s="1"/>
      </tp>
      <tp t="s">
        <v>#N/A Field Not Applicable</v>
        <stp/>
        <stp>##V3_BDPV12</stp>
        <stp>APTV A Pfd</stp>
        <stp>Dividend_Rights</stp>
        <stp>[BLP_Update_Sheet-PreferredCEF.xlsm]ActiveLinks!R105C25</stp>
        <tr r="Y105" s="1"/>
      </tp>
      <tp>
        <v>19.625</v>
        <stp/>
        <stp>##V3_BDPV12</stp>
        <stp>OAK B Pfd</stp>
        <stp>PX_Last</stp>
        <stp>[BLP_Update_Sheet-PreferredCEF.xlsm]ActiveLinks!R466C3</stp>
        <tr r="C466" s="1"/>
      </tp>
      <tp t="s">
        <v>Anytime</v>
        <stp/>
        <stp>##V3_BDPV12</stp>
        <stp>MGRB Pfd</stp>
        <stp>CALL_FEATURE</stp>
        <stp>[BLP_Update_Sheet-PreferredCEF.xlsm]ActiveLinks!R96C28</stp>
        <tr r="AB96" s="1"/>
      </tp>
      <tp t="s">
        <v>Anytime</v>
        <stp/>
        <stp>##V3_BDPV12</stp>
        <stp>MGRD Pfd</stp>
        <stp>CALL_FEATURE</stp>
        <stp>[BLP_Update_Sheet-PreferredCEF.xlsm]ActiveLinks!R95C28</stp>
        <tr r="AB95" s="1"/>
      </tp>
      <tp t="s">
        <v>Yes</v>
        <stp/>
        <stp>##V3_BDPV12</stp>
        <stp>NYCB A Pfd</stp>
        <stp>IS_QDI_ELIGIBLE</stp>
        <stp>[BLP_Update_Sheet-PreferredCEF.xlsm]ActiveLinks!R457C35</stp>
        <tr r="AI457" s="1"/>
      </tp>
      <tp t="s">
        <v>Not Confirmed</v>
        <stp/>
        <stp>##V3_BDPV12</stp>
        <stp>NYCB U Pfd</stp>
        <stp>IS_QDI_ELIGIBLE</stp>
        <stp>[BLP_Update_Sheet-PreferredCEF.xlsm]ActiveLinks!R458C35</stp>
        <tr r="AI458" s="1"/>
      </tp>
      <tp>
        <v>4.3044356177420422</v>
        <stp/>
        <stp>##V3_BDPV12</stp>
        <stp>YCBD A Pfd</stp>
        <stp>DUR_ADJ_MTY_MID</stp>
        <stp>[BLP_Update_Sheet-PreferredCEF.xlsm]ActiveLinks!R707C47</stp>
        <tr r="AU707" s="1"/>
      </tp>
      <tp t="s">
        <v>12/30/2029</v>
        <stp/>
        <stp>##V3_BDPV12</stp>
        <stp>CUBB Pfd</stp>
        <stp>NXT_Call_DT</stp>
        <stp>[BLP_Update_Sheet-PreferredCEF.xlsm]ActiveLinks!R220C26</stp>
        <tr r="Z220" s="1"/>
      </tp>
      <tp>
        <v>5010814</v>
        <stp/>
        <stp>##V3_BDPV12</stp>
        <stp>CORR A Pfd</stp>
        <stp>AMT_OUTSTANDING</stp>
        <stp>[BLP_Update_Sheet-PreferredCEF.xlsm]ActiveLinks!R214C48</stp>
        <tr r="AV214" s="1"/>
      </tp>
      <tp t="s">
        <v>PERP/CALL</v>
        <stp/>
        <stp>##V3_BDPV12</stp>
        <stp>USB P Pfd</stp>
        <stp>MTY_TYP</stp>
        <stp>[BLP_Update_Sheet-PreferredCEF.xlsm]ActiveLinks!R675C18</stp>
        <tr r="R675" s="1"/>
      </tp>
      <tp t="s">
        <v>PERP/CALL</v>
        <stp/>
        <stp>##V3_BDPV12</stp>
        <stp>USB Q Pfd</stp>
        <stp>MTY_TYP</stp>
        <stp>[BLP_Update_Sheet-PreferredCEF.xlsm]ActiveLinks!R674C18</stp>
        <tr r="R674" s="1"/>
      </tp>
      <tp t="s">
        <v>PERP/CALL</v>
        <stp/>
        <stp>##V3_BDPV12</stp>
        <stp>USB R Pfd</stp>
        <stp>MTY_TYP</stp>
        <stp>[BLP_Update_Sheet-PreferredCEF.xlsm]ActiveLinks!R673C18</stp>
        <tr r="R673" s="1"/>
      </tp>
      <tp t="s">
        <v>PERP/CALL</v>
        <stp/>
        <stp>##V3_BDPV12</stp>
        <stp>USB S Pfd</stp>
        <stp>MTY_TYP</stp>
        <stp>[BLP_Update_Sheet-PreferredCEF.xlsm]ActiveLinks!R672C18</stp>
        <tr r="R672" s="1"/>
      </tp>
      <tp t="s">
        <v>PERP/CALL</v>
        <stp/>
        <stp>##V3_BDPV12</stp>
        <stp>USB H Pfd</stp>
        <stp>MTY_TYP</stp>
        <stp>[BLP_Update_Sheet-PreferredCEF.xlsm]ActiveLinks!R677C18</stp>
        <tr r="R677" s="1"/>
      </tp>
      <tp t="s">
        <v>US2635343070</v>
        <stp/>
        <stp>##V3_BDPV12</stp>
        <stp>CTA B Pfd</stp>
        <stp>ID_ISIN</stp>
        <stp>[BLP_Update_Sheet-PreferredCEF.xlsm]ActiveLinks!R227C50</stp>
        <tr r="AX227" s="1"/>
      </tp>
      <tp t="s">
        <v>PERP/CALL</v>
        <stp/>
        <stp>##V3_BDPV12</stp>
        <stp>USB A Pfd</stp>
        <stp>MTY_TYP</stp>
        <stp>[BLP_Update_Sheet-PreferredCEF.xlsm]ActiveLinks!R676C18</stp>
        <tr r="R676" s="1"/>
      </tp>
      <tp t="s">
        <v>US2635342080</v>
        <stp/>
        <stp>##V3_BDPV12</stp>
        <stp>CTA A Pfd</stp>
        <stp>ID_ISIN</stp>
        <stp>[BLP_Update_Sheet-PreferredCEF.xlsm]ActiveLinks!R226C50</stp>
        <tr r="AX226" s="1"/>
      </tp>
      <tp t="s">
        <v>5/4/2023</v>
        <stp/>
        <stp>##V3_BDPV12</stp>
        <stp>UMH US Equity</stp>
        <stp>expected_report_dt</stp>
        <stp>[BLP_Update_Sheet-PreferredCEF.xlsm]ActiveLinks!R669C11</stp>
        <tr r="K669" s="1"/>
      </tp>
      <tp t="s">
        <v>CALLABLE</v>
        <stp/>
        <stp>##V3_BDPV12</stp>
        <stp>WRB H Pfd</stp>
        <stp>MTY_TYP</stp>
        <stp>[BLP_Update_Sheet-PreferredCEF.xlsm]ActiveLinks!R700C18</stp>
        <tr r="R700" s="1"/>
      </tp>
      <tp t="s">
        <v>FIXED</v>
        <stp/>
        <stp>##V3_BDPV12</stp>
        <stp>GNL A Pfd</stp>
        <stp>CPN_TYP</stp>
        <stp>[BLP_Update_Sheet-PreferredCEF.xlsm]ActiveLinks!R327C19</stp>
        <tr r="S327" s="1"/>
      </tp>
      <tp t="s">
        <v>CALLABLE</v>
        <stp/>
        <stp>##V3_BDPV12</stp>
        <stp>WRB E Pfd</stp>
        <stp>MTY_TYP</stp>
        <stp>[BLP_Update_Sheet-PreferredCEF.xlsm]ActiveLinks!R703C18</stp>
        <tr r="R703" s="1"/>
      </tp>
      <tp>
        <v>25</v>
        <stp/>
        <stp>##V3_BDPV12</stp>
        <stp>RLJ A Pfd</stp>
        <stp>PAR_AMT</stp>
        <stp>[BLP_Update_Sheet-PreferredCEF.xlsm]ActiveLinks!R552C21</stp>
        <tr r="U552" s="1"/>
      </tp>
      <tp t="s">
        <v>CALLABLE</v>
        <stp/>
        <stp>##V3_BDPV12</stp>
        <stp>WRB G Pfd</stp>
        <stp>MTY_TYP</stp>
        <stp>[BLP_Update_Sheet-PreferredCEF.xlsm]ActiveLinks!R701C18</stp>
        <tr r="R701" s="1"/>
      </tp>
      <tp t="s">
        <v>FIXED</v>
        <stp/>
        <stp>##V3_BDPV12</stp>
        <stp>GSL B Pfd</stp>
        <stp>CPN_TYP</stp>
        <stp>[BLP_Update_Sheet-PreferredCEF.xlsm]ActiveLinks!R337C19</stp>
        <tr r="S337" s="1"/>
      </tp>
      <tp t="s">
        <v>FIXED</v>
        <stp/>
        <stp>##V3_BDPV12</stp>
        <stp>GNL B Pfd</stp>
        <stp>CPN_TYP</stp>
        <stp>[BLP_Update_Sheet-PreferredCEF.xlsm]ActiveLinks!R326C19</stp>
        <tr r="S326" s="1"/>
      </tp>
      <tp t="s">
        <v>CALLABLE</v>
        <stp/>
        <stp>##V3_BDPV12</stp>
        <stp>WRB F Pfd</stp>
        <stp>MTY_TYP</stp>
        <stp>[BLP_Update_Sheet-PreferredCEF.xlsm]ActiveLinks!R702C18</stp>
        <tr r="R702" s="1"/>
      </tp>
      <tp t="s">
        <v>PERP/CALL</v>
        <stp/>
        <stp>##V3_BDPV12</stp>
        <stp>MTB H Pfd</stp>
        <stp>MTY_TYP</stp>
        <stp>[BLP_Update_Sheet-PreferredCEF.xlsm]ActiveLinks!R481C18</stp>
        <tr r="R481" s="1"/>
      </tp>
      <tp t="s">
        <v>PERP/CALL</v>
        <stp/>
        <stp>##V3_BDPV12</stp>
        <stp>TRTX C Pfd</stp>
        <stp>MTY_TYP</stp>
        <stp>[BLP_Update_Sheet-PreferredCEF.xlsm]ActiveLinks!R659C18</stp>
        <tr r="R659" s="1"/>
      </tp>
      <tp t="s">
        <v>FLOATING</v>
        <stp/>
        <stp>##V3_BDPV12</stp>
        <stp>BML H Pfd</stp>
        <stp>CPN_TYP</stp>
        <stp>[BLP_Update_Sheet-PreferredCEF.xlsm]ActiveLinks!R133C19</stp>
        <tr r="S133" s="1"/>
      </tp>
      <tp t="s">
        <v>FLOATING</v>
        <stp/>
        <stp>##V3_BDPV12</stp>
        <stp>BML J Pfd</stp>
        <stp>CPN_TYP</stp>
        <stp>[BLP_Update_Sheet-PreferredCEF.xlsm]ActiveLinks!R136C19</stp>
        <tr r="S136" s="1"/>
      </tp>
      <tp t="s">
        <v>FLOATING</v>
        <stp/>
        <stp>##V3_BDPV12</stp>
        <stp>BML L Pfd</stp>
        <stp>CPN_TYP</stp>
        <stp>[BLP_Update_Sheet-PreferredCEF.xlsm]ActiveLinks!R137C19</stp>
        <tr r="S137" s="1"/>
      </tp>
      <tp t="s">
        <v>FLOATING</v>
        <stp/>
        <stp>##V3_BDPV12</stp>
        <stp>BML G Pfd</stp>
        <stp>CPN_TYP</stp>
        <stp>[BLP_Update_Sheet-PreferredCEF.xlsm]ActiveLinks!R134C19</stp>
        <tr r="S134" s="1"/>
      </tp>
      <tp t="s">
        <v>PERP/CALL</v>
        <stp/>
        <stp>##V3_BDPV12</stp>
        <stp>FNB E Pfd</stp>
        <stp>MTY_TYP</stp>
        <stp>[BLP_Update_Sheet-PreferredCEF.xlsm]ActiveLinks!R292C18</stp>
        <tr r="R292" s="1"/>
      </tp>
      <tp t="s">
        <v>VARIABLE</v>
        <stp/>
        <stp>##V3_BDPV12</stp>
        <stp>WAL A Pfd</stp>
        <stp>CPN_TYP</stp>
        <stp>[BLP_Update_Sheet-PreferredCEF.xlsm]ActiveLinks!R697C19</stp>
        <tr r="S697" s="1"/>
      </tp>
      <tp>
        <v>600000</v>
        <stp/>
        <stp>##V3_BDPV12</stp>
        <stp>IIPR A Pfd</stp>
        <stp>AMT_OUTSTANDING</stp>
        <stp>[BLP_Update_Sheet-PreferredCEF.xlsm]ActiveLinks!R360C48</stp>
        <tr r="AV360" s="1"/>
      </tp>
      <tp t="s">
        <v>4/20/2023</v>
        <stp/>
        <stp>##V3_BDPV12</stp>
        <stp>KMI US Equity</stp>
        <stp>expected_report_dt</stp>
        <stp>[BLP_Update_Sheet-PreferredCEF.xlsm]ActiveLinks!R384C11</stp>
        <tr r="K384" s="1"/>
      </tp>
      <tp t="s">
        <v>9/15/2023</v>
        <stp/>
        <stp>##V3_BDPV12</stp>
        <stp>DUKB Pfd</stp>
        <stp>NXT_Call_DT</stp>
        <stp>[BLP_Update_Sheet-PreferredCEF.xlsm]ActiveLinks!R244C26</stp>
        <tr r="Z244" s="1"/>
      </tp>
      <tp>
        <v>25</v>
        <stp/>
        <stp>##V3_BDPV12</stp>
        <stp>SPLP A Pfd</stp>
        <stp>PAR_AMT</stp>
        <stp>[BLP_Update_Sheet-PreferredCEF.xlsm]ActiveLinks!R589C21</stp>
        <tr r="U589" s="1"/>
      </tp>
      <tp>
        <v>3.144695961458488E-2</v>
        <stp/>
        <stp>##V3_BDPV12</stp>
        <stp>AIG Equity</stp>
        <stp>BB_5Y_default_Prob</stp>
        <stp>[BLP_Update_Sheet-PreferredCEF.xlsm]ActiveLinks!R58C43</stp>
        <tr r="AQ58" s="1"/>
      </tp>
      <tp t="s">
        <v>PERP/CALL</v>
        <stp/>
        <stp>##V3_BDPV12</stp>
        <stp>PEB G Pfd</stp>
        <stp>MTY_TYP</stp>
        <stp>[BLP_Update_Sheet-PreferredCEF.xlsm]ActiveLinks!R389C18</stp>
        <tr r="R389" s="1"/>
      </tp>
      <tp t="s">
        <v>PERP/CALL</v>
        <stp/>
        <stp>##V3_BDPV12</stp>
        <stp>PEB F Pfd</stp>
        <stp>MTY_TYP</stp>
        <stp>[BLP_Update_Sheet-PreferredCEF.xlsm]ActiveLinks!R391C18</stp>
        <tr r="R391" s="1"/>
      </tp>
      <tp t="s">
        <v>PERP/CALL</v>
        <stp/>
        <stp>##V3_BDPV12</stp>
        <stp>PEB E Pfd</stp>
        <stp>MTY_TYP</stp>
        <stp>[BLP_Update_Sheet-PreferredCEF.xlsm]ActiveLinks!R390C18</stp>
        <tr r="R390" s="1"/>
      </tp>
      <tp t="s">
        <v>PERP/CALL</v>
        <stp/>
        <stp>##V3_BDPV12</stp>
        <stp>PEB H Pfd</stp>
        <stp>MTY_TYP</stp>
        <stp>[BLP_Update_Sheet-PreferredCEF.xlsm]ActiveLinks!R388C18</stp>
        <tr r="R388" s="1"/>
      </tp>
      <tp t="s">
        <v>US55272X5086</v>
        <stp/>
        <stp>##V3_BDPV12</stp>
        <stp>MFA C Pfd</stp>
        <stp>ID_ISIN</stp>
        <stp>[BLP_Update_Sheet-PreferredCEF.xlsm]ActiveLinks!R407C50</stp>
        <tr r="AX407" s="1"/>
      </tp>
      <tp t="s">
        <v>US55272X4097</v>
        <stp/>
        <stp>##V3_BDPV12</stp>
        <stp>MFA B Pfd</stp>
        <stp>ID_ISIN</stp>
        <stp>[BLP_Update_Sheet-PreferredCEF.xlsm]ActiveLinks!R408C50</stp>
        <tr r="AX408" s="1"/>
      </tp>
      <tp t="s">
        <v>US6378702053</v>
        <stp/>
        <stp>##V3_BDPV12</stp>
        <stp>NSA A Pfd</stp>
        <stp>ID_ISIN</stp>
        <stp>[BLP_Update_Sheet-PreferredCEF.xlsm]ActiveLinks!R455C50</stp>
        <tr r="AX455" s="1"/>
      </tp>
      <tp t="s">
        <v>VARIABLE</v>
        <stp/>
        <stp>##V3_BDPV12</stp>
        <stp>NGL C Pfd</stp>
        <stp>CPN_TYP</stp>
        <stp>[BLP_Update_Sheet-PreferredCEF.xlsm]ActiveLinks!R434C19</stp>
        <tr r="S434" s="1"/>
      </tp>
      <tp t="s">
        <v>VARIABLE</v>
        <stp/>
        <stp>##V3_BDPV12</stp>
        <stp>NGL B Pfd</stp>
        <stp>CPN_TYP</stp>
        <stp>[BLP_Update_Sheet-PreferredCEF.xlsm]ActiveLinks!R433C19</stp>
        <tr r="S433" s="1"/>
      </tp>
      <tp>
        <v>25</v>
        <stp/>
        <stp>##V3_BDPV12</stp>
        <stp>RLJ A Pfd</stp>
        <stp>PAR_AMT</stp>
        <stp>[BLP_Update_Sheet-PreferredCEF.xlsm]ActiveLinks!R276C21</stp>
        <tr r="U276" s="1"/>
      </tp>
      <tp>
        <v>17.61</v>
        <stp/>
        <stp>##V3_BDPV12</stp>
        <stp>ICR A Pfd</stp>
        <stp>PX_Last</stp>
        <stp>[BLP_Update_Sheet-PreferredCEF.xlsm]ActiveLinks!R6C3</stp>
        <tr r="C6" s="1"/>
      </tp>
      <tp t="s">
        <v>US74460W4877</v>
        <stp/>
        <stp>##V3_BDPV12</stp>
        <stp>PSA O Pfd</stp>
        <stp>ID_ISIN</stp>
        <stp>[BLP_Update_Sheet-PreferredCEF.xlsm]ActiveLinks!R514C50</stp>
        <tr r="AX514" s="1"/>
      </tp>
      <tp t="s">
        <v>US74460W5528</v>
        <stp/>
        <stp>##V3_BDPV12</stp>
        <stp>PSA L Pfd</stp>
        <stp>ID_ISIN</stp>
        <stp>[BLP_Update_Sheet-PreferredCEF.xlsm]ActiveLinks!R520C50</stp>
        <tr r="AX520" s="1"/>
      </tp>
      <tp t="s">
        <v>US74460W5114</v>
        <stp/>
        <stp>##V3_BDPV12</stp>
        <stp>PSA N Pfd</stp>
        <stp>ID_ISIN</stp>
        <stp>[BLP_Update_Sheet-PreferredCEF.xlsm]ActiveLinks!R513C50</stp>
        <tr r="AX513" s="1"/>
      </tp>
      <tp t="s">
        <v>US74460W5379</v>
        <stp/>
        <stp>##V3_BDPV12</stp>
        <stp>PSA M Pfd</stp>
        <stp>ID_ISIN</stp>
        <stp>[BLP_Update_Sheet-PreferredCEF.xlsm]ActiveLinks!R519C50</stp>
        <tr r="AX519" s="1"/>
      </tp>
      <tp t="s">
        <v>US74460W6443</v>
        <stp/>
        <stp>##V3_BDPV12</stp>
        <stp>PSA H Pfd</stp>
        <stp>ID_ISIN</stp>
        <stp>[BLP_Update_Sheet-PreferredCEF.xlsm]ActiveLinks!R526C50</stp>
        <tr r="AX526" s="1"/>
      </tp>
      <tp t="s">
        <v>US74460W6286</v>
        <stp/>
        <stp>##V3_BDPV12</stp>
        <stp>PSA I Pfd</stp>
        <stp>ID_ISIN</stp>
        <stp>[BLP_Update_Sheet-PreferredCEF.xlsm]ActiveLinks!R523C50</stp>
        <tr r="AX523" s="1"/>
      </tp>
      <tp t="s">
        <v>US74460W5940</v>
        <stp/>
        <stp>##V3_BDPV12</stp>
        <stp>PSA J Pfd</stp>
        <stp>ID_ISIN</stp>
        <stp>[BLP_Update_Sheet-PreferredCEF.xlsm]ActiveLinks!R522C50</stp>
        <tr r="AX522" s="1"/>
      </tp>
      <tp t="s">
        <v>US74460W5783</v>
        <stp/>
        <stp>##V3_BDPV12</stp>
        <stp>PSA K Pfd</stp>
        <stp>ID_ISIN</stp>
        <stp>[BLP_Update_Sheet-PreferredCEF.xlsm]ActiveLinks!R521C50</stp>
        <tr r="AX521" s="1"/>
      </tp>
      <tp t="s">
        <v>PERP/CALL</v>
        <stp/>
        <stp>##V3_BDPV12</stp>
        <stp>ASB F Pfd</stp>
        <stp>MTY_TYP</stp>
        <stp>[BLP_Update_Sheet-PreferredCEF.xlsm]ActiveLinks!R111C18</stp>
        <tr r="R111" s="1"/>
      </tp>
      <tp t="s">
        <v>US74460W6856</v>
        <stp/>
        <stp>##V3_BDPV12</stp>
        <stp>PSA F Pfd</stp>
        <stp>ID_ISIN</stp>
        <stp>[BLP_Update_Sheet-PreferredCEF.xlsm]ActiveLinks!R525C50</stp>
        <tr r="AX525" s="1"/>
      </tp>
      <tp t="s">
        <v>US74460W6690</v>
        <stp/>
        <stp>##V3_BDPV12</stp>
        <stp>PSA G Pfd</stp>
        <stp>ID_ISIN</stp>
        <stp>[BLP_Update_Sheet-PreferredCEF.xlsm]ActiveLinks!R524C50</stp>
        <tr r="AX524" s="1"/>
      </tp>
      <tp t="s">
        <v>PERP/CALL</v>
        <stp/>
        <stp>##V3_BDPV12</stp>
        <stp>ASB E Pfd</stp>
        <stp>MTY_TYP</stp>
        <stp>[BLP_Update_Sheet-PreferredCEF.xlsm]ActiveLinks!R110C18</stp>
        <tr r="R110" s="1"/>
      </tp>
      <tp t="s">
        <v>PERP/CALL</v>
        <stp/>
        <stp>##V3_BDPV12</stp>
        <stp>AUB A Pfd</stp>
        <stp>MTY_TYP</stp>
        <stp>[BLP_Update_Sheet-PreferredCEF.xlsm]ActiveLinks!R120C18</stp>
        <tr r="R120" s="1"/>
      </tp>
      <tp t="s">
        <v>US59522J8898</v>
        <stp/>
        <stp>##V3_BDPV12</stp>
        <stp>MAA I Pfd</stp>
        <stp>ID_ISIN</stp>
        <stp>[BLP_Update_Sheet-PreferredCEF.xlsm]ActiveLinks!R501C50</stp>
        <tr r="AX501" s="1"/>
      </tp>
      <tp t="s">
        <v>US74460W3960</v>
        <stp/>
        <stp>##V3_BDPV12</stp>
        <stp>PSA S Pfd</stp>
        <stp>ID_ISIN</stp>
        <stp>[BLP_Update_Sheet-PreferredCEF.xlsm]ActiveLinks!R518C50</stp>
        <tr r="AX518" s="1"/>
      </tp>
      <tp t="s">
        <v>US74460W4208</v>
        <stp/>
        <stp>##V3_BDPV12</stp>
        <stp>PSA R Pfd</stp>
        <stp>ID_ISIN</stp>
        <stp>[BLP_Update_Sheet-PreferredCEF.xlsm]ActiveLinks!R516C50</stp>
        <tr r="AX516" s="1"/>
      </tp>
      <tp t="s">
        <v>US74460W4463</v>
        <stp/>
        <stp>##V3_BDPV12</stp>
        <stp>PSA Q Pfd</stp>
        <stp>ID_ISIN</stp>
        <stp>[BLP_Update_Sheet-PreferredCEF.xlsm]ActiveLinks!R515C50</stp>
        <tr r="AX515" s="1"/>
      </tp>
      <tp t="s">
        <v>US74460W4612</v>
        <stp/>
        <stp>##V3_BDPV12</stp>
        <stp>PSA P Pfd</stp>
        <stp>ID_ISIN</stp>
        <stp>[BLP_Update_Sheet-PreferredCEF.xlsm]ActiveLinks!R517C50</stp>
        <tr r="AX517" s="1"/>
      </tp>
      <tp>
        <v>2.0599454624466662E-2</v>
        <stp/>
        <stp>##V3_BDPV12</stp>
        <stp>AIZ Equity</stp>
        <stp>BB_5Y_default_Prob</stp>
        <stp>[BLP_Update_Sheet-PreferredCEF.xlsm]ActiveLinks!R87C43</stp>
        <tr r="AQ87" s="1"/>
      </tp>
      <tp>
        <v>23000000</v>
        <stp/>
        <stp>##V3_BDPV12</stp>
        <stp>ATH D Pfd</stp>
        <stp>AMT_OUTSTANDING</stp>
        <stp>[BLP_Update_Sheet-PreferredCEF.xlsm]ActiveLinks!R115C48</stp>
        <tr r="AV115" s="1"/>
      </tp>
      <tp>
        <v>20000000</v>
        <stp/>
        <stp>##V3_BDPV12</stp>
        <stp>ATH E Pfd</stp>
        <stp>AMT_OUTSTANDING</stp>
        <stp>[BLP_Update_Sheet-PreferredCEF.xlsm]ActiveLinks!R114C48</stp>
        <tr r="AV114" s="1"/>
      </tp>
      <tp>
        <v>7200000</v>
        <stp/>
        <stp>##V3_BDPV12</stp>
        <stp>BOH A Pfd</stp>
        <stp>AMT_OUTSTANDING</stp>
        <stp>[BLP_Update_Sheet-PreferredCEF.xlsm]ActiveLinks!R161C48</stp>
        <tr r="AV161" s="1"/>
      </tp>
      <tp>
        <v>13800000</v>
        <stp/>
        <stp>##V3_BDPV12</stp>
        <stp>ATH B Pfd</stp>
        <stp>AMT_OUTSTANDING</stp>
        <stp>[BLP_Update_Sheet-PreferredCEF.xlsm]ActiveLinks!R116C48</stp>
        <tr r="AV116" s="1"/>
      </tp>
      <tp>
        <v>24000000</v>
        <stp/>
        <stp>##V3_BDPV12</stp>
        <stp>ATH C Pfd</stp>
        <stp>AMT_OUTSTANDING</stp>
        <stp>[BLP_Update_Sheet-PreferredCEF.xlsm]ActiveLinks!R117C48</stp>
        <tr r="AV117" s="1"/>
      </tp>
      <tp>
        <v>34500000</v>
        <stp/>
        <stp>##V3_BDPV12</stp>
        <stp>ATH A Pfd</stp>
        <stp>AMT_OUTSTANDING</stp>
        <stp>[BLP_Update_Sheet-PreferredCEF.xlsm]ActiveLinks!R113C48</stp>
        <tr r="AV113" s="1"/>
      </tp>
      <tp>
        <v>3450000</v>
        <stp/>
        <stp>##V3_BDPV12</stp>
        <stp>REXR C Pfd</stp>
        <stp>AMT_OUTSTANDING</stp>
        <stp>[BLP_Update_Sheet-PreferredCEF.xlsm]ActiveLinks!R536C48</stp>
        <tr r="AV536" s="1"/>
      </tp>
      <tp>
        <v>5000000</v>
        <stp/>
        <stp>##V3_BDPV12</stp>
        <stp>STAR I Pfd</stp>
        <stp>AMT_OUTSTANDING</stp>
        <stp>[BLP_Update_Sheet-PreferredCEF.xlsm]ActiveLinks!R615C48</stp>
        <tr r="AV615" s="1"/>
      </tp>
      <tp>
        <v>4760000</v>
        <stp/>
        <stp>##V3_BDPV12</stp>
        <stp>DRH A Pfd</stp>
        <stp>AMT_OUTSTANDING</stp>
        <stp>[BLP_Update_Sheet-PreferredCEF.xlsm]ActiveLinks!R237C48</stp>
        <tr r="AV237" s="1"/>
      </tp>
      <tp>
        <v>32000000</v>
        <stp/>
        <stp>##V3_BDPV12</stp>
        <stp>EQH A Pfd</stp>
        <stp>AMT_OUTSTANDING</stp>
        <stp>[BLP_Update_Sheet-PreferredCEF.xlsm]ActiveLinks!R264C48</stp>
        <tr r="AV264" s="1"/>
      </tp>
      <tp>
        <v>4000000</v>
        <stp/>
        <stp>##V3_BDPV12</stp>
        <stp>STAR D Pfd</stp>
        <stp>AMT_OUTSTANDING</stp>
        <stp>[BLP_Update_Sheet-PreferredCEF.xlsm]ActiveLinks!R617C48</stp>
        <tr r="AV617" s="1"/>
      </tp>
      <tp>
        <v>12000000</v>
        <stp/>
        <stp>##V3_BDPV12</stp>
        <stp>EQH C Pfd</stp>
        <stp>AMT_OUTSTANDING</stp>
        <stp>[BLP_Update_Sheet-PreferredCEF.xlsm]ActiveLinks!R263C48</stp>
        <tr r="AV263" s="1"/>
      </tp>
      <tp>
        <v>3200000</v>
        <stp/>
        <stp>##V3_BDPV12</stp>
        <stp>STAR G Pfd</stp>
        <stp>AMT_OUTSTANDING</stp>
        <stp>[BLP_Update_Sheet-PreferredCEF.xlsm]ActiveLinks!R616C48</stp>
        <tr r="AV616" s="1"/>
      </tp>
      <tp t="s">
        <v>5/3/2023</v>
        <stp/>
        <stp>##V3_BDPV12</stp>
        <stp>CMS US Equity</stp>
        <stp>expected_report_dt</stp>
        <stp>[BLP_Update_Sheet-PreferredCEF.xlsm]ActiveLinks!R198C11</stp>
        <tr r="K198" s="1"/>
      </tp>
      <tp t="s">
        <v>5/3/2023</v>
        <stp/>
        <stp>##V3_BDPV12</stp>
        <stp>CMS US Equity</stp>
        <stp>expected_report_dt</stp>
        <stp>[BLP_Update_Sheet-PreferredCEF.xlsm]ActiveLinks!R199C11</stp>
        <tr r="K199" s="1"/>
      </tp>
      <tp t="s">
        <v>5/3/2023</v>
        <stp/>
        <stp>##V3_BDPV12</stp>
        <stp>CMS US Equity</stp>
        <stp>expected_report_dt</stp>
        <stp>[BLP_Update_Sheet-PreferredCEF.xlsm]ActiveLinks!R196C11</stp>
        <tr r="K196" s="1"/>
      </tp>
      <tp t="s">
        <v>5/3/2023</v>
        <stp/>
        <stp>##V3_BDPV12</stp>
        <stp>CMS US Equity</stp>
        <stp>expected_report_dt</stp>
        <stp>[BLP_Update_Sheet-PreferredCEF.xlsm]ActiveLinks!R197C11</stp>
        <tr r="K197" s="1"/>
      </tp>
      <tp t="s">
        <v>4/25/2023</v>
        <stp/>
        <stp>##V3_BDPV12</stp>
        <stp>AMP US Equity</stp>
        <stp>expected_report_dt</stp>
        <stp>[BLP_Update_Sheet-PreferredCEF.xlsm]ActiveLinks!R100C11</stp>
        <tr r="K100" s="1"/>
      </tp>
      <tp t="s">
        <v>5/3/2023</v>
        <stp/>
        <stp>##V3_BDPV12</stp>
        <stp>CMS US Equity</stp>
        <stp>expected_report_dt</stp>
        <stp>[BLP_Update_Sheet-PreferredCEF.xlsm]ActiveLinks!R200C11</stp>
        <tr r="K200" s="1"/>
      </tp>
      <tp t="s">
        <v>AFG US</v>
        <stp/>
        <stp>##V3_BDPV12</stp>
        <stp>AFGC Pfd</stp>
        <stp>ult_parent_ticker_exchange</stp>
        <stp>[BLP_Update_Sheet-PreferredCEF.xlsm]ActiveLinks!R53C8</stp>
        <tr r="H53" s="1"/>
      </tp>
      <tp t="s">
        <v>5/5/2023</v>
        <stp/>
        <stp>##V3_BDPV12</stp>
        <stp>PMT US Equity</stp>
        <stp>expected_report_dt</stp>
        <stp>[BLP_Update_Sheet-PreferredCEF.xlsm]ActiveLinks!R498C11</stp>
        <tr r="K498" s="1"/>
      </tp>
      <tp t="s">
        <v>5/5/2023</v>
        <stp/>
        <stp>##V3_BDPV12</stp>
        <stp>PMT US Equity</stp>
        <stp>expected_report_dt</stp>
        <stp>[BLP_Update_Sheet-PreferredCEF.xlsm]ActiveLinks!R497C11</stp>
        <tr r="K497" s="1"/>
      </tp>
      <tp t="s">
        <v>5/5/2023</v>
        <stp/>
        <stp>##V3_BDPV12</stp>
        <stp>PMT US Equity</stp>
        <stp>expected_report_dt</stp>
        <stp>[BLP_Update_Sheet-PreferredCEF.xlsm]ActiveLinks!R496C11</stp>
        <tr r="K496" s="1"/>
      </tp>
      <tp>
        <v>9121058</v>
        <stp/>
        <stp>##V3_BDPV12</stp>
        <stp>UMH D Pfd</stp>
        <stp>AMT_OUTSTANDING</stp>
        <stp>[BLP_Update_Sheet-PreferredCEF.xlsm]ActiveLinks!R669C48</stp>
        <tr r="AV669" s="1"/>
      </tp>
      <tp>
        <v>6000000</v>
        <stp/>
        <stp>##V3_BDPV12</stp>
        <stp>TGH B Pfd</stp>
        <stp>AMT_OUTSTANDING</stp>
        <stp>[BLP_Update_Sheet-PreferredCEF.xlsm]ActiveLinks!R641C48</stp>
        <tr r="AV641" s="1"/>
      </tp>
      <tp>
        <v>6000000</v>
        <stp/>
        <stp>##V3_BDPV12</stp>
        <stp>TGH A Pfd</stp>
        <stp>AMT_OUTSTANDING</stp>
        <stp>[BLP_Update_Sheet-PreferredCEF.xlsm]ActiveLinks!R642C48</stp>
        <tr r="AV642" s="1"/>
      </tp>
      <tp t="s">
        <v>Yes</v>
        <stp/>
        <stp>##V3_BDPV12</stp>
        <stp>DSX B Pfd</stp>
        <stp>IS_QDI_ELIGIBLE</stp>
        <stp>[BLP_Update_Sheet-PreferredCEF.xlsm]ActiveLinks!R238C35</stp>
        <tr r="AI238" s="1"/>
      </tp>
      <tp t="s">
        <v>FIXED</v>
        <stp/>
        <stp>##V3_BDPV12</stp>
        <stp>APTV A Pfd</stp>
        <stp>CPN_TYP</stp>
        <stp>[BLP_Update_Sheet-PreferredCEF.xlsm]ActiveLinks!R105C19</stp>
        <tr r="S105" s="1"/>
      </tp>
      <tp t="s">
        <v>Not Confirmed</v>
        <stp/>
        <stp>##V3_BDPV12</stp>
        <stp>BSX A Pfd</stp>
        <stp>IS_QDI_ELIGIBLE</stp>
        <stp>[BLP_Update_Sheet-PreferredCEF.xlsm]ActiveLinks!R163C35</stp>
        <tr r="AI163" s="1"/>
      </tp>
      <tp>
        <v>25</v>
        <stp/>
        <stp>##V3_BDPV12</stp>
        <stp>GLOP B Pfd</stp>
        <stp>PAR_AMT</stp>
        <stp>[BLP_Update_Sheet-PreferredCEF.xlsm]ActiveLinks!R319C21</stp>
        <tr r="U319" s="1"/>
      </tp>
      <tp>
        <v>25</v>
        <stp/>
        <stp>##V3_BDPV12</stp>
        <stp>GLOP A Pfd</stp>
        <stp>PAR_AMT</stp>
        <stp>[BLP_Update_Sheet-PreferredCEF.xlsm]ActiveLinks!R320C21</stp>
        <tr r="U320" s="1"/>
      </tp>
      <tp>
        <v>25</v>
        <stp/>
        <stp>##V3_BDPV12</stp>
        <stp>GLOP C Pfd</stp>
        <stp>PAR_AMT</stp>
        <stp>[BLP_Update_Sheet-PreferredCEF.xlsm]ActiveLinks!R321C21</stp>
        <tr r="U321" s="1"/>
      </tp>
      <tp t="s">
        <v>KYG3730V1133</v>
        <stp/>
        <stp>##V3_BDPV12</stp>
        <stp>FTAIP Pfd</stp>
        <stp>ID_ISIN</stp>
        <stp>[BLP_Update_Sheet-PreferredCEF.xlsm]ActiveLinks!R303C50</stp>
        <tr r="AX303" s="1"/>
      </tp>
      <tp t="s">
        <v>KYG3730V1398</v>
        <stp/>
        <stp>##V3_BDPV12</stp>
        <stp>FTAIN Pfd</stp>
        <stp>ID_ISIN</stp>
        <stp>[BLP_Update_Sheet-PreferredCEF.xlsm]ActiveLinks!R305C50</stp>
        <tr r="AX305" s="1"/>
      </tp>
      <tp t="s">
        <v>KYG3730V1216</v>
        <stp/>
        <stp>##V3_BDPV12</stp>
        <stp>FTAIO Pfd</stp>
        <stp>ID_ISIN</stp>
        <stp>[BLP_Update_Sheet-PreferredCEF.xlsm]ActiveLinks!R304C50</stp>
        <tr r="AX304" s="1"/>
      </tp>
      <tp t="s">
        <v>PERP/CALL</v>
        <stp/>
        <stp>##V3_BDPV12</stp>
        <stp>UCBIO Pfd</stp>
        <stp>MTY_TYP</stp>
        <stp>[BLP_Update_Sheet-PreferredCEF.xlsm]ActiveLinks!R667C18</stp>
        <tr r="R667" s="1"/>
      </tp>
      <tp t="s">
        <v>PERP/CALL</v>
        <stp/>
        <stp>##V3_BDPV12</stp>
        <stp>TCBIO Pfd</stp>
        <stp>MTY_TYP</stp>
        <stp>[BLP_Update_Sheet-PreferredCEF.xlsm]ActiveLinks!R633C18</stp>
        <tr r="R633" s="1"/>
      </tp>
    </main>
    <main first="bloomberg.rtd">
      <tp t="s">
        <v>US4461507810</v>
        <stp/>
        <stp>##V3_BDPV12</stp>
        <stp>HBANM Pfd</stp>
        <stp>ID_ISIN</stp>
        <stp>[BLP_Update_Sheet-PreferredCEF.xlsm]ActiveLinks!R632C50</stp>
        <tr r="AX632" s="1"/>
      </tp>
      <tp t="s">
        <v>PERP/CALL</v>
        <stp/>
        <stp>##V3_BDPV12</stp>
        <stp>MSBIP Pfd</stp>
        <stp>MTY_TYP</stp>
        <stp>[BLP_Update_Sheet-PreferredCEF.xlsm]ActiveLinks!R423C18</stp>
        <tr r="R423" s="1"/>
      </tp>
      <tp t="s">
        <v>CALLABLE</v>
        <stp/>
        <stp>##V3_BDPV12</stp>
        <stp>ARBKL Pfd</stp>
        <stp>MTY_TYP</stp>
        <stp>[BLP_Update_Sheet-PreferredCEF.xlsm]ActiveLinks!R108C18</stp>
        <tr r="R108" s="1"/>
      </tp>
      <tp t="s">
        <v>CALLABLE</v>
        <stp/>
        <stp>##V3_BDPV12</stp>
        <stp>IMBIL Pfd</stp>
        <stp>MTY_TYP</stp>
        <stp>[BLP_Update_Sheet-PreferredCEF.xlsm]ActiveLinks!R362C18</stp>
        <tr r="R362" s="1"/>
      </tp>
      <tp>
        <v>13006.868852459016</v>
        <stp/>
        <stp>##V3_BDPV12</stp>
        <stp>FATBP Pfd</stp>
        <stp>VOLUME_AVG_3M</stp>
        <stp>[BLP_Update_Sheet-PreferredCEF.xlsm]ActiveLinks!R280C5</stp>
        <tr r="E280" s="1"/>
      </tp>
      <tp>
        <v>11.67</v>
        <stp/>
        <stp>##V3_BDPV12</stp>
        <stp>FBRT Equity</stp>
        <stp>PX_Last</stp>
        <stp>[BLP_Update_Sheet-PreferredCEF.xlsm]ActiveLinks!R191C9</stp>
        <tr r="I191" s="1"/>
      </tp>
      <tp t="s">
        <v>#N/A N/A</v>
        <stp/>
        <stp>##V3_BDPV12</stp>
        <stp>UZE Pfd</stp>
        <stp>HYBRID_CUMULATIVE_INDICATOR</stp>
        <stp>[BLP_Update_Sheet-PreferredCEF.xlsm]ActiveLinks!R636C36</stp>
        <tr r="AJ636" s="1"/>
      </tp>
      <tp t="s">
        <v>#N/A N/A</v>
        <stp/>
        <stp>##V3_BDPV12</stp>
        <stp>UZD Pfd</stp>
        <stp>HYBRID_CUMULATIVE_INDICATOR</stp>
        <stp>[BLP_Update_Sheet-PreferredCEF.xlsm]ActiveLinks!R637C36</stp>
        <tr r="AJ637" s="1"/>
      </tp>
      <tp t="s">
        <v>#N/A N/A</v>
        <stp/>
        <stp>##V3_BDPV12</stp>
        <stp>UZF Pfd</stp>
        <stp>HYBRID_CUMULATIVE_INDICATOR</stp>
        <stp>[BLP_Update_Sheet-PreferredCEF.xlsm]ActiveLinks!R635C36</stp>
        <tr r="AJ635" s="1"/>
      </tp>
      <tp t="s">
        <v>#N/A Field Not Applicable</v>
        <stp/>
        <stp>##V3_BDPV12</stp>
        <stp>UGIC Pfd</stp>
        <stp>flt_spread</stp>
        <stp>[BLP_Update_Sheet-PreferredCEF.xlsm]ActiveLinks!R668C13</stp>
        <tr r="M668" s="1"/>
      </tp>
      <tp t="s">
        <v>PERP/CALL</v>
        <stp/>
        <stp>##V3_BDPV12</stp>
        <stp>FGBIP Pfd</stp>
        <stp>MTY_TYP</stp>
        <stp>[BLP_Update_Sheet-PreferredCEF.xlsm]ActiveLinks!R284C18</stp>
        <tr r="R284" s="1"/>
      </tp>
      <tp>
        <v>11470.065573770491</v>
        <stp/>
        <stp>##V3_BDPV12</stp>
        <stp>CMSA Pfd</stp>
        <stp>VOLUME_AVG_3M</stp>
        <stp>[BLP_Update_Sheet-PreferredCEF.xlsm]ActiveLinks!R198C5</stp>
        <tr r="E198" s="1"/>
      </tp>
      <tp t="s">
        <v>CALLABLE</v>
        <stp/>
        <stp>##V3_BDPV12</stp>
        <stp>INBKZ Pfd</stp>
        <stp>MTY_TYP</stp>
        <stp>[BLP_Update_Sheet-PreferredCEF.xlsm]ActiveLinks!R356C18</stp>
        <tr r="R356" s="1"/>
      </tp>
      <tp t="s">
        <v>US4461508230</v>
        <stp/>
        <stp>##V3_BDPV12</stp>
        <stp>HBANP Pfd</stp>
        <stp>ID_ISIN</stp>
        <stp>[BLP_Update_Sheet-PreferredCEF.xlsm]ActiveLinks!R339C50</stp>
        <tr r="AX339" s="1"/>
      </tp>
      <tp t="s">
        <v>US4461507737</v>
        <stp/>
        <stp>##V3_BDPV12</stp>
        <stp>HBANL Pfd</stp>
        <stp>ID_ISIN</stp>
        <stp>[BLP_Update_Sheet-PreferredCEF.xlsm]ActiveLinks!R340C50</stp>
        <tr r="AX340" s="1"/>
      </tp>
      <tp>
        <v>566320.70491803274</v>
        <stp/>
        <stp>##V3_BDPV12</stp>
        <stp>FNMAS Pfd</stp>
        <stp>VOLUME_AVG_3M</stp>
        <stp>[BLP_Update_Sheet-PreferredCEF.xlsm]ActiveLinks!R733C5</stp>
        <tr r="E733" s="1"/>
      </tp>
      <tp>
        <v>21.674999999999997</v>
        <stp/>
        <stp>##V3_BDPV12</stp>
        <stp>UNMA Pfd</stp>
        <stp>PX_Last</stp>
        <stp>[BLP_Update_Sheet-PreferredCEF.xlsm]ActiveLinks!R670C3</stp>
        <tr r="C670" s="1"/>
      </tp>
      <tp t="s">
        <v>FIXED</v>
        <stp/>
        <stp>##V3_BDPV12</stp>
        <stp>ATLCP Pfd</stp>
        <stp>CPN_TYP</stp>
        <stp>[BLP_Update_Sheet-PreferredCEF.xlsm]ActiveLinks!R118C19</stp>
        <tr r="S118" s="1"/>
      </tp>
      <tp t="s">
        <v>FIXED</v>
        <stp/>
        <stp>##V3_BDPV12</stp>
        <stp>ATLCL Pfd</stp>
        <stp>CPN_TYP</stp>
        <stp>[BLP_Update_Sheet-PreferredCEF.xlsm]ActiveLinks!R119C19</stp>
        <tr r="S119" s="1"/>
      </tp>
      <tp>
        <v>-12.4817</v>
        <stp/>
        <stp>##V3_BDPV12</stp>
        <stp>OXSQ Equity</stp>
        <stp>current_trr_1mo</stp>
        <stp>[BLP_Update_Sheet-PreferredCEF.xlsm]ActiveLinks!R478C10</stp>
        <tr r="J478" s="1"/>
      </tp>
      <tp>
        <v>-12.4817</v>
        <stp/>
        <stp>##V3_BDPV12</stp>
        <stp>OXSQ Equity</stp>
        <stp>current_trr_1mo</stp>
        <stp>[BLP_Update_Sheet-PreferredCEF.xlsm]ActiveLinks!R479C10</stp>
        <tr r="J479" s="1"/>
      </tp>
      <tp>
        <v>-12.4817</v>
        <stp/>
        <stp>##V3_BDPV12</stp>
        <stp>OXSQ Equity</stp>
        <stp>current_trr_1mo</stp>
        <stp>[BLP_Update_Sheet-PreferredCEF.xlsm]ActiveLinks!R477C10</stp>
        <tr r="J477" s="1"/>
      </tp>
      <tp t="s">
        <v>US14314C1053</v>
        <stp/>
        <stp>##V3_BDPV12</stp>
        <stp>CGABL Pfd</stp>
        <stp>ID_ISIN</stp>
        <stp>[BLP_Update_Sheet-PreferredCEF.xlsm]ActiveLinks!R178C50</stp>
        <tr r="AX178" s="1"/>
      </tp>
      <tp t="s">
        <v>STEP CPN</v>
        <stp/>
        <stp>##V3_BDPV12</stp>
        <stp>MCLDP Pfd</stp>
        <stp>CPN_TYP</stp>
        <stp>[BLP_Update_Sheet-PreferredCEF.xlsm]ActiveLinks!R400C19</stp>
        <tr r="S400" s="1"/>
      </tp>
      <tp t="s">
        <v>FIXED</v>
        <stp/>
        <stp>##V3_BDPV12</stp>
        <stp>CCLDP Pfd</stp>
        <stp>CPN_TYP</stp>
        <stp>[BLP_Update_Sheet-PreferredCEF.xlsm]ActiveLinks!R425C19</stp>
        <tr r="S425" s="1"/>
      </tp>
      <tp t="s">
        <v>PERP/CALL</v>
        <stp/>
        <stp>##V3_BDPV12</stp>
        <stp>WSBCP Pfd</stp>
        <stp>MTY_TYP</stp>
        <stp>[BLP_Update_Sheet-PreferredCEF.xlsm]ActiveLinks!R704C18</stp>
        <tr r="R704" s="1"/>
      </tp>
      <tp>
        <v>16.065000000000001</v>
        <stp/>
        <stp>##V3_BDPV12</stp>
        <stp>SCCE Pfd</stp>
        <stp>PX_Last</stp>
        <stp>[BLP_Update_Sheet-PreferredCEF.xlsm]ActiveLinks!R566C3</stp>
        <tr r="C566" s="1"/>
      </tp>
    </main>
    <main first="bloomberg.rtd">
      <tp t="s">
        <v>#N/A Field Not Applicable</v>
        <stp/>
        <stp>##V3_BDPV12</stp>
        <stp>UNMA Pfd</stp>
        <stp>flt_spread</stp>
        <stp>[BLP_Update_Sheet-PreferredCEF.xlsm]ActiveLinks!R670C13</stp>
        <tr r="M670" s="1"/>
      </tp>
      <tp>
        <v>84.96</v>
        <stp/>
        <stp>##V3_BDPV12</stp>
        <stp>NTRS Equity</stp>
        <stp>PX_Last</stp>
        <stp>[BLP_Update_Sheet-PreferredCEF.xlsm]ActiveLinks!R456C9</stp>
        <tr r="I456" s="1"/>
      </tp>
      <tp>
        <v>9.4499999999999993</v>
        <stp/>
        <stp>##V3_BDPV12</stp>
        <stp>NYMT Equity</stp>
        <stp>PX_Last</stp>
        <stp>[BLP_Update_Sheet-PreferredCEF.xlsm]ActiveLinks!R461C9</stp>
        <tr r="I461" s="1"/>
      </tp>
      <tp t="s">
        <v>FIXED</v>
        <stp/>
        <stp>##V3_BDPV12</stp>
        <stp>OXLCZ Pfd</stp>
        <stp>CPN_TYP</stp>
        <stp>[BLP_Update_Sheet-PreferredCEF.xlsm]ActiveLinks!R475C19</stp>
        <tr r="S475" s="1"/>
      </tp>
      <tp t="s">
        <v>FIXED</v>
        <stp/>
        <stp>##V3_BDPV12</stp>
        <stp>OXLCL Pfd</stp>
        <stp>CPN_TYP</stp>
        <stp>[BLP_Update_Sheet-PreferredCEF.xlsm]ActiveLinks!R474C19</stp>
        <tr r="S474" s="1"/>
      </tp>
      <tp t="s">
        <v>FIXED</v>
        <stp/>
        <stp>##V3_BDPV12</stp>
        <stp>OXLCN Pfd</stp>
        <stp>CPN_TYP</stp>
        <stp>[BLP_Update_Sheet-PreferredCEF.xlsm]ActiveLinks!R476C19</stp>
        <tr r="S476" s="1"/>
      </tp>
      <tp t="s">
        <v>Quarter</v>
        <stp/>
        <stp>##V3_BDPV12</stp>
        <stp>ICR A Pfd</stp>
        <stp>dvd_freq</stp>
        <stp>[BLP_Update_Sheet-PreferredCEF.xlsm]ActiveLinks!R6C22</stp>
        <tr r="V6" s="1"/>
      </tp>
      <tp>
        <v>21.83</v>
        <stp/>
        <stp>##V3_BDPV12</stp>
        <stp>RF E Pfd</stp>
        <stp>PX_Last</stp>
        <stp>[BLP_Update_Sheet-PreferredCEF.xlsm]ActiveLinks!R537C3</stp>
        <tr r="C537" s="1"/>
      </tp>
      <tp t="s">
        <v>VARIABLE</v>
        <stp/>
        <stp>##V3_BDPV12</stp>
        <stp>HTLFP Pfd</stp>
        <stp>CPN_TYP</stp>
        <stp>[BLP_Update_Sheet-PreferredCEF.xlsm]ActiveLinks!R355C19</stp>
        <tr r="S355" s="1"/>
      </tp>
      <tp>
        <v>7.22</v>
        <stp/>
        <stp>##V3_BDPV12</stp>
        <stp>STAR Equity</stp>
        <stp>PX_Last</stp>
        <stp>[BLP_Update_Sheet-PreferredCEF.xlsm]ActiveLinks!R617C9</stp>
        <tr r="I617" s="1"/>
      </tp>
      <tp>
        <v>8213.9016393442616</v>
        <stp/>
        <stp>##V3_BDPV12</stp>
        <stp>SLMBP Pfd</stp>
        <stp>VOLUME_AVG_3M</stp>
        <stp>[BLP_Update_Sheet-PreferredCEF.xlsm]ActiveLinks!R590C5</stp>
        <tr r="E590" s="1"/>
      </tp>
      <tp>
        <v>-19.730180000000001</v>
        <stp/>
        <stp>##V3_BDPV12</stp>
        <stp>OCFC Equity</stp>
        <stp>current_trr_1mo</stp>
        <stp>[BLP_Update_Sheet-PreferredCEF.xlsm]ActiveLinks!R469C10</stp>
        <tr r="J469" s="1"/>
      </tp>
      <tp>
        <v>9.3849999999999998</v>
        <stp/>
        <stp>##V3_BDPV12</stp>
        <stp>PACW Equity</stp>
        <stp>PX_Last</stp>
        <stp>[BLP_Update_Sheet-PreferredCEF.xlsm]ActiveLinks!R482C9</stp>
        <tr r="I482" s="1"/>
      </tp>
      <tp>
        <v>916.12</v>
        <stp/>
        <stp>##V3_BDPV12</stp>
        <stp>FCNCA Equity</stp>
        <stp>PX_Last</stp>
        <stp>[BLP_Update_Sheet-PreferredCEF.xlsm]ActiveLinks!R187C9</stp>
        <tr r="I187" s="1"/>
      </tp>
      <tp>
        <v>2985.5409836065573</v>
        <stp/>
        <stp>##V3_BDPV12</stp>
        <stp>LANDM Pfd</stp>
        <stp>VOLUME_AVG_3M</stp>
        <stp>[BLP_Update_Sheet-PreferredCEF.xlsm]ActiveLinks!R386C5</stp>
        <tr r="E386" s="1"/>
      </tp>
      <tp t="s">
        <v>Not Confirmed</v>
        <stp/>
        <stp>##V3_BDPV12</stp>
        <stp>PFXNZ Pfd</stp>
        <stp>IS_QDI_ELIGIBLE</stp>
        <stp>[BLP_Update_Sheet-PreferredCEF.xlsm]ActiveLinks!R493C35</stp>
        <tr r="AI493" s="1"/>
      </tp>
      <tp t="s">
        <v>Not Confirmed</v>
        <stp/>
        <stp>##V3_BDPV12</stp>
        <stp>PFXNL Pfd</stp>
        <stp>IS_QDI_ELIGIBLE</stp>
        <stp>[BLP_Update_Sheet-PreferredCEF.xlsm]ActiveLinks!R401C35</stp>
        <tr r="AI401" s="1"/>
      </tp>
      <tp>
        <v>50108.754098360652</v>
        <stp/>
        <stp>##V3_BDPV12</stp>
        <stp>WAFDP Pfd</stp>
        <stp>VOLUME_AVG_3M</stp>
        <stp>[BLP_Update_Sheet-PreferredCEF.xlsm]ActiveLinks!R686C5</stp>
        <tr r="E686" s="1"/>
      </tp>
      <tp t="s">
        <v>FIXED</v>
        <stp/>
        <stp>##V3_BDPV12</stp>
        <stp>RILYO Pfd</stp>
        <stp>CPN_TYP</stp>
        <stp>[BLP_Update_Sheet-PreferredCEF.xlsm]ActiveLinks!R550C19</stp>
        <tr r="S550" s="1"/>
      </tp>
      <tp t="s">
        <v>FIXED</v>
        <stp/>
        <stp>##V3_BDPV12</stp>
        <stp>RILYN Pfd</stp>
        <stp>CPN_TYP</stp>
        <stp>[BLP_Update_Sheet-PreferredCEF.xlsm]ActiveLinks!R549C19</stp>
        <tr r="S549" s="1"/>
      </tp>
      <tp t="s">
        <v>FIXED</v>
        <stp/>
        <stp>##V3_BDPV12</stp>
        <stp>RILYL Pfd</stp>
        <stp>CPN_TYP</stp>
        <stp>[BLP_Update_Sheet-PreferredCEF.xlsm]ActiveLinks!R545C19</stp>
        <tr r="S545" s="1"/>
      </tp>
      <tp t="s">
        <v>FIXED</v>
        <stp/>
        <stp>##V3_BDPV12</stp>
        <stp>RILYM Pfd</stp>
        <stp>CPN_TYP</stp>
        <stp>[BLP_Update_Sheet-PreferredCEF.xlsm]ActiveLinks!R547C19</stp>
        <tr r="S547" s="1"/>
      </tp>
      <tp t="s">
        <v>US78163D2099</v>
        <stp/>
        <stp>##V3_BDPV12</stp>
        <stp>RWAYL Pfd</stp>
        <stp>ID_ISIN</stp>
        <stp>[BLP_Update_Sheet-PreferredCEF.xlsm]ActiveLinks!R534C50</stp>
        <tr r="AX534" s="1"/>
      </tp>
      <tp t="s">
        <v>FIXED</v>
        <stp/>
        <stp>##V3_BDPV12</stp>
        <stp>RILYK Pfd</stp>
        <stp>CPN_TYP</stp>
        <stp>[BLP_Update_Sheet-PreferredCEF.xlsm]ActiveLinks!R544C19</stp>
        <tr r="S544" s="1"/>
      </tp>
      <tp t="s">
        <v>FIXED</v>
        <stp/>
        <stp>##V3_BDPV12</stp>
        <stp>RILYG Pfd</stp>
        <stp>CPN_TYP</stp>
        <stp>[BLP_Update_Sheet-PreferredCEF.xlsm]ActiveLinks!R542C19</stp>
        <tr r="S542" s="1"/>
      </tp>
      <tp t="s">
        <v>FIXED</v>
        <stp/>
        <stp>##V3_BDPV12</stp>
        <stp>RILYZ Pfd</stp>
        <stp>CPN_TYP</stp>
        <stp>[BLP_Update_Sheet-PreferredCEF.xlsm]ActiveLinks!R543C19</stp>
        <tr r="S543" s="1"/>
      </tp>
      <tp t="s">
        <v>US78163D3089</v>
        <stp/>
        <stp>##V3_BDPV12</stp>
        <stp>RWAYZ Pfd</stp>
        <stp>ID_ISIN</stp>
        <stp>[BLP_Update_Sheet-PreferredCEF.xlsm]ActiveLinks!R533C50</stp>
        <tr r="AX533" s="1"/>
      </tp>
      <tp t="s">
        <v>FIXED</v>
        <stp/>
        <stp>##V3_BDPV12</stp>
        <stp>RILYT Pfd</stp>
        <stp>CPN_TYP</stp>
        <stp>[BLP_Update_Sheet-PreferredCEF.xlsm]ActiveLinks!R548C19</stp>
        <tr r="S548" s="1"/>
      </tp>
      <tp t="s">
        <v>FIXED</v>
        <stp/>
        <stp>##V3_BDPV12</stp>
        <stp>RILYP Pfd</stp>
        <stp>CPN_TYP</stp>
        <stp>[BLP_Update_Sheet-PreferredCEF.xlsm]ActiveLinks!R546C19</stp>
        <tr r="S546" s="1"/>
      </tp>
      <tp>
        <v>91.12</v>
        <stp/>
        <stp>##V3_BDPV12</stp>
        <stp>COF Equity</stp>
        <stp>PX_Last</stp>
        <stp>[BLP_Update_Sheet-PreferredCEF.xlsm]ActiveLinks!R208C9</stp>
        <tr r="I208" s="1"/>
      </tp>
      <tp>
        <v>5.62</v>
        <stp/>
        <stp>##V3_BDPV12</stp>
        <stp>CIM Equity</stp>
        <stp>PX_Last</stp>
        <stp>[BLP_Update_Sheet-PreferredCEF.xlsm]ActiveLinks!R183C9</stp>
        <tr r="I183" s="1"/>
      </tp>
      <tp>
        <v>106.34</v>
        <stp/>
        <stp>##V3_BDPV12</stp>
        <stp>ALL Equity</stp>
        <stp>PX_Last</stp>
        <stp>[BLP_Update_Sheet-PreferredCEF.xlsm]ActiveLinks!R782C9</stp>
        <tr r="I782" s="1"/>
      </tp>
      <tp>
        <v>94.75</v>
        <stp/>
        <stp>##V3_BDPV12</stp>
        <stp>DUK Equity</stp>
        <stp>PX_Last</stp>
        <stp>[BLP_Update_Sheet-PreferredCEF.xlsm]ActiveLinks!R245C9</stp>
        <tr r="I245" s="1"/>
      </tp>
      <tp>
        <v>128.88</v>
        <stp/>
        <stp>##V3_BDPV12</stp>
        <stp>JPM Equity</stp>
        <stp>PX_Last</stp>
        <stp>[BLP_Update_Sheet-PreferredCEF.xlsm]ActiveLinks!R373C9</stp>
        <tr r="I373" s="1"/>
      </tp>
      <tp>
        <v>14.18</v>
        <stp/>
        <stp>##V3_BDPV12</stp>
        <stp>VNO Equity</stp>
        <stp>PX_Last</stp>
        <stp>[BLP_Update_Sheet-PreferredCEF.xlsm]ActiveLinks!R681C9</stp>
        <tr r="I681" s="1"/>
      </tp>
      <tp>
        <v>15.74</v>
        <stp/>
        <stp>##V3_BDPV12</stp>
        <stp>PCG Equity</stp>
        <stp>PX_Last</stp>
        <stp>[BLP_Update_Sheet-PreferredCEF.xlsm]ActiveLinks!R489C9</stp>
        <tr r="I489" s="1"/>
      </tp>
      <tp>
        <v>9.09</v>
        <stp/>
        <stp>##V3_BDPV12</stp>
        <stp>SHO Equity</stp>
        <stp>PX_Last</stp>
        <stp>[BLP_Update_Sheet-PreferredCEF.xlsm]ActiveLinks!R581C9</stp>
        <tr r="I581" s="1"/>
      </tp>
      <tp>
        <v>1179341</v>
        <stp/>
        <stp>##V3_BDPV12</stp>
        <stp>SOHOO Pfd</stp>
        <stp>AMT_OUTSTANDING</stp>
        <stp>[BLP_Update_Sheet-PreferredCEF.xlsm]ActiveLinks!R600C48</stp>
        <tr r="AV600" s="1"/>
      </tp>
      <tp>
        <v>1163100</v>
        <stp/>
        <stp>##V3_BDPV12</stp>
        <stp>SOHON Pfd</stp>
        <stp>AMT_OUTSTANDING</stp>
        <stp>[BLP_Update_Sheet-PreferredCEF.xlsm]ActiveLinks!R601C48</stp>
        <tr r="AV601" s="1"/>
      </tp>
      <tp>
        <v>1464100</v>
        <stp/>
        <stp>##V3_BDPV12</stp>
        <stp>SOHOB Pfd</stp>
        <stp>AMT_OUTSTANDING</stp>
        <stp>[BLP_Update_Sheet-PreferredCEF.xlsm]ActiveLinks!R602C48</stp>
        <tr r="AV602" s="1"/>
      </tp>
      <tp>
        <v>1370.295081967213</v>
        <stp/>
        <stp>##V3_BDPV12</stp>
        <stp>FMCKL Pfd</stp>
        <stp>VOLUME_AVG_3M</stp>
        <stp>[BLP_Update_Sheet-PreferredCEF.xlsm]ActiveLinks!R749C5</stp>
        <tr r="E749" s="1"/>
      </tp>
      <tp>
        <v>9.86</v>
        <stp/>
        <stp>##V3_BDPV12</stp>
        <stp>AGNC Equity</stp>
        <stp>PX_Last</stp>
        <stp>[BLP_Update_Sheet-PreferredCEF.xlsm]ActiveLinks!R67C9</stp>
        <tr r="I67" s="1"/>
      </tp>
      <tp t="s">
        <v>CONVERTIBLE</v>
        <stp/>
        <stp>##V3_BDPV12</stp>
        <stp>SABRP Pfd</stp>
        <stp>MTY_TYP</stp>
        <stp>[BLP_Update_Sheet-PreferredCEF.xlsm]ActiveLinks!R559C18</stp>
        <tr r="R559" s="1"/>
      </tp>
      <tp t="s">
        <v>PERP/CALL</v>
        <stp/>
        <stp>##V3_BDPV12</stp>
        <stp>ONBPO Pfd</stp>
        <stp>MTY_TYP</stp>
        <stp>[BLP_Update_Sheet-PreferredCEF.xlsm]ActiveLinks!R291C18</stp>
        <tr r="R291" s="1"/>
      </tp>
      <tp t="s">
        <v>FIXED</v>
        <stp/>
        <stp>##V3_BDPV12</stp>
        <stp>CTLPP Pfd</stp>
        <stp>CPN_TYP</stp>
        <stp>[BLP_Update_Sheet-PreferredCEF.xlsm]ActiveLinks!R671C19</stp>
        <tr r="S671" s="1"/>
      </tp>
      <tp t="s">
        <v>PERP/CALL</v>
        <stp/>
        <stp>##V3_BDPV12</stp>
        <stp>ONBPP Pfd</stp>
        <stp>MTY_TYP</stp>
        <stp>[BLP_Update_Sheet-PreferredCEF.xlsm]ActiveLinks!R290C18</stp>
        <tr r="R290" s="1"/>
      </tp>
      <tp t="s">
        <v>FIXED</v>
        <stp/>
        <stp>##V3_BDPV12</stp>
        <stp>FULTP Pfd</stp>
        <stp>CPN_TYP</stp>
        <stp>[BLP_Update_Sheet-PreferredCEF.xlsm]ActiveLinks!R306C19</stp>
        <tr r="S306" s="1"/>
      </tp>
      <tp>
        <v>2175.967213114754</v>
        <stp/>
        <stp>##V3_BDPV12</stp>
        <stp>HCXY Pfd</stp>
        <stp>VOLUME_AVG_3M</stp>
        <stp>[BLP_Update_Sheet-PreferredCEF.xlsm]ActiveLinks!R343C5</stp>
        <tr r="E343" s="1"/>
      </tp>
      <tp t="s">
        <v>STEP CPN</v>
        <stp/>
        <stp>##V3_BDPV12</stp>
        <stp>WHLRD Pfd</stp>
        <stp>CPN_TYP</stp>
        <stp>[BLP_Update_Sheet-PreferredCEF.xlsm]ActiveLinks!R698C19</stp>
        <tr r="S698" s="1"/>
      </tp>
      <tp t="s">
        <v>FIXED</v>
        <stp/>
        <stp>##V3_BDPV12</stp>
        <stp>WHLRP Pfd</stp>
        <stp>CPN_TYP</stp>
        <stp>[BLP_Update_Sheet-PreferredCEF.xlsm]ActiveLinks!R699C19</stp>
        <tr r="S699" s="1"/>
      </tp>
      <tp>
        <v>76602.836065573763</v>
        <stp/>
        <stp>##V3_BDPV12</stp>
        <stp>BHFAN Pfd</stp>
        <stp>VOLUME_AVG_3M</stp>
        <stp>[BLP_Update_Sheet-PreferredCEF.xlsm]ActiveLinks!R153C5</stp>
        <tr r="E153" s="1"/>
      </tp>
      <tp t="s">
        <v>US92556D2053</v>
        <stp/>
        <stp>##V3_BDPV12</stp>
        <stp>VIASP Pfd</stp>
        <stp>ID_ISIN</stp>
        <stp>[BLP_Update_Sheet-PreferredCEF.xlsm]ActiveLinks!R604C50</stp>
        <tr r="AX604" s="1"/>
      </tp>
      <tp>
        <v>484.21052631578948</v>
        <stp/>
        <stp>##V3_BDPV12</stp>
        <stp>FMCKK Pfd</stp>
        <stp>VOLUME_AVG_3M</stp>
        <stp>[BLP_Update_Sheet-PreferredCEF.xlsm]ActiveLinks!R739C5</stp>
        <tr r="E739" s="1"/>
      </tp>
      <tp t="s">
        <v>Yes</v>
        <stp/>
        <stp>##V3_BDPV12</stp>
        <stp>254709AN8 Corp</stp>
        <stp>IS_QDI_ELIGIBLE</stp>
        <stp>[BLP_Update_Sheet-PreferredCEF.xlsm]ActiveLinks!R794C35</stp>
        <tr r="AI794" s="1"/>
      </tp>
      <tp>
        <v>500000000</v>
        <stp/>
        <stp>##V3_BDPV12</stp>
        <stp>665859AQ7 Corp</stp>
        <stp>AMT_OUTSTANDING</stp>
        <stp>[BLP_Update_Sheet-PreferredCEF.xlsm]ActiveLinks!R761C48</stp>
        <tr r="AV761" s="1"/>
      </tp>
      <tp t="s">
        <v>#N/A Field Not Applicable</v>
        <stp/>
        <stp>##V3_BDPV12</stp>
        <stp>RTLPO Pfd</stp>
        <stp>MATURITY</stp>
        <stp>[BLP_Update_Sheet-PreferredCEF.xlsm]ActiveLinks!R56C29</stp>
        <tr r="AC56" s="1"/>
      </tp>
      <tp t="s">
        <v>#N/A Field Not Applicable</v>
        <stp/>
        <stp>##V3_BDPV12</stp>
        <stp>RTLPP Pfd</stp>
        <stp>MATURITY</stp>
        <stp>[BLP_Update_Sheet-PreferredCEF.xlsm]ActiveLinks!R57C29</stp>
        <tr r="AC57" s="1"/>
      </tp>
      <tp t="s">
        <v>Yes</v>
        <stp/>
        <stp>##V3_BDPV12</stp>
        <stp>949746RN3 Corp</stp>
        <stp>IS_QDI_ELIGIBLE</stp>
        <stp>[BLP_Update_Sheet-PreferredCEF.xlsm]ActiveLinks!R770C35</stp>
        <tr r="AI770" s="1"/>
      </tp>
      <tp t="s">
        <v>#N/A Field Not Applicable</v>
        <stp/>
        <stp>##V3_BDPV12</stp>
        <stp>ATLCL Pfd</stp>
        <stp>Dividend_Rights</stp>
        <stp>[BLP_Update_Sheet-PreferredCEF.xlsm]ActiveLinks!R119C25</stp>
        <tr r="Y119" s="1"/>
      </tp>
      <tp t="s">
        <v>CUMULATIVE</v>
        <stp/>
        <stp>##V3_BDPV12</stp>
        <stp>ATLCP Pfd</stp>
        <stp>Dividend_Rights</stp>
        <stp>[BLP_Update_Sheet-PreferredCEF.xlsm]ActiveLinks!R118C25</stp>
        <tr r="Y118" s="1"/>
      </tp>
      <tp t="s">
        <v>Yes</v>
        <stp/>
        <stp>##V3_BDPV12</stp>
        <stp>060505FL3 Corp</stp>
        <stp>IS_QDI_ELIGIBLE</stp>
        <stp>[BLP_Update_Sheet-PreferredCEF.xlsm]ActiveLinks!R793C35</stp>
        <tr r="AI793" s="1"/>
      </tp>
      <tp t="s">
        <v>#N/A Field Not Applicable</v>
        <stp/>
        <stp>##V3_BDPV12</stp>
        <stp>MCLDP Pfd</stp>
        <stp>Dividend_Rights</stp>
        <stp>[BLP_Update_Sheet-PreferredCEF.xlsm]ActiveLinks!R400C25</stp>
        <tr r="Y400" s="1"/>
      </tp>
      <tp t="s">
        <v>CUMULATIVE</v>
        <stp/>
        <stp>##V3_BDPV12</stp>
        <stp>CCLDP Pfd</stp>
        <stp>Dividend_Rights</stp>
        <stp>[BLP_Update_Sheet-PreferredCEF.xlsm]ActiveLinks!R425C25</stp>
        <tr r="Y425" s="1"/>
      </tp>
      <tp t="s">
        <v>5/4/2023</v>
        <stp/>
        <stp>##V3_BDPV12</stp>
        <stp>MT NA Equity</stp>
        <stp>expected_report_dt</stp>
        <stp>[BLP_Update_Sheet-PreferredCEF.xlsm]ActiveLinks!R424C11</stp>
        <tr r="K424" s="1"/>
      </tp>
      <tp t="s">
        <v>Yes</v>
        <stp/>
        <stp>##V3_BDPV12</stp>
        <stp>493267AK4 Corp</stp>
        <stp>IS_QDI_ELIGIBLE</stp>
        <stp>[BLP_Update_Sheet-PreferredCEF.xlsm]ActiveLinks!R783C35</stp>
        <tr r="AI783" s="1"/>
      </tp>
      <tp t="s">
        <v>Yes</v>
        <stp/>
        <stp>##V3_BDPV12</stp>
        <stp>693475AM7 Corp</stp>
        <stp>IS_QDI_ELIGIBLE</stp>
        <stp>[BLP_Update_Sheet-PreferredCEF.xlsm]ActiveLinks!R788C35</stp>
        <tr r="AI788" s="1"/>
      </tp>
      <tp t="s">
        <v>#N/A Field Not Applicable</v>
        <stp/>
        <stp>##V3_BDPV12</stp>
        <stp>OXLCL Pfd</stp>
        <stp>Dividend_Rights</stp>
        <stp>[BLP_Update_Sheet-PreferredCEF.xlsm]ActiveLinks!R474C25</stp>
        <tr r="Y474" s="1"/>
      </tp>
      <tp t="s">
        <v>CUMULATIVE</v>
        <stp/>
        <stp>##V3_BDPV12</stp>
        <stp>OXLCN Pfd</stp>
        <stp>Dividend_Rights</stp>
        <stp>[BLP_Update_Sheet-PreferredCEF.xlsm]ActiveLinks!R476C25</stp>
        <tr r="Y476" s="1"/>
      </tp>
      <tp t="s">
        <v>#N/A Field Not Applicable</v>
        <stp/>
        <stp>##V3_BDPV12</stp>
        <stp>OXLCZ Pfd</stp>
        <stp>Dividend_Rights</stp>
        <stp>[BLP_Update_Sheet-PreferredCEF.xlsm]ActiveLinks!R475C25</stp>
        <tr r="Y475" s="1"/>
      </tp>
      <tp t="s">
        <v>Yes</v>
        <stp/>
        <stp>##V3_BDPV12</stp>
        <stp>060505EL4 Corp</stp>
        <stp>IS_QDI_ELIGIBLE</stp>
        <stp>[BLP_Update_Sheet-PreferredCEF.xlsm]ActiveLinks!R762C35</stp>
        <tr r="AI762" s="1"/>
      </tp>
      <tp t="s">
        <v>NON-CUMULATIVE</v>
        <stp/>
        <stp>##V3_BDPV12</stp>
        <stp>HTLFP Pfd</stp>
        <stp>Dividend_Rights</stp>
        <stp>[BLP_Update_Sheet-PreferredCEF.xlsm]ActiveLinks!R355C25</stp>
        <tr r="Y355" s="1"/>
      </tp>
      <tp t="s">
        <v>5/12/2023</v>
        <stp/>
        <stp>##V3_BDPV12</stp>
        <stp>BN CN Equity</stp>
        <stp>expected_report_dt</stp>
        <stp>[BLP_Update_Sheet-PreferredCEF.xlsm]ActiveLinks!R465C11</stp>
        <tr r="K465" s="1"/>
      </tp>
      <tp t="s">
        <v>5/12/2023</v>
        <stp/>
        <stp>##V3_BDPV12</stp>
        <stp>BN CN Equity</stp>
        <stp>expected_report_dt</stp>
        <stp>[BLP_Update_Sheet-PreferredCEF.xlsm]ActiveLinks!R464C11</stp>
        <tr r="K464" s="1"/>
      </tp>
      <tp t="s">
        <v>5/12/2023</v>
        <stp/>
        <stp>##V3_BDPV12</stp>
        <stp>BN CN Equity</stp>
        <stp>expected_report_dt</stp>
        <stp>[BLP_Update_Sheet-PreferredCEF.xlsm]ActiveLinks!R466C11</stp>
        <tr r="K466" s="1"/>
      </tp>
      <tp t="s">
        <v>5/12/2023</v>
        <stp/>
        <stp>##V3_BDPV12</stp>
        <stp>BN CN Equity</stp>
        <stp>expected_report_dt</stp>
        <stp>[BLP_Update_Sheet-PreferredCEF.xlsm]ActiveLinks!R463C11</stp>
        <tr r="K463" s="1"/>
      </tp>
      <tp t="s">
        <v>4/28/2023</v>
        <stp/>
        <stp>##V3_BDPV12</stp>
        <stp>GJH Pfd</stp>
        <stp>NXT_Call_DT</stp>
        <stp>[BLP_Update_Sheet-PreferredCEF.xlsm]ActiveLinks!R722C26</stp>
        <tr r="Z722" s="1"/>
      </tp>
      <tp t="s">
        <v>#N/A Field Not Applicable</v>
        <stp/>
        <stp>##V3_BDPV12</stp>
        <stp>GJO Pfd</stp>
        <stp>NXT_Call_DT</stp>
        <stp>[BLP_Update_Sheet-PreferredCEF.xlsm]ActiveLinks!R723C26</stp>
        <tr r="Z723" s="1"/>
      </tp>
      <tp t="s">
        <v>#N/A Field Not Applicable</v>
        <stp/>
        <stp>##V3_BDPV12</stp>
        <stp>GJS Pfd</stp>
        <stp>NXT_Call_DT</stp>
        <stp>[BLP_Update_Sheet-PreferredCEF.xlsm]ActiveLinks!R718C26</stp>
        <tr r="Z718" s="1"/>
      </tp>
      <tp t="s">
        <v>#N/A Field Not Applicable</v>
        <stp/>
        <stp>##V3_BDPV12</stp>
        <stp>GJP Pfd</stp>
        <stp>NXT_Call_DT</stp>
        <stp>[BLP_Update_Sheet-PreferredCEF.xlsm]ActiveLinks!R716C26</stp>
        <tr r="Z716" s="1"/>
      </tp>
      <tp t="s">
        <v>#N/A Field Not Applicable</v>
        <stp/>
        <stp>##V3_BDPV12</stp>
        <stp>GJR Pfd</stp>
        <stp>NXT_Call_DT</stp>
        <stp>[BLP_Update_Sheet-PreferredCEF.xlsm]ActiveLinks!R720C26</stp>
        <tr r="Z720" s="1"/>
      </tp>
      <tp t="s">
        <v>#N/A Field Not Applicable</v>
        <stp/>
        <stp>##V3_BDPV12</stp>
        <stp>GJT Pfd</stp>
        <stp>NXT_Call_DT</stp>
        <stp>[BLP_Update_Sheet-PreferredCEF.xlsm]ActiveLinks!R714C26</stp>
        <tr r="Z714" s="1"/>
      </tp>
      <tp t="s">
        <v>#N/A Field Not Applicable</v>
        <stp/>
        <stp>##V3_BDPV12</stp>
        <stp>172967JM4 Corp</stp>
        <stp>dvd_freq</stp>
        <stp>[BLP_Update_Sheet-PreferredCEF.xlsm]ActiveLinks!R799C22</stp>
        <tr r="V799" s="1"/>
      </tp>
      <tp t="s">
        <v>#N/A Field Not Applicable</v>
        <stp/>
        <stp>##V3_BDPV12</stp>
        <stp>RILYZ Pfd</stp>
        <stp>Dividend_Rights</stp>
        <stp>[BLP_Update_Sheet-PreferredCEF.xlsm]ActiveLinks!R543C25</stp>
        <tr r="Y543" s="1"/>
      </tp>
      <tp t="s">
        <v>#N/A Field Not Applicable</v>
        <stp/>
        <stp>##V3_BDPV12</stp>
        <stp>RILYT Pfd</stp>
        <stp>Dividend_Rights</stp>
        <stp>[BLP_Update_Sheet-PreferredCEF.xlsm]ActiveLinks!R548C25</stp>
        <tr r="Y548" s="1"/>
      </tp>
      <tp t="s">
        <v>CUMULATIVE</v>
        <stp/>
        <stp>##V3_BDPV12</stp>
        <stp>RILYP Pfd</stp>
        <stp>Dividend_Rights</stp>
        <stp>[BLP_Update_Sheet-PreferredCEF.xlsm]ActiveLinks!R546C25</stp>
        <tr r="Y546" s="1"/>
      </tp>
      <tp t="s">
        <v>#N/A Field Not Applicable</v>
        <stp/>
        <stp>##V3_BDPV12</stp>
        <stp>RILYN Pfd</stp>
        <stp>Dividend_Rights</stp>
        <stp>[BLP_Update_Sheet-PreferredCEF.xlsm]ActiveLinks!R549C25</stp>
        <tr r="Y549" s="1"/>
      </tp>
      <tp t="s">
        <v>#N/A Field Not Applicable</v>
        <stp/>
        <stp>##V3_BDPV12</stp>
        <stp>RILYO Pfd</stp>
        <stp>Dividend_Rights</stp>
        <stp>[BLP_Update_Sheet-PreferredCEF.xlsm]ActiveLinks!R550C25</stp>
        <tr r="Y550" s="1"/>
      </tp>
      <tp t="s">
        <v>CUMULATIVE</v>
        <stp/>
        <stp>##V3_BDPV12</stp>
        <stp>RILYL Pfd</stp>
        <stp>Dividend_Rights</stp>
        <stp>[BLP_Update_Sheet-PreferredCEF.xlsm]ActiveLinks!R545C25</stp>
        <tr r="Y545" s="1"/>
      </tp>
      <tp t="s">
        <v>#N/A Field Not Applicable</v>
        <stp/>
        <stp>##V3_BDPV12</stp>
        <stp>RILYM Pfd</stp>
        <stp>Dividend_Rights</stp>
        <stp>[BLP_Update_Sheet-PreferredCEF.xlsm]ActiveLinks!R547C25</stp>
        <tr r="Y547" s="1"/>
      </tp>
      <tp t="s">
        <v>#N/A Field Not Applicable</v>
        <stp/>
        <stp>##V3_BDPV12</stp>
        <stp>RILYK Pfd</stp>
        <stp>Dividend_Rights</stp>
        <stp>[BLP_Update_Sheet-PreferredCEF.xlsm]ActiveLinks!R544C25</stp>
        <tr r="Y544" s="1"/>
      </tp>
      <tp t="s">
        <v>#N/A Field Not Applicable</v>
        <stp/>
        <stp>##V3_BDPV12</stp>
        <stp>RILYG Pfd</stp>
        <stp>Dividend_Rights</stp>
        <stp>[BLP_Update_Sheet-PreferredCEF.xlsm]ActiveLinks!R542C25</stp>
        <tr r="Y542" s="1"/>
      </tp>
      <tp t="s">
        <v>#N/A Field Not Applicable</v>
        <stp/>
        <stp>##V3_BDPV12</stp>
        <stp>060505FL3 Corp</stp>
        <stp>dvd_freq</stp>
        <stp>[BLP_Update_Sheet-PreferredCEF.xlsm]ActiveLinks!R793C22</stp>
        <tr r="V793" s="1"/>
      </tp>
      <tp t="s">
        <v>#N/A Field Not Applicable</v>
        <stp/>
        <stp>##V3_BDPV12</stp>
        <stp>060505EH3 Corp</stp>
        <stp>dvd_freq</stp>
        <stp>[BLP_Update_Sheet-PreferredCEF.xlsm]ActiveLinks!R785C22</stp>
        <tr r="V785" s="1"/>
      </tp>
      <tp t="s">
        <v>5/12/2023</v>
        <stp/>
        <stp>##V3_BDPV12</stp>
        <stp>BN CN Equity</stp>
        <stp>expected_report_dt</stp>
        <stp>[BLP_Update_Sheet-PreferredCEF.xlsm]ActiveLinks!R239C11</stp>
        <tr r="K239" s="1"/>
      </tp>
      <tp t="s">
        <v>#N/A Field Not Applicable</v>
        <stp/>
        <stp>##V3_BDPV12</stp>
        <stp>808513AR6 Corp</stp>
        <stp>MATURITY</stp>
        <stp>[BLP_Update_Sheet-PreferredCEF.xlsm]ActiveLinks!R791C29</stp>
        <tr r="AC791" s="1"/>
      </tp>
      <tp>
        <v>1000</v>
        <stp/>
        <stp>##V3_BDPV12</stp>
        <stp>172967GR6 Corp</stp>
        <stp>PAR_AMT</stp>
        <stp>[BLP_Update_Sheet-PreferredCEF.xlsm]ActiveLinks!R798C21</stp>
        <tr r="U798" s="1"/>
      </tp>
      <tp t="s">
        <v>US060505EU46</v>
        <stp/>
        <stp>##V3_BDPV12</stp>
        <stp>060505EU4 Corp</stp>
        <stp>ID_ISIN</stp>
        <stp>[BLP_Update_Sheet-PreferredCEF.xlsm]ActiveLinks!R767C50</stp>
        <tr r="AX767" s="1"/>
      </tp>
      <tp t="s">
        <v>US060505EU46</v>
        <stp/>
        <stp>##V3_BDPV12</stp>
        <stp>060505EU4 Corp</stp>
        <stp>ID_ISIN</stp>
        <stp>[BLP_Update_Sheet-PreferredCEF.xlsm]ActiveLinks!R768C50</stp>
        <tr r="AX768" s="1"/>
      </tp>
      <tp>
        <v>0.12312503148413874</v>
        <stp/>
        <stp>##V3_BDPV12</stp>
        <stp>172967GF2 Corp</stp>
        <stp>DUR_ADJ_MTY_MID</stp>
        <stp>[BLP_Update_Sheet-PreferredCEF.xlsm]ActiveLinks!R797C47</stp>
        <tr r="AU797" s="1"/>
      </tp>
      <tp t="s">
        <v>#N/A Field Not Applicable</v>
        <stp/>
        <stp>##V3_BDPV12</stp>
        <stp>064058AB6 Corp</stp>
        <stp>dvd_freq</stp>
        <stp>[BLP_Update_Sheet-PreferredCEF.xlsm]ActiveLinks!R796C22</stp>
        <tr r="V796" s="1"/>
      </tp>
      <tp t="s">
        <v>CUMULATIVE</v>
        <stp/>
        <stp>##V3_BDPV12</stp>
        <stp>CTLPP Pfd</stp>
        <stp>Dividend_Rights</stp>
        <stp>[BLP_Update_Sheet-PreferredCEF.xlsm]ActiveLinks!R671C25</stp>
        <tr r="Y671" s="1"/>
      </tp>
      <tp>
        <v>0</v>
        <stp/>
        <stp>##V3_BDPV12</stp>
        <stp>59156RBT4 Corp</stp>
        <stp>yld_pfd_str_ask</stp>
        <stp>[BLP_Update_Sheet-PreferredCEF.xlsm]ActiveLinks!R773C14</stp>
        <tr r="N773" s="1"/>
      </tp>
      <tp t="s">
        <v>#N/A Field Not Applicable</v>
        <stp/>
        <stp>##V3_BDPV12</stp>
        <stp>FULTP Pfd</stp>
        <stp>Dividend_Rights</stp>
        <stp>[BLP_Update_Sheet-PreferredCEF.xlsm]ActiveLinks!R306C25</stp>
        <tr r="Y306" s="1"/>
      </tp>
      <tp t="s">
        <v>PERP/CALL</v>
        <stp/>
        <stp>##V3_BDPV12</stp>
        <stp>902973AZ9 Corp</stp>
        <stp>MTY_TYP</stp>
        <stp>[BLP_Update_Sheet-PreferredCEF.xlsm]ActiveLinks!R772C18</stp>
        <tr r="R772" s="1"/>
      </tp>
      <tp>
        <v>0.11716329135698716</v>
        <stp/>
        <stp>##V3_BDPV12</stp>
        <stp>45685EAG1 Corp</stp>
        <stp>DUR_ADJ_MTY_MID</stp>
        <stp>[BLP_Update_Sheet-PreferredCEF.xlsm]ActiveLinks!R790C47</stp>
        <tr r="AU790" s="1"/>
      </tp>
      <tp t="s">
        <v>#N/A Field Not Applicable</v>
        <stp/>
        <stp>##V3_BDPV12</stp>
        <stp>WHLRP Pfd</stp>
        <stp>Dividend_Rights</stp>
        <stp>[BLP_Update_Sheet-PreferredCEF.xlsm]ActiveLinks!R699C25</stp>
        <tr r="Y699" s="1"/>
      </tp>
      <tp t="s">
        <v>CUMULATIVE</v>
        <stp/>
        <stp>##V3_BDPV12</stp>
        <stp>WHLRD Pfd</stp>
        <stp>Dividend_Rights</stp>
        <stp>[BLP_Update_Sheet-PreferredCEF.xlsm]ActiveLinks!R698C25</stp>
        <tr r="Y698" s="1"/>
      </tp>
      <tp>
        <v>8.4849192241699498E-2</v>
        <stp/>
        <stp>##V3_BDPV12</stp>
        <stp>693475AK1 Corp</stp>
        <stp>DUR_ADJ_MTY_MID</stp>
        <stp>[BLP_Update_Sheet-PreferredCEF.xlsm]ActiveLinks!R766C47</stp>
        <tr r="AU766" s="1"/>
      </tp>
      <tp t="s">
        <v>PERP/CALL</v>
        <stp/>
        <stp>##V3_BDPV12</stp>
        <stp>46625HJQ4 Corp</stp>
        <stp>MTY_TYP</stp>
        <stp>[BLP_Update_Sheet-PreferredCEF.xlsm]ActiveLinks!R769C18</stp>
        <tr r="R769" s="1"/>
      </tp>
    </main>
    <main first="bloomberg.rtd">
      <tp t="s">
        <v>Anytime</v>
        <stp/>
        <stp>##V3_BDPV12</stp>
        <stp>RWAYZ Pfd</stp>
        <stp>CALL_FEATURE</stp>
        <stp>[BLP_Update_Sheet-PreferredCEF.xlsm]ActiveLinks!R533C28</stp>
        <tr r="AB533" s="1"/>
      </tp>
      <tp t="s">
        <v>Anytime</v>
        <stp/>
        <stp>##V3_BDPV12</stp>
        <stp>RILYZ Pfd</stp>
        <stp>CALL_FEATURE</stp>
        <stp>[BLP_Update_Sheet-PreferredCEF.xlsm]ActiveLinks!R543C28</stp>
        <tr r="AB543" s="1"/>
      </tp>
    </main>
    <main first="bloomberg.rtd">
      <tp>
        <v>13.742337114166371</v>
        <stp/>
        <stp>##V3_BDPV12</stp>
        <stp>55261FAH7 Corp</stp>
        <stp>yld_cnv_ask</stp>
        <stp>[BLP_Update_Sheet-PreferredCEF.xlsm]ActiveLinks!R763C17</stp>
        <tr r="Q763" s="1"/>
      </tp>
      <tp t="s">
        <v>Preferred</v>
        <stp/>
        <stp>##V3_BDPV12</stp>
        <stp>CCNEP Pfd</stp>
        <stp>PAYMENT_RANK</stp>
        <stp>[BLP_Update_Sheet-PreferredCEF.xlsm]ActiveLinks!R201C37</stp>
        <tr r="AK201" s="1"/>
      </tp>
    </main>
    <main first="bloomberg.rtd">
      <tp t="s">
        <v>Preferred</v>
        <stp/>
        <stp>##V3_BDPV12</stp>
        <stp>CSSEP Pfd</stp>
        <stp>PAYMENT_RANK</stp>
        <stp>[BLP_Update_Sheet-PreferredCEF.xlsm]ActiveLinks!R216C37</stp>
        <tr r="AK216" s="1"/>
      </tp>
    </main>
    <main first="bloomberg.rtd">
      <tp>
        <v>10.619019750248585</v>
        <stp/>
        <stp>##V3_BDPV12</stp>
        <stp>744320AM4 Corp</stp>
        <stp>yld_cnv_ask</stp>
        <stp>[BLP_Update_Sheet-PreferredCEF.xlsm]ActiveLinks!R764C17</stp>
        <tr r="Q764" s="1"/>
      </tp>
      <tp t="s">
        <v>Anytime</v>
        <stp/>
        <stp>##V3_BDPV12</stp>
        <stp>RILYP Pfd</stp>
        <stp>CALL_FEATURE</stp>
        <stp>[BLP_Update_Sheet-PreferredCEF.xlsm]ActiveLinks!R546C28</stp>
        <tr r="AB546" s="1"/>
      </tp>
    </main>
    <main first="bloomberg.rtd">
      <tp t="s">
        <v>N</v>
        <stp/>
        <stp>##V3_BDPV12</stp>
        <stp>FRC J Pfd</stp>
        <stp>TIER1_CAPITAL</stp>
        <stp>[BLP_Update_Sheet-PreferredCEF.xlsm]ActiveLinks!R298C34</stp>
        <tr r="AH298" s="1"/>
      </tp>
    </main>
    <main first="bloomberg.rtd">
      <tp t="s">
        <v>Anytime</v>
        <stp/>
        <stp>##V3_BDPV12</stp>
        <stp>RILYT Pfd</stp>
        <stp>CALL_FEATURE</stp>
        <stp>[BLP_Update_Sheet-PreferredCEF.xlsm]ActiveLinks!R548C28</stp>
        <tr r="AB548" s="1"/>
      </tp>
      <tp t="s">
        <v>N</v>
        <stp/>
        <stp>##V3_BDPV12</stp>
        <stp>BPYPN Pfd</stp>
        <stp>TIER1_CAPITAL</stp>
        <stp>[BLP_Update_Sheet-PreferredCEF.xlsm]ActiveLinks!R314C34</stp>
        <tr r="AH314" s="1"/>
      </tp>
      <tp t="s">
        <v>N</v>
        <stp/>
        <stp>##V3_BDPV12</stp>
        <stp>INN E Pfd</stp>
        <stp>TIER1_CAPITAL</stp>
        <stp>[BLP_Update_Sheet-PreferredCEF.xlsm]ActiveLinks!R364C34</stp>
        <tr r="AH364" s="1"/>
      </tp>
      <tp t="s">
        <v>N</v>
        <stp/>
        <stp>##V3_BDPV12</stp>
        <stp>TBB Pfd</stp>
        <stp>TIER1_CAPITAL</stp>
        <stp>[BLP_Update_Sheet-PreferredCEF.xlsm]ActiveLinks!R630C34</stp>
        <tr r="AH630" s="1"/>
      </tp>
    </main>
    <main first="bofaddin.rtdserver">
      <tp t="e">
        <v>#N/A</v>
        <stp/>
        <stp>BDS|8363134439087587168</stp>
        <tr r="W380" s="1"/>
        <tr r="X380" s="1"/>
      </tp>
    </main>
    <main first="bofaddin.rtdserver">
      <tp t="e">
        <v>#N/A</v>
        <stp/>
        <stp>BDS|5924743497557989081</stp>
        <tr r="W312" s="1"/>
        <tr r="X312" s="1"/>
      </tp>
      <tp t="e">
        <v>#N/A</v>
        <stp/>
        <stp>BDS|5830921323246519472</stp>
        <tr r="W227" s="1"/>
        <tr r="X227" s="1"/>
      </tp>
      <tp t="e">
        <v>#N/A</v>
        <stp/>
        <stp>BDS|5074994360074649243</stp>
        <tr r="W88" s="1"/>
        <tr r="X88" s="1"/>
      </tp>
    </main>
    <main first="bloomberg.rtd">
      <tp t="s">
        <v>Anytime</v>
        <stp/>
        <stp>##V3_BDPV12</stp>
        <stp>RILYK Pfd</stp>
        <stp>CALL_FEATURE</stp>
        <stp>[BLP_Update_Sheet-PreferredCEF.xlsm]ActiveLinks!R544C28</stp>
        <tr r="AB544" s="1"/>
      </tp>
    </main>
    <main first="bofaddin.rtdserver">
      <tp t="e">
        <v>#N/A</v>
        <stp/>
        <stp>BDS|9746096691855530929</stp>
        <tr r="W415" s="1"/>
        <tr r="X415" s="1"/>
      </tp>
      <tp t="e">
        <v>#N/A</v>
        <stp/>
        <stp>BDS|7000008123921274897</stp>
        <tr r="W116" s="1"/>
        <tr r="X116" s="1"/>
      </tp>
    </main>
    <main first="bloomberg.rtd">
      <tp t="s">
        <v>Preferred</v>
        <stp/>
        <stp>##V3_BDPV12</stp>
        <stp>QRTEP Pfd</stp>
        <stp>PAYMENT_RANK</stp>
        <stp>[BLP_Update_Sheet-PreferredCEF.xlsm]ActiveLinks!R530C37</stp>
        <tr r="AK530" s="1"/>
      </tp>
      <tp t="s">
        <v>N</v>
        <stp/>
        <stp>##V3_BDPV12</stp>
        <stp>RZB Pfd</stp>
        <stp>TIER1_CAPITAL</stp>
        <stp>[BLP_Update_Sheet-PreferredCEF.xlsm]ActiveLinks!R540C34</stp>
        <tr r="AH540" s="1"/>
      </tp>
      <tp t="s">
        <v>N</v>
        <stp/>
        <stp>##V3_BDPV12</stp>
        <stp>SFB Pfd</stp>
        <stp>TIER1_CAPITAL</stp>
        <stp>[BLP_Update_Sheet-PreferredCEF.xlsm]ActiveLinks!R576C34</stp>
        <tr r="AH576" s="1"/>
      </tp>
      <tp t="s">
        <v>N</v>
        <stp/>
        <stp>##V3_BDPV12</stp>
        <stp>RCB Pfd</stp>
        <stp>TIER1_CAPITAL</stp>
        <stp>[BLP_Update_Sheet-PreferredCEF.xlsm]ActiveLinks!R586C34</stp>
        <tr r="AH586" s="1"/>
      </tp>
    </main>
    <main first="bofaddin.rtdserver">
      <tp t="e">
        <v>#N/A</v>
        <stp/>
        <stp>BDS|7346850758465487333</stp>
        <tr r="W52" s="1"/>
        <tr r="X52" s="1"/>
      </tp>
    </main>
    <main first="bloomberg.rtd">
      <tp t="s">
        <v>N</v>
        <stp/>
        <stp>##V3_BDPV12</stp>
        <stp>NMK B Pfd</stp>
        <stp>TIER1_CAPITAL</stp>
        <stp>[BLP_Update_Sheet-PreferredCEF.xlsm]ActiveLinks!R431C34</stp>
        <tr r="AH431" s="1"/>
      </tp>
      <tp t="s">
        <v>N</v>
        <stp/>
        <stp>##V3_BDPV12</stp>
        <stp>FNMAJ Pfd</stp>
        <stp>TIER1_CAPITAL</stp>
        <stp>[BLP_Update_Sheet-PreferredCEF.xlsm]ActiveLinks!R732C34</stp>
        <tr r="AH732" s="1"/>
      </tp>
      <tp t="s">
        <v>N</v>
        <stp/>
        <stp>##V3_BDPV12</stp>
        <stp>BHFAN Pfd</stp>
        <stp>TIER1_CAPITAL</stp>
        <stp>[BLP_Update_Sheet-PreferredCEF.xlsm]ActiveLinks!R153C34</stp>
        <tr r="AH153" s="1"/>
      </tp>
      <tp t="s">
        <v>Anytime</v>
        <stp/>
        <stp>##V3_BDPV12</stp>
        <stp>SBNYL Pfd</stp>
        <stp>CALL_FEATURE</stp>
        <stp>[BLP_Update_Sheet-PreferredCEF.xlsm]ActiveLinks!R573C28</stp>
        <tr r="AB573" s="1"/>
      </tp>
      <tp t="s">
        <v>Anytime</v>
        <stp/>
        <stp>##V3_BDPV12</stp>
        <stp>RILYM Pfd</stp>
        <stp>CALL_FEATURE</stp>
        <stp>[BLP_Update_Sheet-PreferredCEF.xlsm]ActiveLinks!R547C28</stp>
        <tr r="AB547" s="1"/>
      </tp>
      <tp t="s">
        <v>N</v>
        <stp/>
        <stp>##V3_BDPV12</stp>
        <stp>DTB Pfd</stp>
        <stp>TIER1_CAPITAL</stp>
        <stp>[BLP_Update_Sheet-PreferredCEF.xlsm]ActiveLinks!R242C34</stp>
        <tr r="AH242" s="1"/>
      </tp>
      <tp t="s">
        <v>N</v>
        <stp/>
        <stp>##V3_BDPV12</stp>
        <stp>F B Pfd</stp>
        <stp>TIER1_CAPITAL</stp>
        <stp>[BLP_Update_Sheet-PreferredCEF.xlsm]ActiveLinks!R278C34</stp>
        <tr r="AH278" s="1"/>
      </tp>
    </main>
    <main first="bofaddin.rtdserver">
      <tp t="e">
        <v>#N/A</v>
        <stp/>
        <stp>BDS|7319996172672782715</stp>
        <tr r="W484" s="1"/>
        <tr r="X484" s="1"/>
      </tp>
    </main>
    <main first="bloomberg.rtd">
      <tp t="s">
        <v>Anytime</v>
        <stp/>
        <stp>##V3_BDPV12</stp>
        <stp>RWAYL Pfd</stp>
        <stp>CALL_FEATURE</stp>
        <stp>[BLP_Update_Sheet-PreferredCEF.xlsm]ActiveLinks!R534C28</stp>
        <tr r="AB534" s="1"/>
      </tp>
      <tp t="s">
        <v>Anytime</v>
        <stp/>
        <stp>##V3_BDPV12</stp>
        <stp>RILYL Pfd</stp>
        <stp>CALL_FEATURE</stp>
        <stp>[BLP_Update_Sheet-PreferredCEF.xlsm]ActiveLinks!R545C28</stp>
        <tr r="AB545" s="1"/>
      </tp>
    </main>
    <main first="bofaddin.rtdserver">
      <tp t="e">
        <v>#N/A</v>
        <stp/>
        <stp>BDS|8592881576399544215</stp>
        <tr r="W155" s="1"/>
        <tr r="X155" s="1"/>
      </tp>
      <tp t="e">
        <v>#N/A</v>
        <stp/>
        <stp>BDS|1589424288638848982</stp>
        <tr r="W503" s="1"/>
        <tr r="X503" s="1"/>
      </tp>
      <tp t="e">
        <v>#N/A</v>
        <stp/>
        <stp>BDS|2776347528479651625</stp>
        <tr r="W315" s="1"/>
        <tr r="X315" s="1"/>
      </tp>
      <tp t="e">
        <v>#N/A</v>
        <stp/>
        <stp>BDS|3316706790473575290</stp>
        <tr r="W202" s="1"/>
        <tr r="X202" s="1"/>
      </tp>
    </main>
    <main first="bloomberg.rtd">
      <tp t="s">
        <v>Anytime</v>
        <stp/>
        <stp>##V3_BDPV12</stp>
        <stp>RILYO Pfd</stp>
        <stp>CALL_FEATURE</stp>
        <stp>[BLP_Update_Sheet-PreferredCEF.xlsm]ActiveLinks!R550C28</stp>
        <tr r="AB550" s="1"/>
      </tp>
    </main>
    <main first="bofaddin.rtdserver">
      <tp t="e">
        <v>#N/A</v>
        <stp/>
        <stp>BDS|1656297396633365568</stp>
        <tr r="W455" s="1"/>
        <tr r="X455" s="1"/>
      </tp>
      <tp t="e">
        <v>#N/A</v>
        <stp/>
        <stp>BDS|2042121281797603095</stp>
        <tr r="W121" s="1"/>
        <tr r="X121" s="1"/>
      </tp>
    </main>
    <main first="bloomberg.rtd">
      <tp t="s">
        <v>N</v>
        <stp/>
        <stp>##V3_BDPV12</stp>
        <stp>FMCKJ Pfd</stp>
        <stp>TIER1_CAPITAL</stp>
        <stp>[BLP_Update_Sheet-PreferredCEF.xlsm]ActiveLinks!R753C34</stp>
        <tr r="AH753" s="1"/>
      </tp>
      <tp t="s">
        <v>Anytime</v>
        <stp/>
        <stp>##V3_BDPV12</stp>
        <stp>RILYN Pfd</stp>
        <stp>CALL_FEATURE</stp>
        <stp>[BLP_Update_Sheet-PreferredCEF.xlsm]ActiveLinks!R549C28</stp>
        <tr r="AB549" s="1"/>
      </tp>
    </main>
    <main first="bofaddin.rtdserver">
      <tp t="e">
        <v>#N/A</v>
        <stp/>
        <stp>BDS|8799880789886371288</stp>
        <tr r="W44" s="1"/>
        <tr r="X44" s="1"/>
      </tp>
      <tp t="e">
        <v>#N/A</v>
        <stp/>
        <stp>BDS|7480029829691658840</stp>
        <tr r="W786" s="1"/>
        <tr r="X786" s="1"/>
      </tp>
    </main>
    <main first="bloomberg.rtd">
      <tp t="s">
        <v>Preferred</v>
        <stp/>
        <stp>##V3_BDPV12</stp>
        <stp>CSSEN Pfd</stp>
        <stp>PAYMENT_RANK</stp>
        <stp>[BLP_Update_Sheet-PreferredCEF.xlsm]ActiveLinks!R215C37</stp>
        <tr r="AK215" s="1"/>
      </tp>
    </main>
    <main first="bofaddin.rtdserver">
      <tp t="e">
        <v>#N/A</v>
        <stp/>
        <stp>BDS|2544948751140563279</stp>
        <tr r="W189" s="1"/>
        <tr r="X189" s="1"/>
      </tp>
    </main>
    <main first="bofaddin.rtdserver">
      <tp t="e">
        <v>#N/A</v>
        <stp/>
        <stp>BDS|6782901611281574303</stp>
        <tr r="W271" s="1"/>
        <tr r="X271" s="1"/>
      </tp>
      <tp t="e">
        <v>#N/A</v>
        <stp/>
        <stp>BDS|7645364509168966035</stp>
        <tr r="W677" s="1"/>
        <tr r="X677" s="1"/>
      </tp>
      <tp t="e">
        <v>#N/A</v>
        <stp/>
        <stp>BDS|6338143254838233616</stp>
        <tr r="W239" s="1"/>
        <tr r="X239" s="1"/>
      </tp>
      <tp t="e">
        <v>#N/A</v>
        <stp/>
        <stp>BDS|3185718757409265455</stp>
        <tr r="W224" s="1"/>
        <tr r="X224" s="1"/>
      </tp>
      <tp t="e">
        <v>#N/A</v>
        <stp/>
        <stp>BDS|6548655592922266709</stp>
        <tr r="W167" s="1"/>
        <tr r="X167" s="1"/>
      </tp>
    </main>
    <main first="bloomberg.rtd">
      <tp>
        <v>7.5097556877815785</v>
        <stp/>
        <stp>##V3_BDPV12</stp>
        <stp>744320AW2 Corp</stp>
        <stp>yld_ytm_ask</stp>
        <stp>[BLP_Update_Sheet-PreferredCEF.xlsm]ActiveLinks!R786C15</stp>
        <tr r="O786" s="1"/>
      </tp>
      <tp>
        <v>7.3330726350251592</v>
        <stp/>
        <stp>##V3_BDPV12</stp>
        <stp>744320AW2 Corp</stp>
        <stp>yld_ytc_ask</stp>
        <stp>[BLP_Update_Sheet-PreferredCEF.xlsm]ActiveLinks!R786C16</stp>
        <tr r="P786" s="1"/>
      </tp>
    </main>
    <main first="bofaddin.rtdserver">
      <tp t="e">
        <v>#N/A</v>
        <stp/>
        <stp>BDS|7094355561396355860</stp>
        <tr r="W379" s="1"/>
        <tr r="X379" s="1"/>
      </tp>
      <tp t="e">
        <v>#N/A</v>
        <stp/>
        <stp>BDS|9172585508089708972</stp>
        <tr r="W571" s="1"/>
        <tr r="X571" s="1"/>
      </tp>
      <tp t="e">
        <v>#N/A</v>
        <stp/>
        <stp>BDS|2647260670349619276</stp>
        <tr r="W726" s="1"/>
        <tr r="X726" s="1"/>
      </tp>
    </main>
    <main first="bloomberg.rtd">
      <tp t="s">
        <v>N</v>
        <stp/>
        <stp>##V3_BDPV12</stp>
        <stp>MET A Pfd</stp>
        <stp>TIER1_CAPITAL</stp>
        <stp>[BLP_Update_Sheet-PreferredCEF.xlsm]ActiveLinks!R403C34</stp>
        <tr r="AH403" s="1"/>
      </tp>
    </main>
    <main first="bofaddin.rtdserver">
      <tp t="e">
        <v>#N/A</v>
        <stp/>
        <stp>BDS|1591199829366350808</stp>
        <tr r="W119" s="1"/>
        <tr r="X119" s="1"/>
      </tp>
    </main>
    <main first="bloomberg.rtd">
      <tp t="s">
        <v>N</v>
        <stp/>
        <stp>##V3_BDPV12</stp>
        <stp>BAC N Pfd</stp>
        <stp>TIER1_CAPITAL</stp>
        <stp>[BLP_Update_Sheet-PreferredCEF.xlsm]ActiveLinks!R128C34</stp>
        <tr r="AH128" s="1"/>
      </tp>
      <tp t="s">
        <v>N</v>
        <stp/>
        <stp>##V3_BDPV12</stp>
        <stp>TELZ Pfd</stp>
        <stp>TIER1_CAPITAL</stp>
        <stp>[BLP_Update_Sheet-PreferredCEF.xlsm]ActiveLinks!R640C34</stp>
        <tr r="AH640" s="1"/>
      </tp>
    </main>
    <main first="bofaddin.rtdserver">
      <tp t="e">
        <v>#N/A</v>
        <stp/>
        <stp>BDS|5879715914428334791</stp>
        <tr r="W614" s="1"/>
        <tr r="X614" s="1"/>
      </tp>
    </main>
    <main first="bloomberg.rtd">
      <tp t="s">
        <v>N</v>
        <stp/>
        <stp>##V3_BDPV12</stp>
        <stp>NGL B Pfd</stp>
        <stp>TIER1_CAPITAL</stp>
        <stp>[BLP_Update_Sheet-PreferredCEF.xlsm]ActiveLinks!R433C34</stp>
        <tr r="AH433" s="1"/>
      </tp>
      <tp t="s">
        <v>Anytime</v>
        <stp/>
        <stp>##V3_BDPV12</stp>
        <stp>RILYG Pfd</stp>
        <stp>CALL_FEATURE</stp>
        <stp>[BLP_Update_Sheet-PreferredCEF.xlsm]ActiveLinks!R542C28</stp>
        <tr r="AB542" s="1"/>
      </tp>
    </main>
    <main first="bofaddin.rtdserver">
      <tp t="e">
        <v>#N/A</v>
        <stp/>
        <stp>BDS|1172291068071056841</stp>
        <tr r="W292" s="1"/>
        <tr r="X292" s="1"/>
      </tp>
      <tp t="e">
        <v>#N/A</v>
        <stp/>
        <stp>BDS|4973009634809048290</stp>
        <tr r="W337" s="1"/>
        <tr r="X337" s="1"/>
      </tp>
      <tp t="e">
        <v>#N/A</v>
        <stp/>
        <stp>BDS|6372922445611276620</stp>
        <tr r="W772" s="1"/>
        <tr r="X772" s="1"/>
      </tp>
      <tp t="e">
        <v>#N/A</v>
        <stp/>
        <stp>BDS|8030518811080667028</stp>
        <tr r="W563" s="1"/>
        <tr r="X563" s="1"/>
      </tp>
    </main>
    <main first="bloomberg.rtd">
      <tp t="s">
        <v>#N/A Field Not Applicable</v>
        <stp/>
        <stp>##V3_BDPV12</stp>
        <stp>TY Pfd</stp>
        <stp>MATURITY</stp>
        <stp>[BLP_Update_Sheet-PreferredCEF.xlsm]ActiveLinks!R100C29</stp>
        <tr r="AC100" s="1"/>
      </tp>
    </main>
    <main first="bofaddin.rtdserver">
      <tp t="e">
        <v>#N/A</v>
        <stp/>
        <stp>BDS|8608762750361358762</stp>
        <tr r="W99" s="1"/>
        <tr r="X99" s="1"/>
      </tp>
    </main>
    <main first="bloomberg.rtd">
      <tp t="s">
        <v>SOHO US</v>
        <stp/>
        <stp>##V3_BDPV12</stp>
        <stp>SOHOB Pfd</stp>
        <stp>ult_parent_ticker_exchange</stp>
        <stp>[BLP_Update_Sheet-PreferredCEF.xlsm]ActiveLinks!R602C8</stp>
        <tr r="H602" s="1"/>
      </tp>
      <tp t="s">
        <v>3352Z US</v>
        <stp/>
        <stp>##V3_BDPV12</stp>
        <stp>FNMAP Pfd</stp>
        <stp>ult_parent_ticker_exchange</stp>
        <stp>[BLP_Update_Sheet-PreferredCEF.xlsm]ActiveLinks!R735C8</stp>
        <tr r="H735" s="1"/>
      </tp>
      <tp t="s">
        <v>#N/A N/A</v>
        <stp/>
        <stp>##V3_BDPV12</stp>
        <stp>AGNCP Pfd</stp>
        <stp>RTG_SP</stp>
        <stp>[BLP_Update_Sheet-PreferredCEF.xlsm]ActiveLinks!R67C40</stp>
        <tr r="AN67" s="1"/>
      </tp>
      <tp t="s">
        <v>3352Z US</v>
        <stp/>
        <stp>##V3_BDPV12</stp>
        <stp>FMCCS Pfd</stp>
        <stp>ult_parent_ticker_exchange</stp>
        <stp>[BLP_Update_Sheet-PreferredCEF.xlsm]ActiveLinks!R756C8</stp>
        <tr r="H756" s="1"/>
      </tp>
      <tp t="s">
        <v>BB-</v>
        <stp/>
        <stp>##V3_BDPV12</stp>
        <stp>CTDD Pfd</stp>
        <stp>RTG_SP</stp>
        <stp>[BLP_Update_Sheet-PreferredCEF.xlsm]ActiveLinks!R218C40</stp>
        <tr r="AN218" s="1"/>
      </tp>
      <tp t="s">
        <v>BB-</v>
        <stp/>
        <stp>##V3_BDPV12</stp>
        <stp>CTBB Pfd</stp>
        <stp>RTG_SP</stp>
        <stp>[BLP_Update_Sheet-PreferredCEF.xlsm]ActiveLinks!R217C40</stp>
        <tr r="AN217" s="1"/>
      </tp>
      <tp t="s">
        <v>#N/A N/A</v>
        <stp/>
        <stp>##V3_BDPV12</stp>
        <stp>CUBB Pfd</stp>
        <stp>RTG_SP</stp>
        <stp>[BLP_Update_Sheet-PreferredCEF.xlsm]ActiveLinks!R220C40</stp>
        <tr r="AN220" s="1"/>
      </tp>
      <tp t="s">
        <v>3075346Z US</v>
        <stp/>
        <stp>##V3_BDPV12</stp>
        <stp>GGT G Pfd</stp>
        <stp>ult_parent_ticker_exchange</stp>
        <stp>[BLP_Update_Sheet-PreferredCEF.xlsm]ActiveLinks!R22C8</stp>
        <tr r="H22" s="1"/>
      </tp>
      <tp t="s">
        <v>AGM US</v>
        <stp/>
        <stp>##V3_BDPV12</stp>
        <stp>AGM F Pfd</stp>
        <stp>ult_parent_ticker_exchange</stp>
        <stp>[BLP_Update_Sheet-PreferredCEF.xlsm]ActiveLinks!R62C8</stp>
        <tr r="H62" s="1"/>
      </tp>
      <tp t="s">
        <v>RJF US</v>
        <stp/>
        <stp>##V3_BDPV12</stp>
        <stp>RJF A Pfd</stp>
        <stp>ult_parent_ticker_exchange</stp>
        <stp>[BLP_Update_Sheet-PreferredCEF.xlsm]ActiveLinks!R660C8</stp>
        <tr r="H660" s="1"/>
      </tp>
      <tp t="s">
        <v>#N/A Field Not Applicable</v>
        <stp/>
        <stp>##V3_BDPV12</stp>
        <stp>FREJP Pfd</stp>
        <stp>yld_ytc_ask</stp>
        <stp>[BLP_Update_Sheet-PreferredCEF.xlsm]ActiveLinks!R741C16</stp>
        <tr r="P741" s="1"/>
      </tp>
      <tp t="s">
        <v>#N/A Field Not Applicable</v>
        <stp/>
        <stp>##V3_BDPV12</stp>
        <stp>FREJP Pfd</stp>
        <stp>yld_ytm_ask</stp>
        <stp>[BLP_Update_Sheet-PreferredCEF.xlsm]ActiveLinks!R741C15</stp>
        <tr r="O741" s="1"/>
      </tp>
      <tp t="s">
        <v>AHT US</v>
        <stp/>
        <stp>##V3_BDPV12</stp>
        <stp>AHT D Pfd</stp>
        <stp>ult_parent_ticker_exchange</stp>
        <stp>[BLP_Update_Sheet-PreferredCEF.xlsm]ActiveLinks!R82C8</stp>
        <tr r="H82" s="1"/>
      </tp>
      <tp t="s">
        <v>ABR US</v>
        <stp/>
        <stp>##V3_BDPV12</stp>
        <stp>ABR E Pfd</stp>
        <stp>ult_parent_ticker_exchange</stp>
        <stp>[BLP_Update_Sheet-PreferredCEF.xlsm]ActiveLinks!R42C8</stp>
        <tr r="H42" s="1"/>
      </tp>
      <tp t="s">
        <v>APO US</v>
        <stp/>
        <stp>##V3_BDPV12</stp>
        <stp>AHL E Pfd</stp>
        <stp>ult_parent_ticker_exchange</stp>
        <stp>[BLP_Update_Sheet-PreferredCEF.xlsm]ActiveLinks!R72C8</stp>
        <tr r="H72" s="1"/>
      </tp>
      <tp t="s">
        <v>WFC US</v>
        <stp/>
        <stp>##V3_BDPV12</stp>
        <stp>WFC D Pfd</stp>
        <stp>ult_parent_ticker_exchange</stp>
        <stp>[BLP_Update_Sheet-PreferredCEF.xlsm]ActiveLinks!R690C8</stp>
        <tr r="H690" s="1"/>
      </tp>
      <tp t="s">
        <v>ALL US</v>
        <stp/>
        <stp>##V3_BDPV12</stp>
        <stp>ALL H Pfd</stp>
        <stp>ult_parent_ticker_exchange</stp>
        <stp>[BLP_Update_Sheet-PreferredCEF.xlsm]ActiveLinks!R92C8</stp>
        <tr r="H92" s="1"/>
      </tp>
      <tp>
        <v>28897.721311475409</v>
        <stp/>
        <stp>##V3_BDPV12</stp>
        <stp>AEL B Pfd</stp>
        <stp>VOLUME_AVG_3M</stp>
        <stp>[BLP_Update_Sheet-PreferredCEF.xlsm]ActiveLinks!R49C5</stp>
        <tr r="E49" s="1"/>
      </tp>
      <tp t="s">
        <v>SB US</v>
        <stp/>
        <stp>##V3_BDPV12</stp>
        <stp>SB D Pfd</stp>
        <stp>ult_parent_ticker_exchange</stp>
        <stp>[BLP_Update_Sheet-PreferredCEF.xlsm]ActiveLinks!R571C8</stp>
        <tr r="H571" s="1"/>
      </tp>
      <tp t="s">
        <v>#N/A N/A</v>
        <stp/>
        <stp>##V3_BDPV12</stp>
        <stp>AIRTP Pfd</stp>
        <stp>RTG_SP</stp>
        <stp>[BLP_Update_Sheet-PreferredCEF.xlsm]ActiveLinks!R86C40</stp>
        <tr r="AN86" s="1"/>
      </tp>
      <tp t="s">
        <v>#N/A N/A</v>
        <stp/>
        <stp>##V3_BDPV12</stp>
        <stp>CEQP Pfd</stp>
        <stp>RTG_SP</stp>
        <stp>[BLP_Update_Sheet-PreferredCEF.xlsm]ActiveLinks!R174C40</stp>
        <tr r="AN174" s="1"/>
      </tp>
      <tp t="s">
        <v>NI US</v>
        <stp/>
        <stp>##V3_BDPV12</stp>
        <stp>NIMC Pfd</stp>
        <stp>ult_parent_ticker_exchange</stp>
        <stp>[BLP_Update_Sheet-PreferredCEF.xlsm]ActiveLinks!R436C8</stp>
        <tr r="H436" s="1"/>
      </tp>
      <tp t="s">
        <v>NI US</v>
        <stp/>
        <stp>##V3_BDPV12</stp>
        <stp>NI B Pfd</stp>
        <stp>ult_parent_ticker_exchange</stp>
        <stp>[BLP_Update_Sheet-PreferredCEF.xlsm]ActiveLinks!R437C8</stp>
        <tr r="H437" s="1"/>
      </tp>
      <tp t="s">
        <v>NM US</v>
        <stp/>
        <stp>##V3_BDPV12</stp>
        <stp>NM G Pfd</stp>
        <stp>ult_parent_ticker_exchange</stp>
        <stp>[BLP_Update_Sheet-PreferredCEF.xlsm]ActiveLinks!R442C8</stp>
        <tr r="H442" s="1"/>
      </tp>
      <tp t="s">
        <v>HLTC US</v>
        <stp/>
        <stp>##V3_BDPV12</stp>
        <stp>HTIA Pfd</stp>
        <stp>ult_parent_ticker_exchange</stp>
        <stp>[BLP_Update_Sheet-PreferredCEF.xlsm]ActiveLinks!R354C8</stp>
        <tr r="H354" s="1"/>
      </tp>
      <tp t="s">
        <v>HT US</v>
        <stp/>
        <stp>##V3_BDPV12</stp>
        <stp>HT D Pfd</stp>
        <stp>ult_parent_ticker_exchange</stp>
        <stp>[BLP_Update_Sheet-PreferredCEF.xlsm]ActiveLinks!R351C8</stp>
        <tr r="H351" s="1"/>
      </tp>
      <tp t="s">
        <v>HT US</v>
        <stp/>
        <stp>##V3_BDPV12</stp>
        <stp>HT E Pfd</stp>
        <stp>ult_parent_ticker_exchange</stp>
        <stp>[BLP_Update_Sheet-PreferredCEF.xlsm]ActiveLinks!R350C8</stp>
        <tr r="H350" s="1"/>
      </tp>
      <tp t="s">
        <v>BBB-</v>
        <stp/>
        <stp>##V3_BDPV12</stp>
        <stp>CMSA Pfd</stp>
        <stp>RTG_SP</stp>
        <stp>[BLP_Update_Sheet-PreferredCEF.xlsm]ActiveLinks!R198C40</stp>
        <tr r="AN198" s="1"/>
      </tp>
      <tp t="s">
        <v>BBB-</v>
        <stp/>
        <stp>##V3_BDPV12</stp>
        <stp>CMSC Pfd</stp>
        <stp>RTG_SP</stp>
        <stp>[BLP_Update_Sheet-PreferredCEF.xlsm]ActiveLinks!R199C40</stp>
        <tr r="AN199" s="1"/>
      </tp>
      <tp t="s">
        <v>DX US</v>
        <stp/>
        <stp>##V3_BDPV12</stp>
        <stp>DX C Pfd</stp>
        <stp>ult_parent_ticker_exchange</stp>
        <stp>[BLP_Update_Sheet-PreferredCEF.xlsm]ActiveLinks!R246C8</stp>
        <tr r="H246" s="1"/>
      </tp>
      <tp t="s">
        <v>BBB-</v>
        <stp/>
        <stp>##V3_BDPV12</stp>
        <stp>CMSD Pfd</stp>
        <stp>RTG_SP</stp>
        <stp>[BLP_Update_Sheet-PreferredCEF.xlsm]ActiveLinks!R200C40</stp>
        <tr r="AN200" s="1"/>
      </tp>
      <tp t="s">
        <v>ESGR US</v>
        <stp/>
        <stp>##V3_BDPV12</stp>
        <stp>ESGRP Pfd</stp>
        <stp>ult_parent_ticker_exchange</stp>
        <stp>[BLP_Update_Sheet-PreferredCEF.xlsm]ActiveLinks!R266C8</stp>
        <tr r="H266" s="1"/>
      </tp>
      <tp t="s">
        <v>PSA US</v>
        <stp/>
        <stp>##V3_BDPV12</stp>
        <stp>PSA F Pfd</stp>
        <stp>ult_parent_ticker_exchange</stp>
        <stp>[BLP_Update_Sheet-PreferredCEF.xlsm]ActiveLinks!R525C8</stp>
        <tr r="H525" s="1"/>
      </tp>
      <tp t="s">
        <v>PSA US</v>
        <stp/>
        <stp>##V3_BDPV12</stp>
        <stp>PSA G Pfd</stp>
        <stp>ult_parent_ticker_exchange</stp>
        <stp>[BLP_Update_Sheet-PreferredCEF.xlsm]ActiveLinks!R524C8</stp>
        <tr r="H524" s="1"/>
      </tp>
      <tp t="s">
        <v>AQN CN</v>
        <stp/>
        <stp>##V3_BDPV12</stp>
        <stp>AQNB Pfd</stp>
        <stp>ult_parent_ticker_exchange</stp>
        <stp>[BLP_Update_Sheet-PreferredCEF.xlsm]ActiveLinks!R107C8</stp>
        <tr r="H107" s="1"/>
      </tp>
      <tp t="s">
        <v>SRG US</v>
        <stp/>
        <stp>##V3_BDPV12</stp>
        <stp>SRG A Pfd</stp>
        <stp>ult_parent_ticker_exchange</stp>
        <stp>[BLP_Update_Sheet-PreferredCEF.xlsm]ActiveLinks!R611C8</stp>
        <tr r="H611" s="1"/>
      </tp>
      <tp t="s">
        <v>7520132Z FP</v>
        <stp/>
        <stp>##V3_BDPV12</stp>
        <stp>PRE J Pfd</stp>
        <stp>ult_parent_ticker_exchange</stp>
        <stp>[BLP_Update_Sheet-PreferredCEF.xlsm]ActiveLinks!R509C8</stp>
        <tr r="H509" s="1"/>
      </tp>
      <tp t="s">
        <v>WRB US</v>
        <stp/>
        <stp>##V3_BDPV12</stp>
        <stp>WRB F Pfd</stp>
        <stp>ult_parent_ticker_exchange</stp>
        <stp>[BLP_Update_Sheet-PreferredCEF.xlsm]ActiveLinks!R702C8</stp>
        <tr r="H702" s="1"/>
      </tp>
      <tp t="s">
        <v>#N/A N/A</v>
        <stp/>
        <stp>##V3_BDPV12</stp>
        <stp>CHRB Pfd</stp>
        <stp>RTG_SP</stp>
        <stp>[BLP_Update_Sheet-PreferredCEF.xlsm]ActiveLinks!R181C40</stp>
        <tr r="AN181" s="1"/>
      </tp>
      <tp t="s">
        <v>LUMN US</v>
        <stp/>
        <stp>##V3_BDPV12</stp>
        <stp>CTBB Pfd</stp>
        <stp>ult_parent_ticker_exchange</stp>
        <stp>[BLP_Update_Sheet-PreferredCEF.xlsm]ActiveLinks!R217C8</stp>
        <tr r="H217" s="1"/>
      </tp>
      <tp t="s">
        <v>BW US</v>
        <stp/>
        <stp>##V3_BDPV12</stp>
        <stp>BW A Pfd</stp>
        <stp>ult_parent_ticker_exchange</stp>
        <stp>[BLP_Update_Sheet-PreferredCEF.xlsm]ActiveLinks!R164C8</stp>
        <tr r="H164" s="1"/>
      </tp>
      <tp>
        <v>-169.09662664000001</v>
        <stp/>
        <stp>##V3_BDPV12</stp>
        <stp>GMRE A Pfd</stp>
        <stp>yld_cnv_ask</stp>
        <stp>[BLP_Update_Sheet-PreferredCEF.xlsm]ActiveLinks!R324C17</stp>
        <tr r="Q324" s="1"/>
      </tp>
    </main>
    <main first="bloomberg.rtd">
      <tp>
        <v>20930.852459016394</v>
        <stp/>
        <stp>##V3_BDPV12</stp>
        <stp>BW A Pfd</stp>
        <stp>VOLUME_AVG_3M</stp>
        <stp>[BLP_Update_Sheet-PreferredCEF.xlsm]ActiveLinks!R164C5</stp>
        <tr r="E164" s="1"/>
      </tp>
      <tp>
        <v>3.82900996</v>
        <stp/>
        <stp>##V3_BDPV12</stp>
        <stp>CMRE E Pfd</stp>
        <stp>yld_cnv_ask</stp>
        <stp>[BLP_Update_Sheet-PreferredCEF.xlsm]ActiveLinks!R195C17</stp>
        <tr r="Q195" s="1"/>
      </tp>
      <tp>
        <v>-43.231478950000003</v>
        <stp/>
        <stp>##V3_BDPV12</stp>
        <stp>CMRE D Pfd</stp>
        <stp>yld_cnv_ask</stp>
        <stp>[BLP_Update_Sheet-PreferredCEF.xlsm]ActiveLinks!R194C17</stp>
        <tr r="Q194" s="1"/>
      </tp>
      <tp>
        <v>-18.535167380000001</v>
        <stp/>
        <stp>##V3_BDPV12</stp>
        <stp>CMRE C Pfd</stp>
        <stp>yld_cnv_ask</stp>
        <stp>[BLP_Update_Sheet-PreferredCEF.xlsm]ActiveLinks!R193C17</stp>
        <tr r="Q193" s="1"/>
      </tp>
      <tp>
        <v>6.3066764770522976</v>
        <stp/>
        <stp>##V3_BDPV12</stp>
        <stp>CADE A Pfd</stp>
        <stp>yld_cnv_ask</stp>
        <stp>[BLP_Update_Sheet-PreferredCEF.xlsm]ActiveLinks!R167C17</stp>
        <tr r="Q167" s="1"/>
      </tp>
      <tp>
        <v>7.8149744305139874</v>
        <stp/>
        <stp>##V3_BDPV12</stp>
        <stp>CMRE B Pfd</stp>
        <stp>yld_cnv_ask</stp>
        <stp>[BLP_Update_Sheet-PreferredCEF.xlsm]ActiveLinks!R192C17</stp>
        <tr r="Q192" s="1"/>
      </tp>
      <tp>
        <v>17722.868852459018</v>
        <stp/>
        <stp>##V3_BDPV12</stp>
        <stp>NS C Pfd</stp>
        <stp>VOLUME_AVG_3M</stp>
        <stp>[BLP_Update_Sheet-PreferredCEF.xlsm]ActiveLinks!R454C5</stp>
        <tr r="E454" s="1"/>
      </tp>
      <tp>
        <v>14640.901639344262</v>
        <stp/>
        <stp>##V3_BDPV12</stp>
        <stp>GS C Pfd</stp>
        <stp>VOLUME_AVG_3M</stp>
        <stp>[BLP_Update_Sheet-PreferredCEF.xlsm]ActiveLinks!R334C5</stp>
        <tr r="E334" s="1"/>
      </tp>
      <tp>
        <v>9378.557377049181</v>
        <stp/>
        <stp>##V3_BDPV12</stp>
        <stp>EP C Pfd</stp>
        <stp>VOLUME_AVG_3M</stp>
        <stp>[BLP_Update_Sheet-PreferredCEF.xlsm]ActiveLinks!R384C5</stp>
        <tr r="E384" s="1"/>
      </tp>
      <tp>
        <v>6226.688524590164</v>
        <stp/>
        <stp>##V3_BDPV12</stp>
        <stp>CHMI A Pfd</stp>
        <stp>VOLUME_AVG_3M</stp>
        <stp>[BLP_Update_Sheet-PreferredCEF.xlsm]ActiveLinks!R179C5</stp>
        <tr r="E179" s="1"/>
      </tp>
    </main>
    <main first="bloomberg.rtd">
      <tp t="s">
        <v>Monthly</v>
        <stp/>
        <stp>##V3_BDPV12</stp>
        <stp>GJT Pfd</stp>
        <stp>dvd_freq</stp>
        <stp>[BLP_Update_Sheet-PreferredCEF.xlsm]ActiveLinks!R714C22</stp>
        <tr r="V714" s="1"/>
      </tp>
    </main>
    <main first="bloomberg.rtd">
      <tp>
        <v>5.9681697612732103</v>
        <stp/>
        <stp>##V3_BDPV12</stp>
        <stp>SCE L Pfd</stp>
        <stp>yld_ytm_ask</stp>
        <stp>[BLP_Update_Sheet-PreferredCEF.xlsm]ActiveLinks!R253C15</stp>
        <tr r="O253" s="1"/>
      </tp>
      <tp>
        <v>8.2610307768983091</v>
        <stp/>
        <stp>##V3_BDPV12</stp>
        <stp>SCE J Pfd</stp>
        <stp>yld_ytm_ask</stp>
        <stp>[BLP_Update_Sheet-PreferredCEF.xlsm]ActiveLinks!R257C15</stp>
        <tr r="O257" s="1"/>
      </tp>
      <tp>
        <v>8.1222222222221419</v>
        <stp/>
        <stp>##V3_BDPV12</stp>
        <stp>SCE G Pfd</stp>
        <stp>yld_ytc_ask</stp>
        <stp>[BLP_Update_Sheet-PreferredCEF.xlsm]ActiveLinks!R254C16</stp>
        <tr r="P254" s="1"/>
      </tp>
      <tp>
        <v>7.7528171660548928</v>
        <stp/>
        <stp>##V3_BDPV12</stp>
        <stp>SCE K Pfd</stp>
        <stp>yld_ytm_ask</stp>
        <stp>[BLP_Update_Sheet-PreferredCEF.xlsm]ActiveLinks!R255C15</stp>
        <tr r="O255" s="1"/>
      </tp>
      <tp>
        <v>8.5205281660055938</v>
        <stp/>
        <stp>##V3_BDPV12</stp>
        <stp>SCE H Pfd</stp>
        <stp>yld_ytm_ask</stp>
        <stp>[BLP_Update_Sheet-PreferredCEF.xlsm]ActiveLinks!R256C15</stp>
        <tr r="O256" s="1"/>
      </tp>
      <tp>
        <v>3.2801758709169113</v>
        <stp/>
        <stp>##V3_BDPV12</stp>
        <stp>SCE K Pfd</stp>
        <stp>yld_ytc_ask</stp>
        <stp>[BLP_Update_Sheet-PreferredCEF.xlsm]ActiveLinks!R255C16</stp>
        <tr r="P255" s="1"/>
      </tp>
      <tp>
        <v>8.1952786431631406</v>
        <stp/>
        <stp>##V3_BDPV12</stp>
        <stp>SCE J Pfd</stp>
        <stp>yld_ytc_ask</stp>
        <stp>[BLP_Update_Sheet-PreferredCEF.xlsm]ActiveLinks!R257C16</stp>
        <tr r="P257" s="1"/>
      </tp>
      <tp>
        <v>5.1115862621943071</v>
        <stp/>
        <stp>##V3_BDPV12</stp>
        <stp>SCE G Pfd</stp>
        <stp>yld_ytm_ask</stp>
        <stp>[BLP_Update_Sheet-PreferredCEF.xlsm]ActiveLinks!R254C15</stp>
        <tr r="O254" s="1"/>
      </tp>
      <tp>
        <v>13.331558684918681</v>
        <stp/>
        <stp>##V3_BDPV12</stp>
        <stp>SCE H Pfd</stp>
        <stp>yld_ytc_ask</stp>
        <stp>[BLP_Update_Sheet-PreferredCEF.xlsm]ActiveLinks!R256C16</stp>
        <tr r="P256" s="1"/>
      </tp>
      <tp>
        <v>263.44797178130517</v>
        <stp/>
        <stp>##V3_BDPV12</stp>
        <stp>SCE L Pfd</stp>
        <stp>yld_ytc_ask</stp>
        <stp>[BLP_Update_Sheet-PreferredCEF.xlsm]ActiveLinks!R253C16</stp>
        <tr r="P253" s="1"/>
      </tp>
      <tp>
        <v>-270.94234123320001</v>
        <stp/>
        <stp>##V3_BDPV12</stp>
        <stp>GNE A Pfd</stp>
        <stp>yld_ytc_ask</stp>
        <stp>[BLP_Update_Sheet-PreferredCEF.xlsm]ActiveLinks!R325C16</stp>
        <tr r="P325" s="1"/>
      </tp>
      <tp>
        <v>5.9378850650547701</v>
        <stp/>
        <stp>##V3_BDPV12</stp>
        <stp>GNE A Pfd</stp>
        <stp>yld_ytm_ask</stp>
        <stp>[BLP_Update_Sheet-PreferredCEF.xlsm]ActiveLinks!R325C15</stp>
        <tr r="O325" s="1"/>
      </tp>
    </main>
    <main first="bloomberg.rtd">
      <tp>
        <v>1.8423118780994177</v>
        <stp/>
        <stp>##V3_BDPV12</stp>
        <stp>NEE N Pfd</stp>
        <stp>yld_ytc_ask</stp>
        <stp>[BLP_Update_Sheet-PreferredCEF.xlsm]ActiveLinks!R429C16</stp>
        <tr r="P429" s="1"/>
      </tp>
      <tp>
        <v>5.392772397243542</v>
        <stp/>
        <stp>##V3_BDPV12</stp>
        <stp>NEE N Pfd</stp>
        <stp>yld_ytm_ask</stp>
        <stp>[BLP_Update_Sheet-PreferredCEF.xlsm]ActiveLinks!R429C15</stp>
        <tr r="O429" s="1"/>
      </tp>
      <tp>
        <v>-85.539189527769963</v>
        <stp/>
        <stp>##V3_BDPV12</stp>
        <stp>NEE Q Pfd</stp>
        <stp>yld_ytm_ask</stp>
        <stp>[BLP_Update_Sheet-PreferredCEF.xlsm]ActiveLinks!R428C15</stp>
        <tr r="O428" s="1"/>
      </tp>
      <tp>
        <v>-9.3795894658197838</v>
        <stp/>
        <stp>##V3_BDPV12</stp>
        <stp>NEE R Pfd</stp>
        <stp>yld_ytm_ask</stp>
        <stp>[BLP_Update_Sheet-PreferredCEF.xlsm]ActiveLinks!R427C15</stp>
        <tr r="O427" s="1"/>
      </tp>
      <tp t="s">
        <v>#N/A Field Not Applicable</v>
        <stp/>
        <stp>##V3_BDPV12</stp>
        <stp>NEE Q Pfd</stp>
        <stp>yld_ytc_ask</stp>
        <stp>[BLP_Update_Sheet-PreferredCEF.xlsm]ActiveLinks!R428C16</stp>
        <tr r="P428" s="1"/>
      </tp>
      <tp t="s">
        <v>#N/A Field Not Applicable</v>
        <stp/>
        <stp>##V3_BDPV12</stp>
        <stp>NEE R Pfd</stp>
        <stp>yld_ytc_ask</stp>
        <stp>[BLP_Update_Sheet-PreferredCEF.xlsm]ActiveLinks!R427C16</stp>
        <tr r="P427" s="1"/>
      </tp>
    </main>
    <main first="bloomberg.rtd">
      <tp t="s">
        <v>N</v>
        <stp/>
        <stp>##V3_BDPV12</stp>
        <stp>PRIF L Pfd</stp>
        <stp>TIER1_CAPITAL</stp>
        <stp>[BLP_Update_Sheet-PreferredCEF.xlsm]ActiveLinks!R502C34</stp>
        <tr r="AH502" s="1"/>
      </tp>
      <tp>
        <v>5.0136912337537121</v>
        <stp/>
        <stp>##V3_BDPV12</stp>
        <stp>PRE J Pfd</stp>
        <stp>yld_ytm_ask</stp>
        <stp>[BLP_Update_Sheet-PreferredCEF.xlsm]ActiveLinks!R509C15</stp>
        <tr r="O509" s="1"/>
      </tp>
      <tp>
        <v>8901.0491803278692</v>
        <stp/>
        <stp>##V3_BDPV12</stp>
        <stp>CLDT A Pfd</stp>
        <stp>VOLUME_AVG_3M</stp>
        <stp>[BLP_Update_Sheet-PreferredCEF.xlsm]ActiveLinks!R189C5</stp>
        <tr r="E189" s="1"/>
      </tp>
      <tp>
        <v>3000000</v>
        <stp/>
        <stp>##V3_BDPV12</stp>
        <stp>AGM C Pfd</stp>
        <stp>AMT_OUTSTANDING</stp>
        <stp>[BLP_Update_Sheet-PreferredCEF.xlsm]ActiveLinks!R65C48</stp>
        <tr r="AV65" s="1"/>
      </tp>
      <tp>
        <v>3180000</v>
        <stp/>
        <stp>##V3_BDPV12</stp>
        <stp>AGM E Pfd</stp>
        <stp>AMT_OUTSTANDING</stp>
        <stp>[BLP_Update_Sheet-PreferredCEF.xlsm]ActiveLinks!R63C48</stp>
        <tr r="AV63" s="1"/>
      </tp>
      <tp>
        <v>5000000</v>
        <stp/>
        <stp>##V3_BDPV12</stp>
        <stp>AGM G Pfd</stp>
        <stp>AMT_OUTSTANDING</stp>
        <stp>[BLP_Update_Sheet-PreferredCEF.xlsm]ActiveLinks!R61C48</stp>
        <tr r="AV61" s="1"/>
      </tp>
      <tp>
        <v>4800000</v>
        <stp/>
        <stp>##V3_BDPV12</stp>
        <stp>AGM F Pfd</stp>
        <stp>AMT_OUTSTANDING</stp>
        <stp>[BLP_Update_Sheet-PreferredCEF.xlsm]ActiveLinks!R62C48</stp>
        <tr r="AV62" s="1"/>
      </tp>
      <tp>
        <v>4000000</v>
        <stp/>
        <stp>##V3_BDPV12</stp>
        <stp>AGM D Pfd</stp>
        <stp>AMT_OUTSTANDING</stp>
        <stp>[BLP_Update_Sheet-PreferredCEF.xlsm]ActiveLinks!R64C48</stp>
        <tr r="AV64" s="1"/>
      </tp>
      <tp>
        <v>5.8240134299508552</v>
        <stp/>
        <stp>##V3_BDPV12</stp>
        <stp>PRE J Pfd</stp>
        <stp>yld_ytc_ask</stp>
        <stp>[BLP_Update_Sheet-PreferredCEF.xlsm]ActiveLinks!R509C16</stp>
        <tr r="P509" s="1"/>
      </tp>
      <tp t="s">
        <v>Monthly</v>
        <stp/>
        <stp>##V3_BDPV12</stp>
        <stp>GJP Pfd</stp>
        <stp>dvd_freq</stp>
        <stp>[BLP_Update_Sheet-PreferredCEF.xlsm]ActiveLinks!R716C22</stp>
        <tr r="V716" s="1"/>
      </tp>
    </main>
    <main first="bloomberg.rtd">
      <tp>
        <v>3708666</v>
        <stp/>
        <stp>##V3_BDPV12</stp>
        <stp>GGN B Pfd</stp>
        <stp>AMT_OUTSTANDING</stp>
        <stp>[BLP_Update_Sheet-PreferredCEF.xlsm]ActiveLinks!R19C48</stp>
        <tr r="AV19" s="1"/>
      </tp>
      <tp>
        <v>23000000</v>
        <stp/>
        <stp>##V3_BDPV12</stp>
        <stp>AGNCP Pfd</stp>
        <stp>AMT_OUTSTANDING</stp>
        <stp>[BLP_Update_Sheet-PreferredCEF.xlsm]ActiveLinks!R67C48</stp>
        <tr r="AV67" s="1"/>
      </tp>
      <tp>
        <v>16100000</v>
        <stp/>
        <stp>##V3_BDPV12</stp>
        <stp>AGNCO Pfd</stp>
        <stp>AMT_OUTSTANDING</stp>
        <stp>[BLP_Update_Sheet-PreferredCEF.xlsm]ActiveLinks!R68C48</stp>
        <tr r="AV68" s="1"/>
      </tp>
      <tp>
        <v>9400000</v>
        <stp/>
        <stp>##V3_BDPV12</stp>
        <stp>AGNCM Pfd</stp>
        <stp>AMT_OUTSTANDING</stp>
        <stp>[BLP_Update_Sheet-PreferredCEF.xlsm]ActiveLinks!R69C48</stp>
        <tr r="AV69" s="1"/>
      </tp>
    </main>
    <main first="bloomberg.rtd">
      <tp>
        <v>13000000</v>
        <stp/>
        <stp>##V3_BDPV12</stp>
        <stp>AGNCN Pfd</stp>
        <stp>AMT_OUTSTANDING</stp>
        <stp>[BLP_Update_Sheet-PreferredCEF.xlsm]ActiveLinks!R70C48</stp>
        <tr r="AV70" s="1"/>
      </tp>
      <tp>
        <v>6000000</v>
        <stp/>
        <stp>##V3_BDPV12</stp>
        <stp>AGNCL Pfd</stp>
        <stp>AMT_OUTSTANDING</stp>
        <stp>[BLP_Update_Sheet-PreferredCEF.xlsm]ActiveLinks!R71C48</stp>
        <tr r="AV71" s="1"/>
      </tp>
      <tp t="s">
        <v>Monthly</v>
        <stp/>
        <stp>##V3_BDPV12</stp>
        <stp>GJS Pfd</stp>
        <stp>dvd_freq</stp>
        <stp>[BLP_Update_Sheet-PreferredCEF.xlsm]ActiveLinks!R718C22</stp>
        <tr r="V718" s="1"/>
      </tp>
    </main>
    <main first="bloomberg.rtd">
      <tp t="s">
        <v>Monthly</v>
        <stp/>
        <stp>##V3_BDPV12</stp>
        <stp>GJR Pfd</stp>
        <stp>dvd_freq</stp>
        <stp>[BLP_Update_Sheet-PreferredCEF.xlsm]ActiveLinks!R720C22</stp>
        <tr r="V720" s="1"/>
      </tp>
      <tp>
        <v>5.4424160839553926E-2</v>
        <stp/>
        <stp>##V3_BDPV12</stp>
        <stp>KREF Equity</stp>
        <stp>BB_5Y_default_Prob</stp>
        <stp>[BLP_Update_Sheet-PreferredCEF.xlsm]ActiveLinks!R385C43</stp>
        <tr r="AQ385" s="1"/>
      </tp>
    </main>
    <main first="bloomberg.rtd">
      <tp>
        <v>7.2142453919402105E-2</v>
        <stp/>
        <stp>##V3_BDPV12</stp>
        <stp>NREF Equity</stp>
        <stp>BB_5Y_default_Prob</stp>
        <stp>[BLP_Update_Sheet-PreferredCEF.xlsm]ActiveLinks!R446C43</stp>
        <tr r="AQ446" s="1"/>
      </tp>
      <tp t="s">
        <v>Monthly</v>
        <stp/>
        <stp>##V3_BDPV12</stp>
        <stp>GJO Pfd</stp>
        <stp>dvd_freq</stp>
        <stp>[BLP_Update_Sheet-PreferredCEF.xlsm]ActiveLinks!R723C22</stp>
        <tr r="V723" s="1"/>
      </tp>
      <tp>
        <v>1.8561418520365414E-2</v>
        <stp/>
        <stp>##V3_BDPV12</stp>
        <stp>HTLF Equity</stp>
        <stp>BB_5Y_default_Prob</stp>
        <stp>[BLP_Update_Sheet-PreferredCEF.xlsm]ActiveLinks!R355C43</stp>
        <tr r="AQ355" s="1"/>
      </tp>
    </main>
    <main first="bloomberg.rtd">
      <tp>
        <v>2000000</v>
        <stp/>
        <stp>##V3_BDPV12</stp>
        <stp>GGT E Pfd</stp>
        <stp>AMT_OUTSTANDING</stp>
        <stp>[BLP_Update_Sheet-PreferredCEF.xlsm]ActiveLinks!R17C48</stp>
        <tr r="AV17" s="1"/>
      </tp>
      <tp>
        <v>2000000</v>
        <stp/>
        <stp>##V3_BDPV12</stp>
        <stp>GGT G Pfd</stp>
        <stp>AMT_OUTSTANDING</stp>
        <stp>[BLP_Update_Sheet-PreferredCEF.xlsm]ActiveLinks!R22C48</stp>
        <tr r="AV22" s="1"/>
      </tp>
      <tp t="s">
        <v>Semi-Anl</v>
        <stp/>
        <stp>##V3_BDPV12</stp>
        <stp>GJH Pfd</stp>
        <stp>dvd_freq</stp>
        <stp>[BLP_Update_Sheet-PreferredCEF.xlsm]ActiveLinks!R722C22</stp>
        <tr r="V722" s="1"/>
      </tp>
    </main>
    <main first="bloomberg.rtd">
      <tp t="s">
        <v>9/1/2060</v>
        <stp/>
        <stp>##V3_BDPV12</stp>
        <stp>PFH Pfd</stp>
        <stp>MATURITY</stp>
        <stp>[BLP_Update_Sheet-PreferredCEF.xlsm]ActiveLinks!R510C29</stp>
        <tr r="AC510" s="1"/>
      </tp>
    </main>
    <main first="bloomberg.rtd">
      <tp>
        <v>1.6695793712853013E-2</v>
        <stp/>
        <stp>##V3_BDPV12</stp>
        <stp>BANF Equity</stp>
        <stp>BB_5Y_default_Prob</stp>
        <stp>[BLP_Update_Sheet-PreferredCEF.xlsm]ActiveLinks!R138C43</stp>
        <tr r="AQ138" s="1"/>
      </tp>
      <tp>
        <v>87.11999999999999</v>
        <stp/>
        <stp>##V3_BDPV12</stp>
        <stp>AESC Pfd</stp>
        <stp>PX_Last</stp>
        <stp>[BLP_Update_Sheet-PreferredCEF.xlsm]ActiveLinks!R51C3</stp>
        <tr r="C51" s="1"/>
      </tp>
    </main>
    <main first="bloomberg.rtd">
      <tp t="s">
        <v>BBB</v>
        <stp/>
        <stp>##V3_BDPV12</stp>
        <stp>59156RBT4 Corp</stp>
        <stp>RTG_FITCH</stp>
        <stp>[BLP_Update_Sheet-PreferredCEF.xlsm]ActiveLinks!R773C39</stp>
        <tr r="AM773" s="1"/>
      </tp>
    </main>
    <main first="bloomberg.rtd">
      <tp t="s">
        <v>US36465E2000</v>
        <stp/>
        <stp>##V3_BDPV12</stp>
        <stp>GNT A Pfd</stp>
        <stp>ID_ISIN</stp>
        <stp>[BLP_Update_Sheet-PreferredCEF.xlsm]ActiveLinks!R16C50</stp>
        <tr r="AX16" s="1"/>
      </tp>
    </main>
    <main first="bloomberg.rtd">
      <tp t="s">
        <v>10/15/2047</v>
        <stp/>
        <stp>##V3_BDPV12</stp>
        <stp>SFB Pfd</stp>
        <stp>MATURITY</stp>
        <stp>[BLP_Update_Sheet-PreferredCEF.xlsm]ActiveLinks!R576C29</stp>
        <tr r="AC576" s="1"/>
      </tp>
    </main>
    <main first="bloomberg.rtd">
      <tp>
        <v>21.27</v>
        <stp/>
        <stp>##V3_BDPV12</stp>
        <stp>ECCC Pfd</stp>
        <stp>PX_Last</stp>
        <stp>[BLP_Update_Sheet-PreferredCEF.xlsm]ActiveLinks!R11C3</stp>
        <tr r="C11" s="1"/>
      </tp>
      <tp t="s">
        <v>73941X684</v>
        <stp/>
        <stp>##V3_BDPV12</stp>
        <stp>PYT Pfd</stp>
        <stp>ID_CUSIP</stp>
        <stp>[BLP_Update_Sheet-PreferredCEF.xlsm]ActiveLinks!R721C38</stp>
        <tr r="AL721" s="1"/>
      </tp>
    </main>
    <main first="bloomberg.rtd">
      <tp t="s">
        <v>CMS ENERGY CORP</v>
        <stp/>
        <stp>##V3_BDPV12</stp>
        <stp>CMSD Pfd</stp>
        <stp>Name</stp>
        <stp>[BLP_Update_Sheet-PreferredCEF.xlsm]ActiveLinks!R200C7</stp>
        <tr r="G200" s="1"/>
      </tp>
      <tp t="s">
        <v>BBB-</v>
        <stp/>
        <stp>##V3_BDPV12</stp>
        <stp>EQH A Pfd</stp>
        <stp>RTG_SP</stp>
        <stp>[BLP_Update_Sheet-PreferredCEF.xlsm]ActiveLinks!R264C40</stp>
        <tr r="AN264" s="1"/>
      </tp>
      <tp t="s">
        <v>BBB-</v>
        <stp/>
        <stp>##V3_BDPV12</stp>
        <stp>EQH C Pfd</stp>
        <stp>RTG_SP</stp>
        <stp>[BLP_Update_Sheet-PreferredCEF.xlsm]ActiveLinks!R263C40</stp>
        <tr r="AN263" s="1"/>
      </tp>
      <tp t="s">
        <v>#N/A N/A</v>
        <stp/>
        <stp>##V3_BDPV12</stp>
        <stp>SQFTP Pfd</stp>
        <stp>RTG_SP</stp>
        <stp>[BLP_Update_Sheet-PreferredCEF.xlsm]ActiveLinks!R606C40</stp>
        <tr r="AN606" s="1"/>
      </tp>
      <tp>
        <v>6.75</v>
        <stp/>
        <stp>##V3_BDPV12</stp>
        <stp>OXLCM Pfd</stp>
        <stp>CPN</stp>
        <stp>[BLP_Update_Sheet-PreferredCEF.xlsm]ActiveLinks!R9C20</stp>
        <tr r="T9" s="1"/>
      </tp>
      <tp t="s">
        <v>NR</v>
        <stp/>
        <stp>##V3_BDPV12</stp>
        <stp>EQC D Pfd</stp>
        <stp>RTG_SP</stp>
        <stp>[BLP_Update_Sheet-PreferredCEF.xlsm]ActiveLinks!R262C40</stp>
        <tr r="AN262" s="1"/>
      </tp>
    </main>
    <main first="bloomberg.rtd">
      <tp t="s">
        <v>#N/A N/A</v>
        <stp/>
        <stp>##V3_BDPV12</stp>
        <stp>AAIC B Pfd</stp>
        <stp>RTG_SP</stp>
        <stp>[BLP_Update_Sheet-PreferredCEF.xlsm]ActiveLinks!R84C40</stp>
        <tr r="AN84" s="1"/>
      </tp>
      <tp t="s">
        <v>Preferred</v>
        <stp/>
        <stp>##V3_BDPV12</stp>
        <stp>CCLDP Pfd</stp>
        <stp>PAYMENT_RANK</stp>
        <stp>[BLP_Update_Sheet-PreferredCEF.xlsm]ActiveLinks!R425C37</stp>
        <tr r="AK425" s="1"/>
      </tp>
      <tp t="s">
        <v>Not Confirmed</v>
        <stp/>
        <stp>##V3_BDPV12</stp>
        <stp>AJXA Pfd</stp>
        <stp>IS_QDI_ELIGIBLE</stp>
        <stp>[BLP_Update_Sheet-PreferredCEF.xlsm]ActiveLinks!R88C35</stp>
        <tr r="AI88" s="1"/>
      </tp>
      <tp t="s">
        <v>Not Confirmed</v>
        <stp/>
        <stp>##V3_BDPV12</stp>
        <stp>AIZN Pfd</stp>
        <stp>IS_QDI_ELIGIBLE</stp>
        <stp>[BLP_Update_Sheet-PreferredCEF.xlsm]ActiveLinks!R87C35</stp>
        <tr r="AI87" s="1"/>
      </tp>
      <tp>
        <v>9.4085805065127364</v>
        <stp/>
        <stp>##V3_BDPV12</stp>
        <stp>172967GF2 Corp</stp>
        <stp>yld_cnv_ask</stp>
        <stp>[BLP_Update_Sheet-PreferredCEF.xlsm]ActiveLinks!R797C17</stp>
        <tr r="Q797" s="1"/>
      </tp>
      <tp>
        <v>8.8878908884829926</v>
        <stp/>
        <stp>##V3_BDPV12</stp>
        <stp>693475AK1 Corp</stp>
        <stp>yld_cnv_ask</stp>
        <stp>[BLP_Update_Sheet-PreferredCEF.xlsm]ActiveLinks!R766C17</stp>
        <tr r="Q766" s="1"/>
      </tp>
      <tp>
        <v>30.501899618038479</v>
        <stp/>
        <stp>##V3_BDPV12</stp>
        <stp>45685EAG1 Corp</stp>
        <stp>yld_cnv_ask</stp>
        <stp>[BLP_Update_Sheet-PreferredCEF.xlsm]ActiveLinks!R790C17</stp>
        <tr r="Q790" s="1"/>
      </tp>
      <tp t="s">
        <v>Yes</v>
        <stp/>
        <stp>##V3_BDPV12</stp>
        <stp>AL A Pfd</stp>
        <stp>IS_QDI_ELIGIBLE</stp>
        <stp>[BLP_Update_Sheet-PreferredCEF.xlsm]ActiveLinks!R89C35</stp>
        <tr r="AI89" s="1"/>
      </tp>
      <tp t="s">
        <v>N</v>
        <stp/>
        <stp>##V3_BDPV12</stp>
        <stp>ATLCL Pfd</stp>
        <stp>TIER1_CAPITAL</stp>
        <stp>[BLP_Update_Sheet-PreferredCEF.xlsm]ActiveLinks!R119C34</stp>
        <tr r="AH119" s="1"/>
      </tp>
      <tp t="s">
        <v>Preferred</v>
        <stp/>
        <stp>##V3_BDPV12</stp>
        <stp>LBRDP Pfd</stp>
        <stp>PAYMENT_RANK</stp>
        <stp>[BLP_Update_Sheet-PreferredCEF.xlsm]ActiveLinks!R317C37</stp>
        <tr r="AK317" s="1"/>
      </tp>
      <tp t="s">
        <v>N</v>
        <stp/>
        <stp>##V3_BDPV12</stp>
        <stp>OPP B Pfd</stp>
        <stp>TIER1_CAPITAL</stp>
        <stp>[BLP_Update_Sheet-PreferredCEF.xlsm]ActiveLinks!R472C34</stp>
        <tr r="AH472" s="1"/>
      </tp>
      <tp t="s">
        <v>N</v>
        <stp/>
        <stp>##V3_BDPV12</stp>
        <stp>CSSEN Pfd</stp>
        <stp>TIER1_CAPITAL</stp>
        <stp>[BLP_Update_Sheet-PreferredCEF.xlsm]ActiveLinks!R215C34</stp>
        <tr r="AH215" s="1"/>
      </tp>
      <tp t="s">
        <v>N</v>
        <stp/>
        <stp>##V3_BDPV12</stp>
        <stp>FRC K Pfd</stp>
        <stp>TIER1_CAPITAL</stp>
        <stp>[BLP_Update_Sheet-PreferredCEF.xlsm]ActiveLinks!R296C34</stp>
        <tr r="AH296" s="1"/>
      </tp>
      <tp t="s">
        <v>Not Confirmed</v>
        <stp/>
        <stp>##V3_BDPV12</stp>
        <stp>AFGC Pfd</stp>
        <stp>IS_QDI_ELIGIBLE</stp>
        <stp>[BLP_Update_Sheet-PreferredCEF.xlsm]ActiveLinks!R53C35</stp>
        <tr r="AI53" s="1"/>
      </tp>
      <tp t="s">
        <v>Not Confirmed</v>
        <stp/>
        <stp>##V3_BDPV12</stp>
        <stp>AFGD Pfd</stp>
        <stp>IS_QDI_ELIGIBLE</stp>
        <stp>[BLP_Update_Sheet-PreferredCEF.xlsm]ActiveLinks!R54C35</stp>
        <tr r="AI54" s="1"/>
      </tp>
      <tp t="s">
        <v>Not Confirmed</v>
        <stp/>
        <stp>##V3_BDPV12</stp>
        <stp>AFGB Pfd</stp>
        <stp>IS_QDI_ELIGIBLE</stp>
        <stp>[BLP_Update_Sheet-PreferredCEF.xlsm]ActiveLinks!R55C35</stp>
        <tr r="AI55" s="1"/>
      </tp>
      <tp t="s">
        <v>Not Confirmed</v>
        <stp/>
        <stp>##V3_BDPV12</stp>
        <stp>AFGE Pfd</stp>
        <stp>IS_QDI_ELIGIBLE</stp>
        <stp>[BLP_Update_Sheet-PreferredCEF.xlsm]ActiveLinks!R52C35</stp>
        <tr r="AI52" s="1"/>
      </tp>
      <tp t="s">
        <v>Preferred</v>
        <stp/>
        <stp>##V3_BDPV12</stp>
        <stp>MINDP Pfd</stp>
        <stp>PAYMENT_RANK</stp>
        <stp>[BLP_Update_Sheet-PreferredCEF.xlsm]ActiveLinks!R411C37</stp>
        <tr r="AK411" s="1"/>
      </tp>
      <tp t="s">
        <v>Preferred</v>
        <stp/>
        <stp>##V3_BDPV12</stp>
        <stp>MCLDP Pfd</stp>
        <stp>PAYMENT_RANK</stp>
        <stp>[BLP_Update_Sheet-PreferredCEF.xlsm]ActiveLinks!R400C37</stp>
        <tr r="AK400" s="1"/>
      </tp>
      <tp t="s">
        <v>N</v>
        <stp/>
        <stp>##V3_BDPV12</stp>
        <stp>ARBKL Pfd</stp>
        <stp>TIER1_CAPITAL</stp>
        <stp>[BLP_Update_Sheet-PreferredCEF.xlsm]ActiveLinks!R108C34</stp>
        <tr r="AH108" s="1"/>
      </tp>
      <tp t="s">
        <v>N</v>
        <stp/>
        <stp>##V3_BDPV12</stp>
        <stp>BPYPO Pfd</stp>
        <stp>TIER1_CAPITAL</stp>
        <stp>[BLP_Update_Sheet-PreferredCEF.xlsm]ActiveLinks!R315C34</stp>
        <tr r="AH315" s="1"/>
      </tp>
      <tp t="s">
        <v>Not Confirmed</v>
        <stp/>
        <stp>##V3_BDPV12</stp>
        <stp>AEFC Pfd</stp>
        <stp>IS_QDI_ELIGIBLE</stp>
        <stp>[BLP_Update_Sheet-PreferredCEF.xlsm]ActiveLinks!R66C35</stp>
        <tr r="AI66" s="1"/>
      </tp>
      <tp t="s">
        <v>Not Confirmed</v>
        <stp/>
        <stp>##V3_BDPV12</stp>
        <stp>AESC Pfd</stp>
        <stp>IS_QDI_ELIGIBLE</stp>
        <stp>[BLP_Update_Sheet-PreferredCEF.xlsm]ActiveLinks!R51C35</stp>
        <tr r="AI51" s="1"/>
      </tp>
      <tp t="s">
        <v>N</v>
        <stp/>
        <stp>##V3_BDPV12</stp>
        <stp>DHCNI Pfd</stp>
        <stp>TIER1_CAPITAL</stp>
        <stp>[BLP_Update_Sheet-PreferredCEF.xlsm]ActiveLinks!R591C34</stp>
        <tr r="AH591" s="1"/>
      </tp>
      <tp t="s">
        <v>N</v>
        <stp/>
        <stp>##V3_BDPV12</stp>
        <stp>COF N Pfd</stp>
        <stp>TIER1_CAPITAL</stp>
        <stp>[BLP_Update_Sheet-PreferredCEF.xlsm]ActiveLinks!R208C34</stp>
        <tr r="AH208" s="1"/>
      </tp>
      <tp t="s">
        <v>N</v>
        <stp/>
        <stp>##V3_BDPV12</stp>
        <stp>T C Pfd</stp>
        <stp>TIER1_CAPITAL</stp>
        <stp>[BLP_Update_Sheet-PreferredCEF.xlsm]ActiveLinks!R628C34</stp>
        <tr r="AH628" s="1"/>
      </tp>
      <tp t="s">
        <v>N</v>
        <stp/>
        <stp>##V3_BDPV12</stp>
        <stp>TBC Pfd</stp>
        <stp>TIER1_CAPITAL</stp>
        <stp>[BLP_Update_Sheet-PreferredCEF.xlsm]ActiveLinks!R631C34</stp>
        <tr r="AH631" s="1"/>
      </tp>
    </main>
    <main first="bofaddin.rtdserver">
      <tp t="e">
        <v>#N/A</v>
        <stp/>
        <stp>BDS|2519124184672931402</stp>
        <tr r="W83" s="1"/>
        <tr r="X83" s="1"/>
      </tp>
      <tp t="e">
        <v>#N/A</v>
        <stp/>
        <stp>BDS|4336791305998315677</stp>
        <tr r="W53" s="1"/>
        <tr r="X53" s="1"/>
      </tp>
    </main>
    <main first="bofaddin.rtdserver">
      <tp t="e">
        <v>#N/A</v>
        <stp/>
        <stp>BDS|6811991224677968749</stp>
        <tr r="W148" s="1"/>
        <tr r="X148" s="1"/>
      </tp>
      <tp t="e">
        <v>#N/A</v>
        <stp/>
        <stp>BDS|6054597683141457765</stp>
        <tr r="W766" s="1"/>
        <tr r="X766" s="1"/>
      </tp>
      <tp t="e">
        <v>#N/A</v>
        <stp/>
        <stp>BDS|8271080647925228479</stp>
        <tr r="W395" s="1"/>
        <tr r="X395" s="1"/>
      </tp>
    </main>
    <main first="bloomberg.rtd">
      <tp t="s">
        <v>NAVIOS MARITIME HOLDINGS</v>
        <stp/>
        <stp>##V3_BDPV12</stp>
        <stp>NM H Pfd</stp>
        <stp>Name</stp>
        <stp>[BLP_Update_Sheet-PreferredCEF.xlsm]ActiveLinks!R441C7</stp>
        <tr r="G441" s="1"/>
      </tp>
      <tp t="s">
        <v>N</v>
        <stp/>
        <stp>##V3_BDPV12</stp>
        <stp>RZC Pfd</stp>
        <stp>TIER1_CAPITAL</stp>
        <stp>[BLP_Update_Sheet-PreferredCEF.xlsm]ActiveLinks!R541C34</stp>
        <tr r="AH541" s="1"/>
      </tp>
      <tp t="s">
        <v>N</v>
        <stp/>
        <stp>##V3_BDPV12</stp>
        <stp>RCC Pfd</stp>
        <stp>TIER1_CAPITAL</stp>
        <stp>[BLP_Update_Sheet-PreferredCEF.xlsm]ActiveLinks!R535C34</stp>
        <tr r="AH535" s="1"/>
      </tp>
      <tp t="s">
        <v>N</v>
        <stp/>
        <stp>##V3_BDPV12</stp>
        <stp>NMK C Pfd</stp>
        <stp>TIER1_CAPITAL</stp>
        <stp>[BLP_Update_Sheet-PreferredCEF.xlsm]ActiveLinks!R432C34</stp>
        <tr r="AH432" s="1"/>
      </tp>
      <tp t="s">
        <v>N</v>
        <stp/>
        <stp>##V3_BDPV12</stp>
        <stp>FNMAK Pfd</stp>
        <stp>TIER1_CAPITAL</stp>
        <stp>[BLP_Update_Sheet-PreferredCEF.xlsm]ActiveLinks!R729C34</stp>
        <tr r="AH729" s="1"/>
      </tp>
      <tp t="s">
        <v>N</v>
        <stp/>
        <stp>##V3_BDPV12</stp>
        <stp>BHFAO Pfd</stp>
        <stp>TIER1_CAPITAL</stp>
        <stp>[BLP_Update_Sheet-PreferredCEF.xlsm]ActiveLinks!R155C34</stp>
        <tr r="AH155" s="1"/>
      </tp>
      <tp t="s">
        <v>N</v>
        <stp/>
        <stp>##V3_BDPV12</stp>
        <stp>ELC Pfd</stp>
        <stp>TIER1_CAPITAL</stp>
        <stp>[BLP_Update_Sheet-PreferredCEF.xlsm]ActiveLinks!R271C34</stp>
        <tr r="AH271" s="1"/>
      </tp>
      <tp t="s">
        <v>N</v>
        <stp/>
        <stp>##V3_BDPV12</stp>
        <stp>F C Pfd</stp>
        <stp>TIER1_CAPITAL</stp>
        <stp>[BLP_Update_Sheet-PreferredCEF.xlsm]ActiveLinks!R277C34</stp>
        <tr r="AH277" s="1"/>
      </tp>
    </main>
    <main first="bofaddin.rtdserver">
      <tp t="e">
        <v>#N/A</v>
        <stp/>
        <stp>BDS|8824452665491376650</stp>
        <tr r="W57" s="1"/>
        <tr r="X57" s="1"/>
      </tp>
      <tp t="e">
        <v>#N/A</v>
        <stp/>
        <stp>BDS|4379921778476477130</stp>
        <tr r="W581" s="1"/>
        <tr r="X581" s="1"/>
      </tp>
    </main>
    <main first="bloomberg.rtd">
      <tp t="s">
        <v>Preferred</v>
        <stp/>
        <stp>##V3_BDPV12</stp>
        <stp>LANDM Pfd</stp>
        <stp>PAYMENT_RANK</stp>
        <stp>[BLP_Update_Sheet-PreferredCEF.xlsm]ActiveLinks!R386C37</stp>
        <tr r="AK386" s="1"/>
      </tp>
      <tp>
        <v>8.3553902660582686</v>
        <stp/>
        <stp>##V3_BDPV12</stp>
        <stp>857477AQ6 Corp</stp>
        <stp>yld_ytc_ask</stp>
        <stp>[BLP_Update_Sheet-PreferredCEF.xlsm]ActiveLinks!R759C16</stp>
        <tr r="P759" s="1"/>
      </tp>
      <tp>
        <v>8.8294553535482034</v>
        <stp/>
        <stp>##V3_BDPV12</stp>
        <stp>693475AQ8 Corp</stp>
        <stp>yld_ytm_ask</stp>
        <stp>[BLP_Update_Sheet-PreferredCEF.xlsm]ActiveLinks!R779C15</stp>
        <tr r="O779" s="1"/>
      </tp>
      <tp>
        <v>9.7170056202003643</v>
        <stp/>
        <stp>##V3_BDPV12</stp>
        <stp>693475AQ8 Corp</stp>
        <stp>yld_ytc_ask</stp>
        <stp>[BLP_Update_Sheet-PreferredCEF.xlsm]ActiveLinks!R779C16</stp>
        <tr r="P779" s="1"/>
      </tp>
      <tp>
        <v>8.7331472643396371</v>
        <stp/>
        <stp>##V3_BDPV12</stp>
        <stp>857477AQ6 Corp</stp>
        <stp>yld_ytm_ask</stp>
        <stp>[BLP_Update_Sheet-PreferredCEF.xlsm]ActiveLinks!R759C15</stp>
        <tr r="O759" s="1"/>
      </tp>
    </main>
    <main first="bloomberg.rtd">
      <tp t="s">
        <v>Preferred</v>
        <stp/>
        <stp>##V3_BDPV12</stp>
        <stp>WAFDP Pfd</stp>
        <stp>PAYMENT_RANK</stp>
        <stp>[BLP_Update_Sheet-PreferredCEF.xlsm]ActiveLinks!R686C37</stp>
        <tr r="AK686" s="1"/>
      </tp>
    </main>
    <main first="bofaddin.rtdserver">
      <tp t="e">
        <v>#N/A</v>
        <stp/>
        <stp>BDS|8700089464356794505</stp>
        <tr r="W355" s="1"/>
        <tr r="X355" s="1"/>
      </tp>
    </main>
    <main first="bloomberg.rtd">
      <tp t="s">
        <v>Preferred</v>
        <stp/>
        <stp>##V3_BDPV12</stp>
        <stp>LANDO Pfd</stp>
        <stp>PAYMENT_RANK</stp>
        <stp>[BLP_Update_Sheet-PreferredCEF.xlsm]ActiveLinks!R387C37</stp>
        <tr r="AK387" s="1"/>
      </tp>
      <tp t="s">
        <v>N</v>
        <stp/>
        <stp>##V3_BDPV12</stp>
        <stp>FMCKK Pfd</stp>
        <stp>TIER1_CAPITAL</stp>
        <stp>[BLP_Update_Sheet-PreferredCEF.xlsm]ActiveLinks!R739C34</stp>
        <tr r="AH739" s="1"/>
      </tp>
      <tp t="s">
        <v>N</v>
        <stp/>
        <stp>##V3_BDPV12</stp>
        <stp>FMCCK Pfd</stp>
        <stp>TIER1_CAPITAL</stp>
        <stp>[BLP_Update_Sheet-PreferredCEF.xlsm]ActiveLinks!R745C34</stp>
        <tr r="AH745" s="1"/>
      </tp>
    </main>
    <main first="bofaddin.rtdserver">
      <tp t="e">
        <v>#N/A</v>
        <stp/>
        <stp>BDS|4187081546478600541</stp>
        <tr r="W382" s="1"/>
        <tr r="X382" s="1"/>
      </tp>
      <tp t="e">
        <v>#N/A</v>
        <stp/>
        <stp>BDS|3506260189183268754</stp>
        <tr r="W705" s="1"/>
        <tr r="X705" s="1"/>
      </tp>
    </main>
    <main first="bloomberg.rtd">
      <tp t="s">
        <v>N</v>
        <stp/>
        <stp>##V3_BDPV12</stp>
        <stp>OAK B Pfd</stp>
        <stp>TIER1_CAPITAL</stp>
        <stp>[BLP_Update_Sheet-PreferredCEF.xlsm]ActiveLinks!R466C34</stp>
        <tr r="AH466" s="1"/>
      </tp>
      <tp t="s">
        <v>N</v>
        <stp/>
        <stp>##V3_BDPV12</stp>
        <stp>LFT A Pfd</stp>
        <stp>TIER1_CAPITAL</stp>
        <stp>[BLP_Update_Sheet-PreferredCEF.xlsm]ActiveLinks!R393C34</stp>
        <tr r="AH393" s="1"/>
      </tp>
    </main>
    <main first="bofaddin.rtdserver">
      <tp t="e">
        <v>#N/A</v>
        <stp/>
        <stp>BDS|3039750253148022443</stp>
        <tr r="W461" s="1"/>
        <tr r="X461" s="1"/>
      </tp>
    </main>
    <main first="bloomberg.rtd">
      <tp t="s">
        <v>Not Confirmed</v>
        <stp/>
        <stp>##V3_BDPV12</stp>
        <stp>ARGD Pfd</stp>
        <stp>IS_QDI_ELIGIBLE</stp>
        <stp>[BLP_Update_Sheet-PreferredCEF.xlsm]ActiveLinks!R60C35</stp>
        <tr r="AI60" s="1"/>
      </tp>
    </main>
    <main first="bofaddin.rtdserver">
      <tp t="e">
        <v>#N/A</v>
        <stp/>
        <stp>BDS|2610941798977820811</stp>
        <tr r="W424" s="1"/>
        <tr r="X424" s="1"/>
      </tp>
      <tp t="e">
        <v>#N/A</v>
        <stp/>
        <stp>BDS|4524028378248829677</stp>
        <tr r="W513" s="1"/>
        <tr r="X513" s="1"/>
      </tp>
      <tp t="e">
        <v>#N/A</v>
        <stp/>
        <stp>BDS|6053340895035022412</stp>
        <tr r="W132" s="1"/>
        <tr r="X132" s="1"/>
      </tp>
      <tp t="e">
        <v>#N/A</v>
        <stp/>
        <stp>BDS|5799746383321689677</stp>
        <tr r="W769" s="1"/>
        <tr r="X769" s="1"/>
      </tp>
      <tp t="e">
        <v>#N/A</v>
        <stp/>
        <stp>BDS|4611094389360311146</stp>
        <tr r="W799" s="1"/>
        <tr r="X799" s="1"/>
      </tp>
      <tp t="e">
        <v>#N/A</v>
        <stp/>
        <stp>BDS|8670070043531274014</stp>
        <tr r="W480" s="1"/>
        <tr r="X480" s="1"/>
      </tp>
    </main>
    <main first="bloomberg.rtd">
      <tp t="s">
        <v>Preferred</v>
        <stp/>
        <stp>##V3_BDPV12</stp>
        <stp>GOODO Pfd</stp>
        <stp>PAYMENT_RANK</stp>
        <stp>[BLP_Update_Sheet-PreferredCEF.xlsm]ActiveLinks!R312C37</stp>
        <tr r="AK312" s="1"/>
      </tp>
    </main>
    <main first="bofaddin.rtdserver">
      <tp t="e">
        <v>#N/A</v>
        <stp/>
        <stp>BDS|8836759079192270707</stp>
        <tr r="W351" s="1"/>
        <tr r="X351" s="1"/>
      </tp>
    </main>
    <main first="bloomberg.rtd">
      <tp>
        <v>8.5214352983259296</v>
        <stp/>
        <stp>##V3_BDPV12</stp>
        <stp>46625HJW1 Corp</stp>
        <stp>yld_ytm_ask</stp>
        <stp>[BLP_Update_Sheet-PreferredCEF.xlsm]ActiveLinks!R776C15</stp>
        <tr r="O776" s="1"/>
      </tp>
      <tp>
        <v>8.0818686542531548</v>
        <stp/>
        <stp>##V3_BDPV12</stp>
        <stp>46625HJW1 Corp</stp>
        <stp>yld_ytc_ask</stp>
        <stp>[BLP_Update_Sheet-PreferredCEF.xlsm]ActiveLinks!R776C16</stp>
        <tr r="P776" s="1"/>
      </tp>
      <tp t="s">
        <v>N</v>
        <stp/>
        <stp>##V3_BDPV12</stp>
        <stp>WFC Z Pfd</stp>
        <stp>TIER1_CAPITAL</stp>
        <stp>[BLP_Update_Sheet-PreferredCEF.xlsm]ActiveLinks!R693C34</stp>
        <tr r="AH693" s="1"/>
      </tp>
      <tp>
        <v>8.2804063227183438</v>
        <stp/>
        <stp>##V3_BDPV12</stp>
        <stp>744320AV4 Corp</stp>
        <stp>yld_ytm_ask</stp>
        <stp>[BLP_Update_Sheet-PreferredCEF.xlsm]ActiveLinks!R784C15</stp>
        <tr r="O784" s="1"/>
      </tp>
      <tp t="s">
        <v>Preferred</v>
        <stp/>
        <stp>##V3_BDPV12</stp>
        <stp>GOODN Pfd</stp>
        <stp>PAYMENT_RANK</stp>
        <stp>[BLP_Update_Sheet-PreferredCEF.xlsm]ActiveLinks!R328C37</stp>
        <tr r="AK328" s="1"/>
      </tp>
      <tp t="s">
        <v>N</v>
        <stp/>
        <stp>##V3_BDPV12</stp>
        <stp>BAC O Pfd</stp>
        <stp>TIER1_CAPITAL</stp>
        <stp>[BLP_Update_Sheet-PreferredCEF.xlsm]ActiveLinks!R126C34</stp>
        <tr r="AH126" s="1"/>
      </tp>
      <tp>
        <v>8.3802208956418696</v>
        <stp/>
        <stp>##V3_BDPV12</stp>
        <stp>744320AV4 Corp</stp>
        <stp>yld_ytc_ask</stp>
        <stp>[BLP_Update_Sheet-PreferredCEF.xlsm]ActiveLinks!R784C16</stp>
        <tr r="P784" s="1"/>
      </tp>
      <tp>
        <v>16.71</v>
        <stp/>
        <stp>##V3_BDPV12</stp>
        <stp>AAIC B Pfd</stp>
        <stp>PX_Last</stp>
        <stp>[BLP_Update_Sheet-PreferredCEF.xlsm]ActiveLinks!R84C3</stp>
        <tr r="C84" s="1"/>
      </tp>
      <tp>
        <v>20.23</v>
        <stp/>
        <stp>##V3_BDPV12</stp>
        <stp>AAIC C Pfd</stp>
        <stp>PX_Last</stp>
        <stp>[BLP_Update_Sheet-PreferredCEF.xlsm]ActiveLinks!R85C3</stp>
        <tr r="C85" s="1"/>
      </tp>
      <tp>
        <v>158.0458067413382</v>
        <stp/>
        <stp>##V3_BDPV12</stp>
        <stp>316773CR9 Corp</stp>
        <stp>yld_ytc_ask</stp>
        <stp>[BLP_Update_Sheet-PreferredCEF.xlsm]ActiveLinks!R810C16</stp>
        <tr r="P810" s="1"/>
      </tp>
      <tp>
        <v>158.0458067413382</v>
        <stp/>
        <stp>##V3_BDPV12</stp>
        <stp>316773CR9 Corp</stp>
        <stp>yld_ytc_ask</stp>
        <stp>[BLP_Update_Sheet-PreferredCEF.xlsm]ActiveLinks!R805C16</stp>
        <tr r="P805" s="1"/>
      </tp>
      <tp t="s">
        <v>N</v>
        <stp/>
        <stp>##V3_BDPV12</stp>
        <stp>NGL C Pfd</stp>
        <stp>TIER1_CAPITAL</stp>
        <stp>[BLP_Update_Sheet-PreferredCEF.xlsm]ActiveLinks!R434C34</stp>
        <tr r="AH434" s="1"/>
      </tp>
      <tp>
        <v>9.3317517112089199</v>
        <stp/>
        <stp>##V3_BDPV12</stp>
        <stp>316773CR9 Corp</stp>
        <stp>yld_ytm_ask</stp>
        <stp>[BLP_Update_Sheet-PreferredCEF.xlsm]ActiveLinks!R805C15</stp>
        <tr r="O805" s="1"/>
      </tp>
      <tp>
        <v>9.3317517112089199</v>
        <stp/>
        <stp>##V3_BDPV12</stp>
        <stp>316773CR9 Corp</stp>
        <stp>yld_ytm_ask</stp>
        <stp>[BLP_Update_Sheet-PreferredCEF.xlsm]ActiveLinks!R810C15</stp>
        <tr r="O810" s="1"/>
      </tp>
    </main>
    <main first="bofaddin.rtdserver">
      <tp t="e">
        <v>#N/A</v>
        <stp/>
        <stp>BDS|1091444257398622512</stp>
        <tr r="W709" s="1"/>
        <tr r="X709" s="1"/>
      </tp>
      <tp t="e">
        <v>#N/A</v>
        <stp/>
        <stp>BDS|7300012033709126048</stp>
        <tr r="W654" s="1"/>
        <tr r="X654" s="1"/>
      </tp>
      <tp t="e">
        <v>#N/A</v>
        <stp/>
        <stp>BDS|5323101092285069555</stp>
        <tr r="W555" s="1"/>
        <tr r="X555" s="1"/>
      </tp>
      <tp t="e">
        <v>#N/A</v>
        <stp/>
        <stp>BDS|8503786927543811360</stp>
        <tr r="W319" s="1"/>
        <tr r="X319" s="1"/>
      </tp>
      <tp t="e">
        <v>#N/A</v>
        <stp/>
        <stp>BDS|2869398914745375834</stp>
        <tr r="W451" s="1"/>
        <tr r="X451" s="1"/>
      </tp>
    </main>
    <main first="bloomberg.rtd">
      <tp t="s">
        <v>SNV US</v>
        <stp/>
        <stp>##V3_BDPV12</stp>
        <stp>SNV D Pfd</stp>
        <stp>ult_parent_ticker_exchange</stp>
        <stp>[BLP_Update_Sheet-PreferredCEF.xlsm]ActiveLinks!R595C8</stp>
        <tr r="H595" s="1"/>
      </tp>
      <tp t="s">
        <v>SNV US</v>
        <stp/>
        <stp>##V3_BDPV12</stp>
        <stp>SNV E Pfd</stp>
        <stp>ult_parent_ticker_exchange</stp>
        <stp>[BLP_Update_Sheet-PreferredCEF.xlsm]ActiveLinks!R594C8</stp>
        <tr r="H594" s="1"/>
      </tp>
      <tp t="s">
        <v>3352Z US</v>
        <stp/>
        <stp>##V3_BDPV12</stp>
        <stp>FMCCT Pfd</stp>
        <stp>ult_parent_ticker_exchange</stp>
        <stp>[BLP_Update_Sheet-PreferredCEF.xlsm]ActiveLinks!R750C8</stp>
        <tr r="H750" s="1"/>
      </tp>
      <tp t="s">
        <v>3352Z US</v>
        <stp/>
        <stp>##V3_BDPV12</stp>
        <stp>FMCKP Pfd</stp>
        <stp>ult_parent_ticker_exchange</stp>
        <stp>[BLP_Update_Sheet-PreferredCEF.xlsm]ActiveLinks!R744C8</stp>
        <tr r="H744" s="1"/>
      </tp>
      <tp t="s">
        <v>#N/A N/A</v>
        <stp/>
        <stp>##V3_BDPV12</stp>
        <stp>BW A Pfd</stp>
        <stp>RTG_SP</stp>
        <stp>[BLP_Update_Sheet-PreferredCEF.xlsm]ActiveLinks!R164C40</stp>
        <tr r="AN164" s="1"/>
      </tp>
      <tp>
        <v>1.4607483174750024E-3</v>
        <stp/>
        <stp>##V3_BDPV12</stp>
        <stp>C Equity</stp>
        <stp>BB_1YR_Default_Prob</stp>
        <stp>[BLP_Update_Sheet-PreferredCEF.xlsm]ActiveLinks!R797C42</stp>
        <tr r="AP797" s="1"/>
      </tp>
      <tp>
        <v>1.4607483174750024E-3</v>
        <stp/>
        <stp>##V3_BDPV12</stp>
        <stp>C Equity</stp>
        <stp>BB_1YR_Default_Prob</stp>
        <stp>[BLP_Update_Sheet-PreferredCEF.xlsm]ActiveLinks!R799C42</stp>
        <tr r="AP799" s="1"/>
      </tp>
      <tp>
        <v>1.4607483174750024E-3</v>
        <stp/>
        <stp>##V3_BDPV12</stp>
        <stp>C Equity</stp>
        <stp>BB_1YR_Default_Prob</stp>
        <stp>[BLP_Update_Sheet-PreferredCEF.xlsm]ActiveLinks!R798C42</stp>
        <tr r="AP798" s="1"/>
      </tp>
      <tp>
        <v>1.4607483174750024E-3</v>
        <stp/>
        <stp>##V3_BDPV12</stp>
        <stp>C Equity</stp>
        <stp>BB_1YR_Default_Prob</stp>
        <stp>[BLP_Update_Sheet-PreferredCEF.xlsm]ActiveLinks!R715C42</stp>
        <tr r="AP715" s="1"/>
      </tp>
      <tp>
        <v>1.4607483174750024E-3</v>
        <stp/>
        <stp>##V3_BDPV12</stp>
        <stp>C Equity</stp>
        <stp>BB_1YR_Default_Prob</stp>
        <stp>[BLP_Update_Sheet-PreferredCEF.xlsm]ActiveLinks!R717C42</stp>
        <tr r="AP717" s="1"/>
      </tp>
      <tp>
        <v>34.602076124567475</v>
        <stp/>
        <stp>##V3_BDPV12</stp>
        <stp>HCDIP Pfd</stp>
        <stp>yld_ytm_ask</stp>
        <stp>[BLP_Update_Sheet-PreferredCEF.xlsm]ActiveLinks!R341C15</stp>
        <tr r="O341" s="1"/>
      </tp>
      <tp>
        <v>147.56188232201586</v>
        <stp/>
        <stp>##V3_BDPV12</stp>
        <stp>HCDIP Pfd</stp>
        <stp>yld_ytc_ask</stp>
        <stp>[BLP_Update_Sheet-PreferredCEF.xlsm]ActiveLinks!R341C16</stp>
        <tr r="P341" s="1"/>
      </tp>
      <tp t="s">
        <v>#N/A N/A</v>
        <stp/>
        <stp>##V3_BDPV12</stp>
        <stp>BWNB Pfd</stp>
        <stp>RTG_SP</stp>
        <stp>[BLP_Update_Sheet-PreferredCEF.xlsm]ActiveLinks!R166C40</stp>
        <tr r="AN166" s="1"/>
      </tp>
      <tp t="s">
        <v>#N/A N/A</v>
        <stp/>
        <stp>##V3_BDPV12</stp>
        <stp>BWSN Pfd</stp>
        <stp>RTG_SP</stp>
        <stp>[BLP_Update_Sheet-PreferredCEF.xlsm]ActiveLinks!R165C40</stp>
        <tr r="AN165" s="1"/>
      </tp>
      <tp t="s">
        <v>SLG US</v>
        <stp/>
        <stp>##V3_BDPV12</stp>
        <stp>SLG I Pfd</stp>
        <stp>ult_parent_ticker_exchange</stp>
        <stp>[BLP_Update_Sheet-PreferredCEF.xlsm]ActiveLinks!R588C8</stp>
        <tr r="H588" s="1"/>
      </tp>
      <tp>
        <v>9.0571913329839937E-5</v>
        <stp/>
        <stp>##V3_BDPV12</stp>
        <stp>T Equity</stp>
        <stp>BB_1YR_Default_Prob</stp>
        <stp>[BLP_Update_Sheet-PreferredCEF.xlsm]ActiveLinks!R630C42</stp>
        <tr r="AP630" s="1"/>
      </tp>
      <tp>
        <v>9.0571913329839937E-5</v>
        <stp/>
        <stp>##V3_BDPV12</stp>
        <stp>T Equity</stp>
        <stp>BB_1YR_Default_Prob</stp>
        <stp>[BLP_Update_Sheet-PreferredCEF.xlsm]ActiveLinks!R631C42</stp>
        <tr r="AP631" s="1"/>
      </tp>
      <tp>
        <v>9.0571913329839937E-5</v>
        <stp/>
        <stp>##V3_BDPV12</stp>
        <stp>T Equity</stp>
        <stp>BB_1YR_Default_Prob</stp>
        <stp>[BLP_Update_Sheet-PreferredCEF.xlsm]ActiveLinks!R628C42</stp>
        <tr r="AP628" s="1"/>
      </tp>
      <tp>
        <v>9.0571913329839937E-5</v>
        <stp/>
        <stp>##V3_BDPV12</stp>
        <stp>T Equity</stp>
        <stp>BB_1YR_Default_Prob</stp>
        <stp>[BLP_Update_Sheet-PreferredCEF.xlsm]ActiveLinks!R629C42</stp>
        <tr r="AP629" s="1"/>
      </tp>
      <tp>
        <v>1.4607483174750024E-3</v>
        <stp/>
        <stp>##V3_BDPV12</stp>
        <stp>C Equity</stp>
        <stp>BB_1YR_Default_Prob</stp>
        <stp>[BLP_Update_Sheet-PreferredCEF.xlsm]ActiveLinks!R170C42</stp>
        <tr r="AP170" s="1"/>
      </tp>
      <tp>
        <v>1.4607483174750024E-3</v>
        <stp/>
        <stp>##V3_BDPV12</stp>
        <stp>C Equity</stp>
        <stp>BB_1YR_Default_Prob</stp>
        <stp>[BLP_Update_Sheet-PreferredCEF.xlsm]ActiveLinks!R169C42</stp>
        <tr r="AP169" s="1"/>
      </tp>
      <tp>
        <v>1.4607483174750024E-3</v>
        <stp/>
        <stp>##V3_BDPV12</stp>
        <stp>C Equity</stp>
        <stp>BB_1YR_Default_Prob</stp>
        <stp>[BLP_Update_Sheet-PreferredCEF.xlsm]ActiveLinks!R168C42</stp>
        <tr r="AP168" s="1"/>
      </tp>
      <tp t="s">
        <v>ALL US</v>
        <stp/>
        <stp>##V3_BDPV12</stp>
        <stp>ALL G Pfd</stp>
        <stp>ult_parent_ticker_exchange</stp>
        <stp>[BLP_Update_Sheet-PreferredCEF.xlsm]ActiveLinks!R93C8</stp>
        <tr r="H93" s="1"/>
      </tp>
      <tp t="s">
        <v>1018302D US</v>
        <stp/>
        <stp>##V3_BDPV12</stp>
        <stp>RIV A Pfd</stp>
        <stp>ult_parent_ticker_exchange</stp>
        <stp>[BLP_Update_Sheet-PreferredCEF.xlsm]ActiveLinks!R551C8</stp>
        <tr r="H551" s="1"/>
      </tp>
      <tp t="s">
        <v>ABR US</v>
        <stp/>
        <stp>##V3_BDPV12</stp>
        <stp>ABR D Pfd</stp>
        <stp>ult_parent_ticker_exchange</stp>
        <stp>[BLP_Update_Sheet-PreferredCEF.xlsm]ActiveLinks!R43C8</stp>
        <tr r="H43" s="1"/>
      </tp>
      <tp t="s">
        <v>APO US</v>
        <stp/>
        <stp>##V3_BDPV12</stp>
        <stp>AHL D Pfd</stp>
        <stp>ult_parent_ticker_exchange</stp>
        <stp>[BLP_Update_Sheet-PreferredCEF.xlsm]ActiveLinks!R73C8</stp>
        <tr r="H73" s="1"/>
      </tp>
      <tp>
        <v>1.7171387593171272E-2</v>
        <stp/>
        <stp>##V3_BDPV12</stp>
        <stp>F Equity</stp>
        <stp>BB_1YR_Default_Prob</stp>
        <stp>[BLP_Update_Sheet-PreferredCEF.xlsm]ActiveLinks!R277C42</stp>
        <tr r="AP277" s="1"/>
      </tp>
      <tp>
        <v>1.7171387593171272E-2</v>
        <stp/>
        <stp>##V3_BDPV12</stp>
        <stp>F Equity</stp>
        <stp>BB_1YR_Default_Prob</stp>
        <stp>[BLP_Update_Sheet-PreferredCEF.xlsm]ActiveLinks!R278C42</stp>
        <tr r="AP278" s="1"/>
      </tp>
      <tp>
        <v>1.7171387593171272E-2</v>
        <stp/>
        <stp>##V3_BDPV12</stp>
        <stp>F Equity</stp>
        <stp>BB_1YR_Default_Prob</stp>
        <stp>[BLP_Update_Sheet-PreferredCEF.xlsm]ActiveLinks!R279C42</stp>
        <tr r="AP279" s="1"/>
      </tp>
      <tp t="s">
        <v>AGM US</v>
        <stp/>
        <stp>##V3_BDPV12</stp>
        <stp>AGM E Pfd</stp>
        <stp>ult_parent_ticker_exchange</stp>
        <stp>[BLP_Update_Sheet-PreferredCEF.xlsm]ActiveLinks!R63C8</stp>
        <tr r="H63" s="1"/>
      </tp>
      <tp t="s">
        <v>FGBI US</v>
        <stp/>
        <stp>##V3_BDPV12</stp>
        <stp>FGBIP Pfd</stp>
        <stp>ult_parent_ticker_exchange</stp>
        <stp>[BLP_Update_Sheet-PreferredCEF.xlsm]ActiveLinks!R284C8</stp>
        <tr r="H284" s="1"/>
      </tp>
      <tp t="s">
        <v>FGF US</v>
        <stp/>
        <stp>##V3_BDPV12</stp>
        <stp>FGFPP Pfd</stp>
        <stp>ult_parent_ticker_exchange</stp>
        <stp>[BLP_Update_Sheet-PreferredCEF.xlsm]ActiveLinks!R494C8</stp>
        <tr r="H494" s="1"/>
      </tp>
      <tp t="s">
        <v>WFC US</v>
        <stp/>
        <stp>##V3_BDPV12</stp>
        <stp>WFC L Pfd</stp>
        <stp>ult_parent_ticker_exchange</stp>
        <stp>[BLP_Update_Sheet-PreferredCEF.xlsm]ActiveLinks!R689C8</stp>
        <tr r="H689" s="1"/>
      </tp>
      <tp t="s">
        <v>PCG US</v>
        <stp/>
        <stp>##V3_BDPV12</stp>
        <stp>PCG E Pfd</stp>
        <stp>ult_parent_ticker_exchange</stp>
        <stp>[BLP_Update_Sheet-PreferredCEF.xlsm]ActiveLinks!R487C8</stp>
        <tr r="H487" s="1"/>
      </tp>
      <tp t="s">
        <v>PCG US</v>
        <stp/>
        <stp>##V3_BDPV12</stp>
        <stp>PCG B Pfd</stp>
        <stp>ult_parent_ticker_exchange</stp>
        <stp>[BLP_Update_Sheet-PreferredCEF.xlsm]ActiveLinks!R490C8</stp>
        <tr r="H490" s="1"/>
      </tp>
      <tp t="s">
        <v>CCNE US</v>
        <stp/>
        <stp>##V3_BDPV12</stp>
        <stp>CCNEP Pfd</stp>
        <stp>ult_parent_ticker_exchange</stp>
        <stp>[BLP_Update_Sheet-PreferredCEF.xlsm]ActiveLinks!R201C8</stp>
        <tr r="H201" s="1"/>
      </tp>
      <tp t="s">
        <v>3075346Z US</v>
        <stp/>
        <stp>##V3_BDPV12</stp>
        <stp>GDV H Pfd</stp>
        <stp>ult_parent_ticker_exchange</stp>
        <stp>[BLP_Update_Sheet-PreferredCEF.xlsm]ActiveLinks!R23C8</stp>
        <tr r="H23" s="1"/>
      </tp>
      <tp>
        <v>26777.508196721312</v>
        <stp/>
        <stp>##V3_BDPV12</stp>
        <stp>AEL A Pfd</stp>
        <stp>VOLUME_AVG_3M</stp>
        <stp>[BLP_Update_Sheet-PreferredCEF.xlsm]ActiveLinks!R48C5</stp>
        <tr r="E48" s="1"/>
      </tp>
      <tp>
        <v>16256.22950819672</v>
        <stp/>
        <stp>##V3_BDPV12</stp>
        <stp>ADC A Pfd</stp>
        <stp>VOLUME_AVG_3M</stp>
        <stp>[BLP_Update_Sheet-PreferredCEF.xlsm]ActiveLinks!R47C5</stp>
        <tr r="E47" s="1"/>
      </tp>
      <tp>
        <v>1.4607483174750024E-3</v>
        <stp/>
        <stp>##V3_BDPV12</stp>
        <stp>C Equity</stp>
        <stp>BB_1YR_Default_Prob</stp>
        <stp>[BLP_Update_Sheet-PreferredCEF.xlsm]ActiveLinks!R801C42</stp>
        <tr r="AP801" s="1"/>
      </tp>
      <tp>
        <v>1.4607483174750024E-3</v>
        <stp/>
        <stp>##V3_BDPV12</stp>
        <stp>C Equity</stp>
        <stp>BB_1YR_Default_Prob</stp>
        <stp>[BLP_Update_Sheet-PreferredCEF.xlsm]ActiveLinks!R800C42</stp>
        <tr r="AP800" s="1"/>
      </tp>
      <tp t="s">
        <v>RC US</v>
        <stp/>
        <stp>##V3_BDPV12</stp>
        <stp>RC E Pfd</stp>
        <stp>ult_parent_ticker_exchange</stp>
        <stp>[BLP_Update_Sheet-PreferredCEF.xlsm]ActiveLinks!R101C8</stp>
        <tr r="H101" s="1"/>
      </tp>
      <tp t="s">
        <v>BBB-</v>
        <stp/>
        <stp>##V3_BDPV12</stp>
        <stp>BEPH Pfd</stp>
        <stp>RTG_SP</stp>
        <stp>[BLP_Update_Sheet-PreferredCEF.xlsm]ActiveLinks!R145C40</stp>
        <tr r="AN145" s="1"/>
      </tp>
      <tp t="s">
        <v>BBB-</v>
        <stp/>
        <stp>##V3_BDPV12</stp>
        <stp>BEPI Pfd</stp>
        <stp>RTG_SP</stp>
        <stp>[BLP_Update_Sheet-PreferredCEF.xlsm]ActiveLinks!R146C40</stp>
        <tr r="AN146" s="1"/>
      </tp>
      <tp t="s">
        <v>#N/A N/A</v>
        <stp/>
        <stp>##V3_BDPV12</stp>
        <stp>BDXB Pfd</stp>
        <stp>RTG_SP</stp>
        <stp>[BLP_Update_Sheet-PreferredCEF.xlsm]ActiveLinks!R148C40</stp>
        <tr r="AN148" s="1"/>
      </tp>
    </main>
    <main first="bloomberg.rtd">
      <tp t="s">
        <v>#N/A N/A</v>
        <stp/>
        <stp>##V3_BDPV12</stp>
        <stp>BC B Pfd</stp>
        <stp>RTG_SP</stp>
        <stp>[BLP_Update_Sheet-PreferredCEF.xlsm]ActiveLinks!R140C40</stp>
        <tr r="AN140" s="1"/>
      </tp>
      <tp t="s">
        <v>BBB-</v>
        <stp/>
        <stp>##V3_BDPV12</stp>
        <stp>BC C Pfd</stp>
        <stp>RTG_SP</stp>
        <stp>[BLP_Update_Sheet-PreferredCEF.xlsm]ActiveLinks!R141C40</stp>
        <tr r="AN141" s="1"/>
      </tp>
      <tp t="s">
        <v>BBB-</v>
        <stp/>
        <stp>##V3_BDPV12</stp>
        <stp>BC A Pfd</stp>
        <stp>RTG_SP</stp>
        <stp>[BLP_Update_Sheet-PreferredCEF.xlsm]ActiveLinks!R139C40</stp>
        <tr r="AN139" s="1"/>
      </tp>
      <tp t="s">
        <v>ET US</v>
        <stp/>
        <stp>##V3_BDPV12</stp>
        <stp>ET C Pfd</stp>
        <stp>ult_parent_ticker_exchange</stp>
        <stp>[BLP_Update_Sheet-PreferredCEF.xlsm]ActiveLinks!R267C8</stp>
        <tr r="H267" s="1"/>
      </tp>
      <tp t="s">
        <v>CTLP US</v>
        <stp/>
        <stp>##V3_BDPV12</stp>
        <stp>CTLPP Pfd</stp>
        <stp>ult_parent_ticker_exchange</stp>
        <stp>[BLP_Update_Sheet-PreferredCEF.xlsm]ActiveLinks!R671C8</stp>
        <tr r="H671" s="1"/>
      </tp>
      <tp t="s">
        <v>USB US</v>
        <stp/>
        <stp>##V3_BDPV12</stp>
        <stp>USB A Pfd</stp>
        <stp>ult_parent_ticker_exchange</stp>
        <stp>[BLP_Update_Sheet-PreferredCEF.xlsm]ActiveLinks!R676C8</stp>
        <tr r="H676" s="1"/>
      </tp>
      <tp t="s">
        <v>BBB-</v>
        <stp/>
        <stp>##V3_BDPV12</stp>
        <stp>BIPH Pfd</stp>
        <stp>RTG_SP</stp>
        <stp>[BLP_Update_Sheet-PreferredCEF.xlsm]ActiveLinks!R156C40</stp>
        <tr r="AN156" s="1"/>
      </tp>
      <tp t="s">
        <v>BBB-</v>
        <stp/>
        <stp>##V3_BDPV12</stp>
        <stp>BIPI Pfd</stp>
        <stp>RTG_SP</stp>
        <stp>[BLP_Update_Sheet-PreferredCEF.xlsm]ActiveLinks!R157C40</stp>
        <tr r="AN157" s="1"/>
      </tp>
      <tp t="s">
        <v>CMS US</v>
        <stp/>
        <stp>##V3_BDPV12</stp>
        <stp>CMSD Pfd</stp>
        <stp>ult_parent_ticker_exchange</stp>
        <stp>[BLP_Update_Sheet-PreferredCEF.xlsm]ActiveLinks!R200C8</stp>
        <tr r="H200" s="1"/>
      </tp>
      <tp t="s">
        <v>#N/A N/A</v>
        <stp/>
        <stp>##V3_BDPV12</stp>
        <stp>BKDT Pfd</stp>
        <stp>RTG_SP</stp>
        <stp>[BLP_Update_Sheet-PreferredCEF.xlsm]ActiveLinks!R160C40</stp>
        <tr r="AN160" s="1"/>
      </tp>
      <tp t="s">
        <v>BW US</v>
        <stp/>
        <stp>##V3_BDPV12</stp>
        <stp>BWNB Pfd</stp>
        <stp>ult_parent_ticker_exchange</stp>
        <stp>[BLP_Update_Sheet-PreferredCEF.xlsm]ActiveLinks!R166C8</stp>
        <tr r="H166" s="1"/>
      </tp>
      <tp>
        <v>11.81</v>
        <stp/>
        <stp>##V3_BDPV12</stp>
        <stp>RHE A Pfd</stp>
        <stp>PX_Last</stp>
        <stp>[BLP_Update_Sheet-PreferredCEF.xlsm]ActiveLinks!R46C3</stp>
        <tr r="C46" s="1"/>
      </tp>
      <tp>
        <v>16415.508196721312</v>
        <stp/>
        <stp>##V3_BDPV12</stp>
        <stp>GL D Pfd</stp>
        <stp>VOLUME_AVG_3M</stp>
        <stp>[BLP_Update_Sheet-PreferredCEF.xlsm]ActiveLinks!R645C5</stp>
        <tr r="E645" s="1"/>
      </tp>
      <tp>
        <v>767.26229508196718</v>
        <stp/>
        <stp>##V3_BDPV12</stp>
        <stp>HL B Pfd</stp>
        <stp>VOLUME_AVG_3M</stp>
        <stp>[BLP_Update_Sheet-PreferredCEF.xlsm]ActiveLinks!R345C5</stp>
        <tr r="E345" s="1"/>
      </tp>
    </main>
    <main first="bloomberg.rtd">
      <tp>
        <v>144602.90163934426</v>
        <stp/>
        <stp>##V3_BDPV12</stp>
        <stp>MS O Pfd</stp>
        <stp>VOLUME_AVG_3M</stp>
        <stp>[BLP_Update_Sheet-PreferredCEF.xlsm]ActiveLinks!R415C5</stp>
        <tr r="E415" s="1"/>
      </tp>
      <tp>
        <v>3.7943075994696374E-2</v>
        <stp/>
        <stp>##V3_BDPV12</stp>
        <stp>STNG Equity</stp>
        <stp>BB_5Y_default_Prob</stp>
        <stp>[BLP_Update_Sheet-PreferredCEF.xlsm]ActiveLinks!R618C43</stp>
        <tr r="AQ618" s="1"/>
      </tp>
    </main>
    <main first="bloomberg.rtd">
      <tp>
        <v>144577.18032786885</v>
        <stp/>
        <stp>##V3_BDPV12</stp>
        <stp>GS J Pfd</stp>
        <stp>VOLUME_AVG_3M</stp>
        <stp>[BLP_Update_Sheet-PreferredCEF.xlsm]ActiveLinks!R335C5</stp>
        <tr r="E335" s="1"/>
      </tp>
    </main>
    <main first="bloomberg.rtd">
      <tp>
        <v>0.14018259654447707</v>
        <stp/>
        <stp>##V3_BDPV12</stp>
        <stp>DBRG Equity</stp>
        <stp>BB_5Y_default_Prob</stp>
        <stp>[BLP_Update_Sheet-PreferredCEF.xlsm]ActiveLinks!R444C43</stp>
        <tr r="AQ444" s="1"/>
      </tp>
      <tp>
        <v>0.14018259654447707</v>
        <stp/>
        <stp>##V3_BDPV12</stp>
        <stp>DBRG Equity</stp>
        <stp>BB_5Y_default_Prob</stp>
        <stp>[BLP_Update_Sheet-PreferredCEF.xlsm]ActiveLinks!R445C43</stp>
        <tr r="AQ445" s="1"/>
      </tp>
    </main>
    <main first="bloomberg.rtd">
      <tp>
        <v>21.673690547862734</v>
        <stp/>
        <stp>##V3_BDPV12</stp>
        <stp>YCBD A Pfd</stp>
        <stp>yld_cnv_ask</stp>
        <stp>[BLP_Update_Sheet-PreferredCEF.xlsm]ActiveLinks!R707C17</stp>
        <tr r="Q707" s="1"/>
      </tp>
    </main>
    <main first="bloomberg.rtd">
      <tp>
        <v>6.5579006124012268E-2</v>
        <stp/>
        <stp>##V3_BDPV12</stp>
        <stp>GLOG Equity</stp>
        <stp>BB_5Y_default_Prob</stp>
        <stp>[BLP_Update_Sheet-PreferredCEF.xlsm]ActiveLinks!R318C43</stp>
        <tr r="AQ318" s="1"/>
      </tp>
      <tp>
        <v>0.14018259654447707</v>
        <stp/>
        <stp>##V3_BDPV12</stp>
        <stp>DBRG Equity</stp>
        <stp>BB_5Y_default_Prob</stp>
        <stp>[BLP_Update_Sheet-PreferredCEF.xlsm]ActiveLinks!R188C43</stp>
        <tr r="AQ188" s="1"/>
      </tp>
      <tp>
        <v>0.10171109799494038</v>
        <stp/>
        <stp>##V3_BDPV12</stp>
        <stp>DLNG Equity</stp>
        <stp>BB_5Y_default_Prob</stp>
        <stp>[BLP_Update_Sheet-PreferredCEF.xlsm]ActiveLinks!R232C43</stp>
        <tr r="AQ232" s="1"/>
      </tp>
      <tp>
        <v>0.10171109799494038</v>
        <stp/>
        <stp>##V3_BDPV12</stp>
        <stp>DLNG Equity</stp>
        <stp>BB_5Y_default_Prob</stp>
        <stp>[BLP_Update_Sheet-PreferredCEF.xlsm]ActiveLinks!R233C43</stp>
        <tr r="AQ233" s="1"/>
      </tp>
      <tp t="s">
        <v>BBB-</v>
        <stp/>
        <stp>##V3_BDPV12</stp>
        <stp>OPINL Pfd</stp>
        <stp>RTG_SP</stp>
        <stp>[BLP_Update_Sheet-PreferredCEF.xlsm]ActiveLinks!R331C40</stp>
        <tr r="AN331" s="1"/>
      </tp>
      <tp t="s">
        <v>BJVJZF8</v>
        <stp/>
        <stp>##V3_BDPV12</stp>
        <stp>MGR Pfd</stp>
        <stp>ID_SEDOL1</stp>
        <stp>[BLP_Update_Sheet-PreferredCEF.xlsm]ActiveLinks!R97C51</stp>
        <tr r="AY97" s="1"/>
      </tp>
      <tp t="s">
        <v>BBB-</v>
        <stp/>
        <stp>##V3_BDPV12</stp>
        <stp>JPM L Pfd</stp>
        <stp>RTG_SP</stp>
        <stp>[BLP_Update_Sheet-PreferredCEF.xlsm]ActiveLinks!R369C40</stp>
        <tr r="AN369" s="1"/>
      </tp>
      <tp t="s">
        <v>BBB-</v>
        <stp/>
        <stp>##V3_BDPV12</stp>
        <stp>JPM M Pfd</stp>
        <stp>RTG_SP</stp>
        <stp>[BLP_Update_Sheet-PreferredCEF.xlsm]ActiveLinks!R368C40</stp>
        <tr r="AN368" s="1"/>
      </tp>
      <tp t="s">
        <v>BBB-</v>
        <stp/>
        <stp>##V3_BDPV12</stp>
        <stp>JPM J Pfd</stp>
        <stp>RTG_SP</stp>
        <stp>[BLP_Update_Sheet-PreferredCEF.xlsm]ActiveLinks!R371C40</stp>
        <tr r="AN371" s="1"/>
      </tp>
      <tp t="s">
        <v>BBB-</v>
        <stp/>
        <stp>##V3_BDPV12</stp>
        <stp>JPM K Pfd</stp>
        <stp>RTG_SP</stp>
        <stp>[BLP_Update_Sheet-PreferredCEF.xlsm]ActiveLinks!R370C40</stp>
        <tr r="AN370" s="1"/>
      </tp>
      <tp t="s">
        <v>BBB-</v>
        <stp/>
        <stp>##V3_BDPV12</stp>
        <stp>JPM C Pfd</stp>
        <stp>RTG_SP</stp>
        <stp>[BLP_Update_Sheet-PreferredCEF.xlsm]ActiveLinks!R372C40</stp>
        <tr r="AN372" s="1"/>
      </tp>
      <tp t="s">
        <v>BBB-</v>
        <stp/>
        <stp>##V3_BDPV12</stp>
        <stp>JPM D Pfd</stp>
        <stp>RTG_SP</stp>
        <stp>[BLP_Update_Sheet-PreferredCEF.xlsm]ActiveLinks!R373C40</stp>
        <tr r="AN373" s="1"/>
      </tp>
      <tp t="s">
        <v>B+</v>
        <stp/>
        <stp>##V3_BDPV12</stp>
        <stp>BPOPM Pfd</stp>
        <stp>RTG_SP</stp>
        <stp>[BLP_Update_Sheet-PreferredCEF.xlsm]ActiveLinks!R162C40</stp>
        <tr r="AN162" s="1"/>
      </tp>
      <tp t="s">
        <v>SITC US</v>
        <stp/>
        <stp>##V3_BDPV12</stp>
        <stp>SITC A Pfd</stp>
        <stp>ult_parent_ticker_exchange</stp>
        <stp>[BLP_Update_Sheet-PreferredCEF.xlsm]ActiveLinks!R228C8</stp>
        <tr r="H228" s="1"/>
      </tp>
      <tp t="s">
        <v>BBB</v>
        <stp/>
        <stp>##V3_BDPV12</stp>
        <stp>SPG J Pfd</stp>
        <stp>RTG_SP</stp>
        <stp>[BLP_Update_Sheet-PreferredCEF.xlsm]ActiveLinks!R603C40</stp>
        <tr r="AN603" s="1"/>
      </tp>
      <tp t="s">
        <v>REXR US</v>
        <stp/>
        <stp>##V3_BDPV12</stp>
        <stp>REXR C Pfd</stp>
        <stp>ult_parent_ticker_exchange</stp>
        <stp>[BLP_Update_Sheet-PreferredCEF.xlsm]ActiveLinks!R536C8</stp>
        <tr r="H536" s="1"/>
      </tp>
      <tp t="s">
        <v>BECTON DICKINSON &amp; CO</v>
        <stp/>
        <stp>##V3_BDPV12</stp>
        <stp>BDXB Pfd</stp>
        <stp>Name</stp>
        <stp>[BLP_Update_Sheet-PreferredCEF.xlsm]ActiveLinks!R148C7</stp>
        <tr r="G148" s="1"/>
      </tp>
    </main>
    <main first="bloomberg.rtd">
      <tp t="s">
        <v>SACH US</v>
        <stp/>
        <stp>##V3_BDPV12</stp>
        <stp>SACH A Pfd</stp>
        <stp>ult_parent_ticker_exchange</stp>
        <stp>[BLP_Update_Sheet-PreferredCEF.xlsm]ActiveLinks!R560C8</stp>
        <tr r="H560" s="1"/>
      </tp>
      <tp t="s">
        <v>0599141D US</v>
        <stp/>
        <stp>##V3_BDPV12</stp>
        <stp>SEAL A Pfd</stp>
        <stp>ult_parent_ticker_exchange</stp>
        <stp>[BLP_Update_Sheet-PreferredCEF.xlsm]ActiveLinks!R644C8</stp>
        <tr r="H644" s="1"/>
      </tp>
      <tp t="s">
        <v>BB</v>
        <stp/>
        <stp>##V3_BDPV12</stp>
        <stp>BPYPN Pfd</stp>
        <stp>RTG_SP</stp>
        <stp>[BLP_Update_Sheet-PreferredCEF.xlsm]ActiveLinks!R314C40</stp>
        <tr r="AN314" s="1"/>
      </tp>
      <tp t="s">
        <v>BB</v>
        <stp/>
        <stp>##V3_BDPV12</stp>
        <stp>BPYPO Pfd</stp>
        <stp>RTG_SP</stp>
        <stp>[BLP_Update_Sheet-PreferredCEF.xlsm]ActiveLinks!R315C40</stp>
        <tr r="AN315" s="1"/>
      </tp>
      <tp t="s">
        <v>BB</v>
        <stp/>
        <stp>##V3_BDPV12</stp>
        <stp>BPYPM Pfd</stp>
        <stp>RTG_SP</stp>
        <stp>[BLP_Update_Sheet-PreferredCEF.xlsm]ActiveLinks!R313C40</stp>
        <tr r="AN313" s="1"/>
      </tp>
      <tp t="s">
        <v>BB</v>
        <stp/>
        <stp>##V3_BDPV12</stp>
        <stp>BPYPP Pfd</stp>
        <stp>RTG_SP</stp>
        <stp>[BLP_Update_Sheet-PreferredCEF.xlsm]ActiveLinks!R316C40</stp>
        <tr r="AN316" s="1"/>
      </tp>
      <tp t="s">
        <v>#N/A N/A</v>
        <stp/>
        <stp>##V3_BDPV12</stp>
        <stp>AAIC C Pfd</stp>
        <stp>RTG_SP</stp>
        <stp>[BLP_Update_Sheet-PreferredCEF.xlsm]ActiveLinks!R85C40</stp>
        <tr r="AN85" s="1"/>
      </tp>
      <tp t="s">
        <v>B+</v>
        <stp/>
        <stp>##V3_BDPV12</stp>
        <stp>EPR E Pfd</stp>
        <stp>RTG_SP</stp>
        <stp>[BLP_Update_Sheet-PreferredCEF.xlsm]ActiveLinks!R261C40</stp>
        <tr r="AN261" s="1"/>
      </tp>
      <tp t="s">
        <v>B+</v>
        <stp/>
        <stp>##V3_BDPV12</stp>
        <stp>EPR C Pfd</stp>
        <stp>RTG_SP</stp>
        <stp>[BLP_Update_Sheet-PreferredCEF.xlsm]ActiveLinks!R260C40</stp>
        <tr r="AN260" s="1"/>
      </tp>
      <tp t="s">
        <v>B+</v>
        <stp/>
        <stp>##V3_BDPV12</stp>
        <stp>EPR G Pfd</stp>
        <stp>RTG_SP</stp>
        <stp>[BLP_Update_Sheet-PreferredCEF.xlsm]ActiveLinks!R259C40</stp>
        <tr r="AN259" s="1"/>
      </tp>
      <tp t="s">
        <v>#N/A N/A</v>
        <stp/>
        <stp>##V3_BDPV12</stp>
        <stp>RPT D Pfd</stp>
        <stp>RTG_SP</stp>
        <stp>[BLP_Update_Sheet-PreferredCEF.xlsm]ActiveLinks!R556C40</stp>
        <tr r="AN556" s="1"/>
      </tp>
      <tp t="s">
        <v>BB</v>
        <stp/>
        <stp>##V3_BDPV12</stp>
        <stp>HPP C Pfd</stp>
        <stp>RTG_SP</stp>
        <stp>[BLP_Update_Sheet-PreferredCEF.xlsm]ActiveLinks!R348C40</stp>
        <tr r="AN348" s="1"/>
      </tp>
      <tp t="s">
        <v>#N/A N/A</v>
        <stp/>
        <stp>##V3_BDPV12</stp>
        <stp>OPP A Pfd</stp>
        <stp>RTG_SP</stp>
        <stp>[BLP_Update_Sheet-PreferredCEF.xlsm]ActiveLinks!R471C40</stp>
        <tr r="AN471" s="1"/>
      </tp>
      <tp t="s">
        <v>#N/A N/A</v>
        <stp/>
        <stp>##V3_BDPV12</stp>
        <stp>OPP B Pfd</stp>
        <stp>RTG_SP</stp>
        <stp>[BLP_Update_Sheet-PreferredCEF.xlsm]ActiveLinks!R472C40</stp>
        <tr r="AN472" s="1"/>
      </tp>
      <tp t="s">
        <v>CHMI US</v>
        <stp/>
        <stp>##V3_BDPV12</stp>
        <stp>CHMI A Pfd</stp>
        <stp>ult_parent_ticker_exchange</stp>
        <stp>[BLP_Update_Sheet-PreferredCEF.xlsm]ActiveLinks!R179C8</stp>
        <tr r="H179" s="1"/>
      </tp>
    </main>
    <main first="bloomberg.rtd">
      <tp t="s">
        <v>N</v>
        <stp/>
        <stp>##V3_BDPV12</stp>
        <stp>OPP A Pfd</stp>
        <stp>TIER1_CAPITAL</stp>
        <stp>[BLP_Update_Sheet-PreferredCEF.xlsm]ActiveLinks!R471C34</stp>
        <tr r="AH471" s="1"/>
      </tp>
    </main>
    <main first="bloomberg.rtd">
      <tp t="s">
        <v>N</v>
        <stp/>
        <stp>##V3_BDPV12</stp>
        <stp>FCRX Pfd</stp>
        <stp>TIER1_CAPITAL</stp>
        <stp>[BLP_Update_Sheet-PreferredCEF.xlsm]ActiveLinks!R283C34</stp>
        <tr r="AH283" s="1"/>
      </tp>
      <tp t="s">
        <v>N</v>
        <stp/>
        <stp>##V3_BDPV12</stp>
        <stp>FRC H Pfd</stp>
        <stp>TIER1_CAPITAL</stp>
        <stp>[BLP_Update_Sheet-PreferredCEF.xlsm]ActiveLinks!R299C34</stp>
        <tr r="AH299" s="1"/>
      </tp>
      <tp t="s">
        <v>N</v>
        <stp/>
        <stp>##V3_BDPV12</stp>
        <stp>JPM D Pfd</stp>
        <stp>TIER1_CAPITAL</stp>
        <stp>[BLP_Update_Sheet-PreferredCEF.xlsm]ActiveLinks!R373C34</stp>
        <tr r="AH373" s="1"/>
      </tp>
    </main>
    <main first="bloomberg.rtd">
      <tp t="s">
        <v>#N/A N/A</v>
        <stp/>
        <stp>##V3_BDPV12</stp>
        <stp>FRMEP PFD</stp>
        <stp>chg_pct_1m</stp>
        <stp>[BLP_Update_Sheet-PreferredCEF.xlsm]ActiveLinks!R392C4</stp>
        <tr r="D392" s="1"/>
      </tp>
    </main>
    <main first="bofaddin.rtdserver">
      <tp t="e">
        <v>#N/A</v>
        <stp/>
        <stp>BDS|6875685596456910159</stp>
        <tr r="W792" s="1"/>
        <tr r="X792" s="1"/>
      </tp>
      <tp t="e">
        <v>#N/A</v>
        <stp/>
        <stp>BDS|5194944367877938315</stp>
        <tr r="W86" s="1"/>
        <tr r="X86" s="1"/>
      </tp>
      <tp t="e">
        <v>#N/A</v>
        <stp/>
        <stp>BDS|9249113905894588293</stp>
        <tr r="W805" s="1"/>
        <tr r="W810" s="1"/>
        <tr r="X805" s="1"/>
        <tr r="X810" s="1"/>
      </tp>
    </main>
    <main first="bloomberg.rtd">
      <tp t="s">
        <v>Y</v>
        <stp/>
        <stp>##V3_BDPV12</stp>
        <stp>BML L Pfd</stp>
        <stp>TIER1_CAPITAL</stp>
        <stp>[BLP_Update_Sheet-PreferredCEF.xlsm]ActiveLinks!R137C34</stp>
        <tr r="AH137" s="1"/>
      </tp>
    </main>
    <main first="bofaddin.rtdserver">
      <tp t="e">
        <v>#N/A</v>
        <stp/>
        <stp>BDS|1549523179345334861</stp>
        <tr r="W575" s="1"/>
        <tr r="X575" s="1"/>
      </tp>
      <tp t="e">
        <v>#N/A</v>
        <stp/>
        <stp>BDS|8027193046885004672</stp>
        <tr r="W504" s="1"/>
        <tr r="X504" s="1"/>
      </tp>
      <tp t="e">
        <v>#N/A</v>
        <stp/>
        <stp>BDS|9466267528320264702</stp>
        <tr r="W509" s="1"/>
        <tr r="X509" s="1"/>
      </tp>
    </main>
    <main first="bloomberg.rtd">
      <tp>
        <v>67.869961857449042</v>
        <stp/>
        <stp>##V3_BDPV12</stp>
        <stp>174610AP0 Corp</stp>
        <stp>yld_ytc_ask</stp>
        <stp>[BLP_Update_Sheet-PreferredCEF.xlsm]ActiveLinks!R803C16</stp>
        <tr r="P803" s="1"/>
      </tp>
      <tp>
        <v>67.869961857449042</v>
        <stp/>
        <stp>##V3_BDPV12</stp>
        <stp>174610AP0 Corp</stp>
        <stp>yld_ytc_ask</stp>
        <stp>[BLP_Update_Sheet-PreferredCEF.xlsm]ActiveLinks!R808C16</stp>
        <tr r="P808" s="1"/>
      </tp>
      <tp>
        <v>9.5254328011032428</v>
        <stp/>
        <stp>##V3_BDPV12</stp>
        <stp>174610AP0 Corp</stp>
        <stp>yld_ytm_ask</stp>
        <stp>[BLP_Update_Sheet-PreferredCEF.xlsm]ActiveLinks!R803C15</stp>
        <tr r="O803" s="1"/>
      </tp>
      <tp>
        <v>9.5254328011032428</v>
        <stp/>
        <stp>##V3_BDPV12</stp>
        <stp>174610AP0 Corp</stp>
        <stp>yld_ytm_ask</stp>
        <stp>[BLP_Update_Sheet-PreferredCEF.xlsm]ActiveLinks!R808C15</stp>
        <tr r="O808" s="1"/>
      </tp>
      <tp t="s">
        <v>N</v>
        <stp/>
        <stp>##V3_BDPV12</stp>
        <stp>DLR J Pfd</stp>
        <stp>TIER1_CAPITAL</stp>
        <stp>[BLP_Update_Sheet-PreferredCEF.xlsm]ActiveLinks!R235C34</stp>
        <tr r="AH235" s="1"/>
      </tp>
      <tp t="s">
        <v>NAVIOS MARITIME HOLDINGS</v>
        <stp/>
        <stp>##V3_BDPV12</stp>
        <stp>NM G Pfd</stp>
        <stp>Name</stp>
        <stp>[BLP_Update_Sheet-PreferredCEF.xlsm]ActiveLinks!R442C7</stp>
        <tr r="G442" s="1"/>
      </tp>
      <tp t="s">
        <v>REGIONS FINANCIAL CORP</v>
        <stp/>
        <stp>##V3_BDPV12</stp>
        <stp>RF B Pfd</stp>
        <stp>Name</stp>
        <stp>[BLP_Update_Sheet-PreferredCEF.xlsm]ActiveLinks!R539C7</stp>
        <tr r="G539" s="1"/>
      </tp>
      <tp t="s">
        <v>STIFEL FINANCIAL CORP</v>
        <stp/>
        <stp>##V3_BDPV12</stp>
        <stp>SF C Pfd</stp>
        <stp>Name</stp>
        <stp>[BLP_Update_Sheet-PreferredCEF.xlsm]ActiveLinks!R579C7</stp>
        <tr r="G579" s="1"/>
      </tp>
    </main>
    <main first="bofaddin.rtdserver">
      <tp t="e">
        <v>#N/A</v>
        <stp/>
        <stp>BDS|9512992940143700923</stp>
        <tr r="W246" s="1"/>
        <tr r="X246" s="1"/>
      </tp>
      <tp t="e">
        <v>#N/A</v>
        <stp/>
        <stp>BDS|9866709051206197313</stp>
        <tr r="W687" s="1"/>
        <tr r="X687" s="1"/>
      </tp>
    </main>
    <main first="bloomberg.rtd">
      <tp t="s">
        <v>N</v>
        <stp/>
        <stp>##V3_BDPV12</stp>
        <stp>FNMAH Pfd</stp>
        <stp>TIER1_CAPITAL</stp>
        <stp>[BLP_Update_Sheet-PreferredCEF.xlsm]ActiveLinks!R738C34</stp>
        <tr r="AH738" s="1"/>
      </tp>
      <tp t="s">
        <v>N</v>
        <stp/>
        <stp>##V3_BDPV12</stp>
        <stp>BHFAL Pfd</stp>
        <stp>TIER1_CAPITAL</stp>
        <stp>[BLP_Update_Sheet-PreferredCEF.xlsm]ActiveLinks!R151C34</stp>
        <tr r="AH151" s="1"/>
      </tp>
    </main>
    <main first="bofaddin.rtdserver">
      <tp t="e">
        <v>#N/A</v>
        <stp/>
        <stp>BDS|3764036414608945472</stp>
        <tr r="W135" s="1"/>
        <tr r="X135" s="1"/>
      </tp>
      <tp t="e">
        <v>#N/A</v>
        <stp/>
        <stp>BDS|1528891025775360044</stp>
        <tr r="W401" s="1"/>
        <tr r="X401" s="1"/>
      </tp>
    </main>
    <main first="bloomberg.rtd">
      <tp t="s">
        <v>N</v>
        <stp/>
        <stp>##V3_BDPV12</stp>
        <stp>FMCCH Pfd</stp>
        <stp>TIER1_CAPITAL</stp>
        <stp>[BLP_Update_Sheet-PreferredCEF.xlsm]ActiveLinks!R740C34</stp>
        <tr r="AH740" s="1"/>
      </tp>
    </main>
    <main first="bofaddin.rtdserver">
      <tp t="e">
        <v>#N/A</v>
        <stp/>
        <stp>BDS|4842938038216869667</stp>
        <tr r="W745" s="1"/>
        <tr r="X745" s="1"/>
      </tp>
      <tp t="e">
        <v>#N/A</v>
        <stp/>
        <stp>BDS|9089490802121535237</stp>
        <tr r="W448" s="1"/>
        <tr r="X448" s="1"/>
      </tp>
      <tp t="e">
        <v>#N/A</v>
        <stp/>
        <stp>BDS|5617292579887805938</stp>
        <tr r="W245" s="1"/>
        <tr r="X245" s="1"/>
      </tp>
    </main>
    <main first="bloomberg.rtd">
      <tp t="s">
        <v>N</v>
        <stp/>
        <stp>##V3_BDPV12</stp>
        <stp>OAK A Pfd</stp>
        <stp>TIER1_CAPITAL</stp>
        <stp>[BLP_Update_Sheet-PreferredCEF.xlsm]ActiveLinks!R465C34</stp>
        <tr r="AH465" s="1"/>
      </tp>
      <tp t="s">
        <v>Anytime</v>
        <stp/>
        <stp>##V3_BDPV12</stp>
        <stp>CTBB Pfd</stp>
        <stp>CALL_FEATURE</stp>
        <stp>[BLP_Update_Sheet-PreferredCEF.xlsm]ActiveLinks!R217C28</stp>
        <tr r="AB217" s="1"/>
      </tp>
      <tp t="s">
        <v>Anytime</v>
        <stp/>
        <stp>##V3_BDPV12</stp>
        <stp>CUBB Pfd</stp>
        <stp>CALL_FEATURE</stp>
        <stp>[BLP_Update_Sheet-PreferredCEF.xlsm]ActiveLinks!R220C28</stp>
        <tr r="AB220" s="1"/>
      </tp>
      <tp t="s">
        <v>Anytime</v>
        <stp/>
        <stp>##V3_BDPV12</stp>
        <stp>ASBA Pfd</stp>
        <stp>CALL_FEATURE</stp>
        <stp>[BLP_Update_Sheet-PreferredCEF.xlsm]ActiveLinks!R112C28</stp>
        <tr r="AB112" s="1"/>
      </tp>
    </main>
    <main first="bofaddin.rtdserver">
      <tp t="e">
        <v>#N/A</v>
        <stp/>
        <stp>BDS|6067633614668628731</stp>
        <tr r="W616" s="1"/>
        <tr r="X616" s="1"/>
      </tp>
      <tp t="e">
        <v>#N/A</v>
        <stp/>
        <stp>BDS|9104473665502442748</stp>
        <tr r="W301" s="1"/>
        <tr r="X301" s="1"/>
      </tp>
      <tp t="e">
        <v>#N/A</v>
        <stp/>
        <stp>BDS|5557960681049008317</stp>
        <tr r="W265" s="1"/>
        <tr r="X265" s="1"/>
      </tp>
      <tp t="e">
        <v>#N/A</v>
        <stp/>
        <stp>BDS|6231501634699127741</stp>
        <tr r="W21" s="1"/>
        <tr r="X21" s="1"/>
      </tp>
    </main>
    <main first="bloomberg.rtd">
      <tp t="s">
        <v>N</v>
        <stp/>
        <stp>##V3_BDPV12</stp>
        <stp>TANNZ Pfd</stp>
        <stp>TIER1_CAPITAL</stp>
        <stp>[BLP_Update_Sheet-PreferredCEF.xlsm]ActiveLinks!R625C34</stp>
        <tr r="AH625" s="1"/>
      </tp>
    </main>
    <main first="bofaddin.rtdserver">
      <tp t="e">
        <v>#N/A</v>
        <stp/>
        <stp>BDS|9082076520572534727</stp>
        <tr r="W644" s="1"/>
        <tr r="X644" s="1"/>
      </tp>
      <tp t="e">
        <v>#N/A</v>
        <stp/>
        <stp>BDS|8336301301817305215</stp>
        <tr r="W310" s="1"/>
        <tr r="X310" s="1"/>
      </tp>
      <tp t="e">
        <v>#N/A</v>
        <stp/>
        <stp>BDS|5543475405678788708</stp>
        <tr r="W416" s="1"/>
        <tr r="X416" s="1"/>
      </tp>
    </main>
    <main first="bloomberg.rtd">
      <tp t="s">
        <v>Anytime</v>
        <stp/>
        <stp>##V3_BDPV12</stp>
        <stp>ENBA Pfd</stp>
        <stp>CALL_FEATURE</stp>
        <stp>[BLP_Update_Sheet-PreferredCEF.xlsm]ActiveLinks!R258C28</stp>
        <tr r="AB258" s="1"/>
      </tp>
    </main>
    <main first="bofaddin.rtdserver">
      <tp t="e">
        <v>#N/A</v>
        <stp/>
        <stp>BDS|7351150465867309914</stp>
        <tr r="W666" s="1"/>
        <tr r="X666" s="1"/>
      </tp>
    </main>
    <main first="bloomberg.rtd">
      <tp t="s">
        <v>N</v>
        <stp/>
        <stp>##V3_BDPV12</stp>
        <stp>WFC Y Pfd</stp>
        <stp>TIER1_CAPITAL</stp>
        <stp>[BLP_Update_Sheet-PreferredCEF.xlsm]ActiveLinks!R694C34</stp>
        <tr r="AH694" s="1"/>
      </tp>
      <tp>
        <v>7.797551197396734</v>
        <stp/>
        <stp>##V3_BDPV12</stp>
        <stp>743315AU7 Corp</stp>
        <stp>yld_ytm_ask</stp>
        <stp>[BLP_Update_Sheet-PreferredCEF.xlsm]ActiveLinks!R781C15</stp>
        <tr r="O781" s="1"/>
      </tp>
      <tp t="s">
        <v>Y</v>
        <stp/>
        <stp>##V3_BDPV12</stp>
        <stp>BAC L Pfd</stp>
        <stp>TIER1_CAPITAL</stp>
        <stp>[BLP_Update_Sheet-PreferredCEF.xlsm]ActiveLinks!R130C34</stp>
        <tr r="AH130" s="1"/>
      </tp>
      <tp>
        <v>25.534856349381446</v>
        <stp/>
        <stp>##V3_BDPV12</stp>
        <stp>743315AU7 Corp</stp>
        <stp>yld_ytc_ask</stp>
        <stp>[BLP_Update_Sheet-PreferredCEF.xlsm]ActiveLinks!R781C16</stp>
        <tr r="P781" s="1"/>
      </tp>
    </main>
    <main first="bofaddin.rtdserver">
      <tp t="e">
        <v>#N/A</v>
        <stp/>
        <stp>BDS|6527993902786189784</stp>
        <tr r="W523" s="1"/>
        <tr r="X523" s="1"/>
      </tp>
      <tp t="e">
        <v>#N/A</v>
        <stp/>
        <stp>BDS|5751661039749885772</stp>
        <tr r="W721" s="1"/>
        <tr r="X721" s="1"/>
      </tp>
      <tp t="e">
        <v>#N/A</v>
        <stp/>
        <stp>BDS|8489086800905884331</stp>
        <tr r="W759" s="1"/>
        <tr r="X759" s="1"/>
      </tp>
      <tp t="e">
        <v>#N/A</v>
        <stp/>
        <stp>BDS|1268107727688022425</stp>
        <tr r="W605" s="1"/>
        <tr r="X605" s="1"/>
      </tp>
      <tp t="e">
        <v>#N/A</v>
        <stp/>
        <stp>BDS|6557390838251110927</stp>
        <tr r="W85" s="1"/>
        <tr r="X85" s="1"/>
      </tp>
    </main>
    <main first="bloomberg.rtd">
      <tp t="s">
        <v>N</v>
        <stp/>
        <stp>##V3_BDPV12</stp>
        <stp>MFA C Pfd</stp>
        <stp>TIER1_CAPITAL</stp>
        <stp>[BLP_Update_Sheet-PreferredCEF.xlsm]ActiveLinks!R407C34</stp>
        <tr r="AH407" s="1"/>
      </tp>
      <tp t="s">
        <v>Unsecured</v>
        <stp/>
        <stp>##V3_BDPV12</stp>
        <stp>GEGGL Pfd</stp>
        <stp>PAYMENT_RANK</stp>
        <stp>[BLP_Update_Sheet-PreferredCEF.xlsm]ActiveLinks!R311C37</stp>
        <tr r="AK311" s="1"/>
      </tp>
      <tp t="s">
        <v>Anytime</v>
        <stp/>
        <stp>##V3_BDPV12</stp>
        <stp>SBBA Pfd</stp>
        <stp>CALL_FEATURE</stp>
        <stp>[BLP_Update_Sheet-PreferredCEF.xlsm]ActiveLinks!R618C28</stp>
        <tr r="AB618" s="1"/>
      </tp>
    </main>
    <main first="bofaddin.rtdserver">
      <tp t="e">
        <v>#N/A</v>
        <stp/>
        <stp>BDS|3566689653029365787</stp>
        <tr r="W331" s="1"/>
        <tr r="X331" s="1"/>
      </tp>
    </main>
    <main first="bloomberg.rtd">
      <tp t="s">
        <v>ALL US</v>
        <stp/>
        <stp>##V3_BDPV12</stp>
        <stp>ALL B Pfd</stp>
        <stp>ult_parent_ticker_exchange</stp>
        <stp>[BLP_Update_Sheet-PreferredCEF.xlsm]ActiveLinks!R90C8</stp>
        <tr r="H90" s="1"/>
      </tp>
    </main>
    <main first="bloomberg.rtd">
      <tp t="s">
        <v>RLJ US</v>
        <stp/>
        <stp>##V3_BDPV12</stp>
        <stp>RLJ A Pfd</stp>
        <stp>ult_parent_ticker_exchange</stp>
        <stp>[BLP_Update_Sheet-PreferredCEF.xlsm]ActiveLinks!R552C8</stp>
        <tr r="H552" s="1"/>
      </tp>
      <tp>
        <v>5.4021608643457375</v>
        <stp/>
        <stp>##V3_BDPV12</stp>
        <stp>SIGIP Pfd</stp>
        <stp>yld_ytm_ask</stp>
        <stp>[BLP_Update_Sheet-PreferredCEF.xlsm]ActiveLinks!R583C15</stp>
        <tr r="O583" s="1"/>
      </tp>
      <tp>
        <v>10.924035301137229</v>
        <stp/>
        <stp>##V3_BDPV12</stp>
        <stp>SIGIP Pfd</stp>
        <stp>yld_ytc_ask</stp>
        <stp>[BLP_Update_Sheet-PreferredCEF.xlsm]ActiveLinks!R583C16</stp>
        <tr r="P583" s="1"/>
      </tp>
      <tp t="s">
        <v>BB+</v>
        <stp/>
        <stp>##V3_BDPV12</stp>
        <stp>AQNB Pfd</stp>
        <stp>RTG_SP</stp>
        <stp>[BLP_Update_Sheet-PreferredCEF.xlsm]ActiveLinks!R107C40</stp>
        <tr r="AN107" s="1"/>
      </tp>
      <tp t="s">
        <v>BB+</v>
        <stp/>
        <stp>##V3_BDPV12</stp>
        <stp>AQNA Pfd</stp>
        <stp>RTG_SP</stp>
        <stp>[BLP_Update_Sheet-PreferredCEF.xlsm]ActiveLinks!R106C40</stp>
        <tr r="AN106" s="1"/>
      </tp>
      <tp t="s">
        <v>RJF US</v>
        <stp/>
        <stp>##V3_BDPV12</stp>
        <stp>RJF B Pfd</stp>
        <stp>ult_parent_ticker_exchange</stp>
        <stp>[BLP_Update_Sheet-PreferredCEF.xlsm]ActiveLinks!R661C8</stp>
        <tr r="H661" s="1"/>
      </tp>
    </main>
    <main first="bloomberg.rtd">
      <tp t="s">
        <v>BBB-</v>
        <stp/>
        <stp>##V3_BDPV12</stp>
        <stp>ASBA Pfd</stp>
        <stp>RTG_SP</stp>
        <stp>[BLP_Update_Sheet-PreferredCEF.xlsm]ActiveLinks!R112C40</stp>
        <tr r="AN112" s="1"/>
      </tp>
      <tp t="s">
        <v>3075346Z US</v>
        <stp/>
        <stp>##V3_BDPV12</stp>
        <stp>GUT C Pfd</stp>
        <stp>ult_parent_ticker_exchange</stp>
        <stp>[BLP_Update_Sheet-PreferredCEF.xlsm]ActiveLinks!R20C8</stp>
        <tr r="H20" s="1"/>
      </tp>
      <tp t="s">
        <v>N</v>
        <stp/>
        <stp>##V3_BDPV12</stp>
        <stp>AFGB Pfd</stp>
        <stp>TIER1_CAPITAL</stp>
        <stp>[BLP_Update_Sheet-PreferredCEF.xlsm]ActiveLinks!R55C34</stp>
        <tr r="AH55" s="1"/>
      </tp>
      <tp t="s">
        <v>N</v>
        <stp/>
        <stp>##V3_BDPV12</stp>
        <stp>AFGC Pfd</stp>
        <stp>TIER1_CAPITAL</stp>
        <stp>[BLP_Update_Sheet-PreferredCEF.xlsm]ActiveLinks!R53C34</stp>
        <tr r="AH53" s="1"/>
      </tp>
      <tp>
        <v>5.9211131292350059</v>
        <stp/>
        <stp>##V3_BDPV12</stp>
        <stp>FRGAP Pfd</stp>
        <stp>yld_ytc_ask</stp>
        <stp>[BLP_Update_Sheet-PreferredCEF.xlsm]ActiveLinks!R301C16</stp>
        <tr r="P301" s="1"/>
      </tp>
      <tp>
        <v>7.2571866306495183</v>
        <stp/>
        <stp>##V3_BDPV12</stp>
        <stp>FRGAP Pfd</stp>
        <stp>yld_ytm_ask</stp>
        <stp>[BLP_Update_Sheet-PreferredCEF.xlsm]ActiveLinks!R301C15</stp>
        <tr r="O301" s="1"/>
      </tp>
      <tp t="s">
        <v>AHT US</v>
        <stp/>
        <stp>##V3_BDPV12</stp>
        <stp>AHT I Pfd</stp>
        <stp>ult_parent_ticker_exchange</stp>
        <stp>[BLP_Update_Sheet-PreferredCEF.xlsm]ActiveLinks!R80C8</stp>
        <tr r="H80" s="1"/>
      </tp>
    </main>
    <main first="bloomberg.rtd">
      <tp t="s">
        <v>PCG US</v>
        <stp/>
        <stp>##V3_BDPV12</stp>
        <stp>PCG G Pfd</stp>
        <stp>ult_parent_ticker_exchange</stp>
        <stp>[BLP_Update_Sheet-PreferredCEF.xlsm]ActiveLinks!R486C8</stp>
        <tr r="H486" s="1"/>
      </tp>
      <tp>
        <v>12.586620728630233</v>
        <stp/>
        <stp>##V3_BDPV12</stp>
        <stp>GEGGL Pfd</stp>
        <stp>yld_ytm_ask</stp>
        <stp>[BLP_Update_Sheet-PreferredCEF.xlsm]ActiveLinks!R311C15</stp>
        <tr r="O311" s="1"/>
      </tp>
      <tp>
        <v>23.701335832575342</v>
        <stp/>
        <stp>##V3_BDPV12</stp>
        <stp>GEGGL Pfd</stp>
        <stp>yld_ytc_ask</stp>
        <stp>[BLP_Update_Sheet-PreferredCEF.xlsm]ActiveLinks!R311C16</stp>
        <tr r="P311" s="1"/>
      </tp>
      <tp t="s">
        <v>HBAN US</v>
        <stp/>
        <stp>##V3_BDPV12</stp>
        <stp>HBANP Pfd</stp>
        <stp>ult_parent_ticker_exchange</stp>
        <stp>[BLP_Update_Sheet-PreferredCEF.xlsm]ActiveLinks!R339C8</stp>
        <tr r="H339" s="1"/>
      </tp>
      <tp t="s">
        <v>PBI US</v>
        <stp/>
        <stp>##V3_BDPV12</stp>
        <stp>PBI B Pfd</stp>
        <stp>ult_parent_ticker_exchange</stp>
        <stp>[BLP_Update_Sheet-PreferredCEF.xlsm]ActiveLinks!R483C8</stp>
        <tr r="H483" s="1"/>
      </tp>
      <tp>
        <v>2865.8196721311474</v>
        <stp/>
        <stp>##V3_BDPV12</stp>
        <stp>GGN B Pfd</stp>
        <stp>VOLUME_AVG_3M</stp>
        <stp>[BLP_Update_Sheet-PreferredCEF.xlsm]ActiveLinks!R19C5</stp>
        <tr r="E19" s="1"/>
      </tp>
      <tp t="s">
        <v>N</v>
        <stp/>
        <stp>##V3_BDPV12</stp>
        <stp>AFGD Pfd</stp>
        <stp>TIER1_CAPITAL</stp>
        <stp>[BLP_Update_Sheet-PreferredCEF.xlsm]ActiveLinks!R54C34</stp>
        <tr r="AH54" s="1"/>
      </tp>
      <tp t="s">
        <v>N</v>
        <stp/>
        <stp>##V3_BDPV12</stp>
        <stp>ARGD Pfd</stp>
        <stp>TIER1_CAPITAL</stp>
        <stp>[BLP_Update_Sheet-PreferredCEF.xlsm]ActiveLinks!R60C34</stp>
        <tr r="AH60" s="1"/>
      </tp>
      <tp t="s">
        <v>WAL US</v>
        <stp/>
        <stp>##V3_BDPV12</stp>
        <stp>WAL A Pfd</stp>
        <stp>ult_parent_ticker_exchange</stp>
        <stp>[BLP_Update_Sheet-PreferredCEF.xlsm]ActiveLinks!R697C8</stp>
        <tr r="H697" s="1"/>
      </tp>
      <tp t="s">
        <v>#N/A N/A</v>
        <stp/>
        <stp>##V3_BDPV12</stp>
        <stp>RHE A Pfd</stp>
        <stp>RTG_SP</stp>
        <stp>[BLP_Update_Sheet-PreferredCEF.xlsm]ActiveLinks!R46C40</stp>
        <tr r="AN46" s="1"/>
      </tp>
      <tp t="s">
        <v>#N/A N/A</v>
        <stp/>
        <stp>##V3_BDPV12</stp>
        <stp>CHSCP Pfd</stp>
        <stp>RTG_SP</stp>
        <stp>[BLP_Update_Sheet-PreferredCEF.xlsm]ActiveLinks!R34C40</stp>
        <tr r="AN34" s="1"/>
      </tp>
      <tp t="s">
        <v>N</v>
        <stp/>
        <stp>##V3_BDPV12</stp>
        <stp>AFGE Pfd</stp>
        <stp>TIER1_CAPITAL</stp>
        <stp>[BLP_Update_Sheet-PreferredCEF.xlsm]ActiveLinks!R52C34</stp>
        <tr r="AH52" s="1"/>
      </tp>
      <tp t="s">
        <v>MS US</v>
        <stp/>
        <stp>##V3_BDPV12</stp>
        <stp>MS E Pfd</stp>
        <stp>ult_parent_ticker_exchange</stp>
        <stp>[BLP_Update_Sheet-PreferredCEF.xlsm]ActiveLinks!R422C8</stp>
        <tr r="H422" s="1"/>
      </tp>
      <tp t="s">
        <v>MS US</v>
        <stp/>
        <stp>##V3_BDPV12</stp>
        <stp>MS F Pfd</stp>
        <stp>ult_parent_ticker_exchange</stp>
        <stp>[BLP_Update_Sheet-PreferredCEF.xlsm]ActiveLinks!R421C8</stp>
        <tr r="H421" s="1"/>
      </tp>
      <tp t="s">
        <v>NS US</v>
        <stp/>
        <stp>##V3_BDPV12</stp>
        <stp>NS C Pfd</stp>
        <stp>ult_parent_ticker_exchange</stp>
        <stp>[BLP_Update_Sheet-PreferredCEF.xlsm]ActiveLinks!R454C8</stp>
        <tr r="H454" s="1"/>
      </tp>
      <tp t="s">
        <v>BBB-</v>
        <stp/>
        <stp>##V3_BDPV12</stp>
        <stp>AFGE Pfd</stp>
        <stp>RTG_SP</stp>
        <stp>[BLP_Update_Sheet-PreferredCEF.xlsm]ActiveLinks!R52C40</stp>
        <tr r="AN52" s="1"/>
      </tp>
      <tp t="s">
        <v>HL US</v>
        <stp/>
        <stp>##V3_BDPV12</stp>
        <stp>HL B Pfd</stp>
        <stp>ult_parent_ticker_exchange</stp>
        <stp>[BLP_Update_Sheet-PreferredCEF.xlsm]ActiveLinks!R345C8</stp>
        <tr r="H345" s="1"/>
      </tp>
    </main>
    <main first="bloomberg.rtd">
      <tp t="s">
        <v>SYF US</v>
        <stp/>
        <stp>##V3_BDPV12</stp>
        <stp>SYF A Pfd</stp>
        <stp>ult_parent_ticker_exchange</stp>
        <stp>[BLP_Update_Sheet-PreferredCEF.xlsm]ActiveLinks!R623C8</stp>
        <tr r="H623" s="1"/>
      </tp>
      <tp t="s">
        <v>TWO US</v>
        <stp/>
        <stp>##V3_BDPV12</stp>
        <stp>TWO A Pfd</stp>
        <stp>ult_parent_ticker_exchange</stp>
        <stp>[BLP_Update_Sheet-PreferredCEF.xlsm]ActiveLinks!R664C8</stp>
        <tr r="H664" s="1"/>
      </tp>
      <tp>
        <v>6.7997841338370213</v>
        <stp/>
        <stp>##V3_BDPV12</stp>
        <stp>ESGRO Pfd</stp>
        <stp>yld_ytm_ask</stp>
        <stp>[BLP_Update_Sheet-PreferredCEF.xlsm]ActiveLinks!R265C15</stp>
        <tr r="O265" s="1"/>
      </tp>
      <tp>
        <v>3.4081589647180319</v>
        <stp/>
        <stp>##V3_BDPV12</stp>
        <stp>ESGRO Pfd</stp>
        <stp>yld_ytc_ask</stp>
        <stp>[BLP_Update_Sheet-PreferredCEF.xlsm]ActiveLinks!R265C16</stp>
        <tr r="P265" s="1"/>
      </tp>
      <tp>
        <v>8.2075449064040686</v>
        <stp/>
        <stp>##V3_BDPV12</stp>
        <stp>ESGRP Pfd</stp>
        <stp>yld_ytc_ask</stp>
        <stp>[BLP_Update_Sheet-PreferredCEF.xlsm]ActiveLinks!R266C16</stp>
        <tr r="P266" s="1"/>
      </tp>
      <tp>
        <v>8.807450539772681</v>
        <stp/>
        <stp>##V3_BDPV12</stp>
        <stp>ESGRP Pfd</stp>
        <stp>yld_ytm_ask</stp>
        <stp>[BLP_Update_Sheet-PreferredCEF.xlsm]ActiveLinks!R266C15</stp>
        <tr r="O266" s="1"/>
      </tp>
      <tp t="s">
        <v>KMI US</v>
        <stp/>
        <stp>##V3_BDPV12</stp>
        <stp>EP C Pfd</stp>
        <stp>ult_parent_ticker_exchange</stp>
        <stp>[BLP_Update_Sheet-PreferredCEF.xlsm]ActiveLinks!R384C8</stp>
        <tr r="H384" s="1"/>
      </tp>
      <tp t="s">
        <v>SO US</v>
        <stp/>
        <stp>##V3_BDPV12</stp>
        <stp>GPJA Pfd</stp>
        <stp>ult_parent_ticker_exchange</stp>
        <stp>[BLP_Update_Sheet-PreferredCEF.xlsm]ActiveLinks!R596C8</stp>
        <tr r="H596" s="1"/>
      </tp>
      <tp t="s">
        <v>GS US</v>
        <stp/>
        <stp>##V3_BDPV12</stp>
        <stp>GS C Pfd</stp>
        <stp>ult_parent_ticker_exchange</stp>
        <stp>[BLP_Update_Sheet-PreferredCEF.xlsm]ActiveLinks!R334C8</stp>
        <tr r="H334" s="1"/>
      </tp>
      <tp t="s">
        <v>GS US</v>
        <stp/>
        <stp>##V3_BDPV12</stp>
        <stp>GS D Pfd</stp>
        <stp>ult_parent_ticker_exchange</stp>
        <stp>[BLP_Update_Sheet-PreferredCEF.xlsm]ActiveLinks!R333C8</stp>
        <tr r="H333" s="1"/>
      </tp>
      <tp t="s">
        <v>AQN CN</v>
        <stp/>
        <stp>##V3_BDPV12</stp>
        <stp>AQNA Pfd</stp>
        <stp>ult_parent_ticker_exchange</stp>
        <stp>[BLP_Update_Sheet-PreferredCEF.xlsm]ActiveLinks!R106C8</stp>
        <tr r="H106" s="1"/>
      </tp>
      <tp t="s">
        <v>WRB US</v>
        <stp/>
        <stp>##V3_BDPV12</stp>
        <stp>WRB E Pfd</stp>
        <stp>ult_parent_ticker_exchange</stp>
        <stp>[BLP_Update_Sheet-PreferredCEF.xlsm]ActiveLinks!R703C8</stp>
        <tr r="H703" s="1"/>
      </tp>
      <tp t="s">
        <v>WRB US</v>
        <stp/>
        <stp>##V3_BDPV12</stp>
        <stp>WRB G Pfd</stp>
        <stp>ult_parent_ticker_exchange</stp>
        <stp>[BLP_Update_Sheet-PreferredCEF.xlsm]ActiveLinks!R701C8</stp>
        <tr r="H701" s="1"/>
      </tp>
      <tp>
        <v>8.2794282836890414</v>
        <stp/>
        <stp>##V3_BDPV12</stp>
        <stp>DBRG H Pfd</stp>
        <stp>yld_cnv_ask</stp>
        <stp>[BLP_Update_Sheet-PreferredCEF.xlsm]ActiveLinks!R188C17</stp>
        <tr r="Q188" s="1"/>
      </tp>
      <tp>
        <v>5.7259141240123936</v>
        <stp/>
        <stp>##V3_BDPV12</stp>
        <stp>GLOG A Pfd</stp>
        <stp>yld_cnv_ask</stp>
        <stp>[BLP_Update_Sheet-PreferredCEF.xlsm]ActiveLinks!R318C17</stp>
        <tr r="Q318" s="1"/>
      </tp>
    </main>
    <main first="bloomberg.rtd">
      <tp>
        <v>-440.63266736999998</v>
        <stp/>
        <stp>##V3_BDPV12</stp>
        <stp>DLNG A Pfd</stp>
        <stp>yld_cnv_ask</stp>
        <stp>[BLP_Update_Sheet-PreferredCEF.xlsm]ActiveLinks!R232C17</stp>
        <tr r="Q232" s="1"/>
      </tp>
      <tp>
        <v>10.238309503120615</v>
        <stp/>
        <stp>##V3_BDPV12</stp>
        <stp>DLNG B Pfd</stp>
        <stp>yld_cnv_ask</stp>
        <stp>[BLP_Update_Sheet-PreferredCEF.xlsm]ActiveLinks!R233C17</stp>
        <tr r="Q233" s="1"/>
      </tp>
      <tp t="s">
        <v>N</v>
        <stp/>
        <stp>##V3_BDPV12</stp>
        <stp>ATCO H Pfd</stp>
        <stp>TIER1_CAPITAL</stp>
        <stp>[BLP_Update_Sheet-PreferredCEF.xlsm]ActiveLinks!R612C34</stp>
        <tr r="AH612" s="1"/>
      </tp>
      <tp t="s">
        <v>US0200028381</v>
        <stp/>
        <stp>##V3_BDPV12</stp>
        <stp>ALL H Pfd</stp>
        <stp>ID_ISIN</stp>
        <stp>[BLP_Update_Sheet-PreferredCEF.xlsm]ActiveLinks!R92C50</stp>
        <tr r="AX92" s="1"/>
      </tp>
      <tp t="s">
        <v>US0200028126</v>
        <stp/>
        <stp>##V3_BDPV12</stp>
        <stp>ALL I Pfd</stp>
        <stp>ID_ISIN</stp>
        <stp>[BLP_Update_Sheet-PreferredCEF.xlsm]ActiveLinks!R91C50</stp>
        <tr r="AX91" s="1"/>
      </tp>
      <tp t="s">
        <v>US0200021279</v>
        <stp/>
        <stp>##V3_BDPV12</stp>
        <stp>ALL G Pfd</stp>
        <stp>ID_ISIN</stp>
        <stp>[BLP_Update_Sheet-PreferredCEF.xlsm]ActiveLinks!R93C50</stp>
        <tr r="AX93" s="1"/>
      </tp>
      <tp t="s">
        <v>US0200023093</v>
        <stp/>
        <stp>##V3_BDPV12</stp>
        <stp>ALL B Pfd</stp>
        <stp>ID_ISIN</stp>
        <stp>[BLP_Update_Sheet-PreferredCEF.xlsm]ActiveLinks!R90C50</stp>
        <tr r="AX90" s="1"/>
      </tp>
    </main>
    <main first="bloomberg.rtd">
      <tp>
        <v>9.3264924561937477</v>
        <stp/>
        <stp>##V3_BDPV12</stp>
        <stp>DBRG I Pfd</stp>
        <stp>yld_cnv_ask</stp>
        <stp>[BLP_Update_Sheet-PreferredCEF.xlsm]ActiveLinks!R444C17</stp>
        <tr r="Q444" s="1"/>
      </tp>
    </main>
    <main first="bloomberg.rtd">
      <tp>
        <v>8.3610404850381386</v>
        <stp/>
        <stp>##V3_BDPV12</stp>
        <stp>DBRG J Pfd</stp>
        <stp>yld_cnv_ask</stp>
        <stp>[BLP_Update_Sheet-PreferredCEF.xlsm]ActiveLinks!R445C17</stp>
        <tr r="Q445" s="1"/>
      </tp>
    </main>
    <main first="bloomberg.rtd">
      <tp>
        <v>0.32346575019163615</v>
        <stp/>
        <stp>##V3_BDPV12</stp>
        <stp>YCBD Equity</stp>
        <stp>BB_5Y_default_Prob</stp>
        <stp>[BLP_Update_Sheet-PreferredCEF.xlsm]ActiveLinks!R707C43</stp>
        <tr r="AQ707" s="1"/>
      </tp>
    </main>
    <main first="bloomberg.rtd">
      <tp>
        <v>12821.622950819672</v>
        <stp/>
        <stp>##V3_BDPV12</stp>
        <stp>DX C Pfd</stp>
        <stp>VOLUME_AVG_3M</stp>
        <stp>[BLP_Update_Sheet-PreferredCEF.xlsm]ActiveLinks!R246C5</stp>
        <tr r="E246" s="1"/>
      </tp>
      <tp>
        <v>39883.983606557376</v>
        <stp/>
        <stp>##V3_BDPV12</stp>
        <stp>MS L Pfd</stp>
        <stp>VOLUME_AVG_3M</stp>
        <stp>[BLP_Update_Sheet-PreferredCEF.xlsm]ActiveLinks!R416C5</stp>
        <tr r="E416" s="1"/>
      </tp>
      <tp>
        <v>1.8454230012331374E-2</v>
        <stp/>
        <stp>##V3_BDPV12</stp>
        <stp>WAFD Equity</stp>
        <stp>BB_5Y_default_Prob</stp>
        <stp>[BLP_Update_Sheet-PreferredCEF.xlsm]ActiveLinks!R686C43</stp>
        <tr r="AQ686" s="1"/>
      </tp>
      <tp>
        <v>15.495600732569489</v>
        <stp/>
        <stp>##V3_BDPV12</stp>
        <stp>CFG E Pfd</stp>
        <stp>yld_ytc_ask</stp>
        <stp>[BLP_Update_Sheet-PreferredCEF.xlsm]ActiveLinks!R175C16</stp>
        <tr r="P175" s="1"/>
      </tp>
      <tp>
        <v>-33.119236288079449</v>
        <stp/>
        <stp>##V3_BDPV12</stp>
        <stp>CFG D Pfd</stp>
        <stp>yld_ytc_ask</stp>
        <stp>[BLP_Update_Sheet-PreferredCEF.xlsm]ActiveLinks!R176C16</stp>
        <tr r="P176" s="1"/>
      </tp>
      <tp>
        <v>5.7575700902045917</v>
        <stp/>
        <stp>##V3_BDPV12</stp>
        <stp>CFG D Pfd</stp>
        <stp>yld_ytm_ask</stp>
        <stp>[BLP_Update_Sheet-PreferredCEF.xlsm]ActiveLinks!R176C15</stp>
        <tr r="O176" s="1"/>
      </tp>
      <tp>
        <v>5.9602649006622519</v>
        <stp/>
        <stp>##V3_BDPV12</stp>
        <stp>CFG E Pfd</stp>
        <stp>yld_ytm_ask</stp>
        <stp>[BLP_Update_Sheet-PreferredCEF.xlsm]ActiveLinks!R175C15</stp>
        <tr r="O175" s="1"/>
      </tp>
    </main>
    <main first="bloomberg.rtd">
      <tp>
        <v>5.2148216820697044</v>
        <stp/>
        <stp>##V3_BDPV12</stp>
        <stp>HIG G Pfd</stp>
        <stp>yld_ytm_ask</stp>
        <stp>[BLP_Update_Sheet-PreferredCEF.xlsm]ActiveLinks!R344C15</stp>
        <tr r="O344" s="1"/>
      </tp>
      <tp>
        <v>-16.759430760702028</v>
        <stp/>
        <stp>##V3_BDPV12</stp>
        <stp>HIG G Pfd</stp>
        <stp>yld_ytc_ask</stp>
        <stp>[BLP_Update_Sheet-PreferredCEF.xlsm]ActiveLinks!R344C16</stp>
        <tr r="P344" s="1"/>
      </tp>
    </main>
    <main first="bloomberg.rtd">
      <tp>
        <v>4.2808219178082192</v>
        <stp/>
        <stp>##V3_BDPV12</stp>
        <stp>PCG A Pfd</stp>
        <stp>yld_ytm_ask</stp>
        <stp>[BLP_Update_Sheet-PreferredCEF.xlsm]ActiveLinks!R491C15</stp>
        <tr r="O491" s="1"/>
      </tp>
      <tp>
        <v>4.1694462975316879</v>
        <stp/>
        <stp>##V3_BDPV12</stp>
        <stp>PCG C Pfd</stp>
        <stp>yld_ytm_ask</stp>
        <stp>[BLP_Update_Sheet-PreferredCEF.xlsm]ActiveLinks!R489C15</stp>
        <tr r="O489" s="1"/>
      </tp>
      <tp>
        <v>6.5476190476190474</v>
        <stp/>
        <stp>##V3_BDPV12</stp>
        <stp>PCG B Pfd</stp>
        <stp>yld_ytm_ask</stp>
        <stp>[BLP_Update_Sheet-PreferredCEF.xlsm]ActiveLinks!R490C15</stp>
        <tr r="O490" s="1"/>
      </tp>
      <tp>
        <v>7.0621468926553677</v>
        <stp/>
        <stp>##V3_BDPV12</stp>
        <stp>PCG D Pfd</stp>
        <stp>yld_ytm_ask</stp>
        <stp>[BLP_Update_Sheet-PreferredCEF.xlsm]ActiveLinks!R488C15</stp>
        <tr r="O488" s="1"/>
      </tp>
      <tp>
        <v>775.59377559377538</v>
        <stp/>
        <stp>##V3_BDPV12</stp>
        <stp>PCG I Pfd</stp>
        <stp>yld_ytc_ask</stp>
        <stp>[BLP_Update_Sheet-PreferredCEF.xlsm]ActiveLinks!R484C16</stp>
        <tr r="P484" s="1"/>
      </tp>
      <tp>
        <v>7.1225071225071224</v>
        <stp/>
        <stp>##V3_BDPV12</stp>
        <stp>PCG E Pfd</stp>
        <stp>yld_ytm_ask</stp>
        <stp>[BLP_Update_Sheet-PreferredCEF.xlsm]ActiveLinks!R487C15</stp>
        <tr r="O487" s="1"/>
      </tp>
      <tp>
        <v>743.75873776712592</v>
        <stp/>
        <stp>##V3_BDPV12</stp>
        <stp>PCG H Pfd</stp>
        <stp>yld_ytc_ask</stp>
        <stp>[BLP_Update_Sheet-PreferredCEF.xlsm]ActiveLinks!R485C16</stp>
        <tr r="P485" s="1"/>
      </tp>
      <tp>
        <v>6.7453625632377747</v>
        <stp/>
        <stp>##V3_BDPV12</stp>
        <stp>PCG G Pfd</stp>
        <stp>yld_ytm_ask</stp>
        <stp>[BLP_Update_Sheet-PreferredCEF.xlsm]ActiveLinks!R486C15</stp>
        <tr r="O486" s="1"/>
      </tp>
      <tp t="s">
        <v>#N/A Field Not Applicable</v>
        <stp/>
        <stp>##V3_BDPV12</stp>
        <stp>PCG E Pfd</stp>
        <stp>yld_ytc_ask</stp>
        <stp>[BLP_Update_Sheet-PreferredCEF.xlsm]ActiveLinks!R487C16</stp>
        <tr r="P487" s="1"/>
      </tp>
      <tp>
        <v>6.7405632115038943</v>
        <stp/>
        <stp>##V3_BDPV12</stp>
        <stp>PCG H Pfd</stp>
        <stp>yld_ytm_ask</stp>
        <stp>[BLP_Update_Sheet-PreferredCEF.xlsm]ActiveLinks!R485C15</stp>
        <tr r="O485" s="1"/>
      </tp>
      <tp>
        <v>681.732580037665</v>
        <stp/>
        <stp>##V3_BDPV12</stp>
        <stp>PCG D Pfd</stp>
        <stp>yld_ytc_ask</stp>
        <stp>[BLP_Update_Sheet-PreferredCEF.xlsm]ActiveLinks!R488C16</stp>
        <tr r="P488" s="1"/>
      </tp>
      <tp>
        <v>12000000</v>
        <stp/>
        <stp>##V3_BDPV12</stp>
        <stp>AEL B Pfd</stp>
        <stp>AMT_OUTSTANDING</stp>
        <stp>[BLP_Update_Sheet-PreferredCEF.xlsm]ActiveLinks!R49C48</stp>
        <tr r="AV49" s="1"/>
      </tp>
      <tp>
        <v>16000000</v>
        <stp/>
        <stp>##V3_BDPV12</stp>
        <stp>AEL A Pfd</stp>
        <stp>AMT_OUTSTANDING</stp>
        <stp>[BLP_Update_Sheet-PreferredCEF.xlsm]ActiveLinks!R48C48</stp>
        <tr r="AV48" s="1"/>
      </tp>
      <tp>
        <v>6.6953316953316957</v>
        <stp/>
        <stp>##V3_BDPV12</stp>
        <stp>PCG I Pfd</stp>
        <stp>yld_ytm_ask</stp>
        <stp>[BLP_Update_Sheet-PreferredCEF.xlsm]ActiveLinks!R484C15</stp>
        <tr r="O484" s="1"/>
      </tp>
      <tp>
        <v>709.01255386921491</v>
        <stp/>
        <stp>##V3_BDPV12</stp>
        <stp>PCG G Pfd</stp>
        <stp>yld_ytc_ask</stp>
        <stp>[BLP_Update_Sheet-PreferredCEF.xlsm]ActiveLinks!R486C16</stp>
        <tr r="P486" s="1"/>
      </tp>
      <tp t="s">
        <v>#N/A Field Not Applicable</v>
        <stp/>
        <stp>##V3_BDPV12</stp>
        <stp>PCG A Pfd</stp>
        <stp>yld_ytc_ask</stp>
        <stp>[BLP_Update_Sheet-PreferredCEF.xlsm]ActiveLinks!R491C16</stp>
        <tr r="P491" s="1"/>
      </tp>
      <tp t="s">
        <v>#N/A Field Not Applicable</v>
        <stp/>
        <stp>##V3_BDPV12</stp>
        <stp>PCG C Pfd</stp>
        <stp>yld_ytc_ask</stp>
        <stp>[BLP_Update_Sheet-PreferredCEF.xlsm]ActiveLinks!R489C16</stp>
        <tr r="P489" s="1"/>
      </tp>
      <tp t="s">
        <v>#N/A Field Not Applicable</v>
        <stp/>
        <stp>##V3_BDPV12</stp>
        <stp>PCG B Pfd</stp>
        <stp>yld_ytc_ask</stp>
        <stp>[BLP_Update_Sheet-PreferredCEF.xlsm]ActiveLinks!R490C16</stp>
        <tr r="P490" s="1"/>
      </tp>
      <tp>
        <v>941.8557790174666</v>
        <stp/>
        <stp>##V3_BDPV12</stp>
        <stp>SLG I Pfd</stp>
        <stp>yld_ytc_ask</stp>
        <stp>[BLP_Update_Sheet-PreferredCEF.xlsm]ActiveLinks!R588C16</stp>
        <tr r="P588" s="1"/>
      </tp>
      <tp>
        <v>9.3938177438779604</v>
        <stp/>
        <stp>##V3_BDPV12</stp>
        <stp>SLG I Pfd</stp>
        <stp>yld_ytm_ask</stp>
        <stp>[BLP_Update_Sheet-PreferredCEF.xlsm]ActiveLinks!R588C15</stp>
        <tr r="O588" s="1"/>
      </tp>
    </main>
    <main first="bloomberg.rtd">
      <tp t="s">
        <v>8/1/2038</v>
        <stp/>
        <stp>##V3_BDPV12</stp>
        <stp>DDT Pfd</stp>
        <stp>MATURITY</stp>
        <stp>[BLP_Update_Sheet-PreferredCEF.xlsm]ActiveLinks!R230C29</stp>
        <tr r="AC230" s="1"/>
      </tp>
      <tp>
        <v>27985.295081967211</v>
        <stp/>
        <stp>##V3_BDPV12</stp>
        <stp>AGNCM Pfd</stp>
        <stp>VOLUME_AVG_3M</stp>
        <stp>[BLP_Update_Sheet-PreferredCEF.xlsm]ActiveLinks!R69C5</stp>
        <tr r="E69" s="1"/>
      </tp>
      <tp t="s">
        <v>#N/A N/A</v>
        <stp/>
        <stp>##V3_BDPV12</stp>
        <stp>SPG J Pfd</stp>
        <stp>yld_ytm_ask</stp>
        <stp>[BLP_Update_Sheet-PreferredCEF.xlsm]ActiveLinks!R603C15</stp>
        <tr r="O603" s="1"/>
      </tp>
      <tp>
        <v>72.958223251254367</v>
        <stp/>
        <stp>##V3_BDPV12</stp>
        <stp>SRG A Pfd</stp>
        <stp>yld_ytc_ask</stp>
        <stp>[BLP_Update_Sheet-PreferredCEF.xlsm]ActiveLinks!R611C16</stp>
        <tr r="P611" s="1"/>
      </tp>
      <tp>
        <v>7.349081364829396</v>
        <stp/>
        <stp>##V3_BDPV12</stp>
        <stp>SRG A Pfd</stp>
        <stp>yld_ytm_ask</stp>
        <stp>[BLP_Update_Sheet-PreferredCEF.xlsm]ActiveLinks!R611C15</stp>
        <tr r="O611" s="1"/>
      </tp>
      <tp t="s">
        <v>#N/A N/A</v>
        <stp/>
        <stp>##V3_BDPV12</stp>
        <stp>SPG J Pfd</stp>
        <stp>yld_ytc_ask</stp>
        <stp>[BLP_Update_Sheet-PreferredCEF.xlsm]ActiveLinks!R603C16</stp>
        <tr r="P603" s="1"/>
      </tp>
      <tp t="s">
        <v>AT&amp;T INC</v>
        <stp/>
        <stp>##V3_BDPV12</stp>
        <stp>T A Pfd</stp>
        <stp>Name</stp>
        <stp>[BLP_Update_Sheet-PreferredCEF.xlsm]ActiveLinks!R629C7</stp>
        <tr r="G629" s="1"/>
      </tp>
      <tp t="s">
        <v>N</v>
        <stp/>
        <stp>##V3_BDPV12</stp>
        <stp>GAM B Pfd</stp>
        <stp>TIER1_CAPITAL</stp>
        <stp>[BLP_Update_Sheet-PreferredCEF.xlsm]ActiveLinks!R3C34</stp>
        <tr r="AH3" s="1"/>
      </tp>
    </main>
    <main first="bloomberg.rtd">
      <tp>
        <v>19.145000000000003</v>
        <stp/>
        <stp>##V3_BDPV12</stp>
        <stp>AGNCP Pfd</stp>
        <stp>PX_Last</stp>
        <stp>[BLP_Update_Sheet-PreferredCEF.xlsm]ActiveLinks!R67C3</stp>
        <tr r="C67" s="1"/>
      </tp>
      <tp>
        <v>58290.442622950817</v>
        <stp/>
        <stp>##V3_BDPV12</stp>
        <stp>GS K Pfd</stp>
        <stp>VOLUME_AVG_3M</stp>
        <stp>[BLP_Update_Sheet-PreferredCEF.xlsm]ActiveLinks!R336C5</stp>
        <tr r="E336" s="1"/>
      </tp>
      <tp>
        <v>17000000</v>
        <stp/>
        <stp>##V3_BDPV12</stp>
        <stp>AEPPZ Pfd</stp>
        <stp>AMT_OUTSTANDING</stp>
        <stp>[BLP_Update_Sheet-PreferredCEF.xlsm]ActiveLinks!R50C48</stp>
        <tr r="AV50" s="1"/>
      </tp>
      <tp>
        <v>0.17937887687353715</v>
        <stp/>
        <stp>##V3_BDPV12</stp>
        <stp>MIND Equity</stp>
        <stp>BB_5Y_default_Prob</stp>
        <stp>[BLP_Update_Sheet-PreferredCEF.xlsm]ActiveLinks!R411C43</stp>
        <tr r="AQ411" s="1"/>
      </tp>
      <tp>
        <v>5.9142281591591295E-2</v>
        <stp/>
        <stp>##V3_BDPV12</stp>
        <stp>MHLD Equity</stp>
        <stp>BB_5Y_default_Prob</stp>
        <stp>[BLP_Update_Sheet-PreferredCEF.xlsm]ActiveLinks!R409C43</stp>
        <tr r="AQ409" s="1"/>
      </tp>
      <tp>
        <v>5.9142281591591295E-2</v>
        <stp/>
        <stp>##V3_BDPV12</stp>
        <stp>MHLD Equity</stp>
        <stp>BB_5Y_default_Prob</stp>
        <stp>[BLP_Update_Sheet-PreferredCEF.xlsm]ActiveLinks!R410C43</stp>
        <tr r="AQ410" s="1"/>
      </tp>
      <tp>
        <v>0.47782778254134306</v>
        <stp/>
        <stp>##V3_BDPV12</stp>
        <stp>MCLD Equity</stp>
        <stp>BB_5Y_default_Prob</stp>
        <stp>[BLP_Update_Sheet-PreferredCEF.xlsm]ActiveLinks!R400C43</stp>
        <tr r="AQ400" s="1"/>
      </tp>
    </main>
    <main first="bloomberg.rtd">
      <tp>
        <v>6454.7213114754095</v>
        <stp/>
        <stp>##V3_BDPV12</stp>
        <stp>NREF A Pfd</stp>
        <stp>VOLUME_AVG_3M</stp>
        <stp>[BLP_Update_Sheet-PreferredCEF.xlsm]ActiveLinks!R446C5</stp>
        <tr r="E446" s="1"/>
      </tp>
    </main>
    <main first="bloomberg.rtd">
      <tp>
        <v>6.3430954777692672E-2</v>
        <stp/>
        <stp>##V3_BDPV12</stp>
        <stp>LAND Equity</stp>
        <stp>BB_5Y_default_Prob</stp>
        <stp>[BLP_Update_Sheet-PreferredCEF.xlsm]ActiveLinks!R386C43</stp>
        <tr r="AQ386" s="1"/>
      </tp>
      <tp>
        <v>6.3430954777692672E-2</v>
        <stp/>
        <stp>##V3_BDPV12</stp>
        <stp>LAND Equity</stp>
        <stp>BB_5Y_default_Prob</stp>
        <stp>[BLP_Update_Sheet-PreferredCEF.xlsm]ActiveLinks!R387C43</stp>
        <tr r="AQ387" s="1"/>
      </tp>
    </main>
    <main first="bloomberg.rtd">
      <tp>
        <v>18.925000000000001</v>
        <stp/>
        <stp>##V3_BDPV12</stp>
        <stp>AFGC Pfd</stp>
        <stp>PX_Last</stp>
        <stp>[BLP_Update_Sheet-PreferredCEF.xlsm]ActiveLinks!R53C3</stp>
        <tr r="C53" s="1"/>
      </tp>
      <tp>
        <v>23.574999999999999</v>
        <stp/>
        <stp>##V3_BDPV12</stp>
        <stp>AFGD Pfd</stp>
        <stp>PX_Last</stp>
        <stp>[BLP_Update_Sheet-PreferredCEF.xlsm]ActiveLinks!R54C3</stp>
        <tr r="C54" s="1"/>
      </tp>
    </main>
    <main first="bloomberg.rtd">
      <tp>
        <v>5.5180336724467982E-2</v>
        <stp/>
        <stp>##V3_BDPV12</stp>
        <stp>GOOD Equity</stp>
        <stp>BB_5Y_default_Prob</stp>
        <stp>[BLP_Update_Sheet-PreferredCEF.xlsm]ActiveLinks!R312C43</stp>
        <tr r="AQ312" s="1"/>
      </tp>
      <tp>
        <v>5.5180336724467982E-2</v>
        <stp/>
        <stp>##V3_BDPV12</stp>
        <stp>GOOD Equity</stp>
        <stp>BB_5Y_default_Prob</stp>
        <stp>[BLP_Update_Sheet-PreferredCEF.xlsm]ActiveLinks!R328C43</stp>
        <tr r="AQ328" s="1"/>
      </tp>
    </main>
    <main first="bloomberg.rtd">
      <tp t="s">
        <v>US36242L2043</v>
        <stp/>
        <stp>##V3_BDPV12</stp>
        <stp>GLU A Pfd</stp>
        <stp>ID_ISIN</stp>
        <stp>[BLP_Update_Sheet-PreferredCEF.xlsm]ActiveLinks!R25C50</stp>
        <tr r="AX25" s="1"/>
      </tp>
      <tp t="s">
        <v>US36242L3033</v>
        <stp/>
        <stp>##V3_BDPV12</stp>
        <stp>GLU B Pfd</stp>
        <stp>ID_ISIN</stp>
        <stp>[BLP_Update_Sheet-PreferredCEF.xlsm]ActiveLinks!R26C50</stp>
        <tr r="AX26" s="1"/>
      </tp>
      <tp>
        <v>4.971739101369721E-2</v>
        <stp/>
        <stp>##V3_BDPV12</stp>
        <stp>CCLD Equity</stp>
        <stp>BB_5Y_default_Prob</stp>
        <stp>[BLP_Update_Sheet-PreferredCEF.xlsm]ActiveLinks!R425C43</stp>
        <tr r="AQ425" s="1"/>
      </tp>
    </main>
    <main first="bloomberg.rtd">
      <tp t="s">
        <v>BROOKFIELD INFRA FIN ULC</v>
        <stp/>
        <stp>##V3_BDPV12</stp>
        <stp>BIPH Pfd</stp>
        <stp>Name</stp>
        <stp>[BLP_Update_Sheet-PreferredCEF.xlsm]ActiveLinks!R156C7</stp>
        <tr r="G156" s="1"/>
      </tp>
      <tp t="s">
        <v>#N/A N/A</v>
        <stp/>
        <stp>##V3_BDPV12</stp>
        <stp>GSL B Pfd</stp>
        <stp>RTG_SP</stp>
        <stp>[BLP_Update_Sheet-PreferredCEF.xlsm]ActiveLinks!R337C40</stp>
        <tr r="AN337" s="1"/>
      </tp>
      <tp>
        <v>6</v>
        <stp/>
        <stp>##V3_BDPV12</stp>
        <stp>OXLCO Pfd</stp>
        <stp>CPN</stp>
        <stp>[BLP_Update_Sheet-PreferredCEF.xlsm]ActiveLinks!R7C20</stp>
        <tr r="T7" s="1"/>
      </tp>
      <tp t="s">
        <v>BB</v>
        <stp/>
        <stp>##V3_BDPV12</stp>
        <stp>ASB F Pfd</stp>
        <stp>RTG_SP</stp>
        <stp>[BLP_Update_Sheet-PreferredCEF.xlsm]ActiveLinks!R111C40</stp>
        <tr r="AN111" s="1"/>
      </tp>
      <tp t="s">
        <v>BB</v>
        <stp/>
        <stp>##V3_BDPV12</stp>
        <stp>ASB E Pfd</stp>
        <stp>RTG_SP</stp>
        <stp>[BLP_Update_Sheet-PreferredCEF.xlsm]ActiveLinks!R110C40</stp>
        <tr r="AN110" s="1"/>
      </tp>
      <tp t="s">
        <v>BBB+</v>
        <stp/>
        <stp>##V3_BDPV12</stp>
        <stp>USB P Pfd</stp>
        <stp>RTG_SP</stp>
        <stp>[BLP_Update_Sheet-PreferredCEF.xlsm]ActiveLinks!R675C40</stp>
        <tr r="AN675" s="1"/>
      </tp>
      <tp t="s">
        <v>BBB+</v>
        <stp/>
        <stp>##V3_BDPV12</stp>
        <stp>USB Q Pfd</stp>
        <stp>RTG_SP</stp>
        <stp>[BLP_Update_Sheet-PreferredCEF.xlsm]ActiveLinks!R674C40</stp>
        <tr r="AN674" s="1"/>
      </tp>
      <tp t="s">
        <v>BBB+</v>
        <stp/>
        <stp>##V3_BDPV12</stp>
        <stp>USB R Pfd</stp>
        <stp>RTG_SP</stp>
        <stp>[BLP_Update_Sheet-PreferredCEF.xlsm]ActiveLinks!R673C40</stp>
        <tr r="AN673" s="1"/>
      </tp>
      <tp t="s">
        <v>BBB+</v>
        <stp/>
        <stp>##V3_BDPV12</stp>
        <stp>USB S Pfd</stp>
        <stp>RTG_SP</stp>
        <stp>[BLP_Update_Sheet-PreferredCEF.xlsm]ActiveLinks!R672C40</stp>
        <tr r="AN672" s="1"/>
      </tp>
      <tp t="s">
        <v>BBB+</v>
        <stp/>
        <stp>##V3_BDPV12</stp>
        <stp>USB A Pfd</stp>
        <stp>RTG_SP</stp>
        <stp>[BLP_Update_Sheet-PreferredCEF.xlsm]ActiveLinks!R676C40</stp>
        <tr r="AN676" s="1"/>
      </tp>
      <tp t="s">
        <v>BBB+</v>
        <stp/>
        <stp>##V3_BDPV12</stp>
        <stp>USB H Pfd</stp>
        <stp>RTG_SP</stp>
        <stp>[BLP_Update_Sheet-PreferredCEF.xlsm]ActiveLinks!R677C40</stp>
        <tr r="AN677" s="1"/>
      </tp>
      <tp t="s">
        <v>BBB+</v>
        <stp/>
        <stp>##V3_BDPV12</stp>
        <stp>PSA F Pfd</stp>
        <stp>RTG_SP</stp>
        <stp>[BLP_Update_Sheet-PreferredCEF.xlsm]ActiveLinks!R525C40</stp>
        <tr r="AN525" s="1"/>
      </tp>
      <tp t="s">
        <v>BBB+</v>
        <stp/>
        <stp>##V3_BDPV12</stp>
        <stp>PSA G Pfd</stp>
        <stp>RTG_SP</stp>
        <stp>[BLP_Update_Sheet-PreferredCEF.xlsm]ActiveLinks!R524C40</stp>
        <tr r="AN524" s="1"/>
      </tp>
      <tp t="s">
        <v>BBB+</v>
        <stp/>
        <stp>##V3_BDPV12</stp>
        <stp>PSA I Pfd</stp>
        <stp>RTG_SP</stp>
        <stp>[BLP_Update_Sheet-PreferredCEF.xlsm]ActiveLinks!R523C40</stp>
        <tr r="AN523" s="1"/>
      </tp>
      <tp t="s">
        <v>BBB+</v>
        <stp/>
        <stp>##V3_BDPV12</stp>
        <stp>PSA K Pfd</stp>
        <stp>RTG_SP</stp>
        <stp>[BLP_Update_Sheet-PreferredCEF.xlsm]ActiveLinks!R521C40</stp>
        <tr r="AN521" s="1"/>
      </tp>
      <tp t="s">
        <v>BBB+</v>
        <stp/>
        <stp>##V3_BDPV12</stp>
        <stp>PSA J Pfd</stp>
        <stp>RTG_SP</stp>
        <stp>[BLP_Update_Sheet-PreferredCEF.xlsm]ActiveLinks!R522C40</stp>
        <tr r="AN522" s="1"/>
      </tp>
      <tp t="s">
        <v>BBB+</v>
        <stp/>
        <stp>##V3_BDPV12</stp>
        <stp>PSA H Pfd</stp>
        <stp>RTG_SP</stp>
        <stp>[BLP_Update_Sheet-PreferredCEF.xlsm]ActiveLinks!R526C40</stp>
        <tr r="AN526" s="1"/>
      </tp>
      <tp t="s">
        <v>BBB+</v>
        <stp/>
        <stp>##V3_BDPV12</stp>
        <stp>PSA L Pfd</stp>
        <stp>RTG_SP</stp>
        <stp>[BLP_Update_Sheet-PreferredCEF.xlsm]ActiveLinks!R520C40</stp>
        <tr r="AN520" s="1"/>
      </tp>
      <tp t="s">
        <v>BBB+</v>
        <stp/>
        <stp>##V3_BDPV12</stp>
        <stp>PSA P Pfd</stp>
        <stp>RTG_SP</stp>
        <stp>[BLP_Update_Sheet-PreferredCEF.xlsm]ActiveLinks!R517C40</stp>
        <tr r="AN517" s="1"/>
      </tp>
      <tp t="s">
        <v>BBB+</v>
        <stp/>
        <stp>##V3_BDPV12</stp>
        <stp>PSA Q Pfd</stp>
        <stp>RTG_SP</stp>
        <stp>[BLP_Update_Sheet-PreferredCEF.xlsm]ActiveLinks!R515C40</stp>
        <tr r="AN515" s="1"/>
      </tp>
      <tp t="s">
        <v>#N/A N/A</v>
        <stp/>
        <stp>##V3_BDPV12</stp>
        <stp>PSA R Pfd</stp>
        <stp>RTG_SP</stp>
        <stp>[BLP_Update_Sheet-PreferredCEF.xlsm]ActiveLinks!R516C40</stp>
        <tr r="AN516" s="1"/>
      </tp>
      <tp t="s">
        <v>BBB+</v>
        <stp/>
        <stp>##V3_BDPV12</stp>
        <stp>PSA S Pfd</stp>
        <stp>RTG_SP</stp>
        <stp>[BLP_Update_Sheet-PreferredCEF.xlsm]ActiveLinks!R518C40</stp>
        <tr r="AN518" s="1"/>
      </tp>
      <tp t="s">
        <v>BBB+</v>
        <stp/>
        <stp>##V3_BDPV12</stp>
        <stp>PSA M Pfd</stp>
        <stp>RTG_SP</stp>
        <stp>[BLP_Update_Sheet-PreferredCEF.xlsm]ActiveLinks!R519C40</stp>
        <tr r="AN519" s="1"/>
      </tp>
      <tp t="s">
        <v>BBB+</v>
        <stp/>
        <stp>##V3_BDPV12</stp>
        <stp>PSA O Pfd</stp>
        <stp>RTG_SP</stp>
        <stp>[BLP_Update_Sheet-PreferredCEF.xlsm]ActiveLinks!R514C40</stp>
        <tr r="AN514" s="1"/>
      </tp>
      <tp t="s">
        <v>BBB+</v>
        <stp/>
        <stp>##V3_BDPV12</stp>
        <stp>PSA N Pfd</stp>
        <stp>RTG_SP</stp>
        <stp>[BLP_Update_Sheet-PreferredCEF.xlsm]ActiveLinks!R513C40</stp>
        <tr r="AN513" s="1"/>
      </tp>
      <tp t="s">
        <v>#N/A N/A</v>
        <stp/>
        <stp>##V3_BDPV12</stp>
        <stp>NSA A Pfd</stp>
        <stp>RTG_SP</stp>
        <stp>[BLP_Update_Sheet-PreferredCEF.xlsm]ActiveLinks!R455C40</stp>
        <tr r="AN455" s="1"/>
      </tp>
      <tp t="s">
        <v>BB+</v>
        <stp/>
        <stp>##V3_BDPV12</stp>
        <stp>ESGRO Pfd</stp>
        <stp>RTG_SP</stp>
        <stp>[BLP_Update_Sheet-PreferredCEF.xlsm]ActiveLinks!R265C40</stp>
        <tr r="AN265" s="1"/>
      </tp>
      <tp t="s">
        <v>BB+</v>
        <stp/>
        <stp>##V3_BDPV12</stp>
        <stp>ESGRP Pfd</stp>
        <stp>RTG_SP</stp>
        <stp>[BLP_Update_Sheet-PreferredCEF.xlsm]ActiveLinks!R266C40</stp>
        <tr r="AN266" s="1"/>
      </tp>
      <tp t="s">
        <v>#N/A N/A</v>
        <stp/>
        <stp>##V3_BDPV12</stp>
        <stp>WSBCP Pfd</stp>
        <stp>RTG_SP</stp>
        <stp>[BLP_Update_Sheet-PreferredCEF.xlsm]ActiveLinks!R704C40</stp>
        <tr r="AN704" s="1"/>
      </tp>
      <tp t="s">
        <v>#N/A N/A</v>
        <stp/>
        <stp>##V3_BDPV12</stp>
        <stp>MSBIP Pfd</stp>
        <stp>RTG_SP</stp>
        <stp>[BLP_Update_Sheet-PreferredCEF.xlsm]ActiveLinks!R423C40</stp>
        <tr r="AN423" s="1"/>
      </tp>
      <tp>
        <v>4.274474979640841E-4</v>
        <stp/>
        <stp>##V3_BDPV12</stp>
        <stp>AMH Equity</stp>
        <stp>BB_1YR_Default_Prob</stp>
        <stp>[BLP_Update_Sheet-PreferredCEF.xlsm]ActiveLinks!R98C42</stp>
        <tr r="AP98" s="1"/>
      </tp>
      <tp>
        <v>4.274474979640841E-4</v>
        <stp/>
        <stp>##V3_BDPV12</stp>
        <stp>AMH Equity</stp>
        <stp>BB_1YR_Default_Prob</stp>
        <stp>[BLP_Update_Sheet-PreferredCEF.xlsm]ActiveLinks!R99C42</stp>
        <tr r="AP99" s="1"/>
      </tp>
      <tp>
        <v>1.9545402366463183E-3</v>
        <stp/>
        <stp>##V3_BDPV12</stp>
        <stp>AHH Equity</stp>
        <stp>BB_1YR_Default_Prob</stp>
        <stp>[BLP_Update_Sheet-PreferredCEF.xlsm]ActiveLinks!R77C42</stp>
        <tr r="AP77" s="1"/>
      </tp>
      <tp t="s">
        <v>#N/A N/A</v>
        <stp/>
        <stp>##V3_BDPV12</stp>
        <stp>BSX A Pfd</stp>
        <stp>RTG_SP</stp>
        <stp>[BLP_Update_Sheet-PreferredCEF.xlsm]ActiveLinks!R163C40</stp>
        <tr r="AN163" s="1"/>
      </tp>
      <tp t="s">
        <v>#N/A N/A</v>
        <stp/>
        <stp>##V3_BDPV12</stp>
        <stp>DSX B Pfd</stp>
        <stp>RTG_SP</stp>
        <stp>[BLP_Update_Sheet-PreferredCEF.xlsm]ActiveLinks!R238C40</stp>
        <tr r="AN238" s="1"/>
      </tp>
      <tp t="s">
        <v>#N/A N/A</v>
        <stp/>
        <stp>##V3_BDPV12</stp>
        <stp>CSR C Pfd</stp>
        <stp>RTG_SP</stp>
        <stp>[BLP_Update_Sheet-PreferredCEF.xlsm]ActiveLinks!R365C40</stp>
        <tr r="AN365" s="1"/>
      </tp>
      <tp t="s">
        <v>#N/A N/A</v>
        <stp/>
        <stp>##V3_BDPV12</stp>
        <stp>CSSEN Pfd</stp>
        <stp>RTG_SP</stp>
        <stp>[BLP_Update_Sheet-PreferredCEF.xlsm]ActiveLinks!R215C40</stp>
        <tr r="AN215" s="1"/>
      </tp>
      <tp t="s">
        <v>#N/A N/A</v>
        <stp/>
        <stp>##V3_BDPV12</stp>
        <stp>CSSEP Pfd</stp>
        <stp>RTG_SP</stp>
        <stp>[BLP_Update_Sheet-PreferredCEF.xlsm]ActiveLinks!R216C40</stp>
        <tr r="AN216" s="1"/>
      </tp>
      <tp t="s">
        <v>SOUTH JERSEY INDUSTRIES</v>
        <stp/>
        <stp>##V3_BDPV12</stp>
        <stp>SJIJ Pfd</stp>
        <stp>Name</stp>
        <stp>[BLP_Update_Sheet-PreferredCEF.xlsm]ActiveLinks!R585C7</stp>
        <tr r="G585" s="1"/>
      </tp>
      <tp t="s">
        <v>UGI CORP</v>
        <stp/>
        <stp>##V3_BDPV12</stp>
        <stp>UGIC Pfd</stp>
        <stp>Name</stp>
        <stp>[BLP_Update_Sheet-PreferredCEF.xlsm]ActiveLinks!R668C7</stp>
        <tr r="G668" s="1"/>
      </tp>
      <tp t="s">
        <v>NISOURCE INC</v>
        <stp/>
        <stp>##V3_BDPV12</stp>
        <stp>NIMC Pfd</stp>
        <stp>Name</stp>
        <stp>[BLP_Update_Sheet-PreferredCEF.xlsm]ActiveLinks!R436C7</stp>
        <tr r="G436" s="1"/>
      </tp>
    </main>
    <main first="bloomberg.rtd">
      <tp>
        <v>73.717980930246128</v>
        <stp/>
        <stp>##V3_BDPV12</stp>
        <stp>446150AL8 Corp</stp>
        <stp>yld_cnv_ask</stp>
        <stp>[BLP_Update_Sheet-PreferredCEF.xlsm]ActiveLinks!R804C17</stp>
        <tr r="Q804" s="1"/>
      </tp>
      <tp>
        <v>73.717980930246128</v>
        <stp/>
        <stp>##V3_BDPV12</stp>
        <stp>446150AL8 Corp</stp>
        <stp>yld_cnv_ask</stp>
        <stp>[BLP_Update_Sheet-PreferredCEF.xlsm]ActiveLinks!R809C17</stp>
        <tr r="Q809" s="1"/>
      </tp>
      <tp>
        <v>1.0384780093686234</v>
        <stp/>
        <stp>##V3_BDPV12</stp>
        <stp>AJXA Pfd</stp>
        <stp>DUR_ADJ_MTY_MID</stp>
        <stp>[BLP_Update_Sheet-PreferredCEF.xlsm]ActiveLinks!R88C47</stp>
        <tr r="AU88" s="1"/>
      </tp>
      <tp>
        <v>14.664074956957153</v>
        <stp/>
        <stp>##V3_BDPV12</stp>
        <stp>AIZN Pfd</stp>
        <stp>DUR_ADJ_MTY_MID</stp>
        <stp>[BLP_Update_Sheet-PreferredCEF.xlsm]ActiveLinks!R87C47</stp>
        <tr r="AU87" s="1"/>
      </tp>
      <tp>
        <v>7.4298353590797515</v>
        <stp/>
        <stp>##V3_BDPV12</stp>
        <stp>ARGD Pfd</stp>
        <stp>yld_pfd_str_ask</stp>
        <stp>[BLP_Update_Sheet-PreferredCEF.xlsm]ActiveLinks!R60C14</stp>
        <tr r="N60" s="1"/>
      </tp>
      <tp t="s">
        <v>Jr Subordinated</v>
        <stp/>
        <stp>##V3_BDPV12</stp>
        <stp>BANFP Pfd</stp>
        <stp>PAYMENT_RANK</stp>
        <stp>[BLP_Update_Sheet-PreferredCEF.xlsm]ActiveLinks!R138C37</stp>
        <tr r="AK138" s="1"/>
      </tp>
      <tp t="s">
        <v>N</v>
        <stp/>
        <stp>##V3_BDPV12</stp>
        <stp>HCXY Pfd</stp>
        <stp>TIER1_CAPITAL</stp>
        <stp>[BLP_Update_Sheet-PreferredCEF.xlsm]ActiveLinks!R343C34</stp>
        <tr r="AH343" s="1"/>
      </tp>
      <tp>
        <v>7.9423209792743474</v>
        <stp/>
        <stp>##V3_BDPV12</stp>
        <stp>060505EH3 Corp</stp>
        <stp>yld_cnv_ask</stp>
        <stp>[BLP_Update_Sheet-PreferredCEF.xlsm]ActiveLinks!R785C17</stp>
        <tr r="Q785" s="1"/>
      </tp>
      <tp t="s">
        <v>N</v>
        <stp/>
        <stp>##V3_BDPV12</stp>
        <stp>LXP C Pfd</stp>
        <stp>TIER1_CAPITAL</stp>
        <stp>[BLP_Update_Sheet-PreferredCEF.xlsm]ActiveLinks!R395C34</stp>
        <tr r="AH395" s="1"/>
      </tp>
      <tp>
        <v>0.90152884234471864</v>
        <stp/>
        <stp>##V3_BDPV12</stp>
        <stp>AL A Pfd</stp>
        <stp>DUR_ADJ_MTY_MID</stp>
        <stp>[BLP_Update_Sheet-PreferredCEF.xlsm]ActiveLinks!R89C47</stp>
        <tr r="AU89" s="1"/>
      </tp>
      <tp>
        <v>2.3404060161827687</v>
        <stp/>
        <stp>##V3_BDPV12</stp>
        <stp>ALTG A Pfd</stp>
        <stp>DUR_ADJ_MID</stp>
        <stp>[BLP_Update_Sheet-PreferredCEF.xlsm]ActiveLinks!R94C46</stp>
        <tr r="AT94" s="1"/>
      </tp>
      <tp>
        <v>9.256477569454022</v>
        <stp/>
        <stp>##V3_BDPV12</stp>
        <stp>172967GD7 Corp</stp>
        <stp>yld_cnv_ask</stp>
        <stp>[BLP_Update_Sheet-PreferredCEF.xlsm]ActiveLinks!R801C17</stp>
        <tr r="Q801" s="1"/>
      </tp>
      <tp t="s">
        <v>N</v>
        <stp/>
        <stp>##V3_BDPV12</stp>
        <stp>NSA A Pfd</stp>
        <stp>TIER1_CAPITAL</stp>
        <stp>[BLP_Update_Sheet-PreferredCEF.xlsm]ActiveLinks!R455C34</stp>
        <tr r="AH455" s="1"/>
      </tp>
      <tp t="s">
        <v>#N/A Field Not Applicable</v>
        <stp/>
        <stp>##V3_BDPV12</stp>
        <stp>SRCU Pfd</stp>
        <stp>CALL_FEATURE</stp>
        <stp>[BLP_Update_Sheet-PreferredCEF.xlsm]ActiveLinks!R608C28</stp>
        <tr r="AB608" s="1"/>
      </tp>
      <tp>
        <v>-3.8271197624546387</v>
        <stp/>
        <stp>##V3_BDPV12</stp>
        <stp>AIC Pfd</stp>
        <stp>chg_pct_1m</stp>
        <stp>[BLP_Update_Sheet-PreferredCEF.xlsm]ActiveLinks!R83C4</stp>
        <tr r="D83" s="1"/>
      </tp>
      <tp t="s">
        <v>N</v>
        <stp/>
        <stp>##V3_BDPV12</stp>
        <stp>BPOPM Pfd</stp>
        <stp>TIER1_CAPITAL</stp>
        <stp>[BLP_Update_Sheet-PreferredCEF.xlsm]ActiveLinks!R162C34</stp>
        <tr r="AH162" s="1"/>
      </tp>
      <tp t="s">
        <v>N</v>
        <stp/>
        <stp>##V3_BDPV12</stp>
        <stp>FRC I Pfd</stp>
        <stp>TIER1_CAPITAL</stp>
        <stp>[BLP_Update_Sheet-PreferredCEF.xlsm]ActiveLinks!R300C34</stp>
        <tr r="AH300" s="1"/>
      </tp>
      <tp t="s">
        <v>Preferred</v>
        <stp/>
        <stp>##V3_BDPV12</stp>
        <stp>HTLFP Pfd</stp>
        <stp>PAYMENT_RANK</stp>
        <stp>[BLP_Update_Sheet-PreferredCEF.xlsm]ActiveLinks!R355C37</stp>
        <tr r="AK355" s="1"/>
      </tp>
      <tp>
        <v>13.954861330065993</v>
        <stp/>
        <stp>##V3_BDPV12</stp>
        <stp>AFGB Pfd</stp>
        <stp>DUR_ADJ_MTY_MID</stp>
        <stp>[BLP_Update_Sheet-PreferredCEF.xlsm]ActiveLinks!R55C47</stp>
        <tr r="AU55" s="1"/>
      </tp>
      <tp>
        <v>14.89986493937513</v>
        <stp/>
        <stp>##V3_BDPV12</stp>
        <stp>AFGE Pfd</stp>
        <stp>DUR_ADJ_MTY_MID</stp>
        <stp>[BLP_Update_Sheet-PreferredCEF.xlsm]ActiveLinks!R52C47</stp>
        <tr r="AU52" s="1"/>
      </tp>
      <tp>
        <v>13.784813153766553</v>
        <stp/>
        <stp>##V3_BDPV12</stp>
        <stp>AFGC Pfd</stp>
        <stp>DUR_ADJ_MTY_MID</stp>
        <stp>[BLP_Update_Sheet-PreferredCEF.xlsm]ActiveLinks!R53C47</stp>
        <tr r="AU53" s="1"/>
      </tp>
      <tp>
        <v>14.867721556509576</v>
        <stp/>
        <stp>##V3_BDPV12</stp>
        <stp>AFGD Pfd</stp>
        <stp>DUR_ADJ_MTY_MID</stp>
        <stp>[BLP_Update_Sheet-PreferredCEF.xlsm]ActiveLinks!R54C47</stp>
        <tr r="AU54" s="1"/>
      </tp>
      <tp t="s">
        <v>#N/A Field Not Applicable</v>
        <stp/>
        <stp>##V3_BDPV12</stp>
        <stp>RBCP Pfd</stp>
        <stp>CALL_FEATURE</stp>
        <stp>[BLP_Update_Sheet-PreferredCEF.xlsm]ActiveLinks!R555C28</stp>
        <tr r="AB555" s="1"/>
      </tp>
      <tp t="s">
        <v>N</v>
        <stp/>
        <stp>##V3_BDPV12</stp>
        <stp>BPYPM Pfd</stp>
        <stp>TIER1_CAPITAL</stp>
        <stp>[BLP_Update_Sheet-PreferredCEF.xlsm]ActiveLinks!R313C34</stp>
        <tr r="AH313" s="1"/>
      </tp>
      <tp>
        <v>0.79511899058130853</v>
        <stp/>
        <stp>##V3_BDPV12</stp>
        <stp>AESC Pfd</stp>
        <stp>DUR_ADJ_MTY_MID</stp>
        <stp>[BLP_Update_Sheet-PreferredCEF.xlsm]ActiveLinks!R51C47</stp>
        <tr r="AU51" s="1"/>
      </tp>
      <tp>
        <v>13.570438295562727</v>
        <stp/>
        <stp>##V3_BDPV12</stp>
        <stp>AEFC Pfd</stp>
        <stp>DUR_ADJ_MTY_MID</stp>
        <stp>[BLP_Update_Sheet-PreferredCEF.xlsm]ActiveLinks!R66C47</stp>
        <tr r="AU66" s="1"/>
      </tp>
      <tp t="s">
        <v>N</v>
        <stp/>
        <stp>##V3_BDPV12</stp>
        <stp>INN F Pfd</stp>
        <stp>TIER1_CAPITAL</stp>
        <stp>[BLP_Update_Sheet-PreferredCEF.xlsm]ActiveLinks!R363C34</stp>
        <tr r="AH363" s="1"/>
      </tp>
      <tp t="s">
        <v>N</v>
        <stp/>
        <stp>##V3_BDPV12</stp>
        <stp>COF L Pfd</stp>
        <stp>TIER1_CAPITAL</stp>
        <stp>[BLP_Update_Sheet-PreferredCEF.xlsm]ActiveLinks!R209C34</stp>
        <tr r="AH209" s="1"/>
      </tp>
    </main>
    <main first="bloomberg.rtd">
      <tp t="s">
        <v>N</v>
        <stp/>
        <stp>##V3_BDPV12</stp>
        <stp>T A Pfd</stp>
        <stp>TIER1_CAPITAL</stp>
        <stp>[BLP_Update_Sheet-PreferredCEF.xlsm]ActiveLinks!R629C34</stp>
        <tr r="AH629" s="1"/>
      </tp>
    </main>
    <main first="bofaddin.rtdserver">
      <tp t="e">
        <v>#N/A</v>
        <stp/>
        <stp>BDS|1311776239859732306</stp>
        <tr r="W744" s="1"/>
        <tr r="X744" s="1"/>
      </tp>
    </main>
    <main first="bloomberg.rtd">
      <tp t="s">
        <v>N</v>
        <stp/>
        <stp>##V3_BDPV12</stp>
        <stp>CNFRL Pfd</stp>
        <stp>TIER1_CAPITAL</stp>
        <stp>[BLP_Update_Sheet-PreferredCEF.xlsm]ActiveLinks!R202C34</stp>
        <tr r="AH202" s="1"/>
      </tp>
    </main>
    <main first="bofaddin.rtdserver">
      <tp t="e">
        <v>#N/A</v>
        <stp/>
        <stp>BDS|8717799520531647332</stp>
        <tr r="W679" s="1"/>
        <tr r="X679" s="1"/>
      </tp>
      <tp t="e">
        <v>#N/A</v>
        <stp/>
        <stp>BDS|8461610004335998432</stp>
        <tr r="W609" s="1"/>
        <tr r="X609" s="1"/>
      </tp>
      <tp t="e">
        <v>#N/A</v>
        <stp/>
        <stp>BDS|9433329918595372164</stp>
        <tr r="W641" s="1"/>
        <tr r="X641" s="1"/>
      </tp>
      <tp t="e">
        <v>#N/A</v>
        <stp/>
        <stp>BDS|5884718874373054961</stp>
        <tr r="W5" s="1"/>
        <tr r="X5" s="1"/>
      </tp>
    </main>
    <main first="bloomberg.rtd">
      <tp t="s">
        <v>#N/A Field Not Applicable</v>
        <stp/>
        <stp>##V3_BDPV12</stp>
        <stp>MTCN Pfd</stp>
        <stp>CALL_FEATURE</stp>
        <stp>[BLP_Update_Sheet-PreferredCEF.xlsm]ActiveLinks!R424C28</stp>
        <tr r="AB424" s="1"/>
      </tp>
    </main>
    <main first="bofaddin.rtdserver">
      <tp t="e">
        <v>#N/A</v>
        <stp/>
        <stp>BDS|9388240559671213042</stp>
        <tr r="W324" s="1"/>
        <tr r="X324" s="1"/>
      </tp>
      <tp t="e">
        <v>#N/A</v>
        <stp/>
        <stp>BDS|8534237198128315451</stp>
        <tr r="W389" s="1"/>
        <tr r="X389" s="1"/>
      </tp>
    </main>
    <main first="bloomberg.rtd">
      <tp>
        <v>8.8139073217900989</v>
        <stp/>
        <stp>##V3_BDPV12</stp>
        <stp>808513AR6 Corp</stp>
        <stp>yld_ytm_ask</stp>
        <stp>[BLP_Update_Sheet-PreferredCEF.xlsm]ActiveLinks!R791C15</stp>
        <tr r="O791" s="1"/>
      </tp>
      <tp>
        <v>11.181199568079462</v>
        <stp/>
        <stp>##V3_BDPV12</stp>
        <stp>808513AR6 Corp</stp>
        <stp>yld_ytc_ask</stp>
        <stp>[BLP_Update_Sheet-PreferredCEF.xlsm]ActiveLinks!R791C16</stp>
        <tr r="P791" s="1"/>
      </tp>
      <tp t="s">
        <v>N</v>
        <stp/>
        <stp>##V3_BDPV12</stp>
        <stp>DLR K Pfd</stp>
        <stp>TIER1_CAPITAL</stp>
        <stp>[BLP_Update_Sheet-PreferredCEF.xlsm]ActiveLinks!R236C34</stp>
        <tr r="AH236" s="1"/>
      </tp>
      <tp t="s">
        <v>STIFEL FINANCIAL CORP</v>
        <stp/>
        <stp>##V3_BDPV12</stp>
        <stp>SF B Pfd</stp>
        <stp>Name</stp>
        <stp>[BLP_Update_Sheet-PreferredCEF.xlsm]ActiveLinks!R578C7</stp>
        <tr r="G578" s="1"/>
      </tp>
      <tp t="s">
        <v>REGIONS FINANCIAL CORP</v>
        <stp/>
        <stp>##V3_BDPV12</stp>
        <stp>RF C Pfd</stp>
        <stp>Name</stp>
        <stp>[BLP_Update_Sheet-PreferredCEF.xlsm]ActiveLinks!R538C7</stp>
        <tr r="G538" s="1"/>
      </tp>
      <tp t="s">
        <v>NISOURCE INC</v>
        <stp/>
        <stp>##V3_BDPV12</stp>
        <stp>NI B Pfd</stp>
        <stp>Name</stp>
        <stp>[BLP_Update_Sheet-PreferredCEF.xlsm]ActiveLinks!R437C7</stp>
        <tr r="G437" s="1"/>
      </tp>
      <tp t="s">
        <v>N</v>
        <stp/>
        <stp>##V3_BDPV12</stp>
        <stp>RCA Pfd</stp>
        <stp>TIER1_CAPITAL</stp>
        <stp>[BLP_Update_Sheet-PreferredCEF.xlsm]ActiveLinks!R587C34</stp>
        <tr r="AH587" s="1"/>
      </tp>
    </main>
    <main first="bofaddin.rtdserver">
      <tp t="e">
        <v>#N/A</v>
        <stp/>
        <stp>BDS|7167087758868849501</stp>
        <tr r="W236" s="1"/>
        <tr r="X236" s="1"/>
      </tp>
      <tp t="e">
        <v>#N/A</v>
        <stp/>
        <stp>BDS|9763413948665594327</stp>
        <tr r="W577" s="1"/>
        <tr r="X577" s="1"/>
      </tp>
    </main>
    <main first="bloomberg.rtd">
      <tp t="s">
        <v>N</v>
        <stp/>
        <stp>##V3_BDPV12</stp>
        <stp>FNMAI Pfd</stp>
        <stp>TIER1_CAPITAL</stp>
        <stp>[BLP_Update_Sheet-PreferredCEF.xlsm]ActiveLinks!R731C34</stp>
        <tr r="AH731" s="1"/>
      </tp>
      <tp t="s">
        <v>N</v>
        <stp/>
        <stp>##V3_BDPV12</stp>
        <stp>BHFAM Pfd</stp>
        <stp>TIER1_CAPITAL</stp>
        <stp>[BLP_Update_Sheet-PreferredCEF.xlsm]ActiveLinks!R152C34</stp>
        <tr r="AH152" s="1"/>
      </tp>
      <tp>
        <v>4.9634857908938592</v>
        <stp/>
        <stp>##V3_BDPV12</stp>
        <stp>AESC Pfd</stp>
        <stp>yld_pfd_str_ask</stp>
        <stp>[BLP_Update_Sheet-PreferredCEF.xlsm]ActiveLinks!R51C14</stp>
        <tr r="N51" s="1"/>
      </tp>
      <tp>
        <v>5.3069407033856466</v>
        <stp/>
        <stp>##V3_BDPV12</stp>
        <stp>AEFC Pfd</stp>
        <stp>yld_pfd_str_ask</stp>
        <stp>[BLP_Update_Sheet-PreferredCEF.xlsm]ActiveLinks!R66C14</stp>
        <tr r="N66" s="1"/>
      </tp>
    </main>
    <main first="bofaddin.rtdserver">
      <tp t="e">
        <v>#N/A</v>
        <stp/>
        <stp>BDS|1401835351367882403</stp>
        <tr r="W561" s="1"/>
        <tr r="X561" s="1"/>
      </tp>
    </main>
    <main first="bofaddin.rtdserver">
      <tp t="e">
        <v>#N/A</v>
        <stp/>
        <stp>BDS|1963503146708182712</stp>
        <tr r="W164" s="1"/>
        <tr r="X164" s="1"/>
      </tp>
      <tp t="e">
        <v>#N/A</v>
        <stp/>
        <stp>BDS|5880100910592020879</stp>
        <tr r="W532" s="1"/>
        <tr r="X532" s="1"/>
      </tp>
      <tp t="e">
        <v>#N/A</v>
        <stp/>
        <stp>BDS|5218985373660764413</stp>
        <tr r="W566" s="1"/>
        <tr r="X566" s="1"/>
      </tp>
    </main>
    <main first="bloomberg.rtd">
      <tp t="s">
        <v>N</v>
        <stp/>
        <stp>##V3_BDPV12</stp>
        <stp>FITBI Pfd</stp>
        <stp>TIER1_CAPITAL</stp>
        <stp>[BLP_Update_Sheet-PreferredCEF.xlsm]ActiveLinks!R287C34</stp>
        <tr r="AH287" s="1"/>
      </tp>
      <tp t="s">
        <v>N</v>
        <stp/>
        <stp>##V3_BDPV12</stp>
        <stp>HIG G Pfd</stp>
        <stp>TIER1_CAPITAL</stp>
        <stp>[BLP_Update_Sheet-PreferredCEF.xlsm]ActiveLinks!R344C34</stp>
        <tr r="AH344" s="1"/>
      </tp>
      <tp t="s">
        <v>N</v>
        <stp/>
        <stp>##V3_BDPV12</stp>
        <stp>FMCKI Pfd</stp>
        <stp>TIER1_CAPITAL</stp>
        <stp>[BLP_Update_Sheet-PreferredCEF.xlsm]ActiveLinks!R751C34</stp>
        <tr r="AH751" s="1"/>
      </tp>
      <tp t="s">
        <v>N</v>
        <stp/>
        <stp>##V3_BDPV12</stp>
        <stp>FMCCI Pfd</stp>
        <stp>TIER1_CAPITAL</stp>
        <stp>[BLP_Update_Sheet-PreferredCEF.xlsm]ActiveLinks!R752C34</stp>
        <tr r="AH752" s="1"/>
      </tp>
      <tp>
        <v>5.6889472451017609</v>
        <stp/>
        <stp>##V3_BDPV12</stp>
        <stp>AFGC Pfd</stp>
        <stp>yld_pfd_str_ask</stp>
        <stp>[BLP_Update_Sheet-PreferredCEF.xlsm]ActiveLinks!R53C14</stp>
        <tr r="N53" s="1"/>
      </tp>
      <tp>
        <v>5.4727279302360374</v>
        <stp/>
        <stp>##V3_BDPV12</stp>
        <stp>AFGD Pfd</stp>
        <stp>yld_pfd_str_ask</stp>
        <stp>[BLP_Update_Sheet-PreferredCEF.xlsm]ActiveLinks!R54C14</stp>
        <tr r="N54" s="1"/>
      </tp>
      <tp>
        <v>5.2204698539680221</v>
        <stp/>
        <stp>##V3_BDPV12</stp>
        <stp>AFGB Pfd</stp>
        <stp>yld_pfd_str_ask</stp>
        <stp>[BLP_Update_Sheet-PreferredCEF.xlsm]ActiveLinks!R55C14</stp>
        <tr r="N55" s="1"/>
      </tp>
      <tp>
        <v>5.2054396466356998</v>
        <stp/>
        <stp>##V3_BDPV12</stp>
        <stp>AFGE Pfd</stp>
        <stp>yld_pfd_str_ask</stp>
        <stp>[BLP_Update_Sheet-PreferredCEF.xlsm]ActiveLinks!R52C14</stp>
        <tr r="N52" s="1"/>
      </tp>
      <tp t="s">
        <v>Preferred</v>
        <stp/>
        <stp>##V3_BDPV12</stp>
        <stp>FNMFN Pfd</stp>
        <stp>PAYMENT_RANK</stp>
        <stp>[BLP_Update_Sheet-PreferredCEF.xlsm]ActiveLinks!R737C37</stp>
        <tr r="AK737" s="1"/>
      </tp>
      <tp t="s">
        <v>Anytime</v>
        <stp/>
        <stp>##V3_BDPV12</stp>
        <stp>SCCE Pfd</stp>
        <stp>CALL_FEATURE</stp>
        <stp>[BLP_Update_Sheet-PreferredCEF.xlsm]ActiveLinks!R566C28</stp>
        <tr r="AB566" s="1"/>
      </tp>
      <tp>
        <v>5.6289259290720866</v>
        <stp/>
        <stp>##V3_BDPV12</stp>
        <stp>AIZN Pfd</stp>
        <stp>yld_pfd_str_ask</stp>
        <stp>[BLP_Update_Sheet-PreferredCEF.xlsm]ActiveLinks!R87C14</stp>
        <tr r="N87" s="1"/>
      </tp>
      <tp>
        <v>9.8959740606764104</v>
        <stp/>
        <stp>##V3_BDPV12</stp>
        <stp>ARGD Pfd</stp>
        <stp>DUR_ADJ_MTY_MID</stp>
        <stp>[BLP_Update_Sheet-PreferredCEF.xlsm]ActiveLinks!R60C47</stp>
        <tr r="AU60" s="1"/>
      </tp>
    </main>
    <main first="bofaddin.rtdserver">
      <tp t="e">
        <v>#N/A</v>
        <stp/>
        <stp>BDS|1132260182447540320</stp>
        <tr r="W538" s="1"/>
        <tr r="X538" s="1"/>
      </tp>
    </main>
    <main first="bloomberg.rtd">
      <tp t="s">
        <v>Preferred</v>
        <stp/>
        <stp>##V3_BDPV12</stp>
        <stp>FNMFO Pfd</stp>
        <stp>PAYMENT_RANK</stp>
        <stp>[BLP_Update_Sheet-PreferredCEF.xlsm]ActiveLinks!R727C37</stp>
        <tr r="AK727" s="1"/>
      </tp>
      <tp t="s">
        <v>Anytime</v>
        <stp/>
        <stp>##V3_BDPV12</stp>
        <stp>SCCD Pfd</stp>
        <stp>CALL_FEATURE</stp>
        <stp>[BLP_Update_Sheet-PreferredCEF.xlsm]ActiveLinks!R565C28</stp>
        <tr r="AB565" s="1"/>
      </tp>
      <tp t="s">
        <v>Anytime</v>
        <stp/>
        <stp>##V3_BDPV12</stp>
        <stp>QVCD Pfd</stp>
        <stp>CALL_FEATURE</stp>
        <stp>[BLP_Update_Sheet-PreferredCEF.xlsm]ActiveLinks!R532C28</stp>
        <tr r="AB532" s="1"/>
      </tp>
    </main>
    <main first="bofaddin.rtdserver">
      <tp t="e">
        <v>#N/A</v>
        <stp/>
        <stp>BDS|1659486697860844328</stp>
        <tr r="W400" s="1"/>
        <tr r="X400" s="1"/>
      </tp>
      <tp t="e">
        <v>#N/A</v>
        <stp/>
        <stp>BDS|3024996926842814548</stp>
        <tr r="W742" s="1"/>
        <tr r="X742" s="1"/>
      </tp>
    </main>
    <main first="bloomberg.rtd">
      <tp t="s">
        <v>Anytime</v>
        <stp/>
        <stp>##V3_BDPV12</stp>
        <stp>SCCG Pfd</stp>
        <stp>CALL_FEATURE</stp>
        <stp>[BLP_Update_Sheet-PreferredCEF.xlsm]ActiveLinks!R561C28</stp>
        <tr r="AB561" s="1"/>
      </tp>
    </main>
    <main first="bofaddin.rtdserver">
      <tp t="e">
        <v>#N/A</v>
        <stp/>
        <stp>BDS|9203835231475764879</stp>
        <tr r="W473" s="1"/>
        <tr r="X473" s="1"/>
      </tp>
      <tp t="e">
        <v>#N/A</v>
        <stp/>
        <stp>BDS|8122012913734401278</stp>
        <tr r="W673" s="1"/>
        <tr r="X673" s="1"/>
      </tp>
      <tp t="e">
        <v>#N/A</v>
        <stp/>
        <stp>BDS|9105061798906649990</stp>
        <tr r="W466" s="1"/>
        <tr r="X466" s="1"/>
      </tp>
      <tp t="e">
        <v>#N/A</v>
        <stp/>
        <stp>BDS|5405714654231595948</stp>
        <tr r="W512" s="1"/>
        <tr r="X512" s="1"/>
      </tp>
    </main>
    <main first="bloomberg.rtd">
      <tp t="s">
        <v>Preferred</v>
        <stp/>
        <stp>##V3_BDPV12</stp>
        <stp>FNMFM Pfd</stp>
        <stp>PAYMENT_RANK</stp>
        <stp>[BLP_Update_Sheet-PreferredCEF.xlsm]ActiveLinks!R725C37</stp>
        <tr r="AK725" s="1"/>
      </tp>
      <tp t="s">
        <v>Anytime</v>
        <stp/>
        <stp>##V3_BDPV12</stp>
        <stp>EICA Pfd</stp>
        <stp>CALL_FEATURE</stp>
        <stp>[BLP_Update_Sheet-PreferredCEF.xlsm]ActiveLinks!R252C28</stp>
        <tr r="AB252" s="1"/>
      </tp>
      <tp t="s">
        <v>N</v>
        <stp/>
        <stp>##V3_BDPV12</stp>
        <stp>CGABL Pfd</stp>
        <stp>TIER1_CAPITAL</stp>
        <stp>[BLP_Update_Sheet-PreferredCEF.xlsm]ActiveLinks!R178C34</stp>
        <tr r="AH178" s="1"/>
      </tp>
      <tp t="s">
        <v>Anytime</v>
        <stp/>
        <stp>##V3_BDPV12</stp>
        <stp>SCCF Pfd</stp>
        <stp>CALL_FEATURE</stp>
        <stp>[BLP_Update_Sheet-PreferredCEF.xlsm]ActiveLinks!R567C28</stp>
        <tr r="AB567" s="1"/>
      </tp>
      <tp>
        <v>6.8275456150676872</v>
        <stp/>
        <stp>##V3_BDPV12</stp>
        <stp>AJXA Pfd</stp>
        <stp>yld_pfd_str_ask</stp>
        <stp>[BLP_Update_Sheet-PreferredCEF.xlsm]ActiveLinks!R88C14</stp>
        <tr r="N88" s="1"/>
      </tp>
    </main>
    <main first="bofaddin.rtdserver">
      <tp t="e">
        <v>#N/A</v>
        <stp/>
        <stp>BDS|1688925923932534737</stp>
        <tr r="W630" s="1"/>
        <tr r="X630" s="1"/>
      </tp>
      <tp t="e">
        <v>#N/A</v>
        <stp/>
        <stp>BDS|2543915705094697069</stp>
        <tr r="W487" s="1"/>
        <tr r="X487" s="1"/>
      </tp>
      <tp t="e">
        <v>#N/A</v>
        <stp/>
        <stp>BDS|7345013586339714923</stp>
        <tr r="W62" s="1"/>
        <tr r="X62" s="1"/>
      </tp>
      <tp t="e">
        <v>#N/A</v>
        <stp/>
        <stp>BDS|3651407440248209457</stp>
        <tr r="W213" s="1"/>
        <tr r="X213" s="1"/>
      </tp>
      <tp t="e">
        <v>#N/A</v>
        <stp/>
        <stp>BDS|7550269335218634161</stp>
        <tr r="W222" s="1"/>
        <tr r="X222" s="1"/>
      </tp>
    </main>
    <main first="bloomberg.rtd">
      <tp t="s">
        <v>N</v>
        <stp/>
        <stp>##V3_BDPV12</stp>
        <stp>BAC M Pfd</stp>
        <stp>TIER1_CAPITAL</stp>
        <stp>[BLP_Update_Sheet-PreferredCEF.xlsm]ActiveLinks!R129C34</stp>
        <tr r="AH129" s="1"/>
      </tp>
      <tp>
        <v>6.1003835476628119</v>
        <stp/>
        <stp>##V3_BDPV12</stp>
        <stp>AL A Pfd</stp>
        <stp>yld_pfd_str_ask</stp>
        <stp>[BLP_Update_Sheet-PreferredCEF.xlsm]ActiveLinks!R89C14</stp>
        <tr r="N89" s="1"/>
      </tp>
      <tp t="s">
        <v>Anytime</v>
        <stp/>
        <stp>##V3_BDPV12</stp>
        <stp>SACC Pfd</stp>
        <stp>CALL_FEATURE</stp>
        <stp>[BLP_Update_Sheet-PreferredCEF.xlsm]ActiveLinks!R563C28</stp>
        <tr r="AB563" s="1"/>
      </tp>
      <tp t="s">
        <v>Anytime</v>
        <stp/>
        <stp>##V3_BDPV12</stp>
        <stp>SCCC Pfd</stp>
        <stp>CALL_FEATURE</stp>
        <stp>[BLP_Update_Sheet-PreferredCEF.xlsm]ActiveLinks!R562C28</stp>
        <tr r="AB562" s="1"/>
      </tp>
      <tp t="s">
        <v>Anytime</v>
        <stp/>
        <stp>##V3_BDPV12</stp>
        <stp>QVCC Pfd</stp>
        <stp>CALL_FEATURE</stp>
        <stp>[BLP_Update_Sheet-PreferredCEF.xlsm]ActiveLinks!R531C28</stp>
        <tr r="AB531" s="1"/>
      </tp>
      <tp t="s">
        <v>N</v>
        <stp/>
        <stp>##V3_BDPV12</stp>
        <stp>MFA B Pfd</stp>
        <stp>TIER1_CAPITAL</stp>
        <stp>[BLP_Update_Sheet-PreferredCEF.xlsm]ActiveLinks!R408C34</stp>
        <tr r="AH408" s="1"/>
      </tp>
      <tp t="s">
        <v>Anytime</v>
        <stp/>
        <stp>##V3_BDPV12</stp>
        <stp>SCCB Pfd</stp>
        <stp>CALL_FEATURE</stp>
        <stp>[BLP_Update_Sheet-PreferredCEF.xlsm]ActiveLinks!R564C28</stp>
        <tr r="AB564" s="1"/>
      </tp>
    </main>
    <main first="bofaddin.rtdserver">
      <tp t="e">
        <v>#N/A</v>
        <stp/>
        <stp>BDS|3488605583005645749</stp>
        <tr r="W490" s="1"/>
        <tr r="X490" s="1"/>
      </tp>
    </main>
    <main first="bloomberg.rtd">
      <tp t="s">
        <v>COMS US</v>
        <stp/>
        <stp>##V3_BDPV12</stp>
        <stp>COMSP Pfd</stp>
        <stp>ult_parent_ticker_exchange</stp>
        <stp>[BLP_Update_Sheet-PreferredCEF.xlsm]ActiveLinks!R213C8</stp>
        <tr r="H213" s="1"/>
      </tp>
      <tp t="s">
        <v>RNR US</v>
        <stp/>
        <stp>##V3_BDPV12</stp>
        <stp>RNR F Pfd</stp>
        <stp>ult_parent_ticker_exchange</stp>
        <stp>[BLP_Update_Sheet-PreferredCEF.xlsm]ActiveLinks!R554C8</stp>
        <tr r="H554" s="1"/>
      </tp>
      <tp t="s">
        <v>VLY US</v>
        <stp/>
        <stp>##V3_BDPV12</stp>
        <stp>VLYPO Pfd</stp>
        <stp>ult_parent_ticker_exchange</stp>
        <stp>[BLP_Update_Sheet-PreferredCEF.xlsm]ActiveLinks!R679C8</stp>
        <tr r="H679" s="1"/>
      </tp>
      <tp t="s">
        <v>ABR US</v>
        <stp/>
        <stp>##V3_BDPV12</stp>
        <stp>ABR F Pfd</stp>
        <stp>ult_parent_ticker_exchange</stp>
        <stp>[BLP_Update_Sheet-PreferredCEF.xlsm]ActiveLinks!R41C8</stp>
        <tr r="H41" s="1"/>
      </tp>
      <tp t="s">
        <v>AGM US</v>
        <stp/>
        <stp>##V3_BDPV12</stp>
        <stp>AGM G Pfd</stp>
        <stp>ult_parent_ticker_exchange</stp>
        <stp>[BLP_Update_Sheet-PreferredCEF.xlsm]ActiveLinks!R61C8</stp>
        <tr r="H61" s="1"/>
      </tp>
      <tp>
        <v>6.456549811086135</v>
        <stp/>
        <stp>##V3_BDPV12</stp>
        <stp>BHFAO Pfd</stp>
        <stp>yld_ytm_ask</stp>
        <stp>[BLP_Update_Sheet-PreferredCEF.xlsm]ActiveLinks!R155C15</stp>
        <tr r="O155" s="1"/>
      </tp>
      <tp>
        <v>7.1016666896048664</v>
        <stp/>
        <stp>##V3_BDPV12</stp>
        <stp>BHFAN Pfd</stp>
        <stp>yld_ytm_ask</stp>
        <stp>[BLP_Update_Sheet-PreferredCEF.xlsm]ActiveLinks!R153C15</stp>
        <tr r="O153" s="1"/>
      </tp>
      <tp>
        <v>4.5709234363461162</v>
        <stp/>
        <stp>##V3_BDPV12</stp>
        <stp>BHFAM Pfd</stp>
        <stp>yld_ytm_ask</stp>
        <stp>[BLP_Update_Sheet-PreferredCEF.xlsm]ActiveLinks!R152C15</stp>
        <tr r="O152" s="1"/>
      </tp>
      <tp>
        <v>6.3234522470560668</v>
        <stp/>
        <stp>##V3_BDPV12</stp>
        <stp>BHFAL Pfd</stp>
        <stp>yld_ytm_ask</stp>
        <stp>[BLP_Update_Sheet-PreferredCEF.xlsm]ActiveLinks!R151C15</stp>
        <tr r="O151" s="1"/>
      </tp>
      <tp>
        <v>16.485868734727784</v>
        <stp/>
        <stp>##V3_BDPV12</stp>
        <stp>BHFAN Pfd</stp>
        <stp>yld_ytc_ask</stp>
        <stp>[BLP_Update_Sheet-PreferredCEF.xlsm]ActiveLinks!R153C16</stp>
        <tr r="P153" s="1"/>
      </tp>
      <tp>
        <v>4.4586355147330208</v>
        <stp/>
        <stp>##V3_BDPV12</stp>
        <stp>BHFAO Pfd</stp>
        <stp>yld_ytc_ask</stp>
        <stp>[BLP_Update_Sheet-PreferredCEF.xlsm]ActiveLinks!R155C16</stp>
        <tr r="P155" s="1"/>
      </tp>
      <tp>
        <v>8.5918207882134414</v>
        <stp/>
        <stp>##V3_BDPV12</stp>
        <stp>BHFAL Pfd</stp>
        <stp>yld_ytc_ask</stp>
        <stp>[BLP_Update_Sheet-PreferredCEF.xlsm]ActiveLinks!R151C16</stp>
        <tr r="P151" s="1"/>
      </tp>
      <tp>
        <v>4.220977693210604</v>
        <stp/>
        <stp>##V3_BDPV12</stp>
        <stp>BHFAM Pfd</stp>
        <stp>yld_ytc_ask</stp>
        <stp>[BLP_Update_Sheet-PreferredCEF.xlsm]ActiveLinks!R152C16</stp>
        <tr r="P152" s="1"/>
      </tp>
      <tp>
        <v>18.247716030374622</v>
        <stp/>
        <stp>##V3_BDPV12</stp>
        <stp>BHFAP Pfd</stp>
        <stp>yld_ytc_ask</stp>
        <stp>[BLP_Update_Sheet-PreferredCEF.xlsm]ActiveLinks!R154C16</stp>
        <tr r="P154" s="1"/>
      </tp>
      <tp>
        <v>7.4903533328289331</v>
        <stp/>
        <stp>##V3_BDPV12</stp>
        <stp>BHFAP Pfd</stp>
        <stp>yld_ytm_ask</stp>
        <stp>[BLP_Update_Sheet-PreferredCEF.xlsm]ActiveLinks!R154C15</stp>
        <tr r="O154" s="1"/>
      </tp>
      <tp t="s">
        <v>N</v>
        <stp/>
        <stp>##V3_BDPV12</stp>
        <stp>AEFC Pfd</stp>
        <stp>TIER1_CAPITAL</stp>
        <stp>[BLP_Update_Sheet-PreferredCEF.xlsm]ActiveLinks!R66C34</stp>
        <tr r="AH66" s="1"/>
      </tp>
      <tp t="s">
        <v>PEB US</v>
        <stp/>
        <stp>##V3_BDPV12</stp>
        <stp>PEB H Pfd</stp>
        <stp>ult_parent_ticker_exchange</stp>
        <stp>[BLP_Update_Sheet-PreferredCEF.xlsm]ActiveLinks!R388C8</stp>
        <tr r="H388" s="1"/>
      </tp>
      <tp>
        <v>5.0081543025182027</v>
        <stp/>
        <stp>##V3_BDPV12</stp>
        <stp>WAFDP Pfd</stp>
        <stp>yld_ytm_ask</stp>
        <stp>[BLP_Update_Sheet-PreferredCEF.xlsm]ActiveLinks!R686C15</stp>
        <tr r="O686" s="1"/>
      </tp>
      <tp>
        <v>5.7662026970528073</v>
        <stp/>
        <stp>##V3_BDPV12</stp>
        <stp>WAFDP Pfd</stp>
        <stp>yld_ytc_ask</stp>
        <stp>[BLP_Update_Sheet-PreferredCEF.xlsm]ActiveLinks!R686C16</stp>
        <tr r="P686" s="1"/>
      </tp>
      <tp>
        <v>6.2516475425425373</v>
        <stp/>
        <stp>##V3_BDPV12</stp>
        <stp>ALTG A Pfd</stp>
        <stp>yld_ytc_ask</stp>
        <stp>[BLP_Update_Sheet-PreferredCEF.xlsm]ActiveLinks!R94C16</stp>
        <tr r="P94" s="1"/>
      </tp>
      <tp>
        <v>9.1860168410308756</v>
        <stp/>
        <stp>##V3_BDPV12</stp>
        <stp>ALTG A Pfd</stp>
        <stp>yld_ytm_ask</stp>
        <stp>[BLP_Update_Sheet-PreferredCEF.xlsm]ActiveLinks!R94C15</stp>
        <tr r="O94" s="1"/>
      </tp>
      <tp t="s">
        <v>AHT US</v>
        <stp/>
        <stp>##V3_BDPV12</stp>
        <stp>AHT H Pfd</stp>
        <stp>ult_parent_ticker_exchange</stp>
        <stp>[BLP_Update_Sheet-PreferredCEF.xlsm]ActiveLinks!R81C8</stp>
        <tr r="H81" s="1"/>
      </tp>
      <tp t="s">
        <v>CDZI US</v>
        <stp/>
        <stp>##V3_BDPV12</stp>
        <stp>CDZIP Pfd</stp>
        <stp>ult_parent_ticker_exchange</stp>
        <stp>[BLP_Update_Sheet-PreferredCEF.xlsm]ActiveLinks!R173C8</stp>
        <tr r="H173" s="1"/>
      </tp>
      <tp t="s">
        <v>ALL US</v>
        <stp/>
        <stp>##V3_BDPV12</stp>
        <stp>ALL I Pfd</stp>
        <stp>ult_parent_ticker_exchange</stp>
        <stp>[BLP_Update_Sheet-PreferredCEF.xlsm]ActiveLinks!R91C8</stp>
        <tr r="H91" s="1"/>
      </tp>
      <tp t="s">
        <v>PCG US</v>
        <stp/>
        <stp>##V3_BDPV12</stp>
        <stp>PCG A Pfd</stp>
        <stp>ult_parent_ticker_exchange</stp>
        <stp>[BLP_Update_Sheet-PreferredCEF.xlsm]ActiveLinks!R491C8</stp>
        <tr r="H491" s="1"/>
      </tp>
      <tp t="s">
        <v>EIX US</v>
        <stp/>
        <stp>##V3_BDPV12</stp>
        <stp>SCE G Pfd</stp>
        <stp>ult_parent_ticker_exchange</stp>
        <stp>[BLP_Update_Sheet-PreferredCEF.xlsm]ActiveLinks!R254C8</stp>
        <tr r="H254" s="1"/>
      </tp>
      <tp>
        <v>8.6811847318015243</v>
        <stp/>
        <stp>##V3_BDPV12</stp>
        <stp>WTFCP Pfd</stp>
        <stp>yld_ytc_ask</stp>
        <stp>[BLP_Update_Sheet-PreferredCEF.xlsm]ActiveLinks!R706C16</stp>
        <tr r="P706" s="1"/>
      </tp>
      <tp t="s">
        <v>N</v>
        <stp/>
        <stp>##V3_BDPV12</stp>
        <stp>OXLCP Pfd</stp>
        <stp>TIER1_CAPITAL</stp>
        <stp>[BLP_Update_Sheet-PreferredCEF.xlsm]ActiveLinks!R8C34</stp>
        <tr r="AH8" s="1"/>
      </tp>
      <tp>
        <v>9.851146218806127</v>
        <stp/>
        <stp>##V3_BDPV12</stp>
        <stp>WTFCP Pfd</stp>
        <stp>yld_ytm_ask</stp>
        <stp>[BLP_Update_Sheet-PreferredCEF.xlsm]ActiveLinks!R706C15</stp>
        <tr r="O706" s="1"/>
      </tp>
      <tp>
        <v>8.8320838742224481</v>
        <stp/>
        <stp>##V3_BDPV12</stp>
        <stp>WTFCM Pfd</stp>
        <stp>yld_ytm_ask</stp>
        <stp>[BLP_Update_Sheet-PreferredCEF.xlsm]ActiveLinks!R705C15</stp>
        <tr r="O705" s="1"/>
      </tp>
      <tp t="s">
        <v>N</v>
        <stp/>
        <stp>##V3_BDPV12</stp>
        <stp>OXLCM Pfd</stp>
        <stp>TIER1_CAPITAL</stp>
        <stp>[BLP_Update_Sheet-PreferredCEF.xlsm]ActiveLinks!R9C34</stp>
        <tr r="AH9" s="1"/>
      </tp>
      <tp t="s">
        <v>N</v>
        <stp/>
        <stp>##V3_BDPV12</stp>
        <stp>OXLCO Pfd</stp>
        <stp>TIER1_CAPITAL</stp>
        <stp>[BLP_Update_Sheet-PreferredCEF.xlsm]ActiveLinks!R7C34</stp>
        <tr r="AH7" s="1"/>
      </tp>
      <tp>
        <v>7.1449011397790843</v>
        <stp/>
        <stp>##V3_BDPV12</stp>
        <stp>WTFCM Pfd</stp>
        <stp>yld_ytc_ask</stp>
        <stp>[BLP_Update_Sheet-PreferredCEF.xlsm]ActiveLinks!R705C16</stp>
        <tr r="P705" s="1"/>
      </tp>
      <tp t="s">
        <v>QRTEA US</v>
        <stp/>
        <stp>##V3_BDPV12</stp>
        <stp>QVCD Pfd</stp>
        <stp>ult_parent_ticker_exchange</stp>
        <stp>[BLP_Update_Sheet-PreferredCEF.xlsm]ActiveLinks!R532C8</stp>
        <tr r="H532" s="1"/>
      </tp>
      <tp t="s">
        <v>WBS US</v>
        <stp/>
        <stp>##V3_BDPV12</stp>
        <stp>WBS G Pfd</stp>
        <stp>ult_parent_ticker_exchange</stp>
        <stp>[BLP_Update_Sheet-PreferredCEF.xlsm]ActiveLinks!R620C8</stp>
        <tr r="H620" s="1"/>
      </tp>
      <tp>
        <v>4058.7213114754099</v>
        <stp/>
        <stp>##V3_BDPV12</stp>
        <stp>GAB G Pfd</stp>
        <stp>VOLUME_AVG_3M</stp>
        <stp>[BLP_Update_Sheet-PreferredCEF.xlsm]ActiveLinks!R24C5</stp>
        <tr r="E24" s="1"/>
      </tp>
      <tp>
        <v>4237.9180327868853</v>
        <stp/>
        <stp>##V3_BDPV12</stp>
        <stp>GAB K Pfd</stp>
        <stp>VOLUME_AVG_3M</stp>
        <stp>[BLP_Update_Sheet-PreferredCEF.xlsm]ActiveLinks!R14C5</stp>
        <tr r="E14" s="1"/>
      </tp>
      <tp t="s">
        <v>SACH US</v>
        <stp/>
        <stp>##V3_BDPV12</stp>
        <stp>SCCB Pfd</stp>
        <stp>ult_parent_ticker_exchange</stp>
        <stp>[BLP_Update_Sheet-PreferredCEF.xlsm]ActiveLinks!R564C8</stp>
        <tr r="H564" s="1"/>
      </tp>
      <tp t="s">
        <v>SACH US</v>
        <stp/>
        <stp>##V3_BDPV12</stp>
        <stp>SCCG Pfd</stp>
        <stp>ult_parent_ticker_exchange</stp>
        <stp>[BLP_Update_Sheet-PreferredCEF.xlsm]ActiveLinks!R561C8</stp>
        <tr r="H561" s="1"/>
      </tp>
      <tp t="s">
        <v>SR US</v>
        <stp/>
        <stp>##V3_BDPV12</stp>
        <stp>SR A Pfd</stp>
        <stp>ult_parent_ticker_exchange</stp>
        <stp>[BLP_Update_Sheet-PreferredCEF.xlsm]ActiveLinks!R607C8</stp>
        <tr r="H607" s="1"/>
      </tp>
      <tp>
        <v>11.624376432672795</v>
        <stp/>
        <stp>##V3_BDPV12</stp>
        <stp>OCFCP Pfd</stp>
        <stp>yld_ytm_ask</stp>
        <stp>[BLP_Update_Sheet-PreferredCEF.xlsm]ActiveLinks!R469C15</stp>
        <tr r="O469" s="1"/>
      </tp>
      <tp>
        <v>11.393233774655384</v>
        <stp/>
        <stp>##V3_BDPV12</stp>
        <stp>OCFCP Pfd</stp>
        <stp>yld_ytc_ask</stp>
        <stp>[BLP_Update_Sheet-PreferredCEF.xlsm]ActiveLinks!R469C16</stp>
        <tr r="P469" s="1"/>
      </tp>
      <tp t="s">
        <v>3075346Z US</v>
        <stp/>
        <stp>##V3_BDPV12</stp>
        <stp>GDV K Pfd</stp>
        <stp>ult_parent_ticker_exchange</stp>
        <stp>[BLP_Update_Sheet-PreferredCEF.xlsm]ActiveLinks!R21C8</stp>
        <tr r="H21" s="1"/>
      </tp>
      <tp>
        <v>6.2516475400000004</v>
        <stp/>
        <stp>##V3_BDPV12</stp>
        <stp>ALTG A Pfd</stp>
        <stp>yld_cnv_ask</stp>
        <stp>[BLP_Update_Sheet-PreferredCEF.xlsm]ActiveLinks!R94C17</stp>
        <tr r="Q94" s="1"/>
      </tp>
      <tp t="s">
        <v>BBB- *-</v>
        <stp/>
        <stp>##V3_BDPV12</stp>
        <stp>ARGD Pfd</stp>
        <stp>RTG_SP</stp>
        <stp>[BLP_Update_Sheet-PreferredCEF.xlsm]ActiveLinks!R60C40</stp>
        <tr r="AN60" s="1"/>
      </tp>
      <tp t="s">
        <v>BBB-</v>
        <stp/>
        <stp>##V3_BDPV12</stp>
        <stp>AFGD Pfd</stp>
        <stp>RTG_SP</stp>
        <stp>[BLP_Update_Sheet-PreferredCEF.xlsm]ActiveLinks!R54C40</stp>
        <tr r="AN54" s="1"/>
      </tp>
      <tp t="s">
        <v>CYCC US</v>
        <stp/>
        <stp>##V3_BDPV12</stp>
        <stp>CYCCP Pfd</stp>
        <stp>ult_parent_ticker_exchange</stp>
        <stp>[BLP_Update_Sheet-PreferredCEF.xlsm]ActiveLinks!R223C8</stp>
        <tr r="H223" s="1"/>
      </tp>
      <tp t="s">
        <v>1297715D US</v>
        <stp/>
        <stp>##V3_BDPV12</stp>
        <stp>OXLCZ Pfd</stp>
        <stp>ult_parent_ticker_exchange</stp>
        <stp>[BLP_Update_Sheet-PreferredCEF.xlsm]ActiveLinks!R475C8</stp>
        <tr r="H475" s="1"/>
      </tp>
      <tp t="s">
        <v>HWC US</v>
        <stp/>
        <stp>##V3_BDPV12</stp>
        <stp>HWCPZ Pfd</stp>
        <stp>ult_parent_ticker_exchange</stp>
        <stp>[BLP_Update_Sheet-PreferredCEF.xlsm]ActiveLinks!R342C8</stp>
        <tr r="H342" s="1"/>
      </tp>
      <tp>
        <v>7.5727893788572409</v>
        <stp/>
        <stp>##V3_BDPV12</stp>
        <stp>CNFRL Pfd</stp>
        <stp>yld_ytm_ask</stp>
        <stp>[BLP_Update_Sheet-PreferredCEF.xlsm]ActiveLinks!R202C15</stp>
        <tr r="O202" s="1"/>
      </tp>
      <tp>
        <v>8.383534136546178</v>
        <stp/>
        <stp>##V3_BDPV12</stp>
        <stp>CNFRL Pfd</stp>
        <stp>yld_ytc_ask</stp>
        <stp>[BLP_Update_Sheet-PreferredCEF.xlsm]ActiveLinks!R202C16</stp>
        <tr r="P202" s="1"/>
      </tp>
      <tp t="s">
        <v>BBB-</v>
        <stp/>
        <stp>##V3_BDPV12</stp>
        <stp>MGRD Pfd</stp>
        <stp>RTG_SP</stp>
        <stp>[BLP_Update_Sheet-PreferredCEF.xlsm]ActiveLinks!R95C40</stp>
        <tr r="AN95" s="1"/>
      </tp>
      <tp t="s">
        <v>DUK US</v>
        <stp/>
        <stp>##V3_BDPV12</stp>
        <stp>DUKB Pfd</stp>
        <stp>ult_parent_ticker_exchange</stp>
        <stp>[BLP_Update_Sheet-PreferredCEF.xlsm]ActiveLinks!R244C8</stp>
        <tr r="H244" s="1"/>
      </tp>
      <tp t="s">
        <v>AUVI US</v>
        <stp/>
        <stp>##V3_BDPV12</stp>
        <stp>AUVIP Pfd</stp>
        <stp>ult_parent_ticker_exchange</stp>
        <stp>[BLP_Update_Sheet-PreferredCEF.xlsm]ActiveLinks!R121C8</stp>
        <tr r="H121" s="1"/>
      </tp>
      <tp t="s">
        <v>FULT US</v>
        <stp/>
        <stp>##V3_BDPV12</stp>
        <stp>FULTP Pfd</stp>
        <stp>ult_parent_ticker_exchange</stp>
        <stp>[BLP_Update_Sheet-PreferredCEF.xlsm]ActiveLinks!R306C8</stp>
        <tr r="H306" s="1"/>
      </tp>
      <tp>
        <v>24.004029281152182</v>
        <stp/>
        <stp>##V3_BDPV12</stp>
        <stp>SQFTP Pfd</stp>
        <stp>yld_ytc_ask</stp>
        <stp>[BLP_Update_Sheet-PreferredCEF.xlsm]ActiveLinks!R606C16</stp>
        <tr r="P606" s="1"/>
      </tp>
      <tp>
        <v>13.026864289022695</v>
        <stp/>
        <stp>##V3_BDPV12</stp>
        <stp>SQFTP Pfd</stp>
        <stp>yld_ytm_ask</stp>
        <stp>[BLP_Update_Sheet-PreferredCEF.xlsm]ActiveLinks!R606C15</stp>
        <tr r="O606" s="1"/>
      </tp>
      <tp>
        <v>6.983420841631534</v>
        <stp/>
        <stp>##V3_BDPV12</stp>
        <stp>PNFPP Pfd</stp>
        <stp>yld_ytm_ask</stp>
        <stp>[BLP_Update_Sheet-PreferredCEF.xlsm]ActiveLinks!R499C15</stp>
        <tr r="O499" s="1"/>
      </tp>
      <tp>
        <v>8.1479830857402771</v>
        <stp/>
        <stp>##V3_BDPV12</stp>
        <stp>PNFPP Pfd</stp>
        <stp>yld_ytc_ask</stp>
        <stp>[BLP_Update_Sheet-PreferredCEF.xlsm]ActiveLinks!R499C16</stp>
        <tr r="P499" s="1"/>
      </tp>
      <tp>
        <v>6.7184234099731261</v>
        <stp/>
        <stp>##V3_BDPV12</stp>
        <stp>FGFPP Pfd</stp>
        <stp>yld_ytm_ask</stp>
        <stp>[BLP_Update_Sheet-PreferredCEF.xlsm]ActiveLinks!R494C15</stp>
        <tr r="O494" s="1"/>
      </tp>
      <tp>
        <v>-208.98145054509908</v>
        <stp/>
        <stp>##V3_BDPV12</stp>
        <stp>FGFPP Pfd</stp>
        <stp>yld_ytc_ask</stp>
        <stp>[BLP_Update_Sheet-PreferredCEF.xlsm]ActiveLinks!R494C16</stp>
        <tr r="P494" s="1"/>
      </tp>
      <tp t="s">
        <v>RPT US</v>
        <stp/>
        <stp>##V3_BDPV12</stp>
        <stp>RPT D Pfd</stp>
        <stp>ult_parent_ticker_exchange</stp>
        <stp>[BLP_Update_Sheet-PreferredCEF.xlsm]ActiveLinks!R556C8</stp>
        <tr r="H556" s="1"/>
      </tp>
      <tp t="s">
        <v>US02665T8760</v>
        <stp/>
        <stp>##V3_BDPV12</stp>
        <stp>AMH G Pfd</stp>
        <stp>ID_ISIN</stp>
        <stp>[BLP_Update_Sheet-PreferredCEF.xlsm]ActiveLinks!R98C50</stp>
        <tr r="AX98" s="1"/>
      </tp>
      <tp t="s">
        <v>US02665T8687</v>
        <stp/>
        <stp>##V3_BDPV12</stp>
        <stp>AMH H Pfd</stp>
        <stp>ID_ISIN</stp>
        <stp>[BLP_Update_Sheet-PreferredCEF.xlsm]ActiveLinks!R99C50</stp>
        <tr r="AX99" s="1"/>
      </tp>
      <tp>
        <v>27955.491803278688</v>
        <stp/>
        <stp>##V3_BDPV12</stp>
        <stp>SF D Pfd</stp>
        <stp>VOLUME_AVG_3M</stp>
        <stp>[BLP_Update_Sheet-PreferredCEF.xlsm]ActiveLinks!R577C5</stp>
        <tr r="E577" s="1"/>
      </tp>
      <tp>
        <v>28.85</v>
        <stp/>
        <stp>##V3_BDPV12</stp>
        <stp>CHSCP Pfd</stp>
        <stp>PX_Last</stp>
        <stp>[BLP_Update_Sheet-PreferredCEF.xlsm]ActiveLinks!R34C3</stp>
        <tr r="C34" s="1"/>
      </tp>
      <tp>
        <v>39949.672131147541</v>
        <stp/>
        <stp>##V3_BDPV12</stp>
        <stp>RF E Pfd</stp>
        <stp>VOLUME_AVG_3M</stp>
        <stp>[BLP_Update_Sheet-PreferredCEF.xlsm]ActiveLinks!R537C5</stp>
        <tr r="E537" s="1"/>
      </tp>
      <tp>
        <v>22.875</v>
        <stp/>
        <stp>##V3_BDPV12</stp>
        <stp>AIRTP Pfd</stp>
        <stp>PX_Last</stp>
        <stp>[BLP_Update_Sheet-PreferredCEF.xlsm]ActiveLinks!R86C3</stp>
        <tr r="C86" s="1"/>
      </tp>
    </main>
    <main first="bloomberg.rtd">
      <tp>
        <v>7000000</v>
        <stp/>
        <stp>##V3_BDPV12</stp>
        <stp>ADC A Pfd</stp>
        <stp>AMT_OUTSTANDING</stp>
        <stp>[BLP_Update_Sheet-PreferredCEF.xlsm]ActiveLinks!R47C48</stp>
        <tr r="AV47" s="1"/>
      </tp>
      <tp t="s">
        <v>N</v>
        <stp/>
        <stp>##V3_BDPV12</stp>
        <stp>ATCO I Pfd</stp>
        <stp>TIER1_CAPITAL</stp>
        <stp>[BLP_Update_Sheet-PreferredCEF.xlsm]ActiveLinks!R614C34</stp>
        <tr r="AH614" s="1"/>
      </tp>
      <tp>
        <v>20192.39344262295</v>
        <stp/>
        <stp>##V3_BDPV12</stp>
        <stp>SR A Pfd</stp>
        <stp>VOLUME_AVG_3M</stp>
        <stp>[BLP_Update_Sheet-PreferredCEF.xlsm]ActiveLinks!R607C5</stp>
        <tr r="E607" s="1"/>
      </tp>
      <tp t="s">
        <v>N</v>
        <stp/>
        <stp>##V3_BDPV12</stp>
        <stp>STAR I Pfd</stp>
        <stp>TIER1_CAPITAL</stp>
        <stp>[BLP_Update_Sheet-PreferredCEF.xlsm]ActiveLinks!R615C34</stp>
        <tr r="AH615" s="1"/>
      </tp>
      <tp>
        <v>63134.524590163935</v>
        <stp/>
        <stp>##V3_BDPV12</stp>
        <stp>NI B Pfd</stp>
        <stp>VOLUME_AVG_3M</stp>
        <stp>[BLP_Update_Sheet-PreferredCEF.xlsm]ActiveLinks!R437C5</stp>
        <tr r="E437" s="1"/>
      </tp>
      <tp>
        <v>55909.62295081967</v>
        <stp/>
        <stp>##V3_BDPV12</stp>
        <stp>ET C Pfd</stp>
        <stp>VOLUME_AVG_3M</stp>
        <stp>[BLP_Update_Sheet-PreferredCEF.xlsm]ActiveLinks!R267C5</stp>
        <tr r="E267" s="1"/>
      </tp>
      <tp>
        <v>1074</v>
        <stp/>
        <stp>##V3_BDPV12</stp>
        <stp>IIPR A Pfd</stp>
        <stp>VOLUME_AVG_3M</stp>
        <stp>[BLP_Update_Sheet-PreferredCEF.xlsm]ActiveLinks!R360C5</stp>
        <tr r="E360" s="1"/>
      </tp>
    </main>
    <main first="bloomberg.rtd">
      <tp>
        <v>6.4748201438848927</v>
        <stp/>
        <stp>##V3_BDPV12</stp>
        <stp>COF J Pfd</stp>
        <stp>yld_ytm_ask</stp>
        <stp>[BLP_Update_Sheet-PreferredCEF.xlsm]ActiveLinks!R211C15</stp>
        <tr r="O211" s="1"/>
      </tp>
      <tp>
        <v>4.2118577075098811</v>
        <stp/>
        <stp>##V3_BDPV12</stp>
        <stp>COF K Pfd</stp>
        <stp>yld_ytm_ask</stp>
        <stp>[BLP_Update_Sheet-PreferredCEF.xlsm]ActiveLinks!R210C15</stp>
        <tr r="O210" s="1"/>
      </tp>
      <tp>
        <v>10741.163934426229</v>
        <stp/>
        <stp>##V3_BDPV12</stp>
        <stp>MITT C Pfd</stp>
        <stp>VOLUME_AVG_3M</stp>
        <stp>[BLP_Update_Sheet-PreferredCEF.xlsm]ActiveLinks!R414C5</stp>
        <tr r="E414" s="1"/>
      </tp>
      <tp>
        <v>6.6101620224157935</v>
        <stp/>
        <stp>##V3_BDPV12</stp>
        <stp>COF I Pfd</stp>
        <stp>yld_ytm_ask</stp>
        <stp>[BLP_Update_Sheet-PreferredCEF.xlsm]ActiveLinks!R212C15</stp>
        <tr r="O212" s="1"/>
      </tp>
      <tp>
        <v>10.612735282338859</v>
        <stp/>
        <stp>##V3_BDPV12</stp>
        <stp>ECF A Pfd</stp>
        <stp>yld_ytc_ask</stp>
        <stp>[BLP_Update_Sheet-PreferredCEF.xlsm]ActiveLinks!R247C16</stp>
        <tr r="P247" s="1"/>
      </tp>
      <tp>
        <v>4.1545717939875466</v>
        <stp/>
        <stp>##V3_BDPV12</stp>
        <stp>COF N Pfd</stp>
        <stp>yld_ytm_ask</stp>
        <stp>[BLP_Update_Sheet-PreferredCEF.xlsm]ActiveLinks!R208C15</stp>
        <tr r="O208" s="1"/>
      </tp>
      <tp>
        <v>6.1308021230091914</v>
        <stp/>
        <stp>##V3_BDPV12</stp>
        <stp>COF L Pfd</stp>
        <stp>yld_ytm_ask</stp>
        <stp>[BLP_Update_Sheet-PreferredCEF.xlsm]ActiveLinks!R209C15</stp>
        <tr r="O209" s="1"/>
      </tp>
      <tp>
        <v>5.265533323303746</v>
        <stp/>
        <stp>##V3_BDPV12</stp>
        <stp>ECF A Pfd</stp>
        <stp>yld_ytm_ask</stp>
        <stp>[BLP_Update_Sheet-PreferredCEF.xlsm]ActiveLinks!R247C15</stp>
        <tr r="O247" s="1"/>
      </tp>
      <tp>
        <v>3.4749240329306743</v>
        <stp/>
        <stp>##V3_BDPV12</stp>
        <stp>COF N Pfd</stp>
        <stp>yld_ytc_ask</stp>
        <stp>[BLP_Update_Sheet-PreferredCEF.xlsm]ActiveLinks!R208C16</stp>
        <tr r="P208" s="1"/>
      </tp>
      <tp>
        <v>15.200441690441522</v>
        <stp/>
        <stp>##V3_BDPV12</stp>
        <stp>COF L Pfd</stp>
        <stp>yld_ytc_ask</stp>
        <stp>[BLP_Update_Sheet-PreferredCEF.xlsm]ActiveLinks!R209C16</stp>
        <tr r="P209" s="1"/>
      </tp>
      <tp>
        <v>0.82414506721310887</v>
        <stp/>
        <stp>##V3_BDPV12</stp>
        <stp>COF K Pfd</stp>
        <stp>yld_ytc_ask</stp>
        <stp>[BLP_Update_Sheet-PreferredCEF.xlsm]ActiveLinks!R210C16</stp>
        <tr r="P210" s="1"/>
      </tp>
      <tp>
        <v>19.631841429520321</v>
        <stp/>
        <stp>##V3_BDPV12</stp>
        <stp>COF J Pfd</stp>
        <stp>yld_ytc_ask</stp>
        <stp>[BLP_Update_Sheet-PreferredCEF.xlsm]ActiveLinks!R211C16</stp>
        <tr r="P211" s="1"/>
      </tp>
      <tp>
        <v>22.807007092002841</v>
        <stp/>
        <stp>##V3_BDPV12</stp>
        <stp>COF I Pfd</stp>
        <stp>yld_ytc_ask</stp>
        <stp>[BLP_Update_Sheet-PreferredCEF.xlsm]ActiveLinks!R212C16</stp>
        <tr r="P212" s="1"/>
      </tp>
      <tp t="s">
        <v>759351885</v>
        <stp/>
        <stp>##V3_BDPV12</stp>
        <stp>RZC Pfd</stp>
        <stp>ID_CUSIP</stp>
        <stp>[BLP_Update_Sheet-PreferredCEF.xlsm]ActiveLinks!R541C38</stp>
        <tr r="AL541" s="1"/>
      </tp>
    </main>
    <main first="bloomberg.rtd">
      <tp t="s">
        <v>759351802</v>
        <stp/>
        <stp>##V3_BDPV12</stp>
        <stp>RZB Pfd</stp>
        <stp>ID_CUSIP</stp>
        <stp>[BLP_Update_Sheet-PreferredCEF.xlsm]ActiveLinks!R540C38</stp>
        <tr r="AL540" s="1"/>
      </tp>
    </main>
    <main first="bloomberg.rtd">
      <tp>
        <v>2600000</v>
        <stp/>
        <stp>##V3_BDPV12</stp>
        <stp>GDL C Pfd</stp>
        <stp>AMT_OUTSTANDING</stp>
        <stp>[BLP_Update_Sheet-PreferredCEF.xlsm]ActiveLinks!R15C48</stp>
        <tr r="AV15" s="1"/>
      </tp>
      <tp t="s">
        <v>911684884</v>
        <stp/>
        <stp>##V3_BDPV12</stp>
        <stp>UZF Pfd</stp>
        <stp>ID_CUSIP</stp>
        <stp>[BLP_Update_Sheet-PreferredCEF.xlsm]ActiveLinks!R635C38</stp>
        <tr r="AL635" s="1"/>
      </tp>
    </main>
    <main first="bloomberg.rtd">
      <tp>
        <v>7.609261186264308</v>
        <stp/>
        <stp>##V3_BDPV12</stp>
        <stp>KREF A Pfd</stp>
        <stp>yld_cnv_ask</stp>
        <stp>[BLP_Update_Sheet-PreferredCEF.xlsm]ActiveLinks!R385C17</stp>
        <tr r="Q385" s="1"/>
      </tp>
      <tp>
        <v>44145.508196721312</v>
        <stp/>
        <stp>##V3_BDPV12</stp>
        <stp>AGNCO Pfd</stp>
        <stp>VOLUME_AVG_3M</stp>
        <stp>[BLP_Update_Sheet-PreferredCEF.xlsm]ActiveLinks!R68C5</stp>
        <tr r="E68" s="1"/>
      </tp>
      <tp>
        <v>15.999432435045065</v>
        <stp/>
        <stp>##V3_BDPV12</stp>
        <stp>RJF A Pfd</stp>
        <stp>yld_ytc_ask</stp>
        <stp>[BLP_Update_Sheet-PreferredCEF.xlsm]ActiveLinks!R660C16</stp>
        <tr r="P660" s="1"/>
      </tp>
      <tp>
        <v>6.4272687703136384</v>
        <stp/>
        <stp>##V3_BDPV12</stp>
        <stp>RJF B Pfd</stp>
        <stp>yld_ytc_ask</stp>
        <stp>[BLP_Update_Sheet-PreferredCEF.xlsm]ActiveLinks!R661C16</stp>
        <tr r="P661" s="1"/>
      </tp>
      <tp>
        <v>28.441908531759019</v>
        <stp/>
        <stp>##V3_BDPV12</stp>
        <stp>SYF A Pfd</stp>
        <stp>yld_ytc_ask</stp>
        <stp>[BLP_Update_Sheet-PreferredCEF.xlsm]ActiveLinks!R623C16</stp>
        <tr r="P623" s="1"/>
      </tp>
      <tp>
        <v>7.9264426125554843</v>
        <stp/>
        <stp>##V3_BDPV12</stp>
        <stp>SYF A Pfd</stp>
        <stp>yld_ytm_ask</stp>
        <stp>[BLP_Update_Sheet-PreferredCEF.xlsm]ActiveLinks!R623C15</stp>
        <tr r="O623" s="1"/>
      </tp>
      <tp>
        <v>15.999432435045065</v>
        <stp/>
        <stp>##V3_BDPV12</stp>
        <stp>RJF A Pfd</stp>
        <stp>yld_ytm_ask</stp>
        <stp>[BLP_Update_Sheet-PreferredCEF.xlsm]ActiveLinks!R660C15</stp>
        <tr r="O660" s="1"/>
      </tp>
      <tp>
        <v>8.4193793345191636</v>
        <stp/>
        <stp>##V3_BDPV12</stp>
        <stp>RJF B Pfd</stp>
        <stp>yld_ytm_ask</stp>
        <stp>[BLP_Update_Sheet-PreferredCEF.xlsm]ActiveLinks!R661C15</stp>
        <tr r="O661" s="1"/>
      </tp>
      <tp t="s">
        <v>911684702</v>
        <stp/>
        <stp>##V3_BDPV12</stp>
        <stp>UZD Pfd</stp>
        <stp>ID_CUSIP</stp>
        <stp>[BLP_Update_Sheet-PreferredCEF.xlsm]ActiveLinks!R637C38</stp>
        <tr r="AL637" s="1"/>
      </tp>
      <tp>
        <v>8.8928929510745576</v>
        <stp/>
        <stp>##V3_BDPV12</stp>
        <stp>NREF A Pfd</stp>
        <stp>yld_cnv_ask</stp>
        <stp>[BLP_Update_Sheet-PreferredCEF.xlsm]ActiveLinks!R446C17</stp>
        <tr r="Q446" s="1"/>
      </tp>
      <tp t="s">
        <v>AT&amp;T INC</v>
        <stp/>
        <stp>##V3_BDPV12</stp>
        <stp>T C Pfd</stp>
        <stp>Name</stp>
        <stp>[BLP_Update_Sheet-PreferredCEF.xlsm]ActiveLinks!R628C7</stp>
        <tr r="G628" s="1"/>
      </tp>
      <tp t="s">
        <v>911684801</v>
        <stp/>
        <stp>##V3_BDPV12</stp>
        <stp>UZE Pfd</stp>
        <stp>ID_CUSIP</stp>
        <stp>[BLP_Update_Sheet-PreferredCEF.xlsm]ActiveLinks!R636C38</stp>
        <tr r="AL636" s="1"/>
      </tp>
      <tp>
        <v>8.5401825741276696</v>
        <stp/>
        <stp>##V3_BDPV12</stp>
        <stp>PRIF G Pfd</stp>
        <stp>yld_cnv_ask</stp>
        <stp>[BLP_Update_Sheet-PreferredCEF.xlsm]ActiveLinks!R507C17</stp>
        <tr r="Q507" s="1"/>
      </tp>
      <tp t="s">
        <v>#N/A N/A</v>
        <stp/>
        <stp>##V3_BDPV12</stp>
        <stp>PRIF F Pfd</stp>
        <stp>yld_cnv_ask</stp>
        <stp>[BLP_Update_Sheet-PreferredCEF.xlsm]ActiveLinks!R508C17</stp>
        <tr r="Q508" s="1"/>
      </tp>
      <tp>
        <v>8.5572097336516943</v>
        <stp/>
        <stp>##V3_BDPV12</stp>
        <stp>PRIF I Pfd</stp>
        <stp>yld_cnv_ask</stp>
        <stp>[BLP_Update_Sheet-PreferredCEF.xlsm]ActiveLinks!R505C17</stp>
        <tr r="Q505" s="1"/>
      </tp>
      <tp>
        <v>-50.943396229999998</v>
        <stp/>
        <stp>##V3_BDPV12</stp>
        <stp>PRIF H Pfd</stp>
        <stp>yld_cnv_ask</stp>
        <stp>[BLP_Update_Sheet-PreferredCEF.xlsm]ActiveLinks!R506C17</stp>
        <tr r="Q506" s="1"/>
      </tp>
      <tp>
        <v>0.37123033</v>
        <stp/>
        <stp>##V3_BDPV12</stp>
        <stp>PRIF K Pfd</stp>
        <stp>yld_cnv_ask</stp>
        <stp>[BLP_Update_Sheet-PreferredCEF.xlsm]ActiveLinks!R503C17</stp>
        <tr r="Q503" s="1"/>
      </tp>
      <tp>
        <v>-18.366720560000001</v>
        <stp/>
        <stp>##V3_BDPV12</stp>
        <stp>PRIF J Pfd</stp>
        <stp>yld_cnv_ask</stp>
        <stp>[BLP_Update_Sheet-PreferredCEF.xlsm]ActiveLinks!R504C17</stp>
        <tr r="Q504" s="1"/>
      </tp>
      <tp>
        <v>8.5120537824094082</v>
        <stp/>
        <stp>##V3_BDPV12</stp>
        <stp>PRIF L Pfd</stp>
        <stp>yld_cnv_ask</stp>
        <stp>[BLP_Update_Sheet-PreferredCEF.xlsm]ActiveLinks!R502C17</stp>
        <tr r="Q502" s="1"/>
      </tp>
    </main>
    <main first="bloomberg.rtd">
      <tp>
        <v>172962.73770491802</v>
        <stp/>
        <stp>##V3_BDPV12</stp>
        <stp>MS P Pfd</stp>
        <stp>VOLUME_AVG_3M</stp>
        <stp>[BLP_Update_Sheet-PreferredCEF.xlsm]ActiveLinks!R417C5</stp>
        <tr r="E417" s="1"/>
      </tp>
      <tp>
        <v>2000000</v>
        <stp/>
        <stp>##V3_BDPV12</stp>
        <stp>GDV H Pfd</stp>
        <stp>AMT_OUTSTANDING</stp>
        <stp>[BLP_Update_Sheet-PreferredCEF.xlsm]ActiveLinks!R23C48</stp>
        <tr r="AV23" s="1"/>
      </tp>
      <tp>
        <v>6000000</v>
        <stp/>
        <stp>##V3_BDPV12</stp>
        <stp>GDV K Pfd</stp>
        <stp>AMT_OUTSTANDING</stp>
        <stp>[BLP_Update_Sheet-PreferredCEF.xlsm]ActiveLinks!R21C48</stp>
        <tr r="AV21" s="1"/>
      </tp>
      <tp>
        <v>17.475000000000001</v>
        <stp/>
        <stp>##V3_BDPV12</stp>
        <stp>MGRD Pfd</stp>
        <stp>PX_Last</stp>
        <stp>[BLP_Update_Sheet-PreferredCEF.xlsm]ActiveLinks!R95C3</stp>
        <tr r="C95" s="1"/>
      </tp>
    </main>
    <main first="bloomberg.rtd">
      <tp>
        <v>99427.508196721305</v>
        <stp/>
        <stp>##V3_BDPV12</stp>
        <stp>NYCB A Pfd</stp>
        <stp>VOLUME_AVG_3M</stp>
        <stp>[BLP_Update_Sheet-PreferredCEF.xlsm]ActiveLinks!R457C5</stp>
        <tr r="E457" s="1"/>
      </tp>
    </main>
    <main first="bloomberg.rtd">
      <tp>
        <v>1.736453779214131E-2</v>
        <stp/>
        <stp>##V3_BDPV12</stp>
        <stp>CCNE Equity</stp>
        <stp>BB_5Y_default_Prob</stp>
        <stp>[BLP_Update_Sheet-PreferredCEF.xlsm]ActiveLinks!R201C43</stp>
        <tr r="AQ201" s="1"/>
      </tp>
      <tp t="s">
        <v>BFYCQT7</v>
        <stp/>
        <stp>##V3_BDPV12</stp>
        <stp>59156RBT4 Corp</stp>
        <stp>ID_SEDOL1</stp>
        <stp>[BLP_Update_Sheet-PreferredCEF.xlsm]ActiveLinks!R773C51</stp>
        <tr r="AY773" s="1"/>
      </tp>
      <tp>
        <v>2.3295601445891712E-2</v>
        <stp/>
        <stp>##V3_BDPV12</stp>
        <stp>CADE Equity</stp>
        <stp>BB_5Y_default_Prob</stp>
        <stp>[BLP_Update_Sheet-PreferredCEF.xlsm]ActiveLinks!R167C43</stp>
        <tr r="AQ167" s="1"/>
      </tp>
      <tp>
        <v>5.3000327635075895E-2</v>
        <stp/>
        <stp>##V3_BDPV12</stp>
        <stp>CMRE Equity</stp>
        <stp>BB_5Y_default_Prob</stp>
        <stp>[BLP_Update_Sheet-PreferredCEF.xlsm]ActiveLinks!R192C43</stp>
        <tr r="AQ192" s="1"/>
      </tp>
      <tp>
        <v>5.3000327635075895E-2</v>
        <stp/>
        <stp>##V3_BDPV12</stp>
        <stp>CMRE Equity</stp>
        <stp>BB_5Y_default_Prob</stp>
        <stp>[BLP_Update_Sheet-PreferredCEF.xlsm]ActiveLinks!R193C43</stp>
        <tr r="AQ193" s="1"/>
      </tp>
      <tp>
        <v>5.3000327635075895E-2</v>
        <stp/>
        <stp>##V3_BDPV12</stp>
        <stp>CMRE Equity</stp>
        <stp>BB_5Y_default_Prob</stp>
        <stp>[BLP_Update_Sheet-PreferredCEF.xlsm]ActiveLinks!R194C43</stp>
        <tr r="AQ194" s="1"/>
      </tp>
      <tp>
        <v>5.3000327635075895E-2</v>
        <stp/>
        <stp>##V3_BDPV12</stp>
        <stp>CMRE Equity</stp>
        <stp>BB_5Y_default_Prob</stp>
        <stp>[BLP_Update_Sheet-PreferredCEF.xlsm]ActiveLinks!R195C43</stp>
        <tr r="AQ195" s="1"/>
      </tp>
    </main>
    <main first="bloomberg.rtd">
      <tp>
        <v>4.3336768749289156E-2</v>
        <stp/>
        <stp>##V3_BDPV12</stp>
        <stp>GMRE Equity</stp>
        <stp>BB_5Y_default_Prob</stp>
        <stp>[BLP_Update_Sheet-PreferredCEF.xlsm]ActiveLinks!R324C43</stp>
        <tr r="AQ324" s="1"/>
      </tp>
    </main>
    <main first="bloomberg.rtd">
      <tp>
        <v>1.9744799431503091E-2</v>
        <stp/>
        <stp>##V3_BDPV12</stp>
        <stp>FRME Equity</stp>
        <stp>BB_5Y_default_Prob</stp>
        <stp>[BLP_Update_Sheet-PreferredCEF.xlsm]ActiveLinks!R392C43</stp>
        <tr r="AQ392" s="1"/>
      </tp>
      <tp>
        <v>0.30734673774372445</v>
        <stp/>
        <stp>##V3_BDPV12</stp>
        <stp>QRTEA Equity</stp>
        <stp>BB_5Y_default_Prob</stp>
        <stp>[BLP_Update_Sheet-PreferredCEF.xlsm]ActiveLinks!R531C43</stp>
        <tr r="AQ531" s="1"/>
      </tp>
      <tp>
        <v>0.30734673774372445</v>
        <stp/>
        <stp>##V3_BDPV12</stp>
        <stp>QRTEA Equity</stp>
        <stp>BB_5Y_default_Prob</stp>
        <stp>[BLP_Update_Sheet-PreferredCEF.xlsm]ActiveLinks!R530C43</stp>
        <tr r="AQ530" s="1"/>
      </tp>
      <tp>
        <v>0.30734673774372445</v>
        <stp/>
        <stp>##V3_BDPV12</stp>
        <stp>QRTEA Equity</stp>
        <stp>BB_5Y_default_Prob</stp>
        <stp>[BLP_Update_Sheet-PreferredCEF.xlsm]ActiveLinks!R532C43</stp>
        <tr r="AQ532" s="1"/>
      </tp>
    </main>
    <main first="bloomberg.rtd">
      <tp t="s">
        <v>DBRG US</v>
        <stp/>
        <stp>##V3_BDPV12</stp>
        <stp>DBRG H Pfd</stp>
        <stp>ult_parent_ticker_exchange</stp>
        <stp>[BLP_Update_Sheet-PreferredCEF.xlsm]ActiveLinks!R188C8</stp>
        <tr r="H188" s="1"/>
      </tp>
      <tp t="s">
        <v>#N/A N/A</v>
        <stp/>
        <stp>##V3_BDPV12</stp>
        <stp>DRH A Pfd</stp>
        <stp>RTG_SP</stp>
        <stp>[BLP_Update_Sheet-PreferredCEF.xlsm]ActiveLinks!R237C40</stp>
        <tr r="AN237" s="1"/>
      </tp>
      <tp t="s">
        <v>BIP BERMUDA HOLDINGS I</v>
        <stp/>
        <stp>##V3_BDPV12</stp>
        <stp>BIPI Pfd</stp>
        <stp>Name</stp>
        <stp>[BLP_Update_Sheet-PreferredCEF.xlsm]ActiveLinks!R157C7</stp>
        <tr r="G157" s="1"/>
      </tp>
      <tp t="s">
        <v>KEMPER CORP</v>
        <stp/>
        <stp>##V3_BDPV12</stp>
        <stp>KMPB Pfd</stp>
        <stp>Name</stp>
        <stp>[BLP_Update_Sheet-PreferredCEF.xlsm]ActiveLinks!R383C7</stp>
        <tr r="G383" s="1"/>
      </tp>
      <tp t="s">
        <v>#N/A N/A</v>
        <stp/>
        <stp>##V3_BDPV12</stp>
        <stp>HROWM Pfd</stp>
        <stp>RTG_SP</stp>
        <stp>[BLP_Update_Sheet-PreferredCEF.xlsm]ActiveLinks!R349C40</stp>
        <tr r="AN349" s="1"/>
      </tp>
      <tp t="s">
        <v>#N/A N/A</v>
        <stp/>
        <stp>##V3_BDPV12</stp>
        <stp>FRMEP PFD</stp>
        <stp>RTG_SP</stp>
        <stp>[BLP_Update_Sheet-PreferredCEF.xlsm]ActiveLinks!R392C40</stp>
        <tr r="AN392" s="1"/>
      </tp>
      <tp t="s">
        <v>RITM US</v>
        <stp/>
        <stp>##V3_BDPV12</stp>
        <stp>RITM B Pfd</stp>
        <stp>ult_parent_ticker_exchange</stp>
        <stp>[BLP_Update_Sheet-PreferredCEF.xlsm]ActiveLinks!R449C8</stp>
        <tr r="H449" s="1"/>
      </tp>
      <tp t="s">
        <v>#N/A N/A</v>
        <stp/>
        <stp>##V3_BDPV12</stp>
        <stp>TRINL Pfd</stp>
        <stp>RTG_SP</stp>
        <stp>[BLP_Update_Sheet-PreferredCEF.xlsm]ActiveLinks!R653C40</stp>
        <tr r="AN653" s="1"/>
      </tp>
      <tp t="s">
        <v>CCC *-</v>
        <stp/>
        <stp>##V3_BDPV12</stp>
        <stp>FRC I Pfd</stp>
        <stp>RTG_SP</stp>
        <stp>[BLP_Update_Sheet-PreferredCEF.xlsm]ActiveLinks!R300C40</stp>
        <tr r="AN300" s="1"/>
      </tp>
      <tp t="s">
        <v>BBB</v>
        <stp/>
        <stp>##V3_BDPV12</stp>
        <stp>PRE J Pfd</stp>
        <stp>RTG_SP</stp>
        <stp>[BLP_Update_Sheet-PreferredCEF.xlsm]ActiveLinks!R509C40</stp>
        <tr r="AN509" s="1"/>
      </tp>
      <tp t="s">
        <v>CCC *-</v>
        <stp/>
        <stp>##V3_BDPV12</stp>
        <stp>FRC H Pfd</stp>
        <stp>RTG_SP</stp>
        <stp>[BLP_Update_Sheet-PreferredCEF.xlsm]ActiveLinks!R299C40</stp>
        <tr r="AN299" s="1"/>
      </tp>
      <tp t="s">
        <v>CCC *-</v>
        <stp/>
        <stp>##V3_BDPV12</stp>
        <stp>FRC J Pfd</stp>
        <stp>RTG_SP</stp>
        <stp>[BLP_Update_Sheet-PreferredCEF.xlsm]ActiveLinks!R298C40</stp>
        <tr r="AN298" s="1"/>
      </tp>
      <tp t="s">
        <v>CCC *-</v>
        <stp/>
        <stp>##V3_BDPV12</stp>
        <stp>FRC K Pfd</stp>
        <stp>RTG_SP</stp>
        <stp>[BLP_Update_Sheet-PreferredCEF.xlsm]ActiveLinks!R296C40</stp>
        <tr r="AN296" s="1"/>
      </tp>
      <tp t="s">
        <v>CCC *-</v>
        <stp/>
        <stp>##V3_BDPV12</stp>
        <stp>FRC M Pfd</stp>
        <stp>RTG_SP</stp>
        <stp>[BLP_Update_Sheet-PreferredCEF.xlsm]ActiveLinks!R295C40</stp>
        <tr r="AN295" s="1"/>
      </tp>
      <tp t="s">
        <v>CCC *-</v>
        <stp/>
        <stp>##V3_BDPV12</stp>
        <stp>FRC L Pfd</stp>
        <stp>RTG_SP</stp>
        <stp>[BLP_Update_Sheet-PreferredCEF.xlsm]ActiveLinks!R297C40</stp>
        <tr r="AN297" s="1"/>
      </tp>
      <tp t="s">
        <v>CCC *-</v>
        <stp/>
        <stp>##V3_BDPV12</stp>
        <stp>FRC N Pfd</stp>
        <stp>RTG_SP</stp>
        <stp>[BLP_Update_Sheet-PreferredCEF.xlsm]ActiveLinks!R294C40</stp>
        <tr r="AN294" s="1"/>
      </tp>
      <tp t="s">
        <v>#N/A N/A</v>
        <stp/>
        <stp>##V3_BDPV12</stp>
        <stp>SRG A Pfd</stp>
        <stp>RTG_SP</stp>
        <stp>[BLP_Update_Sheet-PreferredCEF.xlsm]ActiveLinks!R611C40</stp>
        <tr r="AN611" s="1"/>
      </tp>
      <tp t="s">
        <v>#N/A N/A</v>
        <stp/>
        <stp>##V3_BDPV12</stp>
        <stp>FREJP Pfd</stp>
        <stp>RTG_SP</stp>
        <stp>[BLP_Update_Sheet-PreferredCEF.xlsm]ActiveLinks!R741C40</stp>
        <tr r="AN741" s="1"/>
      </tp>
      <tp t="s">
        <v>#N/A N/A</v>
        <stp/>
        <stp>##V3_BDPV12</stp>
        <stp>ARBKL Pfd</stp>
        <stp>RTG_SP</stp>
        <stp>[BLP_Update_Sheet-PreferredCEF.xlsm]ActiveLinks!R108C40</stp>
        <tr r="AN108" s="1"/>
      </tp>
      <tp t="s">
        <v>#N/A N/A</v>
        <stp/>
        <stp>##V3_BDPV12</stp>
        <stp>FRGAP Pfd</stp>
        <stp>RTG_SP</stp>
        <stp>[BLP_Update_Sheet-PreferredCEF.xlsm]ActiveLinks!R301C40</stp>
        <tr r="AN301" s="1"/>
      </tp>
    </main>
    <main first="bloomberg.rtd">
      <tp t="s">
        <v>BBB-</v>
        <stp/>
        <stp>##V3_BDPV12</stp>
        <stp>WRB F Pfd</stp>
        <stp>RTG_SP</stp>
        <stp>[BLP_Update_Sheet-PreferredCEF.xlsm]ActiveLinks!R702C40</stp>
        <tr r="AN702" s="1"/>
      </tp>
      <tp t="s">
        <v>BBB-</v>
        <stp/>
        <stp>##V3_BDPV12</stp>
        <stp>WRB E Pfd</stp>
        <stp>RTG_SP</stp>
        <stp>[BLP_Update_Sheet-PreferredCEF.xlsm]ActiveLinks!R703C40</stp>
        <tr r="AN703" s="1"/>
      </tp>
      <tp t="s">
        <v>BBB-</v>
        <stp/>
        <stp>##V3_BDPV12</stp>
        <stp>WRB G Pfd</stp>
        <stp>RTG_SP</stp>
        <stp>[BLP_Update_Sheet-PreferredCEF.xlsm]ActiveLinks!R701C40</stp>
        <tr r="AN701" s="1"/>
      </tp>
      <tp t="s">
        <v>BB+</v>
        <stp/>
        <stp>##V3_BDPV12</stp>
        <stp>SRC A Pfd</stp>
        <stp>RTG_SP</stp>
        <stp>[BLP_Update_Sheet-PreferredCEF.xlsm]ActiveLinks!R609C40</stp>
        <tr r="AN609" s="1"/>
      </tp>
      <tp t="s">
        <v>BBB-</v>
        <stp/>
        <stp>##V3_BDPV12</stp>
        <stp>WRB H Pfd</stp>
        <stp>RTG_SP</stp>
        <stp>[BLP_Update_Sheet-PreferredCEF.xlsm]ActiveLinks!R700C40</stp>
        <tr r="AN700" s="1"/>
      </tp>
      <tp t="s">
        <v>#N/A N/A</v>
        <stp/>
        <stp>##V3_BDPV12</stp>
        <stp>QRTEP Pfd</stp>
        <stp>RTG_SP</stp>
        <stp>[BLP_Update_Sheet-PreferredCEF.xlsm]ActiveLinks!R530C40</stp>
        <tr r="AN530" s="1"/>
      </tp>
      <tp t="s">
        <v>SCHW US</v>
        <stp/>
        <stp>##V3_BDPV12</stp>
        <stp>SCHW D Pfd</stp>
        <stp>ult_parent_ticker_exchange</stp>
        <stp>[BLP_Update_Sheet-PreferredCEF.xlsm]ActiveLinks!R575C8</stp>
        <tr r="H575" s="1"/>
      </tp>
      <tp t="s">
        <v>#N/A N/A</v>
        <stp/>
        <stp>##V3_BDPV12</stp>
        <stp>ARR C Pfd</stp>
        <stp>RTG_SP</stp>
        <stp>[BLP_Update_Sheet-PreferredCEF.xlsm]ActiveLinks!R109C40</stp>
        <tr r="AN109" s="1"/>
      </tp>
      <tp t="s">
        <v>UNUM GROUP</v>
        <stp/>
        <stp>##V3_BDPV12</stp>
        <stp>UNMA Pfd</stp>
        <stp>Name</stp>
        <stp>[BLP_Update_Sheet-PreferredCEF.xlsm]ActiveLinks!R670C7</stp>
        <tr r="G670" s="1"/>
      </tp>
      <tp t="s">
        <v>BBB-</v>
        <stp/>
        <stp>##V3_BDPV12</stp>
        <stp>FRT C Pfd</stp>
        <stp>RTG_SP</stp>
        <stp>[BLP_Update_Sheet-PreferredCEF.xlsm]ActiveLinks!R302C40</stp>
        <tr r="AN302" s="1"/>
      </tp>
    </main>
    <main first="bloomberg.rtd">
      <tp t="s">
        <v>N</v>
        <stp/>
        <stp>##V3_BDPV12</stp>
        <stp>OXSQG Pfd</stp>
        <stp>TIER1_CAPITAL</stp>
        <stp>[BLP_Update_Sheet-PreferredCEF.xlsm]ActiveLinks!R477C34</stp>
        <tr r="AH477" s="1"/>
      </tp>
      <tp t="s">
        <v>#N/A N/A</v>
        <stp/>
        <stp>##V3_BDPV12</stp>
        <stp>ARGO A Pfd</stp>
        <stp>HYBRID_CUMULATIVE_INDICATOR</stp>
        <stp>[BLP_Update_Sheet-PreferredCEF.xlsm]ActiveLinks!R59C36</stp>
        <tr r="AJ59" s="1"/>
      </tp>
      <tp t="s">
        <v>Preferred</v>
        <stp/>
        <stp>##V3_BDPV12</stp>
        <stp>FNMAT Pfd</stp>
        <stp>PAYMENT_RANK</stp>
        <stp>[BLP_Update_Sheet-PreferredCEF.xlsm]ActiveLinks!R734C37</stp>
        <tr r="AK734" s="1"/>
      </tp>
      <tp t="s">
        <v>#N/A N/A</v>
        <stp/>
        <stp>##V3_BDPV12</stp>
        <stp>3075346Z Equity</stp>
        <stp>current_trr_1mo</stp>
        <stp>[BLP_Update_Sheet-PreferredCEF.xlsm]ActiveLinks!R17C10</stp>
        <tr r="J17" s="1"/>
      </tp>
      <tp t="s">
        <v>#N/A N/A</v>
        <stp/>
        <stp>##V3_BDPV12</stp>
        <stp>3075346Z Equity</stp>
        <stp>current_trr_1mo</stp>
        <stp>[BLP_Update_Sheet-PreferredCEF.xlsm]ActiveLinks!R16C10</stp>
        <tr r="J16" s="1"/>
      </tp>
      <tp t="s">
        <v>#N/A N/A</v>
        <stp/>
        <stp>##V3_BDPV12</stp>
        <stp>3075346Z Equity</stp>
        <stp>current_trr_1mo</stp>
        <stp>[BLP_Update_Sheet-PreferredCEF.xlsm]ActiveLinks!R15C10</stp>
        <tr r="J15" s="1"/>
      </tp>
      <tp t="s">
        <v>#N/A N/A</v>
        <stp/>
        <stp>##V3_BDPV12</stp>
        <stp>3075346Z Equity</stp>
        <stp>current_trr_1mo</stp>
        <stp>[BLP_Update_Sheet-PreferredCEF.xlsm]ActiveLinks!R14C10</stp>
        <tr r="J14" s="1"/>
      </tp>
      <tp t="s">
        <v>#N/A N/A</v>
        <stp/>
        <stp>##V3_BDPV12</stp>
        <stp>3075346Z Equity</stp>
        <stp>current_trr_1mo</stp>
        <stp>[BLP_Update_Sheet-PreferredCEF.xlsm]ActiveLinks!R19C10</stp>
        <tr r="J19" s="1"/>
      </tp>
      <tp t="s">
        <v>#N/A N/A</v>
        <stp/>
        <stp>##V3_BDPV12</stp>
        <stp>3075346Z Equity</stp>
        <stp>current_trr_1mo</stp>
        <stp>[BLP_Update_Sheet-PreferredCEF.xlsm]ActiveLinks!R18C10</stp>
        <tr r="J18" s="1"/>
      </tp>
      <tp t="s">
        <v>#N/A N/A</v>
        <stp/>
        <stp>##V3_BDPV12</stp>
        <stp>3075346Z Equity</stp>
        <stp>current_trr_1mo</stp>
        <stp>[BLP_Update_Sheet-PreferredCEF.xlsm]ActiveLinks!R26C10</stp>
        <tr r="J26" s="1"/>
      </tp>
      <tp t="s">
        <v>#N/A N/A</v>
        <stp/>
        <stp>##V3_BDPV12</stp>
        <stp>3075346Z Equity</stp>
        <stp>current_trr_1mo</stp>
        <stp>[BLP_Update_Sheet-PreferredCEF.xlsm]ActiveLinks!R25C10</stp>
        <tr r="J25" s="1"/>
      </tp>
      <tp t="s">
        <v>#N/A N/A</v>
        <stp/>
        <stp>##V3_BDPV12</stp>
        <stp>3075346Z Equity</stp>
        <stp>current_trr_1mo</stp>
        <stp>[BLP_Update_Sheet-PreferredCEF.xlsm]ActiveLinks!R24C10</stp>
        <tr r="J24" s="1"/>
      </tp>
      <tp t="s">
        <v>#N/A N/A</v>
        <stp/>
        <stp>##V3_BDPV12</stp>
        <stp>3075346Z Equity</stp>
        <stp>current_trr_1mo</stp>
        <stp>[BLP_Update_Sheet-PreferredCEF.xlsm]ActiveLinks!R23C10</stp>
        <tr r="J23" s="1"/>
      </tp>
      <tp t="s">
        <v>#N/A N/A</v>
        <stp/>
        <stp>##V3_BDPV12</stp>
        <stp>3075346Z Equity</stp>
        <stp>current_trr_1mo</stp>
        <stp>[BLP_Update_Sheet-PreferredCEF.xlsm]ActiveLinks!R22C10</stp>
        <tr r="J22" s="1"/>
      </tp>
      <tp t="s">
        <v>#N/A N/A</v>
        <stp/>
        <stp>##V3_BDPV12</stp>
        <stp>3075346Z Equity</stp>
        <stp>current_trr_1mo</stp>
        <stp>[BLP_Update_Sheet-PreferredCEF.xlsm]ActiveLinks!R21C10</stp>
        <tr r="J21" s="1"/>
      </tp>
      <tp t="s">
        <v>#N/A N/A</v>
        <stp/>
        <stp>##V3_BDPV12</stp>
        <stp>3075346Z Equity</stp>
        <stp>current_trr_1mo</stp>
        <stp>[BLP_Update_Sheet-PreferredCEF.xlsm]ActiveLinks!R20C10</stp>
        <tr r="J20" s="1"/>
      </tp>
      <tp t="s">
        <v>Preferred</v>
        <stp/>
        <stp>##V3_BDPV12</stp>
        <stp>FRGAP Pfd</stp>
        <stp>PAYMENT_RANK</stp>
        <stp>[BLP_Update_Sheet-PreferredCEF.xlsm]ActiveLinks!R301C37</stp>
        <tr r="AK301" s="1"/>
      </tp>
      <tp t="s">
        <v>Preferred</v>
        <stp/>
        <stp>##V3_BDPV12</stp>
        <stp>BDXB Pfd</stp>
        <stp>PAYMENT_RANK</stp>
        <stp>[BLP_Update_Sheet-PreferredCEF.xlsm]ActiveLinks!R148C37</stp>
        <tr r="AK148" s="1"/>
      </tp>
      <tp t="s">
        <v>Preferred</v>
        <stp/>
        <stp>##V3_BDPV12</stp>
        <stp>BHFAP Pfd</stp>
        <stp>PAYMENT_RANK</stp>
        <stp>[BLP_Update_Sheet-PreferredCEF.xlsm]ActiveLinks!R154C37</stp>
        <tr r="AK154" s="1"/>
      </tp>
      <tp t="s">
        <v>Preferred</v>
        <stp/>
        <stp>##V3_BDPV12</stp>
        <stp>FNMAS Pfd</stp>
        <stp>PAYMENT_RANK</stp>
        <stp>[BLP_Update_Sheet-PreferredCEF.xlsm]ActiveLinks!R733C37</stp>
        <tr r="AK733" s="1"/>
      </tp>
      <tp t="s">
        <v>Sr Unsecured</v>
        <stp/>
        <stp>##V3_BDPV12</stp>
        <stp>HNNAZ Pfd</stp>
        <stp>PAYMENT_RANK</stp>
        <stp>[BLP_Update_Sheet-PreferredCEF.xlsm]ActiveLinks!R346C37</stp>
        <tr r="AK346" s="1"/>
      </tp>
      <tp t="s">
        <v>Preferred</v>
        <stp/>
        <stp>##V3_BDPV12</stp>
        <stp>FNMAP Pfd</stp>
        <stp>PAYMENT_RANK</stp>
        <stp>[BLP_Update_Sheet-PreferredCEF.xlsm]ActiveLinks!R735C37</stp>
        <tr r="AK735" s="1"/>
      </tp>
      <tp t="s">
        <v>Preferred</v>
        <stp/>
        <stp>##V3_BDPV12</stp>
        <stp>XOMAO Pfd</stp>
        <stp>PAYMENT_RANK</stp>
        <stp>[BLP_Update_Sheet-PreferredCEF.xlsm]ActiveLinks!R710C37</stp>
        <tr r="AK710" s="1"/>
      </tp>
      <tp t="s">
        <v>N</v>
        <stp/>
        <stp>##V3_BDPV12</stp>
        <stp>FTAIN Pfd</stp>
        <stp>TIER1_CAPITAL</stp>
        <stp>[BLP_Update_Sheet-PreferredCEF.xlsm]ActiveLinks!R305C34</stp>
        <tr r="AH305" s="1"/>
      </tp>
      <tp t="s">
        <v>Preferred</v>
        <stp/>
        <stp>##V3_BDPV12</stp>
        <stp>OZKAP Pfd</stp>
        <stp>PAYMENT_RANK</stp>
        <stp>[BLP_Update_Sheet-PreferredCEF.xlsm]ActiveLinks!R480C37</stp>
        <tr r="AK480" s="1"/>
      </tp>
      <tp t="s">
        <v>N</v>
        <stp/>
        <stp>##V3_BDPV12</stp>
        <stp>FRC N Pfd</stp>
        <stp>TIER1_CAPITAL</stp>
        <stp>[BLP_Update_Sheet-PreferredCEF.xlsm]ActiveLinks!R294C34</stp>
        <tr r="AH294" s="1"/>
      </tp>
      <tp t="s">
        <v>#N/A Field Not Applicable</v>
        <stp/>
        <stp>##V3_BDPV12</stp>
        <stp>BKDT Pfd</stp>
        <stp>CALL_FEATURE</stp>
        <stp>[BLP_Update_Sheet-PreferredCEF.xlsm]ActiveLinks!R160C28</stp>
        <tr r="AB160" s="1"/>
      </tp>
      <tp>
        <v>67.533651709085078</v>
        <stp/>
        <stp>##V3_BDPV12</stp>
        <stp>316773CM0 Corp</stp>
        <stp>yld_cnv_ask</stp>
        <stp>[BLP_Update_Sheet-PreferredCEF.xlsm]ActiveLinks!R802C17</stp>
        <tr r="Q802" s="1"/>
      </tp>
      <tp t="s">
        <v>N</v>
        <stp/>
        <stp>##V3_BDPV12</stp>
        <stp>RWAYZ Pfd</stp>
        <stp>TIER1_CAPITAL</stp>
        <stp>[BLP_Update_Sheet-PreferredCEF.xlsm]ActiveLinks!R533C34</stp>
        <tr r="AH533" s="1"/>
      </tp>
      <tp t="s">
        <v>N</v>
        <stp/>
        <stp>##V3_BDPV12</stp>
        <stp>DHCNL Pfd</stp>
        <stp>TIER1_CAPITAL</stp>
        <stp>[BLP_Update_Sheet-PreferredCEF.xlsm]ActiveLinks!R592C34</stp>
        <tr r="AH592" s="1"/>
      </tp>
      <tp t="s">
        <v>N</v>
        <stp/>
        <stp>##V3_BDPV12</stp>
        <stp>LNC D Pfd</stp>
        <stp>TIER1_CAPITAL</stp>
        <stp>[BLP_Update_Sheet-PreferredCEF.xlsm]ActiveLinks!R394C34</stp>
        <tr r="AH394" s="1"/>
      </tp>
      <tp t="s">
        <v>N</v>
        <stp/>
        <stp>##V3_BDPV12</stp>
        <stp>COF K Pfd</stp>
        <stp>TIER1_CAPITAL</stp>
        <stp>[BLP_Update_Sheet-PreferredCEF.xlsm]ActiveLinks!R210C34</stp>
        <tr r="AH210" s="1"/>
      </tp>
      <tp t="s">
        <v>N</v>
        <stp/>
        <stp>##V3_BDPV12</stp>
        <stp>UZF Pfd</stp>
        <stp>TIER1_CAPITAL</stp>
        <stp>[BLP_Update_Sheet-PreferredCEF.xlsm]ActiveLinks!R635C34</stp>
        <tr r="AH635" s="1"/>
      </tp>
      <tp t="s">
        <v>N</v>
        <stp/>
        <stp>##V3_BDPV12</stp>
        <stp>RILYZ Pfd</stp>
        <stp>TIER1_CAPITAL</stp>
        <stp>[BLP_Update_Sheet-PreferredCEF.xlsm]ActiveLinks!R543C34</stp>
        <tr r="AH543" s="1"/>
      </tp>
      <tp t="s">
        <v>N</v>
        <stp/>
        <stp>##V3_BDPV12</stp>
        <stp>GOODO Pfd</stp>
        <stp>TIER1_CAPITAL</stp>
        <stp>[BLP_Update_Sheet-PreferredCEF.xlsm]ActiveLinks!R312C34</stp>
        <tr r="AH312" s="1"/>
      </tp>
      <tp t="s">
        <v>Preferred</v>
        <stp/>
        <stp>##V3_BDPV12</stp>
        <stp>FNMAG Pfd</stp>
        <stp>PAYMENT_RANK</stp>
        <stp>[BLP_Update_Sheet-PreferredCEF.xlsm]ActiveLinks!R728C37</stp>
        <tr r="AK728" s="1"/>
      </tp>
      <tp t="s">
        <v>Y</v>
        <stp/>
        <stp>##V3_BDPV12</stp>
        <stp>BML J Pfd</stp>
        <stp>TIER1_CAPITAL</stp>
        <stp>[BLP_Update_Sheet-PreferredCEF.xlsm]ActiveLinks!R136C34</stp>
        <tr r="AH136" s="1"/>
      </tp>
      <tp t="s">
        <v>Preferred</v>
        <stp/>
        <stp>##V3_BDPV12</stp>
        <stp>PARAP Pfd</stp>
        <stp>PAYMENT_RANK</stp>
        <stp>[BLP_Update_Sheet-PreferredCEF.xlsm]ActiveLinks!R678C37</stp>
        <tr r="AK678" s="1"/>
      </tp>
      <tp t="s">
        <v>Preferred</v>
        <stp/>
        <stp>##V3_BDPV12</stp>
        <stp>PXSAP Pfd</stp>
        <stp>PAYMENT_RANK</stp>
        <stp>[BLP_Update_Sheet-PreferredCEF.xlsm]ActiveLinks!R529C37</stp>
        <tr r="AK529" s="1"/>
      </tp>
    </main>
    <main first="bofaddin.rtdserver">
      <tp t="e">
        <v>#N/A</v>
        <stp/>
        <stp>BDS|8140083115619069848</stp>
        <tr r="W128" s="1"/>
        <tr r="X128" s="1"/>
      </tp>
    </main>
    <main first="bloomberg.rtd">
      <tp t="s">
        <v>N</v>
        <stp/>
        <stp>##V3_BDPV12</stp>
        <stp>DLR L Pfd</stp>
        <stp>TIER1_CAPITAL</stp>
        <stp>[BLP_Update_Sheet-PreferredCEF.xlsm]ActiveLinks!R234C34</stp>
        <tr r="AH234" s="1"/>
      </tp>
      <tp t="s">
        <v>GLOBE LIFE INC</v>
        <stp/>
        <stp>##V3_BDPV12</stp>
        <stp>GL D Pfd</stp>
        <stp>Name</stp>
        <stp>[BLP_Update_Sheet-PreferredCEF.xlsm]ActiveLinks!R645C7</stp>
        <tr r="G645" s="1"/>
      </tp>
      <tp t="s">
        <v>HECLA MINING CO</v>
        <stp/>
        <stp>##V3_BDPV12</stp>
        <stp>HL B Pfd</stp>
        <stp>Name</stp>
        <stp>[BLP_Update_Sheet-PreferredCEF.xlsm]ActiveLinks!R345C7</stp>
        <tr r="G345" s="1"/>
      </tp>
    </main>
    <main first="bofaddin.rtdserver">
      <tp t="e">
        <v>#N/A</v>
        <stp/>
        <stp>BDS|4581017049431612922</stp>
        <tr r="W527" s="1"/>
        <tr r="X527" s="1"/>
      </tp>
      <tp t="e">
        <v>#N/A</v>
        <stp/>
        <stp>BDS|4196105680195916014</stp>
        <tr r="W574" s="1"/>
        <tr r="X574" s="1"/>
      </tp>
    </main>
    <main first="bloomberg.rtd">
      <tp t="s">
        <v>N</v>
        <stp/>
        <stp>##V3_BDPV12</stp>
        <stp>FNMFN Pfd</stp>
        <stp>TIER1_CAPITAL</stp>
        <stp>[BLP_Update_Sheet-PreferredCEF.xlsm]ActiveLinks!R737C34</stp>
        <tr r="AH737" s="1"/>
      </tp>
      <tp t="s">
        <v>N</v>
        <stp/>
        <stp>##V3_BDPV12</stp>
        <stp>FNMAN Pfd</stp>
        <stp>TIER1_CAPITAL</stp>
        <stp>[BLP_Update_Sheet-PreferredCEF.xlsm]ActiveLinks!R726C34</stp>
        <tr r="AH726" s="1"/>
      </tp>
    </main>
    <main first="bofaddin.rtdserver">
      <tp t="e">
        <v>#N/A</v>
        <stp/>
        <stp>BDS|9388210926048986930</stp>
        <tr r="W723" s="1"/>
        <tr r="X723" s="1"/>
      </tp>
    </main>
    <main first="bloomberg.rtd">
      <tp t="s">
        <v>N</v>
        <stp/>
        <stp>##V3_BDPV12</stp>
        <stp>XOMAP Pfd</stp>
        <stp>TIER1_CAPITAL</stp>
        <stp>[BLP_Update_Sheet-PreferredCEF.xlsm]ActiveLinks!R709C34</stp>
        <tr r="AH709" s="1"/>
      </tp>
      <tp t="s">
        <v>N</v>
        <stp/>
        <stp>##V3_BDPV12</stp>
        <stp>KKR C Pfd</stp>
        <stp>TIER1_CAPITAL</stp>
        <stp>[BLP_Update_Sheet-PreferredCEF.xlsm]ActiveLinks!R382C34</stp>
        <tr r="AH382" s="1"/>
      </tp>
      <tp t="s">
        <v>N</v>
        <stp/>
        <stp>##V3_BDPV12</stp>
        <stp>NLY F Pfd</stp>
        <stp>TIER1_CAPITAL</stp>
        <stp>[BLP_Update_Sheet-PreferredCEF.xlsm]ActiveLinks!R440C34</stp>
        <tr r="AH440" s="1"/>
      </tp>
    </main>
    <main first="bofaddin.rtdserver">
      <tp t="e">
        <v>#N/A</v>
        <stp/>
        <stp>BDS|1966100019559777086</stp>
        <tr r="W61" s="1"/>
        <tr r="X61" s="1"/>
      </tp>
      <tp t="e">
        <v>#N/A</v>
        <stp/>
        <stp>BDS|2807914981593048875</stp>
        <tr r="W75" s="1"/>
        <tr r="X75" s="1"/>
      </tp>
      <tp t="e">
        <v>#N/A</v>
        <stp/>
        <stp>BDS|3313718886536140291</stp>
        <tr r="W237" s="1"/>
        <tr r="X237" s="1"/>
      </tp>
      <tp t="e">
        <v>#N/A</v>
        <stp/>
        <stp>BDS|9273347656644479387</stp>
        <tr r="W683" s="1"/>
        <tr r="X683" s="1"/>
      </tp>
    </main>
    <main first="bloomberg.rtd">
      <tp t="s">
        <v>N</v>
        <stp/>
        <stp>##V3_BDPV12</stp>
        <stp>FMCCN Pfd</stp>
        <stp>TIER1_CAPITAL</stp>
        <stp>[BLP_Update_Sheet-PreferredCEF.xlsm]ActiveLinks!R758C34</stp>
        <tr r="AH758" s="1"/>
      </tp>
      <tp t="s">
        <v>N</v>
        <stp/>
        <stp>##V3_BDPV12</stp>
        <stp>FMCKN Pfd</stp>
        <stp>TIER1_CAPITAL</stp>
        <stp>[BLP_Update_Sheet-PreferredCEF.xlsm]ActiveLinks!R743C34</stp>
        <tr r="AH743" s="1"/>
      </tp>
    </main>
    <main first="bofaddin.rtdserver">
      <tp t="e">
        <v>#N/A</v>
        <stp/>
        <stp>BDS|8832110064897318034</stp>
        <tr r="W422" s="1"/>
        <tr r="X422" s="1"/>
      </tp>
      <tp t="e">
        <v>#N/A</v>
        <stp/>
        <stp>BDS|6252715724969925237</stp>
        <tr r="W469" s="1"/>
        <tr r="X469" s="1"/>
      </tp>
      <tp t="e">
        <v>#N/A</v>
        <stp/>
        <stp>BDS|1325115055349337497</stp>
        <tr r="W474" s="1"/>
        <tr r="X474" s="1"/>
      </tp>
      <tp t="e">
        <v>#N/A</v>
        <stp/>
        <stp>BDS|7092699228528568392</stp>
        <tr r="W569" s="1"/>
        <tr r="X569" s="1"/>
      </tp>
    </main>
    <main first="bloomberg.rtd">
      <tp t="s">
        <v>Preferred</v>
        <stp/>
        <stp>##V3_BDPV12</stp>
        <stp>XOMAP Pfd</stp>
        <stp>PAYMENT_RANK</stp>
        <stp>[BLP_Update_Sheet-PreferredCEF.xlsm]ActiveLinks!R709C37</stp>
        <tr r="AK709" s="1"/>
      </tp>
      <tp t="s">
        <v>Jr Subordinated</v>
        <stp/>
        <stp>##V3_BDPV12</stp>
        <stp>BHFAL Pfd</stp>
        <stp>PAYMENT_RANK</stp>
        <stp>[BLP_Update_Sheet-PreferredCEF.xlsm]ActiveLinks!R151C37</stp>
        <tr r="AK151" s="1"/>
      </tp>
      <tp>
        <v>6.298106703777858</v>
        <stp/>
        <stp>##V3_BDPV12</stp>
        <stp>060505EU4 Corp</stp>
        <stp>yld_ytc_ask</stp>
        <stp>[BLP_Update_Sheet-PreferredCEF.xlsm]ActiveLinks!R767C16</stp>
        <tr r="P767" s="1"/>
      </tp>
      <tp>
        <v>6.298106703777858</v>
        <stp/>
        <stp>##V3_BDPV12</stp>
        <stp>060505EU4 Corp</stp>
        <stp>yld_ytc_ask</stp>
        <stp>[BLP_Update_Sheet-PreferredCEF.xlsm]ActiveLinks!R768C16</stp>
        <tr r="P768" s="1"/>
      </tp>
      <tp t="s">
        <v>Preferred</v>
        <stp/>
        <stp>##V3_BDPV12</stp>
        <stp>FNMAN Pfd</stp>
        <stp>PAYMENT_RANK</stp>
        <stp>[BLP_Update_Sheet-PreferredCEF.xlsm]ActiveLinks!R726C37</stp>
        <tr r="AK726" s="1"/>
      </tp>
      <tp>
        <v>9.0036876459649502</v>
        <stp/>
        <stp>##V3_BDPV12</stp>
        <stp>060505EU4 Corp</stp>
        <stp>yld_ytm_ask</stp>
        <stp>[BLP_Update_Sheet-PreferredCEF.xlsm]ActiveLinks!R767C15</stp>
        <tr r="O767" s="1"/>
      </tp>
      <tp>
        <v>9.0036876459649502</v>
        <stp/>
        <stp>##V3_BDPV12</stp>
        <stp>060505EU4 Corp</stp>
        <stp>yld_ytm_ask</stp>
        <stp>[BLP_Update_Sheet-PreferredCEF.xlsm]ActiveLinks!R768C15</stp>
        <tr r="O768" s="1"/>
      </tp>
      <tp t="s">
        <v>Preferred</v>
        <stp/>
        <stp>##V3_BDPV12</stp>
        <stp>FNMAO Pfd</stp>
        <stp>PAYMENT_RANK</stp>
        <stp>[BLP_Update_Sheet-PreferredCEF.xlsm]ActiveLinks!R736C37</stp>
        <tr r="AK736" s="1"/>
      </tp>
      <tp t="s">
        <v>Preferred</v>
        <stp/>
        <stp>##V3_BDPV12</stp>
        <stp>BHFAM Pfd</stp>
        <stp>PAYMENT_RANK</stp>
        <stp>[BLP_Update_Sheet-PreferredCEF.xlsm]ActiveLinks!R152C37</stp>
        <tr r="AK152" s="1"/>
      </tp>
    </main>
    <main first="bofaddin.rtdserver">
      <tp t="e">
        <v>#N/A</v>
        <stp/>
        <stp>BDS|8703674000240629650</stp>
        <tr r="W468" s="1"/>
        <tr r="X468" s="1"/>
      </tp>
    </main>
    <main first="bloomberg.rtd">
      <tp t="s">
        <v>Preferred</v>
        <stp/>
        <stp>##V3_BDPV12</stp>
        <stp>BHFAN Pfd</stp>
        <stp>PAYMENT_RANK</stp>
        <stp>[BLP_Update_Sheet-PreferredCEF.xlsm]ActiveLinks!R153C37</stp>
        <tr r="AK153" s="1"/>
      </tp>
      <tp t="s">
        <v>Preferred</v>
        <stp/>
        <stp>##V3_BDPV12</stp>
        <stp>FNMAL Pfd</stp>
        <stp>PAYMENT_RANK</stp>
        <stp>[BLP_Update_Sheet-PreferredCEF.xlsm]ActiveLinks!R724C37</stp>
        <tr r="AK724" s="1"/>
      </tp>
    </main>
    <main first="bofaddin.rtdserver">
      <tp t="e">
        <v>#N/A</v>
        <stp/>
        <stp>BDS|4904066058270017978</stp>
        <tr r="W343" s="1"/>
        <tr r="X343" s="1"/>
      </tp>
      <tp t="e">
        <v>#N/A</v>
        <stp/>
        <stp>BDS|6162761716379313127</stp>
        <tr r="W651" s="1"/>
        <tr r="X651" s="1"/>
      </tp>
      <tp t="e">
        <v>#N/A</v>
        <stp/>
        <stp>BDS|9106650264358263921</stp>
        <tr r="W782" s="1"/>
        <tr r="X782" s="1"/>
      </tp>
    </main>
    <main first="bloomberg.rtd">
      <tp t="s">
        <v>Preferred</v>
        <stp/>
        <stp>##V3_BDPV12</stp>
        <stp>FNMAM Pfd</stp>
        <stp>PAYMENT_RANK</stp>
        <stp>[BLP_Update_Sheet-PreferredCEF.xlsm]ActiveLinks!R730C37</stp>
        <tr r="AK730" s="1"/>
      </tp>
      <tp t="s">
        <v>Preferred</v>
        <stp/>
        <stp>##V3_BDPV12</stp>
        <stp>BHFAO Pfd</stp>
        <stp>PAYMENT_RANK</stp>
        <stp>[BLP_Update_Sheet-PreferredCEF.xlsm]ActiveLinks!R155C37</stp>
        <tr r="AK155" s="1"/>
      </tp>
      <tp t="s">
        <v>Sr Unsecured</v>
        <stp/>
        <stp>##V3_BDPV12</stp>
        <stp>HCXY Pfd</stp>
        <stp>PAYMENT_RANK</stp>
        <stp>[BLP_Update_Sheet-PreferredCEF.xlsm]ActiveLinks!R343C37</stp>
        <tr r="AK343" s="1"/>
      </tp>
    </main>
    <main first="bofaddin.rtdserver">
      <tp t="e">
        <v>#N/A</v>
        <stp/>
        <stp>BDS|8504743515433759525</stp>
        <tr r="W13" s="1"/>
        <tr r="X13" s="1"/>
      </tp>
    </main>
    <main first="bloomberg.rtd">
      <tp t="s">
        <v>Preferred</v>
        <stp/>
        <stp>##V3_BDPV12</stp>
        <stp>FNMAJ Pfd</stp>
        <stp>PAYMENT_RANK</stp>
        <stp>[BLP_Update_Sheet-PreferredCEF.xlsm]ActiveLinks!R732C37</stp>
        <tr r="AK732" s="1"/>
      </tp>
      <tp t="s">
        <v>N</v>
        <stp/>
        <stp>##V3_BDPV12</stp>
        <stp>MET E Pfd</stp>
        <stp>TIER1_CAPITAL</stp>
        <stp>[BLP_Update_Sheet-PreferredCEF.xlsm]ActiveLinks!R405C34</stp>
        <tr r="AH405" s="1"/>
      </tp>
      <tp t="s">
        <v>Preferred</v>
        <stp/>
        <stp>##V3_BDPV12</stp>
        <stp>FNMAK Pfd</stp>
        <stp>PAYMENT_RANK</stp>
        <stp>[BLP_Update_Sheet-PreferredCEF.xlsm]ActiveLinks!R729C37</stp>
        <tr r="AK729" s="1"/>
      </tp>
    </main>
    <main first="bofaddin.rtdserver">
      <tp t="e">
        <v>#N/A</v>
        <stp/>
        <stp>BDS|5402691715989606394</stp>
        <tr r="W460" s="1"/>
        <tr r="X460" s="1"/>
      </tp>
      <tp t="e">
        <v>#N/A</v>
        <stp/>
        <stp>BDS|9948395028662788288</stp>
        <tr r="W446" s="1"/>
        <tr r="X446" s="1"/>
      </tp>
    </main>
    <main first="bloomberg.rtd">
      <tp t="s">
        <v>Anytime</v>
        <stp/>
        <stp>##V3_BDPV12</stp>
        <stp>CTDD Pfd</stp>
        <stp>CALL_FEATURE</stp>
        <stp>[BLP_Update_Sheet-PreferredCEF.xlsm]ActiveLinks!R218C28</stp>
        <tr r="AB218" s="1"/>
      </tp>
      <tp t="s">
        <v>Preferred</v>
        <stp/>
        <stp>##V3_BDPV12</stp>
        <stp>FNMAH Pfd</stp>
        <stp>PAYMENT_RANK</stp>
        <stp>[BLP_Update_Sheet-PreferredCEF.xlsm]ActiveLinks!R738C37</stp>
        <tr r="AK738" s="1"/>
      </tp>
    </main>
    <main first="bofaddin.rtdserver">
      <tp t="e">
        <v>#N/A</v>
        <stp/>
        <stp>BDS|1690454864073221815</stp>
        <tr r="W713" s="1"/>
        <tr r="X713" s="1"/>
      </tp>
    </main>
    <main first="bloomberg.rtd">
      <tp t="s">
        <v>Preferred</v>
        <stp/>
        <stp>##V3_BDPV12</stp>
        <stp>FNMAI Pfd</stp>
        <stp>PAYMENT_RANK</stp>
        <stp>[BLP_Update_Sheet-PreferredCEF.xlsm]ActiveLinks!R731C37</stp>
        <tr r="AK731" s="1"/>
      </tp>
    </main>
    <main first="bofaddin.rtdserver">
      <tp t="e">
        <v>#N/A</v>
        <stp/>
        <stp>BDS|4572867340295757514</stp>
        <tr r="W595" s="1"/>
        <tr r="X595" s="1"/>
      </tp>
      <tp t="e">
        <v>#N/A</v>
        <stp/>
        <stp>BDS|4988134381280692581</stp>
        <tr r="W138" s="1"/>
        <tr r="X138" s="1"/>
      </tp>
    </main>
    <main first="bloomberg.rtd">
      <tp t="s">
        <v>XOMA US</v>
        <stp/>
        <stp>##V3_BDPV12</stp>
        <stp>XOMAO Pfd</stp>
        <stp>ult_parent_ticker_exchange</stp>
        <stp>[BLP_Update_Sheet-PreferredCEF.xlsm]ActiveLinks!R710C8</stp>
        <tr r="H710" s="1"/>
      </tp>
      <tp>
        <v>-125.01561036528257</v>
        <stp/>
        <stp>##V3_BDPV12</stp>
        <stp>HBANM Pfd</stp>
        <stp>yld_ytc_ask</stp>
        <stp>[BLP_Update_Sheet-PreferredCEF.xlsm]ActiveLinks!R632C16</stp>
        <tr r="P632" s="1"/>
      </tp>
      <tp>
        <v>4.4738339579695072</v>
        <stp/>
        <stp>##V3_BDPV12</stp>
        <stp>HBANM Pfd</stp>
        <stp>yld_ytm_ask</stp>
        <stp>[BLP_Update_Sheet-PreferredCEF.xlsm]ActiveLinks!R632C15</stp>
        <tr r="O632" s="1"/>
      </tp>
      <tp t="s">
        <v>TNP US</v>
        <stp/>
        <stp>##V3_BDPV12</stp>
        <stp>TNP D Pfd</stp>
        <stp>ult_parent_ticker_exchange</stp>
        <stp>[BLP_Update_Sheet-PreferredCEF.xlsm]ActiveLinks!R647C8</stp>
        <tr r="H647" s="1"/>
      </tp>
      <tp t="s">
        <v>CNOB US</v>
        <stp/>
        <stp>##V3_BDPV12</stp>
        <stp>CNOBP Pfd</stp>
        <stp>ult_parent_ticker_exchange</stp>
        <stp>[BLP_Update_Sheet-PreferredCEF.xlsm]ActiveLinks!R204C8</stp>
        <tr r="H204" s="1"/>
      </tp>
      <tp t="s">
        <v>BBB-</v>
        <stp/>
        <stp>##V3_BDPV12</stp>
        <stp>GPJA Pfd</stp>
        <stp>RTG_SP</stp>
        <stp>[BLP_Update_Sheet-PreferredCEF.xlsm]ActiveLinks!R596C40</stp>
        <tr r="AN596" s="1"/>
      </tp>
      <tp>
        <v>11.009029714962992</v>
        <stp/>
        <stp>##V3_BDPV12</stp>
        <stp>FTAIN Pfd</stp>
        <stp>yld_ytm_ask</stp>
        <stp>[BLP_Update_Sheet-PreferredCEF.xlsm]ActiveLinks!R305C15</stp>
        <tr r="O305" s="1"/>
      </tp>
      <tp>
        <v>8.1173030162479183</v>
        <stp/>
        <stp>##V3_BDPV12</stp>
        <stp>FTAIO Pfd</stp>
        <stp>yld_ytm_ask</stp>
        <stp>[BLP_Update_Sheet-PreferredCEF.xlsm]ActiveLinks!R304C15</stp>
        <tr r="O304" s="1"/>
      </tp>
      <tp>
        <v>-11.36867330985681</v>
        <stp/>
        <stp>##V3_BDPV12</stp>
        <stp>FTAIO Pfd</stp>
        <stp>yld_ytc_ask</stp>
        <stp>[BLP_Update_Sheet-PreferredCEF.xlsm]ActiveLinks!R304C16</stp>
        <tr r="P304" s="1"/>
      </tp>
      <tp>
        <v>11.011613126236488</v>
        <stp/>
        <stp>##V3_BDPV12</stp>
        <stp>FTAIN Pfd</stp>
        <stp>yld_ytc_ask</stp>
        <stp>[BLP_Update_Sheet-PreferredCEF.xlsm]ActiveLinks!R305C16</stp>
        <tr r="P305" s="1"/>
      </tp>
      <tp>
        <v>9.4825214810542295</v>
        <stp/>
        <stp>##V3_BDPV12</stp>
        <stp>FTAIP Pfd</stp>
        <stp>yld_ytc_ask</stp>
        <stp>[BLP_Update_Sheet-PreferredCEF.xlsm]ActiveLinks!R303C16</stp>
        <tr r="P303" s="1"/>
      </tp>
      <tp>
        <v>11.640043687137384</v>
        <stp/>
        <stp>##V3_BDPV12</stp>
        <stp>FTAIP Pfd</stp>
        <stp>yld_ytm_ask</stp>
        <stp>[BLP_Update_Sheet-PreferredCEF.xlsm]ActiveLinks!R303C15</stp>
        <tr r="O303" s="1"/>
      </tp>
      <tp t="s">
        <v>BB+</v>
        <stp/>
        <stp>##V3_BDPV12</stp>
        <stp>GS C Pfd</stp>
        <stp>RTG_SP</stp>
        <stp>[BLP_Update_Sheet-PreferredCEF.xlsm]ActiveLinks!R334C40</stp>
        <tr r="AN334" s="1"/>
      </tp>
      <tp t="s">
        <v>BB+</v>
        <stp/>
        <stp>##V3_BDPV12</stp>
        <stp>GS D Pfd</stp>
        <stp>RTG_SP</stp>
        <stp>[BLP_Update_Sheet-PreferredCEF.xlsm]ActiveLinks!R333C40</stp>
        <tr r="AN333" s="1"/>
      </tp>
      <tp t="s">
        <v>BB+</v>
        <stp/>
        <stp>##V3_BDPV12</stp>
        <stp>GS A Pfd</stp>
        <stp>RTG_SP</stp>
        <stp>[BLP_Update_Sheet-PreferredCEF.xlsm]ActiveLinks!R332C40</stp>
        <tr r="AN332" s="1"/>
      </tp>
      <tp t="s">
        <v>BB+</v>
        <stp/>
        <stp>##V3_BDPV12</stp>
        <stp>GS K Pfd</stp>
        <stp>RTG_SP</stp>
        <stp>[BLP_Update_Sheet-PreferredCEF.xlsm]ActiveLinks!R336C40</stp>
        <tr r="AN336" s="1"/>
      </tp>
      <tp t="s">
        <v>BB+</v>
        <stp/>
        <stp>##V3_BDPV12</stp>
        <stp>GS J Pfd</stp>
        <stp>RTG_SP</stp>
        <stp>[BLP_Update_Sheet-PreferredCEF.xlsm]ActiveLinks!R335C40</stp>
        <tr r="AN335" s="1"/>
      </tp>
      <tp>
        <v>-1.3371571590315436</v>
        <stp/>
        <stp>##V3_BDPV12</stp>
        <stp>HBANL Pfd</stp>
        <stp>yld_ytc_ask</stp>
        <stp>[BLP_Update_Sheet-PreferredCEF.xlsm]ActiveLinks!R340C16</stp>
        <tr r="P340" s="1"/>
      </tp>
      <tp>
        <v>4.5076540673963148</v>
        <stp/>
        <stp>##V3_BDPV12</stp>
        <stp>HBANL Pfd</stp>
        <stp>yld_ytm_ask</stp>
        <stp>[BLP_Update_Sheet-PreferredCEF.xlsm]ActiveLinks!R340C15</stp>
        <tr r="O340" s="1"/>
      </tp>
      <tp>
        <v>6.3237774030354137</v>
        <stp/>
        <stp>##V3_BDPV12</stp>
        <stp>HBANP Pfd</stp>
        <stp>yld_ytm_ask</stp>
        <stp>[BLP_Update_Sheet-PreferredCEF.xlsm]ActiveLinks!R339C15</stp>
        <tr r="O339" s="1"/>
      </tp>
      <tp>
        <v>17.297791057095228</v>
        <stp/>
        <stp>##V3_BDPV12</stp>
        <stp>HBANP Pfd</stp>
        <stp>yld_ytc_ask</stp>
        <stp>[BLP_Update_Sheet-PreferredCEF.xlsm]ActiveLinks!R339C16</stp>
        <tr r="P339" s="1"/>
      </tp>
      <tp t="s">
        <v>3075346Z US</v>
        <stp/>
        <stp>##V3_BDPV12</stp>
        <stp>GNT A Pfd</stp>
        <stp>ult_parent_ticker_exchange</stp>
        <stp>[BLP_Update_Sheet-PreferredCEF.xlsm]ActiveLinks!R16C8</stp>
        <tr r="H16" s="1"/>
      </tp>
      <tp t="s">
        <v>BHR US</v>
        <stp/>
        <stp>##V3_BDPV12</stp>
        <stp>BHR D Pfd</stp>
        <stp>ult_parent_ticker_exchange</stp>
        <stp>[BLP_Update_Sheet-PreferredCEF.xlsm]ActiveLinks!R76C8</stp>
        <tr r="H76" s="1"/>
      </tp>
    </main>
    <main first="bloomberg.rtd">
      <tp t="s">
        <v>RILY US</v>
        <stp/>
        <stp>##V3_BDPV12</stp>
        <stp>RILYG Pfd</stp>
        <stp>ult_parent_ticker_exchange</stp>
        <stp>[BLP_Update_Sheet-PreferredCEF.xlsm]ActiveLinks!R542C8</stp>
        <tr r="H542" s="1"/>
      </tp>
      <tp t="s">
        <v>ZION US</v>
        <stp/>
        <stp>##V3_BDPV12</stp>
        <stp>ZIONL Pfd</stp>
        <stp>ult_parent_ticker_exchange</stp>
        <stp>[BLP_Update_Sheet-PreferredCEF.xlsm]ActiveLinks!R711C8</stp>
        <tr r="H711" s="1"/>
      </tp>
      <tp t="s">
        <v>3075346Z US</v>
        <stp/>
        <stp>##V3_BDPV12</stp>
        <stp>GLU B Pfd</stp>
        <stp>ult_parent_ticker_exchange</stp>
        <stp>[BLP_Update_Sheet-PreferredCEF.xlsm]ActiveLinks!R26C8</stp>
        <tr r="H26" s="1"/>
      </tp>
      <tp t="s">
        <v>TGH US</v>
        <stp/>
        <stp>##V3_BDPV12</stp>
        <stp>TGH A Pfd</stp>
        <stp>ult_parent_ticker_exchange</stp>
        <stp>[BLP_Update_Sheet-PreferredCEF.xlsm]ActiveLinks!R642C8</stp>
        <tr r="H642" s="1"/>
      </tp>
      <tp t="s">
        <v>TGH US</v>
        <stp/>
        <stp>##V3_BDPV12</stp>
        <stp>TGH B Pfd</stp>
        <stp>ult_parent_ticker_exchange</stp>
        <stp>[BLP_Update_Sheet-PreferredCEF.xlsm]ActiveLinks!R641C8</stp>
        <tr r="H641" s="1"/>
      </tp>
      <tp t="s">
        <v>UNM US</v>
        <stp/>
        <stp>##V3_BDPV12</stp>
        <stp>UNMA Pfd</stp>
        <stp>ult_parent_ticker_exchange</stp>
        <stp>[BLP_Update_Sheet-PreferredCEF.xlsm]ActiveLinks!R670C8</stp>
        <tr r="H670" s="1"/>
      </tp>
      <tp t="s">
        <v>NEE US</v>
        <stp/>
        <stp>##V3_BDPV12</stp>
        <stp>NEE Q Pfd</stp>
        <stp>ult_parent_ticker_exchange</stp>
        <stp>[BLP_Update_Sheet-PreferredCEF.xlsm]ActiveLinks!R428C8</stp>
        <tr r="H428" s="1"/>
      </tp>
      <tp t="s">
        <v>PEB US</v>
        <stp/>
        <stp>##V3_BDPV12</stp>
        <stp>PEB F Pfd</stp>
        <stp>ult_parent_ticker_exchange</stp>
        <stp>[BLP_Update_Sheet-PreferredCEF.xlsm]ActiveLinks!R391C8</stp>
        <tr r="H391" s="1"/>
      </tp>
      <tp>
        <v>6.7075019304586609</v>
        <stp/>
        <stp>##V3_BDPV12</stp>
        <stp>CGABL Pfd</stp>
        <stp>yld_ytm_ask</stp>
        <stp>[BLP_Update_Sheet-PreferredCEF.xlsm]ActiveLinks!R178C15</stp>
        <tr r="O178" s="1"/>
      </tp>
      <tp>
        <v>16.528934774409823</v>
        <stp/>
        <stp>##V3_BDPV12</stp>
        <stp>CGABL Pfd</stp>
        <stp>yld_ytc_ask</stp>
        <stp>[BLP_Update_Sheet-PreferredCEF.xlsm]ActiveLinks!R178C16</stp>
        <tr r="P178" s="1"/>
      </tp>
      <tp t="s">
        <v>FBIO US</v>
        <stp/>
        <stp>##V3_BDPV12</stp>
        <stp>FBIOP Pfd</stp>
        <stp>ult_parent_ticker_exchange</stp>
        <stp>[BLP_Update_Sheet-PreferredCEF.xlsm]ActiveLinks!R281C8</stp>
        <tr r="H281" s="1"/>
      </tp>
      <tp>
        <v>11916.098360655738</v>
        <stp/>
        <stp>##V3_BDPV12</stp>
        <stp>AMH H Pfd</stp>
        <stp>VOLUME_AVG_3M</stp>
        <stp>[BLP_Update_Sheet-PreferredCEF.xlsm]ActiveLinks!R99C5</stp>
        <tr r="E99" s="1"/>
      </tp>
      <tp t="s">
        <v>BAC US</v>
        <stp/>
        <stp>##V3_BDPV12</stp>
        <stp>BAC P Pfd</stp>
        <stp>ult_parent_ticker_exchange</stp>
        <stp>[BLP_Update_Sheet-PreferredCEF.xlsm]ActiveLinks!R125C8</stp>
        <tr r="H125" s="1"/>
      </tp>
      <tp t="s">
        <v>BAC US</v>
        <stp/>
        <stp>##V3_BDPV12</stp>
        <stp>BAC Q Pfd</stp>
        <stp>ult_parent_ticker_exchange</stp>
        <stp>[BLP_Update_Sheet-PreferredCEF.xlsm]ActiveLinks!R124C8</stp>
        <tr r="H124" s="1"/>
      </tp>
      <tp t="s">
        <v>SARATOGA INVESTMENT CORP</v>
        <stp/>
        <stp>##V3_BDPV12</stp>
        <stp>SAY Pfd</stp>
        <stp>Name</stp>
        <stp>[BLP_Update_Sheet-PreferredCEF.xlsm]ActiveLinks!R568C7</stp>
        <tr r="G568" s="1"/>
      </tp>
      <tp t="s">
        <v>SB US</v>
        <stp/>
        <stp>##V3_BDPV12</stp>
        <stp>SB C Pfd</stp>
        <stp>ult_parent_ticker_exchange</stp>
        <stp>[BLP_Update_Sheet-PreferredCEF.xlsm]ActiveLinks!R572C8</stp>
        <tr r="H572" s="1"/>
      </tp>
      <tp t="s">
        <v>SACH US</v>
        <stp/>
        <stp>##V3_BDPV12</stp>
        <stp>SCCC Pfd</stp>
        <stp>ult_parent_ticker_exchange</stp>
        <stp>[BLP_Update_Sheet-PreferredCEF.xlsm]ActiveLinks!R562C8</stp>
        <tr r="H562" s="1"/>
      </tp>
      <tp t="s">
        <v>SACH US</v>
        <stp/>
        <stp>##V3_BDPV12</stp>
        <stp>SCCD Pfd</stp>
        <stp>ult_parent_ticker_exchange</stp>
        <stp>[BLP_Update_Sheet-PreferredCEF.xlsm]ActiveLinks!R565C8</stp>
        <tr r="H565" s="1"/>
      </tp>
      <tp t="s">
        <v>SACH US</v>
        <stp/>
        <stp>##V3_BDPV12</stp>
        <stp>SCCF Pfd</stp>
        <stp>ult_parent_ticker_exchange</stp>
        <stp>[BLP_Update_Sheet-PreferredCEF.xlsm]ActiveLinks!R567C8</stp>
        <tr r="H567" s="1"/>
      </tp>
      <tp t="s">
        <v>SRE US</v>
        <stp/>
        <stp>##V3_BDPV12</stp>
        <stp>SREA Pfd</stp>
        <stp>ult_parent_ticker_exchange</stp>
        <stp>[BLP_Update_Sheet-PreferredCEF.xlsm]ActiveLinks!R610C8</stp>
        <tr r="H610" s="1"/>
      </tp>
      <tp t="s">
        <v>RC US</v>
        <stp/>
        <stp>##V3_BDPV12</stp>
        <stp>RC C Pfd</stp>
        <stp>ult_parent_ticker_exchange</stp>
        <stp>[BLP_Update_Sheet-PreferredCEF.xlsm]ActiveLinks!R102C8</stp>
        <tr r="H102" s="1"/>
      </tp>
      <tp t="s">
        <v>MHLD US</v>
        <stp/>
        <stp>##V3_BDPV12</stp>
        <stp>MHLA Pfd</stp>
        <stp>ult_parent_ticker_exchange</stp>
        <stp>[BLP_Update_Sheet-PreferredCEF.xlsm]ActiveLinks!R410C8</stp>
        <tr r="H410" s="1"/>
      </tp>
      <tp t="s">
        <v>RHE US</v>
        <stp/>
        <stp>##V3_BDPV12</stp>
        <stp>RHE A Pfd</stp>
        <stp>ult_parent_ticker_exchange</stp>
        <stp>[BLP_Update_Sheet-PreferredCEF.xlsm]ActiveLinks!R46C8</stp>
        <tr r="H46" s="1"/>
      </tp>
      <tp t="s">
        <v>#N/A N/A</v>
        <stp/>
        <stp>##V3_BDPV12</stp>
        <stp>ECCC Pfd</stp>
        <stp>RTG_SP</stp>
        <stp>[BLP_Update_Sheet-PreferredCEF.xlsm]ActiveLinks!R11C40</stp>
        <tr r="AN11" s="1"/>
      </tp>
      <tp>
        <v>8.6908087078948686</v>
        <stp/>
        <stp>##V3_BDPV12</stp>
        <stp>RWAYZ Pfd</stp>
        <stp>yld_ytm_ask</stp>
        <stp>[BLP_Update_Sheet-PreferredCEF.xlsm]ActiveLinks!R533C15</stp>
        <tr r="O533" s="1"/>
      </tp>
      <tp>
        <v>9.6742346146745266</v>
        <stp/>
        <stp>##V3_BDPV12</stp>
        <stp>RWAYZ Pfd</stp>
        <stp>yld_ytc_ask</stp>
        <stp>[BLP_Update_Sheet-PreferredCEF.xlsm]ActiveLinks!R533C16</stp>
        <tr r="P533" s="1"/>
      </tp>
      <tp>
        <v>7.2568004796451335</v>
        <stp/>
        <stp>##V3_BDPV12</stp>
        <stp>RWAYL Pfd</stp>
        <stp>yld_ytm_ask</stp>
        <stp>[BLP_Update_Sheet-PreferredCEF.xlsm]ActiveLinks!R534C15</stp>
        <tr r="O534" s="1"/>
      </tp>
      <tp>
        <v>6.7878673870389239</v>
        <stp/>
        <stp>##V3_BDPV12</stp>
        <stp>RWAYL Pfd</stp>
        <stp>yld_ytc_ask</stp>
        <stp>[BLP_Update_Sheet-PreferredCEF.xlsm]ActiveLinks!R534C16</stp>
        <tr r="P534" s="1"/>
      </tp>
    </main>
    <main first="bloomberg.rtd">
      <tp t="s">
        <v>BB</v>
        <stp/>
        <stp>##V3_BDPV12</stp>
        <stp>AESC Pfd</stp>
        <stp>RTG_SP</stp>
        <stp>[BLP_Update_Sheet-PreferredCEF.xlsm]ActiveLinks!R51C40</stp>
        <tr r="AN51" s="1"/>
      </tp>
      <tp t="s">
        <v>BBB-</v>
        <stp/>
        <stp>##V3_BDPV12</stp>
        <stp>AFGC Pfd</stp>
        <stp>RTG_SP</stp>
        <stp>[BLP_Update_Sheet-PreferredCEF.xlsm]ActiveLinks!R53C40</stp>
        <tr r="AN53" s="1"/>
      </tp>
      <tp t="s">
        <v>BBB-</v>
        <stp/>
        <stp>##V3_BDPV12</stp>
        <stp>AEFC Pfd</stp>
        <stp>RTG_SP</stp>
        <stp>[BLP_Update_Sheet-PreferredCEF.xlsm]ActiveLinks!R66C40</stp>
        <tr r="AN66" s="1"/>
      </tp>
      <tp t="s">
        <v>HT US</v>
        <stp/>
        <stp>##V3_BDPV12</stp>
        <stp>HT C Pfd</stp>
        <stp>ult_parent_ticker_exchange</stp>
        <stp>[BLP_Update_Sheet-PreferredCEF.xlsm]ActiveLinks!R352C8</stp>
        <tr r="H352" s="1"/>
      </tp>
    </main>
    <main first="bloomberg.rtd">
      <tp t="s">
        <v>KMPR US</v>
        <stp/>
        <stp>##V3_BDPV12</stp>
        <stp>KMPB Pfd</stp>
        <stp>ult_parent_ticker_exchange</stp>
        <stp>[BLP_Update_Sheet-PreferredCEF.xlsm]ActiveLinks!R383C8</stp>
        <tr r="H383" s="1"/>
      </tp>
      <tp>
        <v>1748.7704918032787</v>
        <stp/>
        <stp>##V3_BDPV12</stp>
        <stp>OXLCO Pfd</stp>
        <stp>VOLUME_AVG_3M</stp>
        <stp>[BLP_Update_Sheet-PreferredCEF.xlsm]ActiveLinks!R7C5</stp>
        <tr r="E7" s="1"/>
      </tp>
      <tp t="s">
        <v>GL US</v>
        <stp/>
        <stp>##V3_BDPV12</stp>
        <stp>GL D Pfd</stp>
        <stp>ult_parent_ticker_exchange</stp>
        <stp>[BLP_Update_Sheet-PreferredCEF.xlsm]ActiveLinks!R645C8</stp>
        <tr r="H645" s="1"/>
      </tp>
      <tp t="s">
        <v>3352Z US</v>
        <stp/>
        <stp>##V3_BDPV12</stp>
        <stp>FREJP Pfd</stp>
        <stp>ult_parent_ticker_exchange</stp>
        <stp>[BLP_Update_Sheet-PreferredCEF.xlsm]ActiveLinks!R741C8</stp>
        <tr r="H741" s="1"/>
      </tp>
      <tp t="s">
        <v>8133172Z US</v>
        <stp/>
        <stp>##V3_BDPV12</stp>
        <stp>FRGAP Pfd</stp>
        <stp>ult_parent_ticker_exchange</stp>
        <stp>[BLP_Update_Sheet-PreferredCEF.xlsm]ActiveLinks!R301C8</stp>
        <tr r="H301" s="1"/>
      </tp>
      <tp>
        <v>161.61348123245591</v>
        <stp/>
        <stp>##V3_BDPV12</stp>
        <stp>VIASP Pfd</stp>
        <stp>yld_ytc_ask</stp>
        <stp>[BLP_Update_Sheet-PreferredCEF.xlsm]ActiveLinks!R604C16</stp>
        <tr r="P604" s="1"/>
      </tp>
      <tp>
        <v>11.847339511748745</v>
        <stp/>
        <stp>##V3_BDPV12</stp>
        <stp>VIASP Pfd</stp>
        <stp>yld_ytm_ask</stp>
        <stp>[BLP_Update_Sheet-PreferredCEF.xlsm]ActiveLinks!R604C15</stp>
        <tr r="O604" s="1"/>
      </tp>
      <tp t="s">
        <v>BBB+</v>
        <stp/>
        <stp>##V3_BDPV12</stp>
        <stp>GL D Pfd</stp>
        <stp>RTG_SP</stp>
        <stp>[BLP_Update_Sheet-PreferredCEF.xlsm]ActiveLinks!R645C40</stp>
        <tr r="AN645" s="1"/>
      </tp>
    </main>
    <main first="bloomberg.rtd">
      <tp>
        <v>7.9407093700370561</v>
        <stp/>
        <stp>##V3_BDPV12</stp>
        <stp>RTLPP Pfd</stp>
        <stp>yld_pfd_str_ask</stp>
        <stp>[BLP_Update_Sheet-PreferredCEF.xlsm]ActiveLinks!R57C14</stp>
        <tr r="N57" s="1"/>
      </tp>
      <tp>
        <v>8.0338419920297035</v>
        <stp/>
        <stp>##V3_BDPV12</stp>
        <stp>RTLPO Pfd</stp>
        <stp>yld_pfd_str_ask</stp>
        <stp>[BLP_Update_Sheet-PreferredCEF.xlsm]ActiveLinks!R56C14</stp>
        <tr r="N56" s="1"/>
      </tp>
      <tp>
        <v>12241.065573770491</v>
        <stp/>
        <stp>##V3_BDPV12</stp>
        <stp>HT E Pfd</stp>
        <stp>VOLUME_AVG_3M</stp>
        <stp>[BLP_Update_Sheet-PreferredCEF.xlsm]ActiveLinks!R350C5</stp>
        <tr r="E350" s="1"/>
      </tp>
    </main>
    <main first="bloomberg.rtd">
      <tp>
        <v>4922.0163934426228</v>
        <stp/>
        <stp>##V3_BDPV12</stp>
        <stp>BC B Pfd</stp>
        <stp>VOLUME_AVG_3M</stp>
        <stp>[BLP_Update_Sheet-PreferredCEF.xlsm]ActiveLinks!R140C5</stp>
        <tr r="E140" s="1"/>
      </tp>
      <tp>
        <v>20000000</v>
        <stp/>
        <stp>##V3_BDPV12</stp>
        <stp>ACGLN Pfd</stp>
        <stp>AMT_OUTSTANDING</stp>
        <stp>[BLP_Update_Sheet-PreferredCEF.xlsm]ActiveLinks!R44C48</stp>
        <tr r="AV44" s="1"/>
      </tp>
      <tp>
        <v>13200000</v>
        <stp/>
        <stp>##V3_BDPV12</stp>
        <stp>ACGLO Pfd</stp>
        <stp>AMT_OUTSTANDING</stp>
        <stp>[BLP_Update_Sheet-PreferredCEF.xlsm]ActiveLinks!R45C48</stp>
        <tr r="AV45" s="1"/>
      </tp>
      <tp>
        <v>6.5769088186316882E-2</v>
        <stp/>
        <stp>##V3_BDPV12</stp>
        <stp>NLY Equity</stp>
        <stp>BB_5Y_default_Prob</stp>
        <stp>[BLP_Update_Sheet-PreferredCEF.xlsm]ActiveLinks!R440C43</stp>
        <tr r="AQ440" s="1"/>
      </tp>
      <tp>
        <v>6.5769088186316882E-2</v>
        <stp/>
        <stp>##V3_BDPV12</stp>
        <stp>NLY Equity</stp>
        <stp>BB_5Y_default_Prob</stp>
        <stp>[BLP_Update_Sheet-PreferredCEF.xlsm]ActiveLinks!R438C43</stp>
        <tr r="AQ438" s="1"/>
      </tp>
      <tp>
        <v>6.5769088186316882E-2</v>
        <stp/>
        <stp>##V3_BDPV12</stp>
        <stp>NLY Equity</stp>
        <stp>BB_5Y_default_Prob</stp>
        <stp>[BLP_Update_Sheet-PreferredCEF.xlsm]ActiveLinks!R439C43</stp>
        <tr r="AQ439" s="1"/>
      </tp>
      <tp>
        <v>2745.4918032786886</v>
        <stp/>
        <stp>##V3_BDPV12</stp>
        <stp>MITT A Pfd</stp>
        <stp>VOLUME_AVG_3M</stp>
        <stp>[BLP_Update_Sheet-PreferredCEF.xlsm]ActiveLinks!R413C5</stp>
        <tr r="E413" s="1"/>
      </tp>
    </main>
    <main first="bloomberg.rtd">
      <tp t="s">
        <v>OTC US</v>
        <stp/>
        <stp>##V3_BDPV12</stp>
        <stp>48126HAA8 Corp</stp>
        <stp>exch_code</stp>
        <stp>[BLP_Update_Sheet-PreferredCEF.xlsm]ActiveLinks!R787C44</stp>
        <tr r="AR787" s="1"/>
      </tp>
      <tp t="s">
        <v>TRACE</v>
        <stp/>
        <stp>##V3_BDPV12</stp>
        <stp>48126HAC4 Corp</stp>
        <stp>exch_code</stp>
        <stp>[BLP_Update_Sheet-PreferredCEF.xlsm]ActiveLinks!R777C44</stp>
        <tr r="AR777" s="1"/>
      </tp>
    </main>
    <main first="bloomberg.rtd">
      <tp>
        <v>30</v>
        <stp/>
        <stp>##V3_BDPV12</stp>
        <stp>PYT Pfd</stp>
        <stp>CALL_DAYS_NOTICE</stp>
        <stp>[BLP_Update_Sheet-PreferredCEF.xlsm]ActiveLinks!R721C27</stp>
        <tr r="AA721" s="1"/>
      </tp>
      <tp>
        <v>2.1462810926937692E-2</v>
        <stp/>
        <stp>##V3_BDPV12</stp>
        <stp>VLY Equity</stp>
        <stp>BB_5Y_default_Prob</stp>
        <stp>[BLP_Update_Sheet-PreferredCEF.xlsm]ActiveLinks!R680C43</stp>
        <tr r="AQ680" s="1"/>
      </tp>
      <tp>
        <v>2.1462810926937692E-2</v>
        <stp/>
        <stp>##V3_BDPV12</stp>
        <stp>VLY Equity</stp>
        <stp>BB_5Y_default_Prob</stp>
        <stp>[BLP_Update_Sheet-PreferredCEF.xlsm]ActiveLinks!R679C43</stp>
        <tr r="AQ679" s="1"/>
      </tp>
      <tp>
        <v>374.0900790217504</v>
        <stp/>
        <stp>##V3_BDPV12</stp>
        <stp>CTA A Pfd</stp>
        <stp>yld_ytc_ask</stp>
        <stp>[BLP_Update_Sheet-PreferredCEF.xlsm]ActiveLinks!R226C16</stp>
        <tr r="P226" s="1"/>
      </tp>
      <tp>
        <v>145.15441667815381</v>
        <stp/>
        <stp>##V3_BDPV12</stp>
        <stp>CTA B Pfd</stp>
        <stp>yld_ytc_ask</stp>
        <stp>[BLP_Update_Sheet-PreferredCEF.xlsm]ActiveLinks!R227C16</stp>
        <tr r="P227" s="1"/>
      </tp>
      <tp>
        <v>5.2756749514302932</v>
        <stp/>
        <stp>##V3_BDPV12</stp>
        <stp>CTA A Pfd</stp>
        <stp>yld_ytm_ask</stp>
        <stp>[BLP_Update_Sheet-PreferredCEF.xlsm]ActiveLinks!R226C15</stp>
        <tr r="O226" s="1"/>
      </tp>
      <tp>
        <v>4.5754956786985259</v>
        <stp/>
        <stp>##V3_BDPV12</stp>
        <stp>CTA B Pfd</stp>
        <stp>yld_ytm_ask</stp>
        <stp>[BLP_Update_Sheet-PreferredCEF.xlsm]ActiveLinks!R227C15</stp>
        <tr r="O227" s="1"/>
      </tp>
    </main>
    <main first="bloomberg.rtd">
      <tp>
        <v>2.8468713095056275E-2</v>
        <stp/>
        <stp>##V3_BDPV12</stp>
        <stp>KEY Equity</stp>
        <stp>BB_5Y_default_Prob</stp>
        <stp>[BLP_Update_Sheet-PreferredCEF.xlsm]ActiveLinks!R783C43</stp>
        <tr r="AQ783" s="1"/>
      </tp>
    </main>
    <main first="bloomberg.rtd">
      <tp>
        <v>4.2459840067935746</v>
        <stp/>
        <stp>##V3_BDPV12</stp>
        <stp>NSA A Pfd</stp>
        <stp>yld_ytm_ask</stp>
        <stp>[BLP_Update_Sheet-PreferredCEF.xlsm]ActiveLinks!R455C15</stp>
        <tr r="O455" s="1"/>
      </tp>
      <tp>
        <v>13.326395735173945</v>
        <stp/>
        <stp>##V3_BDPV12</stp>
        <stp>MFA C Pfd</stp>
        <stp>yld_ytm_ask</stp>
        <stp>[BLP_Update_Sheet-PreferredCEF.xlsm]ActiveLinks!R407C15</stp>
        <tr r="O407" s="1"/>
      </tp>
      <tp>
        <v>8.9865202196704956</v>
        <stp/>
        <stp>##V3_BDPV12</stp>
        <stp>MFA B Pfd</stp>
        <stp>yld_ytm_ask</stp>
        <stp>[BLP_Update_Sheet-PreferredCEF.xlsm]ActiveLinks!R408C15</stp>
        <tr r="O408" s="1"/>
      </tp>
      <tp>
        <v>253.82653061224482</v>
        <stp/>
        <stp>##V3_BDPV12</stp>
        <stp>MFA B Pfd</stp>
        <stp>yld_ytc_ask</stp>
        <stp>[BLP_Update_Sheet-PreferredCEF.xlsm]ActiveLinks!R408C16</stp>
        <tr r="P408" s="1"/>
      </tp>
      <tp>
        <v>24.810862725376978</v>
        <stp/>
        <stp>##V3_BDPV12</stp>
        <stp>MFA C Pfd</stp>
        <stp>yld_ytc_ask</stp>
        <stp>[BLP_Update_Sheet-PreferredCEF.xlsm]ActiveLinks!R407C16</stp>
        <tr r="P407" s="1"/>
      </tp>
      <tp>
        <v>-373.22891858071279</v>
        <stp/>
        <stp>##V3_BDPV12</stp>
        <stp>NSA A Pfd</stp>
        <stp>yld_ytc_ask</stp>
        <stp>[BLP_Update_Sheet-PreferredCEF.xlsm]ActiveLinks!R455C16</stp>
        <tr r="P455" s="1"/>
      </tp>
    </main>
    <main first="bloomberg.rtd">
      <tp t="s">
        <v>N</v>
        <stp/>
        <stp>##V3_BDPV12</stp>
        <stp>PRIF H Pfd</stp>
        <stp>TIER1_CAPITAL</stp>
        <stp>[BLP_Update_Sheet-PreferredCEF.xlsm]ActiveLinks!R506C34</stp>
        <tr r="AH506" s="1"/>
      </tp>
      <tp t="s">
        <v>#N/A N/A</v>
        <stp/>
        <stp>##V3_BDPV12</stp>
        <stp>MAA I Pfd</stp>
        <stp>yld_ytc_ask</stp>
        <stp>[BLP_Update_Sheet-PreferredCEF.xlsm]ActiveLinks!R501C16</stp>
        <tr r="P501" s="1"/>
      </tp>
      <tp>
        <v>7.6107328958071054</v>
        <stp/>
        <stp>##V3_BDPV12</stp>
        <stp>PSA P Pfd</stp>
        <stp>yld_ytc_ask</stp>
        <stp>[BLP_Update_Sheet-PreferredCEF.xlsm]ActiveLinks!R517C16</stp>
        <tr r="P517" s="1"/>
      </tp>
      <tp>
        <v>13.954937545972252</v>
        <stp/>
        <stp>##V3_BDPV12</stp>
        <stp>PSA Q Pfd</stp>
        <stp>yld_ytc_ask</stp>
        <stp>[BLP_Update_Sheet-PreferredCEF.xlsm]ActiveLinks!R515C16</stp>
        <tr r="P515" s="1"/>
      </tp>
      <tp>
        <v>-0.41914616154733675</v>
        <stp/>
        <stp>##V3_BDPV12</stp>
        <stp>PSA R Pfd</stp>
        <stp>yld_ytc_ask</stp>
        <stp>[BLP_Update_Sheet-PreferredCEF.xlsm]ActiveLinks!R516C16</stp>
        <tr r="P516" s="1"/>
      </tp>
      <tp>
        <v>-0.42501947311758265</v>
        <stp/>
        <stp>##V3_BDPV12</stp>
        <stp>PSA S Pfd</stp>
        <stp>yld_ytc_ask</stp>
        <stp>[BLP_Update_Sheet-PreferredCEF.xlsm]ActiveLinks!R518C16</stp>
        <tr r="P518" s="1"/>
      </tp>
      <tp>
        <v>5.3935652718117941</v>
        <stp/>
        <stp>##V3_BDPV12</stp>
        <stp>PSA Q Pfd</stp>
        <stp>yld_ytm_ask</stp>
        <stp>[BLP_Update_Sheet-PreferredCEF.xlsm]ActiveLinks!R515C15</stp>
        <tr r="O515" s="1"/>
      </tp>
      <tp>
        <v>4.4626255113425071</v>
        <stp/>
        <stp>##V3_BDPV12</stp>
        <stp>PSA P Pfd</stp>
        <stp>yld_ytm_ask</stp>
        <stp>[BLP_Update_Sheet-PreferredCEF.xlsm]ActiveLinks!R517C15</stp>
        <tr r="O517" s="1"/>
      </tp>
      <tp>
        <v>3.5010068952757751</v>
        <stp/>
        <stp>##V3_BDPV12</stp>
        <stp>PSA S Pfd</stp>
        <stp>yld_ytm_ask</stp>
        <stp>[BLP_Update_Sheet-PreferredCEF.xlsm]ActiveLinks!R518C15</stp>
        <tr r="O518" s="1"/>
      </tp>
      <tp>
        <v>3.4472852628555013</v>
        <stp/>
        <stp>##V3_BDPV12</stp>
        <stp>PSA R Pfd</stp>
        <stp>yld_ytm_ask</stp>
        <stp>[BLP_Update_Sheet-PreferredCEF.xlsm]ActiveLinks!R516C15</stp>
        <tr r="O516" s="1"/>
      </tp>
      <tp t="s">
        <v>#N/A N/A</v>
        <stp/>
        <stp>##V3_BDPV12</stp>
        <stp>MAA I Pfd</stp>
        <stp>yld_ytm_ask</stp>
        <stp>[BLP_Update_Sheet-PreferredCEF.xlsm]ActiveLinks!R501C15</stp>
        <tr r="O501" s="1"/>
      </tp>
      <tp>
        <v>4.86118892269503</v>
        <stp/>
        <stp>##V3_BDPV12</stp>
        <stp>PSA J Pfd</stp>
        <stp>yld_ytm_ask</stp>
        <stp>[BLP_Update_Sheet-PreferredCEF.xlsm]ActiveLinks!R522C15</stp>
        <tr r="O522" s="1"/>
      </tp>
      <tp>
        <v>-425.20476190476188</v>
        <stp/>
        <stp>##V3_BDPV12</stp>
        <stp>PSA G Pfd</stp>
        <stp>yld_ytc_ask</stp>
        <stp>[BLP_Update_Sheet-PreferredCEF.xlsm]ActiveLinks!R524C16</stp>
        <tr r="P524" s="1"/>
      </tp>
      <tp>
        <v>4.790137359289715</v>
        <stp/>
        <stp>##V3_BDPV12</stp>
        <stp>PSA K Pfd</stp>
        <stp>yld_ytm_ask</stp>
        <stp>[BLP_Update_Sheet-PreferredCEF.xlsm]ActiveLinks!R521C15</stp>
        <tr r="O521" s="1"/>
      </tp>
      <tp>
        <v>31.494169096209866</v>
        <stp/>
        <stp>##V3_BDPV12</stp>
        <stp>PSA F Pfd</stp>
        <stp>yld_ytc_ask</stp>
        <stp>[BLP_Update_Sheet-PreferredCEF.xlsm]ActiveLinks!R525C16</stp>
        <tr r="P525" s="1"/>
      </tp>
      <tp>
        <v>5.196412001237241</v>
        <stp/>
        <stp>##V3_BDPV12</stp>
        <stp>PSA H Pfd</stp>
        <stp>yld_ytm_ask</stp>
        <stp>[BLP_Update_Sheet-PreferredCEF.xlsm]ActiveLinks!R526C15</stp>
        <tr r="O526" s="1"/>
      </tp>
      <tp>
        <v>4.8002658608784481</v>
        <stp/>
        <stp>##V3_BDPV12</stp>
        <stp>PSA I Pfd</stp>
        <stp>yld_ytm_ask</stp>
        <stp>[BLP_Update_Sheet-PreferredCEF.xlsm]ActiveLinks!R523C15</stp>
        <tr r="O523" s="1"/>
      </tp>
      <tp>
        <v>4.6044048806691729</v>
        <stp/>
        <stp>##V3_BDPV12</stp>
        <stp>PSA M Pfd</stp>
        <stp>yld_ytm_ask</stp>
        <stp>[BLP_Update_Sheet-PreferredCEF.xlsm]ActiveLinks!R519C15</stp>
        <tr r="O519" s="1"/>
      </tp>
      <tp>
        <v>4.6339299692115015</v>
        <stp/>
        <stp>##V3_BDPV12</stp>
        <stp>PSA L Pfd</stp>
        <stp>yld_ytm_ask</stp>
        <stp>[BLP_Update_Sheet-PreferredCEF.xlsm]ActiveLinks!R520C15</stp>
        <tr r="O520" s="1"/>
      </tp>
      <tp>
        <v>4.4973621241387258</v>
        <stp/>
        <stp>##V3_BDPV12</stp>
        <stp>PSA O Pfd</stp>
        <stp>yld_ytm_ask</stp>
        <stp>[BLP_Update_Sheet-PreferredCEF.xlsm]ActiveLinks!R514C15</stp>
        <tr r="O514" s="1"/>
      </tp>
      <tp>
        <v>4.4459211064128832</v>
        <stp/>
        <stp>##V3_BDPV12</stp>
        <stp>PSA N Pfd</stp>
        <stp>yld_ytm_ask</stp>
        <stp>[BLP_Update_Sheet-PreferredCEF.xlsm]ActiveLinks!R513C15</stp>
        <tr r="O513" s="1"/>
      </tp>
      <tp>
        <v>8.9660660573255111</v>
        <stp/>
        <stp>##V3_BDPV12</stp>
        <stp>PSA M Pfd</stp>
        <stp>yld_ytc_ask</stp>
        <stp>[BLP_Update_Sheet-PreferredCEF.xlsm]ActiveLinks!R519C16</stp>
        <tr r="P519" s="1"/>
      </tp>
      <tp>
        <v>9.6072640756843235</v>
        <stp/>
        <stp>##V3_BDPV12</stp>
        <stp>PSA N Pfd</stp>
        <stp>yld_ytc_ask</stp>
        <stp>[BLP_Update_Sheet-PreferredCEF.xlsm]ActiveLinks!R513C16</stp>
        <tr r="P513" s="1"/>
      </tp>
      <tp>
        <v>4.6253549727242502</v>
        <stp/>
        <stp>##V3_BDPV12</stp>
        <stp>PSA L Pfd</stp>
        <stp>yld_ytc_ask</stp>
        <stp>[BLP_Update_Sheet-PreferredCEF.xlsm]ActiveLinks!R520C16</stp>
        <tr r="P520" s="1"/>
      </tp>
      <tp>
        <v>9.6043961780286029</v>
        <stp/>
        <stp>##V3_BDPV12</stp>
        <stp>PSA O Pfd</stp>
        <stp>yld_ytc_ask</stp>
        <stp>[BLP_Update_Sheet-PreferredCEF.xlsm]ActiveLinks!R514C16</stp>
        <tr r="P514" s="1"/>
      </tp>
      <tp>
        <v>5.1411080518623393</v>
        <stp/>
        <stp>##V3_BDPV12</stp>
        <stp>PSA K Pfd</stp>
        <stp>yld_ytc_ask</stp>
        <stp>[BLP_Update_Sheet-PreferredCEF.xlsm]ActiveLinks!R521C16</stp>
        <tr r="P521" s="1"/>
      </tp>
      <tp>
        <v>5.2674045957678937</v>
        <stp/>
        <stp>##V3_BDPV12</stp>
        <stp>PSA F Pfd</stp>
        <stp>yld_ytm_ask</stp>
        <stp>[BLP_Update_Sheet-PreferredCEF.xlsm]ActiveLinks!R525C15</stp>
        <tr r="O525" s="1"/>
      </tp>
      <tp>
        <v>6.7447079444359419</v>
        <stp/>
        <stp>##V3_BDPV12</stp>
        <stp>PSA J Pfd</stp>
        <stp>yld_ytc_ask</stp>
        <stp>[BLP_Update_Sheet-PreferredCEF.xlsm]ActiveLinks!R522C16</stp>
        <tr r="P522" s="1"/>
      </tp>
      <tp>
        <v>3.3713959860359672</v>
        <stp/>
        <stp>##V3_BDPV12</stp>
        <stp>PSA G Pfd</stp>
        <stp>yld_ytm_ask</stp>
        <stp>[BLP_Update_Sheet-PreferredCEF.xlsm]ActiveLinks!R524C15</stp>
        <tr r="O524" s="1"/>
      </tp>
      <tp>
        <v>3.6241399499482156</v>
        <stp/>
        <stp>##V3_BDPV12</stp>
        <stp>PSA I Pfd</stp>
        <stp>yld_ytc_ask</stp>
        <stp>[BLP_Update_Sheet-PreferredCEF.xlsm]ActiveLinks!R523C16</stp>
        <tr r="P523" s="1"/>
      </tp>
      <tp>
        <v>-2.7100141270746305</v>
        <stp/>
        <stp>##V3_BDPV12</stp>
        <stp>PSA H Pfd</stp>
        <stp>yld_ytc_ask</stp>
        <stp>[BLP_Update_Sheet-PreferredCEF.xlsm]ActiveLinks!R526C16</stp>
        <tr r="P526" s="1"/>
      </tp>
      <tp>
        <v>84738.180327868846</v>
        <stp/>
        <stp>##V3_BDPV12</stp>
        <stp>MS I Pfd</stp>
        <stp>VOLUME_AVG_3M</stp>
        <stp>[BLP_Update_Sheet-PreferredCEF.xlsm]ActiveLinks!R420C5</stp>
        <tr r="E420" s="1"/>
      </tp>
    </main>
    <main first="bloomberg.rtd">
      <tp>
        <v>7638.5238095238092</v>
        <stp/>
        <stp>##V3_BDPV12</stp>
        <stp>GLOP B Pfd</stp>
        <stp>VOLUME_AVG_3M</stp>
        <stp>[BLP_Update_Sheet-PreferredCEF.xlsm]ActiveLinks!R319C5</stp>
        <tr r="E319" s="1"/>
      </tp>
      <tp>
        <v>3.6913564736641313E-2</v>
        <stp/>
        <stp>##V3_BDPV12</stp>
        <stp>BEP-U Equity</stp>
        <stp>BB_5Y_default_Prob</stp>
        <stp>[BLP_Update_Sheet-PreferredCEF.xlsm]ActiveLinks!R145C43</stp>
        <tr r="AQ145" s="1"/>
      </tp>
      <tp>
        <v>3.6913564736641313E-2</v>
        <stp/>
        <stp>##V3_BDPV12</stp>
        <stp>BEP-U Equity</stp>
        <stp>BB_5Y_default_Prob</stp>
        <stp>[BLP_Update_Sheet-PreferredCEF.xlsm]ActiveLinks!R147C43</stp>
        <tr r="AQ147" s="1"/>
      </tp>
      <tp>
        <v>3.6913564736641313E-2</v>
        <stp/>
        <stp>##V3_BDPV12</stp>
        <stp>BEP-U Equity</stp>
        <stp>BB_5Y_default_Prob</stp>
        <stp>[BLP_Update_Sheet-PreferredCEF.xlsm]ActiveLinks!R146C43</stp>
        <tr r="AQ146" s="1"/>
      </tp>
      <tp>
        <v>9.2469315781728456E-2</v>
        <stp/>
        <stp>##V3_BDPV12</stp>
        <stp>BBU-U Equity</stp>
        <stp>BB_5Y_default_Prob</stp>
        <stp>[BLP_Update_Sheet-PreferredCEF.xlsm]ActiveLinks!R651C43</stp>
        <tr r="AQ651" s="1"/>
      </tp>
      <tp>
        <v>9.2469315781728456E-2</v>
        <stp/>
        <stp>##V3_BDPV12</stp>
        <stp>BBU-U Equity</stp>
        <stp>BB_5Y_default_Prob</stp>
        <stp>[BLP_Update_Sheet-PreferredCEF.xlsm]ActiveLinks!R650C43</stp>
        <tr r="AQ650" s="1"/>
      </tp>
      <tp>
        <v>9.2469315781728456E-2</v>
        <stp/>
        <stp>##V3_BDPV12</stp>
        <stp>BBU-U Equity</stp>
        <stp>BB_5Y_default_Prob</stp>
        <stp>[BLP_Update_Sheet-PreferredCEF.xlsm]ActiveLinks!R652C43</stp>
        <tr r="AQ652" s="1"/>
      </tp>
    </main>
    <main first="bloomberg.rtd">
      <tp>
        <v>2.8468713095056275E-2</v>
        <stp/>
        <stp>##V3_BDPV12</stp>
        <stp>KEY Equity</stp>
        <stp>BB_5Y_default_Prob</stp>
        <stp>[BLP_Update_Sheet-PreferredCEF.xlsm]ActiveLinks!R375C43</stp>
        <tr r="AQ375" s="1"/>
      </tp>
      <tp>
        <v>2.8468713095056275E-2</v>
        <stp/>
        <stp>##V3_BDPV12</stp>
        <stp>KEY Equity</stp>
        <stp>BB_5Y_default_Prob</stp>
        <stp>[BLP_Update_Sheet-PreferredCEF.xlsm]ActiveLinks!R377C43</stp>
        <tr r="AQ377" s="1"/>
      </tp>
      <tp>
        <v>2.8468713095056275E-2</v>
        <stp/>
        <stp>##V3_BDPV12</stp>
        <stp>KEY Equity</stp>
        <stp>BB_5Y_default_Prob</stp>
        <stp>[BLP_Update_Sheet-PreferredCEF.xlsm]ActiveLinks!R376C43</stp>
        <tr r="AQ376" s="1"/>
      </tp>
      <tp>
        <v>2.8468713095056275E-2</v>
        <stp/>
        <stp>##V3_BDPV12</stp>
        <stp>KEY Equity</stp>
        <stp>BB_5Y_default_Prob</stp>
        <stp>[BLP_Update_Sheet-PreferredCEF.xlsm]ActiveLinks!R378C43</stp>
        <tr r="AQ378" s="1"/>
      </tp>
      <tp>
        <v>7.8583322489156268E-2</v>
        <stp/>
        <stp>##V3_BDPV12</stp>
        <stp>BPY Equity</stp>
        <stp>BB_5Y_default_Prob</stp>
        <stp>[BLP_Update_Sheet-PreferredCEF.xlsm]ActiveLinks!R314C43</stp>
        <tr r="AQ314" s="1"/>
      </tp>
      <tp>
        <v>7.8583322489156268E-2</v>
        <stp/>
        <stp>##V3_BDPV12</stp>
        <stp>BPY Equity</stp>
        <stp>BB_5Y_default_Prob</stp>
        <stp>[BLP_Update_Sheet-PreferredCEF.xlsm]ActiveLinks!R315C43</stp>
        <tr r="AQ315" s="1"/>
      </tp>
      <tp>
        <v>7.8583322489156268E-2</v>
        <stp/>
        <stp>##V3_BDPV12</stp>
        <stp>BPY Equity</stp>
        <stp>BB_5Y_default_Prob</stp>
        <stp>[BLP_Update_Sheet-PreferredCEF.xlsm]ActiveLinks!R316C43</stp>
        <tr r="AQ316" s="1"/>
      </tp>
      <tp>
        <v>7.8583322489156268E-2</v>
        <stp/>
        <stp>##V3_BDPV12</stp>
        <stp>BPY Equity</stp>
        <stp>BB_5Y_default_Prob</stp>
        <stp>[BLP_Update_Sheet-PreferredCEF.xlsm]ActiveLinks!R313C43</stp>
        <tr r="AQ313" s="1"/>
      </tp>
      <tp t="s">
        <v>TRACE</v>
        <stp/>
        <stp>##V3_BDPV12</stp>
        <stp>45685EAG1 Corp</stp>
        <stp>exch_code</stp>
        <stp>[BLP_Update_Sheet-PreferredCEF.xlsm]ActiveLinks!R790C44</stp>
        <tr r="AR790" s="1"/>
      </tp>
    </main>
    <main first="bloomberg.rtd">
      <tp>
        <v>1600000</v>
        <stp/>
        <stp>##V3_BDPV12</stp>
        <stp>ACP A Pfd</stp>
        <stp>AMT_OUTSTANDING</stp>
        <stp>[BLP_Update_Sheet-PreferredCEF.xlsm]ActiveLinks!R37C48</stp>
        <tr r="AV37" s="1"/>
      </tp>
      <tp>
        <v>12322.262295081968</v>
        <stp/>
        <stp>##V3_BDPV12</stp>
        <stp>GPMT A Pfd</stp>
        <stp>VOLUME_AVG_3M</stp>
        <stp>[BLP_Update_Sheet-PreferredCEF.xlsm]ActiveLinks!R329C5</stp>
        <tr r="E329" s="1"/>
      </tp>
      <tp>
        <v>2.3477387389164828E-2</v>
        <stp/>
        <stp>##V3_BDPV12</stp>
        <stp>NYCB Equity</stp>
        <stp>BB_5Y_default_Prob</stp>
        <stp>[BLP_Update_Sheet-PreferredCEF.xlsm]ActiveLinks!R458C43</stp>
        <tr r="AQ458" s="1"/>
      </tp>
      <tp>
        <v>2.3477387389164828E-2</v>
        <stp/>
        <stp>##V3_BDPV12</stp>
        <stp>NYCB Equity</stp>
        <stp>BB_5Y_default_Prob</stp>
        <stp>[BLP_Update_Sheet-PreferredCEF.xlsm]ActiveLinks!R457C43</stp>
        <tr r="AQ457" s="1"/>
      </tp>
      <tp>
        <v>4600000</v>
        <stp/>
        <stp>##V3_BDPV12</stp>
        <stp>ACR D Pfd</stp>
        <stp>AMT_OUTSTANDING</stp>
        <stp>[BLP_Update_Sheet-PreferredCEF.xlsm]ActiveLinks!R38C48</stp>
        <tr r="AV38" s="1"/>
      </tp>
      <tp>
        <v>4800000</v>
        <stp/>
        <stp>##V3_BDPV12</stp>
        <stp>ACR C Pfd</stp>
        <stp>AMT_OUTSTANDING</stp>
        <stp>[BLP_Update_Sheet-PreferredCEF.xlsm]ActiveLinks!R39C48</stp>
        <tr r="AV39" s="1"/>
      </tp>
    </main>
    <main first="bloomberg.rtd">
      <tp t="s">
        <v>Quarter</v>
        <stp/>
        <stp>##V3_BDPV12</stp>
        <stp>ENJ Pfd</stp>
        <stp>dvd_freq</stp>
        <stp>[BLP_Update_Sheet-PreferredCEF.xlsm]ActiveLinks!R273C22</stp>
        <tr r="V273" s="1"/>
      </tp>
      <tp>
        <v>29455.918032786885</v>
        <stp/>
        <stp>##V3_BDPV12</stp>
        <stp>KREF A Pfd</stp>
        <stp>VOLUME_AVG_3M</stp>
        <stp>[BLP_Update_Sheet-PreferredCEF.xlsm]ActiveLinks!R385C5</stp>
        <tr r="E385" s="1"/>
      </tp>
    </main>
    <main first="bloomberg.rtd">
      <tp t="s">
        <v>Quarter</v>
        <stp/>
        <stp>##V3_BDPV12</stp>
        <stp>BNJ Pfd</stp>
        <stp>dvd_freq</stp>
        <stp>[BLP_Update_Sheet-PreferredCEF.xlsm]ActiveLinks!R463C22</stp>
        <tr r="V463" s="1"/>
      </tp>
    </main>
    <main first="bloomberg.rtd">
      <tp>
        <v>-0.61081468391640859</v>
        <stp/>
        <stp>##V3_BDPV12</stp>
        <stp>VOYA B Pfd</stp>
        <stp>yld_cnv_ask</stp>
        <stp>[BLP_Update_Sheet-PreferredCEF.xlsm]ActiveLinks!R685C17</stp>
        <tr r="Q685" s="1"/>
      </tp>
    </main>
    <main first="bloomberg.rtd">
      <tp>
        <v>2.3535856013361389E-2</v>
        <stp/>
        <stp>##V3_BDPV12</stp>
        <stp>FITB Equity</stp>
        <stp>BB_5Y_default_Prob</stp>
        <stp>[BLP_Update_Sheet-PreferredCEF.xlsm]ActiveLinks!R810C43</stp>
        <tr r="AQ810" s="1"/>
      </tp>
      <tp>
        <v>2.3535856013361389E-2</v>
        <stp/>
        <stp>##V3_BDPV12</stp>
        <stp>FITB Equity</stp>
        <stp>BB_5Y_default_Prob</stp>
        <stp>[BLP_Update_Sheet-PreferredCEF.xlsm]ActiveLinks!R805C43</stp>
        <tr r="AQ805" s="1"/>
      </tp>
      <tp>
        <v>2.3535856013361389E-2</v>
        <stp/>
        <stp>##V3_BDPV12</stp>
        <stp>FITB Equity</stp>
        <stp>BB_5Y_default_Prob</stp>
        <stp>[BLP_Update_Sheet-PreferredCEF.xlsm]ActiveLinks!R802C43</stp>
        <tr r="AQ802" s="1"/>
      </tp>
      <tp>
        <v>4000000</v>
        <stp/>
        <stp>##V3_BDPV12</stp>
        <stp>NCV A Pfd</stp>
        <stp>AMT_OUTSTANDING</stp>
        <stp>[BLP_Update_Sheet-PreferredCEF.xlsm]ActiveLinks!R27C48</stp>
        <tr r="AV27" s="1"/>
      </tp>
    </main>
    <main first="bloomberg.rtd">
      <tp t="s">
        <v>Quarter</v>
        <stp/>
        <stp>##V3_BDPV12</stp>
        <stp>BNH Pfd</stp>
        <stp>dvd_freq</stp>
        <stp>[BLP_Update_Sheet-PreferredCEF.xlsm]ActiveLinks!R464C22</stp>
        <tr r="V464" s="1"/>
      </tp>
    </main>
    <main first="bloomberg.rtd">
      <tp t="s">
        <v>2/15/2034</v>
        <stp/>
        <stp>##V3_BDPV12</stp>
        <stp>JBK Pfd</stp>
        <stp>MATURITY</stp>
        <stp>[BLP_Update_Sheet-PreferredCEF.xlsm]ActiveLinks!R719C29</stp>
        <tr r="AC719" s="1"/>
      </tp>
    </main>
    <main first="bloomberg.rtd">
      <tp t="s">
        <v>Quarter</v>
        <stp/>
        <stp>##V3_BDPV12</stp>
        <stp>ENO Pfd</stp>
        <stp>dvd_freq</stp>
        <stp>[BLP_Update_Sheet-PreferredCEF.xlsm]ActiveLinks!R274C22</stp>
        <tr r="V274" s="1"/>
      </tp>
      <tp>
        <v>2.274482625973151E-2</v>
        <stp/>
        <stp>##V3_BDPV12</stp>
        <stp>CNOB Equity</stp>
        <stp>BB_5Y_default_Prob</stp>
        <stp>[BLP_Update_Sheet-PreferredCEF.xlsm]ActiveLinks!R204C43</stp>
        <tr r="AQ204" s="1"/>
      </tp>
      <tp>
        <v>4360000</v>
        <stp/>
        <stp>##V3_BDPV12</stp>
        <stp>NCZ A Pfd</stp>
        <stp>AMT_OUTSTANDING</stp>
        <stp>[BLP_Update_Sheet-PreferredCEF.xlsm]ActiveLinks!R28C48</stp>
        <tr r="AV28" s="1"/>
      </tp>
      <tp>
        <v>11.017412128720336</v>
        <stp/>
        <stp>##V3_BDPV12</stp>
        <stp>RTLPO Pfd</stp>
        <stp>DUR_ADJ_MTY_MID</stp>
        <stp>[BLP_Update_Sheet-PreferredCEF.xlsm]ActiveLinks!R56C47</stp>
        <tr r="AU56" s="1"/>
      </tp>
      <tp>
        <v>11.018089817266606</v>
        <stp/>
        <stp>##V3_BDPV12</stp>
        <stp>RTLPP Pfd</stp>
        <stp>DUR_ADJ_MTY_MID</stp>
        <stp>[BLP_Update_Sheet-PreferredCEF.xlsm]ActiveLinks!R57C47</stp>
        <tr r="AU57" s="1"/>
      </tp>
    </main>
    <main first="bloomberg.rtd">
      <tp>
        <v>2.3535856013361389E-2</v>
        <stp/>
        <stp>##V3_BDPV12</stp>
        <stp>FITB Equity</stp>
        <stp>BB_5Y_default_Prob</stp>
        <stp>[BLP_Update_Sheet-PreferredCEF.xlsm]ActiveLinks!R288C43</stp>
        <tr r="AQ288" s="1"/>
      </tp>
      <tp>
        <v>2.3535856013361389E-2</v>
        <stp/>
        <stp>##V3_BDPV12</stp>
        <stp>FITB Equity</stp>
        <stp>BB_5Y_default_Prob</stp>
        <stp>[BLP_Update_Sheet-PreferredCEF.xlsm]ActiveLinks!R289C43</stp>
        <tr r="AQ289" s="1"/>
      </tp>
      <tp>
        <v>2.3535856013361389E-2</v>
        <stp/>
        <stp>##V3_BDPV12</stp>
        <stp>FITB Equity</stp>
        <stp>BB_5Y_default_Prob</stp>
        <stp>[BLP_Update_Sheet-PreferredCEF.xlsm]ActiveLinks!R287C43</stp>
        <tr r="AQ287" s="1"/>
      </tp>
    </main>
    <main first="bloomberg.rtd">
      <tp t="s">
        <v>8/1/2067</v>
        <stp/>
        <stp>##V3_BDPV12</stp>
        <stp>TBC Pfd</stp>
        <stp>MATURITY</stp>
        <stp>[BLP_Update_Sheet-PreferredCEF.xlsm]ActiveLinks!R631C29</stp>
        <tr r="AC631" s="1"/>
      </tp>
    </main>
    <main first="bloomberg.rtd">
      <tp t="s">
        <v>11/1/2066</v>
        <stp/>
        <stp>##V3_BDPV12</stp>
        <stp>TBB Pfd</stp>
        <stp>MATURITY</stp>
        <stp>[BLP_Update_Sheet-PreferredCEF.xlsm]ActiveLinks!R630C29</stp>
        <tr r="AC630" s="1"/>
      </tp>
      <tp t="s">
        <v>Preferred</v>
        <stp/>
        <stp>##V3_BDPV12</stp>
        <stp>IPB Pfd</stp>
        <stp>PAYMENT_RANK</stp>
        <stp>[BLP_Update_Sheet-PreferredCEF.xlsm]ActiveLinks!R4C37</stp>
        <tr r="AK4" s="1"/>
      </tp>
    </main>
    <main first="bloomberg.rtd">
      <tp t="s">
        <v>CHARAH SOLUTIONS INC</v>
        <stp/>
        <stp>##V3_BDPV12</stp>
        <stp>CHRB Pfd</stp>
        <stp>Name</stp>
        <stp>[BLP_Update_Sheet-PreferredCEF.xlsm]ActiveLinks!R181C7</stp>
        <tr r="G181" s="1"/>
      </tp>
      <tp t="s">
        <v>BBB-</v>
        <stp/>
        <stp>##V3_BDPV12</stp>
        <stp>DUK A Pfd</stp>
        <stp>RTG_SP</stp>
        <stp>[BLP_Update_Sheet-PreferredCEF.xlsm]ActiveLinks!R245C40</stp>
        <tr r="AN245" s="1"/>
      </tp>
      <tp t="s">
        <v>RITM US</v>
        <stp/>
        <stp>##V3_BDPV12</stp>
        <stp>RITM D Pfd</stp>
        <stp>ult_parent_ticker_exchange</stp>
        <stp>[BLP_Update_Sheet-PreferredCEF.xlsm]ActiveLinks!R448C8</stp>
        <tr r="H448" s="1"/>
      </tp>
      <tp t="s">
        <v>#N/A N/A</v>
        <stp/>
        <stp>##V3_BDPV12</stp>
        <stp>FULTP Pfd</stp>
        <stp>RTG_SP</stp>
        <stp>[BLP_Update_Sheet-PreferredCEF.xlsm]ActiveLinks!R306C40</stp>
        <tr r="AN306" s="1"/>
      </tp>
      <tp t="s">
        <v>#N/A N/A</v>
        <stp/>
        <stp>##V3_BDPV12</stp>
        <stp>HFRO A Pfd</stp>
        <stp>RTG_SP</stp>
        <stp>[BLP_Update_Sheet-PreferredCEF.xlsm]ActiveLinks!R29C40</stp>
        <tr r="AN29" s="1"/>
      </tp>
      <tp t="s">
        <v>#N/A N/A</v>
        <stp/>
        <stp>##V3_BDPV12</stp>
        <stp>AUB A Pfd</stp>
        <stp>RTG_SP</stp>
        <stp>[BLP_Update_Sheet-PreferredCEF.xlsm]ActiveLinks!R120C40</stp>
        <tr r="AN120" s="1"/>
      </tp>
    </main>
    <main first="bloomberg.rtd">
      <tp>
        <v>1.142646107145831E-2</v>
        <stp/>
        <stp>##V3_BDPV12</stp>
        <stp>AGN Equity</stp>
        <stp>BB_1YR_Default_Prob</stp>
        <stp>[BLP_Update_Sheet-PreferredCEF.xlsm]ActiveLinks!R66C42</stp>
        <tr r="AP66" s="1"/>
      </tp>
      <tp t="s">
        <v>YCBD US</v>
        <stp/>
        <stp>##V3_BDPV12</stp>
        <stp>YCBD A Pfd</stp>
        <stp>ult_parent_ticker_exchange</stp>
        <stp>[BLP_Update_Sheet-PreferredCEF.xlsm]ActiveLinks!R707C8</stp>
        <tr r="H707" s="1"/>
      </tp>
      <tp t="s">
        <v>#N/A N/A</v>
        <stp/>
        <stp>##V3_BDPV12</stp>
        <stp>26788Z Equity</stp>
        <stp>PX_Last</stp>
        <stp>[BLP_Update_Sheet-PreferredCEF.xlsm]ActiveLinks!R225C9</stp>
        <tr r="I225" s="1"/>
      </tp>
      <tp t="s">
        <v>GLOG US</v>
        <stp/>
        <stp>##V3_BDPV12</stp>
        <stp>GLOG A Pfd</stp>
        <stp>ult_parent_ticker_exchange</stp>
        <stp>[BLP_Update_Sheet-PreferredCEF.xlsm]ActiveLinks!R318C8</stp>
        <tr r="H318" s="1"/>
      </tp>
      <tp t="s">
        <v>ALTA EQUIPMENT GROUP</v>
        <stp/>
        <stp>##V3_BDPV12</stp>
        <stp>ALTG A Pfd</stp>
        <stp>Name</stp>
        <stp>[BLP_Update_Sheet-PreferredCEF.xlsm]ActiveLinks!R94C7</stp>
        <tr r="G94" s="1"/>
      </tp>
    </main>
    <main first="bloomberg.rtd">
      <tp t="s">
        <v>#N/A N/A</v>
        <stp/>
        <stp>##V3_BDPV12</stp>
        <stp>AUVIP Pfd</stp>
        <stp>RTG_SP</stp>
        <stp>[BLP_Update_Sheet-PreferredCEF.xlsm]ActiveLinks!R121C40</stp>
        <tr r="AN121" s="1"/>
      </tp>
      <tp t="s">
        <v>US0413565021</v>
        <stp/>
        <stp>##V3_BDPV12</stp>
        <stp>AIC Pfd</stp>
        <stp>ID_ISIN</stp>
        <stp>[BLP_Update_Sheet-PreferredCEF.xlsm]ActiveLinks!R83C50</stp>
        <tr r="AX83" s="1"/>
      </tp>
      <tp t="s">
        <v>Not Confirmed</v>
        <stp/>
        <stp>##V3_BDPV12</stp>
        <stp>ECCC Pfd</stp>
        <stp>IS_QDI_ELIGIBLE</stp>
        <stp>[BLP_Update_Sheet-PreferredCEF.xlsm]ActiveLinks!R11C35</stp>
        <tr r="AI11" s="1"/>
      </tp>
      <tp t="s">
        <v>Not Confirmed</v>
        <stp/>
        <stp>##V3_BDPV12</stp>
        <stp>ECCX Pfd</stp>
        <stp>IS_QDI_ELIGIBLE</stp>
        <stp>[BLP_Update_Sheet-PreferredCEF.xlsm]ActiveLinks!R13C35</stp>
        <tr r="AI13" s="1"/>
      </tp>
      <tp t="s">
        <v>Not Confirmed</v>
        <stp/>
        <stp>##V3_BDPV12</stp>
        <stp>ECCV Pfd</stp>
        <stp>IS_QDI_ELIGIBLE</stp>
        <stp>[BLP_Update_Sheet-PreferredCEF.xlsm]ActiveLinks!R10C35</stp>
        <tr r="AI10" s="1"/>
      </tp>
      <tp t="s">
        <v>Yes</v>
        <stp/>
        <stp>##V3_BDPV12</stp>
        <stp>ECCW Pfd</stp>
        <stp>IS_QDI_ELIGIBLE</stp>
        <stp>[BLP_Update_Sheet-PreferredCEF.xlsm]ActiveLinks!R12C35</stp>
        <tr r="AI12" s="1"/>
      </tp>
    </main>
    <main first="bloomberg.rtd">
      <tp t="s">
        <v>N</v>
        <stp/>
        <stp>##V3_BDPV12</stp>
        <stp>FTAIO Pfd</stp>
        <stp>TIER1_CAPITAL</stp>
        <stp>[BLP_Update_Sheet-PreferredCEF.xlsm]ActiveLinks!R304C34</stp>
        <tr r="AH304" s="1"/>
      </tp>
      <tp t="s">
        <v>US0082528508</v>
        <stp/>
        <stp>##V3_BDPV12</stp>
        <stp>MGR Pfd</stp>
        <stp>ID_ISIN</stp>
        <stp>[BLP_Update_Sheet-PreferredCEF.xlsm]ActiveLinks!R97C50</stp>
        <tr r="AX97" s="1"/>
      </tp>
      <tp t="s">
        <v>N</v>
        <stp/>
        <stp>##V3_BDPV12</stp>
        <stp>JPM C Pfd</stp>
        <stp>TIER1_CAPITAL</stp>
        <stp>[BLP_Update_Sheet-PreferredCEF.xlsm]ActiveLinks!R372C34</stp>
        <tr r="AH372" s="1"/>
      </tp>
      <tp t="s">
        <v>US4432012072</v>
        <stp/>
        <stp>##V3_BDPV12</stp>
        <stp>HWM Pfd</stp>
        <stp>ID_ISIN</stp>
        <stp>[BLP_Update_Sheet-PreferredCEF.xlsm]ActiveLinks!R40C50</stp>
        <tr r="AX40" s="1"/>
      </tp>
      <tp>
        <v>17.88301853714378</v>
        <stp/>
        <stp>##V3_BDPV12</stp>
        <stp>HFRO A Pfd</stp>
        <stp>DUR_ADJ_MID</stp>
        <stp>[BLP_Update_Sheet-PreferredCEF.xlsm]ActiveLinks!R29C46</stp>
        <tr r="AT29" s="1"/>
      </tp>
      <tp t="s">
        <v>N</v>
        <stp/>
        <stp>##V3_BDPV12</stp>
        <stp>COF J Pfd</stp>
        <stp>TIER1_CAPITAL</stp>
        <stp>[BLP_Update_Sheet-PreferredCEF.xlsm]ActiveLinks!R211C34</stp>
        <tr r="AH211" s="1"/>
      </tp>
    </main>
    <main first="bofaddin.rtdserver">
      <tp t="e">
        <v>#N/A</v>
        <stp/>
        <stp>BDS|9707541094409894552</stp>
        <tr r="W465" s="1"/>
        <tr r="X465" s="1"/>
      </tp>
    </main>
    <main first="bloomberg.rtd">
      <tp t="s">
        <v>N</v>
        <stp/>
        <stp>##V3_BDPV12</stp>
        <stp>GOODN Pfd</stp>
        <stp>TIER1_CAPITAL</stp>
        <stp>[BLP_Update_Sheet-PreferredCEF.xlsm]ActiveLinks!R328C34</stp>
        <tr r="AH328" s="1"/>
      </tp>
    </main>
    <main first="bofaddin.rtdserver">
      <tp t="e">
        <v>#N/A</v>
        <stp/>
        <stp>BDS|7898038536964348956</stp>
        <tr r="W537" s="1"/>
        <tr r="X537" s="1"/>
      </tp>
      <tp t="e">
        <v>#N/A</v>
        <stp/>
        <stp>BDS|4276659191955813756</stp>
        <tr r="W241" s="1"/>
        <tr r="X241" s="1"/>
      </tp>
      <tp t="e">
        <v>#N/A</v>
        <stp/>
        <stp>BDS|8222192404090375076</stp>
        <tr r="W807" s="1"/>
        <tr r="X807" s="1"/>
      </tp>
    </main>
    <main first="bloomberg.rtd">
      <tp t="s">
        <v>US8805913006</v>
        <stp/>
        <stp>##V3_BDPV12</stp>
        <stp>TVC Pfd</stp>
        <stp>ID_ISIN</stp>
        <stp>[BLP_Update_Sheet-PreferredCEF.xlsm]ActiveLinks!R31C50</stp>
        <tr r="AX31" s="1"/>
      </tp>
      <tp t="s">
        <v>US8805914095</v>
        <stp/>
        <stp>##V3_BDPV12</stp>
        <stp>TVE Pfd</stp>
        <stp>ID_ISIN</stp>
        <stp>[BLP_Update_Sheet-PreferredCEF.xlsm]ActiveLinks!R30C50</stp>
        <tr r="AX30" s="1"/>
      </tp>
    </main>
    <main first="bofaddin.rtdserver">
      <tp t="e">
        <v>#N/A</v>
        <stp/>
        <stp>BDS|9207321642172860538</stp>
        <tr r="W147" s="1"/>
        <tr r="X147" s="1"/>
      </tp>
      <tp t="e">
        <v>#N/A</v>
        <stp/>
        <stp>BDS|4460739624941213985</stp>
        <tr r="W118" s="1"/>
        <tr r="X118" s="1"/>
      </tp>
    </main>
    <main first="bloomberg.rtd">
      <tp t="s">
        <v>N</v>
        <stp/>
        <stp>##V3_BDPV12</stp>
        <stp>FNMAO Pfd</stp>
        <stp>TIER1_CAPITAL</stp>
        <stp>[BLP_Update_Sheet-PreferredCEF.xlsm]ActiveLinks!R736C34</stp>
        <tr r="AH736" s="1"/>
      </tp>
      <tp t="s">
        <v>N</v>
        <stp/>
        <stp>##V3_BDPV12</stp>
        <stp>FNMFO Pfd</stp>
        <stp>TIER1_CAPITAL</stp>
        <stp>[BLP_Update_Sheet-PreferredCEF.xlsm]ActiveLinks!R727C34</stp>
        <tr r="AH727" s="1"/>
      </tp>
      <tp t="s">
        <v>N</v>
        <stp/>
        <stp>##V3_BDPV12</stp>
        <stp>DTG Pfd</stp>
        <stp>TIER1_CAPITAL</stp>
        <stp>[BLP_Update_Sheet-PreferredCEF.xlsm]ActiveLinks!R241C34</stp>
        <tr r="AH241" s="1"/>
      </tp>
    </main>
    <main first="bofaddin.rtdserver">
      <tp t="e">
        <v>#N/A</v>
        <stp/>
        <stp>BDS|3791656291760598585</stp>
        <tr r="W645" s="1"/>
        <tr r="X645" s="1"/>
      </tp>
    </main>
    <main first="bloomberg.rtd">
      <tp t="s">
        <v>N</v>
        <stp/>
        <stp>##V3_BDPV12</stp>
        <stp>NLY G Pfd</stp>
        <stp>TIER1_CAPITAL</stp>
        <stp>[BLP_Update_Sheet-PreferredCEF.xlsm]ActiveLinks!R438C34</stp>
        <tr r="AH438" s="1"/>
      </tp>
    </main>
    <main first="bofaddin.rtdserver">
      <tp t="e">
        <v>#N/A</v>
        <stp/>
        <stp>BDS|2095021197657377593</stp>
        <tr r="W205" s="1"/>
        <tr r="X205" s="1"/>
      </tp>
      <tp t="e">
        <v>#N/A</v>
        <stp/>
        <stp>BDS|9379460919116119329</stp>
        <tr r="W806" s="1"/>
        <tr r="W811" s="1"/>
        <tr r="X806" s="1"/>
        <tr r="X811" s="1"/>
      </tp>
    </main>
    <main first="bloomberg.rtd">
      <tp t="s">
        <v>N</v>
        <stp/>
        <stp>##V3_BDPV12</stp>
        <stp>FITBO Pfd</stp>
        <stp>TIER1_CAPITAL</stp>
        <stp>[BLP_Update_Sheet-PreferredCEF.xlsm]ActiveLinks!R288C34</stp>
        <tr r="AH288" s="1"/>
      </tp>
    </main>
    <main first="bofaddin.rtdserver">
      <tp t="e">
        <v>#N/A</v>
        <stp/>
        <stp>BDS|6483208441929980004</stp>
        <tr r="W699" s="1"/>
        <tr r="X699" s="1"/>
      </tp>
    </main>
    <main first="bloomberg.rtd">
      <tp t="s">
        <v>N</v>
        <stp/>
        <stp>##V3_BDPV12</stp>
        <stp>FMCKO Pfd</stp>
        <stp>TIER1_CAPITAL</stp>
        <stp>[BLP_Update_Sheet-PreferredCEF.xlsm]ActiveLinks!R747C34</stp>
        <tr r="AH747" s="1"/>
      </tp>
      <tp t="s">
        <v>N</v>
        <stp/>
        <stp>##V3_BDPV12</stp>
        <stp>FMCCO Pfd</stp>
        <stp>TIER1_CAPITAL</stp>
        <stp>[BLP_Update_Sheet-PreferredCEF.xlsm]ActiveLinks!R746C34</stp>
        <tr r="AH746" s="1"/>
      </tp>
    </main>
    <main first="bofaddin.rtdserver">
      <tp t="e">
        <v>#N/A</v>
        <stp/>
        <stp>BDS|9371891558648205527</stp>
        <tr r="W281" s="1"/>
        <tr r="X281" s="1"/>
      </tp>
      <tp t="e">
        <v>#N/A</v>
        <stp/>
        <stp>BDS|2820614922607135886</stp>
        <tr r="W567" s="1"/>
        <tr r="X567" s="1"/>
      </tp>
      <tp t="e">
        <v>#N/A</v>
        <stp/>
        <stp>BDS|2789031995561437362</stp>
        <tr r="W746" s="1"/>
        <tr r="X746" s="1"/>
      </tp>
      <tp t="e">
        <v>#N/A</v>
        <stp/>
        <stp>BDS|9054543240405724400</stp>
        <tr r="W774" s="1"/>
        <tr r="W775" s="1"/>
        <tr r="X774" s="1"/>
        <tr r="X775" s="1"/>
      </tp>
      <tp t="e">
        <v>#N/A</v>
        <stp/>
        <stp>BDS|3832585182033693479</stp>
        <tr r="W672" s="1"/>
        <tr r="X672" s="1"/>
      </tp>
      <tp t="e">
        <v>#N/A</v>
        <stp/>
        <stp>BDS|1540265037521651826</stp>
        <tr r="W73" s="1"/>
        <tr r="X73" s="1"/>
      </tp>
      <tp t="e">
        <v>#N/A</v>
        <stp/>
        <stp>BDS|1848995913735213503</stp>
        <tr r="W247" s="1"/>
        <tr r="X247" s="1"/>
      </tp>
    </main>
    <main first="bloomberg.rtd">
      <tp t="s">
        <v>N</v>
        <stp/>
        <stp>##V3_BDPV12</stp>
        <stp>GECCN Pfd</stp>
        <stp>TIER1_CAPITAL</stp>
        <stp>[BLP_Update_Sheet-PreferredCEF.xlsm]ActiveLinks!R307C34</stp>
        <tr r="AH307" s="1"/>
      </tp>
      <tp>
        <v>7.9394148765647401</v>
        <stp/>
        <stp>##V3_BDPV12</stp>
        <stp>59156RBT4 Corp</stp>
        <stp>yld_ytm_ask</stp>
        <stp>[BLP_Update_Sheet-PreferredCEF.xlsm]ActiveLinks!R773C15</stp>
        <tr r="O773" s="1"/>
      </tp>
      <tp>
        <v>7.4043471124135003</v>
        <stp/>
        <stp>##V3_BDPV12</stp>
        <stp>59156RBT4 Corp</stp>
        <stp>yld_ytc_ask</stp>
        <stp>[BLP_Update_Sheet-PreferredCEF.xlsm]ActiveLinks!R773C16</stp>
        <tr r="P773" s="1"/>
      </tp>
    </main>
    <main first="bofaddin.rtdserver">
      <tp t="e">
        <v>#N/A</v>
        <stp/>
        <stp>BDS|6036770466567582920</stp>
        <tr r="W539" s="1"/>
        <tr r="X539" s="1"/>
      </tp>
    </main>
    <main first="bloomberg.rtd">
      <tp t="s">
        <v>N</v>
        <stp/>
        <stp>##V3_BDPV12</stp>
        <stp>BAC K Pfd</stp>
        <stp>TIER1_CAPITAL</stp>
        <stp>[BLP_Update_Sheet-PreferredCEF.xlsm]ActiveLinks!R131C34</stp>
        <tr r="AH131" s="1"/>
      </tp>
    </main>
    <main first="bofaddin.rtdserver">
      <tp t="e">
        <v>#N/A</v>
        <stp/>
        <stp>BDS|2212806830240620008</stp>
        <tr r="W203" s="1"/>
        <tr r="X203" s="1"/>
      </tp>
    </main>
    <main first="bloomberg.rtd">
      <tp t="s">
        <v>N</v>
        <stp/>
        <stp>##V3_BDPV12</stp>
        <stp>GAINN Pfd</stp>
        <stp>TIER1_CAPITAL</stp>
        <stp>[BLP_Update_Sheet-PreferredCEF.xlsm]ActiveLinks!R310C34</stp>
        <tr r="AH310" s="1"/>
      </tp>
      <tp t="s">
        <v>N</v>
        <stp/>
        <stp>##V3_BDPV12</stp>
        <stp>FCNCO Pfd</stp>
        <stp>TIER1_CAPITAL</stp>
        <stp>[BLP_Update_Sheet-PreferredCEF.xlsm]ActiveLinks!R187C34</stp>
        <tr r="AH187" s="1"/>
      </tp>
      <tp t="s">
        <v>Anytime</v>
        <stp/>
        <stp>##V3_BDPV12</stp>
        <stp>SREA Pfd</stp>
        <stp>CALL_FEATURE</stp>
        <stp>[BLP_Update_Sheet-PreferredCEF.xlsm]ActiveLinks!R610C28</stp>
        <tr r="AB610" s="1"/>
      </tp>
    </main>
    <main first="bofaddin.rtdserver">
      <tp t="e">
        <v>#N/A</v>
        <stp/>
        <stp>BDS|1341527794492428647</stp>
        <tr r="W653" s="1"/>
        <tr r="X653" s="1"/>
      </tp>
      <tp t="e">
        <v>#N/A</v>
        <stp/>
        <stp>BDS|5741354406086315925</stp>
        <tr r="W454" s="1"/>
        <tr r="X454" s="1"/>
      </tp>
    </main>
    <main first="bloomberg.rtd">
      <tp t="s">
        <v>RNR US</v>
        <stp/>
        <stp>##V3_BDPV12</stp>
        <stp>RNR G Pfd</stp>
        <stp>ult_parent_ticker_exchange</stp>
        <stp>[BLP_Update_Sheet-PreferredCEF.xlsm]ActiveLinks!R553C8</stp>
        <tr r="H553" s="1"/>
      </tp>
      <tp t="s">
        <v>3352Z US</v>
        <stp/>
        <stp>##V3_BDPV12</stp>
        <stp>FNMAS Pfd</stp>
        <stp>ult_parent_ticker_exchange</stp>
        <stp>[BLP_Update_Sheet-PreferredCEF.xlsm]ActiveLinks!R733C8</stp>
        <tr r="H733" s="1"/>
      </tp>
      <tp t="s">
        <v>3352Z US</v>
        <stp/>
        <stp>##V3_BDPV12</stp>
        <stp>FNMAT Pfd</stp>
        <stp>ult_parent_ticker_exchange</stp>
        <stp>[BLP_Update_Sheet-PreferredCEF.xlsm]ActiveLinks!R734C8</stp>
        <tr r="H734" s="1"/>
      </tp>
      <tp t="s">
        <v>3075346Z US</v>
        <stp/>
        <stp>##V3_BDPV12</stp>
        <stp>GGT E Pfd</stp>
        <stp>ult_parent_ticker_exchange</stp>
        <stp>[BLP_Update_Sheet-PreferredCEF.xlsm]ActiveLinks!R17C8</stp>
        <tr r="H17" s="1"/>
      </tp>
      <tp>
        <v>4.3322172556579099</v>
        <stp/>
        <stp>##V3_BDPV12</stp>
        <stp>HFRO A Pfd</stp>
        <stp>yld_ytm_ask</stp>
        <stp>[BLP_Update_Sheet-PreferredCEF.xlsm]ActiveLinks!R29C15</stp>
        <tr r="O29" s="1"/>
      </tp>
      <tp>
        <v>-9.4291879589957297</v>
        <stp/>
        <stp>##V3_BDPV12</stp>
        <stp>HFRO A Pfd</stp>
        <stp>yld_ytc_ask</stp>
        <stp>[BLP_Update_Sheet-PreferredCEF.xlsm]ActiveLinks!R29C16</stp>
        <tr r="P29" s="1"/>
      </tp>
      <tp t="s">
        <v>ADC US</v>
        <stp/>
        <stp>##V3_BDPV12</stp>
        <stp>ADC A Pfd</stp>
        <stp>ult_parent_ticker_exchange</stp>
        <stp>[BLP_Update_Sheet-PreferredCEF.xlsm]ActiveLinks!R47C8</stp>
        <tr r="H47" s="1"/>
      </tp>
      <tp t="s">
        <v>ABDN LN</v>
        <stp/>
        <stp>##V3_BDPV12</stp>
        <stp>ACP A Pfd</stp>
        <stp>ult_parent_ticker_exchange</stp>
        <stp>[BLP_Update_Sheet-PreferredCEF.xlsm]ActiveLinks!R37C8</stp>
        <tr r="H37" s="1"/>
      </tp>
      <tp t="s">
        <v>AHH US</v>
        <stp/>
        <stp>##V3_BDPV12</stp>
        <stp>AHH A Pfd</stp>
        <stp>ult_parent_ticker_exchange</stp>
        <stp>[BLP_Update_Sheet-PreferredCEF.xlsm]ActiveLinks!R77C8</stp>
        <tr r="H77" s="1"/>
      </tp>
      <tp t="s">
        <v>ZION US</v>
        <stp/>
        <stp>##V3_BDPV12</stp>
        <stp>ZIONO Pfd</stp>
        <stp>ult_parent_ticker_exchange</stp>
        <stp>[BLP_Update_Sheet-PreferredCEF.xlsm]ActiveLinks!R713C8</stp>
        <tr r="H713" s="1"/>
      </tp>
      <tp t="s">
        <v>BHF US</v>
        <stp/>
        <stp>##V3_BDPV12</stp>
        <stp>BHFAP Pfd</stp>
        <stp>ult_parent_ticker_exchange</stp>
        <stp>[BLP_Update_Sheet-PreferredCEF.xlsm]ActiveLinks!R154C8</stp>
        <tr r="H154" s="1"/>
      </tp>
      <tp t="s">
        <v>OCFC US</v>
        <stp/>
        <stp>##V3_BDPV12</stp>
        <stp>OCFCP Pfd</stp>
        <stp>ult_parent_ticker_exchange</stp>
        <stp>[BLP_Update_Sheet-PreferredCEF.xlsm]ActiveLinks!R469C8</stp>
        <tr r="H469" s="1"/>
      </tp>
      <tp t="s">
        <v>CCLD US</v>
        <stp/>
        <stp>##V3_BDPV12</stp>
        <stp>CCLDP Pfd</stp>
        <stp>ult_parent_ticker_exchange</stp>
        <stp>[BLP_Update_Sheet-PreferredCEF.xlsm]ActiveLinks!R425C8</stp>
        <tr r="H425" s="1"/>
      </tp>
      <tp t="s">
        <v>ALV GR</v>
        <stp/>
        <stp>##V3_BDPV12</stp>
        <stp>NCV A Pfd</stp>
        <stp>ult_parent_ticker_exchange</stp>
        <stp>[BLP_Update_Sheet-PreferredCEF.xlsm]ActiveLinks!R27C8</stp>
        <tr r="H27" s="1"/>
      </tp>
      <tp t="s">
        <v>WBS US</v>
        <stp/>
        <stp>##V3_BDPV12</stp>
        <stp>WBS F Pfd</stp>
        <stp>ult_parent_ticker_exchange</stp>
        <stp>[BLP_Update_Sheet-PreferredCEF.xlsm]ActiveLinks!R687C8</stp>
        <tr r="H687" s="1"/>
      </tp>
      <tp>
        <v>6749.4754098360654</v>
        <stp/>
        <stp>##V3_BDPV12</stp>
        <stp>AMH G Pfd</stp>
        <stp>VOLUME_AVG_3M</stp>
        <stp>[BLP_Update_Sheet-PreferredCEF.xlsm]ActiveLinks!R98C5</stp>
        <tr r="E98" s="1"/>
      </tp>
      <tp t="s">
        <v>FCCGD US</v>
        <stp/>
        <stp>##V3_BDPV12</stp>
        <stp>FATBP Pfd</stp>
        <stp>ult_parent_ticker_exchange</stp>
        <stp>[BLP_Update_Sheet-PreferredCEF.xlsm]ActiveLinks!R280C8</stp>
        <tr r="H280" s="1"/>
      </tp>
      <tp t="s">
        <v>BAC US</v>
        <stp/>
        <stp>##V3_BDPV12</stp>
        <stp>BAC S Pfd</stp>
        <stp>ult_parent_ticker_exchange</stp>
        <stp>[BLP_Update_Sheet-PreferredCEF.xlsm]ActiveLinks!R127C8</stp>
        <tr r="H127" s="1"/>
      </tp>
      <tp t="s">
        <v>SARATOGA INVESTMENT CORP</v>
        <stp/>
        <stp>##V3_BDPV12</stp>
        <stp>SAJ Pfd</stp>
        <stp>Name</stp>
        <stp>[BLP_Update_Sheet-PreferredCEF.xlsm]ActiveLinks!R569C7</stp>
        <tr r="G569" s="1"/>
      </tp>
      <tp t="s">
        <v>SACH US</v>
        <stp/>
        <stp>##V3_BDPV12</stp>
        <stp>SACC Pfd</stp>
        <stp>ult_parent_ticker_exchange</stp>
        <stp>[BLP_Update_Sheet-PreferredCEF.xlsm]ActiveLinks!R563C8</stp>
        <tr r="H563" s="1"/>
      </tp>
      <tp t="s">
        <v>2381A US</v>
        <stp/>
        <stp>##V3_BDPV12</stp>
        <stp>NRUC Pfd</stp>
        <stp>ult_parent_ticker_exchange</stp>
        <stp>[BLP_Update_Sheet-PreferredCEF.xlsm]ActiveLinks!R443C8</stp>
        <tr r="H443" s="1"/>
      </tp>
      <tp t="s">
        <v>BBB-</v>
        <stp/>
        <stp>##V3_BDPV12</stp>
        <stp>AFGB Pfd</stp>
        <stp>RTG_SP</stp>
        <stp>[BLP_Update_Sheet-PreferredCEF.xlsm]ActiveLinks!R55C40</stp>
        <tr r="AN55" s="1"/>
      </tp>
      <tp t="s">
        <v>#N/A N/A</v>
        <stp/>
        <stp>##V3_BDPV12</stp>
        <stp>FCRX Pfd</stp>
        <stp>RTG_SP</stp>
        <stp>[BLP_Update_Sheet-PreferredCEF.xlsm]ActiveLinks!R283C40</stp>
        <tr r="AN283" s="1"/>
      </tp>
      <tp t="s">
        <v>#N/A Invalid Security</v>
        <stp/>
        <stp>##V3_BDPV12</stp>
        <stp>#N/A Field Not Applicable Equity</stp>
        <stp>expected_report_dt</stp>
        <stp>[BLP_Update_Sheet-PreferredCEF.xlsm]ActiveLinks!R585C11</stp>
        <tr r="K585" s="1"/>
      </tp>
      <tp>
        <v>-9.4291879600000001</v>
        <stp/>
        <stp>##V3_BDPV12</stp>
        <stp>HFRO A Pfd</stp>
        <stp>yld_cnv_ask</stp>
        <stp>[BLP_Update_Sheet-PreferredCEF.xlsm]ActiveLinks!R29C17</stp>
        <tr r="Q29" s="1"/>
      </tp>
      <tp t="s">
        <v>BBB-</v>
        <stp/>
        <stp>##V3_BDPV12</stp>
        <stp>MGRB Pfd</stp>
        <stp>RTG_SP</stp>
        <stp>[BLP_Update_Sheet-PreferredCEF.xlsm]ActiveLinks!R96C40</stp>
        <tr r="AN96" s="1"/>
      </tp>
      <tp>
        <v>12.700368688324208</v>
        <stp/>
        <stp>##V3_BDPV12</stp>
        <stp>CDZIP Pfd</stp>
        <stp>yld_cnv_ask</stp>
        <stp>[BLP_Update_Sheet-PreferredCEF.xlsm]ActiveLinks!R173C17</stp>
        <tr r="Q173" s="1"/>
      </tp>
      <tp>
        <v>5007.8412698412694</v>
        <stp/>
        <stp>##V3_BDPV12</stp>
        <stp>SB D Pfd</stp>
        <stp>VOLUME_AVG_3M</stp>
        <stp>[BLP_Update_Sheet-PreferredCEF.xlsm]ActiveLinks!R571C5</stp>
        <tr r="E571" s="1"/>
      </tp>
      <tp>
        <v>11129.442622950819</v>
        <stp/>
        <stp>##V3_BDPV12</stp>
        <stp>HT D Pfd</stp>
        <stp>VOLUME_AVG_3M</stp>
        <stp>[BLP_Update_Sheet-PreferredCEF.xlsm]ActiveLinks!R351C5</stp>
        <tr r="E351" s="1"/>
      </tp>
    </main>
    <main first="bloomberg.rtd">
      <tp>
        <v>10946.655737704918</v>
        <stp/>
        <stp>##V3_BDPV12</stp>
        <stp>RC E Pfd</stp>
        <stp>VOLUME_AVG_3M</stp>
        <stp>[BLP_Update_Sheet-PreferredCEF.xlsm]ActiveLinks!R101C5</stp>
        <tr r="E101" s="1"/>
      </tp>
    </main>
    <main first="bloomberg.rtd">
      <tp>
        <v>17.708015960384525</v>
        <stp/>
        <stp>##V3_BDPV12</stp>
        <stp>GUT C Pfd</stp>
        <stp>DUR_ADJ_MTY_MID</stp>
        <stp>[BLP_Update_Sheet-PreferredCEF.xlsm]ActiveLinks!R20C47</stp>
        <tr r="AU20" s="1"/>
      </tp>
      <tp>
        <v>177464.04918032786</v>
        <stp/>
        <stp>##V3_BDPV12</stp>
        <stp>MS F Pfd</stp>
        <stp>VOLUME_AVG_3M</stp>
        <stp>[BLP_Update_Sheet-PreferredCEF.xlsm]ActiveLinks!R421C5</stp>
        <tr r="E421" s="1"/>
      </tp>
    </main>
    <main first="bloomberg.rtd">
      <tp>
        <v>33855.967213114753</v>
        <stp/>
        <stp>##V3_BDPV12</stp>
        <stp>NS B Pfd</stp>
        <stp>VOLUME_AVG_3M</stp>
        <stp>[BLP_Update_Sheet-PreferredCEF.xlsm]ActiveLinks!R451C5</stp>
        <tr r="E451" s="1"/>
      </tp>
      <tp>
        <v>15224.737704918032</v>
        <stp/>
        <stp>##V3_BDPV12</stp>
        <stp>BC C Pfd</stp>
        <stp>VOLUME_AVG_3M</stp>
        <stp>[BLP_Update_Sheet-PreferredCEF.xlsm]ActiveLinks!R141C5</stp>
        <tr r="E141" s="1"/>
      </tp>
      <tp>
        <v>2.6281332709346072E-2</v>
        <stp/>
        <stp>##V3_BDPV12</stp>
        <stp>PFX Equity</stp>
        <stp>BB_5Y_default_Prob</stp>
        <stp>[BLP_Update_Sheet-PreferredCEF.xlsm]ActiveLinks!R493C43</stp>
        <tr r="AQ493" s="1"/>
      </tp>
      <tp>
        <v>2.6281332709346072E-2</v>
        <stp/>
        <stp>##V3_BDPV12</stp>
        <stp>PFX Equity</stp>
        <stp>BB_5Y_default_Prob</stp>
        <stp>[BLP_Update_Sheet-PreferredCEF.xlsm]ActiveLinks!R401C43</stp>
        <tr r="AQ401" s="1"/>
      </tp>
    </main>
    <main first="bloomberg.rtd">
      <tp>
        <v>1.5480708215547034E-2</v>
        <stp/>
        <stp>##V3_BDPV12</stp>
        <stp>WSBC Equity</stp>
        <stp>BB_5Y_default_Prob</stp>
        <stp>[BLP_Update_Sheet-PreferredCEF.xlsm]ActiveLinks!R704C43</stp>
        <tr r="AQ704" s="1"/>
      </tp>
      <tp>
        <v>2.1062760178366946E-2</v>
        <stp/>
        <stp>##V3_BDPV12</stp>
        <stp>WTFC Equity</stp>
        <stp>BB_5Y_default_Prob</stp>
        <stp>[BLP_Update_Sheet-PreferredCEF.xlsm]ActiveLinks!R706C43</stp>
        <tr r="AQ706" s="1"/>
      </tp>
      <tp>
        <v>2.1062760178366946E-2</v>
        <stp/>
        <stp>##V3_BDPV12</stp>
        <stp>WTFC Equity</stp>
        <stp>BB_5Y_default_Prob</stp>
        <stp>[BLP_Update_Sheet-PreferredCEF.xlsm]ActiveLinks!R705C43</stp>
        <tr r="AQ705" s="1"/>
      </tp>
    </main>
    <main first="bloomberg.rtd">
      <tp>
        <v>4.0423267871831037E-2</v>
        <stp/>
        <stp>##V3_BDPV12</stp>
        <stp>SITC Equity</stp>
        <stp>BB_5Y_default_Prob</stp>
        <stp>[BLP_Update_Sheet-PreferredCEF.xlsm]ActiveLinks!R228C43</stp>
        <tr r="AQ228" s="1"/>
      </tp>
    </main>
    <main first="bloomberg.rtd">
      <tp>
        <v>10175.704918032787</v>
        <stp/>
        <stp>##V3_BDPV12</stp>
        <stp>MITT B Pfd</stp>
        <stp>VOLUME_AVG_3M</stp>
        <stp>[BLP_Update_Sheet-PreferredCEF.xlsm]ActiveLinks!R412C5</stp>
        <tr r="E412" s="1"/>
      </tp>
    </main>
    <main first="bloomberg.rtd">
      <tp>
        <v>4543.5737704918029</v>
        <stp/>
        <stp>##V3_BDPV12</stp>
        <stp>NM H Pfd</stp>
        <stp>VOLUME_AVG_3M</stp>
        <stp>[BLP_Update_Sheet-PreferredCEF.xlsm]ActiveLinks!R441C5</stp>
        <tr r="E441" s="1"/>
      </tp>
      <tp t="s">
        <v>N</v>
        <stp/>
        <stp>##V3_BDPV12</stp>
        <stp>PRIF I Pfd</stp>
        <stp>TIER1_CAPITAL</stp>
        <stp>[BLP_Update_Sheet-PreferredCEF.xlsm]ActiveLinks!R505C34</stp>
        <tr r="AH505" s="1"/>
      </tp>
      <tp>
        <v>2.7541926433029995E-2</v>
        <stp/>
        <stp>##V3_BDPV12</stp>
        <stp>PSEC Equity</stp>
        <stp>BB_5Y_default_Prob</stp>
        <stp>[BLP_Update_Sheet-PreferredCEF.xlsm]ActiveLinks!R527C43</stp>
        <tr r="AQ527" s="1"/>
      </tp>
      <tp>
        <v>4.9489687095569668E-3</v>
        <stp/>
        <stp>##V3_BDPV12</stp>
        <stp>BSX Equity</stp>
        <stp>BB_5Y_default_Prob</stp>
        <stp>[BLP_Update_Sheet-PreferredCEF.xlsm]ActiveLinks!R163C43</stp>
        <tr r="AQ163" s="1"/>
      </tp>
      <tp>
        <v>5.9321582016335084E-3</v>
        <stp/>
        <stp>##V3_BDPV12</stp>
        <stp>BDX Equity</stp>
        <stp>BB_5Y_default_Prob</stp>
        <stp>[BLP_Update_Sheet-PreferredCEF.xlsm]ActiveLinks!R148C43</stp>
        <tr r="AQ148" s="1"/>
      </tp>
      <tp>
        <v>5912.7777777777774</v>
        <stp/>
        <stp>##V3_BDPV12</stp>
        <stp>GLOG A Pfd</stp>
        <stp>VOLUME_AVG_3M</stp>
        <stp>[BLP_Update_Sheet-PreferredCEF.xlsm]ActiveLinks!R318C5</stp>
        <tr r="E318" s="1"/>
      </tp>
      <tp>
        <v>2.975346463758366E-2</v>
        <stp/>
        <stp>##V3_BDPV12</stp>
        <stp>EIX Equity</stp>
        <stp>BB_5Y_default_Prob</stp>
        <stp>[BLP_Update_Sheet-PreferredCEF.xlsm]ActiveLinks!R255C43</stp>
        <tr r="AQ255" s="1"/>
      </tp>
      <tp>
        <v>2.975346463758366E-2</v>
        <stp/>
        <stp>##V3_BDPV12</stp>
        <stp>EIX Equity</stp>
        <stp>BB_5Y_default_Prob</stp>
        <stp>[BLP_Update_Sheet-PreferredCEF.xlsm]ActiveLinks!R254C43</stp>
        <tr r="AQ254" s="1"/>
      </tp>
      <tp>
        <v>2.975346463758366E-2</v>
        <stp/>
        <stp>##V3_BDPV12</stp>
        <stp>EIX Equity</stp>
        <stp>BB_5Y_default_Prob</stp>
        <stp>[BLP_Update_Sheet-PreferredCEF.xlsm]ActiveLinks!R257C43</stp>
        <tr r="AQ257" s="1"/>
      </tp>
      <tp>
        <v>2.975346463758366E-2</v>
        <stp/>
        <stp>##V3_BDPV12</stp>
        <stp>EIX Equity</stp>
        <stp>BB_5Y_default_Prob</stp>
        <stp>[BLP_Update_Sheet-PreferredCEF.xlsm]ActiveLinks!R256C43</stp>
        <tr r="AQ256" s="1"/>
      </tp>
      <tp>
        <v>2.975346463758366E-2</v>
        <stp/>
        <stp>##V3_BDPV12</stp>
        <stp>EIX Equity</stp>
        <stp>BB_5Y_default_Prob</stp>
        <stp>[BLP_Update_Sheet-PreferredCEF.xlsm]ActiveLinks!R253C43</stp>
        <tr r="AQ253" s="1"/>
      </tp>
      <tp>
        <v>7.469263845993579E-2</v>
        <stp/>
        <stp>##V3_BDPV12</stp>
        <stp>DSX Equity</stp>
        <stp>BB_5Y_default_Prob</stp>
        <stp>[BLP_Update_Sheet-PreferredCEF.xlsm]ActiveLinks!R238C43</stp>
        <tr r="AQ238" s="1"/>
      </tp>
    </main>
    <main first="bloomberg.rtd">
      <tp t="s">
        <v>2903828</v>
        <stp/>
        <stp>##V3_BDPV12</stp>
        <stp>TY Pfd</stp>
        <stp>ID_SEDOL1</stp>
        <stp>[BLP_Update_Sheet-PreferredCEF.xlsm]ActiveLinks!R100C51</stp>
        <tr r="AY100" s="1"/>
      </tp>
    </main>
    <main first="bloomberg.rtd">
      <tp>
        <v>9200000</v>
        <stp/>
        <stp>##V3_BDPV12</stp>
        <stp>ABR D Pfd</stp>
        <stp>AMT_OUTSTANDING</stp>
        <stp>[BLP_Update_Sheet-PreferredCEF.xlsm]ActiveLinks!R43C48</stp>
        <tr r="AV43" s="1"/>
      </tp>
      <tp>
        <v>5750000</v>
        <stp/>
        <stp>##V3_BDPV12</stp>
        <stp>ABR E Pfd</stp>
        <stp>AMT_OUTSTANDING</stp>
        <stp>[BLP_Update_Sheet-PreferredCEF.xlsm]ActiveLinks!R42C48</stp>
        <tr r="AV42" s="1"/>
      </tp>
      <tp>
        <v>11150000</v>
        <stp/>
        <stp>##V3_BDPV12</stp>
        <stp>ABR F Pfd</stp>
        <stp>AMT_OUTSTANDING</stp>
        <stp>[BLP_Update_Sheet-PreferredCEF.xlsm]ActiveLinks!R41C48</stp>
        <tr r="AV41" s="1"/>
      </tp>
    </main>
    <main first="bloomberg.rtd">
      <tp>
        <v>0.30033211104547886</v>
        <stp/>
        <stp>##V3_BDPV12</stp>
        <stp>HLTC Equity</stp>
        <stp>BB_5Y_default_Prob</stp>
        <stp>[BLP_Update_Sheet-PreferredCEF.xlsm]ActiveLinks!R354C43</stp>
        <tr r="AQ354" s="1"/>
      </tp>
      <tp>
        <v>0.30033211104547886</v>
        <stp/>
        <stp>##V3_BDPV12</stp>
        <stp>HLTC Equity</stp>
        <stp>BB_5Y_default_Prob</stp>
        <stp>[BLP_Update_Sheet-PreferredCEF.xlsm]ActiveLinks!R353C43</stp>
        <tr r="AQ353" s="1"/>
      </tp>
      <tp>
        <v>1.9114908603721004E-2</v>
        <stp/>
        <stp>##V3_BDPV12</stp>
        <stp>OCFC Equity</stp>
        <stp>BB_5Y_default_Prob</stp>
        <stp>[BLP_Update_Sheet-PreferredCEF.xlsm]ActiveLinks!R469C43</stp>
        <tr r="AQ469" s="1"/>
      </tp>
      <tp>
        <v>3.9252868975443223E-2</v>
        <stp/>
        <stp>##V3_BDPV12</stp>
        <stp>HTGC Equity</stp>
        <stp>BB_5Y_default_Prob</stp>
        <stp>[BLP_Update_Sheet-PreferredCEF.xlsm]ActiveLinks!R343C43</stp>
        <tr r="AQ343" s="1"/>
      </tp>
    </main>
    <main first="bloomberg.rtd">
      <tp>
        <v>122322.37704918033</v>
        <stp/>
        <stp>##V3_BDPV12</stp>
        <stp>GTLS B Pfd</stp>
        <stp>VOLUME_AVG_3M</stp>
        <stp>[BLP_Update_Sheet-PreferredCEF.xlsm]ActiveLinks!R338C5</stp>
        <tr r="E338" s="1"/>
      </tp>
    </main>
    <main first="bloomberg.rtd">
      <tp>
        <v>0.10707422755253271</v>
        <stp/>
        <stp>##V3_BDPV12</stp>
        <stp>ATLC Equity</stp>
        <stp>BB_5Y_default_Prob</stp>
        <stp>[BLP_Update_Sheet-PreferredCEF.xlsm]ActiveLinks!R118C43</stp>
        <tr r="AQ118" s="1"/>
      </tp>
      <tp>
        <v>0.10707422755253271</v>
        <stp/>
        <stp>##V3_BDPV12</stp>
        <stp>ATLC Equity</stp>
        <stp>BB_5Y_default_Prob</stp>
        <stp>[BLP_Update_Sheet-PreferredCEF.xlsm]ActiveLinks!R119C43</stp>
        <tr r="AQ119" s="1"/>
      </tp>
      <tp>
        <v>3.4120756805626873E-2</v>
        <stp/>
        <stp>##V3_BDPV12</stp>
        <stp>CYCC Equity</stp>
        <stp>BB_5Y_default_Prob</stp>
        <stp>[BLP_Update_Sheet-PreferredCEF.xlsm]ActiveLinks!R223C43</stp>
        <tr r="AQ223" s="1"/>
      </tp>
      <tp>
        <v>4.8331924172581191</v>
        <stp/>
        <stp>##V3_BDPV12</stp>
        <stp>GUT C Pfd</stp>
        <stp>yld_pfd_str_ask</stp>
        <stp>[BLP_Update_Sheet-PreferredCEF.xlsm]ActiveLinks!R20C14</stp>
        <tr r="N20" s="1"/>
      </tp>
    </main>
    <main first="bloomberg.rtd">
      <tp>
        <v>22.484999999999999</v>
        <stp/>
        <stp>##V3_BDPV12</stp>
        <stp>AFGB Pfd</stp>
        <stp>PX_Last</stp>
        <stp>[BLP_Update_Sheet-PreferredCEF.xlsm]ActiveLinks!R55C3</stp>
        <tr r="C55" s="1"/>
      </tp>
      <tp>
        <v>18.149999999999999</v>
        <stp/>
        <stp>##V3_BDPV12</stp>
        <stp>AFGE Pfd</stp>
        <stp>PX_Last</stp>
        <stp>[BLP_Update_Sheet-PreferredCEF.xlsm]ActiveLinks!R52C3</stp>
        <tr r="C52" s="1"/>
      </tp>
    </main>
    <main first="bloomberg.rtd">
      <tp>
        <v>4.0951446440450456E-2</v>
        <stp/>
        <stp>##V3_BDPV12</stp>
        <stp>GECC Equity</stp>
        <stp>BB_5Y_default_Prob</stp>
        <stp>[BLP_Update_Sheet-PreferredCEF.xlsm]ActiveLinks!R308C43</stp>
        <tr r="AQ308" s="1"/>
      </tp>
      <tp>
        <v>4.0951446440450456E-2</v>
        <stp/>
        <stp>##V3_BDPV12</stp>
        <stp>GECC Equity</stp>
        <stp>BB_5Y_default_Prob</stp>
        <stp>[BLP_Update_Sheet-PreferredCEF.xlsm]ActiveLinks!R307C43</stp>
        <tr r="AQ307" s="1"/>
      </tp>
    </main>
    <main first="bloomberg.rtd">
      <tp t="s">
        <v>7/30/2026</v>
        <stp/>
        <stp>##V3_BDPV12</stp>
        <stp>RCB Pfd</stp>
        <stp>MATURITY</stp>
        <stp>[BLP_Update_Sheet-PreferredCEF.xlsm]ActiveLinks!R586C29</stp>
        <tr r="AC586" s="1"/>
      </tp>
    </main>
    <main first="bloomberg.rtd">
      <tp t="s">
        <v>2/15/2026</v>
        <stp/>
        <stp>##V3_BDPV12</stp>
        <stp>RCC Pfd</stp>
        <stp>MATURITY</stp>
        <stp>[BLP_Update_Sheet-PreferredCEF.xlsm]ActiveLinks!R535C29</stp>
        <tr r="AC535" s="1"/>
      </tp>
      <tp>
        <v>1.625581631856865E-2</v>
        <stp/>
        <stp>##V3_BDPV12</stp>
        <stp>EFSC Equity</stp>
        <stp>BB_5Y_default_Prob</stp>
        <stp>[BLP_Update_Sheet-PreferredCEF.xlsm]ActiveLinks!R248C43</stp>
        <tr r="AQ248" s="1"/>
      </tp>
    </main>
    <main first="bloomberg.rtd">
      <tp t="s">
        <v>8/15/2023</v>
        <stp/>
        <stp>##V3_BDPV12</stp>
        <stp>RCA Pfd</stp>
        <stp>MATURITY</stp>
        <stp>[BLP_Update_Sheet-PreferredCEF.xlsm]ActiveLinks!R587C29</stp>
        <tr r="AC587" s="1"/>
      </tp>
    </main>
    <main first="bloomberg.rtd">
      <tp t="s">
        <v>BBB</v>
        <stp/>
        <stp>##V3_BDPV12</stp>
        <stp>ATH A Pfd</stp>
        <stp>RTG_SP</stp>
        <stp>[BLP_Update_Sheet-PreferredCEF.xlsm]ActiveLinks!R113C40</stp>
        <tr r="AN113" s="1"/>
      </tp>
      <tp t="s">
        <v>BBB</v>
        <stp/>
        <stp>##V3_BDPV12</stp>
        <stp>ATH D Pfd</stp>
        <stp>RTG_SP</stp>
        <stp>[BLP_Update_Sheet-PreferredCEF.xlsm]ActiveLinks!R115C40</stp>
        <tr r="AN115" s="1"/>
      </tp>
      <tp t="s">
        <v>BBB</v>
        <stp/>
        <stp>##V3_BDPV12</stp>
        <stp>ATH E Pfd</stp>
        <stp>RTG_SP</stp>
        <stp>[BLP_Update_Sheet-PreferredCEF.xlsm]ActiveLinks!R114C40</stp>
        <tr r="AN114" s="1"/>
      </tp>
      <tp t="s">
        <v>BBB</v>
        <stp/>
        <stp>##V3_BDPV12</stp>
        <stp>ATH B Pfd</stp>
        <stp>RTG_SP</stp>
        <stp>[BLP_Update_Sheet-PreferredCEF.xlsm]ActiveLinks!R116C40</stp>
        <tr r="AN116" s="1"/>
      </tp>
      <tp t="s">
        <v>BBB</v>
        <stp/>
        <stp>##V3_BDPV12</stp>
        <stp>ATH C Pfd</stp>
        <stp>RTG_SP</stp>
        <stp>[BLP_Update_Sheet-PreferredCEF.xlsm]ActiveLinks!R117C40</stp>
        <tr r="AN117" s="1"/>
      </tp>
      <tp t="s">
        <v>#N/A N/A</v>
        <stp/>
        <stp>##V3_BDPV12</stp>
        <stp>CTLPP Pfd</stp>
        <stp>RTG_SP</stp>
        <stp>[BLP_Update_Sheet-PreferredCEF.xlsm]ActiveLinks!R671C40</stp>
        <tr r="AN671" s="1"/>
      </tp>
      <tp t="s">
        <v>#N/A N/A</v>
        <stp/>
        <stp>##V3_BDPV12</stp>
        <stp>HTIBP Pfd</stp>
        <stp>RTG_SP</stp>
        <stp>[BLP_Update_Sheet-PreferredCEF.xlsm]ActiveLinks!R353C40</stp>
        <tr r="AN353" s="1"/>
      </tp>
      <tp t="s">
        <v>COHERENT CORP</v>
        <stp/>
        <stp>##V3_BDPV12</stp>
        <stp>IIVI Pfd</stp>
        <stp>Name</stp>
        <stp>[BLP_Update_Sheet-PreferredCEF.xlsm]ActiveLinks!R361C7</stp>
        <tr r="G361" s="1"/>
      </tp>
      <tp>
        <v>4.2080848989311748E-2</v>
        <stp/>
        <stp>##V3_BDPV12</stp>
        <stp>AIRT Equity</stp>
        <stp>BB_1YR_Default_Prob</stp>
        <stp>[BLP_Update_Sheet-PreferredCEF.xlsm]ActiveLinks!R86C42</stp>
        <tr r="AP86" s="1"/>
      </tp>
      <tp t="s">
        <v>#N/A N/A</v>
        <stp/>
        <stp>##V3_BDPV12</stp>
        <stp>CTO A Pfd</stp>
        <stp>RTG_SP</stp>
        <stp>[BLP_Update_Sheet-PreferredCEF.xlsm]ActiveLinks!R219C40</stp>
        <tr r="AN219" s="1"/>
      </tp>
      <tp t="s">
        <v>#N/A N/A</v>
        <stp/>
        <stp>##V3_BDPV12</stp>
        <stp>ATLCL Pfd</stp>
        <stp>RTG_SP</stp>
        <stp>[BLP_Update_Sheet-PreferredCEF.xlsm]ActiveLinks!R119C40</stp>
        <tr r="AN119" s="1"/>
      </tp>
      <tp t="s">
        <v>#N/A N/A</v>
        <stp/>
        <stp>##V3_BDPV12</stp>
        <stp>ATLCP Pfd</stp>
        <stp>RTG_SP</stp>
        <stp>[BLP_Update_Sheet-PreferredCEF.xlsm]ActiveLinks!R118C40</stp>
        <tr r="AN118" s="1"/>
      </tp>
      <tp t="s">
        <v>#N/A N/A</v>
        <stp/>
        <stp>##V3_BDPV12</stp>
        <stp>HTLFP Pfd</stp>
        <stp>RTG_SP</stp>
        <stp>[BLP_Update_Sheet-PreferredCEF.xlsm]ActiveLinks!R355C40</stp>
        <tr r="AN355" s="1"/>
      </tp>
      <tp t="s">
        <v>#N/A N/A</v>
        <stp/>
        <stp>##V3_BDPV12</stp>
        <stp>WTFCP Pfd</stp>
        <stp>RTG_SP</stp>
        <stp>[BLP_Update_Sheet-PreferredCEF.xlsm]ActiveLinks!R706C40</stp>
        <tr r="AN706" s="1"/>
      </tp>
      <tp t="s">
        <v>#N/A N/A</v>
        <stp/>
        <stp>##V3_BDPV12</stp>
        <stp>WTFCM Pfd</stp>
        <stp>RTG_SP</stp>
        <stp>[BLP_Update_Sheet-PreferredCEF.xlsm]ActiveLinks!R705C40</stp>
        <tr r="AN705" s="1"/>
      </tp>
      <tp t="s">
        <v>#N/A N/A</v>
        <stp/>
        <stp>##V3_BDPV12</stp>
        <stp>FTAIN Pfd</stp>
        <stp>RTG_SP</stp>
        <stp>[BLP_Update_Sheet-PreferredCEF.xlsm]ActiveLinks!R305C40</stp>
        <tr r="AN305" s="1"/>
      </tp>
      <tp t="s">
        <v>#N/A N/A</v>
        <stp/>
        <stp>##V3_BDPV12</stp>
        <stp>FTAIO Pfd</stp>
        <stp>RTG_SP</stp>
        <stp>[BLP_Update_Sheet-PreferredCEF.xlsm]ActiveLinks!R304C40</stp>
        <tr r="AN304" s="1"/>
      </tp>
      <tp t="s">
        <v>#N/A N/A</v>
        <stp/>
        <stp>##V3_BDPV12</stp>
        <stp>FTAIP Pfd</stp>
        <stp>RTG_SP</stp>
        <stp>[BLP_Update_Sheet-PreferredCEF.xlsm]ActiveLinks!R303C40</stp>
        <tr r="AN303" s="1"/>
      </tp>
      <tp t="s">
        <v>BBB</v>
        <stp/>
        <stp>##V3_BDPV12</stp>
        <stp>CTA B Pfd</stp>
        <stp>RTG_SP</stp>
        <stp>[BLP_Update_Sheet-PreferredCEF.xlsm]ActiveLinks!R227C40</stp>
        <tr r="AN227" s="1"/>
      </tp>
      <tp t="s">
        <v>BBB</v>
        <stp/>
        <stp>##V3_BDPV12</stp>
        <stp>CTA A Pfd</stp>
        <stp>RTG_SP</stp>
        <stp>[BLP_Update_Sheet-PreferredCEF.xlsm]ActiveLinks!R226C40</stp>
        <tr r="AN226" s="1"/>
      </tp>
    </main>
    <main first="bloomberg.rtd">
      <tp t="s">
        <v>BB+</v>
        <stp/>
        <stp>##V3_BDPV12</stp>
        <stp>MTB H Pfd</stp>
        <stp>RTG_SP</stp>
        <stp>[BLP_Update_Sheet-PreferredCEF.xlsm]ActiveLinks!R481C40</stp>
        <tr r="AN481" s="1"/>
      </tp>
      <tp t="s">
        <v>NYCB US</v>
        <stp/>
        <stp>##V3_BDPV12</stp>
        <stp>NYCB U Pfd</stp>
        <stp>ult_parent_ticker_exchange</stp>
        <stp>[BLP_Update_Sheet-PreferredCEF.xlsm]ActiveLinks!R458C8</stp>
        <tr r="H458" s="1"/>
      </tp>
      <tp>
        <v>2.2630648839572221E-4</v>
        <stp/>
        <stp>##V3_BDPV12</stp>
        <stp>APO Equity</stp>
        <stp>BB_1YR_Default_Prob</stp>
        <stp>[BLP_Update_Sheet-PreferredCEF.xlsm]ActiveLinks!R74C42</stp>
        <tr r="AP74" s="1"/>
      </tp>
      <tp>
        <v>2.2630648839572221E-4</v>
        <stp/>
        <stp>##V3_BDPV12</stp>
        <stp>APO Equity</stp>
        <stp>BB_1YR_Default_Prob</stp>
        <stp>[BLP_Update_Sheet-PreferredCEF.xlsm]ActiveLinks!R73C42</stp>
        <tr r="AP73" s="1"/>
      </tp>
      <tp>
        <v>2.2630648839572221E-4</v>
        <stp/>
        <stp>##V3_BDPV12</stp>
        <stp>APO Equity</stp>
        <stp>BB_1YR_Default_Prob</stp>
        <stp>[BLP_Update_Sheet-PreferredCEF.xlsm]ActiveLinks!R72C42</stp>
        <tr r="AP72" s="1"/>
      </tp>
      <tp t="s">
        <v>0599141D US</v>
        <stp/>
        <stp>##V3_BDPV12</stp>
        <stp>SEAL B Pfd</stp>
        <stp>ult_parent_ticker_exchange</stp>
        <stp>[BLP_Update_Sheet-PreferredCEF.xlsm]ActiveLinks!R643C8</stp>
        <tr r="H643" s="1"/>
      </tp>
      <tp t="s">
        <v>CLDT US</v>
        <stp/>
        <stp>##V3_BDPV12</stp>
        <stp>CLDT A Pfd</stp>
        <stp>ult_parent_ticker_exchange</stp>
        <stp>[BLP_Update_Sheet-PreferredCEF.xlsm]ActiveLinks!R189C8</stp>
        <tr r="H189" s="1"/>
      </tp>
      <tp t="s">
        <v>BB+</v>
        <stp/>
        <stp>##V3_BDPV12</stp>
        <stp>949746RN3 Corp</stp>
        <stp>RTG_SP</stp>
        <stp>[BLP_Update_Sheet-PreferredCEF.xlsm]ActiveLinks!R770C40</stp>
        <tr r="AN770" s="1"/>
      </tp>
      <tp t="s">
        <v>#N/A N/A</v>
        <stp/>
        <stp>##V3_BDPV12</stp>
        <stp>STRRP Pfd</stp>
        <stp>RTG_SP</stp>
        <stp>[BLP_Update_Sheet-PreferredCEF.xlsm]ActiveLinks!R240C40</stp>
        <tr r="AN240" s="1"/>
      </tp>
      <tp t="s">
        <v>SOUTHERN CO</v>
        <stp/>
        <stp>##V3_BDPV12</stp>
        <stp>SOJE Pfd</stp>
        <stp>Name</stp>
        <stp>[BLP_Update_Sheet-PreferredCEF.xlsm]ActiveLinks!R597C7</stp>
        <tr r="G597" s="1"/>
      </tp>
      <tp t="s">
        <v>BBB</v>
        <stp/>
        <stp>##V3_BDPV12</stp>
        <stp>STT D Pfd</stp>
        <stp>RTG_SP</stp>
        <stp>[BLP_Update_Sheet-PreferredCEF.xlsm]ActiveLinks!R622C40</stp>
        <tr r="AN622" s="1"/>
      </tp>
      <tp t="s">
        <v>BBB</v>
        <stp/>
        <stp>##V3_BDPV12</stp>
        <stp>STT G Pfd</stp>
        <stp>RTG_SP</stp>
        <stp>[BLP_Update_Sheet-PreferredCEF.xlsm]ActiveLinks!R621C40</stp>
        <tr r="AN621" s="1"/>
      </tp>
      <tp t="s">
        <v>#N/A N/A</v>
        <stp/>
        <stp>##V3_BDPV12</stp>
        <stp>26788Z Equity</stp>
        <stp>PX_Last</stp>
        <stp>[BLP_Update_Sheet-PreferredCEF.xlsm]ActiveLinks!R224C9</stp>
        <tr r="I224" s="1"/>
      </tp>
      <tp t="s">
        <v>BBB+</v>
        <stp/>
        <stp>##V3_BDPV12</stp>
        <stp>NTRSO Pfd</stp>
        <stp>RTG_SP</stp>
        <stp>[BLP_Update_Sheet-PreferredCEF.xlsm]ActiveLinks!R456C40</stp>
        <tr r="AN456" s="1"/>
      </tp>
      <tp t="s">
        <v>#N/A N/A</v>
        <stp/>
        <stp>##V3_BDPV12</stp>
        <stp>OTRKP Pfd</stp>
        <stp>RTG_SP</stp>
        <stp>[BLP_Update_Sheet-PreferredCEF.xlsm]ActiveLinks!R473C40</stp>
        <tr r="AN473" s="1"/>
      </tp>
      <tp t="s">
        <v>BB+</v>
        <stp/>
        <stp>##V3_BDPV12</stp>
        <stp>949746RG8 Corp</stp>
        <stp>RTG_SP</stp>
        <stp>[BLP_Update_Sheet-PreferredCEF.xlsm]ActiveLinks!R789C40</stp>
        <tr r="AN789" s="1"/>
      </tp>
      <tp t="s">
        <v>MAIDEN HOLDING LTD</v>
        <stp/>
        <stp>##V3_BDPV12</stp>
        <stp>MHLA Pfd</stp>
        <stp>Name</stp>
        <stp>[BLP_Update_Sheet-PreferredCEF.xlsm]ActiveLinks!R410C7</stp>
        <tr r="G410" s="1"/>
      </tp>
      <tp t="s">
        <v>Preferred</v>
        <stp/>
        <stp>##V3_BDPV12</stp>
        <stp>EFSCP Pfd</stp>
        <stp>PAYMENT_RANK</stp>
        <stp>[BLP_Update_Sheet-PreferredCEF.xlsm]ActiveLinks!R248C37</stp>
        <tr r="AK248" s="1"/>
      </tp>
    </main>
    <main first="bloomberg.rtd">
      <tp t="s">
        <v>Preferred</v>
        <stp/>
        <stp>##V3_BDPV12</stp>
        <stp>FMCCT Pfd</stp>
        <stp>PAYMENT_RANK</stp>
        <stp>[BLP_Update_Sheet-PreferredCEF.xlsm]ActiveLinks!R750C37</stp>
        <tr r="AK750" s="1"/>
      </tp>
      <tp t="s">
        <v>Preferred</v>
        <stp/>
        <stp>##V3_BDPV12</stp>
        <stp>FCNCP Pfd</stp>
        <stp>PAYMENT_RANK</stp>
        <stp>[BLP_Update_Sheet-PreferredCEF.xlsm]ActiveLinks!R282C37</stp>
        <tr r="AK282" s="1"/>
      </tp>
      <tp t="s">
        <v>Preferred</v>
        <stp/>
        <stp>##V3_BDPV12</stp>
        <stp>FMCCS Pfd</stp>
        <stp>PAYMENT_RANK</stp>
        <stp>[BLP_Update_Sheet-PreferredCEF.xlsm]ActiveLinks!R756C37</stp>
        <tr r="AK756" s="1"/>
      </tp>
      <tp t="s">
        <v>Preferred</v>
        <stp/>
        <stp>##V3_BDPV12</stp>
        <stp>FMCCP Pfd</stp>
        <stp>PAYMENT_RANK</stp>
        <stp>[BLP_Update_Sheet-PreferredCEF.xlsm]ActiveLinks!R748C37</stp>
        <tr r="AK748" s="1"/>
      </tp>
      <tp t="s">
        <v>Preferred</v>
        <stp/>
        <stp>##V3_BDPV12</stp>
        <stp>CYCCP Pfd</stp>
        <stp>PAYMENT_RANK</stp>
        <stp>[BLP_Update_Sheet-PreferredCEF.xlsm]ActiveLinks!R223C37</stp>
        <tr r="AK223" s="1"/>
      </tp>
      <tp t="s">
        <v>Unsecured</v>
        <stp/>
        <stp>##V3_BDPV12</stp>
        <stp>OXLCZ Pfd</stp>
        <stp>PAYMENT_RANK</stp>
        <stp>[BLP_Update_Sheet-PreferredCEF.xlsm]ActiveLinks!R475C37</stp>
        <tr r="AK475" s="1"/>
      </tp>
      <tp t="s">
        <v>Preferred</v>
        <stp/>
        <stp>##V3_BDPV12</stp>
        <stp>ATLCP Pfd</stp>
        <stp>PAYMENT_RANK</stp>
        <stp>[BLP_Update_Sheet-PreferredCEF.xlsm]ActiveLinks!R118C37</stp>
        <tr r="AK118" s="1"/>
      </tp>
      <tp t="s">
        <v>N</v>
        <stp/>
        <stp>##V3_BDPV12</stp>
        <stp>IVR C Pfd</stp>
        <stp>TIER1_CAPITAL</stp>
        <stp>[BLP_Update_Sheet-PreferredCEF.xlsm]ActiveLinks!R366C34</stp>
        <tr r="AH366" s="1"/>
      </tp>
      <tp t="s">
        <v>Preferred</v>
        <stp/>
        <stp>##V3_BDPV12</stp>
        <stp>WTFCM Pfd</stp>
        <stp>PAYMENT_RANK</stp>
        <stp>[BLP_Update_Sheet-PreferredCEF.xlsm]ActiveLinks!R705C37</stp>
        <tr r="AK705" s="1"/>
      </tp>
      <tp t="s">
        <v>N</v>
        <stp/>
        <stp>##V3_BDPV12</stp>
        <stp>ESGRO Pfd</stp>
        <stp>TIER1_CAPITAL</stp>
        <stp>[BLP_Update_Sheet-PreferredCEF.xlsm]ActiveLinks!R265C34</stp>
        <tr r="AH265" s="1"/>
      </tp>
      <tp t="s">
        <v>Preferred</v>
        <stp/>
        <stp>##V3_BDPV12</stp>
        <stp>OCFCP Pfd</stp>
        <stp>PAYMENT_RANK</stp>
        <stp>[BLP_Update_Sheet-PreferredCEF.xlsm]ActiveLinks!R469C37</stp>
        <tr r="AK469" s="1"/>
      </tp>
      <tp t="s">
        <v>N</v>
        <stp/>
        <stp>##V3_BDPV12</stp>
        <stp>FRC L Pfd</stp>
        <stp>TIER1_CAPITAL</stp>
        <stp>[BLP_Update_Sheet-PreferredCEF.xlsm]ActiveLinks!R297C34</stp>
        <tr r="AH297" s="1"/>
      </tp>
      <tp t="s">
        <v>N</v>
        <stp/>
        <stp>##V3_BDPV12</stp>
        <stp>COF I Pfd</stp>
        <stp>TIER1_CAPITAL</stp>
        <stp>[BLP_Update_Sheet-PreferredCEF.xlsm]ActiveLinks!R212C34</stp>
        <tr r="AH212" s="1"/>
      </tp>
      <tp t="s">
        <v>N</v>
        <stp/>
        <stp>##V3_BDPV12</stp>
        <stp>FOSLL Pfd</stp>
        <stp>TIER1_CAPITAL</stp>
        <stp>[BLP_Update_Sheet-PreferredCEF.xlsm]ActiveLinks!R293C34</stp>
        <tr r="AH293" s="1"/>
      </tp>
      <tp t="s">
        <v>Unsecured</v>
        <stp/>
        <stp>##V3_BDPV12</stp>
        <stp>OXLCL Pfd</stp>
        <stp>PAYMENT_RANK</stp>
        <stp>[BLP_Update_Sheet-PreferredCEF.xlsm]ActiveLinks!R474C37</stp>
        <tr r="AK474" s="1"/>
      </tp>
      <tp t="s">
        <v>N</v>
        <stp/>
        <stp>##V3_BDPV12</stp>
        <stp>UZD Pfd</stp>
        <stp>TIER1_CAPITAL</stp>
        <stp>[BLP_Update_Sheet-PreferredCEF.xlsm]ActiveLinks!R637C34</stp>
        <tr r="AH637" s="1"/>
      </tp>
    </main>
    <main first="bofaddin.rtdserver">
      <tp t="e">
        <v>#N/A</v>
        <stp/>
        <stp>BDS|5867011780907126027</stp>
        <tr r="W622" s="1"/>
        <tr r="X622" s="1"/>
      </tp>
    </main>
    <main first="bloomberg.rtd">
      <tp t="s">
        <v>Preferred</v>
        <stp/>
        <stp>##V3_BDPV12</stp>
        <stp>FMCCG Pfd</stp>
        <stp>PAYMENT_RANK</stp>
        <stp>[BLP_Update_Sheet-PreferredCEF.xlsm]ActiveLinks!R754C37</stp>
        <tr r="AK754" s="1"/>
      </tp>
      <tp t="s">
        <v>Y</v>
        <stp/>
        <stp>##V3_BDPV12</stp>
        <stp>BML H Pfd</stp>
        <stp>TIER1_CAPITAL</stp>
        <stp>[BLP_Update_Sheet-PreferredCEF.xlsm]ActiveLinks!R133C34</stp>
        <tr r="AH133" s="1"/>
      </tp>
    </main>
    <main first="bofaddin.rtdserver">
      <tp t="e">
        <v>#N/A</v>
        <stp/>
        <stp>BDS|1156915503760949212</stp>
        <tr r="W60" s="1"/>
        <tr r="X60" s="1"/>
      </tp>
    </main>
    <main first="bloomberg.rtd">
      <tp t="s">
        <v>Sr Unsecured</v>
        <stp/>
        <stp>##V3_BDPV12</stp>
        <stp>METCL Pfd</stp>
        <stp>PAYMENT_RANK</stp>
        <stp>[BLP_Update_Sheet-PreferredCEF.xlsm]ActiveLinks!R406C37</stp>
        <tr r="AK406" s="1"/>
      </tp>
      <tp t="s">
        <v>Preferred</v>
        <stp/>
        <stp>##V3_BDPV12</stp>
        <stp>OXLCN Pfd</stp>
        <stp>PAYMENT_RANK</stp>
        <stp>[BLP_Update_Sheet-PreferredCEF.xlsm]ActiveLinks!R476C37</stp>
        <tr r="AK476" s="1"/>
      </tp>
    </main>
    <main first="bofaddin.rtdserver">
      <tp t="e">
        <v>#N/A</v>
        <stp/>
        <stp>BDS|4803504761208605573</stp>
        <tr r="W40" s="1"/>
        <tr r="X40" s="1"/>
      </tp>
    </main>
    <main first="bloomberg.rtd">
      <tp t="s">
        <v>N</v>
        <stp/>
        <stp>##V3_BDPV12</stp>
        <stp>ZIONP Pfd</stp>
        <stp>TIER1_CAPITAL</stp>
        <stp>[BLP_Update_Sheet-PreferredCEF.xlsm]ActiveLinks!R712C34</stp>
        <tr r="AH712" s="1"/>
      </tp>
      <tp t="s">
        <v>SILVERGATE CAP CORP</v>
        <stp/>
        <stp>##V3_BDPV12</stp>
        <stp>SI A Pfd</stp>
        <stp>Name</stp>
        <stp>[BLP_Update_Sheet-PreferredCEF.xlsm]ActiveLinks!R582C7</stp>
        <tr r="G582" s="1"/>
      </tp>
      <tp t="s">
        <v>N</v>
        <stp/>
        <stp>##V3_BDPV12</stp>
        <stp>FNMAL Pfd</stp>
        <stp>TIER1_CAPITAL</stp>
        <stp>[BLP_Update_Sheet-PreferredCEF.xlsm]ActiveLinks!R724C34</stp>
        <tr r="AH724" s="1"/>
      </tp>
      <tp t="s">
        <v>N</v>
        <stp/>
        <stp>##V3_BDPV12</stp>
        <stp>F D Pfd</stp>
        <stp>TIER1_CAPITAL</stp>
        <stp>[BLP_Update_Sheet-PreferredCEF.xlsm]ActiveLinks!R279C34</stp>
        <tr r="AH279" s="1"/>
      </tp>
    </main>
    <main first="bofaddin.rtdserver">
      <tp t="e">
        <v>#N/A</v>
        <stp/>
        <stp>BDS|1527044696381155383</stp>
        <tr r="W79" s="1"/>
        <tr r="X79" s="1"/>
      </tp>
    </main>
    <main first="bofaddin.rtdserver">
      <tp t="e">
        <v>#N/A</v>
        <stp/>
        <stp>BDS|2522841169144454238</stp>
        <tr r="W734" s="1"/>
        <tr r="X734" s="1"/>
      </tp>
      <tp t="e">
        <v>#N/A</v>
        <stp/>
        <stp>BDS|1351844359993702555</stp>
        <tr r="W767" s="1"/>
        <tr r="W768" s="1"/>
        <tr r="X767" s="1"/>
        <tr r="X768" s="1"/>
      </tp>
    </main>
    <main first="bloomberg.rtd">
      <tp t="s">
        <v>N</v>
        <stp/>
        <stp>##V3_BDPV12</stp>
        <stp>FMCCL Pfd</stp>
        <stp>TIER1_CAPITAL</stp>
        <stp>[BLP_Update_Sheet-PreferredCEF.xlsm]ActiveLinks!R755C34</stp>
        <tr r="AH755" s="1"/>
      </tp>
      <tp t="s">
        <v>N</v>
        <stp/>
        <stp>##V3_BDPV12</stp>
        <stp>FMCKL Pfd</stp>
        <stp>TIER1_CAPITAL</stp>
        <stp>[BLP_Update_Sheet-PreferredCEF.xlsm]ActiveLinks!R749C34</stp>
        <tr r="AH749" s="1"/>
      </tp>
      <tp t="s">
        <v>Preferred</v>
        <stp/>
        <stp>##V3_BDPV12</stp>
        <stp>WSBCP Pfd</stp>
        <stp>PAYMENT_RANK</stp>
        <stp>[BLP_Update_Sheet-PreferredCEF.xlsm]ActiveLinks!R704C37</stp>
        <tr r="AK704" s="1"/>
      </tp>
      <tp t="s">
        <v>Preferred</v>
        <stp/>
        <stp>##V3_BDPV12</stp>
        <stp>WTFCP Pfd</stp>
        <stp>PAYMENT_RANK</stp>
        <stp>[BLP_Update_Sheet-PreferredCEF.xlsm]ActiveLinks!R706C37</stp>
        <tr r="AK706" s="1"/>
      </tp>
    </main>
    <main first="bofaddin.rtdserver">
      <tp t="e">
        <v>#N/A</v>
        <stp/>
        <stp>BDS|1882569527384083842</stp>
        <tr r="W365" s="1"/>
        <tr r="X365" s="1"/>
      </tp>
    </main>
    <main first="bloomberg.rtd">
      <tp t="s">
        <v>Preferred</v>
        <stp/>
        <stp>##V3_BDPV12</stp>
        <stp>FMCCN Pfd</stp>
        <stp>PAYMENT_RANK</stp>
        <stp>[BLP_Update_Sheet-PreferredCEF.xlsm]ActiveLinks!R758C37</stp>
        <tr r="AK758" s="1"/>
      </tp>
    </main>
    <main first="bofaddin.rtdserver">
      <tp t="e">
        <v>#N/A</v>
        <stp/>
        <stp>BDS|3688910344837880390</stp>
        <tr r="W426" s="1"/>
        <tr r="X426" s="1"/>
      </tp>
    </main>
    <main first="bloomberg.rtd">
      <tp t="s">
        <v>Preferred</v>
        <stp/>
        <stp>##V3_BDPV12</stp>
        <stp>FMCCO Pfd</stp>
        <stp>PAYMENT_RANK</stp>
        <stp>[BLP_Update_Sheet-PreferredCEF.xlsm]ActiveLinks!R746C37</stp>
        <tr r="AK746" s="1"/>
      </tp>
      <tp>
        <v>10.98945686987151</v>
        <stp/>
        <stp>##V3_BDPV12</stp>
        <stp>534187AS8 Corp</stp>
        <stp>yld_ytm_ask</stp>
        <stp>[BLP_Update_Sheet-PreferredCEF.xlsm]ActiveLinks!R780C15</stp>
        <tr r="O780" s="1"/>
      </tp>
      <tp>
        <v>1178.6223928303471</v>
        <stp/>
        <stp>##V3_BDPV12</stp>
        <stp>534187AS8 Corp</stp>
        <stp>yld_ytc_ask</stp>
        <stp>[BLP_Update_Sheet-PreferredCEF.xlsm]ActiveLinks!R780C16</stp>
        <tr r="P780" s="1"/>
      </tp>
      <tp t="s">
        <v>Preferred</v>
        <stp/>
        <stp>##V3_BDPV12</stp>
        <stp>FMCCL Pfd</stp>
        <stp>PAYMENT_RANK</stp>
        <stp>[BLP_Update_Sheet-PreferredCEF.xlsm]ActiveLinks!R755C37</stp>
        <tr r="AK755" s="1"/>
      </tp>
      <tp t="s">
        <v>Anytime</v>
        <stp/>
        <stp>##V3_BDPV12</stp>
        <stp>OXLCP Pfd</stp>
        <stp>CALL_FEATURE</stp>
        <stp>[BLP_Update_Sheet-PreferredCEF.xlsm]ActiveLinks!R8C28</stp>
        <tr r="AB8" s="1"/>
      </tp>
      <tp t="s">
        <v>Anytime</v>
        <stp/>
        <stp>##V3_BDPV12</stp>
        <stp>OXLCM Pfd</stp>
        <stp>CALL_FEATURE</stp>
        <stp>[BLP_Update_Sheet-PreferredCEF.xlsm]ActiveLinks!R9C28</stp>
        <tr r="AB9" s="1"/>
      </tp>
      <tp t="s">
        <v>Anytime</v>
        <stp/>
        <stp>##V3_BDPV12</stp>
        <stp>OXLCO Pfd</stp>
        <stp>CALL_FEATURE</stp>
        <stp>[BLP_Update_Sheet-PreferredCEF.xlsm]ActiveLinks!R7C28</stp>
        <tr r="AB7" s="1"/>
      </tp>
      <tp t="s">
        <v>Preferred</v>
        <stp/>
        <stp>##V3_BDPV12</stp>
        <stp>FMCCM Pfd</stp>
        <stp>PAYMENT_RANK</stp>
        <stp>[BLP_Update_Sheet-PreferredCEF.xlsm]ActiveLinks!R757C37</stp>
        <tr r="AK757" s="1"/>
      </tp>
      <tp t="s">
        <v>N</v>
        <stp/>
        <stp>##V3_BDPV12</stp>
        <stp>GECCM Pfd</stp>
        <stp>TIER1_CAPITAL</stp>
        <stp>[BLP_Update_Sheet-PreferredCEF.xlsm]ActiveLinks!R308C34</stp>
        <tr r="AH308" s="1"/>
      </tp>
      <tp t="s">
        <v>Sr Unsecured</v>
        <stp/>
        <stp>##V3_BDPV12</stp>
        <stp>ATLCL Pfd</stp>
        <stp>PAYMENT_RANK</stp>
        <stp>[BLP_Update_Sheet-PreferredCEF.xlsm]ActiveLinks!R119C37</stp>
        <tr r="AK119" s="1"/>
      </tp>
    </main>
    <main first="bofaddin.rtdserver">
      <tp t="e">
        <v>#N/A</v>
        <stp/>
        <stp>BDS|8049605505785379178</stp>
        <tr r="W437" s="1"/>
        <tr r="X437" s="1"/>
      </tp>
    </main>
    <main first="bloomberg.rtd">
      <tp t="s">
        <v>Preferred</v>
        <stp/>
        <stp>##V3_BDPV12</stp>
        <stp>FMCCK Pfd</stp>
        <stp>PAYMENT_RANK</stp>
        <stp>[BLP_Update_Sheet-PreferredCEF.xlsm]ActiveLinks!R745C37</stp>
        <tr r="AK745" s="1"/>
      </tp>
      <tp t="s">
        <v>Sr Unsecured</v>
        <stp/>
        <stp>##V3_BDPV12</stp>
        <stp>GECCN Pfd</stp>
        <stp>PAYMENT_RANK</stp>
        <stp>[BLP_Update_Sheet-PreferredCEF.xlsm]ActiveLinks!R307C37</stp>
        <tr r="AK307" s="1"/>
      </tp>
    </main>
    <main first="bofaddin.rtdserver">
      <tp t="e">
        <v>#N/A</v>
        <stp/>
        <stp>BDS|8534431914305675230</stp>
        <tr r="W262" s="1"/>
        <tr r="X262" s="1"/>
      </tp>
    </main>
    <main first="bloomberg.rtd">
      <tp t="s">
        <v>Preferred</v>
        <stp/>
        <stp>##V3_BDPV12</stp>
        <stp>FMCCH Pfd</stp>
        <stp>PAYMENT_RANK</stp>
        <stp>[BLP_Update_Sheet-PreferredCEF.xlsm]ActiveLinks!R740C37</stp>
        <tr r="AK740" s="1"/>
      </tp>
      <tp t="s">
        <v>Sr Unsecured</v>
        <stp/>
        <stp>##V3_BDPV12</stp>
        <stp>GECCM Pfd</stp>
        <stp>PAYMENT_RANK</stp>
        <stp>[BLP_Update_Sheet-PreferredCEF.xlsm]ActiveLinks!R308C37</stp>
        <tr r="AK308" s="1"/>
      </tp>
      <tp t="s">
        <v>Preferred</v>
        <stp/>
        <stp>##V3_BDPV12</stp>
        <stp>FCNCO Pfd</stp>
        <stp>PAYMENT_RANK</stp>
        <stp>[BLP_Update_Sheet-PreferredCEF.xlsm]ActiveLinks!R187C37</stp>
        <tr r="AK187" s="1"/>
      </tp>
      <tp t="s">
        <v>Preferred</v>
        <stp/>
        <stp>##V3_BDPV12</stp>
        <stp>FMCCI Pfd</stp>
        <stp>PAYMENT_RANK</stp>
        <stp>[BLP_Update_Sheet-PreferredCEF.xlsm]ActiveLinks!R752C37</stp>
        <tr r="AK752" s="1"/>
      </tp>
      <tp t="s">
        <v>N</v>
        <stp/>
        <stp>##V3_BDPV12</stp>
        <stp>PFXNZ Pfd</stp>
        <stp>TIER1_CAPITAL</stp>
        <stp>[BLP_Update_Sheet-PreferredCEF.xlsm]ActiveLinks!R493C34</stp>
        <tr r="AH493" s="1"/>
      </tp>
    </main>
    <main first="bofaddin.rtdserver">
      <tp t="e">
        <v>#N/A</v>
        <stp/>
        <stp>BDS|4015451018858112392</stp>
        <tr r="W370" s="1"/>
        <tr r="X370" s="1"/>
      </tp>
      <tp t="e">
        <v>#N/A</v>
        <stp/>
        <stp>BDS|5076492456839393798</stp>
        <tr r="W748" s="1"/>
        <tr r="X748" s="1"/>
      </tp>
      <tp t="e">
        <v>#N/A</v>
        <stp/>
        <stp>BDS|4657322370259972382</stp>
        <tr r="W695" s="1"/>
        <tr r="X695" s="1"/>
      </tp>
      <tp t="e">
        <v>#N/A</v>
        <stp/>
        <stp>BDS|8648184316292825051</stp>
        <tr r="W405" s="1"/>
        <tr r="X405" s="1"/>
      </tp>
    </main>
    <main first="bloomberg.rtd">
      <tp t="s">
        <v>INBK US</v>
        <stp/>
        <stp>##V3_BDPV12</stp>
        <stp>INBKZ Pfd</stp>
        <stp>ult_parent_ticker_exchange</stp>
        <stp>[BLP_Update_Sheet-PreferredCEF.xlsm]ActiveLinks!R356C8</stp>
        <tr r="H356" s="1"/>
      </tp>
      <tp>
        <v>7.8844955102178345</v>
        <stp/>
        <stp>##V3_BDPV12</stp>
        <stp>BPYPP Pfd</stp>
        <stp>yld_cnv_ask</stp>
        <stp>[BLP_Update_Sheet-PreferredCEF.xlsm]ActiveLinks!R316C17</stp>
        <tr r="Q316" s="1"/>
      </tp>
      <tp>
        <v>9.6630760792185519</v>
        <stp/>
        <stp>##V3_BDPV12</stp>
        <stp>BPYPN Pfd</stp>
        <stp>yld_cnv_ask</stp>
        <stp>[BLP_Update_Sheet-PreferredCEF.xlsm]ActiveLinks!R314C17</stp>
        <tr r="Q314" s="1"/>
      </tp>
      <tp>
        <v>10.047116379098057</v>
        <stp/>
        <stp>##V3_BDPV12</stp>
        <stp>BPYPO Pfd</stp>
        <stp>yld_cnv_ask</stp>
        <stp>[BLP_Update_Sheet-PreferredCEF.xlsm]ActiveLinks!R315C17</stp>
        <tr r="Q315" s="1"/>
      </tp>
      <tp>
        <v>9.7308564662004482</v>
        <stp/>
        <stp>##V3_BDPV12</stp>
        <stp>BPYPM Pfd</stp>
        <stp>yld_cnv_ask</stp>
        <stp>[BLP_Update_Sheet-PreferredCEF.xlsm]ActiveLinks!R313C17</stp>
        <tr r="Q313" s="1"/>
      </tp>
      <tp t="s">
        <v>APO US</v>
        <stp/>
        <stp>##V3_BDPV12</stp>
        <stp>AHL C Pfd</stp>
        <stp>ult_parent_ticker_exchange</stp>
        <stp>[BLP_Update_Sheet-PreferredCEF.xlsm]ActiveLinks!R74C8</stp>
        <tr r="H74" s="1"/>
      </tp>
    </main>
    <main first="bloomberg.rtd">
      <tp t="s">
        <v>PMT US</v>
        <stp/>
        <stp>##V3_BDPV12</stp>
        <stp>PMT B Pfd</stp>
        <stp>ult_parent_ticker_exchange</stp>
        <stp>[BLP_Update_Sheet-PreferredCEF.xlsm]ActiveLinks!R497C8</stp>
        <tr r="H497" s="1"/>
      </tp>
      <tp t="s">
        <v>PMT US</v>
        <stp/>
        <stp>##V3_BDPV12</stp>
        <stp>PMT C Pfd</stp>
        <stp>ult_parent_ticker_exchange</stp>
        <stp>[BLP_Update_Sheet-PreferredCEF.xlsm]ActiveLinks!R496C8</stp>
        <tr r="H496" s="1"/>
      </tp>
      <tp t="s">
        <v>BB</v>
        <stp/>
        <stp>##V3_BDPV12</stp>
        <stp>ET C Pfd</stp>
        <stp>RTG_SP</stp>
        <stp>[BLP_Update_Sheet-PreferredCEF.xlsm]ActiveLinks!R267C40</stp>
        <tr r="AN267" s="1"/>
      </tp>
      <tp t="s">
        <v>BB</v>
        <stp/>
        <stp>##V3_BDPV12</stp>
        <stp>ET D Pfd</stp>
        <stp>RTG_SP</stp>
        <stp>[BLP_Update_Sheet-PreferredCEF.xlsm]ActiveLinks!R269C40</stp>
        <tr r="AN269" s="1"/>
      </tp>
      <tp t="s">
        <v>BB</v>
        <stp/>
        <stp>##V3_BDPV12</stp>
        <stp>ET E Pfd</stp>
        <stp>RTG_SP</stp>
        <stp>[BLP_Update_Sheet-PreferredCEF.xlsm]ActiveLinks!R268C40</stp>
        <tr r="AN268" s="1"/>
      </tp>
      <tp t="s">
        <v>RLJ US</v>
        <stp/>
        <stp>##V3_BDPV12</stp>
        <stp>RLJ A Pfd</stp>
        <stp>ult_parent_ticker_exchange</stp>
        <stp>[BLP_Update_Sheet-PreferredCEF.xlsm]ActiveLinks!R276C8</stp>
        <tr r="H276" s="1"/>
      </tp>
      <tp>
        <v>1079.985119047619</v>
        <stp/>
        <stp>##V3_BDPV12</stp>
        <stp>DHCNI Pfd</stp>
        <stp>yld_ytc_ask</stp>
        <stp>[BLP_Update_Sheet-PreferredCEF.xlsm]ActiveLinks!R591C16</stp>
        <tr r="P591" s="1"/>
      </tp>
      <tp>
        <v>1216.9086700336702</v>
        <stp/>
        <stp>##V3_BDPV12</stp>
        <stp>DHCNL Pfd</stp>
        <stp>yld_ytc_ask</stp>
        <stp>[BLP_Update_Sheet-PreferredCEF.xlsm]ActiveLinks!R592C16</stp>
        <tr r="P592" s="1"/>
      </tp>
      <tp>
        <v>12.665701355680008</v>
        <stp/>
        <stp>##V3_BDPV12</stp>
        <stp>DHCNL Pfd</stp>
        <stp>yld_ytm_ask</stp>
        <stp>[BLP_Update_Sheet-PreferredCEF.xlsm]ActiveLinks!R592C15</stp>
        <tr r="O592" s="1"/>
      </tp>
      <tp>
        <v>11.408309483191573</v>
        <stp/>
        <stp>##V3_BDPV12</stp>
        <stp>DHCNI Pfd</stp>
        <stp>yld_ytm_ask</stp>
        <stp>[BLP_Update_Sheet-PreferredCEF.xlsm]ActiveLinks!R591C15</stp>
        <tr r="O591" s="1"/>
      </tp>
      <tp t="s">
        <v>3075346Z US</v>
        <stp/>
        <stp>##V3_BDPV12</stp>
        <stp>GAB G Pfd</stp>
        <stp>ult_parent_ticker_exchange</stp>
        <stp>[BLP_Update_Sheet-PreferredCEF.xlsm]ActiveLinks!R24C8</stp>
        <tr r="H24" s="1"/>
      </tp>
      <tp t="s">
        <v>#N/A Field Not Applicable</v>
        <stp/>
        <stp>##V3_BDPV12</stp>
        <stp>FMCKJ Pfd</stp>
        <stp>yld_ytm_ask</stp>
        <stp>[BLP_Update_Sheet-PreferredCEF.xlsm]ActiveLinks!R753C15</stp>
        <tr r="O753" s="1"/>
      </tp>
      <tp t="s">
        <v>#N/A Field Not Applicable</v>
        <stp/>
        <stp>##V3_BDPV12</stp>
        <stp>FMCKI Pfd</stp>
        <stp>yld_ytm_ask</stp>
        <stp>[BLP_Update_Sheet-PreferredCEF.xlsm]ActiveLinks!R751C15</stp>
        <tr r="O751" s="1"/>
      </tp>
      <tp t="s">
        <v>#N/A Field Not Applicable</v>
        <stp/>
        <stp>##V3_BDPV12</stp>
        <stp>FMCKN Pfd</stp>
        <stp>yld_ytm_ask</stp>
        <stp>[BLP_Update_Sheet-PreferredCEF.xlsm]ActiveLinks!R743C15</stp>
        <tr r="O743" s="1"/>
      </tp>
      <tp t="s">
        <v>#N/A Field Not Applicable</v>
        <stp/>
        <stp>##V3_BDPV12</stp>
        <stp>FMCKO Pfd</stp>
        <stp>yld_ytm_ask</stp>
        <stp>[BLP_Update_Sheet-PreferredCEF.xlsm]ActiveLinks!R747C15</stp>
        <tr r="O747" s="1"/>
      </tp>
      <tp t="s">
        <v>#N/A Field Not Applicable</v>
        <stp/>
        <stp>##V3_BDPV12</stp>
        <stp>FMCKK Pfd</stp>
        <stp>yld_ytm_ask</stp>
        <stp>[BLP_Update_Sheet-PreferredCEF.xlsm]ActiveLinks!R739C15</stp>
        <tr r="O739" s="1"/>
      </tp>
      <tp t="s">
        <v>#N/A Field Not Applicable</v>
        <stp/>
        <stp>##V3_BDPV12</stp>
        <stp>FMCKL Pfd</stp>
        <stp>yld_ytm_ask</stp>
        <stp>[BLP_Update_Sheet-PreferredCEF.xlsm]ActiveLinks!R749C15</stp>
        <tr r="O749" s="1"/>
      </tp>
      <tp t="s">
        <v>#N/A Field Not Applicable</v>
        <stp/>
        <stp>##V3_BDPV12</stp>
        <stp>FMCKM Pfd</stp>
        <stp>yld_ytm_ask</stp>
        <stp>[BLP_Update_Sheet-PreferredCEF.xlsm]ActiveLinks!R742C15</stp>
        <tr r="O742" s="1"/>
      </tp>
      <tp t="s">
        <v>#N/A Field Not Applicable</v>
        <stp/>
        <stp>##V3_BDPV12</stp>
        <stp>FMCKO Pfd</stp>
        <stp>yld_ytc_ask</stp>
        <stp>[BLP_Update_Sheet-PreferredCEF.xlsm]ActiveLinks!R747C16</stp>
        <tr r="P747" s="1"/>
      </tp>
      <tp t="s">
        <v>#N/A Field Not Applicable</v>
        <stp/>
        <stp>##V3_BDPV12</stp>
        <stp>FMCKN Pfd</stp>
        <stp>yld_ytc_ask</stp>
        <stp>[BLP_Update_Sheet-PreferredCEF.xlsm]ActiveLinks!R743C16</stp>
        <tr r="P743" s="1"/>
      </tp>
      <tp t="s">
        <v>#N/A Field Not Applicable</v>
        <stp/>
        <stp>##V3_BDPV12</stp>
        <stp>FMCKM Pfd</stp>
        <stp>yld_ytc_ask</stp>
        <stp>[BLP_Update_Sheet-PreferredCEF.xlsm]ActiveLinks!R742C16</stp>
        <tr r="P742" s="1"/>
      </tp>
      <tp t="s">
        <v>#N/A Field Not Applicable</v>
        <stp/>
        <stp>##V3_BDPV12</stp>
        <stp>FMCKK Pfd</stp>
        <stp>yld_ytc_ask</stp>
        <stp>[BLP_Update_Sheet-PreferredCEF.xlsm]ActiveLinks!R739C16</stp>
        <tr r="P739" s="1"/>
      </tp>
      <tp t="s">
        <v>#N/A Field Not Applicable</v>
        <stp/>
        <stp>##V3_BDPV12</stp>
        <stp>FMCKL Pfd</stp>
        <stp>yld_ytc_ask</stp>
        <stp>[BLP_Update_Sheet-PreferredCEF.xlsm]ActiveLinks!R749C16</stp>
        <tr r="P749" s="1"/>
      </tp>
      <tp t="s">
        <v>#N/A Field Not Applicable</v>
        <stp/>
        <stp>##V3_BDPV12</stp>
        <stp>FMCKJ Pfd</stp>
        <stp>yld_ytc_ask</stp>
        <stp>[BLP_Update_Sheet-PreferredCEF.xlsm]ActiveLinks!R753C16</stp>
        <tr r="P753" s="1"/>
      </tp>
      <tp t="s">
        <v>#N/A Field Not Applicable</v>
        <stp/>
        <stp>##V3_BDPV12</stp>
        <stp>FMCKI Pfd</stp>
        <stp>yld_ytc_ask</stp>
        <stp>[BLP_Update_Sheet-PreferredCEF.xlsm]ActiveLinks!R751C16</stp>
        <tr r="P751" s="1"/>
      </tp>
      <tp>
        <v>7.4895729643296871</v>
        <stp/>
        <stp>##V3_BDPV12</stp>
        <stp>VLYPO Pfd</stp>
        <stp>yld_cnv_ask</stp>
        <stp>[BLP_Update_Sheet-PreferredCEF.xlsm]ActiveLinks!R679C17</stp>
        <tr r="Q679" s="1"/>
      </tp>
      <tp t="s">
        <v>#N/A Field Not Applicable</v>
        <stp/>
        <stp>##V3_BDPV12</stp>
        <stp>FMCKP Pfd</stp>
        <stp>yld_ytc_ask</stp>
        <stp>[BLP_Update_Sheet-PreferredCEF.xlsm]ActiveLinks!R744C16</stp>
        <tr r="P744" s="1"/>
      </tp>
      <tp t="s">
        <v>#N/A Field Not Applicable</v>
        <stp/>
        <stp>##V3_BDPV12</stp>
        <stp>FMCKP Pfd</stp>
        <stp>yld_ytm_ask</stp>
        <stp>[BLP_Update_Sheet-PreferredCEF.xlsm]ActiveLinks!R744C15</stp>
        <tr r="O744" s="1"/>
      </tp>
      <tp>
        <v>-6.847985474622142</v>
        <stp/>
        <stp>##V3_BDPV12</stp>
        <stp>VLYPP Pfd</stp>
        <stp>yld_cnv_ask</stp>
        <stp>[BLP_Update_Sheet-PreferredCEF.xlsm]ActiveLinks!R680C17</stp>
        <tr r="Q680" s="1"/>
      </tp>
      <tp t="s">
        <v>WFC US</v>
        <stp/>
        <stp>##V3_BDPV12</stp>
        <stp>GJS Pfd</stp>
        <stp>ult_parent_ticker_exchange</stp>
        <stp>[BLP_Update_Sheet-PreferredCEF.xlsm]ActiveLinks!R718C8</stp>
        <tr r="H718" s="1"/>
      </tp>
      <tp>
        <v>15.183708053793476</v>
        <stp/>
        <stp>##V3_BDPV12</stp>
        <stp>OCCIN Pfd</stp>
        <stp>yld_ytc_ask</stp>
        <stp>[BLP_Update_Sheet-PreferredCEF.xlsm]ActiveLinks!R467C16</stp>
        <tr r="P467" s="1"/>
      </tp>
      <tp>
        <v>-387.68521012931018</v>
        <stp/>
        <stp>##V3_BDPV12</stp>
        <stp>OCCIO Pfd</stp>
        <stp>yld_ytc_ask</stp>
        <stp>[BLP_Update_Sheet-PreferredCEF.xlsm]ActiveLinks!R468C16</stp>
        <tr r="P468" s="1"/>
      </tp>
      <tp>
        <v>-7.7449611061360208</v>
        <stp/>
        <stp>##V3_BDPV12</stp>
        <stp>OCCIO Pfd</stp>
        <stp>yld_ytm_ask</stp>
        <stp>[BLP_Update_Sheet-PreferredCEF.xlsm]ActiveLinks!R468C15</stp>
        <tr r="O468" s="1"/>
      </tp>
      <tp>
        <v>7.3930730093193393</v>
        <stp/>
        <stp>##V3_BDPV12</stp>
        <stp>OCCIN Pfd</stp>
        <stp>yld_ytm_ask</stp>
        <stp>[BLP_Update_Sheet-PreferredCEF.xlsm]ActiveLinks!R467C15</stp>
        <tr r="O467" s="1"/>
      </tp>
      <tp t="s">
        <v>RILY US</v>
        <stp/>
        <stp>##V3_BDPV12</stp>
        <stp>RILYN Pfd</stp>
        <stp>ult_parent_ticker_exchange</stp>
        <stp>[BLP_Update_Sheet-PreferredCEF.xlsm]ActiveLinks!R549C8</stp>
        <tr r="H549" s="1"/>
      </tp>
      <tp t="s">
        <v>AGM US</v>
        <stp/>
        <stp>##V3_BDPV12</stp>
        <stp>AGM D Pfd</stp>
        <stp>ult_parent_ticker_exchange</stp>
        <stp>[BLP_Update_Sheet-PreferredCEF.xlsm]ActiveLinks!R64C8</stp>
        <tr r="H64" s="1"/>
      </tp>
      <tp t="s">
        <v>BB+</v>
        <stp/>
        <stp>##V3_BDPV12</stp>
        <stp>EP C Pfd</stp>
        <stp>RTG_SP</stp>
        <stp>[BLP_Update_Sheet-PreferredCEF.xlsm]ActiveLinks!R384C40</stp>
        <tr r="AN384" s="1"/>
      </tp>
      <tp>
        <v>4.6777747995819752</v>
        <stp/>
        <stp>##V3_BDPV12</stp>
        <stp>GECCN Pfd</stp>
        <stp>yld_ytm_ask</stp>
        <stp>[BLP_Update_Sheet-PreferredCEF.xlsm]ActiveLinks!R307C15</stp>
        <tr r="O307" s="1"/>
      </tp>
      <tp>
        <v>-18.259295202087159</v>
        <stp/>
        <stp>##V3_BDPV12</stp>
        <stp>GECCM Pfd</stp>
        <stp>yld_ytm_ask</stp>
        <stp>[BLP_Update_Sheet-PreferredCEF.xlsm]ActiveLinks!R308C15</stp>
        <tr r="O308" s="1"/>
      </tp>
      <tp>
        <v>-21.316745876432748</v>
        <stp/>
        <stp>##V3_BDPV12</stp>
        <stp>GECCN Pfd</stp>
        <stp>yld_ytc_ask</stp>
        <stp>[BLP_Update_Sheet-PreferredCEF.xlsm]ActiveLinks!R307C16</stp>
        <tr r="P307" s="1"/>
      </tp>
      <tp>
        <v>-456.99904737478471</v>
        <stp/>
        <stp>##V3_BDPV12</stp>
        <stp>GECCM Pfd</stp>
        <stp>yld_ytc_ask</stp>
        <stp>[BLP_Update_Sheet-PreferredCEF.xlsm]ActiveLinks!R308C16</stp>
        <tr r="P308" s="1"/>
      </tp>
      <tp t="s">
        <v>N</v>
        <stp/>
        <stp>##V3_BDPV12</stp>
        <stp>ECCC Pfd</stp>
        <stp>TIER1_CAPITAL</stp>
        <stp>[BLP_Update_Sheet-PreferredCEF.xlsm]ActiveLinks!R11C34</stp>
        <tr r="AH11" s="1"/>
      </tp>
      <tp t="s">
        <v>WFC US</v>
        <stp/>
        <stp>##V3_BDPV12</stp>
        <stp>WFC C Pfd</stp>
        <stp>ult_parent_ticker_exchange</stp>
        <stp>[BLP_Update_Sheet-PreferredCEF.xlsm]ActiveLinks!R691C8</stp>
        <tr r="H691" s="1"/>
      </tp>
      <tp t="s">
        <v>#N/A Field Not Applicable</v>
        <stp/>
        <stp>##V3_BDPV12</stp>
        <stp>CYCCP Pfd</stp>
        <stp>yld_ytc_ask</stp>
        <stp>[BLP_Update_Sheet-PreferredCEF.xlsm]ActiveLinks!R223C16</stp>
        <tr r="P223" s="1"/>
      </tp>
      <tp t="s">
        <v>#N/A Field Not Applicable</v>
        <stp/>
        <stp>##V3_BDPV12</stp>
        <stp>CYCCP Pfd</stp>
        <stp>yld_ytm_ask</stp>
        <stp>[BLP_Update_Sheet-PreferredCEF.xlsm]ActiveLinks!R223C15</stp>
        <tr r="O223" s="1"/>
      </tp>
      <tp t="s">
        <v>PEB US</v>
        <stp/>
        <stp>##V3_BDPV12</stp>
        <stp>PEB E Pfd</stp>
        <stp>ult_parent_ticker_exchange</stp>
        <stp>[BLP_Update_Sheet-PreferredCEF.xlsm]ActiveLinks!R390C8</stp>
        <tr r="H390" s="1"/>
      </tp>
      <tp t="s">
        <v>#N/A Field Not Applicable</v>
        <stp/>
        <stp>##V3_BDPV12</stp>
        <stp>FMCCG Pfd</stp>
        <stp>yld_ytc_ask</stp>
        <stp>[BLP_Update_Sheet-PreferredCEF.xlsm]ActiveLinks!R754C16</stp>
        <tr r="P754" s="1"/>
      </tp>
      <tp t="s">
        <v>#N/A Field Not Applicable</v>
        <stp/>
        <stp>##V3_BDPV12</stp>
        <stp>FMCCK Pfd</stp>
        <stp>yld_ytm_ask</stp>
        <stp>[BLP_Update_Sheet-PreferredCEF.xlsm]ActiveLinks!R745C15</stp>
        <tr r="O745" s="1"/>
      </tp>
      <tp t="s">
        <v>#N/A Field Not Applicable</v>
        <stp/>
        <stp>##V3_BDPV12</stp>
        <stp>FMCCH Pfd</stp>
        <stp>yld_ytm_ask</stp>
        <stp>[BLP_Update_Sheet-PreferredCEF.xlsm]ActiveLinks!R740C15</stp>
        <tr r="O740" s="1"/>
      </tp>
      <tp t="s">
        <v>#N/A Field Not Applicable</v>
        <stp/>
        <stp>##V3_BDPV12</stp>
        <stp>FMCCI Pfd</stp>
        <stp>yld_ytm_ask</stp>
        <stp>[BLP_Update_Sheet-PreferredCEF.xlsm]ActiveLinks!R752C15</stp>
        <tr r="O752" s="1"/>
      </tp>
      <tp t="s">
        <v>#N/A Field Not Applicable</v>
        <stp/>
        <stp>##V3_BDPV12</stp>
        <stp>FMCCO Pfd</stp>
        <stp>yld_ytm_ask</stp>
        <stp>[BLP_Update_Sheet-PreferredCEF.xlsm]ActiveLinks!R746C15</stp>
        <tr r="O746" s="1"/>
      </tp>
      <tp t="s">
        <v>#N/A Field Not Applicable</v>
        <stp/>
        <stp>##V3_BDPV12</stp>
        <stp>FMCCN Pfd</stp>
        <stp>yld_ytm_ask</stp>
        <stp>[BLP_Update_Sheet-PreferredCEF.xlsm]ActiveLinks!R758C15</stp>
        <tr r="O758" s="1"/>
      </tp>
      <tp t="s">
        <v>#N/A Field Not Applicable</v>
        <stp/>
        <stp>##V3_BDPV12</stp>
        <stp>FMCCM Pfd</stp>
        <stp>yld_ytm_ask</stp>
        <stp>[BLP_Update_Sheet-PreferredCEF.xlsm]ActiveLinks!R757C15</stp>
        <tr r="O757" s="1"/>
      </tp>
      <tp t="s">
        <v>#N/A Field Not Applicable</v>
        <stp/>
        <stp>##V3_BDPV12</stp>
        <stp>FMCCL Pfd</stp>
        <stp>yld_ytm_ask</stp>
        <stp>[BLP_Update_Sheet-PreferredCEF.xlsm]ActiveLinks!R755C15</stp>
        <tr r="O755" s="1"/>
      </tp>
      <tp t="s">
        <v>#N/A Field Not Applicable</v>
        <stp/>
        <stp>##V3_BDPV12</stp>
        <stp>FMCCO Pfd</stp>
        <stp>yld_ytc_ask</stp>
        <stp>[BLP_Update_Sheet-PreferredCEF.xlsm]ActiveLinks!R746C16</stp>
        <tr r="P746" s="1"/>
      </tp>
      <tp t="s">
        <v>#N/A Field Not Applicable</v>
        <stp/>
        <stp>##V3_BDPV12</stp>
        <stp>FMCCN Pfd</stp>
        <stp>yld_ytc_ask</stp>
        <stp>[BLP_Update_Sheet-PreferredCEF.xlsm]ActiveLinks!R758C16</stp>
        <tr r="P758" s="1"/>
      </tp>
      <tp t="s">
        <v>#N/A Field Not Applicable</v>
        <stp/>
        <stp>##V3_BDPV12</stp>
        <stp>FMCCL Pfd</stp>
        <stp>yld_ytc_ask</stp>
        <stp>[BLP_Update_Sheet-PreferredCEF.xlsm]ActiveLinks!R755C16</stp>
        <tr r="P755" s="1"/>
      </tp>
      <tp t="s">
        <v>#N/A Field Not Applicable</v>
        <stp/>
        <stp>##V3_BDPV12</stp>
        <stp>FMCCM Pfd</stp>
        <stp>yld_ytc_ask</stp>
        <stp>[BLP_Update_Sheet-PreferredCEF.xlsm]ActiveLinks!R757C16</stp>
        <tr r="P757" s="1"/>
      </tp>
      <tp t="s">
        <v>#N/A Field Not Applicable</v>
        <stp/>
        <stp>##V3_BDPV12</stp>
        <stp>FMCCG Pfd</stp>
        <stp>yld_ytm_ask</stp>
        <stp>[BLP_Update_Sheet-PreferredCEF.xlsm]ActiveLinks!R754C15</stp>
        <tr r="O754" s="1"/>
      </tp>
      <tp t="s">
        <v>#N/A Field Not Applicable</v>
        <stp/>
        <stp>##V3_BDPV12</stp>
        <stp>FMCCK Pfd</stp>
        <stp>yld_ytc_ask</stp>
        <stp>[BLP_Update_Sheet-PreferredCEF.xlsm]ActiveLinks!R745C16</stp>
        <tr r="P745" s="1"/>
      </tp>
      <tp t="s">
        <v>#N/A Field Not Applicable</v>
        <stp/>
        <stp>##V3_BDPV12</stp>
        <stp>FMCCH Pfd</stp>
        <stp>yld_ytc_ask</stp>
        <stp>[BLP_Update_Sheet-PreferredCEF.xlsm]ActiveLinks!R740C16</stp>
        <tr r="P740" s="1"/>
      </tp>
      <tp t="s">
        <v>#N/A Field Not Applicable</v>
        <stp/>
        <stp>##V3_BDPV12</stp>
        <stp>FMCCI Pfd</stp>
        <stp>yld_ytc_ask</stp>
        <stp>[BLP_Update_Sheet-PreferredCEF.xlsm]ActiveLinks!R752C16</stp>
        <tr r="P752" s="1"/>
      </tp>
      <tp t="s">
        <v>#N/A Field Not Applicable</v>
        <stp/>
        <stp>##V3_BDPV12</stp>
        <stp>FMCCT Pfd</stp>
        <stp>yld_ytc_ask</stp>
        <stp>[BLP_Update_Sheet-PreferredCEF.xlsm]ActiveLinks!R750C16</stp>
        <tr r="P750" s="1"/>
      </tp>
      <tp t="s">
        <v>#N/A Field Not Applicable</v>
        <stp/>
        <stp>##V3_BDPV12</stp>
        <stp>FMCCS Pfd</stp>
        <stp>yld_ytc_ask</stp>
        <stp>[BLP_Update_Sheet-PreferredCEF.xlsm]ActiveLinks!R756C16</stp>
        <tr r="P756" s="1"/>
      </tp>
      <tp t="s">
        <v>#N/A Field Not Applicable</v>
        <stp/>
        <stp>##V3_BDPV12</stp>
        <stp>FMCCP Pfd</stp>
        <stp>yld_ytc_ask</stp>
        <stp>[BLP_Update_Sheet-PreferredCEF.xlsm]ActiveLinks!R748C16</stp>
        <tr r="P748" s="1"/>
      </tp>
      <tp t="s">
        <v>#N/A Field Not Applicable</v>
        <stp/>
        <stp>##V3_BDPV12</stp>
        <stp>FMCCS Pfd</stp>
        <stp>yld_ytm_ask</stp>
        <stp>[BLP_Update_Sheet-PreferredCEF.xlsm]ActiveLinks!R756C15</stp>
        <tr r="O756" s="1"/>
      </tp>
      <tp t="s">
        <v>#N/A Field Not Applicable</v>
        <stp/>
        <stp>##V3_BDPV12</stp>
        <stp>FMCCP Pfd</stp>
        <stp>yld_ytm_ask</stp>
        <stp>[BLP_Update_Sheet-PreferredCEF.xlsm]ActiveLinks!R748C15</stp>
        <tr r="O748" s="1"/>
      </tp>
      <tp t="s">
        <v>#N/A Field Not Applicable</v>
        <stp/>
        <stp>##V3_BDPV12</stp>
        <stp>FMCCT Pfd</stp>
        <stp>yld_ytm_ask</stp>
        <stp>[BLP_Update_Sheet-PreferredCEF.xlsm]ActiveLinks!R750C15</stp>
        <tr r="O750" s="1"/>
      </tp>
      <tp>
        <v>3325.45</v>
        <stp/>
        <stp>##V3_BDPV12</stp>
        <stp>RHE A Pfd</stp>
        <stp>VOLUME_AVG_3M</stp>
        <stp>[BLP_Update_Sheet-PreferredCEF.xlsm]ActiveLinks!R46C5</stp>
        <tr r="E46" s="1"/>
      </tp>
      <tp t="s">
        <v>SI US</v>
        <stp/>
        <stp>##V3_BDPV12</stp>
        <stp>SI A Pfd</stp>
        <stp>ult_parent_ticker_exchange</stp>
        <stp>[BLP_Update_Sheet-PreferredCEF.xlsm]ActiveLinks!R582C8</stp>
        <tr r="H582" s="1"/>
      </tp>
      <tp t="s">
        <v>SACH US</v>
        <stp/>
        <stp>##V3_BDPV12</stp>
        <stp>SCCE Pfd</stp>
        <stp>ult_parent_ticker_exchange</stp>
        <stp>[BLP_Update_Sheet-PreferredCEF.xlsm]ActiveLinks!R566C8</stp>
        <tr r="H566" s="1"/>
      </tp>
      <tp t="s">
        <v>SF US</v>
        <stp/>
        <stp>##V3_BDPV12</stp>
        <stp>SF D Pfd</stp>
        <stp>ult_parent_ticker_exchange</stp>
        <stp>[BLP_Update_Sheet-PreferredCEF.xlsm]ActiveLinks!R577C8</stp>
        <tr r="H577" s="1"/>
      </tp>
      <tp t="s">
        <v>3075346Z US</v>
        <stp/>
        <stp>##V3_BDPV12</stp>
        <stp>GAB K Pfd</stp>
        <stp>ult_parent_ticker_exchange</stp>
        <stp>[BLP_Update_Sheet-PreferredCEF.xlsm]ActiveLinks!R14C8</stp>
        <tr r="H14" s="1"/>
      </tp>
      <tp t="s">
        <v>N</v>
        <stp/>
        <stp>##V3_BDPV12</stp>
        <stp>ECCX Pfd</stp>
        <stp>TIER1_CAPITAL</stp>
        <stp>[BLP_Update_Sheet-PreferredCEF.xlsm]ActiveLinks!R13C34</stp>
        <tr r="AH13" s="1"/>
      </tp>
      <tp t="s">
        <v>NS US</v>
        <stp/>
        <stp>##V3_BDPV12</stp>
        <stp>NS B Pfd</stp>
        <stp>ult_parent_ticker_exchange</stp>
        <stp>[BLP_Update_Sheet-PreferredCEF.xlsm]ActiveLinks!R451C8</stp>
        <tr r="H451" s="1"/>
      </tp>
      <tp t="s">
        <v>#N/A N/A</v>
        <stp/>
        <stp>##V3_BDPV12</stp>
        <stp>AJXA Pfd</stp>
        <stp>RTG_SP</stp>
        <stp>[BLP_Update_Sheet-PreferredCEF.xlsm]ActiveLinks!R88C40</stp>
        <tr r="AN88" s="1"/>
      </tp>
      <tp t="s">
        <v>BB+</v>
        <stp/>
        <stp>##V3_BDPV12</stp>
        <stp>AL A Pfd</stp>
        <stp>RTG_SP</stp>
        <stp>[BLP_Update_Sheet-PreferredCEF.xlsm]ActiveLinks!R89C40</stp>
        <tr r="AN89" s="1"/>
      </tp>
    </main>
    <main first="bloomberg.rtd">
      <tp t="s">
        <v>TWO US</v>
        <stp/>
        <stp>##V3_BDPV12</stp>
        <stp>TWO B Pfd</stp>
        <stp>ult_parent_ticker_exchange</stp>
        <stp>[BLP_Update_Sheet-PreferredCEF.xlsm]ActiveLinks!R663C8</stp>
        <tr r="H663" s="1"/>
      </tp>
      <tp t="s">
        <v>TWO US</v>
        <stp/>
        <stp>##V3_BDPV12</stp>
        <stp>TWO C Pfd</stp>
        <stp>ult_parent_ticker_exchange</stp>
        <stp>[BLP_Update_Sheet-PreferredCEF.xlsm]ActiveLinks!R662C8</stp>
        <tr r="H662" s="1"/>
      </tp>
      <tp t="s">
        <v>BBB-</v>
        <stp/>
        <stp>##V3_BDPV12</stp>
        <stp>ENBA Pfd</stp>
        <stp>RTG_SP</stp>
        <stp>[BLP_Update_Sheet-PreferredCEF.xlsm]ActiveLinks!R258C40</stp>
        <tr r="AN258" s="1"/>
      </tp>
      <tp t="s">
        <v>1299165D US</v>
        <stp/>
        <stp>##V3_BDPV12</stp>
        <stp>EICA Pfd</stp>
        <stp>ult_parent_ticker_exchange</stp>
        <stp>[BLP_Update_Sheet-PreferredCEF.xlsm]ActiveLinks!R252C8</stp>
        <tr r="H252" s="1"/>
      </tp>
      <tp>
        <v>8.82908821181144</v>
        <stp/>
        <stp>##V3_BDPV12</stp>
        <stp>TECTP Pfd</stp>
        <stp>yld_ytc_ask</stp>
        <stp>[BLP_Update_Sheet-PreferredCEF.xlsm]ActiveLinks!R634C16</stp>
        <tr r="P634" s="1"/>
      </tp>
      <tp>
        <v>11.425228254282704</v>
        <stp/>
        <stp>##V3_BDPV12</stp>
        <stp>TECTP Pfd</stp>
        <stp>yld_ytm_ask</stp>
        <stp>[BLP_Update_Sheet-PreferredCEF.xlsm]ActiveLinks!R634C15</stp>
        <tr r="O634" s="1"/>
      </tp>
      <tp t="s">
        <v>GS US</v>
        <stp/>
        <stp>##V3_BDPV12</stp>
        <stp>GS A Pfd</stp>
        <stp>ult_parent_ticker_exchange</stp>
        <stp>[BLP_Update_Sheet-PreferredCEF.xlsm]ActiveLinks!R332C8</stp>
        <tr r="H332" s="1"/>
      </tp>
      <tp t="s">
        <v>STT US</v>
        <stp/>
        <stp>##V3_BDPV12</stp>
        <stp>STT D Pfd</stp>
        <stp>ult_parent_ticker_exchange</stp>
        <stp>[BLP_Update_Sheet-PreferredCEF.xlsm]ActiveLinks!R622C8</stp>
        <tr r="H622" s="1"/>
      </tp>
      <tp t="s">
        <v>STT US</v>
        <stp/>
        <stp>##V3_BDPV12</stp>
        <stp>STT G Pfd</stp>
        <stp>ult_parent_ticker_exchange</stp>
        <stp>[BLP_Update_Sheet-PreferredCEF.xlsm]ActiveLinks!R621C8</stp>
        <tr r="H621" s="1"/>
      </tp>
      <tp t="s">
        <v>FTAI US</v>
        <stp/>
        <stp>##V3_BDPV12</stp>
        <stp>FTAIP Pfd</stp>
        <stp>ult_parent_ticker_exchange</stp>
        <stp>[BLP_Update_Sheet-PreferredCEF.xlsm]ActiveLinks!R303C8</stp>
        <tr r="H303" s="1"/>
      </tp>
      <tp>
        <v>13.10014321796587</v>
        <stp/>
        <stp>##V3_BDPV12</stp>
        <stp>PACWP Pfd</stp>
        <stp>yld_ytm_ask</stp>
        <stp>[BLP_Update_Sheet-PreferredCEF.xlsm]ActiveLinks!R482C15</stp>
        <tr r="O482" s="1"/>
      </tp>
      <tp>
        <v>21.120477662214672</v>
        <stp/>
        <stp>##V3_BDPV12</stp>
        <stp>PACWP Pfd</stp>
        <stp>yld_ytc_ask</stp>
        <stp>[BLP_Update_Sheet-PreferredCEF.xlsm]ActiveLinks!R482C16</stp>
        <tr r="P482" s="1"/>
      </tp>
      <tp>
        <v>5.4155711097360335</v>
        <stp/>
        <stp>##V3_BDPV12</stp>
        <stp>HWCPZ Pfd</stp>
        <stp>yld_ytc_ask</stp>
        <stp>[BLP_Update_Sheet-PreferredCEF.xlsm]ActiveLinks!R342C16</stp>
        <tr r="P342" s="1"/>
      </tp>
      <tp>
        <v>6.1320268634244917</v>
        <stp/>
        <stp>##V3_BDPV12</stp>
        <stp>HWCPZ Pfd</stp>
        <stp>yld_ytm_ask</stp>
        <stp>[BLP_Update_Sheet-PreferredCEF.xlsm]ActiveLinks!R342C15</stp>
        <tr r="O342" s="1"/>
      </tp>
      <tp t="s">
        <v>1689218D US</v>
        <stp/>
        <stp>##V3_BDPV12</stp>
        <stp>CSSEP Pfd</stp>
        <stp>ult_parent_ticker_exchange</stp>
        <stp>[BLP_Update_Sheet-PreferredCEF.xlsm]ActiveLinks!R216C8</stp>
        <tr r="H216" s="1"/>
      </tp>
      <tp t="s">
        <v>N</v>
        <stp/>
        <stp>##V3_BDPV12</stp>
        <stp>ECCV Pfd</stp>
        <stp>TIER1_CAPITAL</stp>
        <stp>[BLP_Update_Sheet-PreferredCEF.xlsm]ActiveLinks!R10C34</stp>
        <tr r="AH10" s="1"/>
      </tp>
      <tp t="s">
        <v>ASB US</v>
        <stp/>
        <stp>##V3_BDPV12</stp>
        <stp>ASBA Pfd</stp>
        <stp>ult_parent_ticker_exchange</stp>
        <stp>[BLP_Update_Sheet-PreferredCEF.xlsm]ActiveLinks!R112C8</stp>
        <tr r="H112" s="1"/>
      </tp>
      <tp t="s">
        <v>N</v>
        <stp/>
        <stp>##V3_BDPV12</stp>
        <stp>ECCW Pfd</stp>
        <stp>TIER1_CAPITAL</stp>
        <stp>[BLP_Update_Sheet-PreferredCEF.xlsm]ActiveLinks!R12C34</stp>
        <tr r="AH12" s="1"/>
      </tp>
      <tp t="s">
        <v>CHRA US</v>
        <stp/>
        <stp>##V3_BDPV12</stp>
        <stp>CHRB Pfd</stp>
        <stp>ult_parent_ticker_exchange</stp>
        <stp>[BLP_Update_Sheet-PreferredCEF.xlsm]ActiveLinks!R181C8</stp>
        <tr r="H181" s="1"/>
      </tp>
      <tp>
        <v>148.05125872004828</v>
        <stp/>
        <stp>##V3_BDPV12</stp>
        <stp>SNCRL Pfd</stp>
        <stp>yld_ytc_ask</stp>
        <stp>[BLP_Update_Sheet-PreferredCEF.xlsm]ActiveLinks!R593C16</stp>
        <tr r="P593" s="1"/>
      </tp>
      <tp>
        <v>11.039384385434852</v>
        <stp/>
        <stp>##V3_BDPV12</stp>
        <stp>SNCRL Pfd</stp>
        <stp>yld_ytm_ask</stp>
        <stp>[BLP_Update_Sheet-PreferredCEF.xlsm]ActiveLinks!R593C15</stp>
        <tr r="O593" s="1"/>
      </tp>
      <tp t="s">
        <v>#N/A N/A</v>
        <stp/>
        <stp>##V3_BDPV12</stp>
        <stp>EICA Pfd</stp>
        <stp>RTG_SP</stp>
        <stp>[BLP_Update_Sheet-PreferredCEF.xlsm]ActiveLinks!R252C40</stp>
        <tr r="AN252" s="1"/>
      </tp>
      <tp t="s">
        <v>US04208T2078</v>
        <stp/>
        <stp>##V3_BDPV12</stp>
        <stp>AHH A Pfd</stp>
        <stp>ID_ISIN</stp>
        <stp>[BLP_Update_Sheet-PreferredCEF.xlsm]ActiveLinks!R77C50</stp>
        <tr r="AX77" s="1"/>
      </tp>
      <tp>
        <v>62985.30158730159</v>
        <stp/>
        <stp>##V3_BDPV12</stp>
        <stp>ACGLN Pfd</stp>
        <stp>VOLUME_AVG_3M</stp>
        <stp>[BLP_Update_Sheet-PreferredCEF.xlsm]ActiveLinks!R44C5</stp>
        <tr r="E44" s="1"/>
      </tp>
      <tp>
        <v>77267.803278688531</v>
        <stp/>
        <stp>##V3_BDPV12</stp>
        <stp>MS E Pfd</stp>
        <stp>VOLUME_AVG_3M</stp>
        <stp>[BLP_Update_Sheet-PreferredCEF.xlsm]ActiveLinks!R422C5</stp>
        <tr r="E422" s="1"/>
      </tp>
      <tp>
        <v>4200000</v>
        <stp/>
        <stp>##V3_BDPV12</stp>
        <stp>GAB H Pfd</stp>
        <stp>AMT_OUTSTANDING</stp>
        <stp>[BLP_Update_Sheet-PreferredCEF.xlsm]ActiveLinks!R18C48</stp>
        <tr r="AV18" s="1"/>
      </tp>
      <tp>
        <v>4000000</v>
        <stp/>
        <stp>##V3_BDPV12</stp>
        <stp>GAB K Pfd</stp>
        <stp>AMT_OUTSTANDING</stp>
        <stp>[BLP_Update_Sheet-PreferredCEF.xlsm]ActiveLinks!R14C48</stp>
        <tr r="AV14" s="1"/>
      </tp>
      <tp>
        <v>2796501</v>
        <stp/>
        <stp>##V3_BDPV12</stp>
        <stp>GAB G Pfd</stp>
        <stp>AMT_OUTSTANDING</stp>
        <stp>[BLP_Update_Sheet-PreferredCEF.xlsm]ActiveLinks!R24C48</stp>
        <tr r="AV24" s="1"/>
      </tp>
      <tp>
        <v>1678.0166666666667</v>
        <stp/>
        <stp>##V3_BDPV12</stp>
        <stp>NM G Pfd</stp>
        <stp>VOLUME_AVG_3M</stp>
        <stp>[BLP_Update_Sheet-PreferredCEF.xlsm]ActiveLinks!R442C5</stp>
        <tr r="E442" s="1"/>
      </tp>
      <tp t="s">
        <v>BMG053841547</v>
        <stp/>
        <stp>##V3_BDPV12</stp>
        <stp>AHL C Pfd</stp>
        <stp>ID_ISIN</stp>
        <stp>[BLP_Update_Sheet-PreferredCEF.xlsm]ActiveLinks!R74C50</stp>
        <tr r="AX74" s="1"/>
      </tp>
      <tp t="s">
        <v>BMG053841620</v>
        <stp/>
        <stp>##V3_BDPV12</stp>
        <stp>AHL D Pfd</stp>
        <stp>ID_ISIN</stp>
        <stp>[BLP_Update_Sheet-PreferredCEF.xlsm]ActiveLinks!R73C50</stp>
        <tr r="AX73" s="1"/>
      </tp>
      <tp t="s">
        <v>BMG053842040</v>
        <stp/>
        <stp>##V3_BDPV12</stp>
        <stp>AHL E Pfd</stp>
        <stp>ID_ISIN</stp>
        <stp>[BLP_Update_Sheet-PreferredCEF.xlsm]ActiveLinks!R72C50</stp>
        <tr r="AX72" s="1"/>
      </tp>
      <tp>
        <v>254067.36065573769</v>
        <stp/>
        <stp>##V3_BDPV12</stp>
        <stp>SI A Pfd</stp>
        <stp>VOLUME_AVG_3M</stp>
        <stp>[BLP_Update_Sheet-PreferredCEF.xlsm]ActiveLinks!R582C5</stp>
        <tr r="E582" s="1"/>
      </tp>
      <tp>
        <v>61450.180327868853</v>
        <stp/>
        <stp>##V3_BDPV12</stp>
        <stp>GS A Pfd</stp>
        <stp>VOLUME_AVG_3M</stp>
        <stp>[BLP_Update_Sheet-PreferredCEF.xlsm]ActiveLinks!R332C5</stp>
        <tr r="E332" s="1"/>
      </tp>
      <tp t="s">
        <v>N</v>
        <stp/>
        <stp>##V3_BDPV12</stp>
        <stp>NYCB A Pfd</stp>
        <stp>TIER1_CAPITAL</stp>
        <stp>[BLP_Update_Sheet-PreferredCEF.xlsm]ActiveLinks!R457C34</stp>
        <tr r="AH457" s="1"/>
      </tp>
    </main>
    <main first="bloomberg.rtd">
      <tp>
        <v>1690.9677419354839</v>
        <stp/>
        <stp>##V3_BDPV12</stp>
        <stp>SB C Pfd</stp>
        <stp>VOLUME_AVG_3M</stp>
        <stp>[BLP_Update_Sheet-PreferredCEF.xlsm]ActiveLinks!R572C5</stp>
        <tr r="E572" s="1"/>
      </tp>
      <tp>
        <v>787.45901639344265</v>
        <stp/>
        <stp>##V3_BDPV12</stp>
        <stp>RC C Pfd</stp>
        <stp>VOLUME_AVG_3M</stp>
        <stp>[BLP_Update_Sheet-PreferredCEF.xlsm]ActiveLinks!R102C5</stp>
        <tr r="E102" s="1"/>
      </tp>
      <tp>
        <v>4833.4590163934427</v>
        <stp/>
        <stp>##V3_BDPV12</stp>
        <stp>HT C Pfd</stp>
        <stp>VOLUME_AVG_3M</stp>
        <stp>[BLP_Update_Sheet-PreferredCEF.xlsm]ActiveLinks!R352C5</stp>
        <tr r="E352" s="1"/>
      </tp>
      <tp>
        <v>-190.00957325408541</v>
        <stp/>
        <stp>##V3_BDPV12</stp>
        <stp>BAC E Pfd</stp>
        <stp>yld_ytc_ask</stp>
        <stp>[BLP_Update_Sheet-PreferredCEF.xlsm]ActiveLinks!R135C16</stp>
        <tr r="P135" s="1"/>
      </tp>
      <tp>
        <v>5.8019398779123721</v>
        <stp/>
        <stp>##V3_BDPV12</stp>
        <stp>BAC K Pfd</stp>
        <stp>yld_ytm_ask</stp>
        <stp>[BLP_Update_Sheet-PreferredCEF.xlsm]ActiveLinks!R131C15</stp>
        <tr r="O131" s="1"/>
      </tp>
      <tp>
        <v>5.3983742105575176</v>
        <stp/>
        <stp>##V3_BDPV12</stp>
        <stp>BAC M Pfd</stp>
        <stp>yld_ytm_ask</stp>
        <stp>[BLP_Update_Sheet-PreferredCEF.xlsm]ActiveLinks!R129C15</stp>
        <tr r="O129" s="1"/>
      </tp>
      <tp>
        <v>6.1343204653622418</v>
        <stp/>
        <stp>##V3_BDPV12</stp>
        <stp>BAC L Pfd</stp>
        <stp>yld_ytm_ask</stp>
        <stp>[BLP_Update_Sheet-PreferredCEF.xlsm]ActiveLinks!R130C15</stp>
        <tr r="O130" s="1"/>
      </tp>
      <tp>
        <v>5.5805301503642841</v>
        <stp/>
        <stp>##V3_BDPV12</stp>
        <stp>BAC N Pfd</stp>
        <stp>yld_ytm_ask</stp>
        <stp>[BLP_Update_Sheet-PreferredCEF.xlsm]ActiveLinks!R128C15</stp>
        <tr r="O128" s="1"/>
      </tp>
      <tp>
        <v>-27.549467275494699</v>
        <stp/>
        <stp>##V3_BDPV12</stp>
        <stp>BAC B Pfd</stp>
        <stp>yld_ytc_ask</stp>
        <stp>[BLP_Update_Sheet-PreferredCEF.xlsm]ActiveLinks!R132C16</stp>
        <tr r="P132" s="1"/>
      </tp>
      <tp>
        <v>11.691503853660626</v>
        <stp/>
        <stp>##V3_BDPV12</stp>
        <stp>TFC R Pfd</stp>
        <stp>yld_ytc_ask</stp>
        <stp>[BLP_Update_Sheet-PreferredCEF.xlsm]ActiveLinks!R143C16</stp>
        <tr r="P143" s="1"/>
      </tp>
      <tp>
        <v>5.0227178324819954</v>
        <stp/>
        <stp>##V3_BDPV12</stp>
        <stp>BAC O Pfd</stp>
        <stp>yld_ytm_ask</stp>
        <stp>[BLP_Update_Sheet-PreferredCEF.xlsm]ActiveLinks!R126C15</stp>
        <tr r="O126" s="1"/>
      </tp>
      <tp>
        <v>5.4252209774227076</v>
        <stp/>
        <stp>##V3_BDPV12</stp>
        <stp>BAC M Pfd</stp>
        <stp>yld_ytc_ask</stp>
        <stp>[BLP_Update_Sheet-PreferredCEF.xlsm]ActiveLinks!R129C16</stp>
        <tr r="P129" s="1"/>
      </tp>
      <tp t="s">
        <v>#N/A Field Not Applicable</v>
        <stp/>
        <stp>##V3_BDPV12</stp>
        <stp>BAC L Pfd</stp>
        <stp>yld_ytc_ask</stp>
        <stp>[BLP_Update_Sheet-PreferredCEF.xlsm]ActiveLinks!R130C16</stp>
        <tr r="P130" s="1"/>
      </tp>
      <tp>
        <v>5.5685633432221477</v>
        <stp/>
        <stp>##V3_BDPV12</stp>
        <stp>TFC R Pfd</stp>
        <stp>yld_ytm_ask</stp>
        <stp>[BLP_Update_Sheet-PreferredCEF.xlsm]ActiveLinks!R143C15</stp>
        <tr r="O143" s="1"/>
      </tp>
      <tp>
        <v>9.9856636237481666</v>
        <stp/>
        <stp>##V3_BDPV12</stp>
        <stp>BAC O Pfd</stp>
        <stp>yld_ytc_ask</stp>
        <stp>[BLP_Update_Sheet-PreferredCEF.xlsm]ActiveLinks!R126C16</stp>
        <tr r="P126" s="1"/>
      </tp>
      <tp>
        <v>12.755972077490126</v>
        <stp/>
        <stp>##V3_BDPV12</stp>
        <stp>BAC N Pfd</stp>
        <stp>yld_ytc_ask</stp>
        <stp>[BLP_Update_Sheet-PreferredCEF.xlsm]ActiveLinks!R128C16</stp>
        <tr r="P128" s="1"/>
      </tp>
      <tp>
        <v>5.7616593578950734</v>
        <stp/>
        <stp>##V3_BDPV12</stp>
        <stp>BAC B Pfd</stp>
        <stp>yld_ytm_ask</stp>
        <stp>[BLP_Update_Sheet-PreferredCEF.xlsm]ActiveLinks!R132C15</stp>
        <tr r="O132" s="1"/>
      </tp>
      <tp>
        <v>5.5326367316705101</v>
        <stp/>
        <stp>##V3_BDPV12</stp>
        <stp>BAC E Pfd</stp>
        <stp>yld_ytm_ask</stp>
        <stp>[BLP_Update_Sheet-PreferredCEF.xlsm]ActiveLinks!R135C15</stp>
        <tr r="O135" s="1"/>
      </tp>
      <tp>
        <v>1.9436673154980986</v>
        <stp/>
        <stp>##V3_BDPV12</stp>
        <stp>BAC K Pfd</stp>
        <stp>yld_ytc_ask</stp>
        <stp>[BLP_Update_Sheet-PreferredCEF.xlsm]ActiveLinks!R131C16</stp>
        <tr r="P131" s="1"/>
      </tp>
      <tp>
        <v>12.575162785664014</v>
        <stp/>
        <stp>##V3_BDPV12</stp>
        <stp>BAC Q Pfd</stp>
        <stp>yld_ytc_ask</stp>
        <stp>[BLP_Update_Sheet-PreferredCEF.xlsm]ActiveLinks!R124C16</stp>
        <tr r="P124" s="1"/>
      </tp>
      <tp>
        <v>6.3102537931776155</v>
        <stp/>
        <stp>##V3_BDPV12</stp>
        <stp>BAC P Pfd</stp>
        <stp>yld_ytc_ask</stp>
        <stp>[BLP_Update_Sheet-PreferredCEF.xlsm]ActiveLinks!R125C16</stp>
        <tr r="P125" s="1"/>
      </tp>
      <tp>
        <v>9.4039505699209709</v>
        <stp/>
        <stp>##V3_BDPV12</stp>
        <stp>BAC S Pfd</stp>
        <stp>yld_ytc_ask</stp>
        <stp>[BLP_Update_Sheet-PreferredCEF.xlsm]ActiveLinks!R127C16</stp>
        <tr r="P127" s="1"/>
      </tp>
      <tp>
        <v>5.7774313356871021</v>
        <stp/>
        <stp>##V3_BDPV12</stp>
        <stp>TFC O Pfd</stp>
        <stp>yld_ytm_ask</stp>
        <stp>[BLP_Update_Sheet-PreferredCEF.xlsm]ActiveLinks!R144C15</stp>
        <tr r="O144" s="1"/>
      </tp>
      <tp>
        <v>4.3809477450288403</v>
        <stp/>
        <stp>##V3_BDPV12</stp>
        <stp>BAC P Pfd</stp>
        <stp>yld_ytm_ask</stp>
        <stp>[BLP_Update_Sheet-PreferredCEF.xlsm]ActiveLinks!R125C15</stp>
        <tr r="O125" s="1"/>
      </tp>
      <tp>
        <v>5.6021691012912447</v>
        <stp/>
        <stp>##V3_BDPV12</stp>
        <stp>BAC Q Pfd</stp>
        <stp>yld_ytm_ask</stp>
        <stp>[BLP_Update_Sheet-PreferredCEF.xlsm]ActiveLinks!R124C15</stp>
        <tr r="O124" s="1"/>
      </tp>
      <tp>
        <v>9.826323018201581</v>
        <stp/>
        <stp>##V3_BDPV12</stp>
        <stp>TFC O Pfd</stp>
        <stp>yld_ytc_ask</stp>
        <stp>[BLP_Update_Sheet-PreferredCEF.xlsm]ActiveLinks!R144C16</stp>
        <tr r="P144" s="1"/>
      </tp>
      <tp>
        <v>5.5999934503000581</v>
        <stp/>
        <stp>##V3_BDPV12</stp>
        <stp>BAC S Pfd</stp>
        <stp>yld_ytm_ask</stp>
        <stp>[BLP_Update_Sheet-PreferredCEF.xlsm]ActiveLinks!R127C15</stp>
        <tr r="O127" s="1"/>
      </tp>
    </main>
    <main first="bloomberg.rtd">
      <tp>
        <v>77.90383740537672</v>
        <stp/>
        <stp>##V3_BDPV12</stp>
        <stp>FRC J Pfd</stp>
        <stp>yld_ytc_ask</stp>
        <stp>[BLP_Update_Sheet-PreferredCEF.xlsm]ActiveLinks!R298C16</stp>
        <tr r="P298" s="1"/>
      </tp>
      <tp>
        <v>17426.295081967211</v>
        <stp/>
        <stp>##V3_BDPV12</stp>
        <stp>DBRG H Pfd</stp>
        <stp>VOLUME_AVG_3M</stp>
        <stp>[BLP_Update_Sheet-PreferredCEF.xlsm]ActiveLinks!R188C5</stp>
        <tr r="E188" s="1"/>
      </tp>
      <tp>
        <v>55.253502235150492</v>
        <stp/>
        <stp>##V3_BDPV12</stp>
        <stp>FRC K Pfd</stp>
        <stp>yld_ytc_ask</stp>
        <stp>[BLP_Update_Sheet-PreferredCEF.xlsm]ActiveLinks!R296C16</stp>
        <tr r="P296" s="1"/>
      </tp>
      <tp>
        <v>3603.8284632034633</v>
        <stp/>
        <stp>##V3_BDPV12</stp>
        <stp>FRC H Pfd</stp>
        <stp>yld_ytc_ask</stp>
        <stp>[BLP_Update_Sheet-PreferredCEF.xlsm]ActiveLinks!R299C16</stp>
        <tr r="P299" s="1"/>
      </tp>
      <tp t="s">
        <v>#N/A Field Not Applicable</v>
        <stp/>
        <stp>##V3_BDPV12</stp>
        <stp>EQC D Pfd</stp>
        <stp>yld_ytc_ask</stp>
        <stp>[BLP_Update_Sheet-PreferredCEF.xlsm]ActiveLinks!R262C16</stp>
        <tr r="P262" s="1"/>
      </tp>
      <tp>
        <v>46.194480865569609</v>
        <stp/>
        <stp>##V3_BDPV12</stp>
        <stp>FRC N Pfd</stp>
        <stp>yld_ytc_ask</stp>
        <stp>[BLP_Update_Sheet-PreferredCEF.xlsm]ActiveLinks!R294C16</stp>
        <tr r="P294" s="1"/>
      </tp>
      <tp>
        <v>13.22782339683795</v>
        <stp/>
        <stp>##V3_BDPV12</stp>
        <stp>EFC A Pfd</stp>
        <stp>yld_ytc_ask</stp>
        <stp>[BLP_Update_Sheet-PreferredCEF.xlsm]ActiveLinks!R249C16</stp>
        <tr r="P249" s="1"/>
      </tp>
      <tp>
        <v>48.246062492254794</v>
        <stp/>
        <stp>##V3_BDPV12</stp>
        <stp>FRC L Pfd</stp>
        <stp>yld_ytc_ask</stp>
        <stp>[BLP_Update_Sheet-PreferredCEF.xlsm]ActiveLinks!R297C16</stp>
        <tr r="P297" s="1"/>
      </tp>
      <tp t="s">
        <v>#N/A N/A</v>
        <stp/>
        <stp>##V3_BDPV12</stp>
        <stp>EFC C Pfd</stp>
        <stp>yld_ytc_ask</stp>
        <stp>[BLP_Update_Sheet-PreferredCEF.xlsm]ActiveLinks!R251C16</stp>
        <tr r="P251" s="1"/>
      </tp>
      <tp>
        <v>53.455961989536178</v>
        <stp/>
        <stp>##V3_BDPV12</stp>
        <stp>FRC M Pfd</stp>
        <stp>yld_ytc_ask</stp>
        <stp>[BLP_Update_Sheet-PreferredCEF.xlsm]ActiveLinks!R295C16</stp>
        <tr r="P295" s="1"/>
      </tp>
      <tp>
        <v>10.046988467704129</v>
        <stp/>
        <stp>##V3_BDPV12</stp>
        <stp>EFC B Pfd</stp>
        <stp>yld_ytc_ask</stp>
        <stp>[BLP_Update_Sheet-PreferredCEF.xlsm]ActiveLinks!R250C16</stp>
        <tr r="P250" s="1"/>
      </tp>
      <tp>
        <v>10.538356007326886</v>
        <stp/>
        <stp>##V3_BDPV12</stp>
        <stp>EFC A Pfd</stp>
        <stp>yld_ytm_ask</stp>
        <stp>[BLP_Update_Sheet-PreferredCEF.xlsm]ActiveLinks!R249C15</stp>
        <tr r="O249" s="1"/>
      </tp>
      <tp>
        <v>16.635859519408502</v>
        <stp/>
        <stp>##V3_BDPV12</stp>
        <stp>FRC N Pfd</stp>
        <stp>yld_ytm_ask</stp>
        <stp>[BLP_Update_Sheet-PreferredCEF.xlsm]ActiveLinks!R294C15</stp>
        <tr r="O294" s="1"/>
      </tp>
      <tp>
        <v>16.705336426914151</v>
        <stp/>
        <stp>##V3_BDPV12</stp>
        <stp>FRC M Pfd</stp>
        <stp>yld_ytm_ask</stp>
        <stp>[BLP_Update_Sheet-PreferredCEF.xlsm]ActiveLinks!R295C15</stp>
        <tr r="O295" s="1"/>
      </tp>
      <tp>
        <v>8.8747876744724028</v>
        <stp/>
        <stp>##V3_BDPV12</stp>
        <stp>EFC B Pfd</stp>
        <stp>yld_ytm_ask</stp>
        <stp>[BLP_Update_Sheet-PreferredCEF.xlsm]ActiveLinks!R250C15</stp>
        <tr r="O250" s="1"/>
      </tp>
      <tp>
        <v>13.343391750644276</v>
        <stp/>
        <stp>##V3_BDPV12</stp>
        <stp>FRC L Pfd</stp>
        <stp>yld_ytm_ask</stp>
        <stp>[BLP_Update_Sheet-PreferredCEF.xlsm]ActiveLinks!R297C15</stp>
        <tr r="O297" s="1"/>
      </tp>
      <tp t="s">
        <v>#N/A N/A</v>
        <stp/>
        <stp>##V3_BDPV12</stp>
        <stp>EFC C Pfd</stp>
        <stp>yld_ytm_ask</stp>
        <stp>[BLP_Update_Sheet-PreferredCEF.xlsm]ActiveLinks!R251C15</stp>
        <tr r="O251" s="1"/>
      </tp>
      <tp>
        <v>13.071291351162223</v>
        <stp/>
        <stp>##V3_BDPV12</stp>
        <stp>FRC K Pfd</stp>
        <stp>yld_ytm_ask</stp>
        <stp>[BLP_Update_Sheet-PreferredCEF.xlsm]ActiveLinks!R296C15</stp>
        <tr r="O296" s="1"/>
      </tp>
      <tp>
        <v>14.314115308151091</v>
        <stp/>
        <stp>##V3_BDPV12</stp>
        <stp>FRC J Pfd</stp>
        <stp>yld_ytm_ask</stp>
        <stp>[BLP_Update_Sheet-PreferredCEF.xlsm]ActiveLinks!R298C15</stp>
        <tr r="O298" s="1"/>
      </tp>
      <tp>
        <v>19.571184215760375</v>
        <stp/>
        <stp>##V3_BDPV12</stp>
        <stp>FRC H Pfd</stp>
        <stp>yld_ytm_ask</stp>
        <stp>[BLP_Update_Sheet-PreferredCEF.xlsm]ActiveLinks!R299C15</stp>
        <tr r="O299" s="1"/>
      </tp>
      <tp>
        <v>6.4500301828335482</v>
        <stp/>
        <stp>##V3_BDPV12</stp>
        <stp>EQC D Pfd</stp>
        <stp>yld_ytm_ask</stp>
        <stp>[BLP_Update_Sheet-PreferredCEF.xlsm]ActiveLinks!R262C15</stp>
        <tr r="O262" s="1"/>
      </tp>
      <tp t="s">
        <v>#N/A N/A</v>
        <stp/>
        <stp>##V3_BDPV12</stp>
        <stp>TY Pfd</stp>
        <stp>RTG_FITCH</stp>
        <stp>[BLP_Update_Sheet-PreferredCEF.xlsm]ActiveLinks!R100C39</stp>
        <tr r="AM100" s="1"/>
      </tp>
      <tp>
        <v>4.5678296042558806</v>
        <stp/>
        <stp>##V3_BDPV12</stp>
        <stp>LNC D Pfd</stp>
        <stp>yld_ytc_ask</stp>
        <stp>[BLP_Update_Sheet-PreferredCEF.xlsm]ActiveLinks!R394C16</stp>
        <tr r="P394" s="1"/>
      </tp>
      <tp>
        <v>17.758643885376028</v>
        <stp/>
        <stp>##V3_BDPV12</stp>
        <stp>FRC I Pfd</stp>
        <stp>yld_ytm_ask</stp>
        <stp>[BLP_Update_Sheet-PreferredCEF.xlsm]ActiveLinks!R300C15</stp>
        <tr r="O300" s="1"/>
      </tp>
      <tp>
        <v>7.6138911213569651</v>
        <stp/>
        <stp>##V3_BDPV12</stp>
        <stp>LNC D Pfd</stp>
        <stp>yld_ytm_ask</stp>
        <stp>[BLP_Update_Sheet-PreferredCEF.xlsm]ActiveLinks!R394C15</stp>
        <tr r="O394" s="1"/>
      </tp>
      <tp>
        <v>899.67948717948718</v>
        <stp/>
        <stp>##V3_BDPV12</stp>
        <stp>FRC I Pfd</stp>
        <stp>yld_ytc_ask</stp>
        <stp>[BLP_Update_Sheet-PreferredCEF.xlsm]ActiveLinks!R300C16</stp>
        <tr r="P300" s="1"/>
      </tp>
    </main>
    <main first="bloomberg.rtd">
      <tp t="s">
        <v>N</v>
        <stp/>
        <stp>##V3_BDPV12</stp>
        <stp>PRIF J Pfd</stp>
        <stp>TIER1_CAPITAL</stp>
        <stp>[BLP_Update_Sheet-PreferredCEF.xlsm]ActiveLinks!R504C34</stp>
        <tr r="AH504" s="1"/>
      </tp>
      <tp t="s">
        <v>US75903M2008</v>
        <stp/>
        <stp>##V3_BDPV12</stp>
        <stp>RHE A Pfd</stp>
        <stp>ID_ISIN</stp>
        <stp>[BLP_Update_Sheet-PreferredCEF.xlsm]ActiveLinks!R46C50</stp>
        <tr r="AX46" s="1"/>
      </tp>
    </main>
    <main first="bloomberg.rtd">
      <tp>
        <v>12.770730892280239</v>
        <stp/>
        <stp>##V3_BDPV12</stp>
        <stp>WFC Z Pfd</stp>
        <stp>yld_ytc_ask</stp>
        <stp>[BLP_Update_Sheet-PreferredCEF.xlsm]ActiveLinks!R693C16</stp>
        <tr r="P693" s="1"/>
      </tp>
      <tp>
        <v>-148.96069098655306</v>
        <stp/>
        <stp>##V3_BDPV12</stp>
        <stp>WFC Y Pfd</stp>
        <stp>yld_ytc_ask</stp>
        <stp>[BLP_Update_Sheet-PreferredCEF.xlsm]ActiveLinks!R694C16</stp>
        <tr r="P694" s="1"/>
      </tp>
      <tp>
        <v>8.9792629353166173</v>
        <stp/>
        <stp>##V3_BDPV12</stp>
        <stp>WFC R Pfd</stp>
        <stp>yld_ytm_ask</stp>
        <stp>[BLP_Update_Sheet-PreferredCEF.xlsm]ActiveLinks!R696C15</stp>
        <tr r="O696" s="1"/>
      </tp>
      <tp>
        <v>8.3315175192340636</v>
        <stp/>
        <stp>##V3_BDPV12</stp>
        <stp>WFC Q Pfd</stp>
        <stp>yld_ytm_ask</stp>
        <stp>[BLP_Update_Sheet-PreferredCEF.xlsm]ActiveLinks!R695C15</stp>
        <tr r="O695" s="1"/>
      </tp>
      <tp>
        <v>10.663245187715125</v>
        <stp/>
        <stp>##V3_BDPV12</stp>
        <stp>WFC R Pfd</stp>
        <stp>yld_ytc_ask</stp>
        <stp>[BLP_Update_Sheet-PreferredCEF.xlsm]ActiveLinks!R696C16</stp>
        <tr r="P696" s="1"/>
      </tp>
      <tp>
        <v>10.929472994326813</v>
        <stp/>
        <stp>##V3_BDPV12</stp>
        <stp>WFC Q Pfd</stp>
        <stp>yld_ytc_ask</stp>
        <stp>[BLP_Update_Sheet-PreferredCEF.xlsm]ActiveLinks!R695C16</stp>
        <tr r="P695" s="1"/>
      </tp>
      <tp>
        <v>5.5169832748296512</v>
        <stp/>
        <stp>##V3_BDPV12</stp>
        <stp>WFC Z Pfd</stp>
        <stp>yld_ytm_ask</stp>
        <stp>[BLP_Update_Sheet-PreferredCEF.xlsm]ActiveLinks!R693C15</stp>
        <tr r="O693" s="1"/>
      </tp>
      <tp>
        <v>3.8617328024165865</v>
        <stp/>
        <stp>##V3_BDPV12</stp>
        <stp>WFC Y Pfd</stp>
        <stp>yld_ytm_ask</stp>
        <stp>[BLP_Update_Sheet-PreferredCEF.xlsm]ActiveLinks!R694C15</stp>
        <tr r="O694" s="1"/>
      </tp>
      <tp>
        <v>4.4445735533348829</v>
        <stp/>
        <stp>##V3_BDPV12</stp>
        <stp>WFC D Pfd</stp>
        <stp>yld_ytm_ask</stp>
        <stp>[BLP_Update_Sheet-PreferredCEF.xlsm]ActiveLinks!R690C15</stp>
        <tr r="O690" s="1"/>
      </tp>
      <tp>
        <v>5.7173467229988955</v>
        <stp/>
        <stp>##V3_BDPV12</stp>
        <stp>TFC I Pfd</stp>
        <stp>yld_ytm_ask</stp>
        <stp>[BLP_Update_Sheet-PreferredCEF.xlsm]ActiveLinks!R619C15</stp>
        <tr r="O619" s="1"/>
      </tp>
      <tp>
        <v>4.5758280069726904</v>
        <stp/>
        <stp>##V3_BDPV12</stp>
        <stp>WFC C Pfd</stp>
        <stp>yld_ytm_ask</stp>
        <stp>[BLP_Update_Sheet-PreferredCEF.xlsm]ActiveLinks!R691C15</stp>
        <tr r="O691" s="1"/>
      </tp>
      <tp>
        <v>11.984721940872738</v>
        <stp/>
        <stp>##V3_BDPV12</stp>
        <stp>WCC A Pfd</stp>
        <stp>yld_ytm_ask</stp>
        <stp>[BLP_Update_Sheet-PreferredCEF.xlsm]ActiveLinks!R688C15</stp>
        <tr r="O688" s="1"/>
      </tp>
      <tp t="s">
        <v>#N/A Field Not Applicable</v>
        <stp/>
        <stp>##V3_BDPV12</stp>
        <stp>WFC L Pfd</stp>
        <stp>yld_ytc_ask</stp>
        <stp>[BLP_Update_Sheet-PreferredCEF.xlsm]ActiveLinks!R689C16</stp>
        <tr r="P689" s="1"/>
      </tp>
      <tp>
        <v>-376.5685328185329</v>
        <stp/>
        <stp>##V3_BDPV12</stp>
        <stp>SRC A Pfd</stp>
        <stp>yld_ytc_ask</stp>
        <stp>[BLP_Update_Sheet-PreferredCEF.xlsm]ActiveLinks!R609C16</stp>
        <tr r="P609" s="1"/>
      </tp>
      <tp>
        <v>5.4917947652679677</v>
        <stp/>
        <stp>##V3_BDPV12</stp>
        <stp>WFC A Pfd</stp>
        <stp>yld_ytm_ask</stp>
        <stp>[BLP_Update_Sheet-PreferredCEF.xlsm]ActiveLinks!R692C15</stp>
        <tr r="O692" s="1"/>
      </tp>
      <tp>
        <v>5.9322540151601286</v>
        <stp/>
        <stp>##V3_BDPV12</stp>
        <stp>WFC C Pfd</stp>
        <stp>yld_ytc_ask</stp>
        <stp>[BLP_Update_Sheet-PreferredCEF.xlsm]ActiveLinks!R691C16</stp>
        <tr r="P691" s="1"/>
      </tp>
      <tp>
        <v>-9.6863440208346088</v>
        <stp/>
        <stp>##V3_BDPV12</stp>
        <stp>TFC I Pfd</stp>
        <stp>yld_ytc_ask</stp>
        <stp>[BLP_Update_Sheet-PreferredCEF.xlsm]ActiveLinks!R619C16</stp>
        <tr r="P619" s="1"/>
      </tp>
      <tp>
        <v>4.2304166960445597</v>
        <stp/>
        <stp>##V3_BDPV12</stp>
        <stp>SRC A Pfd</stp>
        <stp>yld_ytm_ask</stp>
        <stp>[BLP_Update_Sheet-PreferredCEF.xlsm]ActiveLinks!R609C15</stp>
        <tr r="O609" s="1"/>
      </tp>
      <tp>
        <v>10.827785615385572</v>
        <stp/>
        <stp>##V3_BDPV12</stp>
        <stp>WFC A Pfd</stp>
        <stp>yld_ytc_ask</stp>
        <stp>[BLP_Update_Sheet-PreferredCEF.xlsm]ActiveLinks!R692C16</stp>
        <tr r="P692" s="1"/>
      </tp>
      <tp>
        <v>5.8673704243823837</v>
        <stp/>
        <stp>##V3_BDPV12</stp>
        <stp>WCC A Pfd</stp>
        <stp>yld_ytc_ask</stp>
        <stp>[BLP_Update_Sheet-PreferredCEF.xlsm]ActiveLinks!R688C16</stp>
        <tr r="P688" s="1"/>
      </tp>
      <tp>
        <v>4.223203077299801</v>
        <stp/>
        <stp>##V3_BDPV12</stp>
        <stp>WFC L Pfd</stp>
        <stp>yld_ytm_ask</stp>
        <stp>[BLP_Update_Sheet-PreferredCEF.xlsm]ActiveLinks!R689C15</stp>
        <tr r="O689" s="1"/>
      </tp>
      <tp>
        <v>5.5911729785645186</v>
        <stp/>
        <stp>##V3_BDPV12</stp>
        <stp>WFC D Pfd</stp>
        <stp>yld_ytc_ask</stp>
        <stp>[BLP_Update_Sheet-PreferredCEF.xlsm]ActiveLinks!R690C16</stp>
        <tr r="P690" s="1"/>
      </tp>
    </main>
    <main first="bloomberg.rtd">
      <tp>
        <v>8.5668534827862288</v>
        <stp/>
        <stp>##V3_BDPV12</stp>
        <stp>PSEC A Pfd</stp>
        <stp>yld_cnv_ask</stp>
        <stp>[BLP_Update_Sheet-PreferredCEF.xlsm]ActiveLinks!R527C17</stp>
        <tr r="Q527" s="1"/>
      </tp>
      <tp>
        <v>9.3410753267487632</v>
        <stp/>
        <stp>##V3_BDPV12</stp>
        <stp>KEY L Pfd</stp>
        <stp>yld_cnv_ask</stp>
        <stp>[BLP_Update_Sheet-PreferredCEF.xlsm]ActiveLinks!R376C17</stp>
        <tr r="Q376" s="1"/>
      </tp>
      <tp>
        <v>10.143670047496123</v>
        <stp/>
        <stp>##V3_BDPV12</stp>
        <stp>KEY I Pfd</stp>
        <stp>yld_cnv_ask</stp>
        <stp>[BLP_Update_Sheet-PreferredCEF.xlsm]ActiveLinks!R375C17</stp>
        <tr r="Q375" s="1"/>
      </tp>
      <tp>
        <v>6.502890173410405</v>
        <stp/>
        <stp>##V3_BDPV12</stp>
        <stp>KEY K Pfd</stp>
        <stp>yld_cnv_ask</stp>
        <stp>[BLP_Update_Sheet-PreferredCEF.xlsm]ActiveLinks!R377C17</stp>
        <tr r="Q377" s="1"/>
      </tp>
      <tp>
        <v>6.0248815165876772</v>
        <stp/>
        <stp>##V3_BDPV12</stp>
        <stp>KEY J Pfd</stp>
        <stp>yld_cnv_ask</stp>
        <stp>[BLP_Update_Sheet-PreferredCEF.xlsm]ActiveLinks!R378C17</stp>
        <tr r="Q378" s="1"/>
      </tp>
    </main>
    <main first="bloomberg.rtd">
      <tp>
        <v>4.5929394812680115</v>
        <stp/>
        <stp>##V3_BDPV12</stp>
        <stp>SITC A Pfd</stp>
        <stp>yld_cnv_ask</stp>
        <stp>[BLP_Update_Sheet-PreferredCEF.xlsm]ActiveLinks!R228C17</stp>
        <tr r="Q228" s="1"/>
      </tp>
    </main>
    <main first="bloomberg.rtd">
      <tp>
        <v>9.635329891102133</v>
        <stp/>
        <stp>##V3_BDPV12</stp>
        <stp>NLY I Pfd</stp>
        <stp>yld_cnv_ask</stp>
        <stp>[BLP_Update_Sheet-PreferredCEF.xlsm]ActiveLinks!R439C17</stp>
        <tr r="Q439" s="1"/>
      </tp>
      <tp>
        <v>93.737594861762034</v>
        <stp/>
        <stp>##V3_BDPV12</stp>
        <stp>NLY G Pfd</stp>
        <stp>yld_cnv_ask</stp>
        <stp>[BLP_Update_Sheet-PreferredCEF.xlsm]ActiveLinks!R438C17</stp>
        <tr r="Q438" s="1"/>
      </tp>
      <tp>
        <v>10.241086812208561</v>
        <stp/>
        <stp>##V3_BDPV12</stp>
        <stp>NLY F Pfd</stp>
        <stp>yld_cnv_ask</stp>
        <stp>[BLP_Update_Sheet-PreferredCEF.xlsm]ActiveLinks!R440C17</stp>
        <tr r="Q440" s="1"/>
      </tp>
      <tp>
        <v>16.97</v>
        <stp/>
        <stp>##V3_BDPV12</stp>
        <stp>MGRB Pfd</stp>
        <stp>PX_Last</stp>
        <stp>[BLP_Update_Sheet-PreferredCEF.xlsm]ActiveLinks!R96C3</stp>
        <tr r="C96" s="1"/>
      </tp>
    </main>
    <main first="bloomberg.rtd">
      <tp t="s">
        <v>US10482B2007</v>
        <stp/>
        <stp>##V3_BDPV12</stp>
        <stp>BHR B Pfd</stp>
        <stp>ID_ISIN</stp>
        <stp>[BLP_Update_Sheet-PreferredCEF.xlsm]ActiveLinks!R75C50</stp>
        <tr r="AX75" s="1"/>
      </tp>
      <tp t="s">
        <v>US10482B3096</v>
        <stp/>
        <stp>##V3_BDPV12</stp>
        <stp>BHR D Pfd</stp>
        <stp>ID_ISIN</stp>
        <stp>[BLP_Update_Sheet-PreferredCEF.xlsm]ActiveLinks!R76C50</stp>
        <tr r="AX76" s="1"/>
      </tp>
    </main>
    <main first="bloomberg.rtd">
      <tp>
        <v>19.984999999999999</v>
        <stp/>
        <stp>##V3_BDPV12</stp>
        <stp>ARGD Pfd</stp>
        <stp>PX_Last</stp>
        <stp>[BLP_Update_Sheet-PreferredCEF.xlsm]ActiveLinks!R60C3</stp>
        <tr r="C60" s="1"/>
      </tp>
    </main>
    <main first="bloomberg.rtd">
      <tp t="s">
        <v>Not Confirmed</v>
        <stp/>
        <stp>##V3_BDPV12</stp>
        <stp>RTLPO Pfd</stp>
        <stp>IS_QDI_ELIGIBLE</stp>
        <stp>[BLP_Update_Sheet-PreferredCEF.xlsm]ActiveLinks!R56C35</stp>
        <tr r="AI56" s="1"/>
      </tp>
      <tp t="s">
        <v>Not Confirmed</v>
        <stp/>
        <stp>##V3_BDPV12</stp>
        <stp>RTLPP Pfd</stp>
        <stp>IS_QDI_ELIGIBLE</stp>
        <stp>[BLP_Update_Sheet-PreferredCEF.xlsm]ActiveLinks!R57C35</stp>
        <tr r="AI57" s="1"/>
      </tp>
      <tp t="s">
        <v>US12542R3084</v>
        <stp/>
        <stp>##V3_BDPV12</stp>
        <stp>CHSCO Pfd</stp>
        <stp>ID_ISIN</stp>
        <stp>[BLP_Update_Sheet-PreferredCEF.xlsm]ActiveLinks!R33C50</stp>
        <tr r="AX33" s="1"/>
      </tp>
      <tp t="s">
        <v>US12542R8034</v>
        <stp/>
        <stp>##V3_BDPV12</stp>
        <stp>CHSCL Pfd</stp>
        <stp>ID_ISIN</stp>
        <stp>[BLP_Update_Sheet-PreferredCEF.xlsm]ActiveLinks!R32C50</stp>
        <tr r="AX32" s="1"/>
      </tp>
      <tp t="s">
        <v>US12542R7044</v>
        <stp/>
        <stp>##V3_BDPV12</stp>
        <stp>CHSCM Pfd</stp>
        <stp>ID_ISIN</stp>
        <stp>[BLP_Update_Sheet-PreferredCEF.xlsm]ActiveLinks!R35C50</stp>
        <tr r="AX35" s="1"/>
      </tp>
      <tp t="s">
        <v>US12542R5063</v>
        <stp/>
        <stp>##V3_BDPV12</stp>
        <stp>CHSCN Pfd</stp>
        <stp>ID_ISIN</stp>
        <stp>[BLP_Update_Sheet-PreferredCEF.xlsm]ActiveLinks!R36C50</stp>
        <tr r="AX36" s="1"/>
      </tp>
      <tp t="s">
        <v>US12542R2094</v>
        <stp/>
        <stp>##V3_BDPV12</stp>
        <stp>CHSCP Pfd</stp>
        <stp>ID_ISIN</stp>
        <stp>[BLP_Update_Sheet-PreferredCEF.xlsm]ActiveLinks!R34C50</stp>
        <tr r="AX34" s="1"/>
      </tp>
    </main>
    <main first="bloomberg.rtd">
      <tp t="s">
        <v>Quarter</v>
        <stp/>
        <stp>##V3_BDPV12</stp>
        <stp>ELC Pfd</stp>
        <stp>dvd_freq</stp>
        <stp>[BLP_Update_Sheet-PreferredCEF.xlsm]ActiveLinks!R271C22</stp>
        <tr r="V271" s="1"/>
      </tp>
      <tp t="s">
        <v>US0441038025</v>
        <stp/>
        <stp>##V3_BDPV12</stp>
        <stp>AHT H Pfd</stp>
        <stp>ID_ISIN</stp>
        <stp>[BLP_Update_Sheet-PreferredCEF.xlsm]ActiveLinks!R81C50</stp>
        <tr r="AX81" s="1"/>
      </tp>
      <tp t="s">
        <v>US0441038850</v>
        <stp/>
        <stp>##V3_BDPV12</stp>
        <stp>AHT I Pfd</stp>
        <stp>ID_ISIN</stp>
        <stp>[BLP_Update_Sheet-PreferredCEF.xlsm]ActiveLinks!R80C50</stp>
        <tr r="AX80" s="1"/>
      </tp>
      <tp t="s">
        <v>US0441034065</v>
        <stp/>
        <stp>##V3_BDPV12</stp>
        <stp>AHT D Pfd</stp>
        <stp>ID_ISIN</stp>
        <stp>[BLP_Update_Sheet-PreferredCEF.xlsm]ActiveLinks!R82C50</stp>
        <tr r="AX82" s="1"/>
      </tp>
      <tp t="s">
        <v>US0441036045</v>
        <stp/>
        <stp>##V3_BDPV12</stp>
        <stp>AHT F Pfd</stp>
        <stp>ID_ISIN</stp>
        <stp>[BLP_Update_Sheet-PreferredCEF.xlsm]ActiveLinks!R79C50</stp>
        <tr r="AX79" s="1"/>
      </tp>
      <tp t="s">
        <v>US0441037035</v>
        <stp/>
        <stp>##V3_BDPV12</stp>
        <stp>AHT G Pfd</stp>
        <stp>ID_ISIN</stp>
        <stp>[BLP_Update_Sheet-PreferredCEF.xlsm]ActiveLinks!R78C50</stp>
        <tr r="AX78" s="1"/>
      </tp>
    </main>
    <main first="bloomberg.rtd">
      <tp t="s">
        <v>#N/A N/A</v>
        <stp/>
        <stp>##V3_BDPV12</stp>
        <stp>TWO A Pfd</stp>
        <stp>RTG_SP</stp>
        <stp>[BLP_Update_Sheet-PreferredCEF.xlsm]ActiveLinks!R664C40</stp>
        <tr r="AN664" s="1"/>
      </tp>
      <tp t="s">
        <v>#N/A N/A</v>
        <stp/>
        <stp>##V3_BDPV12</stp>
        <stp>TWO B Pfd</stp>
        <stp>RTG_SP</stp>
        <stp>[BLP_Update_Sheet-PreferredCEF.xlsm]ActiveLinks!R663C40</stp>
        <tr r="AN663" s="1"/>
      </tp>
      <tp t="s">
        <v>#N/A N/A</v>
        <stp/>
        <stp>##V3_BDPV12</stp>
        <stp>TWO C Pfd</stp>
        <stp>RTG_SP</stp>
        <stp>[BLP_Update_Sheet-PreferredCEF.xlsm]ActiveLinks!R662C40</stp>
        <tr r="AN662" s="1"/>
      </tp>
      <tp t="s">
        <v>BBB-</v>
        <stp/>
        <stp>##V3_BDPV12</stp>
        <stp>HWCPZ Pfd</stp>
        <stp>RTG_SP</stp>
        <stp>[BLP_Update_Sheet-PreferredCEF.xlsm]ActiveLinks!R342C40</stp>
        <tr r="AN342" s="1"/>
      </tp>
      <tp t="s">
        <v>#N/A N/A</v>
        <stp/>
        <stp>##V3_BDPV12</stp>
        <stp>RWAYZ Pfd</stp>
        <stp>RTG_SP</stp>
        <stp>[BLP_Update_Sheet-PreferredCEF.xlsm]ActiveLinks!R533C40</stp>
        <tr r="AN533" s="1"/>
      </tp>
      <tp t="s">
        <v>#N/A N/A</v>
        <stp/>
        <stp>##V3_BDPV12</stp>
        <stp>RWAYL Pfd</stp>
        <stp>RTG_SP</stp>
        <stp>[BLP_Update_Sheet-PreferredCEF.xlsm]ActiveLinks!R534C40</stp>
        <tr r="AN534" s="1"/>
      </tp>
      <tp>
        <v>1.0503571487130436E-4</v>
        <stp/>
        <stp>##V3_BDPV12</stp>
        <stp>ALL Equity</stp>
        <stp>BB_1YR_Default_Prob</stp>
        <stp>[BLP_Update_Sheet-PreferredCEF.xlsm]ActiveLinks!R91C42</stp>
        <tr r="AP91" s="1"/>
      </tp>
      <tp>
        <v>1.0503571487130436E-4</v>
        <stp/>
        <stp>##V3_BDPV12</stp>
        <stp>ALL Equity</stp>
        <stp>BB_1YR_Default_Prob</stp>
        <stp>[BLP_Update_Sheet-PreferredCEF.xlsm]ActiveLinks!R90C42</stp>
        <tr r="AP90" s="1"/>
      </tp>
      <tp>
        <v>1.0503571487130436E-4</v>
        <stp/>
        <stp>##V3_BDPV12</stp>
        <stp>ALL Equity</stp>
        <stp>BB_1YR_Default_Prob</stp>
        <stp>[BLP_Update_Sheet-PreferredCEF.xlsm]ActiveLinks!R93C42</stp>
        <tr r="AP93" s="1"/>
      </tp>
      <tp>
        <v>1.0503571487130436E-4</v>
        <stp/>
        <stp>##V3_BDPV12</stp>
        <stp>ALL Equity</stp>
        <stp>BB_1YR_Default_Prob</stp>
        <stp>[BLP_Update_Sheet-PreferredCEF.xlsm]ActiveLinks!R92C42</stp>
        <tr r="AP92" s="1"/>
      </tp>
      <tp>
        <v>3.6527349210202509E-4</v>
        <stp/>
        <stp>##V3_BDPV12</stp>
        <stp>AEL Equity</stp>
        <stp>BB_1YR_Default_Prob</stp>
        <stp>[BLP_Update_Sheet-PreferredCEF.xlsm]ActiveLinks!R48C42</stp>
        <tr r="AP48" s="1"/>
      </tp>
      <tp>
        <v>3.6527349210202509E-4</v>
        <stp/>
        <stp>##V3_BDPV12</stp>
        <stp>AEL Equity</stp>
        <stp>BB_1YR_Default_Prob</stp>
        <stp>[BLP_Update_Sheet-PreferredCEF.xlsm]ActiveLinks!R49C42</stp>
        <tr r="AP49" s="1"/>
      </tp>
      <tp t="s">
        <v>EAGLE PT INCOME CO INC</v>
        <stp/>
        <stp>##V3_BDPV12</stp>
        <stp>EICA Pfd</stp>
        <stp>Name</stp>
        <stp>[BLP_Update_Sheet-PreferredCEF.xlsm]ActiveLinks!R252C7</stp>
        <tr r="G252" s="1"/>
      </tp>
      <tp>
        <v>8.5997235080513823E-3</v>
        <stp/>
        <stp>##V3_BDPV12</stp>
        <stp>RTL Equity</stp>
        <stp>BB_1YR_Default_Prob</stp>
        <stp>[BLP_Update_Sheet-PreferredCEF.xlsm]ActiveLinks!R57C42</stp>
        <tr r="AP57" s="1"/>
      </tp>
      <tp>
        <v>8.5997235080513823E-3</v>
        <stp/>
        <stp>##V3_BDPV12</stp>
        <stp>RTL Equity</stp>
        <stp>BB_1YR_Default_Prob</stp>
        <stp>[BLP_Update_Sheet-PreferredCEF.xlsm]ActiveLinks!R56C42</stp>
        <tr r="AP56" s="1"/>
      </tp>
      <tp t="s">
        <v>CADE US</v>
        <stp/>
        <stp>##V3_BDPV12</stp>
        <stp>CADE A Pfd</stp>
        <stp>ult_parent_ticker_exchange</stp>
        <stp>[BLP_Update_Sheet-PreferredCEF.xlsm]ActiveLinks!R167C8</stp>
        <tr r="H167" s="1"/>
      </tp>
      <tp t="s">
        <v>BROOKDALE SENIOR LIVING</v>
        <stp/>
        <stp>##V3_BDPV12</stp>
        <stp>BKDT Pfd</stp>
        <stp>Name</stp>
        <stp>[BLP_Update_Sheet-PreferredCEF.xlsm]ActiveLinks!R160C7</stp>
        <tr r="G160" s="1"/>
      </tp>
      <tp t="s">
        <v>#N/A N/A</v>
        <stp/>
        <stp>##V3_BDPV12</stp>
        <stp>RWT A Pfd</stp>
        <stp>RTG_SP</stp>
        <stp>[BLP_Update_Sheet-PreferredCEF.xlsm]ActiveLinks!R557C40</stp>
        <tr r="AN557" s="1"/>
      </tp>
      <tp t="s">
        <v>GLOP US</v>
        <stp/>
        <stp>##V3_BDPV12</stp>
        <stp>GLOP B Pfd</stp>
        <stp>ult_parent_ticker_exchange</stp>
        <stp>[BLP_Update_Sheet-PreferredCEF.xlsm]ActiveLinks!R319C8</stp>
        <tr r="H319" s="1"/>
      </tp>
      <tp>
        <v>13.694766635085912</v>
        <stp/>
        <stp>##V3_BDPV12</stp>
        <stp>493267AK4 Corp</stp>
        <stp>yld_cnv_ask</stp>
        <stp>[BLP_Update_Sheet-PreferredCEF.xlsm]ActiveLinks!R783C17</stp>
        <tr r="Q783" s="1"/>
      </tp>
      <tp>
        <v>26.531368197836571</v>
        <stp/>
        <stp>##V3_BDPV12</stp>
        <stp>693475AM7 Corp</stp>
        <stp>yld_cnv_ask</stp>
        <stp>[BLP_Update_Sheet-PreferredCEF.xlsm]ActiveLinks!R788C17</stp>
        <tr r="Q788" s="1"/>
      </tp>
    </main>
    <main first="bloomberg.rtd">
      <tp>
        <v>7.8819304222521822</v>
        <stp/>
        <stp>##V3_BDPV12</stp>
        <stp>060505EL4 Corp</stp>
        <stp>yld_cnv_ask</stp>
        <stp>[BLP_Update_Sheet-PreferredCEF.xlsm]ActiveLinks!R762C17</stp>
        <tr r="Q762" s="1"/>
      </tp>
      <tp t="s">
        <v>Preferred</v>
        <stp/>
        <stp>##V3_BDPV12</stp>
        <stp>FATBP Pfd</stp>
        <stp>PAYMENT_RANK</stp>
        <stp>[BLP_Update_Sheet-PreferredCEF.xlsm]ActiveLinks!R280C37</stp>
        <tr r="AK280" s="1"/>
      </tp>
      <tp t="s">
        <v>Preferred</v>
        <stp/>
        <stp>##V3_BDPV12</stp>
        <stp>FITBP Pfd</stp>
        <stp>PAYMENT_RANK</stp>
        <stp>[BLP_Update_Sheet-PreferredCEF.xlsm]ActiveLinks!R289C37</stp>
        <tr r="AK289" s="1"/>
      </tp>
      <tp>
        <v>8.3811054417069606</v>
        <stp/>
        <stp>##V3_BDPV12</stp>
        <stp>060505FL3 Corp</stp>
        <stp>yld_cnv_ask</stp>
        <stp>[BLP_Update_Sheet-PreferredCEF.xlsm]ActiveLinks!R793C17</stp>
        <tr r="Q793" s="1"/>
      </tp>
      <tp t="s">
        <v>N</v>
        <stp/>
        <stp>##V3_BDPV12</stp>
        <stp>JXN A Pfd</stp>
        <stp>TIER1_CAPITAL</stp>
        <stp>[BLP_Update_Sheet-PreferredCEF.xlsm]ActiveLinks!R374C34</stp>
        <tr r="AH374" s="1"/>
      </tp>
      <tp t="s">
        <v>Preferred</v>
        <stp/>
        <stp>##V3_BDPV12</stp>
        <stp>CNOBP Pfd</stp>
        <stp>PAYMENT_RANK</stp>
        <stp>[BLP_Update_Sheet-PreferredCEF.xlsm]ActiveLinks!R204C37</stp>
        <tr r="AK204" s="1"/>
      </tp>
    </main>
    <main first="bloomberg.rtd">
      <tp>
        <v>7.4996225332455211</v>
        <stp/>
        <stp>##V3_BDPV12</stp>
        <stp>949746RN3 Corp</stp>
        <stp>yld_cnv_ask</stp>
        <stp>[BLP_Update_Sheet-PreferredCEF.xlsm]ActiveLinks!R770C17</stp>
        <tr r="Q770" s="1"/>
      </tp>
      <tp t="s">
        <v>N</v>
        <stp/>
        <stp>##V3_BDPV12</stp>
        <stp>IVR B Pfd</stp>
        <stp>TIER1_CAPITAL</stp>
        <stp>[BLP_Update_Sheet-PreferredCEF.xlsm]ActiveLinks!R367C34</stp>
        <tr r="AH367" s="1"/>
      </tp>
      <tp t="s">
        <v>#N/A Field Not Applicable</v>
        <stp/>
        <stp>##V3_BDPV12</stp>
        <stp>PCGU Pfd</stp>
        <stp>CALL_FEATURE</stp>
        <stp>[BLP_Update_Sheet-PreferredCEF.xlsm]ActiveLinks!R492C28</stp>
        <tr r="AB492" s="1"/>
      </tp>
      <tp>
        <v>6.1714623086718978</v>
        <stp/>
        <stp>##V3_BDPV12</stp>
        <stp>ECCC Pfd</stp>
        <stp>DUR_ADJ_MTY_MID</stp>
        <stp>[BLP_Update_Sheet-PreferredCEF.xlsm]ActiveLinks!R11C47</stp>
        <tr r="AU11" s="1"/>
      </tp>
      <tp>
        <v>4.2217947380587182</v>
        <stp/>
        <stp>##V3_BDPV12</stp>
        <stp>ECCX Pfd</stp>
        <stp>DUR_ADJ_MTY_MID</stp>
        <stp>[BLP_Update_Sheet-PreferredCEF.xlsm]ActiveLinks!R13C47</stp>
        <tr r="AU13" s="1"/>
      </tp>
      <tp>
        <v>5.9431695588305633</v>
        <stp/>
        <stp>##V3_BDPV12</stp>
        <stp>ECCW Pfd</stp>
        <stp>DUR_ADJ_MTY_MID</stp>
        <stp>[BLP_Update_Sheet-PreferredCEF.xlsm]ActiveLinks!R12C47</stp>
        <tr r="AU12" s="1"/>
      </tp>
      <tp>
        <v>5.0209041908245453</v>
        <stp/>
        <stp>##V3_BDPV12</stp>
        <stp>ECCV Pfd</stp>
        <stp>DUR_ADJ_MTY_MID</stp>
        <stp>[BLP_Update_Sheet-PreferredCEF.xlsm]ActiveLinks!R10C47</stp>
        <tr r="AU10" s="1"/>
      </tp>
    </main>
    <main first="bloomberg.rtd">
      <tp>
        <v>14.535627823276403</v>
        <stp/>
        <stp>##V3_BDPV12</stp>
        <stp>254709AN8 Corp</stp>
        <stp>yld_cnv_ask</stp>
        <stp>[BLP_Update_Sheet-PreferredCEF.xlsm]ActiveLinks!R794C17</stp>
        <tr r="Q794" s="1"/>
      </tp>
      <tp t="s">
        <v>Preferred</v>
        <stp/>
        <stp>##V3_BDPV12</stp>
        <stp>HTIBP Pfd</stp>
        <stp>PAYMENT_RANK</stp>
        <stp>[BLP_Update_Sheet-PreferredCEF.xlsm]ActiveLinks!R353C37</stp>
        <tr r="AK353" s="1"/>
      </tp>
      <tp t="s">
        <v>N</v>
        <stp/>
        <stp>##V3_BDPV12</stp>
        <stp>FRC M Pfd</stp>
        <stp>TIER1_CAPITAL</stp>
        <stp>[BLP_Update_Sheet-PreferredCEF.xlsm]ActiveLinks!R295C34</stp>
        <tr r="AH295" s="1"/>
      </tp>
    </main>
    <main first="bloomberg.rtd">
      <tp t="s">
        <v>N</v>
        <stp/>
        <stp>##V3_BDPV12</stp>
        <stp>HPP C Pfd</stp>
        <stp>TIER1_CAPITAL</stp>
        <stp>[BLP_Update_Sheet-PreferredCEF.xlsm]ActiveLinks!R348C34</stp>
        <tr r="AH348" s="1"/>
      </tp>
    </main>
    <main first="bloomberg.rtd">
      <tp t="s">
        <v>N</v>
        <stp/>
        <stp>##V3_BDPV12</stp>
        <stp>UZE Pfd</stp>
        <stp>TIER1_CAPITAL</stp>
        <stp>[BLP_Update_Sheet-PreferredCEF.xlsm]ActiveLinks!R636C34</stp>
        <tr r="AH636" s="1"/>
      </tp>
    </main>
    <main first="bofaddin.rtdserver">
      <tp t="e">
        <v>#N/A</v>
        <stp/>
        <stp>BDS|2831182849529228519</stp>
        <tr r="W533" s="1"/>
        <tr r="X533" s="1"/>
      </tp>
      <tp t="e">
        <v>#N/A</v>
        <stp/>
        <stp>BDS|4179630669019455654</stp>
        <tr r="W348" s="1"/>
        <tr r="X348" s="1"/>
      </tp>
    </main>
    <main first="bloomberg.rtd">
      <tp t="s">
        <v>Preferred</v>
        <stp/>
        <stp>##V3_BDPV12</stp>
        <stp>SLMBP Pfd</stp>
        <stp>PAYMENT_RANK</stp>
        <stp>[BLP_Update_Sheet-PreferredCEF.xlsm]ActiveLinks!R590C37</stp>
        <tr r="AK590" s="1"/>
      </tp>
    </main>
    <main first="bloomberg.rtd">
      <tp>
        <v>6.9137898011259784</v>
        <stp/>
        <stp>##V3_BDPV12</stp>
        <stp>ECCW Pfd</stp>
        <stp>yld_pfd_str_ask</stp>
        <stp>[BLP_Update_Sheet-PreferredCEF.xlsm]ActiveLinks!R12C14</stp>
        <tr r="N12" s="1"/>
      </tp>
      <tp>
        <v>-0.6882506631689268</v>
        <stp/>
        <stp>##V3_BDPV12</stp>
        <stp>ECCV Pfd</stp>
        <stp>yld_pfd_str_ask</stp>
        <stp>[BLP_Update_Sheet-PreferredCEF.xlsm]ActiveLinks!R10C14</stp>
        <tr r="N10" s="1"/>
      </tp>
      <tp>
        <v>5.729702844378342</v>
        <stp/>
        <stp>##V3_BDPV12</stp>
        <stp>ECCX Pfd</stp>
        <stp>yld_pfd_str_ask</stp>
        <stp>[BLP_Update_Sheet-PreferredCEF.xlsm]ActiveLinks!R13C14</stp>
        <tr r="N13" s="1"/>
      </tp>
      <tp>
        <v>8.5309073910325832</v>
        <stp/>
        <stp>##V3_BDPV12</stp>
        <stp>ECCC Pfd</stp>
        <stp>yld_pfd_str_ask</stp>
        <stp>[BLP_Update_Sheet-PreferredCEF.xlsm]ActiveLinks!R11C14</stp>
        <tr r="N11" s="1"/>
      </tp>
      <tp t="s">
        <v>BRUNSWICK CORP</v>
        <stp/>
        <stp>##V3_BDPV12</stp>
        <stp>BC A Pfd</stp>
        <stp>Name</stp>
        <stp>[BLP_Update_Sheet-PreferredCEF.xlsm]ActiveLinks!R139C7</stp>
        <tr r="G139" s="1"/>
      </tp>
    </main>
    <main first="bofaddin.rtdserver">
      <tp t="e">
        <v>#N/A</v>
        <stp/>
        <stp>BDS|9527381062471040666</stp>
        <tr r="W722" s="1"/>
        <tr r="X722" s="1"/>
      </tp>
    </main>
    <main first="bloomberg.rtd">
      <tp t="s">
        <v>N</v>
        <stp/>
        <stp>##V3_BDPV12</stp>
        <stp>FNMAM Pfd</stp>
        <stp>TIER1_CAPITAL</stp>
        <stp>[BLP_Update_Sheet-PreferredCEF.xlsm]ActiveLinks!R730C34</stp>
        <tr r="AH730" s="1"/>
      </tp>
      <tp t="s">
        <v>N</v>
        <stp/>
        <stp>##V3_BDPV12</stp>
        <stp>FNMFM Pfd</stp>
        <stp>TIER1_CAPITAL</stp>
        <stp>[BLP_Update_Sheet-PreferredCEF.xlsm]ActiveLinks!R725C34</stp>
        <tr r="AH725" s="1"/>
      </tp>
      <tp t="s">
        <v>CALLABLE</v>
        <stp/>
        <stp>##V3_BDPV12</stp>
        <stp>MGRD Pfd</stp>
        <stp>MTY_TYP</stp>
        <stp>[BLP_Update_Sheet-PreferredCEF.xlsm]ActiveLinks!R95C18</stp>
        <tr r="R95" s="1"/>
      </tp>
      <tp t="s">
        <v>CALLABLE</v>
        <stp/>
        <stp>##V3_BDPV12</stp>
        <stp>MGRB Pfd</stp>
        <stp>MTY_TYP</stp>
        <stp>[BLP_Update_Sheet-PreferredCEF.xlsm]ActiveLinks!R96C18</stp>
        <tr r="R96" s="1"/>
      </tp>
    </main>
    <main first="bofaddin.rtdserver">
      <tp t="e">
        <v>#N/A</v>
        <stp/>
        <stp>BDS|4317028386131847610</stp>
        <tr r="W42" s="1"/>
        <tr r="X42" s="1"/>
      </tp>
    </main>
    <main first="bofaddin.rtdserver">
      <tp t="e">
        <v>#N/A</v>
        <stp/>
        <stp>BDS|2357594434237626879</stp>
        <tr r="W125" s="1"/>
        <tr r="X125" s="1"/>
      </tp>
      <tp t="e">
        <v>#N/A</v>
        <stp/>
        <stp>BDS|7126059990913386687</stp>
        <tr r="W587" s="1"/>
        <tr r="X587" s="1"/>
      </tp>
    </main>
    <main first="bloomberg.rtd">
      <tp t="s">
        <v>N</v>
        <stp/>
        <stp>##V3_BDPV12</stp>
        <stp>FMCCM Pfd</stp>
        <stp>TIER1_CAPITAL</stp>
        <stp>[BLP_Update_Sheet-PreferredCEF.xlsm]ActiveLinks!R757C34</stp>
        <tr r="AH757" s="1"/>
      </tp>
      <tp t="s">
        <v>N</v>
        <stp/>
        <stp>##V3_BDPV12</stp>
        <stp>FMCKM Pfd</stp>
        <stp>TIER1_CAPITAL</stp>
        <stp>[BLP_Update_Sheet-PreferredCEF.xlsm]ActiveLinks!R742C34</stp>
        <tr r="AH742" s="1"/>
      </tp>
    </main>
    <main first="bofaddin.rtdserver">
      <tp t="e">
        <v>#N/A</v>
        <stp/>
        <stp>BDS|5264491562899620525</stp>
        <tr r="W195" s="1"/>
        <tr r="X195" s="1"/>
      </tp>
      <tp t="e">
        <v>#N/A</v>
        <stp/>
        <stp>BDS|7860165643678410147</stp>
        <tr r="W41" s="1"/>
        <tr r="X41" s="1"/>
      </tp>
      <tp t="e">
        <v>#N/A</v>
        <stp/>
        <stp>BDS|8679326900549902901</stp>
        <tr r="W694" s="1"/>
        <tr r="X694" s="1"/>
      </tp>
      <tp t="e">
        <v>#N/A</v>
        <stp/>
        <stp>BDS|6764771155367079871</stp>
        <tr r="W576" s="1"/>
        <tr r="X576" s="1"/>
      </tp>
    </main>
    <main first="bloomberg.rtd">
      <tp t="s">
        <v>Subordinated</v>
        <stp/>
        <stp>##V3_BDPV12</stp>
        <stp>CGABL Pfd</stp>
        <stp>PAYMENT_RANK</stp>
        <stp>[BLP_Update_Sheet-PreferredCEF.xlsm]ActiveLinks!R178C37</stp>
        <tr r="AK178" s="1"/>
      </tp>
    </main>
    <main first="bofaddin.rtdserver">
      <tp t="e">
        <v>#N/A</v>
        <stp/>
        <stp>BDS|1490246201350464862</stp>
        <tr r="W284" s="1"/>
        <tr r="X284" s="1"/>
      </tp>
    </main>
    <main first="bloomberg.rtd">
      <tp>
        <v>8.9053901609574559</v>
        <stp/>
        <stp>##V3_BDPV12</stp>
        <stp>46625HJQ4 Corp</stp>
        <stp>yld_ytm_ask</stp>
        <stp>[BLP_Update_Sheet-PreferredCEF.xlsm]ActiveLinks!R769C15</stp>
        <tr r="O769" s="1"/>
      </tp>
      <tp>
        <v>7.3625333436267937</v>
        <stp/>
        <stp>##V3_BDPV12</stp>
        <stp>46625HJQ4 Corp</stp>
        <stp>yld_ytc_ask</stp>
        <stp>[BLP_Update_Sheet-PreferredCEF.xlsm]ActiveLinks!R769C16</stp>
        <tr r="P769" s="1"/>
      </tp>
      <tp t="s">
        <v>Preferred</v>
        <stp/>
        <stp>##V3_BDPV12</stp>
        <stp>FITBI Pfd</stp>
        <stp>PAYMENT_RANK</stp>
        <stp>[BLP_Update_Sheet-PreferredCEF.xlsm]ActiveLinks!R287C37</stp>
        <tr r="AK287" s="1"/>
      </tp>
      <tp t="s">
        <v>FIXED</v>
        <stp/>
        <stp>##V3_BDPV12</stp>
        <stp>MGRB Pfd</stp>
        <stp>CPN_TYP</stp>
        <stp>[BLP_Update_Sheet-PreferredCEF.xlsm]ActiveLinks!R96C19</stp>
        <tr r="S96" s="1"/>
      </tp>
      <tp t="s">
        <v>FIXED</v>
        <stp/>
        <stp>##V3_BDPV12</stp>
        <stp>MGRD Pfd</stp>
        <stp>CPN_TYP</stp>
        <stp>[BLP_Update_Sheet-PreferredCEF.xlsm]ActiveLinks!R95C19</stp>
        <tr r="S95" s="1"/>
      </tp>
      <tp>
        <v>9.4348304652356152</v>
        <stp/>
        <stp>##V3_BDPV12</stp>
        <stp>902973AZ9 Corp</stp>
        <stp>yld_ytc_ask</stp>
        <stp>[BLP_Update_Sheet-PreferredCEF.xlsm]ActiveLinks!R772C16</stp>
        <tr r="P772" s="1"/>
      </tp>
      <tp>
        <v>8.4877668677158056</v>
        <stp/>
        <stp>##V3_BDPV12</stp>
        <stp>902973AZ9 Corp</stp>
        <stp>yld_ytm_ask</stp>
        <stp>[BLP_Update_Sheet-PreferredCEF.xlsm]ActiveLinks!R772C15</stp>
        <tr r="O772" s="1"/>
      </tp>
      <tp t="s">
        <v>N</v>
        <stp/>
        <stp>##V3_BDPV12</stp>
        <stp>GEGGL Pfd</stp>
        <stp>TIER1_CAPITAL</stp>
        <stp>[BLP_Update_Sheet-PreferredCEF.xlsm]ActiveLinks!R311C34</stp>
        <tr r="AH311" s="1"/>
      </tp>
    </main>
    <main first="bofaddin.rtdserver">
      <tp t="e">
        <v>#N/A</v>
        <stp/>
        <stp>BDS|5914727688982404365</stp>
        <tr r="W136" s="1"/>
        <tr r="X136" s="1"/>
      </tp>
      <tp t="e">
        <v>#N/A</v>
        <stp/>
        <stp>BDS|6180929344198711819</stp>
        <tr r="W333" s="1"/>
        <tr r="X333" s="1"/>
      </tp>
      <tp t="e">
        <v>#N/A</v>
        <stp/>
        <stp>BDS|6775388489051569727</stp>
        <tr r="W390" s="1"/>
        <tr r="X390" s="1"/>
      </tp>
      <tp t="e">
        <v>#N/A</v>
        <stp/>
        <stp>BDS|9236116446970062746</stp>
        <tr r="W771" s="1"/>
        <tr r="X771" s="1"/>
      </tp>
      <tp t="e">
        <v>#N/A</v>
        <stp/>
        <stp>BDS|4322070325605510858</stp>
        <tr r="W580" s="1"/>
        <tr r="X580" s="1"/>
      </tp>
      <tp t="e">
        <v>#N/A</v>
        <stp/>
        <stp>BDS|7668151515888280452</stp>
        <tr r="W607" s="1"/>
        <tr r="X607" s="1"/>
      </tp>
    </main>
    <main first="bloomberg.rtd">
      <tp t="s">
        <v>Preferred</v>
        <stp/>
        <stp>##V3_BDPV12</stp>
        <stp>FITBO Pfd</stp>
        <stp>PAYMENT_RANK</stp>
        <stp>[BLP_Update_Sheet-PreferredCEF.xlsm]ActiveLinks!R288C37</stp>
        <tr r="AK288" s="1"/>
      </tp>
      <tp t="s">
        <v>N</v>
        <stp/>
        <stp>##V3_BDPV12</stp>
        <stp>MET F Pfd</stp>
        <stp>TIER1_CAPITAL</stp>
        <stp>[BLP_Update_Sheet-PreferredCEF.xlsm]ActiveLinks!R404C34</stp>
        <tr r="AH404" s="1"/>
      </tp>
    </main>
    <main first="bofaddin.rtdserver">
      <tp t="e">
        <v>#N/A</v>
        <stp/>
        <stp>BDS|4785173514118543774</stp>
        <tr r="W81" s="1"/>
        <tr r="X81" s="1"/>
      </tp>
      <tp t="e">
        <v>#N/A</v>
        <stp/>
        <stp>BDS|8796786747600740096</stp>
        <tr r="W676" s="1"/>
        <tr r="X676" s="1"/>
      </tp>
      <tp t="e">
        <v>#N/A</v>
        <stp/>
        <stp>BDS|9771672896855514845</stp>
        <tr r="W322" s="1"/>
        <tr r="X322" s="1"/>
      </tp>
      <tp t="e">
        <v>#N/A</v>
        <stp/>
        <stp>BDS|8766706031932767569</stp>
        <tr r="W286" s="1"/>
        <tr r="X286" s="1"/>
      </tp>
      <tp t="e">
        <v>#N/A</v>
        <stp/>
        <stp>BDS|1326144844157047847</stp>
        <tr r="W257" s="1"/>
        <tr r="X257" s="1"/>
      </tp>
    </main>
    <main first="bofaddin.rtdserver">
      <tp t="e">
        <v>#N/A</v>
        <stp/>
        <stp>BDS|1683883346892988453</stp>
        <tr r="W764" s="1"/>
        <tr r="X764" s="1"/>
      </tp>
      <tp t="e">
        <v>#N/A</v>
        <stp/>
        <stp>BDS|6666144373139504200</stp>
        <tr r="W443" s="1"/>
        <tr r="X443" s="1"/>
      </tp>
      <tp t="e">
        <v>#N/A</v>
        <stp/>
        <stp>BDS|7787322883657683045</stp>
        <tr r="W318" s="1"/>
        <tr r="X318" s="1"/>
      </tp>
    </main>
    <main first="bloomberg.rtd">
      <tp>
        <v>25</v>
        <stp/>
        <stp>##V3_BDPV12</stp>
        <stp>MGRB Pfd</stp>
        <stp>PAR_AMT</stp>
        <stp>[BLP_Update_Sheet-PreferredCEF.xlsm]ActiveLinks!R96C21</stp>
        <tr r="U96" s="1"/>
      </tp>
      <tp>
        <v>25</v>
        <stp/>
        <stp>##V3_BDPV12</stp>
        <stp>MGRD Pfd</stp>
        <stp>PAR_AMT</stp>
        <stp>[BLP_Update_Sheet-PreferredCEF.xlsm]ActiveLinks!R95C21</stp>
        <tr r="U95" s="1"/>
      </tp>
      <tp>
        <v>14.613014637934329</v>
        <stp/>
        <stp>##V3_BDPV12</stp>
        <stp>INBKZ Pfd</stp>
        <stp>yld_ytc_ask</stp>
        <stp>[BLP_Update_Sheet-PreferredCEF.xlsm]ActiveLinks!R356C16</stp>
        <tr r="P356" s="1"/>
      </tp>
      <tp>
        <v>10.561397146800655</v>
        <stp/>
        <stp>##V3_BDPV12</stp>
        <stp>INBKZ Pfd</stp>
        <stp>yld_ytm_ask</stp>
        <stp>[BLP_Update_Sheet-PreferredCEF.xlsm]ActiveLinks!R356C15</stp>
        <tr r="O356" s="1"/>
      </tp>
      <tp t="s">
        <v>HNNA US</v>
        <stp/>
        <stp>##V3_BDPV12</stp>
        <stp>HNNAZ Pfd</stp>
        <stp>ult_parent_ticker_exchange</stp>
        <stp>[BLP_Update_Sheet-PreferredCEF.xlsm]ActiveLinks!R346C8</stp>
        <tr r="H346" s="1"/>
      </tp>
      <tp t="s">
        <v>AGM US</v>
        <stp/>
        <stp>##V3_BDPV12</stp>
        <stp>AGM C Pfd</stp>
        <stp>ult_parent_ticker_exchange</stp>
        <stp>[BLP_Update_Sheet-PreferredCEF.xlsm]ActiveLinks!R65C8</stp>
        <tr r="H65" s="1"/>
      </tp>
      <tp>
        <v>62.015850888163534</v>
        <stp/>
        <stp>##V3_BDPV12</stp>
        <stp>ARBKL Pfd</stp>
        <stp>yld_ytm_ask</stp>
        <stp>[BLP_Update_Sheet-PreferredCEF.xlsm]ActiveLinks!R108C15</stp>
        <tr r="O108" s="1"/>
      </tp>
      <tp>
        <v>243.0318264879015</v>
        <stp/>
        <stp>##V3_BDPV12</stp>
        <stp>IMBIL Pfd</stp>
        <stp>yld_ytc_ask</stp>
        <stp>[BLP_Update_Sheet-PreferredCEF.xlsm]ActiveLinks!R362C16</stp>
        <tr r="P362" s="1"/>
      </tp>
      <tp>
        <v>308.39860865207896</v>
        <stp/>
        <stp>##V3_BDPV12</stp>
        <stp>ARBKL Pfd</stp>
        <stp>yld_ytc_ask</stp>
        <stp>[BLP_Update_Sheet-PreferredCEF.xlsm]ActiveLinks!R108C16</stp>
        <tr r="P108" s="1"/>
      </tp>
      <tp>
        <v>39.98795513365787</v>
        <stp/>
        <stp>##V3_BDPV12</stp>
        <stp>IMBIL Pfd</stp>
        <stp>yld_ytm_ask</stp>
        <stp>[BLP_Update_Sheet-PreferredCEF.xlsm]ActiveLinks!R362C15</stp>
        <tr r="O362" s="1"/>
      </tp>
      <tp t="s">
        <v>#N/A N/A</v>
        <stp/>
        <stp>##V3_BDPV12</stp>
        <stp>DTLA Pfd</stp>
        <stp>RTG_SP</stp>
        <stp>[BLP_Update_Sheet-PreferredCEF.xlsm]ActiveLinks!R239C40</stp>
        <tr r="AN239" s="1"/>
      </tp>
      <tp>
        <v>6.6728452270620942</v>
        <stp/>
        <stp>##V3_BDPV12</stp>
        <stp>FGBIP Pfd</stp>
        <stp>yld_ytm_ask</stp>
        <stp>[BLP_Update_Sheet-PreferredCEF.xlsm]ActiveLinks!R284C15</stp>
        <tr r="O284" s="1"/>
      </tp>
      <tp>
        <v>6.2300449589747391</v>
        <stp/>
        <stp>##V3_BDPV12</stp>
        <stp>FGBIP Pfd</stp>
        <stp>yld_ytc_ask</stp>
        <stp>[BLP_Update_Sheet-PreferredCEF.xlsm]ActiveLinks!R284C16</stp>
        <tr r="P284" s="1"/>
      </tp>
      <tp t="s">
        <v>BBB-</v>
        <stp/>
        <stp>##V3_BDPV12</stp>
        <stp>DUKB Pfd</stp>
        <stp>RTG_SP</stp>
        <stp>[BLP_Update_Sheet-PreferredCEF.xlsm]ActiveLinks!R244C40</stp>
        <tr r="AN244" s="1"/>
      </tp>
      <tp t="s">
        <v>BHR US</v>
        <stp/>
        <stp>##V3_BDPV12</stp>
        <stp>BHR B Pfd</stp>
        <stp>ult_parent_ticker_exchange</stp>
        <stp>[BLP_Update_Sheet-PreferredCEF.xlsm]ActiveLinks!R75C8</stp>
        <tr r="H75" s="1"/>
      </tp>
      <tp>
        <v>8.6734582536130009</v>
        <stp/>
        <stp>##V3_BDPV12</stp>
        <stp>MSBIP Pfd</stp>
        <stp>yld_ytm_ask</stp>
        <stp>[BLP_Update_Sheet-PreferredCEF.xlsm]ActiveLinks!R423C15</stp>
        <tr r="O423" s="1"/>
      </tp>
      <tp>
        <v>9.4005531224643697</v>
        <stp/>
        <stp>##V3_BDPV12</stp>
        <stp>MSBIP Pfd</stp>
        <stp>yld_ytc_ask</stp>
        <stp>[BLP_Update_Sheet-PreferredCEF.xlsm]ActiveLinks!R423C16</stp>
        <tr r="P423" s="1"/>
      </tp>
      <tp t="s">
        <v>3075346Z US</v>
        <stp/>
        <stp>##V3_BDPV12</stp>
        <stp>GLU A Pfd</stp>
        <stp>ult_parent_ticker_exchange</stp>
        <stp>[BLP_Update_Sheet-PreferredCEF.xlsm]ActiveLinks!R25C8</stp>
        <tr r="H25" s="1"/>
      </tp>
      <tp>
        <v>7.6322227281693547</v>
        <stp/>
        <stp>##V3_BDPV12</stp>
        <stp>TCBIO Pfd</stp>
        <stp>yld_ytm_ask</stp>
        <stp>[BLP_Update_Sheet-PreferredCEF.xlsm]ActiveLinks!R633C15</stp>
        <tr r="O633" s="1"/>
      </tp>
      <tp>
        <v>7.6353422252934982</v>
        <stp/>
        <stp>##V3_BDPV12</stp>
        <stp>UCBIO Pfd</stp>
        <stp>yld_ytm_ask</stp>
        <stp>[BLP_Update_Sheet-PreferredCEF.xlsm]ActiveLinks!R667C15</stp>
        <tr r="O667" s="1"/>
      </tp>
      <tp>
        <v>11.726131588240959</v>
        <stp/>
        <stp>##V3_BDPV12</stp>
        <stp>UCBIO Pfd</stp>
        <stp>yld_ytc_ask</stp>
        <stp>[BLP_Update_Sheet-PreferredCEF.xlsm]ActiveLinks!R667C16</stp>
        <tr r="P667" s="1"/>
      </tp>
      <tp>
        <v>15.134423144699406</v>
        <stp/>
        <stp>##V3_BDPV12</stp>
        <stp>TCBIO Pfd</stp>
        <stp>yld_ytc_ask</stp>
        <stp>[BLP_Update_Sheet-PreferredCEF.xlsm]ActiveLinks!R633C16</stp>
        <tr r="P633" s="1"/>
      </tp>
      <tp t="s">
        <v>3075346Z US</v>
        <stp/>
        <stp>##V3_BDPV12</stp>
        <stp>GDL C Pfd</stp>
        <stp>ult_parent_ticker_exchange</stp>
        <stp>[BLP_Update_Sheet-PreferredCEF.xlsm]ActiveLinks!R15C8</stp>
        <tr r="H15" s="1"/>
      </tp>
      <tp t="s">
        <v>TFC US</v>
        <stp/>
        <stp>##V3_BDPV12</stp>
        <stp>TFC I Pfd</stp>
        <stp>ult_parent_ticker_exchange</stp>
        <stp>[BLP_Update_Sheet-PreferredCEF.xlsm]ActiveLinks!R619C8</stp>
        <tr r="H619" s="1"/>
      </tp>
      <tp t="s">
        <v>WFC US</v>
        <stp/>
        <stp>##V3_BDPV12</stp>
        <stp>WFC A Pfd</stp>
        <stp>ult_parent_ticker_exchange</stp>
        <stp>[BLP_Update_Sheet-PreferredCEF.xlsm]ActiveLinks!R692C8</stp>
        <tr r="H692" s="1"/>
      </tp>
      <tp t="s">
        <v>TRI-CONTINENTAL</v>
        <stp/>
        <stp>##V3_BDPV12</stp>
        <stp>TY Pfd</stp>
        <stp>Name</stp>
        <stp>[BLP_Update_Sheet-PreferredCEF.xlsm]ActiveLinks!R100C7</stp>
        <tr r="G100" s="1"/>
      </tp>
      <tp t="s">
        <v>NEWT US</v>
        <stp/>
        <stp>##V3_BDPV12</stp>
        <stp>NEWTZ Pfd</stp>
        <stp>ult_parent_ticker_exchange</stp>
        <stp>[BLP_Update_Sheet-PreferredCEF.xlsm]ActiveLinks!R430C8</stp>
        <tr r="H430" s="1"/>
      </tp>
      <tp t="s">
        <v>FCNCA US</v>
        <stp/>
        <stp>##V3_BDPV12</stp>
        <stp>FCNCP Pfd</stp>
        <stp>ult_parent_ticker_exchange</stp>
        <stp>[BLP_Update_Sheet-PreferredCEF.xlsm]ActiveLinks!R282C8</stp>
        <tr r="H282" s="1"/>
      </tp>
      <tp>
        <v>-7.4132270315140723</v>
        <stp/>
        <stp>##V3_BDPV12</stp>
        <stp>WSBCP Pfd</stp>
        <stp>yld_ytc_ask</stp>
        <stp>[BLP_Update_Sheet-PreferredCEF.xlsm]ActiveLinks!R704C16</stp>
        <tr r="P704" s="1"/>
      </tp>
      <tp>
        <v>6.7912265254351043</v>
        <stp/>
        <stp>##V3_BDPV12</stp>
        <stp>WSBCP Pfd</stp>
        <stp>yld_ytm_ask</stp>
        <stp>[BLP_Update_Sheet-PreferredCEF.xlsm]ActiveLinks!R704C15</stp>
        <tr r="O704" s="1"/>
      </tp>
      <tp t="s">
        <v>QRTEA US</v>
        <stp/>
        <stp>##V3_BDPV12</stp>
        <stp>QVCC Pfd</stp>
        <stp>ult_parent_ticker_exchange</stp>
        <stp>[BLP_Update_Sheet-PreferredCEF.xlsm]ActiveLinks!R531C8</stp>
        <tr r="H531" s="1"/>
      </tp>
      <tp t="s">
        <v>GAIN US</v>
        <stp/>
        <stp>##V3_BDPV12</stp>
        <stp>GAINZ Pfd</stp>
        <stp>ult_parent_ticker_exchange</stp>
        <stp>[BLP_Update_Sheet-PreferredCEF.xlsm]ActiveLinks!R309C8</stp>
        <tr r="H309" s="1"/>
      </tp>
      <tp t="s">
        <v>#N/A N/A</v>
        <stp/>
        <stp>##V3_BDPV12</stp>
        <stp>DX C Pfd</stp>
        <stp>RTG_SP</stp>
        <stp>[BLP_Update_Sheet-PreferredCEF.xlsm]ActiveLinks!R246C40</stp>
        <tr r="AN246" s="1"/>
      </tp>
      <tp t="s">
        <v>SO US</v>
        <stp/>
        <stp>##V3_BDPV12</stp>
        <stp>SOJE Pfd</stp>
        <stp>ult_parent_ticker_exchange</stp>
        <stp>[BLP_Update_Sheet-PreferredCEF.xlsm]ActiveLinks!R597C8</stp>
        <tr r="H597" s="1"/>
      </tp>
      <tp t="s">
        <v>RF US</v>
        <stp/>
        <stp>##V3_BDPV12</stp>
        <stp>RF E Pfd</stp>
        <stp>ult_parent_ticker_exchange</stp>
        <stp>[BLP_Update_Sheet-PreferredCEF.xlsm]ActiveLinks!R537C8</stp>
        <tr r="H537" s="1"/>
      </tp>
      <tp t="s">
        <v>MS US</v>
        <stp/>
        <stp>##V3_BDPV12</stp>
        <stp>MS K Pfd</stp>
        <stp>ult_parent_ticker_exchange</stp>
        <stp>[BLP_Update_Sheet-PreferredCEF.xlsm]ActiveLinks!R419C8</stp>
        <tr r="H419" s="1"/>
      </tp>
      <tp t="s">
        <v>NS US</v>
        <stp/>
        <stp>##V3_BDPV12</stp>
        <stp>NS A Pfd</stp>
        <stp>ult_parent_ticker_exchange</stp>
        <stp>[BLP_Update_Sheet-PreferredCEF.xlsm]ActiveLinks!R453C8</stp>
        <tr r="H453" s="1"/>
      </tp>
      <tp t="s">
        <v>RWT US</v>
        <stp/>
        <stp>##V3_BDPV12</stp>
        <stp>RWT A Pfd</stp>
        <stp>ult_parent_ticker_exchange</stp>
        <stp>[BLP_Update_Sheet-PreferredCEF.xlsm]ActiveLinks!R557C8</stp>
        <tr r="H557" s="1"/>
      </tp>
      <tp t="s">
        <v>#N/A N/A</v>
        <stp/>
        <stp>##V3_BDPV12</stp>
        <stp>PFXNL Pfd</stp>
        <stp>yld_cnv_ask</stp>
        <stp>[BLP_Update_Sheet-PreferredCEF.xlsm]ActiveLinks!R401C17</stp>
        <tr r="Q401" s="1"/>
      </tp>
      <tp>
        <v>-46.266607489999998</v>
        <stp/>
        <stp>##V3_BDPV12</stp>
        <stp>PFXNZ Pfd</stp>
        <stp>yld_cnv_ask</stp>
        <stp>[BLP_Update_Sheet-PreferredCEF.xlsm]ActiveLinks!R493C17</stp>
        <tr r="Q493" s="1"/>
      </tp>
      <tp>
        <v>6.5486863646994617</v>
        <stp/>
        <stp>##V3_BDPV12</stp>
        <stp>ONBPO Pfd</stp>
        <stp>yld_ytm_ask</stp>
        <stp>[BLP_Update_Sheet-PreferredCEF.xlsm]ActiveLinks!R291C15</stp>
        <tr r="O291" s="1"/>
      </tp>
      <tp>
        <v>3.8261677521305382</v>
        <stp/>
        <stp>##V3_BDPV12</stp>
        <stp>ONBPO Pfd</stp>
        <stp>yld_ytc_ask</stp>
        <stp>[BLP_Update_Sheet-PreferredCEF.xlsm]ActiveLinks!R291C16</stp>
        <tr r="P291" s="1"/>
      </tp>
      <tp>
        <v>-11.892510267490497</v>
        <stp/>
        <stp>##V3_BDPV12</stp>
        <stp>ONBPP Pfd</stp>
        <stp>yld_ytc_ask</stp>
        <stp>[BLP_Update_Sheet-PreferredCEF.xlsm]ActiveLinks!R290C16</stp>
        <tr r="P290" s="1"/>
      </tp>
      <tp>
        <v>4.5832014753543788</v>
        <stp/>
        <stp>##V3_BDPV12</stp>
        <stp>ONBPP Pfd</stp>
        <stp>yld_ytm_ask</stp>
        <stp>[BLP_Update_Sheet-PreferredCEF.xlsm]ActiveLinks!R290C15</stp>
        <tr r="O290" s="1"/>
      </tp>
      <tp t="s">
        <v>PSA US</v>
        <stp/>
        <stp>##V3_BDPV12</stp>
        <stp>PSA M Pfd</stp>
        <stp>ult_parent_ticker_exchange</stp>
        <stp>[BLP_Update_Sheet-PreferredCEF.xlsm]ActiveLinks!R519C8</stp>
        <tr r="H519" s="1"/>
      </tp>
      <tp t="s">
        <v>CUBI US</v>
        <stp/>
        <stp>##V3_BDPV12</stp>
        <stp>CUBB Pfd</stp>
        <stp>ult_parent_ticker_exchange</stp>
        <stp>[BLP_Update_Sheet-PreferredCEF.xlsm]ActiveLinks!R220C8</stp>
        <tr r="H220" s="1"/>
      </tp>
      <tp t="s">
        <v>#N/A Field Not Applicable</v>
        <stp/>
        <stp>##V3_BDPV12</stp>
        <stp>SABRP Pfd</stp>
        <stp>yld_ytc_ask</stp>
        <stp>[BLP_Update_Sheet-PreferredCEF.xlsm]ActiveLinks!R559C16</stp>
        <tr r="P559" s="1"/>
      </tp>
      <tp>
        <v>34.100823296721686</v>
        <stp/>
        <stp>##V3_BDPV12</stp>
        <stp>SABRP Pfd</stp>
        <stp>yld_ytm_ask</stp>
        <stp>[BLP_Update_Sheet-PreferredCEF.xlsm]ActiveLinks!R559C15</stp>
        <tr r="O559" s="1"/>
      </tp>
      <tp t="s">
        <v>BC US</v>
        <stp/>
        <stp>##V3_BDPV12</stp>
        <stp>BC B Pfd</stp>
        <stp>ult_parent_ticker_exchange</stp>
        <stp>[BLP_Update_Sheet-PreferredCEF.xlsm]ActiveLinks!R140C8</stp>
        <tr r="H140" s="1"/>
      </tp>
      <tp t="s">
        <v>BC US</v>
        <stp/>
        <stp>##V3_BDPV12</stp>
        <stp>BC C Pfd</stp>
        <stp>ult_parent_ticker_exchange</stp>
        <stp>[BLP_Update_Sheet-PreferredCEF.xlsm]ActiveLinks!R141C8</stp>
        <tr r="H141" s="1"/>
      </tp>
      <tp>
        <v>115471.96721311475</v>
        <stp/>
        <stp>##V3_BDPV12</stp>
        <stp>GS D Pfd</stp>
        <stp>VOLUME_AVG_3M</stp>
        <stp>[BLP_Update_Sheet-PreferredCEF.xlsm]ActiveLinks!R333C5</stp>
        <tr r="E333" s="1"/>
      </tp>
    </main>
    <main first="bloomberg.rtd">
      <tp>
        <v>17459.269841269841</v>
        <stp/>
        <stp>##V3_BDPV12</stp>
        <stp>ACGLO Pfd</stp>
        <stp>VOLUME_AVG_3M</stp>
        <stp>[BLP_Update_Sheet-PreferredCEF.xlsm]ActiveLinks!R45C5</stp>
        <tr r="E45" s="1"/>
      </tp>
      <tp t="s">
        <v>Not Confirmed</v>
        <stp/>
        <stp>##V3_BDPV12</stp>
        <stp>GUT C Pfd</stp>
        <stp>IS_QDI_ELIGIBLE</stp>
        <stp>[BLP_Update_Sheet-PreferredCEF.xlsm]ActiveLinks!R20C35</stp>
        <tr r="AI20" s="1"/>
      </tp>
    </main>
    <main first="bloomberg.rtd">
      <tp>
        <v>11398.016393442624</v>
        <stp/>
        <stp>##V3_BDPV12</stp>
        <stp>NS A Pfd</stp>
        <stp>VOLUME_AVG_3M</stp>
        <stp>[BLP_Update_Sheet-PreferredCEF.xlsm]ActiveLinks!R453C5</stp>
        <tr r="E453" s="1"/>
      </tp>
    </main>
    <main first="bloomberg.rtd">
      <tp>
        <v>7.7921912169025553E-3</v>
        <stp/>
        <stp>##V3_BDPV12</stp>
        <stp>XOMA Equity</stp>
        <stp>BB_5Y_default_Prob</stp>
        <stp>[BLP_Update_Sheet-PreferredCEF.xlsm]ActiveLinks!R710C43</stp>
        <tr r="AQ710" s="1"/>
      </tp>
      <tp>
        <v>7.7921912169025553E-3</v>
        <stp/>
        <stp>##V3_BDPV12</stp>
        <stp>XOMA Equity</stp>
        <stp>BB_5Y_default_Prob</stp>
        <stp>[BLP_Update_Sheet-PreferredCEF.xlsm]ActiveLinks!R709C43</stp>
        <tr r="AQ709" s="1"/>
      </tp>
      <tp t="s">
        <v>12/31/2027</v>
        <stp/>
        <stp>##V3_BDPV12</stp>
        <stp>SAY Pfd</stp>
        <stp>MATURITY</stp>
        <stp>[BLP_Update_Sheet-PreferredCEF.xlsm]ActiveLinks!R568C29</stp>
        <tr r="AC568" s="1"/>
      </tp>
      <tp>
        <v>2.5287243841687457E-2</v>
        <stp/>
        <stp>##V3_BDPV12</stp>
        <stp>VOYA Equity</stp>
        <stp>BB_5Y_default_Prob</stp>
        <stp>[BLP_Update_Sheet-PreferredCEF.xlsm]ActiveLinks!R685C43</stp>
        <tr r="AQ685" s="1"/>
      </tp>
      <tp t="s">
        <v>Quarter</v>
        <stp/>
        <stp>##V3_BDPV12</stp>
        <stp>EMP Pfd</stp>
        <stp>dvd_freq</stp>
        <stp>[BLP_Update_Sheet-PreferredCEF.xlsm]ActiveLinks!R272C22</stp>
        <tr r="V272" s="1"/>
      </tp>
      <tp>
        <v>2.5287243841687457E-2</v>
        <stp/>
        <stp>##V3_BDPV12</stp>
        <stp>VOYA Equity</stp>
        <stp>BB_5Y_default_Prob</stp>
        <stp>[BLP_Update_Sheet-PreferredCEF.xlsm]ActiveLinks!R790C43</stp>
        <tr r="AQ790" s="1"/>
      </tp>
      <tp>
        <v>-16.470934732505164</v>
        <stp/>
        <stp>##V3_BDPV12</stp>
        <stp>ASB E Pfd</stp>
        <stp>yld_ytc_ask</stp>
        <stp>[BLP_Update_Sheet-PreferredCEF.xlsm]ActiveLinks!R110C16</stp>
        <tr r="P110" s="1"/>
      </tp>
      <tp>
        <v>-1.4903451039204185</v>
        <stp/>
        <stp>##V3_BDPV12</stp>
        <stp>ASB F Pfd</stp>
        <stp>yld_ytc_ask</stp>
        <stp>[BLP_Update_Sheet-PreferredCEF.xlsm]ActiveLinks!R111C16</stp>
        <tr r="P111" s="1"/>
      </tp>
      <tp>
        <v>5.8961023266290384</v>
        <stp/>
        <stp>##V3_BDPV12</stp>
        <stp>AUB A Pfd</stp>
        <stp>yld_ytc_ask</stp>
        <stp>[BLP_Update_Sheet-PreferredCEF.xlsm]ActiveLinks!R120C16</stp>
        <tr r="P120" s="1"/>
      </tp>
      <tp>
        <v>6.748033868313823</v>
        <stp/>
        <stp>##V3_BDPV12</stp>
        <stp>AUB A Pfd</stp>
        <stp>yld_ytm_ask</stp>
        <stp>[BLP_Update_Sheet-PreferredCEF.xlsm]ActiveLinks!R120C15</stp>
        <tr r="O120" s="1"/>
      </tp>
      <tp>
        <v>5.0262332540582682</v>
        <stp/>
        <stp>##V3_BDPV12</stp>
        <stp>ASB E Pfd</stp>
        <stp>yld_ytm_ask</stp>
        <stp>[BLP_Update_Sheet-PreferredCEF.xlsm]ActiveLinks!R110C15</stp>
        <tr r="O110" s="1"/>
      </tp>
      <tp>
        <v>4.7820704239571103</v>
        <stp/>
        <stp>##V3_BDPV12</stp>
        <stp>ASB F Pfd</stp>
        <stp>yld_ytm_ask</stp>
        <stp>[BLP_Update_Sheet-PreferredCEF.xlsm]ActiveLinks!R111C15</stp>
        <tr r="O111" s="1"/>
      </tp>
    </main>
    <main first="bloomberg.rtd">
      <tp>
        <v>6.3594433717814152</v>
        <stp/>
        <stp>##V3_BDPV12</stp>
        <stp>FNB E Pfd</stp>
        <stp>yld_ytm_ask</stp>
        <stp>[BLP_Update_Sheet-PreferredCEF.xlsm]ActiveLinks!R292C15</stp>
        <tr r="O292" s="1"/>
      </tp>
      <tp>
        <v>-38.890965920879289</v>
        <stp/>
        <stp>##V3_BDPV12</stp>
        <stp>FNB E Pfd</stp>
        <stp>yld_ytc_ask</stp>
        <stp>[BLP_Update_Sheet-PreferredCEF.xlsm]ActiveLinks!R292C16</stp>
        <tr r="P292" s="1"/>
      </tp>
      <tp t="s">
        <v>4/30/2027</v>
        <stp/>
        <stp>##V3_BDPV12</stp>
        <stp>SAT Pfd</stp>
        <stp>MATURITY</stp>
        <stp>[BLP_Update_Sheet-PreferredCEF.xlsm]ActiveLinks!R570C29</stp>
        <tr r="AC570" s="1"/>
      </tp>
      <tp>
        <v>5.533553952151034</v>
        <stp/>
        <stp>##V3_BDPV12</stp>
        <stp>PEB E Pfd</stp>
        <stp>yld_ytm_ask</stp>
        <stp>[BLP_Update_Sheet-PreferredCEF.xlsm]ActiveLinks!R390C15</stp>
        <tr r="O390" s="1"/>
      </tp>
      <tp>
        <v>3.923331007550797</v>
        <stp/>
        <stp>##V3_BDPV12</stp>
        <stp>PEB H Pfd</stp>
        <stp>yld_ytc_ask</stp>
        <stp>[BLP_Update_Sheet-PreferredCEF.xlsm]ActiveLinks!R388C16</stp>
        <tr r="P388" s="1"/>
      </tp>
      <tp t="s">
        <v>TRACE</v>
        <stp/>
        <stp>##V3_BDPV12</stp>
        <stp>55261FAH7 Corp</stp>
        <stp>exch_code</stp>
        <stp>[BLP_Update_Sheet-PreferredCEF.xlsm]ActiveLinks!R763C44</stp>
        <tr r="AR763" s="1"/>
      </tp>
      <tp>
        <v>5.5625238588645907</v>
        <stp/>
        <stp>##V3_BDPV12</stp>
        <stp>PEB G Pfd</stp>
        <stp>yld_ytm_ask</stp>
        <stp>[BLP_Update_Sheet-PreferredCEF.xlsm]ActiveLinks!R389C15</stp>
        <tr r="O389" s="1"/>
      </tp>
      <tp>
        <v>5.5115699225755659</v>
        <stp/>
        <stp>##V3_BDPV12</stp>
        <stp>PEB F Pfd</stp>
        <stp>yld_ytm_ask</stp>
        <stp>[BLP_Update_Sheet-PreferredCEF.xlsm]ActiveLinks!R391C15</stp>
        <tr r="O391" s="1"/>
      </tp>
      <tp>
        <v>5.4154196950263644</v>
        <stp/>
        <stp>##V3_BDPV12</stp>
        <stp>PEB H Pfd</stp>
        <stp>yld_ytm_ask</stp>
        <stp>[BLP_Update_Sheet-PreferredCEF.xlsm]ActiveLinks!R388C15</stp>
        <tr r="O388" s="1"/>
      </tp>
      <tp>
        <v>-147.8435674811582</v>
        <stp/>
        <stp>##V3_BDPV12</stp>
        <stp>PEB E Pfd</stp>
        <stp>yld_ytc_ask</stp>
        <stp>[BLP_Update_Sheet-PreferredCEF.xlsm]ActiveLinks!R390C16</stp>
        <tr r="P390" s="1"/>
      </tp>
      <tp>
        <v>1.4779479699499074</v>
        <stp/>
        <stp>##V3_BDPV12</stp>
        <stp>PEB G Pfd</stp>
        <stp>yld_ytc_ask</stp>
        <stp>[BLP_Update_Sheet-PreferredCEF.xlsm]ActiveLinks!R389C16</stp>
        <tr r="P389" s="1"/>
      </tp>
      <tp>
        <v>-141.23824688266956</v>
        <stp/>
        <stp>##V3_BDPV12</stp>
        <stp>PEB F Pfd</stp>
        <stp>yld_ytc_ask</stp>
        <stp>[BLP_Update_Sheet-PreferredCEF.xlsm]ActiveLinks!R391C16</stp>
        <tr r="P391" s="1"/>
      </tp>
      <tp>
        <v>7.2041394683705731</v>
        <stp/>
        <stp>##V3_BDPV12</stp>
        <stp>MTB H Pfd</stp>
        <stp>yld_ytm_ask</stp>
        <stp>[BLP_Update_Sheet-PreferredCEF.xlsm]ActiveLinks!R481C15</stp>
        <tr r="O481" s="1"/>
      </tp>
      <tp>
        <v>1.2661933815024435</v>
        <stp/>
        <stp>##V3_BDPV12</stp>
        <stp>MTB H Pfd</stp>
        <stp>yld_ytc_ask</stp>
        <stp>[BLP_Update_Sheet-PreferredCEF.xlsm]ActiveLinks!R481C16</stp>
        <tr r="P481" s="1"/>
      </tp>
      <tp t="s">
        <v>N</v>
        <stp/>
        <stp>##V3_BDPV12</stp>
        <stp>PRIF K Pfd</stp>
        <stp>TIER1_CAPITAL</stp>
        <stp>[BLP_Update_Sheet-PreferredCEF.xlsm]ActiveLinks!R503C34</stp>
        <tr r="AH503" s="1"/>
      </tp>
      <tp>
        <v>5.3329025287120295</v>
        <stp/>
        <stp>##V3_BDPV12</stp>
        <stp>TRTX C Pfd</stp>
        <stp>yld_ytc_ask</stp>
        <stp>[BLP_Update_Sheet-PreferredCEF.xlsm]ActiveLinks!R659C16</stp>
        <tr r="P659" s="1"/>
      </tp>
      <tp>
        <v>6.0968670232656441</v>
        <stp/>
        <stp>##V3_BDPV12</stp>
        <stp>TRTX C Pfd</stp>
        <stp>yld_ytm_ask</stp>
        <stp>[BLP_Update_Sheet-PreferredCEF.xlsm]ActiveLinks!R659C15</stp>
        <tr r="O659" s="1"/>
      </tp>
    </main>
    <main first="bloomberg.rtd">
      <tp>
        <v>8.336863471277816</v>
        <stp/>
        <stp>##V3_BDPV12</stp>
        <stp>USB S Pfd</stp>
        <stp>yld_ytc_ask</stp>
        <stp>[BLP_Update_Sheet-PreferredCEF.xlsm]ActiveLinks!R672C16</stp>
        <tr r="P672" s="1"/>
      </tp>
      <tp>
        <v>6.2038580396899778</v>
        <stp/>
        <stp>##V3_BDPV12</stp>
        <stp>USB R Pfd</stp>
        <stp>yld_ytc_ask</stp>
        <stp>[BLP_Update_Sheet-PreferredCEF.xlsm]ActiveLinks!R673C16</stp>
        <tr r="P673" s="1"/>
      </tp>
      <tp>
        <v>7.777057061417799</v>
        <stp/>
        <stp>##V3_BDPV12</stp>
        <stp>USB Q Pfd</stp>
        <stp>yld_ytc_ask</stp>
        <stp>[BLP_Update_Sheet-PreferredCEF.xlsm]ActiveLinks!R674C16</stp>
        <tr r="P674" s="1"/>
      </tp>
      <tp>
        <v>4.5358566302670322</v>
        <stp/>
        <stp>##V3_BDPV12</stp>
        <stp>USB P Pfd</stp>
        <stp>yld_ytc_ask</stp>
        <stp>[BLP_Update_Sheet-PreferredCEF.xlsm]ActiveLinks!R675C16</stp>
        <tr r="P675" s="1"/>
      </tp>
      <tp>
        <v>4.2662116040955631</v>
        <stp/>
        <stp>##V3_BDPV12</stp>
        <stp>USB R Pfd</stp>
        <stp>yld_ytm_ask</stp>
        <stp>[BLP_Update_Sheet-PreferredCEF.xlsm]ActiveLinks!R673C15</stp>
        <tr r="O673" s="1"/>
      </tp>
      <tp>
        <v>5.1870209209843816</v>
        <stp/>
        <stp>##V3_BDPV12</stp>
        <stp>USB S Pfd</stp>
        <stp>yld_ytm_ask</stp>
        <stp>[BLP_Update_Sheet-PreferredCEF.xlsm]ActiveLinks!R672C15</stp>
        <tr r="O672" s="1"/>
      </tp>
      <tp>
        <v>5.4854635216675804</v>
        <stp/>
        <stp>##V3_BDPV12</stp>
        <stp>USB P Pfd</stp>
        <stp>yld_ytm_ask</stp>
        <stp>[BLP_Update_Sheet-PreferredCEF.xlsm]ActiveLinks!R675C15</stp>
        <tr r="O675" s="1"/>
      </tp>
      <tp>
        <v>4.1317761128250332</v>
        <stp/>
        <stp>##V3_BDPV12</stp>
        <stp>USB Q Pfd</stp>
        <stp>yld_ytm_ask</stp>
        <stp>[BLP_Update_Sheet-PreferredCEF.xlsm]ActiveLinks!R674C15</stp>
        <tr r="O674" s="1"/>
      </tp>
      <tp>
        <v>5.8122277546653249</v>
        <stp/>
        <stp>##V3_BDPV12</stp>
        <stp>USB H Pfd</stp>
        <stp>yld_ytm_ask</stp>
        <stp>[BLP_Update_Sheet-PreferredCEF.xlsm]ActiveLinks!R677C15</stp>
        <tr r="O677" s="1"/>
      </tp>
      <tp>
        <v>-187.49778938681519</v>
        <stp/>
        <stp>##V3_BDPV12</stp>
        <stp>USB A Pfd</stp>
        <stp>yld_ytc_ask</stp>
        <stp>[BLP_Update_Sheet-PreferredCEF.xlsm]ActiveLinks!R676C16</stp>
        <tr r="P676" s="1"/>
      </tp>
      <tp>
        <v>6.2110226736135443</v>
        <stp/>
        <stp>##V3_BDPV12</stp>
        <stp>USB A Pfd</stp>
        <stp>yld_ytm_ask</stp>
        <stp>[BLP_Update_Sheet-PreferredCEF.xlsm]ActiveLinks!R676C15</stp>
        <tr r="O676" s="1"/>
      </tp>
      <tp>
        <v>484.94117686177088</v>
        <stp/>
        <stp>##V3_BDPV12</stp>
        <stp>USB H Pfd</stp>
        <stp>yld_ytc_ask</stp>
        <stp>[BLP_Update_Sheet-PreferredCEF.xlsm]ActiveLinks!R677C16</stp>
        <tr r="P677" s="1"/>
      </tp>
      <tp>
        <v>6.8385865407751991</v>
        <stp/>
        <stp>##V3_BDPV12</stp>
        <stp>NYCB U Pfd</stp>
        <stp>yld_cnv_ask</stp>
        <stp>[BLP_Update_Sheet-PreferredCEF.xlsm]ActiveLinks!R458C17</stp>
        <tr r="Q458" s="1"/>
      </tp>
      <tp t="s">
        <v>US0268747682</v>
        <stp/>
        <stp>##V3_BDPV12</stp>
        <stp>AIG A Pfd</stp>
        <stp>ID_ISIN</stp>
        <stp>[BLP_Update_Sheet-PreferredCEF.xlsm]ActiveLinks!R58C50</stp>
        <tr r="AX58" s="1"/>
      </tp>
      <tp>
        <v>10.146900866927197</v>
        <stp/>
        <stp>##V3_BDPV12</stp>
        <stp>WRB F Pfd</stp>
        <stp>yld_ytc_ask</stp>
        <stp>[BLP_Update_Sheet-PreferredCEF.xlsm]ActiveLinks!R702C16</stp>
        <tr r="P702" s="1"/>
      </tp>
      <tp>
        <v>8.3853980685492129</v>
        <stp/>
        <stp>##V3_BDPV12</stp>
        <stp>WRB G Pfd</stp>
        <stp>yld_ytc_ask</stp>
        <stp>[BLP_Update_Sheet-PreferredCEF.xlsm]ActiveLinks!R701C16</stp>
        <tr r="P701" s="1"/>
      </tp>
      <tp>
        <v>-375.49840911836964</v>
        <stp/>
        <stp>##V3_BDPV12</stp>
        <stp>WRB E Pfd</stp>
        <stp>yld_ytc_ask</stp>
        <stp>[BLP_Update_Sheet-PreferredCEF.xlsm]ActiveLinks!R703C16</stp>
        <tr r="P703" s="1"/>
      </tp>
      <tp>
        <v>5.0313712017658752</v>
        <stp/>
        <stp>##V3_BDPV12</stp>
        <stp>WRB H Pfd</stp>
        <stp>yld_ytm_ask</stp>
        <stp>[BLP_Update_Sheet-PreferredCEF.xlsm]ActiveLinks!R700C15</stp>
        <tr r="O700" s="1"/>
      </tp>
      <tp>
        <v>4.781142983760839</v>
        <stp/>
        <stp>##V3_BDPV12</stp>
        <stp>WRB G Pfd</stp>
        <stp>yld_ytm_ask</stp>
        <stp>[BLP_Update_Sheet-PreferredCEF.xlsm]ActiveLinks!R701C15</stp>
        <tr r="O701" s="1"/>
      </tp>
      <tp>
        <v>5.6156795195692935</v>
        <stp/>
        <stp>##V3_BDPV12</stp>
        <stp>WRB F Pfd</stp>
        <stp>yld_ytm_ask</stp>
        <stp>[BLP_Update_Sheet-PreferredCEF.xlsm]ActiveLinks!R702C15</stp>
        <tr r="O702" s="1"/>
      </tp>
      <tp>
        <v>3.5927329908490471</v>
        <stp/>
        <stp>##V3_BDPV12</stp>
        <stp>WRB E Pfd</stp>
        <stp>yld_ytm_ask</stp>
        <stp>[BLP_Update_Sheet-PreferredCEF.xlsm]ActiveLinks!R703C15</stp>
        <tr r="O703" s="1"/>
      </tp>
      <tp>
        <v>10.108859484374623</v>
        <stp/>
        <stp>##V3_BDPV12</stp>
        <stp>WRB H Pfd</stp>
        <stp>yld_ytc_ask</stp>
        <stp>[BLP_Update_Sheet-PreferredCEF.xlsm]ActiveLinks!R700C16</stp>
        <tr r="P700" s="1"/>
      </tp>
      <tp>
        <v>7.6209935675248008</v>
        <stp/>
        <stp>##V3_BDPV12</stp>
        <stp>NYCB A Pfd</stp>
        <stp>yld_cnv_ask</stp>
        <stp>[BLP_Update_Sheet-PreferredCEF.xlsm]ActiveLinks!R457C17</stp>
        <tr r="Q457" s="1"/>
      </tp>
      <tp>
        <v>6.4981123499999995</v>
        <stp/>
        <stp>##V3_BDPV12</stp>
        <stp>DSX B Pfd</stp>
        <stp>yld_cnv_ask</stp>
        <stp>[BLP_Update_Sheet-PreferredCEF.xlsm]ActiveLinks!R238C17</stp>
        <tr r="Q238" s="1"/>
      </tp>
      <tp t="s">
        <v>9/1/2066</v>
        <stp/>
        <stp>##V3_BDPV12</stp>
        <stp>EAI Pfd</stp>
        <stp>MATURITY</stp>
        <stp>[BLP_Update_Sheet-PreferredCEF.xlsm]ActiveLinks!R270C29</stp>
        <tr r="AC270" s="1"/>
      </tp>
    </main>
    <main first="bloomberg.rtd">
      <tp>
        <v>3.2608485189414393E-2</v>
        <stp/>
        <stp>##V3_BDPV12</stp>
        <stp>HNNA Equity</stp>
        <stp>BB_5Y_default_Prob</stp>
        <stp>[BLP_Update_Sheet-PreferredCEF.xlsm]ActiveLinks!R346C43</stp>
        <tr r="AQ346" s="1"/>
      </tp>
      <tp>
        <v>-275.23626461637031</v>
        <stp/>
        <stp>##V3_BDPV12</stp>
        <stp>BSX A Pfd</stp>
        <stp>yld_cnv_ask</stp>
        <stp>[BLP_Update_Sheet-PreferredCEF.xlsm]ActiveLinks!R163C17</stp>
        <tr r="Q163" s="1"/>
      </tp>
    </main>
    <main first="bloomberg.rtd">
      <tp t="s">
        <v>10/31/2027</v>
        <stp/>
        <stp>##V3_BDPV12</stp>
        <stp>SAJ Pfd</stp>
        <stp>MATURITY</stp>
        <stp>[BLP_Update_Sheet-PreferredCEF.xlsm]ActiveLinks!R569C29</stp>
        <tr r="AC569" s="1"/>
      </tp>
    </main>
    <main first="bloomberg.rtd">
      <tp t="s">
        <v>#N/A Field Not Applicable</v>
        <stp/>
        <stp>##V3_BDPV12</stp>
        <stp>UZE Pfd</stp>
        <stp>CALL_DAYS_NOTICE</stp>
        <stp>[BLP_Update_Sheet-PreferredCEF.xlsm]ActiveLinks!R636C27</stp>
        <tr r="AA636" s="1"/>
      </tp>
      <tp>
        <v>4.8317869298414307E-3</v>
        <stp/>
        <stp>##V3_BDPV12</stp>
        <stp>CTVA Equity</stp>
        <stp>BB_5Y_default_Prob</stp>
        <stp>[BLP_Update_Sheet-PreferredCEF.xlsm]ActiveLinks!R226C43</stp>
        <tr r="AQ226" s="1"/>
      </tp>
      <tp>
        <v>4.8317869298414307E-3</v>
        <stp/>
        <stp>##V3_BDPV12</stp>
        <stp>CTVA Equity</stp>
        <stp>BB_5Y_default_Prob</stp>
        <stp>[BLP_Update_Sheet-PreferredCEF.xlsm]ActiveLinks!R227C43</stp>
        <tr r="AQ227" s="1"/>
      </tp>
      <tp t="s">
        <v>#N/A Field Not Applicable</v>
        <stp/>
        <stp>##V3_BDPV12</stp>
        <stp>UZD Pfd</stp>
        <stp>CALL_DAYS_NOTICE</stp>
        <stp>[BLP_Update_Sheet-PreferredCEF.xlsm]ActiveLinks!R637C27</stp>
        <tr r="AA637" s="1"/>
      </tp>
      <tp>
        <v>0.54515098347644342</v>
        <stp/>
        <stp>##V3_BDPV12</stp>
        <stp>CHRA Equity</stp>
        <stp>BB_5Y_default_Prob</stp>
        <stp>[BLP_Update_Sheet-PreferredCEF.xlsm]ActiveLinks!R181C43</stp>
        <tr r="AQ181" s="1"/>
      </tp>
      <tp t="s">
        <v>US00919P3029</v>
        <stp/>
        <stp>##V3_BDPV12</stp>
        <stp>AIRTP Pfd</stp>
        <stp>ID_ISIN</stp>
        <stp>[BLP_Update_Sheet-PreferredCEF.xlsm]ActiveLinks!R86C50</stp>
        <tr r="AX86" s="1"/>
      </tp>
      <tp>
        <v>21.685000000000002</v>
        <stp/>
        <stp>##V3_BDPV12</stp>
        <stp>AEFC Pfd</stp>
        <stp>PX_Last</stp>
        <stp>[BLP_Update_Sheet-PreferredCEF.xlsm]ActiveLinks!R66C3</stp>
        <tr r="C66" s="1"/>
      </tp>
      <tp>
        <v>30</v>
        <stp/>
        <stp>##V3_BDPV12</stp>
        <stp>UZF Pfd</stp>
        <stp>CALL_DAYS_NOTICE</stp>
        <stp>[BLP_Update_Sheet-PreferredCEF.xlsm]ActiveLinks!R635C27</stp>
        <tr r="AA635" s="1"/>
      </tp>
      <tp>
        <v>30</v>
        <stp/>
        <stp>##V3_BDPV12</stp>
        <stp>RZB Pfd</stp>
        <stp>CALL_DAYS_NOTICE</stp>
        <stp>[BLP_Update_Sheet-PreferredCEF.xlsm]ActiveLinks!R540C27</stp>
        <tr r="AA540" s="1"/>
      </tp>
      <tp t="s">
        <v>#N/A Field Not Applicable</v>
        <stp/>
        <stp>##V3_BDPV12</stp>
        <stp>RZC Pfd</stp>
        <stp>CALL_DAYS_NOTICE</stp>
        <stp>[BLP_Update_Sheet-PreferredCEF.xlsm]ActiveLinks!R541C27</stp>
        <tr r="AA541" s="1"/>
      </tp>
    </main>
    <main first="bloomberg.rtd">
      <tp t="s">
        <v>FBRT US</v>
        <stp/>
        <stp>##V3_BDPV12</stp>
        <stp>FBRT E Pfd</stp>
        <stp>ult_parent_ticker_exchange</stp>
        <stp>[BLP_Update_Sheet-PreferredCEF.xlsm]ActiveLinks!R191C8</stp>
        <tr r="H191" s="1"/>
      </tp>
      <tp t="s">
        <v>KKR GROUP FIN CO IX LLC</v>
        <stp/>
        <stp>##V3_BDPV12</stp>
        <stp>KKRS Pfd</stp>
        <stp>Name</stp>
        <stp>[BLP_Update_Sheet-PreferredCEF.xlsm]ActiveLinks!R381C7</stp>
        <tr r="G381" s="1"/>
      </tp>
    </main>
    <main first="bloomberg.rtd">
      <tp>
        <v>5.95</v>
        <stp/>
        <stp>##V3_BDPV12</stp>
        <stp>GAM B Pfd</stp>
        <stp>CPN</stp>
        <stp>[BLP_Update_Sheet-PreferredCEF.xlsm]ActiveLinks!R3C20</stp>
        <tr r="T3" s="1"/>
      </tp>
      <tp>
        <v>1.1429528076112305E-4</v>
        <stp/>
        <stp>##V3_BDPV12</stp>
        <stp>HWM Equity</stp>
        <stp>BB_1YR_Default_Prob</stp>
        <stp>[BLP_Update_Sheet-PreferredCEF.xlsm]ActiveLinks!R40C42</stp>
        <tr r="AP40" s="1"/>
      </tp>
      <tp>
        <v>8.567861177698477E-4</v>
        <stp/>
        <stp>##V3_BDPV12</stp>
        <stp>AGM Equity</stp>
        <stp>BB_1YR_Default_Prob</stp>
        <stp>[BLP_Update_Sheet-PreferredCEF.xlsm]ActiveLinks!R62C42</stp>
        <tr r="AP62" s="1"/>
      </tp>
      <tp>
        <v>8.567861177698477E-4</v>
        <stp/>
        <stp>##V3_BDPV12</stp>
        <stp>AGM Equity</stp>
        <stp>BB_1YR_Default_Prob</stp>
        <stp>[BLP_Update_Sheet-PreferredCEF.xlsm]ActiveLinks!R63C42</stp>
        <tr r="AP63" s="1"/>
      </tp>
      <tp>
        <v>8.567861177698477E-4</v>
        <stp/>
        <stp>##V3_BDPV12</stp>
        <stp>AGM Equity</stp>
        <stp>BB_1YR_Default_Prob</stp>
        <stp>[BLP_Update_Sheet-PreferredCEF.xlsm]ActiveLinks!R61C42</stp>
        <tr r="AP61" s="1"/>
      </tp>
      <tp>
        <v>8.567861177698477E-4</v>
        <stp/>
        <stp>##V3_BDPV12</stp>
        <stp>AGM Equity</stp>
        <stp>BB_1YR_Default_Prob</stp>
        <stp>[BLP_Update_Sheet-PreferredCEF.xlsm]ActiveLinks!R64C42</stp>
        <tr r="AP64" s="1"/>
      </tp>
      <tp>
        <v>8.567861177698477E-4</v>
        <stp/>
        <stp>##V3_BDPV12</stp>
        <stp>AGM Equity</stp>
        <stp>BB_1YR_Default_Prob</stp>
        <stp>[BLP_Update_Sheet-PreferredCEF.xlsm]ActiveLinks!R65C42</stp>
        <tr r="AP65" s="1"/>
      </tp>
      <tp t="s">
        <v>SCORPIO TANKERS INC</v>
        <stp/>
        <stp>##V3_BDPV12</stp>
        <stp>SBBA Pfd</stp>
        <stp>Name</stp>
        <stp>[BLP_Update_Sheet-PreferredCEF.xlsm]ActiveLinks!R618C7</stp>
        <tr r="G618" s="1"/>
      </tp>
      <tp t="s">
        <v>#N/A N/A</v>
        <stp/>
        <stp>##V3_BDPV12</stp>
        <stp>IVR B Pfd</stp>
        <stp>RTG_SP</stp>
        <stp>[BLP_Update_Sheet-PreferredCEF.xlsm]ActiveLinks!R367C40</stp>
        <tr r="AN367" s="1"/>
      </tp>
      <tp t="s">
        <v>#N/A N/A</v>
        <stp/>
        <stp>##V3_BDPV12</stp>
        <stp>IVR C Pfd</stp>
        <stp>RTG_SP</stp>
        <stp>[BLP_Update_Sheet-PreferredCEF.xlsm]ActiveLinks!R366C40</stp>
        <tr r="AN366" s="1"/>
      </tp>
      <tp t="s">
        <v>Preferred</v>
        <stp/>
        <stp>##V3_BDPV12</stp>
        <stp>DCOMP Pfd</stp>
        <stp>PAYMENT_RANK</stp>
        <stp>[BLP_Update_Sheet-PreferredCEF.xlsm]ActiveLinks!R229C37</stp>
        <tr r="AK229" s="1"/>
      </tp>
      <tp t="s">
        <v>Anytime</v>
        <stp/>
        <stp>##V3_BDPV12</stp>
        <stp>OXSQG Pfd</stp>
        <stp>CALL_FEATURE</stp>
        <stp>[BLP_Update_Sheet-PreferredCEF.xlsm]ActiveLinks!R477C28</stp>
        <tr r="AB477" s="1"/>
      </tp>
      <tp t="s">
        <v>N</v>
        <stp/>
        <stp>##V3_BDPV12</stp>
        <stp>AXS E Pfd</stp>
        <stp>TIER1_CAPITAL</stp>
        <stp>[BLP_Update_Sheet-PreferredCEF.xlsm]ActiveLinks!R122C34</stp>
        <tr r="AH122" s="1"/>
      </tp>
      <tp>
        <v>8.5407633326336203</v>
        <stp/>
        <stp>##V3_BDPV12</stp>
        <stp>064058AF7 Corp</stp>
        <stp>yld_cnv_ask</stp>
        <stp>[BLP_Update_Sheet-PreferredCEF.xlsm]ActiveLinks!R775C17</stp>
        <tr r="Q775" s="1"/>
      </tp>
      <tp>
        <v>8.5407633326336203</v>
        <stp/>
        <stp>##V3_BDPV12</stp>
        <stp>064058AF7 Corp</stp>
        <stp>yld_cnv_ask</stp>
        <stp>[BLP_Update_Sheet-PreferredCEF.xlsm]ActiveLinks!R774C17</stp>
        <tr r="Q774" s="1"/>
      </tp>
      <tp>
        <v>7.8366319182259589</v>
        <stp/>
        <stp>##V3_BDPV12</stp>
        <stp>48128BAD3 Corp</stp>
        <stp>yld_cnv_ask</stp>
        <stp>[BLP_Update_Sheet-PreferredCEF.xlsm]ActiveLinks!R811C17</stp>
        <tr r="Q811" s="1"/>
      </tp>
      <tp>
        <v>7.8366319182259589</v>
        <stp/>
        <stp>##V3_BDPV12</stp>
        <stp>48128BAD3 Corp</stp>
        <stp>yld_cnv_ask</stp>
        <stp>[BLP_Update_Sheet-PreferredCEF.xlsm]ActiveLinks!R806C17</stp>
        <tr r="Q806" s="1"/>
      </tp>
      <tp>
        <v>24.074999999999999</v>
        <stp/>
        <stp>##V3_BDPV12</stp>
        <stp>HFRO A Pfd</stp>
        <stp>PX_Last</stp>
        <stp>[BLP_Update_Sheet-PreferredCEF.xlsm]ActiveLinks!R29C3</stp>
        <tr r="C29" s="1"/>
      </tp>
      <tp t="s">
        <v>N</v>
        <stp/>
        <stp>##V3_BDPV12</stp>
        <stp>ATH E Pfd</stp>
        <stp>TIER1_CAPITAL</stp>
        <stp>[BLP_Update_Sheet-PreferredCEF.xlsm]ActiveLinks!R114C34</stp>
        <tr r="AH114" s="1"/>
      </tp>
      <tp t="s">
        <v>N</v>
        <stp/>
        <stp>##V3_BDPV12</stp>
        <stp>USB Q Pfd</stp>
        <stp>TIER1_CAPITAL</stp>
        <stp>[BLP_Update_Sheet-PreferredCEF.xlsm]ActiveLinks!R674C34</stp>
        <tr r="AH674" s="1"/>
      </tp>
      <tp t="s">
        <v>Anytime</v>
        <stp/>
        <stp>##V3_BDPV12</stp>
        <stp>OXSQL Pfd</stp>
        <stp>CALL_FEATURE</stp>
        <stp>[BLP_Update_Sheet-PreferredCEF.xlsm]ActiveLinks!R479C28</stp>
        <tr r="AB479" s="1"/>
      </tp>
      <tp t="s">
        <v>N</v>
        <stp/>
        <stp>##V3_BDPV12</stp>
        <stp>EQH A Pfd</stp>
        <stp>TIER1_CAPITAL</stp>
        <stp>[BLP_Update_Sheet-PreferredCEF.xlsm]ActiveLinks!R264C34</stp>
        <tr r="AH264" s="1"/>
      </tp>
      <tp t="s">
        <v>#N/A N/A</v>
        <stp/>
        <stp>##V3_BDPV12</stp>
        <stp>FRMEP PFD</stp>
        <stp>yld_ytm_ask</stp>
        <stp>[BLP_Update_Sheet-PreferredCEF.xlsm]ActiveLinks!R392C15</stp>
        <tr r="O392" s="1"/>
      </tp>
      <tp t="s">
        <v>#N/A N/A</v>
        <stp/>
        <stp>##V3_BDPV12</stp>
        <stp>FRMEP PFD</stp>
        <stp>yld_ytc_ask</stp>
        <stp>[BLP_Update_Sheet-PreferredCEF.xlsm]ActiveLinks!R392C16</stp>
        <tr r="P392" s="1"/>
      </tp>
      <tp t="s">
        <v>N</v>
        <stp/>
        <stp>##V3_BDPV12</stp>
        <stp>ASB E Pfd</stp>
        <stp>TIER1_CAPITAL</stp>
        <stp>[BLP_Update_Sheet-PreferredCEF.xlsm]ActiveLinks!R110C34</stp>
        <tr r="AH110" s="1"/>
      </tp>
    </main>
    <main first="bofaddin.rtdserver">
      <tp t="e">
        <v>#N/A</v>
        <stp/>
        <stp>BDS|7255587041145909789</stp>
        <tr r="W170" s="1"/>
        <tr r="X170" s="1"/>
      </tp>
      <tp t="e">
        <v>#N/A</v>
        <stp/>
        <stp>BDS|7267679759452099269</stp>
        <tr r="W597" s="1"/>
        <tr r="X597" s="1"/>
      </tp>
      <tp t="e">
        <v>#N/A</v>
        <stp/>
        <stp>BDS|5914393752173932411</stp>
        <tr r="W475" s="1"/>
        <tr r="X475" s="1"/>
      </tp>
      <tp t="e">
        <v>#N/A</v>
        <stp/>
        <stp>BDS|6581990086740549345</stp>
        <tr r="W196" s="1"/>
        <tr r="X196" s="1"/>
      </tp>
      <tp t="e">
        <v>#N/A</v>
        <stp/>
        <stp>BDS|3527874279569223120</stp>
        <tr r="W798" s="1"/>
        <tr r="X798" s="1"/>
      </tp>
    </main>
    <main first="bloomberg.rtd">
      <tp t="s">
        <v>N</v>
        <stp/>
        <stp>##V3_BDPV12</stp>
        <stp>BNJ Pfd</stp>
        <stp>TIER1_CAPITAL</stp>
        <stp>[BLP_Update_Sheet-PreferredCEF.xlsm]ActiveLinks!R463C34</stp>
        <tr r="AH463" s="1"/>
      </tp>
    </main>
    <main first="bofaddin.rtdserver">
      <tp t="e">
        <v>#N/A</v>
        <stp/>
        <stp>BDS|4148100496409733182</stp>
        <tr r="W193" s="1"/>
        <tr r="X193" s="1"/>
      </tp>
    </main>
    <main first="bloomberg.rtd">
      <tp t="s">
        <v>N</v>
        <stp/>
        <stp>##V3_BDPV12</stp>
        <stp>SAJ Pfd</stp>
        <stp>TIER1_CAPITAL</stp>
        <stp>[BLP_Update_Sheet-PreferredCEF.xlsm]ActiveLinks!R569C34</stp>
        <tr r="AH569" s="1"/>
      </tp>
    </main>
    <main first="bofaddin.rtdserver">
      <tp t="e">
        <v>#N/A</v>
        <stp/>
        <stp>BDS|3755367620244055285</stp>
        <tr r="W197" s="1"/>
        <tr r="X197" s="1"/>
      </tp>
      <tp t="e">
        <v>#N/A</v>
        <stp/>
        <stp>BDS|6262220368251900780</stp>
        <tr r="W435" s="1"/>
        <tr r="X435" s="1"/>
      </tp>
      <tp t="e">
        <v>#N/A</v>
        <stp/>
        <stp>BDS|6958194674597446395</stp>
        <tr r="W760" s="1"/>
        <tr r="X760" s="1"/>
      </tp>
    </main>
    <main first="bloomberg.rtd">
      <tp t="s">
        <v>N</v>
        <stp/>
        <stp>##V3_BDPV12</stp>
        <stp>ENJ Pfd</stp>
        <stp>TIER1_CAPITAL</stp>
        <stp>[BLP_Update_Sheet-PreferredCEF.xlsm]ActiveLinks!R273C34</stp>
        <tr r="AH273" s="1"/>
      </tp>
    </main>
    <main first="bofaddin.rtdserver">
      <tp t="e">
        <v>#N/A</v>
        <stp/>
        <stp>BDS|4904662110255629279</stp>
        <tr r="W788" s="1"/>
        <tr r="X788" s="1"/>
      </tp>
      <tp t="e">
        <v>#N/A</v>
        <stp/>
        <stp>BDS|9797998434327686027</stp>
        <tr r="W586" s="1"/>
        <tr r="X586" s="1"/>
      </tp>
      <tp t="e">
        <v>#N/A</v>
        <stp/>
        <stp>BDS|8678190263752549977</stp>
        <tr r="W105" s="1"/>
        <tr r="X105" s="1"/>
      </tp>
    </main>
    <main first="bloomberg.rtd">
      <tp t="s">
        <v>N</v>
        <stp/>
        <stp>##V3_BDPV12</stp>
        <stp>FHN B Pfd</stp>
        <stp>TIER1_CAPITAL</stp>
        <stp>[BLP_Update_Sheet-PreferredCEF.xlsm]ActiveLinks!R359C34</stp>
        <tr r="AH359" s="1"/>
      </tp>
    </main>
    <main first="bofaddin.rtdserver">
      <tp t="e">
        <v>#N/A</v>
        <stp/>
        <stp>BDS|4318918431198984268</stp>
        <tr r="W804" s="1"/>
        <tr r="W809" s="1"/>
        <tr r="X804" s="1"/>
        <tr r="X809" s="1"/>
      </tp>
      <tp t="e">
        <v>#N/A</v>
        <stp/>
        <stp>BDS|3867193379450307177</stp>
        <tr r="W596" s="1"/>
        <tr r="X596" s="1"/>
      </tp>
      <tp t="e">
        <v>#N/A</v>
        <stp/>
        <stp>BDS|2190789604204505544</stp>
        <tr r="W391" s="1"/>
        <tr r="X391" s="1"/>
      </tp>
      <tp t="e">
        <v>#N/A</v>
        <stp/>
        <stp>BDS|1894438827907386434</stp>
        <tr r="W403" s="1"/>
        <tr r="X403" s="1"/>
      </tp>
    </main>
    <main first="bloomberg.rtd">
      <tp t="s">
        <v>N</v>
        <stp/>
        <stp>##V3_BDPV12</stp>
        <stp>C J Pfd</stp>
        <stp>TIER1_CAPITAL</stp>
        <stp>[BLP_Update_Sheet-PreferredCEF.xlsm]ActiveLinks!R170C34</stp>
        <tr r="AH170" s="1"/>
      </tp>
    </main>
    <main first="bofaddin.rtdserver">
      <tp t="e">
        <v>#N/A</v>
        <stp/>
        <stp>BDS|9932589234068070381</stp>
        <tr r="W159" s="1"/>
        <tr r="X159" s="1"/>
      </tp>
      <tp t="e">
        <v>#N/A</v>
        <stp/>
        <stp>BDS|8522472184483689320</stp>
        <tr r="W720" s="1"/>
        <tr r="X720" s="1"/>
      </tp>
      <tp t="e">
        <v>#N/A</v>
        <stp/>
        <stp>BDS|2399508617376316457</stp>
        <tr r="W172" s="1"/>
        <tr r="X172" s="1"/>
      </tp>
    </main>
    <main first="bloomberg.rtd">
      <tp t="s">
        <v>N</v>
        <stp/>
        <stp>##V3_BDPV12</stp>
        <stp>MAA I Pfd</stp>
        <stp>TIER1_CAPITAL</stp>
        <stp>[BLP_Update_Sheet-PreferredCEF.xlsm]ActiveLinks!R501C34</stp>
        <tr r="AH501" s="1"/>
      </tp>
      <tp t="s">
        <v>N</v>
        <stp/>
        <stp>##V3_BDPV12</stp>
        <stp>EFC A Pfd</stp>
        <stp>TIER1_CAPITAL</stp>
        <stp>[BLP_Update_Sheet-PreferredCEF.xlsm]ActiveLinks!R249C34</stp>
        <tr r="AH249" s="1"/>
      </tp>
    </main>
    <main first="bofaddin.rtdserver">
      <tp t="e">
        <v>#N/A</v>
        <stp/>
        <stp>BDS|9549972102017346309</stp>
        <tr r="W420" s="1"/>
        <tr r="X420" s="1"/>
      </tp>
      <tp t="e">
        <v>#N/A</v>
        <stp/>
        <stp>BDS|2857001318413715442</stp>
        <tr r="W177" s="1"/>
        <tr r="X177" s="1"/>
      </tp>
      <tp t="e">
        <v>#N/A</v>
        <stp/>
        <stp>BDS|1544918881025422110</stp>
        <tr r="W294" s="1"/>
        <tr r="X294" s="1"/>
      </tp>
      <tp t="e">
        <v>#N/A</v>
        <stp/>
        <stp>BDS|5703120101837179752</stp>
        <tr r="W356" s="1"/>
        <tr r="X356" s="1"/>
      </tp>
    </main>
    <main first="bloomberg.rtd">
      <tp t="s">
        <v>N</v>
        <stp/>
        <stp>##V3_BDPV12</stp>
        <stp>ECF A Pfd</stp>
        <stp>TIER1_CAPITAL</stp>
        <stp>[BLP_Update_Sheet-PreferredCEF.xlsm]ActiveLinks!R247C34</stp>
        <tr r="AH247" s="1"/>
      </tp>
      <tp t="s">
        <v>N</v>
        <stp/>
        <stp>##V3_BDPV12</stp>
        <stp>HBANL Pfd</stp>
        <stp>TIER1_CAPITAL</stp>
        <stp>[BLP_Update_Sheet-PreferredCEF.xlsm]ActiveLinks!R340C34</stp>
        <tr r="AH340" s="1"/>
      </tp>
    </main>
    <main first="bofaddin.rtdserver">
      <tp t="e">
        <v>#N/A</v>
        <stp/>
        <stp>BDS|1358969698484339185</stp>
        <tr r="W56" s="1"/>
        <tr r="X56" s="1"/>
      </tp>
      <tp t="e">
        <v>#N/A</v>
        <stp/>
        <stp>BDS|3157149356652766120</stp>
        <tr r="W495" s="1"/>
        <tr r="X495" s="1"/>
      </tp>
      <tp t="e">
        <v>#N/A</v>
        <stp/>
        <stp>BDS|4414365533313522328</stp>
        <tr r="W192" s="1"/>
        <tr r="X192" s="1"/>
      </tp>
      <tp t="e">
        <v>#N/A</v>
        <stp/>
        <stp>BDS|6316518406872361511</stp>
        <tr r="W783" s="1"/>
        <tr r="X783" s="1"/>
      </tp>
    </main>
    <main first="bloomberg.rtd">
      <tp t="s">
        <v>N</v>
        <stp/>
        <stp>##V3_BDPV12</stp>
        <stp>TFINP Pfd</stp>
        <stp>TIER1_CAPITAL</stp>
        <stp>[BLP_Update_Sheet-PreferredCEF.xlsm]ActiveLinks!R646C34</stp>
        <tr r="AH646" s="1"/>
      </tp>
    </main>
    <main first="bofaddin.rtdserver">
      <tp t="e">
        <v>#N/A</v>
        <stp/>
        <stp>BDS|3945725851610801559</stp>
        <tr r="W7" s="1"/>
        <tr r="X7" s="1"/>
      </tp>
      <tp t="e">
        <v>#N/A</v>
        <stp/>
        <stp>BDS|9249043995992742638</stp>
        <tr r="W354" s="1"/>
        <tr r="X354" s="1"/>
      </tp>
      <tp t="e">
        <v>#N/A</v>
        <stp/>
        <stp>BDS|7162781807131911507</stp>
        <tr r="W74" s="1"/>
        <tr r="X74" s="1"/>
      </tp>
    </main>
    <main first="bloomberg.rtd">
      <tp t="s">
        <v>N</v>
        <stp/>
        <stp>##V3_BDPV12</stp>
        <stp>TECTP Pfd</stp>
        <stp>TIER1_CAPITAL</stp>
        <stp>[BLP_Update_Sheet-PreferredCEF.xlsm]ActiveLinks!R634C34</stp>
        <tr r="AH634" s="1"/>
      </tp>
    </main>
    <main first="bofaddin.rtdserver">
      <tp t="e">
        <v>#N/A</v>
        <stp/>
        <stp>BDS|7471867829970727984</stp>
        <tr r="W267" s="1"/>
        <tr r="X267" s="1"/>
      </tp>
      <tp t="e">
        <v>#N/A</v>
        <stp/>
        <stp>BDS|4075930747048185512</stp>
        <tr r="W570" s="1"/>
        <tr r="X570" s="1"/>
      </tp>
    </main>
    <main first="bloomberg.rtd">
      <tp t="s">
        <v>Anytime</v>
        <stp/>
        <stp>##V3_BDPV12</stp>
        <stp>OXSQZ Pfd</stp>
        <stp>CALL_FEATURE</stp>
        <stp>[BLP_Update_Sheet-PreferredCEF.xlsm]ActiveLinks!R478C28</stp>
        <tr r="AB478" s="1"/>
      </tp>
    </main>
    <main first="bofaddin.rtdserver">
      <tp t="e">
        <v>#N/A</v>
        <stp/>
        <stp>BDS|7599108873084657157</stp>
        <tr r="W488" s="1"/>
        <tr r="X488" s="1"/>
      </tp>
      <tp t="e">
        <v>#N/A</v>
        <stp/>
        <stp>BDS|5634555132177118051</stp>
        <tr r="W730" s="1"/>
        <tr r="X730" s="1"/>
      </tp>
      <tp t="e">
        <v>#N/A</v>
        <stp/>
        <stp>BDS|9066258854808011243</stp>
        <tr r="W661" s="1"/>
        <tr r="X661" s="1"/>
      </tp>
    </main>
    <main first="bloomberg.rtd">
      <tp>
        <v>8.4525372799999996</v>
        <stp/>
        <stp>##V3_BDPV12</stp>
        <stp>POWWP Pfd</stp>
        <stp>yld_cnv_ask</stp>
        <stp>[BLP_Update_Sheet-PreferredCEF.xlsm]ActiveLinks!R500C17</stp>
        <tr r="Q500" s="1"/>
      </tp>
      <tp t="s">
        <v>TNP US</v>
        <stp/>
        <stp>##V3_BDPV12</stp>
        <stp>TNP F Pfd</stp>
        <stp>ult_parent_ticker_exchange</stp>
        <stp>[BLP_Update_Sheet-PreferredCEF.xlsm]ActiveLinks!R649C8</stp>
        <tr r="H649" s="1"/>
      </tp>
      <tp>
        <v>-122.71007566999999</v>
        <stp/>
        <stp>##V3_BDPV12</stp>
        <stp>NEWTZ Pfd</stp>
        <stp>yld_cnv_ask</stp>
        <stp>[BLP_Update_Sheet-PreferredCEF.xlsm]ActiveLinks!R430C17</stp>
        <tr r="Q430" s="1"/>
      </tp>
      <tp t="s">
        <v>561000Z US</v>
        <stp/>
        <stp>##V3_BDPV12</stp>
        <stp>PYT Pfd</stp>
        <stp>ult_parent_ticker_exchange</stp>
        <stp>[BLP_Update_Sheet-PreferredCEF.xlsm]ActiveLinks!R721C8</stp>
        <tr r="H721" s="1"/>
      </tp>
      <tp t="s">
        <v>RILY US</v>
        <stp/>
        <stp>##V3_BDPV12</stp>
        <stp>RILYL Pfd</stp>
        <stp>ult_parent_ticker_exchange</stp>
        <stp>[BLP_Update_Sheet-PreferredCEF.xlsm]ActiveLinks!R545C8</stp>
        <tr r="H545" s="1"/>
      </tp>
      <tp t="s">
        <v>WHLR US</v>
        <stp/>
        <stp>##V3_BDPV12</stp>
        <stp>WHLRD Pfd</stp>
        <stp>ult_parent_ticker_exchange</stp>
        <stp>[BLP_Update_Sheet-PreferredCEF.xlsm]ActiveLinks!R698C8</stp>
        <tr r="H698" s="1"/>
      </tp>
      <tp t="s">
        <v>#N/A N/A</v>
        <stp/>
        <stp>##V3_BDPV12</stp>
        <stp>FNMFM Pfd</stp>
        <stp>yld_ytm_ask</stp>
        <stp>[BLP_Update_Sheet-PreferredCEF.xlsm]ActiveLinks!R725C15</stp>
        <tr r="O725" s="1"/>
      </tp>
      <tp t="s">
        <v>#N/A Field Not Applicable</v>
        <stp/>
        <stp>##V3_BDPV12</stp>
        <stp>FNMFN Pfd</stp>
        <stp>yld_ytm_ask</stp>
        <stp>[BLP_Update_Sheet-PreferredCEF.xlsm]ActiveLinks!R737C15</stp>
        <tr r="O737" s="1"/>
      </tp>
      <tp t="s">
        <v>#N/A Field Not Applicable</v>
        <stp/>
        <stp>##V3_BDPV12</stp>
        <stp>FNMFO Pfd</stp>
        <stp>yld_ytm_ask</stp>
        <stp>[BLP_Update_Sheet-PreferredCEF.xlsm]ActiveLinks!R727C15</stp>
        <tr r="O727" s="1"/>
      </tp>
      <tp t="s">
        <v>#N/A N/A</v>
        <stp/>
        <stp>##V3_BDPV12</stp>
        <stp>IPB Pfd</stp>
        <stp>RTG_SP</stp>
        <stp>[BLP_Update_Sheet-PreferredCEF.xlsm]ActiveLinks!R4C40</stp>
        <tr r="AN4" s="1"/>
      </tp>
      <tp t="s">
        <v>#N/A N/A</v>
        <stp/>
        <stp>##V3_BDPV12</stp>
        <stp>FNMFM Pfd</stp>
        <stp>yld_ytc_ask</stp>
        <stp>[BLP_Update_Sheet-PreferredCEF.xlsm]ActiveLinks!R725C16</stp>
        <tr r="P725" s="1"/>
      </tp>
      <tp t="s">
        <v>#N/A Field Not Applicable</v>
        <stp/>
        <stp>##V3_BDPV12</stp>
        <stp>FNMFN Pfd</stp>
        <stp>yld_ytc_ask</stp>
        <stp>[BLP_Update_Sheet-PreferredCEF.xlsm]ActiveLinks!R737C16</stp>
        <tr r="P737" s="1"/>
      </tp>
      <tp t="s">
        <v>#N/A Field Not Applicable</v>
        <stp/>
        <stp>##V3_BDPV12</stp>
        <stp>FNMFO Pfd</stp>
        <stp>yld_ytc_ask</stp>
        <stp>[BLP_Update_Sheet-PreferredCEF.xlsm]ActiveLinks!R727C16</stp>
        <tr r="P727" s="1"/>
      </tp>
      <tp t="s">
        <v>NEE US</v>
        <stp/>
        <stp>##V3_BDPV12</stp>
        <stp>NEE R Pfd</stp>
        <stp>ult_parent_ticker_exchange</stp>
        <stp>[BLP_Update_Sheet-PreferredCEF.xlsm]ActiveLinks!R427C8</stp>
        <tr r="H427" s="1"/>
      </tp>
      <tp t="s">
        <v>READY CAPITAL CORP</v>
        <stp/>
        <stp>##V3_BDPV12</stp>
        <stp>RCC Pfd</stp>
        <stp>Name</stp>
        <stp>[BLP_Update_Sheet-PreferredCEF.xlsm]ActiveLinks!R535C7</stp>
        <tr r="G535" s="1"/>
      </tp>
      <tp t="s">
        <v>LBRDA US</v>
        <stp/>
        <stp>##V3_BDPV12</stp>
        <stp>LBRDP Pfd</stp>
        <stp>ult_parent_ticker_exchange</stp>
        <stp>[BLP_Update_Sheet-PreferredCEF.xlsm]ActiveLinks!R317C8</stp>
        <tr r="H317" s="1"/>
      </tp>
      <tp t="s">
        <v>UBA US</v>
        <stp/>
        <stp>##V3_BDPV12</stp>
        <stp>UBP H Pfd</stp>
        <stp>ult_parent_ticker_exchange</stp>
        <stp>[BLP_Update_Sheet-PreferredCEF.xlsm]ActiveLinks!R666C8</stp>
        <tr r="H666" s="1"/>
      </tp>
      <tp t="s">
        <v>UBA US</v>
        <stp/>
        <stp>##V3_BDPV12</stp>
        <stp>UBP K Pfd</stp>
        <stp>ult_parent_ticker_exchange</stp>
        <stp>[BLP_Update_Sheet-PreferredCEF.xlsm]ActiveLinks!R665C8</stp>
        <tr r="H665" s="1"/>
      </tp>
      <tp t="s">
        <v>N</v>
        <stp/>
        <stp>##V3_BDPV12</stp>
        <stp>AIRTP Pfd</stp>
        <stp>TIER1_CAPITAL</stp>
        <stp>[BLP_Update_Sheet-PreferredCEF.xlsm]ActiveLinks!R86C34</stp>
        <tr r="AH86" s="1"/>
      </tp>
      <tp>
        <v>24065.262295081968</v>
        <stp/>
        <stp>##V3_BDPV12</stp>
        <stp>ALL I Pfd</stp>
        <stp>VOLUME_AVG_3M</stp>
        <stp>[BLP_Update_Sheet-PreferredCEF.xlsm]ActiveLinks!R91C5</stp>
        <tr r="E91" s="1"/>
      </tp>
      <tp t="s">
        <v>TA US</v>
        <stp/>
        <stp>##V3_BDPV12</stp>
        <stp>TANNI Pfd</stp>
        <stp>ult_parent_ticker_exchange</stp>
        <stp>[BLP_Update_Sheet-PreferredCEF.xlsm]ActiveLinks!R626C8</stp>
        <tr r="H626" s="1"/>
      </tp>
      <tp t="s">
        <v>#N/A Field Not Applicable</v>
        <stp/>
        <stp>##V3_BDPV12</stp>
        <stp>FNMAL Pfd</stp>
        <stp>yld_ytm_ask</stp>
        <stp>[BLP_Update_Sheet-PreferredCEF.xlsm]ActiveLinks!R724C15</stp>
        <tr r="O724" s="1"/>
      </tp>
      <tp t="s">
        <v>#N/A Field Not Applicable</v>
        <stp/>
        <stp>##V3_BDPV12</stp>
        <stp>FNMAM Pfd</stp>
        <stp>yld_ytm_ask</stp>
        <stp>[BLP_Update_Sheet-PreferredCEF.xlsm]ActiveLinks!R730C15</stp>
        <tr r="O730" s="1"/>
      </tp>
      <tp>
        <v>8.5616792472339984</v>
        <stp/>
        <stp>##V3_BDPV12</stp>
        <stp>XOMAP Pfd</stp>
        <stp>yld_ytm_ask</stp>
        <stp>[BLP_Update_Sheet-PreferredCEF.xlsm]ActiveLinks!R709C15</stp>
        <tr r="O709" s="1"/>
      </tp>
      <tp t="s">
        <v>#N/A Field Not Applicable</v>
        <stp/>
        <stp>##V3_BDPV12</stp>
        <stp>FNMAN Pfd</stp>
        <stp>yld_ytm_ask</stp>
        <stp>[BLP_Update_Sheet-PreferredCEF.xlsm]ActiveLinks!R726C15</stp>
        <tr r="O726" s="1"/>
      </tp>
      <tp t="s">
        <v>#N/A Field Not Applicable</v>
        <stp/>
        <stp>##V3_BDPV12</stp>
        <stp>FNMAO Pfd</stp>
        <stp>yld_ytm_ask</stp>
        <stp>[BLP_Update_Sheet-PreferredCEF.xlsm]ActiveLinks!R736C15</stp>
        <tr r="O736" s="1"/>
      </tp>
      <tp t="s">
        <v>#N/A Field Not Applicable</v>
        <stp/>
        <stp>##V3_BDPV12</stp>
        <stp>FNMAI Pfd</stp>
        <stp>yld_ytm_ask</stp>
        <stp>[BLP_Update_Sheet-PreferredCEF.xlsm]ActiveLinks!R731C15</stp>
        <tr r="O731" s="1"/>
      </tp>
      <tp t="s">
        <v>#N/A Field Not Applicable</v>
        <stp/>
        <stp>##V3_BDPV12</stp>
        <stp>FNMAH Pfd</stp>
        <stp>yld_ytm_ask</stp>
        <stp>[BLP_Update_Sheet-PreferredCEF.xlsm]ActiveLinks!R738C15</stp>
        <tr r="O738" s="1"/>
      </tp>
      <tp t="s">
        <v>#N/A Field Not Applicable</v>
        <stp/>
        <stp>##V3_BDPV12</stp>
        <stp>FNMAG Pfd</stp>
        <stp>yld_ytc_ask</stp>
        <stp>[BLP_Update_Sheet-PreferredCEF.xlsm]ActiveLinks!R728C16</stp>
        <tr r="P728" s="1"/>
      </tp>
      <tp t="s">
        <v>#N/A Field Not Applicable</v>
        <stp/>
        <stp>##V3_BDPV12</stp>
        <stp>FNMAJ Pfd</stp>
        <stp>yld_ytm_ask</stp>
        <stp>[BLP_Update_Sheet-PreferredCEF.xlsm]ActiveLinks!R732C15</stp>
        <tr r="O732" s="1"/>
      </tp>
      <tp t="s">
        <v>#N/A Field Not Applicable</v>
        <stp/>
        <stp>##V3_BDPV12</stp>
        <stp>FNMAK Pfd</stp>
        <stp>yld_ytm_ask</stp>
        <stp>[BLP_Update_Sheet-PreferredCEF.xlsm]ActiveLinks!R729C15</stp>
        <tr r="O729" s="1"/>
      </tp>
      <tp t="s">
        <v>#N/A Field Not Applicable</v>
        <stp/>
        <stp>##V3_BDPV12</stp>
        <stp>FNMAH Pfd</stp>
        <stp>yld_ytc_ask</stp>
        <stp>[BLP_Update_Sheet-PreferredCEF.xlsm]ActiveLinks!R738C16</stp>
        <tr r="P738" s="1"/>
      </tp>
      <tp t="s">
        <v>#N/A Field Not Applicable</v>
        <stp/>
        <stp>##V3_BDPV12</stp>
        <stp>FNMAI Pfd</stp>
        <stp>yld_ytc_ask</stp>
        <stp>[BLP_Update_Sheet-PreferredCEF.xlsm]ActiveLinks!R731C16</stp>
        <tr r="P731" s="1"/>
      </tp>
      <tp t="s">
        <v>#N/A Field Not Applicable</v>
        <stp/>
        <stp>##V3_BDPV12</stp>
        <stp>FNMAJ Pfd</stp>
        <stp>yld_ytc_ask</stp>
        <stp>[BLP_Update_Sheet-PreferredCEF.xlsm]ActiveLinks!R732C16</stp>
        <tr r="P732" s="1"/>
      </tp>
      <tp t="s">
        <v>#N/A Field Not Applicable</v>
        <stp/>
        <stp>##V3_BDPV12</stp>
        <stp>FNMAK Pfd</stp>
        <stp>yld_ytc_ask</stp>
        <stp>[BLP_Update_Sheet-PreferredCEF.xlsm]ActiveLinks!R729C16</stp>
        <tr r="P729" s="1"/>
      </tp>
      <tp t="s">
        <v>#N/A Field Not Applicable</v>
        <stp/>
        <stp>##V3_BDPV12</stp>
        <stp>FNMAG Pfd</stp>
        <stp>yld_ytm_ask</stp>
        <stp>[BLP_Update_Sheet-PreferredCEF.xlsm]ActiveLinks!R728C15</stp>
        <tr r="O728" s="1"/>
      </tp>
      <tp t="s">
        <v>#N/A Field Not Applicable</v>
        <stp/>
        <stp>##V3_BDPV12</stp>
        <stp>FNMAL Pfd</stp>
        <stp>yld_ytc_ask</stp>
        <stp>[BLP_Update_Sheet-PreferredCEF.xlsm]ActiveLinks!R724C16</stp>
        <tr r="P724" s="1"/>
      </tp>
      <tp t="s">
        <v>#N/A Field Not Applicable</v>
        <stp/>
        <stp>##V3_BDPV12</stp>
        <stp>FNMAM Pfd</stp>
        <stp>yld_ytc_ask</stp>
        <stp>[BLP_Update_Sheet-PreferredCEF.xlsm]ActiveLinks!R730C16</stp>
        <tr r="P730" s="1"/>
      </tp>
      <tp>
        <v>35.309170123116665</v>
        <stp/>
        <stp>##V3_BDPV12</stp>
        <stp>XOMAP Pfd</stp>
        <stp>yld_ytc_ask</stp>
        <stp>[BLP_Update_Sheet-PreferredCEF.xlsm]ActiveLinks!R709C16</stp>
        <tr r="P709" s="1"/>
      </tp>
      <tp t="s">
        <v>#N/A Field Not Applicable</v>
        <stp/>
        <stp>##V3_BDPV12</stp>
        <stp>FNMAN Pfd</stp>
        <stp>yld_ytc_ask</stp>
        <stp>[BLP_Update_Sheet-PreferredCEF.xlsm]ActiveLinks!R726C16</stp>
        <tr r="P726" s="1"/>
      </tp>
      <tp t="s">
        <v>#N/A Field Not Applicable</v>
        <stp/>
        <stp>##V3_BDPV12</stp>
        <stp>FNMAO Pfd</stp>
        <stp>yld_ytc_ask</stp>
        <stp>[BLP_Update_Sheet-PreferredCEF.xlsm]ActiveLinks!R736C16</stp>
        <tr r="P736" s="1"/>
      </tp>
      <tp t="s">
        <v>#N/A Field Not Applicable</v>
        <stp/>
        <stp>##V3_BDPV12</stp>
        <stp>FNMAP Pfd</stp>
        <stp>yld_ytc_ask</stp>
        <stp>[BLP_Update_Sheet-PreferredCEF.xlsm]ActiveLinks!R735C16</stp>
        <tr r="P735" s="1"/>
      </tp>
      <tp t="s">
        <v>#N/A Field Not Applicable</v>
        <stp/>
        <stp>##V3_BDPV12</stp>
        <stp>FNMAS Pfd</stp>
        <stp>yld_ytc_ask</stp>
        <stp>[BLP_Update_Sheet-PreferredCEF.xlsm]ActiveLinks!R733C16</stp>
        <tr r="P733" s="1"/>
      </tp>
      <tp>
        <v>84.994148933189862</v>
        <stp/>
        <stp>##V3_BDPV12</stp>
        <stp>XOMAO Pfd</stp>
        <stp>yld_ytc_ask</stp>
        <stp>[BLP_Update_Sheet-PreferredCEF.xlsm]ActiveLinks!R710C16</stp>
        <tr r="P710" s="1"/>
      </tp>
      <tp t="s">
        <v>#N/A Field Not Applicable</v>
        <stp/>
        <stp>##V3_BDPV12</stp>
        <stp>FNMAT Pfd</stp>
        <stp>yld_ytc_ask</stp>
        <stp>[BLP_Update_Sheet-PreferredCEF.xlsm]ActiveLinks!R734C16</stp>
        <tr r="P734" s="1"/>
      </tp>
      <tp t="s">
        <v>#N/A Field Not Applicable</v>
        <stp/>
        <stp>##V3_BDPV12</stp>
        <stp>FNMAT Pfd</stp>
        <stp>yld_ytm_ask</stp>
        <stp>[BLP_Update_Sheet-PreferredCEF.xlsm]ActiveLinks!R734C15</stp>
        <tr r="O734" s="1"/>
      </tp>
      <tp t="s">
        <v>#N/A Field Not Applicable</v>
        <stp/>
        <stp>##V3_BDPV12</stp>
        <stp>FNMAP Pfd</stp>
        <stp>yld_ytm_ask</stp>
        <stp>[BLP_Update_Sheet-PreferredCEF.xlsm]ActiveLinks!R735C15</stp>
        <tr r="O735" s="1"/>
      </tp>
      <tp t="s">
        <v>#N/A Field Not Applicable</v>
        <stp/>
        <stp>##V3_BDPV12</stp>
        <stp>FNMAS Pfd</stp>
        <stp>yld_ytm_ask</stp>
        <stp>[BLP_Update_Sheet-PreferredCEF.xlsm]ActiveLinks!R733C15</stp>
        <tr r="O733" s="1"/>
      </tp>
      <tp>
        <v>8.5915671559917985</v>
        <stp/>
        <stp>##V3_BDPV12</stp>
        <stp>XOMAO Pfd</stp>
        <stp>yld_ytm_ask</stp>
        <stp>[BLP_Update_Sheet-PreferredCEF.xlsm]ActiveLinks!R710C15</stp>
        <tr r="O710" s="1"/>
      </tp>
      <tp>
        <v>6.9129588471555703</v>
        <stp/>
        <stp>##V3_BDPV12</stp>
        <stp>SLMBP Pfd</stp>
        <stp>yld_ytm_ask</stp>
        <stp>[BLP_Update_Sheet-PreferredCEF.xlsm]ActiveLinks!R590C15</stp>
        <tr r="O590" s="1"/>
      </tp>
      <tp>
        <v>35.764570274104258</v>
        <stp/>
        <stp>##V3_BDPV12</stp>
        <stp>SLMBP Pfd</stp>
        <stp>yld_ytc_ask</stp>
        <stp>[BLP_Update_Sheet-PreferredCEF.xlsm]ActiveLinks!R590C16</stp>
        <tr r="P590" s="1"/>
      </tp>
      <tp>
        <v>12.469520761091054</v>
        <stp/>
        <stp>##V3_BDPV12</stp>
        <stp>NYMTM Pfd</stp>
        <stp>yld_ytc_ask</stp>
        <stp>[BLP_Update_Sheet-PreferredCEF.xlsm]ActiveLinks!R461C16</stp>
        <tr r="P461" s="1"/>
      </tp>
      <tp>
        <v>13.088748596295158</v>
        <stp/>
        <stp>##V3_BDPV12</stp>
        <stp>NYMTL Pfd</stp>
        <stp>yld_ytc_ask</stp>
        <stp>[BLP_Update_Sheet-PreferredCEF.xlsm]ActiveLinks!R460C16</stp>
        <tr r="P460" s="1"/>
      </tp>
      <tp>
        <v>15.502949491431353</v>
        <stp/>
        <stp>##V3_BDPV12</stp>
        <stp>NYMTN Pfd</stp>
        <stp>yld_ytc_ask</stp>
        <stp>[BLP_Update_Sheet-PreferredCEF.xlsm]ActiveLinks!R462C16</stp>
        <tr r="P462" s="1"/>
      </tp>
      <tp>
        <v>11.625441522019521</v>
        <stp/>
        <stp>##V3_BDPV12</stp>
        <stp>NYMTL Pfd</stp>
        <stp>yld_ytm_ask</stp>
        <stp>[BLP_Update_Sheet-PreferredCEF.xlsm]ActiveLinks!R460C15</stp>
        <tr r="O460" s="1"/>
      </tp>
      <tp>
        <v>11.734062098696825</v>
        <stp/>
        <stp>##V3_BDPV12</stp>
        <stp>NYMTM Pfd</stp>
        <stp>yld_ytm_ask</stp>
        <stp>[BLP_Update_Sheet-PreferredCEF.xlsm]ActiveLinks!R461C15</stp>
        <tr r="O461" s="1"/>
      </tp>
      <tp>
        <v>12.66938969516441</v>
        <stp/>
        <stp>##V3_BDPV12</stp>
        <stp>NYMTN Pfd</stp>
        <stp>yld_ytm_ask</stp>
        <stp>[BLP_Update_Sheet-PreferredCEF.xlsm]ActiveLinks!R462C15</stp>
        <tr r="O462" s="1"/>
      </tp>
      <tp>
        <v>18.48088193867094</v>
        <stp/>
        <stp>##V3_BDPV12</stp>
        <stp>NYMTZ Pfd</stp>
        <stp>yld_ytc_ask</stp>
        <stp>[BLP_Update_Sheet-PreferredCEF.xlsm]ActiveLinks!R459C16</stp>
        <tr r="P459" s="1"/>
      </tp>
      <tp>
        <v>10.15522994342086</v>
        <stp/>
        <stp>##V3_BDPV12</stp>
        <stp>NYMTZ Pfd</stp>
        <stp>yld_ytm_ask</stp>
        <stp>[BLP_Update_Sheet-PreferredCEF.xlsm]ActiveLinks!R459C15</stp>
        <tr r="O459" s="1"/>
      </tp>
      <tp t="s">
        <v>ET US</v>
        <stp/>
        <stp>##V3_BDPV12</stp>
        <stp>ET D Pfd</stp>
        <stp>ult_parent_ticker_exchange</stp>
        <stp>[BLP_Update_Sheet-PreferredCEF.xlsm]ActiveLinks!R269C8</stp>
        <tr r="H269" s="1"/>
      </tp>
      <tp t="s">
        <v>ET US</v>
        <stp/>
        <stp>##V3_BDPV12</stp>
        <stp>ET E Pfd</stp>
        <stp>ult_parent_ticker_exchange</stp>
        <stp>[BLP_Update_Sheet-PreferredCEF.xlsm]ActiveLinks!R268C8</stp>
        <tr r="H268" s="1"/>
      </tp>
      <tp t="s">
        <v>#N/A Field Not Applicable</v>
        <stp/>
        <stp>##V3_BDPV12</stp>
        <stp>COMSP Pfd</stp>
        <stp>yld_ytc_ask</stp>
        <stp>[BLP_Update_Sheet-PreferredCEF.xlsm]ActiveLinks!R213C16</stp>
        <tr r="P213" s="1"/>
      </tp>
      <tp>
        <v>49.16471656467079</v>
        <stp/>
        <stp>##V3_BDPV12</stp>
        <stp>COMSP Pfd</stp>
        <stp>yld_ytm_ask</stp>
        <stp>[BLP_Update_Sheet-PreferredCEF.xlsm]ActiveLinks!R213C15</stp>
        <tr r="O213" s="1"/>
      </tp>
      <tp t="s">
        <v>GS US</v>
        <stp/>
        <stp>##V3_BDPV12</stp>
        <stp>GS K Pfd</stp>
        <stp>ult_parent_ticker_exchange</stp>
        <stp>[BLP_Update_Sheet-PreferredCEF.xlsm]ActiveLinks!R336C8</stp>
        <tr r="H336" s="1"/>
      </tp>
      <tp t="s">
        <v>BB</v>
        <stp/>
        <stp>##V3_BDPV12</stp>
        <stp>KMPB Pfd</stp>
        <stp>RTG_SP</stp>
        <stp>[BLP_Update_Sheet-PreferredCEF.xlsm]ActiveLinks!R383C40</stp>
        <tr r="AN383" s="1"/>
      </tp>
      <tp t="s">
        <v>HLTC US</v>
        <stp/>
        <stp>##V3_BDPV12</stp>
        <stp>HTIBP Pfd</stp>
        <stp>ult_parent_ticker_exchange</stp>
        <stp>[BLP_Update_Sheet-PreferredCEF.xlsm]ActiveLinks!R353C8</stp>
        <tr r="H353" s="1"/>
      </tp>
      <tp t="s">
        <v>#N/A Invalid Security</v>
        <stp/>
        <stp>##V3_BDPV12</stp>
        <stp>#N/A Field Not ApplicabEquity</stp>
        <stp>BB_5Y_default_Prob</stp>
        <stp>[BLP_Update_Sheet-PreferredCEF.xlsm]ActiveLinks!R585C43</stp>
        <tr r="AQ585" s="1"/>
      </tp>
      <tp t="s">
        <v>PSA US</v>
        <stp/>
        <stp>##V3_BDPV12</stp>
        <stp>PSA O Pfd</stp>
        <stp>ult_parent_ticker_exchange</stp>
        <stp>[BLP_Update_Sheet-PreferredCEF.xlsm]ActiveLinks!R514C8</stp>
        <tr r="H514" s="1"/>
      </tp>
      <tp t="s">
        <v>BBB+</v>
        <stp/>
        <stp>##V3_BDPV12</stp>
        <stp>KKRS Pfd</stp>
        <stp>RTG_SP</stp>
        <stp>[BLP_Update_Sheet-PreferredCEF.xlsm]ActiveLinks!R381C40</stp>
        <tr r="AN381" s="1"/>
      </tp>
      <tp t="s">
        <v>SRC US</v>
        <stp/>
        <stp>##V3_BDPV12</stp>
        <stp>SRC A Pfd</stp>
        <stp>ult_parent_ticker_exchange</stp>
        <stp>[BLP_Update_Sheet-PreferredCEF.xlsm]ActiveLinks!R609C8</stp>
        <tr r="H609" s="1"/>
      </tp>
      <tp t="s">
        <v>TRIN US</v>
        <stp/>
        <stp>##V3_BDPV12</stp>
        <stp>TRINL Pfd</stp>
        <stp>ult_parent_ticker_exchange</stp>
        <stp>[BLP_Update_Sheet-PreferredCEF.xlsm]ActiveLinks!R653C8</stp>
        <tr r="H653" s="1"/>
      </tp>
      <tp t="s">
        <v>BEP-U CN</v>
        <stp/>
        <stp>##V3_BDPV12</stp>
        <stp>BEPH Pfd</stp>
        <stp>ult_parent_ticker_exchange</stp>
        <stp>[BLP_Update_Sheet-PreferredCEF.xlsm]ActiveLinks!R145C8</stp>
        <tr r="H145" s="1"/>
      </tp>
    </main>
    <main first="bloomberg.rtd">
      <tp>
        <v>3.2037794958214572E-2</v>
        <stp/>
        <stp>##V3_BDPV12</stp>
        <stp>ZION Equity</stp>
        <stp>BB_5Y_default_Prob</stp>
        <stp>[BLP_Update_Sheet-PreferredCEF.xlsm]ActiveLinks!R713C43</stp>
        <tr r="AQ713" s="1"/>
      </tp>
      <tp>
        <v>3.2037794958214572E-2</v>
        <stp/>
        <stp>##V3_BDPV12</stp>
        <stp>ZION Equity</stp>
        <stp>BB_5Y_default_Prob</stp>
        <stp>[BLP_Update_Sheet-PreferredCEF.xlsm]ActiveLinks!R712C43</stp>
        <tr r="AQ712" s="1"/>
      </tp>
      <tp>
        <v>3.2037794958214572E-2</v>
        <stp/>
        <stp>##V3_BDPV12</stp>
        <stp>ZION Equity</stp>
        <stp>BB_5Y_default_Prob</stp>
        <stp>[BLP_Update_Sheet-PreferredCEF.xlsm]ActiveLinks!R711C43</stp>
        <tr r="AQ711" s="1"/>
      </tp>
    </main>
    <main first="bloomberg.rtd">
      <tp>
        <v>3.4038375246203123E-2</v>
        <stp/>
        <stp>##V3_BDPV12</stp>
        <stp>PRU Equity</stp>
        <stp>BB_5Y_default_Prob</stp>
        <stp>[BLP_Update_Sheet-PreferredCEF.xlsm]ActiveLinks!R512C43</stp>
        <tr r="AQ512" s="1"/>
      </tp>
      <tp>
        <v>3.4038375246203123E-2</v>
        <stp/>
        <stp>##V3_BDPV12</stp>
        <stp>PRU Equity</stp>
        <stp>BB_5Y_default_Prob</stp>
        <stp>[BLP_Update_Sheet-PreferredCEF.xlsm]ActiveLinks!R510C43</stp>
        <tr r="AQ510" s="1"/>
      </tp>
      <tp>
        <v>3.4038375246203123E-2</v>
        <stp/>
        <stp>##V3_BDPV12</stp>
        <stp>PRU Equity</stp>
        <stp>BB_5Y_default_Prob</stp>
        <stp>[BLP_Update_Sheet-PreferredCEF.xlsm]ActiveLinks!R511C43</stp>
        <tr r="AQ511" s="1"/>
      </tp>
      <tp>
        <v>12.754351938613189</v>
        <stp/>
        <stp>##V3_BDPV12</stp>
        <stp>CIM C Pfd</stp>
        <stp>yld_ytm_ask</stp>
        <stp>[BLP_Update_Sheet-PreferredCEF.xlsm]ActiveLinks!R182C15</stp>
        <tr r="O182" s="1"/>
      </tp>
      <tp>
        <v>11.670302150153613</v>
        <stp/>
        <stp>##V3_BDPV12</stp>
        <stp>CIM B Pfd</stp>
        <stp>yld_ytm_ask</stp>
        <stp>[BLP_Update_Sheet-PreferredCEF.xlsm]ActiveLinks!R184C15</stp>
        <tr r="O184" s="1"/>
      </tp>
      <tp>
        <v>9.020295665246806</v>
        <stp/>
        <stp>##V3_BDPV12</stp>
        <stp>CIM A Pfd</stp>
        <stp>yld_ytm_ask</stp>
        <stp>[BLP_Update_Sheet-PreferredCEF.xlsm]ActiveLinks!R185C15</stp>
        <tr r="O185" s="1"/>
      </tp>
      <tp>
        <v>-330.7317578772803</v>
        <stp/>
        <stp>##V3_BDPV12</stp>
        <stp>AAM A Pfd</stp>
        <stp>yld_ytc_ask</stp>
        <stp>[BLP_Update_Sheet-PreferredCEF.xlsm]ActiveLinks!R103C16</stp>
        <tr r="P103" s="1"/>
      </tp>
      <tp>
        <v>-344.31234458840459</v>
        <stp/>
        <stp>##V3_BDPV12</stp>
        <stp>AAM B Pfd</stp>
        <stp>yld_ytc_ask</stp>
        <stp>[BLP_Update_Sheet-PreferredCEF.xlsm]ActiveLinks!R104C16</stp>
        <tr r="P104" s="1"/>
      </tp>
      <tp>
        <v>13.318253140004041</v>
        <stp/>
        <stp>##V3_BDPV12</stp>
        <stp>CIM D Pfd</stp>
        <stp>yld_ytm_ask</stp>
        <stp>[BLP_Update_Sheet-PreferredCEF.xlsm]ActiveLinks!R183C15</stp>
        <tr r="O183" s="1"/>
      </tp>
    </main>
    <main first="bloomberg.rtd">
      <tp>
        <v>4.7757653320015292</v>
        <stp/>
        <stp>##V3_BDPV12</stp>
        <stp>AAM A Pfd</stp>
        <stp>yld_ytm_ask</stp>
        <stp>[BLP_Update_Sheet-PreferredCEF.xlsm]ActiveLinks!R103C15</stp>
        <tr r="O103" s="1"/>
      </tp>
      <tp>
        <v>36.941507735118201</v>
        <stp/>
        <stp>##V3_BDPV12</stp>
        <stp>CIM D Pfd</stp>
        <stp>yld_ytc_ask</stp>
        <stp>[BLP_Update_Sheet-PreferredCEF.xlsm]ActiveLinks!R183C16</stp>
        <tr r="P183" s="1"/>
      </tp>
      <tp>
        <v>4.7108304455121646</v>
        <stp/>
        <stp>##V3_BDPV12</stp>
        <stp>AAM B Pfd</stp>
        <stp>yld_ytm_ask</stp>
        <stp>[BLP_Update_Sheet-PreferredCEF.xlsm]ActiveLinks!R104C15</stp>
        <tr r="O104" s="1"/>
      </tp>
      <tp>
        <v>18.084343433517414</v>
        <stp/>
        <stp>##V3_BDPV12</stp>
        <stp>CIM B Pfd</stp>
        <stp>yld_ytc_ask</stp>
        <stp>[BLP_Update_Sheet-PreferredCEF.xlsm]ActiveLinks!R184C16</stp>
        <tr r="P184" s="1"/>
      </tp>
      <tp>
        <v>22.094330975821418</v>
        <stp/>
        <stp>##V3_BDPV12</stp>
        <stp>CIM C Pfd</stp>
        <stp>yld_ytc_ask</stp>
        <stp>[BLP_Update_Sheet-PreferredCEF.xlsm]ActiveLinks!R182C16</stp>
        <tr r="P182" s="1"/>
      </tp>
      <tp>
        <v>167.89727126805784</v>
        <stp/>
        <stp>##V3_BDPV12</stp>
        <stp>CIM A Pfd</stp>
        <stp>yld_ytc_ask</stp>
        <stp>[BLP_Update_Sheet-PreferredCEF.xlsm]ActiveLinks!R185C16</stp>
        <tr r="P185" s="1"/>
      </tp>
      <tp>
        <v>5.3968104244008597</v>
        <stp/>
        <stp>##V3_BDPV12</stp>
        <stp>SCHW J Pfd</stp>
        <stp>yld_ytm_ask</stp>
        <stp>[BLP_Update_Sheet-PreferredCEF.xlsm]ActiveLinks!R574C15</stp>
        <tr r="O574" s="1"/>
      </tp>
      <tp>
        <v>-44.816739606126973</v>
        <stp/>
        <stp>##V3_BDPV12</stp>
        <stp>SCHW D Pfd</stp>
        <stp>yld_ytc_ask</stp>
        <stp>[BLP_Update_Sheet-PreferredCEF.xlsm]ActiveLinks!R575C16</stp>
        <tr r="P575" s="1"/>
      </tp>
      <tp>
        <v>11.021581097422439</v>
        <stp/>
        <stp>##V3_BDPV12</stp>
        <stp>SCHW J Pfd</stp>
        <stp>yld_ytc_ask</stp>
        <stp>[BLP_Update_Sheet-PreferredCEF.xlsm]ActiveLinks!R574C16</stp>
        <tr r="P574" s="1"/>
      </tp>
      <tp>
        <v>5.4627388673105317</v>
        <stp/>
        <stp>##V3_BDPV12</stp>
        <stp>SCHW D Pfd</stp>
        <stp>yld_ytm_ask</stp>
        <stp>[BLP_Update_Sheet-PreferredCEF.xlsm]ActiveLinks!R575C15</stp>
        <tr r="O575" s="1"/>
      </tp>
      <tp>
        <v>2.3332391381819528E-2</v>
        <stp/>
        <stp>##V3_BDPV12</stp>
        <stp>TFIN Equity</stp>
        <stp>BB_5Y_default_Prob</stp>
        <stp>[BLP_Update_Sheet-PreferredCEF.xlsm]ActiveLinks!R646C43</stp>
        <tr r="AQ646" s="1"/>
      </tp>
      <tp>
        <v>2.3876362425246378E-2</v>
        <stp/>
        <stp>##V3_BDPV12</stp>
        <stp>TRTN Equity</stp>
        <stp>BB_5Y_default_Prob</stp>
        <stp>[BLP_Update_Sheet-PreferredCEF.xlsm]ActiveLinks!R658C43</stp>
        <tr r="AQ658" s="1"/>
      </tp>
      <tp>
        <v>2.3876362425246378E-2</v>
        <stp/>
        <stp>##V3_BDPV12</stp>
        <stp>TRTN Equity</stp>
        <stp>BB_5Y_default_Prob</stp>
        <stp>[BLP_Update_Sheet-PreferredCEF.xlsm]ActiveLinks!R654C43</stp>
        <tr r="AQ654" s="1"/>
      </tp>
      <tp>
        <v>2.3876362425246378E-2</v>
        <stp/>
        <stp>##V3_BDPV12</stp>
        <stp>TRTN Equity</stp>
        <stp>BB_5Y_default_Prob</stp>
        <stp>[BLP_Update_Sheet-PreferredCEF.xlsm]ActiveLinks!R655C43</stp>
        <tr r="AQ655" s="1"/>
      </tp>
      <tp>
        <v>2.3876362425246378E-2</v>
        <stp/>
        <stp>##V3_BDPV12</stp>
        <stp>TRTN Equity</stp>
        <stp>BB_5Y_default_Prob</stp>
        <stp>[BLP_Update_Sheet-PreferredCEF.xlsm]ActiveLinks!R656C43</stp>
        <tr r="AQ656" s="1"/>
      </tp>
      <tp>
        <v>2.3876362425246378E-2</v>
        <stp/>
        <stp>##V3_BDPV12</stp>
        <stp>TRTN Equity</stp>
        <stp>BB_5Y_default_Prob</stp>
        <stp>[BLP_Update_Sheet-PreferredCEF.xlsm]ActiveLinks!R657C43</stp>
        <tr r="AQ657" s="1"/>
      </tp>
      <tp>
        <v>4.5068886485560289E-2</v>
        <stp/>
        <stp>##V3_BDPV12</stp>
        <stp>TRIN Equity</stp>
        <stp>BB_5Y_default_Prob</stp>
        <stp>[BLP_Update_Sheet-PreferredCEF.xlsm]ActiveLinks!R653C43</stp>
        <tr r="AQ653" s="1"/>
      </tp>
      <tp>
        <v>3.4038375246203123E-2</v>
        <stp/>
        <stp>##V3_BDPV12</stp>
        <stp>PRU Equity</stp>
        <stp>BB_5Y_default_Prob</stp>
        <stp>[BLP_Update_Sheet-PreferredCEF.xlsm]ActiveLinks!R786C43</stp>
        <tr r="AQ786" s="1"/>
      </tp>
      <tp>
        <v>3.4038375246203123E-2</v>
        <stp/>
        <stp>##V3_BDPV12</stp>
        <stp>PRU Equity</stp>
        <stp>BB_5Y_default_Prob</stp>
        <stp>[BLP_Update_Sheet-PreferredCEF.xlsm]ActiveLinks!R784C43</stp>
        <tr r="AQ784" s="1"/>
      </tp>
      <tp>
        <v>3.4038375246203123E-2</v>
        <stp/>
        <stp>##V3_BDPV12</stp>
        <stp>PRU Equity</stp>
        <stp>BB_5Y_default_Prob</stp>
        <stp>[BLP_Update_Sheet-PreferredCEF.xlsm]ActiveLinks!R764C43</stp>
        <tr r="AQ764" s="1"/>
      </tp>
      <tp>
        <v>5.5946021548677773</v>
        <stp/>
        <stp>##V3_BDPV12</stp>
        <stp>JPM D Pfd</stp>
        <stp>yld_ytm_ask</stp>
        <stp>[BLP_Update_Sheet-PreferredCEF.xlsm]ActiveLinks!R373C15</stp>
        <tr r="O373" s="1"/>
      </tp>
      <tp>
        <v>11.732160525016081</v>
        <stp/>
        <stp>##V3_BDPV12</stp>
        <stp>JPM J Pfd</stp>
        <stp>yld_ytc_ask</stp>
        <stp>[BLP_Update_Sheet-PreferredCEF.xlsm]ActiveLinks!R371C16</stp>
        <tr r="P371" s="1"/>
      </tp>
      <tp>
        <v>9.0918425134531216</v>
        <stp/>
        <stp>##V3_BDPV12</stp>
        <stp>JPM K Pfd</stp>
        <stp>yld_ytc_ask</stp>
        <stp>[BLP_Update_Sheet-PreferredCEF.xlsm]ActiveLinks!R370C16</stp>
        <tr r="P370" s="1"/>
      </tp>
      <tp>
        <v>11.369683301753907</v>
        <stp/>
        <stp>##V3_BDPV12</stp>
        <stp>JPM M Pfd</stp>
        <stp>yld_ytc_ask</stp>
        <stp>[BLP_Update_Sheet-PreferredCEF.xlsm]ActiveLinks!R368C16</stp>
        <tr r="P368" s="1"/>
      </tp>
      <tp>
        <v>130.22282110870688</v>
        <stp/>
        <stp>##V3_BDPV12</stp>
        <stp>KIM M Pfd</stp>
        <stp>yld_ytc_ask</stp>
        <stp>[BLP_Update_Sheet-PreferredCEF.xlsm]ActiveLinks!R379C16</stp>
        <tr r="P379" s="1"/>
      </tp>
      <tp>
        <v>6.7244088332025722</v>
        <stp/>
        <stp>##V3_BDPV12</stp>
        <stp>JPM L Pfd</stp>
        <stp>yld_ytc_ask</stp>
        <stp>[BLP_Update_Sheet-PreferredCEF.xlsm]ActiveLinks!R369C16</stp>
        <tr r="P369" s="1"/>
      </tp>
      <tp>
        <v>5.6134223164722759</v>
        <stp/>
        <stp>##V3_BDPV12</stp>
        <stp>JPM C Pfd</stp>
        <stp>yld_ytm_ask</stp>
        <stp>[BLP_Update_Sheet-PreferredCEF.xlsm]ActiveLinks!R372C15</stp>
        <tr r="O372" s="1"/>
      </tp>
      <tp>
        <v>6.1967597160238306</v>
        <stp/>
        <stp>##V3_BDPV12</stp>
        <stp>KIM L Pfd</stp>
        <stp>yld_ytm_ask</stp>
        <stp>[BLP_Update_Sheet-PreferredCEF.xlsm]ActiveLinks!R380C15</stp>
        <tr r="O380" s="1"/>
      </tp>
      <tp>
        <v>4.9375906337019471</v>
        <stp/>
        <stp>##V3_BDPV12</stp>
        <stp>JPM L Pfd</stp>
        <stp>yld_ytm_ask</stp>
        <stp>[BLP_Update_Sheet-PreferredCEF.xlsm]ActiveLinks!R369C15</stp>
        <tr r="O369" s="1"/>
      </tp>
      <tp>
        <v>5.2792558763145765</v>
        <stp/>
        <stp>##V3_BDPV12</stp>
        <stp>JPM M Pfd</stp>
        <stp>yld_ytm_ask</stp>
        <stp>[BLP_Update_Sheet-PreferredCEF.xlsm]ActiveLinks!R368C15</stp>
        <tr r="O368" s="1"/>
      </tp>
      <tp>
        <v>5.7040417209908734</v>
        <stp/>
        <stp>##V3_BDPV12</stp>
        <stp>KIM M Pfd</stp>
        <stp>yld_ytm_ask</stp>
        <stp>[BLP_Update_Sheet-PreferredCEF.xlsm]ActiveLinks!R379C15</stp>
        <tr r="O379" s="1"/>
      </tp>
      <tp>
        <v>352.65702257825853</v>
        <stp/>
        <stp>##V3_BDPV12</stp>
        <stp>KIM L Pfd</stp>
        <stp>yld_ytc_ask</stp>
        <stp>[BLP_Update_Sheet-PreferredCEF.xlsm]ActiveLinks!R380C16</stp>
        <tr r="P380" s="1"/>
      </tp>
      <tp>
        <v>-1.9994448110103327</v>
        <stp/>
        <stp>##V3_BDPV12</stp>
        <stp>JPM C Pfd</stp>
        <stp>yld_ytc_ask</stp>
        <stp>[BLP_Update_Sheet-PreferredCEF.xlsm]ActiveLinks!R372C16</stp>
        <tr r="P372" s="1"/>
      </tp>
      <tp>
        <v>0.86885769518706502</v>
        <stp/>
        <stp>##V3_BDPV12</stp>
        <stp>JPM D Pfd</stp>
        <stp>yld_ytc_ask</stp>
        <stp>[BLP_Update_Sheet-PreferredCEF.xlsm]ActiveLinks!R373C16</stp>
        <tr r="P373" s="1"/>
      </tp>
      <tp>
        <v>5.2153978412455828</v>
        <stp/>
        <stp>##V3_BDPV12</stp>
        <stp>JPM K Pfd</stp>
        <stp>yld_ytm_ask</stp>
        <stp>[BLP_Update_Sheet-PreferredCEF.xlsm]ActiveLinks!R370C15</stp>
        <tr r="O370" s="1"/>
      </tp>
      <tp>
        <v>5.3270032335844197</v>
        <stp/>
        <stp>##V3_BDPV12</stp>
        <stp>JPM J Pfd</stp>
        <stp>yld_ytm_ask</stp>
        <stp>[BLP_Update_Sheet-PreferredCEF.xlsm]ActiveLinks!R371C15</stp>
        <tr r="O371" s="1"/>
      </tp>
    </main>
    <main first="bloomberg.rtd">
      <tp t="s">
        <v>N</v>
        <stp/>
        <stp>##V3_BDPV12</stp>
        <stp>GTLS B Pfd</stp>
        <stp>TIER1_CAPITAL</stp>
        <stp>[BLP_Update_Sheet-PreferredCEF.xlsm]ActiveLinks!R338C34</stp>
        <tr r="AH338" s="1"/>
      </tp>
    </main>
    <main first="bloomberg.rtd">
      <tp>
        <v>10372.688524590163</v>
        <stp/>
        <stp>##V3_BDPV12</stp>
        <stp>ATCO D Pfd</stp>
        <stp>VOLUME_AVG_3M</stp>
        <stp>[BLP_Update_Sheet-PreferredCEF.xlsm]ActiveLinks!R613C5</stp>
        <tr r="E613" s="1"/>
      </tp>
    </main>
    <main first="bloomberg.rtd">
      <tp>
        <v>-164.68941946000001</v>
        <stp/>
        <stp>##V3_BDPV12</stp>
        <stp>PLYM A Pfd</stp>
        <stp>yld_cnv_ask</stp>
        <stp>[BLP_Update_Sheet-PreferredCEF.xlsm]ActiveLinks!R495C17</stp>
        <tr r="Q495" s="1"/>
      </tp>
    </main>
    <main first="bloomberg.rtd">
      <tp>
        <v>2.1856385833976422E-2</v>
        <stp/>
        <stp>##V3_BDPV12</stp>
        <stp>HBAN Equity</stp>
        <stp>BB_5Y_default_Prob</stp>
        <stp>[BLP_Update_Sheet-PreferredCEF.xlsm]ActiveLinks!R339C43</stp>
        <tr r="AQ339" s="1"/>
      </tp>
      <tp>
        <v>2.1856385833976422E-2</v>
        <stp/>
        <stp>##V3_BDPV12</stp>
        <stp>HBAN Equity</stp>
        <stp>BB_5Y_default_Prob</stp>
        <stp>[BLP_Update_Sheet-PreferredCEF.xlsm]ActiveLinks!R340C43</stp>
        <tr r="AQ340" s="1"/>
      </tp>
      <tp>
        <v>4.7274107329377535E-2</v>
        <stp/>
        <stp>##V3_BDPV12</stp>
        <stp>MFIN Equity</stp>
        <stp>BB_5Y_default_Prob</stp>
        <stp>[BLP_Update_Sheet-PreferredCEF.xlsm]ActiveLinks!R627C43</stp>
        <tr r="AQ627" s="1"/>
      </tp>
      <tp t="s">
        <v>N</v>
        <stp/>
        <stp>##V3_BDPV12</stp>
        <stp>TRTN D Pfd</stp>
        <stp>TIER1_CAPITAL</stp>
        <stp>[BLP_Update_Sheet-PreferredCEF.xlsm]ActiveLinks!R655C34</stp>
        <tr r="AH655" s="1"/>
      </tp>
      <tp>
        <v>14.503070854730487</v>
        <stp/>
        <stp>##V3_BDPV12</stp>
        <stp>RITM D Pfd</stp>
        <stp>yld_cnv_ask</stp>
        <stp>[BLP_Update_Sheet-PreferredCEF.xlsm]ActiveLinks!R448C17</stp>
        <tr r="Q448" s="1"/>
      </tp>
      <tp>
        <v>25.614865466584007</v>
        <stp/>
        <stp>##V3_BDPV12</stp>
        <stp>RITM B Pfd</stp>
        <stp>yld_cnv_ask</stp>
        <stp>[BLP_Update_Sheet-PreferredCEF.xlsm]ActiveLinks!R449C17</stp>
        <tr r="Q449" s="1"/>
      </tp>
      <tp>
        <v>18.485063069948527</v>
        <stp/>
        <stp>##V3_BDPV12</stp>
        <stp>RITM C Pfd</stp>
        <stp>yld_cnv_ask</stp>
        <stp>[BLP_Update_Sheet-PreferredCEF.xlsm]ActiveLinks!R447C17</stp>
        <tr r="Q447" s="1"/>
      </tp>
      <tp>
        <v>11.755206360556102</v>
        <stp/>
        <stp>##V3_BDPV12</stp>
        <stp>RITM A Pfd</stp>
        <stp>yld_cnv_ask</stp>
        <stp>[BLP_Update_Sheet-PreferredCEF.xlsm]ActiveLinks!R450C17</stp>
        <tr r="Q450" s="1"/>
      </tp>
      <tp>
        <v>13244.524590163934</v>
        <stp/>
        <stp>##V3_BDPV12</stp>
        <stp>CUBI F Pfd</stp>
        <stp>VOLUME_AVG_3M</stp>
        <stp>[BLP_Update_Sheet-PreferredCEF.xlsm]ActiveLinks!R221C5</stp>
        <tr r="E221" s="1"/>
      </tp>
      <tp t="s">
        <v>12/1/2052</v>
        <stp/>
        <stp>##V3_BDPV12</stp>
        <stp>ENJ Pfd</stp>
        <stp>MATURITY</stp>
        <stp>[BLP_Update_Sheet-PreferredCEF.xlsm]ActiveLinks!R273C29</stp>
        <tr r="AC273" s="1"/>
      </tp>
    </main>
    <main first="bloomberg.rtd">
      <tp t="s">
        <v>#N/A Field Not Applicable</v>
        <stp/>
        <stp>##V3_BDPV12</stp>
        <stp>BNJ Pfd</stp>
        <stp>MATURITY</stp>
        <stp>[BLP_Update_Sheet-PreferredCEF.xlsm]ActiveLinks!R463C29</stp>
        <tr r="AC463" s="1"/>
      </tp>
      <tp>
        <v>1.7549143521142563E-2</v>
        <stp/>
        <stp>##V3_BDPV12</stp>
        <stp>MBIN Equity</stp>
        <stp>BB_5Y_default_Prob</stp>
        <stp>[BLP_Update_Sheet-PreferredCEF.xlsm]ActiveLinks!R397C43</stp>
        <tr r="AQ397" s="1"/>
      </tp>
      <tp>
        <v>1.7549143521142563E-2</v>
        <stp/>
        <stp>##V3_BDPV12</stp>
        <stp>MBIN Equity</stp>
        <stp>BB_5Y_default_Prob</stp>
        <stp>[BLP_Update_Sheet-PreferredCEF.xlsm]ActiveLinks!R396C43</stp>
        <tr r="AQ396" s="1"/>
      </tp>
      <tp>
        <v>1.7549143521142563E-2</v>
        <stp/>
        <stp>##V3_BDPV12</stp>
        <stp>MBIN Equity</stp>
        <stp>BB_5Y_default_Prob</stp>
        <stp>[BLP_Update_Sheet-PreferredCEF.xlsm]ActiveLinks!R399C43</stp>
        <tr r="AQ399" s="1"/>
      </tp>
      <tp>
        <v>1.7549143521142563E-2</v>
        <stp/>
        <stp>##V3_BDPV12</stp>
        <stp>MBIN Equity</stp>
        <stp>BB_5Y_default_Prob</stp>
        <stp>[BLP_Update_Sheet-PreferredCEF.xlsm]ActiveLinks!R398C43</stp>
        <tr r="AQ398" s="1"/>
      </tp>
      <tp>
        <v>2.1856385833976422E-2</v>
        <stp/>
        <stp>##V3_BDPV12</stp>
        <stp>HBAN Equity</stp>
        <stp>BB_5Y_default_Prob</stp>
        <stp>[BLP_Update_Sheet-PreferredCEF.xlsm]ActiveLinks!R632C43</stp>
        <tr r="AQ632" s="1"/>
      </tp>
      <tp>
        <v>0.13141553938502137</v>
        <stp/>
        <stp>##V3_BDPV12</stp>
        <stp>LUMN Equity</stp>
        <stp>BB_5Y_default_Prob</stp>
        <stp>[BLP_Update_Sheet-PreferredCEF.xlsm]ActiveLinks!R217C43</stp>
        <tr r="AQ217" s="1"/>
      </tp>
      <tp>
        <v>0.13141553938502137</v>
        <stp/>
        <stp>##V3_BDPV12</stp>
        <stp>LUMN Equity</stp>
        <stp>BB_5Y_default_Prob</stp>
        <stp>[BLP_Update_Sheet-PreferredCEF.xlsm]ActiveLinks!R218C43</stp>
        <tr r="AQ218" s="1"/>
      </tp>
      <tp t="s">
        <v>4/1/2066</v>
        <stp/>
        <stp>##V3_BDPV12</stp>
        <stp>ENO Pfd</stp>
        <stp>MATURITY</stp>
        <stp>[BLP_Update_Sheet-PreferredCEF.xlsm]ActiveLinks!R274C29</stp>
        <tr r="AC274" s="1"/>
      </tp>
      <tp t="s">
        <v>Semi-Anl</v>
        <stp/>
        <stp>##V3_BDPV12</stp>
        <stp>JBK Pfd</stp>
        <stp>dvd_freq</stp>
        <stp>[BLP_Update_Sheet-PreferredCEF.xlsm]ActiveLinks!R719C22</stp>
        <tr r="V719" s="1"/>
      </tp>
    </main>
    <main first="bloomberg.rtd">
      <tp t="s">
        <v>10/16/2080</v>
        <stp/>
        <stp>##V3_BDPV12</stp>
        <stp>BNH Pfd</stp>
        <stp>MATURITY</stp>
        <stp>[BLP_Update_Sheet-PreferredCEF.xlsm]ActiveLinks!R464C29</stp>
        <tr r="AC464" s="1"/>
      </tp>
      <tp>
        <v>2.1856385833976422E-2</v>
        <stp/>
        <stp>##V3_BDPV12</stp>
        <stp>HBAN Equity</stp>
        <stp>BB_5Y_default_Prob</stp>
        <stp>[BLP_Update_Sheet-PreferredCEF.xlsm]ActiveLinks!R809C43</stp>
        <tr r="AQ809" s="1"/>
      </tp>
      <tp>
        <v>2.1856385833976422E-2</v>
        <stp/>
        <stp>##V3_BDPV12</stp>
        <stp>HBAN Equity</stp>
        <stp>BB_5Y_default_Prob</stp>
        <stp>[BLP_Update_Sheet-PreferredCEF.xlsm]ActiveLinks!R804C43</stp>
        <tr r="AQ804" s="1"/>
      </tp>
    </main>
    <main first="bloomberg.rtd">
      <tp t="s">
        <v>BBB+</v>
        <stp/>
        <stp>##V3_BDPV12</stp>
        <stp>05518VAA3 Corp</stp>
        <stp>RTG_FITCH</stp>
        <stp>[BLP_Update_Sheet-PreferredCEF.xlsm]ActiveLinks!R760C39</stp>
        <tr r="AM760" s="1"/>
      </tp>
    </main>
    <main first="bloomberg.rtd">
      <tp>
        <v>1.3441834128496088E-2</v>
        <stp/>
        <stp>##V3_BDPV12</stp>
        <stp>GAIN Equity</stp>
        <stp>BB_5Y_default_Prob</stp>
        <stp>[BLP_Update_Sheet-PreferredCEF.xlsm]ActiveLinks!R310C43</stp>
        <tr r="AQ310" s="1"/>
      </tp>
      <tp>
        <v>1.3441834128496088E-2</v>
        <stp/>
        <stp>##V3_BDPV12</stp>
        <stp>GAIN Equity</stp>
        <stp>BB_5Y_default_Prob</stp>
        <stp>[BLP_Update_Sheet-PreferredCEF.xlsm]ActiveLinks!R309C43</stp>
        <tr r="AQ309" s="1"/>
      </tp>
    </main>
    <main first="bloomberg.rtd">
      <tp t="s">
        <v>Quarter</v>
        <stp/>
        <stp>##V3_BDPV12</stp>
        <stp>TBB Pfd</stp>
        <stp>dvd_freq</stp>
        <stp>[BLP_Update_Sheet-PreferredCEF.xlsm]ActiveLinks!R630C22</stp>
        <tr r="V630" s="1"/>
      </tp>
    </main>
    <main first="bloomberg.rtd">
      <tp t="s">
        <v>Quarter</v>
        <stp/>
        <stp>##V3_BDPV12</stp>
        <stp>TBC Pfd</stp>
        <stp>dvd_freq</stp>
        <stp>[BLP_Update_Sheet-PreferredCEF.xlsm]ActiveLinks!R631C22</stp>
        <tr r="V631" s="1"/>
      </tp>
    </main>
    <main first="bloomberg.rtd">
      <tp t="s">
        <v>CMS ENERGY CORP</v>
        <stp/>
        <stp>##V3_BDPV12</stp>
        <stp>CMSA Pfd</stp>
        <stp>Name</stp>
        <stp>[BLP_Update_Sheet-PreferredCEF.xlsm]ActiveLinks!R198C7</stp>
        <tr r="G198" s="1"/>
      </tp>
      <tp t="s">
        <v>#N/A N/A</v>
        <stp/>
        <stp>##V3_BDPV12</stp>
        <stp>NYMTL Pfd</stp>
        <stp>RTG_SP</stp>
        <stp>[BLP_Update_Sheet-PreferredCEF.xlsm]ActiveLinks!R460C40</stp>
        <tr r="AN460" s="1"/>
      </tp>
      <tp t="s">
        <v>#N/A N/A</v>
        <stp/>
        <stp>##V3_BDPV12</stp>
        <stp>NYMTM Pfd</stp>
        <stp>RTG_SP</stp>
        <stp>[BLP_Update_Sheet-PreferredCEF.xlsm]ActiveLinks!R461C40</stp>
        <tr r="AN461" s="1"/>
      </tp>
      <tp t="s">
        <v>#N/A N/A</v>
        <stp/>
        <stp>##V3_BDPV12</stp>
        <stp>NYMTN Pfd</stp>
        <stp>RTG_SP</stp>
        <stp>[BLP_Update_Sheet-PreferredCEF.xlsm]ActiveLinks!R462C40</stp>
        <tr r="AN462" s="1"/>
      </tp>
      <tp t="s">
        <v>#N/A N/A</v>
        <stp/>
        <stp>##V3_BDPV12</stp>
        <stp>NYMTZ Pfd</stp>
        <stp>RTG_SP</stp>
        <stp>[BLP_Update_Sheet-PreferredCEF.xlsm]ActiveLinks!R459C40</stp>
        <tr r="AN459" s="1"/>
      </tp>
      <tp t="s">
        <v>MITT US</v>
        <stp/>
        <stp>##V3_BDPV12</stp>
        <stp>MITT B Pfd</stp>
        <stp>ult_parent_ticker_exchange</stp>
        <stp>[BLP_Update_Sheet-PreferredCEF.xlsm]ActiveLinks!R412C8</stp>
        <tr r="H412" s="1"/>
      </tp>
      <tp t="s">
        <v>BB-</v>
        <stp/>
        <stp>##V3_BDPV12</stp>
        <stp>SYF A Pfd</stp>
        <stp>RTG_SP</stp>
        <stp>[BLP_Update_Sheet-PreferredCEF.xlsm]ActiveLinks!R623C40</stp>
        <tr r="AN623" s="1"/>
      </tp>
      <tp t="s">
        <v>#N/A N/A</v>
        <stp/>
        <stp>##V3_BDPV12</stp>
        <stp>CYCCP Pfd</stp>
        <stp>RTG_SP</stp>
        <stp>[BLP_Update_Sheet-PreferredCEF.xlsm]ActiveLinks!R223C40</stp>
        <tr r="AN223" s="1"/>
      </tp>
    </main>
    <main first="bloomberg.rtd">
      <tp t="s">
        <v>SACHEM CAPITAL CORP</v>
        <stp/>
        <stp>##V3_BDPV12</stp>
        <stp>SCCE Pfd</stp>
        <stp>Name</stp>
        <stp>[BLP_Update_Sheet-PreferredCEF.xlsm]ActiveLinks!R566C7</stp>
        <tr r="G566" s="1"/>
      </tp>
      <tp>
        <v>5.539512756145315E-2</v>
        <stp/>
        <stp>##V3_BDPV12</stp>
        <stp>RILY Equity</stp>
        <stp>BB_1YR_Default_Prob</stp>
        <stp>[BLP_Update_Sheet-PreferredCEF.xlsm]ActiveLinks!R94C42</stp>
        <tr r="AP94" s="1"/>
      </tp>
      <tp t="s">
        <v>CODI US</v>
        <stp/>
        <stp>##V3_BDPV12</stp>
        <stp>CODI C Pfd</stp>
        <stp>ult_parent_ticker_exchange</stp>
        <stp>[BLP_Update_Sheet-PreferredCEF.xlsm]ActiveLinks!R205C8</stp>
        <tr r="H205" s="1"/>
      </tp>
      <tp t="s">
        <v>BBU-U CN</v>
        <stp/>
        <stp>##V3_BDPV12</stp>
        <stp>ALIN E Pfd</stp>
        <stp>ult_parent_ticker_exchange</stp>
        <stp>[BLP_Update_Sheet-PreferredCEF.xlsm]ActiveLinks!R650C8</stp>
        <tr r="H650" s="1"/>
      </tp>
      <tp t="s">
        <v>TELLURIAN INC</v>
        <stp/>
        <stp>##V3_BDPV12</stp>
        <stp>TELZ Pfd</stp>
        <stp>Name</stp>
        <stp>[BLP_Update_Sheet-PreferredCEF.xlsm]ActiveLinks!R640C7</stp>
        <tr r="G640" s="1"/>
      </tp>
      <tp t="s">
        <v>Anytime</v>
        <stp/>
        <stp>##V3_BDPV12</stp>
        <stp>BPOPM Pfd</stp>
        <stp>CALL_FEATURE</stp>
        <stp>[BLP_Update_Sheet-PreferredCEF.xlsm]ActiveLinks!R162C28</stp>
        <tr r="AB162" s="1"/>
      </tp>
      <tp t="s">
        <v>Anytime</v>
        <stp/>
        <stp>##V3_BDPV12</stp>
        <stp>BPYPO Pfd</stp>
        <stp>CALL_FEATURE</stp>
        <stp>[BLP_Update_Sheet-PreferredCEF.xlsm]ActiveLinks!R315C28</stp>
        <tr r="AB315" s="1"/>
      </tp>
      <tp t="s">
        <v>Anytime</v>
        <stp/>
        <stp>##V3_BDPV12</stp>
        <stp>BPYPN Pfd</stp>
        <stp>CALL_FEATURE</stp>
        <stp>[BLP_Update_Sheet-PreferredCEF.xlsm]ActiveLinks!R314C28</stp>
        <tr r="AB314" s="1"/>
      </tp>
      <tp t="s">
        <v>Anytime</v>
        <stp/>
        <stp>##V3_BDPV12</stp>
        <stp>BPYPM Pfd</stp>
        <stp>CALL_FEATURE</stp>
        <stp>[BLP_Update_Sheet-PreferredCEF.xlsm]ActiveLinks!R313C28</stp>
        <tr r="AB313" s="1"/>
      </tp>
      <tp t="s">
        <v>Jr Subordinated</v>
        <stp/>
        <stp>##V3_BDPV12</stp>
        <stp>NRUC Pfd</stp>
        <stp>PAYMENT_RANK</stp>
        <stp>[BLP_Update_Sheet-PreferredCEF.xlsm]ActiveLinks!R443C37</stp>
        <tr r="AK443" s="1"/>
      </tp>
      <tp t="s">
        <v>N</v>
        <stp/>
        <stp>##V3_BDPV12</stp>
        <stp>KKRS Pfd</stp>
        <stp>TIER1_CAPITAL</stp>
        <stp>[BLP_Update_Sheet-PreferredCEF.xlsm]ActiveLinks!R381C34</stp>
        <tr r="AH381" s="1"/>
      </tp>
      <tp t="s">
        <v>N</v>
        <stp/>
        <stp>##V3_BDPV12</stp>
        <stp>ATH D Pfd</stp>
        <stp>TIER1_CAPITAL</stp>
        <stp>[BLP_Update_Sheet-PreferredCEF.xlsm]ActiveLinks!R115C34</stp>
        <tr r="AH115" s="1"/>
      </tp>
      <tp t="s">
        <v>N</v>
        <stp/>
        <stp>##V3_BDPV12</stp>
        <stp>USB P Pfd</stp>
        <stp>TIER1_CAPITAL</stp>
        <stp>[BLP_Update_Sheet-PreferredCEF.xlsm]ActiveLinks!R675C34</stp>
        <tr r="AH675" s="1"/>
      </tp>
      <tp t="s">
        <v>Anytime</v>
        <stp/>
        <stp>##V3_BDPV12</stp>
        <stp>SIVPQ Pfd</stp>
        <stp>CALL_FEATURE</stp>
        <stp>[BLP_Update_Sheet-PreferredCEF.xlsm]ActiveLinks!R584C28</stp>
        <tr r="AB584" s="1"/>
      </tp>
      <tp t="s">
        <v>N</v>
        <stp/>
        <stp>##V3_BDPV12</stp>
        <stp>DUK A Pfd</stp>
        <stp>TIER1_CAPITAL</stp>
        <stp>[BLP_Update_Sheet-PreferredCEF.xlsm]ActiveLinks!R245C34</stp>
        <tr r="AH245" s="1"/>
      </tp>
      <tp t="s">
        <v>Quarterly</v>
        <stp/>
        <stp>##V3_BDPV12</stp>
        <stp>PNFPP Pfd</stp>
        <stp>CALL_FEATURE</stp>
        <stp>[BLP_Update_Sheet-PreferredCEF.xlsm]ActiveLinks!R499C28</stp>
        <tr r="AB499" s="1"/>
      </tp>
      <tp t="s">
        <v>N</v>
        <stp/>
        <stp>##V3_BDPV12</stp>
        <stp>HROWM Pfd</stp>
        <stp>TIER1_CAPITAL</stp>
        <stp>[BLP_Update_Sheet-PreferredCEF.xlsm]ActiveLinks!R349C34</stp>
        <tr r="AH349" s="1"/>
      </tp>
      <tp t="s">
        <v>Quarterly</v>
        <stp/>
        <stp>##V3_BDPV12</stp>
        <stp>ONBPO Pfd</stp>
        <stp>CALL_FEATURE</stp>
        <stp>[BLP_Update_Sheet-PreferredCEF.xlsm]ActiveLinks!R291C28</stp>
        <tr r="AB291" s="1"/>
      </tp>
      <tp t="s">
        <v>N</v>
        <stp/>
        <stp>##V3_BDPV12</stp>
        <stp>FRT C Pfd</stp>
        <stp>TIER1_CAPITAL</stp>
        <stp>[BLP_Update_Sheet-PreferredCEF.xlsm]ActiveLinks!R302C34</stp>
        <tr r="AH302" s="1"/>
      </tp>
      <tp t="s">
        <v>N</v>
        <stp/>
        <stp>##V3_BDPV12</stp>
        <stp>MTB H Pfd</stp>
        <stp>TIER1_CAPITAL</stp>
        <stp>[BLP_Update_Sheet-PreferredCEF.xlsm]ActiveLinks!R481C34</stp>
        <tr r="AH481" s="1"/>
      </tp>
      <tp t="s">
        <v>N</v>
        <stp/>
        <stp>##V3_BDPV12</stp>
        <stp>DRH A Pfd</stp>
        <stp>TIER1_CAPITAL</stp>
        <stp>[BLP_Update_Sheet-PreferredCEF.xlsm]ActiveLinks!R237C34</stp>
        <tr r="AH237" s="1"/>
      </tp>
      <tp t="s">
        <v>N</v>
        <stp/>
        <stp>##V3_BDPV12</stp>
        <stp>GSL B Pfd</stp>
        <stp>TIER1_CAPITAL</stp>
        <stp>[BLP_Update_Sheet-PreferredCEF.xlsm]ActiveLinks!R337C34</stp>
        <tr r="AH337" s="1"/>
      </tp>
      <tp t="s">
        <v>#N/A N/A</v>
        <stp/>
        <stp>##V3_BDPV12</stp>
        <stp>VLYPP Pfd</stp>
        <stp>CALL_FEATURE</stp>
        <stp>[BLP_Update_Sheet-PreferredCEF.xlsm]ActiveLinks!R680C28</stp>
        <tr r="AB680" s="1"/>
      </tp>
      <tp>
        <v>7.4624295395128</v>
        <stp/>
        <stp>##V3_BDPV12</stp>
        <stp>38148BAC2 Corp</stp>
        <stp>yld_cnv_ask</stp>
        <stp>[BLP_Update_Sheet-PreferredCEF.xlsm]ActiveLinks!R792C17</stp>
        <tr r="Q792" s="1"/>
      </tp>
      <tp t="s">
        <v>N</v>
        <stp/>
        <stp>##V3_BDPV12</stp>
        <stp>GNL B Pfd</stp>
        <stp>TIER1_CAPITAL</stp>
        <stp>[BLP_Update_Sheet-PreferredCEF.xlsm]ActiveLinks!R326C34</stp>
        <tr r="AH326" s="1"/>
      </tp>
    </main>
    <main first="bofaddin.rtdserver">
      <tp t="e">
        <v>#N/A</v>
        <stp/>
        <stp>BDS|4480801182112426382</stp>
        <tr r="W795" s="1"/>
        <tr r="X795" s="1"/>
      </tp>
    </main>
    <main first="bloomberg.rtd">
      <tp t="s">
        <v>Y</v>
        <stp/>
        <stp>##V3_BDPV12</stp>
        <stp>BML G Pfd</stp>
        <stp>TIER1_CAPITAL</stp>
        <stp>[BLP_Update_Sheet-PreferredCEF.xlsm]ActiveLinks!R134C34</stp>
        <tr r="AH134" s="1"/>
      </tp>
      <tp t="s">
        <v>Quarterly</v>
        <stp/>
        <stp>##V3_BDPV12</stp>
        <stp>VLYPO Pfd</stp>
        <stp>CALL_FEATURE</stp>
        <stp>[BLP_Update_Sheet-PreferredCEF.xlsm]ActiveLinks!R679C28</stp>
        <tr r="AB679" s="1"/>
      </tp>
      <tp t="s">
        <v>N</v>
        <stp/>
        <stp>##V3_BDPV12</stp>
        <stp>JBK Pfd</stp>
        <stp>TIER1_CAPITAL</stp>
        <stp>[BLP_Update_Sheet-PreferredCEF.xlsm]ActiveLinks!R719C34</stp>
        <tr r="AH719" s="1"/>
      </tp>
    </main>
    <main first="bofaddin.rtdserver">
      <tp t="e">
        <v>#N/A</v>
        <stp/>
        <stp>BDS|6290818987893979060</stp>
        <tr r="W753" s="1"/>
        <tr r="X753" s="1"/>
      </tp>
    </main>
    <main first="bloomberg.rtd">
      <tp t="s">
        <v>N</v>
        <stp/>
        <stp>##V3_BDPV12</stp>
        <stp>GLP B Pfd</stp>
        <stp>TIER1_CAPITAL</stp>
        <stp>[BLP_Update_Sheet-PreferredCEF.xlsm]ActiveLinks!R323C34</stp>
        <tr r="AH323" s="1"/>
      </tp>
      <tp t="s">
        <v>N</v>
        <stp/>
        <stp>##V3_BDPV12</stp>
        <stp>IMBIL Pfd</stp>
        <stp>TIER1_CAPITAL</stp>
        <stp>[BLP_Update_Sheet-PreferredCEF.xlsm]ActiveLinks!R362C34</stp>
        <tr r="AH362" s="1"/>
      </tp>
      <tp t="s">
        <v>Quarterly</v>
        <stp/>
        <stp>##V3_BDPV12</stp>
        <stp>ONBPP Pfd</stp>
        <stp>CALL_FEATURE</stp>
        <stp>[BLP_Update_Sheet-PreferredCEF.xlsm]ActiveLinks!R290C28</stp>
        <tr r="AB290" s="1"/>
      </tp>
    </main>
    <main first="bofaddin.rtdserver">
      <tp t="e">
        <v>#N/A</v>
        <stp/>
        <stp>BDS|7452904678948255470</stp>
        <tr r="W32" s="1"/>
        <tr r="X32" s="1"/>
      </tp>
      <tp t="e">
        <v>#N/A</v>
        <stp/>
        <stp>BDS|1910232664236107662</stp>
        <tr r="W516" s="1"/>
        <tr r="X516" s="1"/>
      </tp>
      <tp t="e">
        <v>#N/A</v>
        <stp/>
        <stp>BDS|6228217412354967411</stp>
        <tr r="W733" s="1"/>
        <tr r="X733" s="1"/>
      </tp>
    </main>
    <main first="bofaddin.rtdserver">
      <tp t="e">
        <v>#N/A</v>
        <stp/>
        <stp>BDS|8959894043840812148</stp>
        <tr r="W536" s="1"/>
        <tr r="X536" s="1"/>
      </tp>
    </main>
    <main first="bloomberg.rtd">
      <tp t="s">
        <v>N</v>
        <stp/>
        <stp>##V3_BDPV12</stp>
        <stp>FHN C Pfd</stp>
        <stp>TIER1_CAPITAL</stp>
        <stp>[BLP_Update_Sheet-PreferredCEF.xlsm]ActiveLinks!R358C34</stp>
        <tr r="AH358" s="1"/>
      </tp>
    </main>
    <main first="bofaddin.rtdserver">
      <tp t="e">
        <v>#N/A</v>
        <stp/>
        <stp>BDS|2438595071824566150</stp>
        <tr r="W541" s="1"/>
        <tr r="X541" s="1"/>
      </tp>
      <tp t="e">
        <v>#N/A</v>
        <stp/>
        <stp>BDS|8910811212811002566</stp>
        <tr r="W162" s="1"/>
        <tr r="X162" s="1"/>
      </tp>
    </main>
    <main first="bloomberg.rtd">
      <tp t="s">
        <v>Anytime</v>
        <stp/>
        <stp>##V3_BDPV12</stp>
        <stp>SJIJ Pfd</stp>
        <stp>CALL_FEATURE</stp>
        <stp>[BLP_Update_Sheet-PreferredCEF.xlsm]ActiveLinks!R585C28</stp>
        <tr r="AB585" s="1"/>
      </tp>
      <tp t="s">
        <v>N</v>
        <stp/>
        <stp>##V3_BDPV12</stp>
        <stp>C K Pfd</stp>
        <stp>TIER1_CAPITAL</stp>
        <stp>[BLP_Update_Sheet-PreferredCEF.xlsm]ActiveLinks!R169C34</stp>
        <tr r="AH169" s="1"/>
      </tp>
    </main>
    <main first="bofaddin.rtdserver">
      <tp t="e">
        <v>#N/A</v>
        <stp/>
        <stp>BDS|7710785002762207720</stp>
        <tr r="W151" s="1"/>
        <tr r="X151" s="1"/>
      </tp>
    </main>
    <main first="bloomberg.rtd">
      <tp t="s">
        <v>N</v>
        <stp/>
        <stp>##V3_BDPV12</stp>
        <stp>HBANM Pfd</stp>
        <stp>TIER1_CAPITAL</stp>
        <stp>[BLP_Update_Sheet-PreferredCEF.xlsm]ActiveLinks!R632C34</stp>
        <tr r="AH632" s="1"/>
      </tp>
    </main>
    <main first="bofaddin.rtdserver">
      <tp t="e">
        <v>#N/A</v>
        <stp/>
        <stp>BDS|7378252752716401339</stp>
        <tr r="W30" s="1"/>
        <tr r="X30" s="1"/>
      </tp>
    </main>
    <main first="bloomberg.rtd">
      <tp t="s">
        <v>Anytime</v>
        <stp/>
        <stp>##V3_BDPV12</stp>
        <stp>HTIA Pfd</stp>
        <stp>CALL_FEATURE</stp>
        <stp>[BLP_Update_Sheet-PreferredCEF.xlsm]ActiveLinks!R354C28</stp>
        <tr r="AB354" s="1"/>
      </tp>
    </main>
    <main first="bofaddin.rtdserver">
      <tp t="e">
        <v>#N/A</v>
        <stp/>
        <stp>BDS|7536702257259505978</stp>
        <tr r="W182" s="1"/>
        <tr r="X182" s="1"/>
      </tp>
      <tp t="e">
        <v>#N/A</v>
        <stp/>
        <stp>BDS|6659582962953942357</stp>
        <tr r="W758" s="1"/>
        <tr r="X758" s="1"/>
      </tp>
      <tp t="e">
        <v>#N/A</v>
        <stp/>
        <stp>BDS|4949104607789921976</stp>
        <tr r="W175" s="1"/>
        <tr r="X175" s="1"/>
      </tp>
      <tp t="e">
        <v>#N/A</v>
        <stp/>
        <stp>BDS|7763826800178357261</stp>
        <tr r="W256" s="1"/>
        <tr r="X256" s="1"/>
      </tp>
    </main>
    <main first="bloomberg.rtd">
      <tp>
        <v>-6.4018048990115997</v>
        <stp/>
        <stp>##V3_BDPV12</stp>
        <stp>MGR Pfd</stp>
        <stp>chg_pct_1m</stp>
        <stp>[BLP_Update_Sheet-PreferredCEF.xlsm]ActiveLinks!R97C4</stp>
        <tr r="D97" s="1"/>
      </tp>
      <tp t="s">
        <v>Anytime</v>
        <stp/>
        <stp>##V3_BDPV12</stp>
        <stp>CTLPP Pfd</stp>
        <stp>CALL_FEATURE</stp>
        <stp>[BLP_Update_Sheet-PreferredCEF.xlsm]ActiveLinks!R671C28</stp>
        <tr r="AB671" s="1"/>
      </tp>
    </main>
    <main first="bofaddin.rtdserver">
      <tp t="e">
        <v>#N/A</v>
        <stp/>
        <stp>BDS|2608529635664684563</stp>
        <tr r="W727" s="1"/>
        <tr r="X727" s="1"/>
      </tp>
    </main>
    <main first="bloomberg.rtd">
      <tp t="s">
        <v>Anytime</v>
        <stp/>
        <stp>##V3_BDPV12</stp>
        <stp>FGFPP Pfd</stp>
        <stp>CALL_FEATURE</stp>
        <stp>[BLP_Update_Sheet-PreferredCEF.xlsm]ActiveLinks!R494C28</stp>
        <tr r="AB494" s="1"/>
      </tp>
      <tp t="s">
        <v>N</v>
        <stp/>
        <stp>##V3_BDPV12</stp>
        <stp>WFC R Pfd</stp>
        <stp>TIER1_CAPITAL</stp>
        <stp>[BLP_Update_Sheet-PreferredCEF.xlsm]ActiveLinks!R696C34</stp>
        <tr r="AH696" s="1"/>
      </tp>
      <tp t="s">
        <v>#N/A Field Not Applicable</v>
        <stp/>
        <stp>##V3_BDPV12</stp>
        <stp>UGIC Pfd</stp>
        <stp>CALL_FEATURE</stp>
        <stp>[BLP_Update_Sheet-PreferredCEF.xlsm]ActiveLinks!R668C28</stp>
        <tr r="AB668" s="1"/>
      </tp>
    </main>
    <main first="bofaddin.rtdserver">
      <tp t="e">
        <v>#N/A</v>
        <stp/>
        <stp>BDS|4656756602937088168</stp>
        <tr r="W674" s="1"/>
        <tr r="X674" s="1"/>
      </tp>
      <tp t="e">
        <v>#N/A</v>
        <stp/>
        <stp>BDS|7292136294013507972</stp>
        <tr r="W797" s="1"/>
        <tr r="X797" s="1"/>
      </tp>
      <tp t="e">
        <v>#N/A</v>
        <stp/>
        <stp>BDS|1729888490785998019</stp>
        <tr r="W498" s="1"/>
        <tr r="X498" s="1"/>
      </tp>
      <tp t="e">
        <v>#N/A</v>
        <stp/>
        <stp>BDS|1261804074919886295</stp>
        <tr r="W718" s="1"/>
        <tr r="X718" s="1"/>
      </tp>
      <tp t="e">
        <v>#N/A</v>
        <stp/>
        <stp>BDS|9585788116508910251</stp>
        <tr r="W519" s="1"/>
        <tr r="X519" s="1"/>
      </tp>
      <tp t="e">
        <v>#N/A</v>
        <stp/>
        <stp>BDS|8446844714733732778</stp>
        <tr r="W649" s="1"/>
        <tr r="X649" s="1"/>
      </tp>
      <tp t="e">
        <v>#N/A</v>
        <stp/>
        <stp>BDS|3593421832518270938</stp>
        <tr r="W11" s="1"/>
        <tr r="X11" s="1"/>
      </tp>
      <tp t="e">
        <v>#N/A</v>
        <stp/>
        <stp>BDS|3099808344658040200</stp>
        <tr r="W263" s="1"/>
        <tr r="X263" s="1"/>
      </tp>
      <tp t="e">
        <v>#N/A</v>
        <stp/>
        <stp>BDS|2372274812964495064</stp>
        <tr r="W803" s="1"/>
        <tr r="W808" s="1"/>
        <tr r="X803" s="1"/>
        <tr r="X808" s="1"/>
      </tp>
    </main>
    <main first="bloomberg.rtd">
      <tp t="s">
        <v>Anytime</v>
        <stp/>
        <stp>##V3_BDPV12</stp>
        <stp>BPYPP Pfd</stp>
        <stp>CALL_FEATURE</stp>
        <stp>[BLP_Update_Sheet-PreferredCEF.xlsm]ActiveLinks!R316C28</stp>
        <tr r="AB316" s="1"/>
      </tp>
      <tp t="s">
        <v>Quarterly</v>
        <stp/>
        <stp>##V3_BDPV12</stp>
        <stp>HWCPZ Pfd</stp>
        <stp>CALL_FEATURE</stp>
        <stp>[BLP_Update_Sheet-PreferredCEF.xlsm]ActiveLinks!R342C28</stp>
        <tr r="AB342" s="1"/>
      </tp>
      <tp t="s">
        <v>Sr Unsecured</v>
        <stp/>
        <stp>##V3_BDPV12</stp>
        <stp>FOSLL Pfd</stp>
        <stp>PAYMENT_RANK</stp>
        <stp>[BLP_Update_Sheet-PreferredCEF.xlsm]ActiveLinks!R293C37</stp>
        <tr r="AK293" s="1"/>
      </tp>
    </main>
    <main first="bofaddin.rtdserver">
      <tp t="e">
        <v>#N/A</v>
        <stp/>
        <stp>BDS|4179952311901503854</stp>
        <tr r="W410" s="1"/>
        <tr r="X410" s="1"/>
      </tp>
      <tp t="e">
        <v>#N/A</v>
        <stp/>
        <stp>BDS|3760003483048036618</stp>
        <tr r="W302" s="1"/>
        <tr r="X302" s="1"/>
      </tp>
      <tp t="e">
        <v>#N/A</v>
        <stp/>
        <stp>BDS|3689828199701033689</stp>
        <tr r="W773" s="1"/>
        <tr r="X773" s="1"/>
      </tp>
      <tp t="e">
        <v>#N/A</v>
        <stp/>
        <stp>BDS|1818122418522430631</stp>
        <tr r="W165" s="1"/>
        <tr r="X165" s="1"/>
      </tp>
      <tp t="e">
        <v>#N/A</v>
        <stp/>
        <stp>BDS|4740110667500059640</stp>
        <tr r="W122" s="1"/>
        <tr r="X122" s="1"/>
      </tp>
    </main>
    <main first="bloomberg.rtd">
      <tp t="s">
        <v>VNO US</v>
        <stp/>
        <stp>##V3_BDPV12</stp>
        <stp>VNO N Pfd</stp>
        <stp>ult_parent_ticker_exchange</stp>
        <stp>[BLP_Update_Sheet-PreferredCEF.xlsm]ActiveLinks!R682C8</stp>
        <tr r="H682" s="1"/>
      </tp>
      <tp t="s">
        <v>SAR US</v>
        <stp/>
        <stp>##V3_BDPV12</stp>
        <stp>SAT Pfd</stp>
        <stp>ult_parent_ticker_exchange</stp>
        <stp>[BLP_Update_Sheet-PreferredCEF.xlsm]ActiveLinks!R570C8</stp>
        <tr r="H570" s="1"/>
      </tp>
      <tp t="s">
        <v>DDS US</v>
        <stp/>
        <stp>##V3_BDPV12</stp>
        <stp>DDT Pfd</stp>
        <stp>ult_parent_ticker_exchange</stp>
        <stp>[BLP_Update_Sheet-PreferredCEF.xlsm]ActiveLinks!R230C8</stp>
        <tr r="H230" s="1"/>
      </tp>
      <tp t="s">
        <v>DTE US</v>
        <stp/>
        <stp>##V3_BDPV12</stp>
        <stp>DTW Pfd</stp>
        <stp>ult_parent_ticker_exchange</stp>
        <stp>[BLP_Update_Sheet-PreferredCEF.xlsm]ActiveLinks!R243C8</stp>
        <tr r="H243" s="1"/>
      </tp>
      <tp t="s">
        <v>SHO US</v>
        <stp/>
        <stp>##V3_BDPV12</stp>
        <stp>SHO H Pfd</stp>
        <stp>ult_parent_ticker_exchange</stp>
        <stp>[BLP_Update_Sheet-PreferredCEF.xlsm]ActiveLinks!R581C8</stp>
        <tr r="H581" s="1"/>
      </tp>
      <tp t="s">
        <v>SHO US</v>
        <stp/>
        <stp>##V3_BDPV12</stp>
        <stp>SHO I Pfd</stp>
        <stp>ult_parent_ticker_exchange</stp>
        <stp>[BLP_Update_Sheet-PreferredCEF.xlsm]ActiveLinks!R580C8</stp>
        <tr r="H580" s="1"/>
      </tp>
      <tp t="s">
        <v>#N/A Field Not Applicable</v>
        <stp/>
        <stp>##V3_BDPV12</stp>
        <stp>SIVPQ Pfd</stp>
        <stp>yld_cnv_ask</stp>
        <stp>[BLP_Update_Sheet-PreferredCEF.xlsm]ActiveLinks!R584C17</stp>
        <tr r="Q584" s="1"/>
      </tp>
      <tp>
        <v>-59.775829304316872</v>
        <stp/>
        <stp>##V3_BDPV12</stp>
        <stp>CCLDP Pfd</stp>
        <stp>yld_ytc_ask</stp>
        <stp>[BLP_Update_Sheet-PreferredCEF.xlsm]ActiveLinks!R425C16</stp>
        <tr r="P425" s="1"/>
      </tp>
      <tp>
        <v>16.436411366590786</v>
        <stp/>
        <stp>##V3_BDPV12</stp>
        <stp>MCLDP Pfd</stp>
        <stp>yld_ytm_ask</stp>
        <stp>[BLP_Update_Sheet-PreferredCEF.xlsm]ActiveLinks!R400C15</stp>
        <tr r="O400" s="1"/>
      </tp>
      <tp>
        <v>2.2839293245722976</v>
        <stp/>
        <stp>##V3_BDPV12</stp>
        <stp>MCLDP Pfd</stp>
        <stp>yld_ytc_ask</stp>
        <stp>[BLP_Update_Sheet-PreferredCEF.xlsm]ActiveLinks!R400C16</stp>
        <tr r="P400" s="1"/>
      </tp>
      <tp>
        <v>10.55690330836288</v>
        <stp/>
        <stp>##V3_BDPV12</stp>
        <stp>CCLDP Pfd</stp>
        <stp>yld_ytm_ask</stp>
        <stp>[BLP_Update_Sheet-PreferredCEF.xlsm]ActiveLinks!R425C15</stp>
        <tr r="O425" s="1"/>
      </tp>
      <tp>
        <v>7.0678426059838699</v>
        <stp/>
        <stp>##V3_BDPV12</stp>
        <stp>ATLCL Pfd</stp>
        <stp>yld_ytm_ask</stp>
        <stp>[BLP_Update_Sheet-PreferredCEF.xlsm]ActiveLinks!R119C15</stp>
        <tr r="O119" s="1"/>
      </tp>
      <tp>
        <v>13.893553152511053</v>
        <stp/>
        <stp>##V3_BDPV12</stp>
        <stp>ATLCL Pfd</stp>
        <stp>yld_ytc_ask</stp>
        <stp>[BLP_Update_Sheet-PreferredCEF.xlsm]ActiveLinks!R119C16</stp>
        <tr r="P119" s="1"/>
      </tp>
      <tp>
        <v>21.199526658944144</v>
        <stp/>
        <stp>##V3_BDPV12</stp>
        <stp>ATLCP Pfd</stp>
        <stp>yld_ytc_ask</stp>
        <stp>[BLP_Update_Sheet-PreferredCEF.xlsm]ActiveLinks!R118C16</stp>
        <tr r="P118" s="1"/>
      </tp>
      <tp>
        <v>11.095392077607112</v>
        <stp/>
        <stp>##V3_BDPV12</stp>
        <stp>ATLCP Pfd</stp>
        <stp>yld_ytm_ask</stp>
        <stp>[BLP_Update_Sheet-PreferredCEF.xlsm]ActiveLinks!R118C15</stp>
        <tr r="O118" s="1"/>
      </tp>
      <tp t="s">
        <v>PCG US</v>
        <stp/>
        <stp>##V3_BDPV12</stp>
        <stp>PCG C Pfd</stp>
        <stp>ult_parent_ticker_exchange</stp>
        <stp>[BLP_Update_Sheet-PreferredCEF.xlsm]ActiveLinks!R489C8</stp>
        <tr r="H489" s="1"/>
      </tp>
      <tp t="s">
        <v>MFIN US</v>
        <stp/>
        <stp>##V3_BDPV12</stp>
        <stp>MBNKP Pfd</stp>
        <stp>ult_parent_ticker_exchange</stp>
        <stp>[BLP_Update_Sheet-PreferredCEF.xlsm]ActiveLinks!R627C8</stp>
        <tr r="H627" s="1"/>
      </tp>
      <tp t="s">
        <v>MBIN US</v>
        <stp/>
        <stp>##V3_BDPV12</stp>
        <stp>MBINP Pfd</stp>
        <stp>ult_parent_ticker_exchange</stp>
        <stp>[BLP_Update_Sheet-PreferredCEF.xlsm]ActiveLinks!R397C8</stp>
        <tr r="H397" s="1"/>
      </tp>
      <tp>
        <v>9946.7704918032796</v>
        <stp/>
        <stp>##V3_BDPV12</stp>
        <stp>AGM G Pfd</stp>
        <stp>VOLUME_AVG_3M</stp>
        <stp>[BLP_Update_Sheet-PreferredCEF.xlsm]ActiveLinks!R61C5</stp>
        <tr r="E61" s="1"/>
      </tp>
      <tp>
        <v>60705.114754098358</v>
        <stp/>
        <stp>##V3_BDPV12</stp>
        <stp>ALL B Pfd</stp>
        <stp>VOLUME_AVG_3M</stp>
        <stp>[BLP_Update_Sheet-PreferredCEF.xlsm]ActiveLinks!R90C5</stp>
        <tr r="E90" s="1"/>
      </tp>
      <tp>
        <v>10.06119917616676</v>
        <stp/>
        <stp>##V3_BDPV12</stp>
        <stp>HTLFP Pfd</stp>
        <stp>yld_ytm_ask</stp>
        <stp>[BLP_Update_Sheet-PreferredCEF.xlsm]ActiveLinks!R355C15</stp>
        <tr r="O355" s="1"/>
      </tp>
      <tp>
        <v>10.05047272509365</v>
        <stp/>
        <stp>##V3_BDPV12</stp>
        <stp>HTLFP Pfd</stp>
        <stp>yld_ytc_ask</stp>
        <stp>[BLP_Update_Sheet-PreferredCEF.xlsm]ActiveLinks!R355C16</stp>
        <tr r="P355" s="1"/>
      </tp>
      <tp t="s">
        <v>BANF US</v>
        <stp/>
        <stp>##V3_BDPV12</stp>
        <stp>BANFP Pfd</stp>
        <stp>ult_parent_ticker_exchange</stp>
        <stp>[BLP_Update_Sheet-PreferredCEF.xlsm]ActiveLinks!R138C8</stp>
        <tr r="H138" s="1"/>
      </tp>
      <tp t="s">
        <v>SO US</v>
        <stp/>
        <stp>##V3_BDPV12</stp>
        <stp>SOJD Pfd</stp>
        <stp>ult_parent_ticker_exchange</stp>
        <stp>[BLP_Update_Sheet-PreferredCEF.xlsm]ActiveLinks!R598C8</stp>
        <tr r="H598" s="1"/>
      </tp>
      <tp>
        <v>6.7518881910344062</v>
        <stp/>
        <stp>##V3_BDPV12</stp>
        <stp>OXLCL Pfd</stp>
        <stp>yld_ytc_ask</stp>
        <stp>[BLP_Update_Sheet-PreferredCEF.xlsm]ActiveLinks!R474C16</stp>
        <tr r="P474" s="1"/>
      </tp>
      <tp>
        <v>14.817596308700931</v>
        <stp/>
        <stp>##V3_BDPV12</stp>
        <stp>OXLCN Pfd</stp>
        <stp>yld_ytc_ask</stp>
        <stp>[BLP_Update_Sheet-PreferredCEF.xlsm]ActiveLinks!R476C16</stp>
        <tr r="P476" s="1"/>
      </tp>
      <tp>
        <v>6.750000000022693</v>
        <stp/>
        <stp>##V3_BDPV12</stp>
        <stp>OXLCL Pfd</stp>
        <stp>yld_ytm_ask</stp>
        <stp>[BLP_Update_Sheet-PreferredCEF.xlsm]ActiveLinks!R474C15</stp>
        <tr r="O474" s="1"/>
      </tp>
      <tp>
        <v>8.898802675658029</v>
        <stp/>
        <stp>##V3_BDPV12</stp>
        <stp>OXLCN Pfd</stp>
        <stp>yld_ytm_ask</stp>
        <stp>[BLP_Update_Sheet-PreferredCEF.xlsm]ActiveLinks!R476C15</stp>
        <tr r="O476" s="1"/>
      </tp>
      <tp>
        <v>16.082297299478554</v>
        <stp/>
        <stp>##V3_BDPV12</stp>
        <stp>OXLCZ Pfd</stp>
        <stp>yld_ytc_ask</stp>
        <stp>[BLP_Update_Sheet-PreferredCEF.xlsm]ActiveLinks!R475C16</stp>
        <tr r="P475" s="1"/>
      </tp>
      <tp>
        <v>7.5699552843273787</v>
        <stp/>
        <stp>##V3_BDPV12</stp>
        <stp>OXLCZ Pfd</stp>
        <stp>yld_ytm_ask</stp>
        <stp>[BLP_Update_Sheet-PreferredCEF.xlsm]ActiveLinks!R475C15</stp>
        <tr r="O475" s="1"/>
      </tp>
      <tp>
        <v>31.794905756679647</v>
        <stp/>
        <stp>##V3_BDPV12</stp>
        <stp>RILYP Pfd</stp>
        <stp>yld_ytc_ask</stp>
        <stp>[BLP_Update_Sheet-PreferredCEF.xlsm]ActiveLinks!R546C16</stp>
        <tr r="P546" s="1"/>
      </tp>
      <tp>
        <v>13.477540255877152</v>
        <stp/>
        <stp>##V3_BDPV12</stp>
        <stp>RILYZ Pfd</stp>
        <stp>yld_ytm_ask</stp>
        <stp>[BLP_Update_Sheet-PreferredCEF.xlsm]ActiveLinks!R543C15</stp>
        <tr r="O543" s="1"/>
      </tp>
      <tp>
        <v>562.93178750099287</v>
        <stp/>
        <stp>##V3_BDPV12</stp>
        <stp>RILYT Pfd</stp>
        <stp>yld_ytc_ask</stp>
        <stp>[BLP_Update_Sheet-PreferredCEF.xlsm]ActiveLinks!R548C16</stp>
        <tr r="P548" s="1"/>
      </tp>
      <tp>
        <v>116.92660377581241</v>
        <stp/>
        <stp>##V3_BDPV12</stp>
        <stp>RILYZ Pfd</stp>
        <stp>yld_ytc_ask</stp>
        <stp>[BLP_Update_Sheet-PreferredCEF.xlsm]ActiveLinks!R543C16</stp>
        <tr r="P543" s="1"/>
      </tp>
      <tp>
        <v>14.450777216607165</v>
        <stp/>
        <stp>##V3_BDPV12</stp>
        <stp>RILYT Pfd</stp>
        <stp>yld_ytm_ask</stp>
        <stp>[BLP_Update_Sheet-PreferredCEF.xlsm]ActiveLinks!R548C15</stp>
        <tr r="O548" s="1"/>
      </tp>
      <tp>
        <v>9.7292516338263475</v>
        <stp/>
        <stp>##V3_BDPV12</stp>
        <stp>RILYP Pfd</stp>
        <stp>yld_ytm_ask</stp>
        <stp>[BLP_Update_Sheet-PreferredCEF.xlsm]ActiveLinks!R546C15</stp>
        <tr r="O546" s="1"/>
      </tp>
      <tp>
        <v>12.666344095820035</v>
        <stp/>
        <stp>##V3_BDPV12</stp>
        <stp>RILYO Pfd</stp>
        <stp>yld_ytm_ask</stp>
        <stp>[BLP_Update_Sheet-PreferredCEF.xlsm]ActiveLinks!R550C15</stp>
        <tr r="O550" s="1"/>
      </tp>
      <tp>
        <v>14.594696062270767</v>
        <stp/>
        <stp>##V3_BDPV12</stp>
        <stp>RILYN Pfd</stp>
        <stp>yld_ytm_ask</stp>
        <stp>[BLP_Update_Sheet-PreferredCEF.xlsm]ActiveLinks!R549C15</stp>
        <tr r="O549" s="1"/>
      </tp>
      <tp>
        <v>7.4822982351076188</v>
        <stp/>
        <stp>##V3_BDPV12</stp>
        <stp>RILYL Pfd</stp>
        <stp>yld_ytm_ask</stp>
        <stp>[BLP_Update_Sheet-PreferredCEF.xlsm]ActiveLinks!R545C15</stp>
        <tr r="O545" s="1"/>
      </tp>
      <tp>
        <v>11.238902495034907</v>
        <stp/>
        <stp>##V3_BDPV12</stp>
        <stp>RILYM Pfd</stp>
        <stp>yld_ytm_ask</stp>
        <stp>[BLP_Update_Sheet-PreferredCEF.xlsm]ActiveLinks!R547C15</stp>
        <tr r="O547" s="1"/>
      </tp>
      <tp>
        <v>11.616437000076266</v>
        <stp/>
        <stp>##V3_BDPV12</stp>
        <stp>RILYG Pfd</stp>
        <stp>yld_ytc_ask</stp>
        <stp>[BLP_Update_Sheet-PreferredCEF.xlsm]ActiveLinks!R542C16</stp>
        <tr r="P542" s="1"/>
      </tp>
      <tp>
        <v>8.1998065513921912</v>
        <stp/>
        <stp>##V3_BDPV12</stp>
        <stp>RILYK Pfd</stp>
        <stp>yld_ytm_ask</stp>
        <stp>[BLP_Update_Sheet-PreferredCEF.xlsm]ActiveLinks!R544C15</stp>
        <tr r="O544" s="1"/>
      </tp>
      <tp>
        <v>8.4232886936644302</v>
        <stp/>
        <stp>##V3_BDPV12</stp>
        <stp>RILYK Pfd</stp>
        <stp>yld_ytc_ask</stp>
        <stp>[BLP_Update_Sheet-PreferredCEF.xlsm]ActiveLinks!R544C16</stp>
        <tr r="P544" s="1"/>
      </tp>
      <tp>
        <v>11.221481712182214</v>
        <stp/>
        <stp>##V3_BDPV12</stp>
        <stp>RILYG Pfd</stp>
        <stp>yld_ytm_ask</stp>
        <stp>[BLP_Update_Sheet-PreferredCEF.xlsm]ActiveLinks!R542C15</stp>
        <tr r="O542" s="1"/>
      </tp>
      <tp>
        <v>106.46473779385181</v>
        <stp/>
        <stp>##V3_BDPV12</stp>
        <stp>RILYO Pfd</stp>
        <stp>yld_ytc_ask</stp>
        <stp>[BLP_Update_Sheet-PreferredCEF.xlsm]ActiveLinks!R550C16</stp>
        <tr r="P550" s="1"/>
      </tp>
      <tp>
        <v>395.92352092352081</v>
        <stp/>
        <stp>##V3_BDPV12</stp>
        <stp>RILYN Pfd</stp>
        <stp>yld_ytc_ask</stp>
        <stp>[BLP_Update_Sheet-PreferredCEF.xlsm]ActiveLinks!R549C16</stp>
        <tr r="P549" s="1"/>
      </tp>
      <tp>
        <v>135.19858374384236</v>
        <stp/>
        <stp>##V3_BDPV12</stp>
        <stp>RILYM Pfd</stp>
        <stp>yld_ytc_ask</stp>
        <stp>[BLP_Update_Sheet-PreferredCEF.xlsm]ActiveLinks!R547C16</stp>
        <tr r="P547" s="1"/>
      </tp>
      <tp>
        <v>7.9363899885042057</v>
        <stp/>
        <stp>##V3_BDPV12</stp>
        <stp>RILYL Pfd</stp>
        <stp>yld_ytc_ask</stp>
        <stp>[BLP_Update_Sheet-PreferredCEF.xlsm]ActiveLinks!R545C16</stp>
        <tr r="P545" s="1"/>
      </tp>
      <tp t="s">
        <v>BB+</v>
        <stp/>
        <stp>##V3_BDPV12</stp>
        <stp>AIZN Pfd</stp>
        <stp>RTG_SP</stp>
        <stp>[BLP_Update_Sheet-PreferredCEF.xlsm]ActiveLinks!R87C40</stp>
        <tr r="AN87" s="1"/>
      </tp>
      <tp t="s">
        <v>RWAY US</v>
        <stp/>
        <stp>##V3_BDPV12</stp>
        <stp>RWAYL Pfd</stp>
        <stp>ult_parent_ticker_exchange</stp>
        <stp>[BLP_Update_Sheet-PreferredCEF.xlsm]ActiveLinks!R534C8</stp>
        <tr r="H534" s="1"/>
      </tp>
      <tp>
        <v>11.511580101411539</v>
        <stp/>
        <stp>##V3_BDPV12</stp>
        <stp>AUVIP Pfd</stp>
        <stp>yld_cnv_ask</stp>
        <stp>[BLP_Update_Sheet-PreferredCEF.xlsm]ActiveLinks!R121C17</stp>
        <tr r="Q121" s="1"/>
      </tp>
      <tp t="s">
        <v>PSA US</v>
        <stp/>
        <stp>##V3_BDPV12</stp>
        <stp>PSA I Pfd</stp>
        <stp>ult_parent_ticker_exchange</stp>
        <stp>[BLP_Update_Sheet-PreferredCEF.xlsm]ActiveLinks!R523C8</stp>
        <tr r="H523" s="1"/>
      </tp>
      <tp t="s">
        <v>PSA US</v>
        <stp/>
        <stp>##V3_BDPV12</stp>
        <stp>PSA K Pfd</stp>
        <stp>ult_parent_ticker_exchange</stp>
        <stp>[BLP_Update_Sheet-PreferredCEF.xlsm]ActiveLinks!R521C8</stp>
        <tr r="H521" s="1"/>
      </tp>
      <tp t="s">
        <v>USB US</v>
        <stp/>
        <stp>##V3_BDPV12</stp>
        <stp>USB H Pfd</stp>
        <stp>ult_parent_ticker_exchange</stp>
        <stp>[BLP_Update_Sheet-PreferredCEF.xlsm]ActiveLinks!R677C8</stp>
        <tr r="H677" s="1"/>
      </tp>
      <tp>
        <v>109.35601458080197</v>
        <stp/>
        <stp>##V3_BDPV12</stp>
        <stp>WHLRP Pfd</stp>
        <stp>yld_ytm_ask</stp>
        <stp>[BLP_Update_Sheet-PreferredCEF.xlsm]ActiveLinks!R699C15</stp>
        <tr r="O699" s="1"/>
      </tp>
      <tp t="s">
        <v>#N/A Field Not Applicable</v>
        <stp/>
        <stp>##V3_BDPV12</stp>
        <stp>WHLRP Pfd</stp>
        <stp>yld_ytc_ask</stp>
        <stp>[BLP_Update_Sheet-PreferredCEF.xlsm]ActiveLinks!R699C16</stp>
        <tr r="P699" s="1"/>
      </tp>
      <tp>
        <v>12.322714283199447</v>
        <stp/>
        <stp>##V3_BDPV12</stp>
        <stp>WHLRD Pfd</stp>
        <stp>yld_ytm_ask</stp>
        <stp>[BLP_Update_Sheet-PreferredCEF.xlsm]ActiveLinks!R698C15</stp>
        <tr r="O698" s="1"/>
      </tp>
      <tp>
        <v>7323.5790658413061</v>
        <stp/>
        <stp>##V3_BDPV12</stp>
        <stp>WHLRD Pfd</stp>
        <stp>yld_ytc_ask</stp>
        <stp>[BLP_Update_Sheet-PreferredCEF.xlsm]ActiveLinks!R698C16</stp>
        <tr r="P698" s="1"/>
      </tp>
      <tp t="s">
        <v>#N/A Field Not Applicable</v>
        <stp/>
        <stp>##V3_BDPV12</stp>
        <stp>CTLPP Pfd</stp>
        <stp>yld_ytc_ask</stp>
        <stp>[BLP_Update_Sheet-PreferredCEF.xlsm]ActiveLinks!R671C16</stp>
        <tr r="P671" s="1"/>
      </tp>
      <tp>
        <v>5.2747252747252746</v>
        <stp/>
        <stp>##V3_BDPV12</stp>
        <stp>CTLPP Pfd</stp>
        <stp>yld_ytm_ask</stp>
        <stp>[BLP_Update_Sheet-PreferredCEF.xlsm]ActiveLinks!R671C15</stp>
        <tr r="O671" s="1"/>
      </tp>
      <tp t="s">
        <v>LUMN US</v>
        <stp/>
        <stp>##V3_BDPV12</stp>
        <stp>CTDD Pfd</stp>
        <stp>ult_parent_ticker_exchange</stp>
        <stp>[BLP_Update_Sheet-PreferredCEF.xlsm]ActiveLinks!R218C8</stp>
        <tr r="H218" s="1"/>
      </tp>
      <tp t="s">
        <v>SPG US</v>
        <stp/>
        <stp>##V3_BDPV12</stp>
        <stp>SPG J Pfd</stp>
        <stp>ult_parent_ticker_exchange</stp>
        <stp>[BLP_Update_Sheet-PreferredCEF.xlsm]ActiveLinks!R603C8</stp>
        <tr r="H603" s="1"/>
      </tp>
      <tp>
        <v>10.725274725274724</v>
        <stp/>
        <stp>##V3_BDPV12</stp>
        <stp>HOVNP Pfd</stp>
        <stp>yld_cnv_ask</stp>
        <stp>[BLP_Update_Sheet-PreferredCEF.xlsm]ActiveLinks!R347C17</stp>
        <tr r="Q347" s="1"/>
      </tp>
      <tp>
        <v>2.4796462585278043</v>
        <stp/>
        <stp>##V3_BDPV12</stp>
        <stp>FULTP Pfd</stp>
        <stp>yld_ytc_ask</stp>
        <stp>[BLP_Update_Sheet-PreferredCEF.xlsm]ActiveLinks!R306C16</stp>
        <tr r="P306" s="1"/>
      </tp>
      <tp>
        <v>4.7383505917159763</v>
        <stp/>
        <stp>##V3_BDPV12</stp>
        <stp>FULTP Pfd</stp>
        <stp>yld_ytm_ask</stp>
        <stp>[BLP_Update_Sheet-PreferredCEF.xlsm]ActiveLinks!R306C15</stp>
        <tr r="O306" s="1"/>
      </tp>
    </main>
    <main first="bloomberg.rtd">
      <tp t="s">
        <v>US3131488765</v>
        <stp/>
        <stp>##V3_BDPV12</stp>
        <stp>AGM C Pfd</stp>
        <stp>ID_ISIN</stp>
        <stp>[BLP_Update_Sheet-PreferredCEF.xlsm]ActiveLinks!R65C50</stp>
        <tr r="AX65" s="1"/>
      </tp>
      <tp t="s">
        <v>US3131488500</v>
        <stp/>
        <stp>##V3_BDPV12</stp>
        <stp>AGM E Pfd</stp>
        <stp>ID_ISIN</stp>
        <stp>[BLP_Update_Sheet-PreferredCEF.xlsm]ActiveLinks!R63C50</stp>
        <tr r="AX63" s="1"/>
      </tp>
      <tp t="s">
        <v>US3131488351</v>
        <stp/>
        <stp>##V3_BDPV12</stp>
        <stp>AGM G Pfd</stp>
        <stp>ID_ISIN</stp>
        <stp>[BLP_Update_Sheet-PreferredCEF.xlsm]ActiveLinks!R61C50</stp>
        <tr r="AX61" s="1"/>
      </tp>
      <tp t="s">
        <v>US3131488435</v>
        <stp/>
        <stp>##V3_BDPV12</stp>
        <stp>AGM F Pfd</stp>
        <stp>ID_ISIN</stp>
        <stp>[BLP_Update_Sheet-PreferredCEF.xlsm]ActiveLinks!R62C50</stp>
        <tr r="AX62" s="1"/>
      </tp>
      <tp t="s">
        <v>US3131488682</v>
        <stp/>
        <stp>##V3_BDPV12</stp>
        <stp>AGM D Pfd</stp>
        <stp>ID_ISIN</stp>
        <stp>[BLP_Update_Sheet-PreferredCEF.xlsm]ActiveLinks!R64C50</stp>
        <tr r="AX64" s="1"/>
      </tp>
      <tp t="s">
        <v>US36465A3077</v>
        <stp/>
        <stp>##V3_BDPV12</stp>
        <stp>GGN B Pfd</stp>
        <stp>ID_ISIN</stp>
        <stp>[BLP_Update_Sheet-PreferredCEF.xlsm]ActiveLinks!R19C50</stp>
        <tr r="AX19" s="1"/>
      </tp>
    </main>
    <main first="bloomberg.rtd">
      <tp t="s">
        <v>US00123Q8078</v>
        <stp/>
        <stp>##V3_BDPV12</stp>
        <stp>AGNCO Pfd</stp>
        <stp>ID_ISIN</stp>
        <stp>[BLP_Update_Sheet-PreferredCEF.xlsm]ActiveLinks!R68C50</stp>
        <tr r="AX68" s="1"/>
      </tp>
      <tp t="s">
        <v>US00123Q6098</v>
        <stp/>
        <stp>##V3_BDPV12</stp>
        <stp>AGNCM Pfd</stp>
        <stp>ID_ISIN</stp>
        <stp>[BLP_Update_Sheet-PreferredCEF.xlsm]ActiveLinks!R69C50</stp>
        <tr r="AX69" s="1"/>
      </tp>
      <tp t="s">
        <v>US00123Q8722</v>
        <stp/>
        <stp>##V3_BDPV12</stp>
        <stp>AGNCP Pfd</stp>
        <stp>ID_ISIN</stp>
        <stp>[BLP_Update_Sheet-PreferredCEF.xlsm]ActiveLinks!R67C50</stp>
        <tr r="AX67" s="1"/>
      </tp>
      <tp t="s">
        <v>US00123Q5009</v>
        <stp/>
        <stp>##V3_BDPV12</stp>
        <stp>AGNCN Pfd</stp>
        <stp>ID_ISIN</stp>
        <stp>[BLP_Update_Sheet-PreferredCEF.xlsm]ActiveLinks!R70C50</stp>
        <tr r="AX70" s="1"/>
      </tp>
      <tp t="s">
        <v>US00123Q8565</v>
        <stp/>
        <stp>##V3_BDPV12</stp>
        <stp>AGNCL Pfd</stp>
        <stp>ID_ISIN</stp>
        <stp>[BLP_Update_Sheet-PreferredCEF.xlsm]ActiveLinks!R71C50</stp>
        <tr r="AX71" s="1"/>
      </tp>
    </main>
    <main first="bloomberg.rtd">
      <tp>
        <v>7.2129028992509725E-2</v>
        <stp/>
        <stp>##V3_BDPV12</stp>
        <stp>PMT Equity</stp>
        <stp>BB_5Y_default_Prob</stp>
        <stp>[BLP_Update_Sheet-PreferredCEF.xlsm]ActiveLinks!R498C43</stp>
        <tr r="AQ498" s="1"/>
      </tp>
      <tp>
        <v>7.2129028992509725E-2</v>
        <stp/>
        <stp>##V3_BDPV12</stp>
        <stp>PMT Equity</stp>
        <stp>BB_5Y_default_Prob</stp>
        <stp>[BLP_Update_Sheet-PreferredCEF.xlsm]ActiveLinks!R497C43</stp>
        <tr r="AQ497" s="1"/>
      </tp>
      <tp>
        <v>7.2129028992509725E-2</v>
        <stp/>
        <stp>##V3_BDPV12</stp>
        <stp>PMT Equity</stp>
        <stp>BB_5Y_default_Prob</stp>
        <stp>[BLP_Update_Sheet-PreferredCEF.xlsm]ActiveLinks!R496C43</stp>
        <tr r="AQ496" s="1"/>
      </tp>
      <tp>
        <v>2.5691852694132433E-2</v>
        <stp/>
        <stp>##V3_BDPV12</stp>
        <stp>MET Equity</stp>
        <stp>BB_5Y_default_Prob</stp>
        <stp>[BLP_Update_Sheet-PreferredCEF.xlsm]ActiveLinks!R403C43</stp>
        <tr r="AQ403" s="1"/>
      </tp>
      <tp>
        <v>2.5691852694132433E-2</v>
        <stp/>
        <stp>##V3_BDPV12</stp>
        <stp>MET Equity</stp>
        <stp>BB_5Y_default_Prob</stp>
        <stp>[BLP_Update_Sheet-PreferredCEF.xlsm]ActiveLinks!R405C43</stp>
        <tr r="AQ405" s="1"/>
      </tp>
      <tp>
        <v>2.5691852694132433E-2</v>
        <stp/>
        <stp>##V3_BDPV12</stp>
        <stp>MET Equity</stp>
        <stp>BB_5Y_default_Prob</stp>
        <stp>[BLP_Update_Sheet-PreferredCEF.xlsm]ActiveLinks!R404C43</stp>
        <tr r="AQ404" s="1"/>
      </tp>
    </main>
    <main first="bloomberg.rtd">
      <tp>
        <v>5.2076283055127126E-2</v>
        <stp/>
        <stp>##V3_BDPV12</stp>
        <stp>RPT Equity</stp>
        <stp>BB_5Y_default_Prob</stp>
        <stp>[BLP_Update_Sheet-PreferredCEF.xlsm]ActiveLinks!R556C43</stp>
        <tr r="AQ556" s="1"/>
      </tp>
      <tp>
        <v>7.5387542980572153E-2</v>
        <stp/>
        <stp>##V3_BDPV12</stp>
        <stp>RWT Equity</stp>
        <stp>BB_5Y_default_Prob</stp>
        <stp>[BLP_Update_Sheet-PreferredCEF.xlsm]ActiveLinks!R557C43</stp>
        <tr r="AQ557" s="1"/>
      </tp>
      <tp>
        <v>5.8367767836822875</v>
        <stp/>
        <stp>##V3_BDPV12</stp>
        <stp>BML H Pfd</stp>
        <stp>yld_ytm_ask</stp>
        <stp>[BLP_Update_Sheet-PreferredCEF.xlsm]ActiveLinks!R133C15</stp>
        <tr r="O133" s="1"/>
      </tp>
      <tp>
        <v>320.88469147864885</v>
        <stp/>
        <stp>##V3_BDPV12</stp>
        <stp>BML G Pfd</stp>
        <stp>yld_ytc_ask</stp>
        <stp>[BLP_Update_Sheet-PreferredCEF.xlsm]ActiveLinks!R134C16</stp>
        <tr r="P134" s="1"/>
      </tp>
      <tp>
        <v>5.9370534938859434</v>
        <stp/>
        <stp>##V3_BDPV12</stp>
        <stp>BML J Pfd</stp>
        <stp>yld_ytm_ask</stp>
        <stp>[BLP_Update_Sheet-PreferredCEF.xlsm]ActiveLinks!R136C15</stp>
        <tr r="O136" s="1"/>
      </tp>
      <tp>
        <v>5.6855056762290221</v>
        <stp/>
        <stp>##V3_BDPV12</stp>
        <stp>BML L Pfd</stp>
        <stp>yld_ytm_ask</stp>
        <stp>[BLP_Update_Sheet-PreferredCEF.xlsm]ActiveLinks!R137C15</stp>
        <tr r="O137" s="1"/>
      </tp>
      <tp>
        <v>-276.63836260454195</v>
        <stp/>
        <stp>##V3_BDPV12</stp>
        <stp>BML L Pfd</stp>
        <stp>yld_ytc_ask</stp>
        <stp>[BLP_Update_Sheet-PreferredCEF.xlsm]ActiveLinks!R137C16</stp>
        <tr r="P137" s="1"/>
      </tp>
      <tp>
        <v>-280.50703965391585</v>
        <stp/>
        <stp>##V3_BDPV12</stp>
        <stp>BML H Pfd</stp>
        <stp>yld_ytc_ask</stp>
        <stp>[BLP_Update_Sheet-PreferredCEF.xlsm]ActiveLinks!R133C16</stp>
        <tr r="P133" s="1"/>
      </tp>
      <tp>
        <v>5.9667158695952294</v>
        <stp/>
        <stp>##V3_BDPV12</stp>
        <stp>BML G Pfd</stp>
        <stp>yld_ytm_ask</stp>
        <stp>[BLP_Update_Sheet-PreferredCEF.xlsm]ActiveLinks!R134C15</stp>
        <tr r="O134" s="1"/>
      </tp>
      <tp>
        <v>-291.74045950377121</v>
        <stp/>
        <stp>##V3_BDPV12</stp>
        <stp>BML J Pfd</stp>
        <stp>yld_ytc_ask</stp>
        <stp>[BLP_Update_Sheet-PreferredCEF.xlsm]ActiveLinks!R136C16</stp>
        <tr r="P136" s="1"/>
      </tp>
    </main>
    <main first="bloomberg.rtd">
      <tp>
        <v>5.0707522562673746E-2</v>
        <stp/>
        <stp>##V3_BDPV12</stp>
        <stp>STT Equity</stp>
        <stp>BB_5Y_default_Prob</stp>
        <stp>[BLP_Update_Sheet-PreferredCEF.xlsm]ActiveLinks!R621C43</stp>
        <tr r="AQ621" s="1"/>
      </tp>
      <tp>
        <v>5.0707522562673746E-2</v>
        <stp/>
        <stp>##V3_BDPV12</stp>
        <stp>STT Equity</stp>
        <stp>BB_5Y_default_Prob</stp>
        <stp>[BLP_Update_Sheet-PreferredCEF.xlsm]ActiveLinks!R622C43</stp>
        <tr r="AQ622" s="1"/>
      </tp>
    </main>
    <main first="bloomberg.rtd">
      <tp>
        <v>4115.7540983606559</v>
        <stp/>
        <stp>##V3_BDPV12</stp>
        <stp>CHMI B Pfd</stp>
        <stp>VOLUME_AVG_3M</stp>
        <stp>[BLP_Update_Sheet-PreferredCEF.xlsm]ActiveLinks!R180C5</stp>
        <tr r="E180" s="1"/>
      </tp>
      <tp>
        <v>5.0707522562673746E-2</v>
        <stp/>
        <stp>##V3_BDPV12</stp>
        <stp>STT Equity</stp>
        <stp>BB_5Y_default_Prob</stp>
        <stp>[BLP_Update_Sheet-PreferredCEF.xlsm]ActiveLinks!R759C43</stp>
        <tr r="AQ759" s="1"/>
      </tp>
      <tp>
        <v>2.5691852694132433E-2</v>
        <stp/>
        <stp>##V3_BDPV12</stp>
        <stp>MET Equity</stp>
        <stp>BB_5Y_default_Prob</stp>
        <stp>[BLP_Update_Sheet-PreferredCEF.xlsm]ActiveLinks!R773C43</stp>
        <tr r="AQ773" s="1"/>
      </tp>
      <tp>
        <v>454.33024659809905</v>
        <stp/>
        <stp>##V3_BDPV12</stp>
        <stp>GNL A Pfd</stp>
        <stp>yld_ytc_ask</stp>
        <stp>[BLP_Update_Sheet-PreferredCEF.xlsm]ActiveLinks!R327C16</stp>
        <tr r="P327" s="1"/>
      </tp>
      <tp>
        <v>13.66437047512588</v>
        <stp/>
        <stp>##V3_BDPV12</stp>
        <stp>GNL B Pfd</stp>
        <stp>yld_ytc_ask</stp>
        <stp>[BLP_Update_Sheet-PreferredCEF.xlsm]ActiveLinks!R326C16</stp>
        <tr r="P326" s="1"/>
      </tp>
      <tp>
        <v>-35.826409978388796</v>
        <stp/>
        <stp>##V3_BDPV12</stp>
        <stp>GSL B Pfd</stp>
        <stp>yld_ytc_ask</stp>
        <stp>[BLP_Update_Sheet-PreferredCEF.xlsm]ActiveLinks!R337C16</stp>
        <tr r="P337" s="1"/>
      </tp>
      <tp>
        <v>9.0956612650287489</v>
        <stp/>
        <stp>##V3_BDPV12</stp>
        <stp>GNL A Pfd</stp>
        <stp>yld_ytm_ask</stp>
        <stp>[BLP_Update_Sheet-PreferredCEF.xlsm]ActiveLinks!R327C15</stp>
        <tr r="O327" s="1"/>
      </tp>
      <tp>
        <v>8.4656824079088278</v>
        <stp/>
        <stp>##V3_BDPV12</stp>
        <stp>GSL B Pfd</stp>
        <stp>yld_ytm_ask</stp>
        <stp>[BLP_Update_Sheet-PreferredCEF.xlsm]ActiveLinks!R337C15</stp>
        <tr r="O337" s="1"/>
      </tp>
      <tp>
        <v>7.6460393516158636</v>
        <stp/>
        <stp>##V3_BDPV12</stp>
        <stp>GNL B Pfd</stp>
        <stp>yld_ytm_ask</stp>
        <stp>[BLP_Update_Sheet-PreferredCEF.xlsm]ActiveLinks!R326C15</stp>
        <tr r="O326" s="1"/>
      </tp>
      <tp>
        <v>7468.5737704918029</v>
        <stp/>
        <stp>##V3_BDPV12</stp>
        <stp>GMRE A Pfd</stp>
        <stp>VOLUME_AVG_3M</stp>
        <stp>[BLP_Update_Sheet-PreferredCEF.xlsm]ActiveLinks!R324C5</stp>
        <tr r="E324" s="1"/>
      </tp>
      <tp>
        <v>12.428333370878136</v>
        <stp/>
        <stp>##V3_BDPV12</stp>
        <stp>NGL C Pfd</stp>
        <stp>yld_ytm_ask</stp>
        <stp>[BLP_Update_Sheet-PreferredCEF.xlsm]ActiveLinks!R434C15</stp>
        <tr r="O434" s="1"/>
      </tp>
      <tp>
        <v>12.508037304771356</v>
        <stp/>
        <stp>##V3_BDPV12</stp>
        <stp>NGL B Pfd</stp>
        <stp>yld_ytm_ask</stp>
        <stp>[BLP_Update_Sheet-PreferredCEF.xlsm]ActiveLinks!R433C15</stp>
        <tr r="O433" s="1"/>
      </tp>
      <tp>
        <v>378.96272332494965</v>
        <stp/>
        <stp>##V3_BDPV12</stp>
        <stp>NGL B Pfd</stp>
        <stp>yld_ytc_ask</stp>
        <stp>[BLP_Update_Sheet-PreferredCEF.xlsm]ActiveLinks!R433C16</stp>
        <tr r="P433" s="1"/>
      </tp>
      <tp>
        <v>11.692583317125804</v>
        <stp/>
        <stp>##V3_BDPV12</stp>
        <stp>NGL C Pfd</stp>
        <stp>yld_ytc_ask</stp>
        <stp>[BLP_Update_Sheet-PreferredCEF.xlsm]ActiveLinks!R434C16</stp>
        <tr r="P434" s="1"/>
      </tp>
    </main>
    <main first="bloomberg.rtd">
      <tp>
        <v>0.12170879716451066</v>
        <stp/>
        <stp>##V3_BDPV12</stp>
        <stp>SOHO Equity</stp>
        <stp>BB_5Y_default_Prob</stp>
        <stp>[BLP_Update_Sheet-PreferredCEF.xlsm]ActiveLinks!R600C43</stp>
        <tr r="AQ600" s="1"/>
      </tp>
      <tp>
        <v>0.12170879716451066</v>
        <stp/>
        <stp>##V3_BDPV12</stp>
        <stp>SOHO Equity</stp>
        <stp>BB_5Y_default_Prob</stp>
        <stp>[BLP_Update_Sheet-PreferredCEF.xlsm]ActiveLinks!R601C43</stp>
        <tr r="AQ601" s="1"/>
      </tp>
      <tp>
        <v>0.12170879716451066</v>
        <stp/>
        <stp>##V3_BDPV12</stp>
        <stp>SOHO Equity</stp>
        <stp>BB_5Y_default_Prob</stp>
        <stp>[BLP_Update_Sheet-PreferredCEF.xlsm]ActiveLinks!R602C43</stp>
        <tr r="AQ602" s="1"/>
      </tp>
      <tp>
        <v>55007.968253968254</v>
        <stp/>
        <stp>##V3_BDPV12</stp>
        <stp>CLVT A Pfd</stp>
        <stp>VOLUME_AVG_3M</stp>
        <stp>[BLP_Update_Sheet-PreferredCEF.xlsm]ActiveLinks!R190C5</stp>
        <tr r="E190" s="1"/>
      </tp>
    </main>
    <main first="bloomberg.rtd">
      <tp>
        <v>11.830794854815583</v>
        <stp/>
        <stp>##V3_BDPV12</stp>
        <stp>WAL A Pfd</stp>
        <stp>yld_ytm_ask</stp>
        <stp>[BLP_Update_Sheet-PreferredCEF.xlsm]ActiveLinks!R697C15</stp>
        <tr r="O697" s="1"/>
      </tp>
      <tp>
        <v>25.439438530592113</v>
        <stp/>
        <stp>##V3_BDPV12</stp>
        <stp>WAL A Pfd</stp>
        <stp>yld_ytc_ask</stp>
        <stp>[BLP_Update_Sheet-PreferredCEF.xlsm]ActiveLinks!R697C16</stp>
        <tr r="P697" s="1"/>
      </tp>
      <tp t="s">
        <v>#N/A N/A</v>
        <stp/>
        <stp>##V3_BDPV12</stp>
        <stp>ALIN B Pfd</stp>
        <stp>VOLUME_AVG_3M</stp>
        <stp>[BLP_Update_Sheet-PreferredCEF.xlsm]ActiveLinks!R652C5</stp>
        <tr r="E652" s="1"/>
      </tp>
      <tp>
        <v>30</v>
        <stp/>
        <stp>##V3_BDPV12</stp>
        <stp>DTW Pfd</stp>
        <stp>CALL_DAYS_NOTICE</stp>
        <stp>[BLP_Update_Sheet-PreferredCEF.xlsm]ActiveLinks!R243C27</stp>
        <tr r="AA243" s="1"/>
      </tp>
      <tp>
        <v>2.5915966134538726E-2</v>
        <stp/>
        <stp>##V3_BDPV12</stp>
        <stp>LFT Equity</stp>
        <stp>BB_5Y_default_Prob</stp>
        <stp>[BLP_Update_Sheet-PreferredCEF.xlsm]ActiveLinks!R393C43</stp>
        <tr r="AQ393" s="1"/>
      </tp>
      <tp>
        <v>2.807000809275928E-2</v>
        <stp/>
        <stp>##V3_BDPV12</stp>
        <stp>FRT Equity</stp>
        <stp>BB_5Y_default_Prob</stp>
        <stp>[BLP_Update_Sheet-PreferredCEF.xlsm]ActiveLinks!R302C43</stp>
        <tr r="AQ302" s="1"/>
      </tp>
    </main>
    <main first="bloomberg.rtd">
      <tp>
        <v>10.329823576755505</v>
        <stp/>
        <stp>##V3_BDPV12</stp>
        <stp>SEAL B Pfd</stp>
        <stp>yld_cnv_ask</stp>
        <stp>[BLP_Update_Sheet-PreferredCEF.xlsm]ActiveLinks!R643C17</stp>
        <tr r="Q643" s="1"/>
      </tp>
      <tp>
        <v>9.5162569389373513</v>
        <stp/>
        <stp>##V3_BDPV12</stp>
        <stp>SEAL A Pfd</stp>
        <stp>yld_cnv_ask</stp>
        <stp>[BLP_Update_Sheet-PreferredCEF.xlsm]ActiveLinks!R644C17</stp>
        <tr r="Q644" s="1"/>
      </tp>
    </main>
    <main first="bloomberg.rtd">
      <tp>
        <v>30</v>
        <stp/>
        <stp>##V3_BDPV12</stp>
        <stp>ETI Pfd</stp>
        <stp>CALL_DAYS_NOTICE</stp>
        <stp>[BLP_Update_Sheet-PreferredCEF.xlsm]ActiveLinks!R275C27</stp>
        <tr r="AA275" s="1"/>
      </tp>
    </main>
    <main first="bloomberg.rtd">
      <tp t="s">
        <v>#N/A Field Not Applicable</v>
        <stp/>
        <stp>##V3_BDPV12</stp>
        <stp>KTN Pfd</stp>
        <stp>CALL_DAYS_NOTICE</stp>
        <stp>[BLP_Update_Sheet-PreferredCEF.xlsm]ActiveLinks!R715C27</stp>
        <tr r="AA715" s="1"/>
      </tp>
    </main>
    <main first="bloomberg.rtd">
      <tp t="s">
        <v>N</v>
        <stp/>
        <stp>##V3_BDPV12</stp>
        <stp>TRTN E Pfd</stp>
        <stp>TIER1_CAPITAL</stp>
        <stp>[BLP_Update_Sheet-PreferredCEF.xlsm]ActiveLinks!R654C34</stp>
        <tr r="AH654" s="1"/>
      </tp>
      <tp>
        <v>-239.10515362999999</v>
        <stp/>
        <stp>##V3_BDPV12</stp>
        <stp>BCV A Pfd</stp>
        <stp>yld_cnv_ask</stp>
        <stp>[BLP_Update_Sheet-PreferredCEF.xlsm]ActiveLinks!R142C17</stp>
        <tr r="Q142" s="1"/>
      </tp>
    </main>
    <main first="bloomberg.rtd">
      <tp>
        <v>1200000</v>
        <stp/>
        <stp>##V3_BDPV12</stp>
        <stp>GNT A Pfd</stp>
        <stp>AMT_OUTSTANDING</stp>
        <stp>[BLP_Update_Sheet-PreferredCEF.xlsm]ActiveLinks!R16C48</stp>
        <tr r="AV16" s="1"/>
      </tp>
      <tp t="s">
        <v>#N/A Field Not Applicable</v>
        <stp/>
        <stp>##V3_BDPV12</stp>
        <stp>KTH Pfd</stp>
        <stp>CALL_DAYS_NOTICE</stp>
        <stp>[BLP_Update_Sheet-PreferredCEF.xlsm]ActiveLinks!R717C27</stp>
        <tr r="AA717" s="1"/>
      </tp>
    </main>
    <main first="bloomberg.rtd">
      <tp>
        <v>6.2871114215857489</v>
        <stp/>
        <stp>##V3_BDPV12</stp>
        <stp>RIV A Pfd</stp>
        <stp>yld_cnv_ask</stp>
        <stp>[BLP_Update_Sheet-PreferredCEF.xlsm]ActiveLinks!R551C17</stp>
        <tr r="Q551" s="1"/>
      </tp>
      <tp>
        <v>-16.776357031593022</v>
        <stp/>
        <stp>##V3_BDPV12</stp>
        <stp>SNV E Pfd</stp>
        <stp>yld_cnv_ask</stp>
        <stp>[BLP_Update_Sheet-PreferredCEF.xlsm]ActiveLinks!R594C17</stp>
        <tr r="Q594" s="1"/>
      </tp>
      <tp>
        <v>35.815603062334375</v>
        <stp/>
        <stp>##V3_BDPV12</stp>
        <stp>SNV D Pfd</stp>
        <stp>yld_cnv_ask</stp>
        <stp>[BLP_Update_Sheet-PreferredCEF.xlsm]ActiveLinks!R595C17</stp>
        <tr r="Q595" s="1"/>
      </tp>
    </main>
    <main first="bloomberg.rtd">
      <tp>
        <v>30</v>
        <stp/>
        <stp>##V3_BDPV12</stp>
        <stp>DTB Pfd</stp>
        <stp>CALL_DAYS_NOTICE</stp>
        <stp>[BLP_Update_Sheet-PreferredCEF.xlsm]ActiveLinks!R242C27</stp>
        <tr r="AA242" s="1"/>
      </tp>
      <tp>
        <v>0.27952759209040501</v>
        <stp/>
        <stp>##V3_BDPV12</stp>
        <stp>FBIO Equity</stp>
        <stp>BB_5Y_default_Prob</stp>
        <stp>[BLP_Update_Sheet-PreferredCEF.xlsm]ActiveLinks!R281C43</stp>
        <tr r="AQ281" s="1"/>
      </tp>
      <tp t="s">
        <v>US36239Q6044</v>
        <stp/>
        <stp>##V3_BDPV12</stp>
        <stp>GGT G Pfd</stp>
        <stp>ID_ISIN</stp>
        <stp>[BLP_Update_Sheet-PreferredCEF.xlsm]ActiveLinks!R22C50</stp>
        <tr r="AX22" s="1"/>
      </tp>
      <tp t="s">
        <v>US36239Q5053</v>
        <stp/>
        <stp>##V3_BDPV12</stp>
        <stp>GGT E Pfd</stp>
        <stp>ID_ISIN</stp>
        <stp>[BLP_Update_Sheet-PreferredCEF.xlsm]ActiveLinks!R17C50</stp>
        <tr r="AX17" s="1"/>
      </tp>
      <tp>
        <v>26588</v>
        <stp/>
        <stp>##V3_BDPV12</stp>
        <stp>ATCO H Pfd</stp>
        <stp>VOLUME_AVG_3M</stp>
        <stp>[BLP_Update_Sheet-PreferredCEF.xlsm]ActiveLinks!R612C5</stp>
        <tr r="E612" s="1"/>
      </tp>
      <tp t="s">
        <v>Quarter</v>
        <stp/>
        <stp>##V3_BDPV12</stp>
        <stp>RCC Pfd</stp>
        <stp>dvd_freq</stp>
        <stp>[BLP_Update_Sheet-PreferredCEF.xlsm]ActiveLinks!R535C22</stp>
        <tr r="V535" s="1"/>
      </tp>
      <tp t="s">
        <v>Quarter</v>
        <stp/>
        <stp>##V3_BDPV12</stp>
        <stp>RCB Pfd</stp>
        <stp>dvd_freq</stp>
        <stp>[BLP_Update_Sheet-PreferredCEF.xlsm]ActiveLinks!R586C22</stp>
        <tr r="V586" s="1"/>
      </tp>
      <tp t="s">
        <v>#N/A Field Not Applicable</v>
        <stp/>
        <stp>##V3_BDPV12</stp>
        <stp>DTG Pfd</stp>
        <stp>CALL_DAYS_NOTICE</stp>
        <stp>[BLP_Update_Sheet-PreferredCEF.xlsm]ActiveLinks!R241C27</stp>
        <tr r="AA241" s="1"/>
      </tp>
    </main>
    <main first="bloomberg.rtd">
      <tp t="s">
        <v>Quarter</v>
        <stp/>
        <stp>##V3_BDPV12</stp>
        <stp>RCA Pfd</stp>
        <stp>dvd_freq</stp>
        <stp>[BLP_Update_Sheet-PreferredCEF.xlsm]ActiveLinks!R587C22</stp>
        <tr r="V587" s="1"/>
      </tp>
      <tp>
        <v>2.2366407288246348E-2</v>
        <stp/>
        <stp>##V3_BDPV12</stp>
        <stp>ATCO Equity</stp>
        <stp>BB_5Y_default_Prob</stp>
        <stp>[BLP_Update_Sheet-PreferredCEF.xlsm]ActiveLinks!R613C43</stp>
        <tr r="AQ613" s="1"/>
      </tp>
      <tp>
        <v>2.2366407288246348E-2</v>
        <stp/>
        <stp>##V3_BDPV12</stp>
        <stp>ATCO Equity</stp>
        <stp>BB_5Y_default_Prob</stp>
        <stp>[BLP_Update_Sheet-PreferredCEF.xlsm]ActiveLinks!R612C43</stp>
        <tr r="AQ612" s="1"/>
      </tp>
      <tp>
        <v>2.2366407288246348E-2</v>
        <stp/>
        <stp>##V3_BDPV12</stp>
        <stp>ATCO Equity</stp>
        <stp>BB_5Y_default_Prob</stp>
        <stp>[BLP_Update_Sheet-PreferredCEF.xlsm]ActiveLinks!R614C43</stp>
        <tr r="AQ614" s="1"/>
      </tp>
      <tp t="s">
        <v>#N/A Field Not Applicable</v>
        <stp/>
        <stp>##V3_BDPV12</stp>
        <stp>APTV A Pfd</stp>
        <stp>yld_ytc_ask</stp>
        <stp>[BLP_Update_Sheet-PreferredCEF.xlsm]ActiveLinks!R105C16</stp>
        <tr r="P105" s="1"/>
      </tp>
      <tp>
        <v>-228.36041317146729</v>
        <stp/>
        <stp>##V3_BDPV12</stp>
        <stp>APTV A Pfd</stp>
        <stp>yld_ytm_ask</stp>
        <stp>[BLP_Update_Sheet-PreferredCEF.xlsm]ActiveLinks!R105C15</stp>
        <tr r="O105" s="1"/>
      </tp>
    </main>
    <main first="bloomberg.rtd">
      <tp t="s">
        <v>CMS ENERGY CORP</v>
        <stp/>
        <stp>##V3_BDPV12</stp>
        <stp>CMSC Pfd</stp>
        <stp>Name</stp>
        <stp>[BLP_Update_Sheet-PreferredCEF.xlsm]ActiveLinks!R199C7</stp>
        <tr r="G199" s="1"/>
      </tp>
      <tp t="s">
        <v>#N/A N/A</v>
        <stp/>
        <stp>##V3_BDPV12</stp>
        <stp>OXLCL Pfd</stp>
        <stp>RTG_SP</stp>
        <stp>[BLP_Update_Sheet-PreferredCEF.xlsm]ActiveLinks!R474C40</stp>
        <tr r="AN474" s="1"/>
      </tp>
      <tp t="s">
        <v>#N/A N/A</v>
        <stp/>
        <stp>##V3_BDPV12</stp>
        <stp>OXLCN Pfd</stp>
        <stp>RTG_SP</stp>
        <stp>[BLP_Update_Sheet-PreferredCEF.xlsm]ActiveLinks!R476C40</stp>
        <tr r="AN476" s="1"/>
      </tp>
      <tp t="s">
        <v>#N/A N/A</v>
        <stp/>
        <stp>##V3_BDPV12</stp>
        <stp>OXLCZ Pfd</stp>
        <stp>RTG_SP</stp>
        <stp>[BLP_Update_Sheet-PreferredCEF.xlsm]ActiveLinks!R475C40</stp>
        <tr r="AN475" s="1"/>
      </tp>
      <tp t="s">
        <v>GMRE US</v>
        <stp/>
        <stp>##V3_BDPV12</stp>
        <stp>GMRE A Pfd</stp>
        <stp>ult_parent_ticker_exchange</stp>
        <stp>[BLP_Update_Sheet-PreferredCEF.xlsm]ActiveLinks!R324C8</stp>
        <tr r="H324" s="1"/>
      </tp>
      <tp t="s">
        <v>IIPR US</v>
        <stp/>
        <stp>##V3_BDPV12</stp>
        <stp>IIPR A Pfd</stp>
        <stp>ult_parent_ticker_exchange</stp>
        <stp>[BLP_Update_Sheet-PreferredCEF.xlsm]ActiveLinks!R360C8</stp>
        <tr r="H360" s="1"/>
      </tp>
      <tp t="s">
        <v>BB+</v>
        <stp/>
        <stp>##V3_BDPV12</stp>
        <stp>JXN A Pfd</stp>
        <stp>RTG_SP</stp>
        <stp>[BLP_Update_Sheet-PreferredCEF.xlsm]ActiveLinks!R374C40</stp>
        <tr r="AN374" s="1"/>
      </tp>
      <tp t="s">
        <v>RITM US</v>
        <stp/>
        <stp>##V3_BDPV12</stp>
        <stp>RITM A Pfd</stp>
        <stp>ult_parent_ticker_exchange</stp>
        <stp>[BLP_Update_Sheet-PreferredCEF.xlsm]ActiveLinks!R450C8</stp>
        <tr r="H450" s="1"/>
      </tp>
      <tp t="s">
        <v>PLYM US</v>
        <stp/>
        <stp>##V3_BDPV12</stp>
        <stp>PLYM A Pfd</stp>
        <stp>ult_parent_ticker_exchange</stp>
        <stp>[BLP_Update_Sheet-PreferredCEF.xlsm]ActiveLinks!R495C8</stp>
        <tr r="H495" s="1"/>
      </tp>
      <tp t="s">
        <v>VOYA US</v>
        <stp/>
        <stp>##V3_BDPV12</stp>
        <stp>VOYA B Pfd</stp>
        <stp>ult_parent_ticker_exchange</stp>
        <stp>[BLP_Update_Sheet-PreferredCEF.xlsm]ActiveLinks!R685C8</stp>
        <tr r="H685" s="1"/>
      </tp>
    </main>
    <main first="bloomberg.rtd">
      <tp t="s">
        <v>SACHEM CAPITAL CORP</v>
        <stp/>
        <stp>##V3_BDPV12</stp>
        <stp>SCCF Pfd</stp>
        <stp>Name</stp>
        <stp>[BLP_Update_Sheet-PreferredCEF.xlsm]ActiveLinks!R567C7</stp>
        <tr r="G567" s="1"/>
      </tp>
      <tp>
        <v>5.0479751348864177E-5</v>
        <stp/>
        <stp>##V3_BDPV12</stp>
        <stp>ADC Equity</stp>
        <stp>BB_1YR_Default_Prob</stp>
        <stp>[BLP_Update_Sheet-PreferredCEF.xlsm]ActiveLinks!R47C42</stp>
        <tr r="AP47" s="1"/>
      </tp>
      <tp t="s">
        <v>CODI US</v>
        <stp/>
        <stp>##V3_BDPV12</stp>
        <stp>CODI A Pfd</stp>
        <stp>ult_parent_ticker_exchange</stp>
        <stp>[BLP_Update_Sheet-PreferredCEF.xlsm]ActiveLinks!R206C8</stp>
        <tr r="H206" s="1"/>
      </tp>
      <tp t="s">
        <v>BBB</v>
        <stp/>
        <stp>##V3_BDPV12</stp>
        <stp>AXS E Pfd</stp>
        <stp>RTG_SP</stp>
        <stp>[BLP_Update_Sheet-PreferredCEF.xlsm]ActiveLinks!R122C40</stp>
        <tr r="AN122" s="1"/>
      </tp>
      <tp t="s">
        <v>#N/A N/A</v>
        <stp/>
        <stp>##V3_BDPV12</stp>
        <stp>LXP C Pfd</stp>
        <stp>RTG_SP</stp>
        <stp>[BLP_Update_Sheet-PreferredCEF.xlsm]ActiveLinks!R395C40</stp>
        <tr r="AN395" s="1"/>
      </tp>
      <tp t="s">
        <v>#N/A N/A</v>
        <stp/>
        <stp>##V3_BDPV12</stp>
        <stp>PXSAP Pfd</stp>
        <stp>RTG_SP</stp>
        <stp>[BLP_Update_Sheet-PreferredCEF.xlsm]ActiveLinks!R529C40</stp>
        <tr r="AN529" s="1"/>
      </tp>
      <tp t="s">
        <v>#N/A N/A</v>
        <stp/>
        <stp>##V3_BDPV12</stp>
        <stp>OXSQL Pfd</stp>
        <stp>RTG_SP</stp>
        <stp>[BLP_Update_Sheet-PreferredCEF.xlsm]ActiveLinks!R479C40</stp>
        <tr r="AN479" s="1"/>
      </tp>
      <tp t="s">
        <v>#N/A N/A</v>
        <stp/>
        <stp>##V3_BDPV12</stp>
        <stp>OXSQG Pfd</stp>
        <stp>RTG_SP</stp>
        <stp>[BLP_Update_Sheet-PreferredCEF.xlsm]ActiveLinks!R477C40</stp>
        <tr r="AN477" s="1"/>
      </tp>
      <tp t="s">
        <v>#N/A N/A</v>
        <stp/>
        <stp>##V3_BDPV12</stp>
        <stp>OXSQZ Pfd</stp>
        <stp>RTG_SP</stp>
        <stp>[BLP_Update_Sheet-PreferredCEF.xlsm]ActiveLinks!R478C40</stp>
        <tr r="AN478" s="1"/>
      </tp>
      <tp t="s">
        <v>Preferred</v>
        <stp/>
        <stp>##V3_BDPV12</stp>
        <stp>SOHOB Pfd</stp>
        <stp>PAYMENT_RANK</stp>
        <stp>[BLP_Update_Sheet-PreferredCEF.xlsm]ActiveLinks!R602C37</stp>
        <tr r="AK602" s="1"/>
      </tp>
      <tp t="s">
        <v>Preferred</v>
        <stp/>
        <stp>##V3_BDPV12</stp>
        <stp>FBIOP Pfd</stp>
        <stp>PAYMENT_RANK</stp>
        <stp>[BLP_Update_Sheet-PreferredCEF.xlsm]ActiveLinks!R281C37</stp>
        <tr r="AK281" s="1"/>
      </tp>
    </main>
    <main first="bloomberg.rtd">
      <tp>
        <v>9.6703705070845185</v>
        <stp/>
        <stp>##V3_BDPV12</stp>
        <stp>172967JM4 Corp</stp>
        <stp>yld_cnv_ask</stp>
        <stp>[BLP_Update_Sheet-PreferredCEF.xlsm]ActiveLinks!R799C17</stp>
        <tr r="Q799" s="1"/>
      </tp>
      <tp t="s">
        <v>N</v>
        <stp/>
        <stp>##V3_BDPV12</stp>
        <stp>MS P Pfd</stp>
        <stp>TIER1_CAPITAL</stp>
        <stp>[BLP_Update_Sheet-PreferredCEF.xlsm]ActiveLinks!R417C34</stp>
        <tr r="AH417" s="1"/>
      </tp>
      <tp t="s">
        <v>N</v>
        <stp/>
        <stp>##V3_BDPV12</stp>
        <stp>USB S Pfd</stp>
        <stp>TIER1_CAPITAL</stp>
        <stp>[BLP_Update_Sheet-PreferredCEF.xlsm]ActiveLinks!R672C34</stp>
        <tr r="AH672" s="1"/>
      </tp>
      <tp t="s">
        <v>Quarterly</v>
        <stp/>
        <stp>##V3_BDPV12</stp>
        <stp>NTRSO Pfd</stp>
        <stp>CALL_FEATURE</stp>
        <stp>[BLP_Update_Sheet-PreferredCEF.xlsm]ActiveLinks!R456C28</stp>
        <tr r="AB456" s="1"/>
      </tp>
      <tp t="s">
        <v>Preferred</v>
        <stp/>
        <stp>##V3_BDPV12</stp>
        <stp>IIVI Pfd</stp>
        <stp>PAYMENT_RANK</stp>
        <stp>[BLP_Update_Sheet-PreferredCEF.xlsm]ActiveLinks!R361C37</stp>
        <tr r="AK361" s="1"/>
      </tp>
      <tp t="s">
        <v>Preferred</v>
        <stp/>
        <stp>##V3_BDPV12</stp>
        <stp>SOHON Pfd</stp>
        <stp>PAYMENT_RANK</stp>
        <stp>[BLP_Update_Sheet-PreferredCEF.xlsm]ActiveLinks!R601C37</stp>
        <tr r="AK601" s="1"/>
      </tp>
      <tp t="s">
        <v>N</v>
        <stp/>
        <stp>##V3_BDPV12</stp>
        <stp>DSX B Pfd</stp>
        <stp>TIER1_CAPITAL</stp>
        <stp>[BLP_Update_Sheet-PreferredCEF.xlsm]ActiveLinks!R238C34</stp>
        <tr r="AH238" s="1"/>
      </tp>
    </main>
    <main first="bloomberg.rtd">
      <tp t="s">
        <v>Preferred</v>
        <stp/>
        <stp>##V3_BDPV12</stp>
        <stp>SOHOO Pfd</stp>
        <stp>PAYMENT_RANK</stp>
        <stp>[BLP_Update_Sheet-PreferredCEF.xlsm]ActiveLinks!R600C37</stp>
        <tr r="AK600" s="1"/>
      </tp>
      <tp t="s">
        <v>Anytime</v>
        <stp/>
        <stp>##V3_BDPV12</stp>
        <stp>OFSSH Pfd</stp>
        <stp>CALL_FEATURE</stp>
        <stp>[BLP_Update_Sheet-PreferredCEF.xlsm]ActiveLinks!R470C28</stp>
        <tr r="AB470" s="1"/>
      </tp>
    </main>
    <main first="bloomberg.rtd">
      <tp t="s">
        <v>N</v>
        <stp/>
        <stp>##V3_BDPV12</stp>
        <stp>CEQP Pfd</stp>
        <stp>TIER1_CAPITAL</stp>
        <stp>[BLP_Update_Sheet-PreferredCEF.xlsm]ActiveLinks!R174C34</stp>
        <tr r="AH174" s="1"/>
      </tp>
      <tp t="s">
        <v>Y</v>
        <stp/>
        <stp>##V3_BDPV12</stp>
        <stp>AAIC B Pfd</stp>
        <stp>HYBRID_CUMULATIVE_INDICATOR</stp>
        <stp>[BLP_Update_Sheet-PreferredCEF.xlsm]ActiveLinks!R84C36</stp>
        <tr r="AJ84" s="1"/>
      </tp>
      <tp t="s">
        <v>Y</v>
        <stp/>
        <stp>##V3_BDPV12</stp>
        <stp>AAIC C Pfd</stp>
        <stp>HYBRID_CUMULATIVE_INDICATOR</stp>
        <stp>[BLP_Update_Sheet-PreferredCEF.xlsm]ActiveLinks!R85C36</stp>
        <tr r="AJ85" s="1"/>
      </tp>
      <tp t="s">
        <v>N</v>
        <stp/>
        <stp>##V3_BDPV12</stp>
        <stp>JPM L Pfd</stp>
        <stp>TIER1_CAPITAL</stp>
        <stp>[BLP_Update_Sheet-PreferredCEF.xlsm]ActiveLinks!R369C34</stp>
        <tr r="AH369" s="1"/>
      </tp>
      <tp t="s">
        <v>N</v>
        <stp/>
        <stp>##V3_BDPV12</stp>
        <stp>EQH C Pfd</stp>
        <stp>TIER1_CAPITAL</stp>
        <stp>[BLP_Update_Sheet-PreferredCEF.xlsm]ActiveLinks!R263C34</stp>
        <tr r="AH263" s="1"/>
      </tp>
      <tp t="s">
        <v>Anytime</v>
        <stp/>
        <stp>##V3_BDPV12</stp>
        <stp>VIASP Pfd</stp>
        <stp>CALL_FEATURE</stp>
        <stp>[BLP_Update_Sheet-PreferredCEF.xlsm]ActiveLinks!R604C28</stp>
        <tr r="AB604" s="1"/>
      </tp>
      <tp t="s">
        <v>N</v>
        <stp/>
        <stp>##V3_BDPV12</stp>
        <stp>EPR C Pfd</stp>
        <stp>TIER1_CAPITAL</stp>
        <stp>[BLP_Update_Sheet-PreferredCEF.xlsm]ActiveLinks!R260C34</stp>
        <tr r="AH260" s="1"/>
      </tp>
      <tp t="s">
        <v>N</v>
        <stp/>
        <stp>##V3_BDPV12</stp>
        <stp>GNL A Pfd</stp>
        <stp>TIER1_CAPITAL</stp>
        <stp>[BLP_Update_Sheet-PreferredCEF.xlsm]ActiveLinks!R327C34</stp>
        <tr r="AH327" s="1"/>
      </tp>
      <tp t="s">
        <v>N</v>
        <stp/>
        <stp>##V3_BDPV12</stp>
        <stp>GNE A Pfd</stp>
        <stp>TIER1_CAPITAL</stp>
        <stp>[BLP_Update_Sheet-PreferredCEF.xlsm]ActiveLinks!R325C34</stp>
        <tr r="AH325" s="1"/>
      </tp>
      <tp t="s">
        <v>N</v>
        <stp/>
        <stp>##V3_BDPV12</stp>
        <stp>RILYT Pfd</stp>
        <stp>TIER1_CAPITAL</stp>
        <stp>[BLP_Update_Sheet-PreferredCEF.xlsm]ActiveLinks!R548C34</stp>
        <tr r="AH548" s="1"/>
      </tp>
      <tp t="s">
        <v>N</v>
        <stp/>
        <stp>##V3_BDPV12</stp>
        <stp>GJH Pfd</stp>
        <stp>TIER1_CAPITAL</stp>
        <stp>[BLP_Update_Sheet-PreferredCEF.xlsm]ActiveLinks!R722C34</stp>
        <tr r="AH722" s="1"/>
      </tp>
      <tp t="s">
        <v>N</v>
        <stp/>
        <stp>##V3_BDPV12</stp>
        <stp>KTH Pfd</stp>
        <stp>TIER1_CAPITAL</stp>
        <stp>[BLP_Update_Sheet-PreferredCEF.xlsm]ActiveLinks!R717C34</stp>
        <tr r="AH717" s="1"/>
      </tp>
    </main>
    <main first="bofaddin.rtdserver">
      <tp t="e">
        <v>#N/A</v>
        <stp/>
        <stp>BDS|5624645290825065995</stp>
        <tr r="W270" s="1"/>
        <tr r="X270" s="1"/>
      </tp>
    </main>
    <main first="bloomberg.rtd">
      <tp t="s">
        <v>N</v>
        <stp/>
        <stp>##V3_BDPV12</stp>
        <stp>VIASP Pfd</stp>
        <stp>TIER1_CAPITAL</stp>
        <stp>[BLP_Update_Sheet-PreferredCEF.xlsm]ActiveLinks!R604C34</stp>
        <tr r="AH604" s="1"/>
      </tp>
      <tp t="s">
        <v>N</v>
        <stp/>
        <stp>##V3_BDPV12</stp>
        <stp>GLP A Pfd</stp>
        <stp>TIER1_CAPITAL</stp>
        <stp>[BLP_Update_Sheet-PreferredCEF.xlsm]ActiveLinks!R322C34</stp>
        <tr r="AH322" s="1"/>
      </tp>
      <tp t="s">
        <v>N</v>
        <stp/>
        <stp>##V3_BDPV12</stp>
        <stp>BNH Pfd</stp>
        <stp>TIER1_CAPITAL</stp>
        <stp>[BLP_Update_Sheet-PreferredCEF.xlsm]ActiveLinks!R464C34</stp>
        <tr r="AH464" s="1"/>
      </tp>
    </main>
    <main first="bofaddin.rtdserver">
      <tp t="e">
        <v>#N/A</v>
        <stp/>
        <stp>BDS|9284994783089556758</stp>
        <tr r="W249" s="1"/>
        <tr r="X249" s="1"/>
      </tp>
    </main>
    <main first="bloomberg.rtd">
      <tp t="s">
        <v>N</v>
        <stp/>
        <stp>##V3_BDPV12</stp>
        <stp>PFH Pfd</stp>
        <stp>TIER1_CAPITAL</stp>
        <stp>[BLP_Update_Sheet-PreferredCEF.xlsm]ActiveLinks!R510C34</stp>
        <tr r="AH510" s="1"/>
      </tp>
      <tp t="s">
        <v>N</v>
        <stp/>
        <stp>##V3_BDPV12</stp>
        <stp>PRH Pfd</stp>
        <stp>TIER1_CAPITAL</stp>
        <stp>[BLP_Update_Sheet-PreferredCEF.xlsm]ActiveLinks!R512C34</stp>
        <tr r="AH512" s="1"/>
      </tp>
    </main>
    <main first="bofaddin.rtdserver">
      <tp t="e">
        <v>#N/A</v>
        <stp/>
        <stp>BDS|2674893667823342921</stp>
        <tr r="W185" s="1"/>
        <tr r="X185" s="1"/>
      </tp>
      <tp t="e">
        <v>#N/A</v>
        <stp/>
        <stp>BDS|7031977968158423622</stp>
        <tr r="W107" s="1"/>
        <tr r="X107" s="1"/>
      </tp>
      <tp t="e">
        <v>#N/A</v>
        <stp/>
        <stp>BDS|6851123914478860884</stp>
        <tr r="W404" s="1"/>
        <tr r="X404" s="1"/>
      </tp>
      <tp t="e">
        <v>#N/A</v>
        <stp/>
        <stp>BDS|6244881166438158633</stp>
        <tr r="W550" s="1"/>
        <tr r="X550" s="1"/>
      </tp>
    </main>
    <main first="bofaddin.rtdserver">
      <tp t="e">
        <v>#N/A</v>
        <stp/>
        <stp>BDS|3738036722127844018</stp>
        <tr r="W690" s="1"/>
        <tr r="X690" s="1"/>
      </tp>
      <tp t="e">
        <v>#N/A</v>
        <stp/>
        <stp>BDS|1808723868321835757</stp>
        <tr r="W332" s="1"/>
        <tr r="X332" s="1"/>
      </tp>
      <tp t="e">
        <v>#N/A</v>
        <stp/>
        <stp>BDS|2120626185349995339</stp>
        <tr r="W130" s="1"/>
        <tr r="X130" s="1"/>
      </tp>
    </main>
    <main first="bloomberg.rtd">
      <tp t="s">
        <v>N</v>
        <stp/>
        <stp>##V3_BDPV12</stp>
        <stp>KIM M Pfd</stp>
        <stp>TIER1_CAPITAL</stp>
        <stp>[BLP_Update_Sheet-PreferredCEF.xlsm]ActiveLinks!R379C34</stp>
        <tr r="AH379" s="1"/>
      </tp>
    </main>
    <main first="bloomberg.rtd">
      <tp t="s">
        <v>N</v>
        <stp/>
        <stp>##V3_BDPV12</stp>
        <stp>VLYPP Pfd</stp>
        <stp>TIER1_CAPITAL</stp>
        <stp>[BLP_Update_Sheet-PreferredCEF.xlsm]ActiveLinks!R680C34</stp>
        <tr r="AH680" s="1"/>
      </tp>
      <tp t="s">
        <v>N</v>
        <stp/>
        <stp>##V3_BDPV12</stp>
        <stp>DHR B Pfd</stp>
        <stp>TIER1_CAPITAL</stp>
        <stp>[BLP_Update_Sheet-PreferredCEF.xlsm]ActiveLinks!R231C34</stp>
        <tr r="AH231" s="1"/>
      </tp>
    </main>
    <main first="bloomberg.rtd">
      <tp t="s">
        <v>Anytime</v>
        <stp/>
        <stp>##V3_BDPV12</stp>
        <stp>SOJE Pfd</stp>
        <stp>CALL_FEATURE</stp>
        <stp>[BLP_Update_Sheet-PreferredCEF.xlsm]ActiveLinks!R597C28</stp>
        <tr r="AB597" s="1"/>
      </tp>
      <tp t="s">
        <v>N</v>
        <stp/>
        <stp>##V3_BDPV12</stp>
        <stp>RBCP Pfd</stp>
        <stp>TIER1_CAPITAL</stp>
        <stp>[BLP_Update_Sheet-PreferredCEF.xlsm]ActiveLinks!R555C34</stp>
        <tr r="AH555" s="1"/>
      </tp>
      <tp t="s">
        <v>N</v>
        <stp/>
        <stp>##V3_BDPV12</stp>
        <stp>EFC C Pfd</stp>
        <stp>TIER1_CAPITAL</stp>
        <stp>[BLP_Update_Sheet-PreferredCEF.xlsm]ActiveLinks!R251C34</stp>
        <tr r="AH251" s="1"/>
      </tp>
      <tp t="s">
        <v>N</v>
        <stp/>
        <stp>##V3_BDPV12</stp>
        <stp>MER K Pfd</stp>
        <stp>TIER1_CAPITAL</stp>
        <stp>[BLP_Update_Sheet-PreferredCEF.xlsm]ActiveLinks!R123C34</stp>
        <tr r="AH123" s="1"/>
      </tp>
    </main>
    <main first="bloomberg.rtd">
      <tp t="s">
        <v>Quarterly</v>
        <stp/>
        <stp>##V3_BDPV12</stp>
        <stp>SOJD Pfd</stp>
        <stp>CALL_FEATURE</stp>
        <stp>[BLP_Update_Sheet-PreferredCEF.xlsm]ActiveLinks!R598C28</stp>
        <tr r="AB598" s="1"/>
      </tp>
    </main>
    <main first="bofaddin.rtdserver">
      <tp t="e">
        <v>#N/A</v>
        <stp/>
        <stp>BDS|1406909476100104901</stp>
        <tr r="W583" s="1"/>
        <tr r="X583" s="1"/>
      </tp>
      <tp t="e">
        <v>#N/A</v>
        <stp/>
        <stp>BDS|5026248686709130001</stp>
        <tr r="W48" s="1"/>
        <tr r="X48" s="1"/>
      </tp>
      <tp t="e">
        <v>#N/A</v>
        <stp/>
        <stp>BDS|2863115278911331314</stp>
        <tr r="W553" s="1"/>
        <tr r="X553" s="1"/>
      </tp>
      <tp t="e">
        <v>#N/A</v>
        <stp/>
        <stp>BDS|6158378531380467008</stp>
        <tr r="W393" s="1"/>
        <tr r="X393" s="1"/>
      </tp>
      <tp t="e">
        <v>#N/A</v>
        <stp/>
        <stp>BDS|1832588626657192742</stp>
        <tr r="W738" s="1"/>
        <tr r="X738" s="1"/>
      </tp>
      <tp t="e">
        <v>#N/A</v>
        <stp/>
        <stp>BDS|8277352757089133120</stp>
        <tr r="W585" s="1"/>
        <tr r="X585" s="1"/>
      </tp>
      <tp t="e">
        <v>#N/A</v>
        <stp/>
        <stp>BDS|7511880893195839554</stp>
        <tr r="W131" s="1"/>
        <tr r="X131" s="1"/>
      </tp>
    </main>
    <main first="bloomberg.rtd">
      <tp t="s">
        <v>N</v>
        <stp/>
        <stp>##V3_BDPV12</stp>
        <stp>CFG E Pfd</stp>
        <stp>TIER1_CAPITAL</stp>
        <stp>[BLP_Update_Sheet-PreferredCEF.xlsm]ActiveLinks!R175C34</stp>
        <tr r="AH175" s="1"/>
      </tp>
      <tp t="s">
        <v>N</v>
        <stp/>
        <stp>##V3_BDPV12</stp>
        <stp>TFC R Pfd</stp>
        <stp>TIER1_CAPITAL</stp>
        <stp>[BLP_Update_Sheet-PreferredCEF.xlsm]ActiveLinks!R143C34</stp>
        <tr r="AH143" s="1"/>
      </tp>
      <tp t="s">
        <v>N</v>
        <stp/>
        <stp>##V3_BDPV12</stp>
        <stp>BFS D Pfd</stp>
        <stp>TIER1_CAPITAL</stp>
        <stp>[BLP_Update_Sheet-PreferredCEF.xlsm]ActiveLinks!R150C34</stp>
        <tr r="AH150" s="1"/>
      </tp>
    </main>
    <main first="bofaddin.rtdserver">
      <tp t="e">
        <v>#N/A</v>
        <stp/>
        <stp>BDS|5470359945172300665</stp>
        <tr r="W93" s="1"/>
        <tr r="X93" s="1"/>
      </tp>
      <tp t="e">
        <v>#N/A</v>
        <stp/>
        <stp>BDS|6603973635589548309</stp>
        <tr r="W421" s="1"/>
        <tr r="X421" s="1"/>
      </tp>
      <tp t="e">
        <v>#N/A</v>
        <stp/>
        <stp>BDS|5789147844773508536</stp>
        <tr r="W689" s="1"/>
        <tr r="X689" s="1"/>
      </tp>
      <tp t="e">
        <v>#N/A</v>
        <stp/>
        <stp>BDS|1354087468967118639</stp>
        <tr r="W549" s="1"/>
        <tr r="X549" s="1"/>
      </tp>
      <tp t="e">
        <v>#N/A</v>
        <stp/>
        <stp>BDS|6462938732898413201</stp>
        <tr r="W594" s="1"/>
        <tr r="X594" s="1"/>
      </tp>
    </main>
    <main first="bloomberg.rtd">
      <tp t="s">
        <v>Anytime</v>
        <stp/>
        <stp>##V3_BDPV12</stp>
        <stp>GPJA Pfd</stp>
        <stp>CALL_FEATURE</stp>
        <stp>[BLP_Update_Sheet-PreferredCEF.xlsm]ActiveLinks!R596C28</stp>
        <tr r="AB596" s="1"/>
      </tp>
      <tp t="s">
        <v>N</v>
        <stp/>
        <stp>##V3_BDPV12</stp>
        <stp>DCP B Pfd</stp>
        <stp>TIER1_CAPITAL</stp>
        <stp>[BLP_Update_Sheet-PreferredCEF.xlsm]ActiveLinks!R224C34</stp>
        <tr r="AH224" s="1"/>
      </tp>
      <tp t="s">
        <v>N</v>
        <stp/>
        <stp>##V3_BDPV12</stp>
        <stp>WFC Q Pfd</stp>
        <stp>TIER1_CAPITAL</stp>
        <stp>[BLP_Update_Sheet-PreferredCEF.xlsm]ActiveLinks!R695C34</stp>
        <tr r="AH695" s="1"/>
      </tp>
      <tp t="s">
        <v>Anytime</v>
        <stp/>
        <stp>##V3_BDPV12</stp>
        <stp>SOJC Pfd</stp>
        <stp>CALL_FEATURE</stp>
        <stp>[BLP_Update_Sheet-PreferredCEF.xlsm]ActiveLinks!R599C28</stp>
        <tr r="AB599" s="1"/>
      </tp>
    </main>
    <main first="bofaddin.rtdserver">
      <tp t="e">
        <v>#N/A</v>
        <stp/>
        <stp>BDS|7404167639823775086</stp>
        <tr r="W652" s="1"/>
        <tr r="X652" s="1"/>
      </tp>
    </main>
    <main first="bloomberg.rtd">
      <tp t="s">
        <v>#N/A Field Not Applicable</v>
        <stp/>
        <stp>##V3_BDPV12</stp>
        <stp>COMSP Pfd</stp>
        <stp>CALL_FEATURE</stp>
        <stp>[BLP_Update_Sheet-PreferredCEF.xlsm]ActiveLinks!R213C28</stp>
        <tr r="AB213" s="1"/>
      </tp>
      <tp t="s">
        <v>TNP US</v>
        <stp/>
        <stp>##V3_BDPV12</stp>
        <stp>TNP E Pfd</stp>
        <stp>ult_parent_ticker_exchange</stp>
        <stp>[BLP_Update_Sheet-PreferredCEF.xlsm]ActiveLinks!R648C8</stp>
        <tr r="H648" s="1"/>
      </tp>
      <tp>
        <v>5.7084189159258587</v>
        <stp/>
        <stp>##V3_BDPV12</stp>
        <stp>ZIONP Pfd</stp>
        <stp>yld_ytm_ask</stp>
        <stp>[BLP_Update_Sheet-PreferredCEF.xlsm]ActiveLinks!R712C15</stp>
        <tr r="O712" s="1"/>
      </tp>
      <tp>
        <v>-264.24094073339376</v>
        <stp/>
        <stp>##V3_BDPV12</stp>
        <stp>ZIONP Pfd</stp>
        <stp>yld_ytc_ask</stp>
        <stp>[BLP_Update_Sheet-PreferredCEF.xlsm]ActiveLinks!R712C16</stp>
        <tr r="P712" s="1"/>
      </tp>
      <tp>
        <v>184.4999361867948</v>
        <stp/>
        <stp>##V3_BDPV12</stp>
        <stp>ZIONO Pfd</stp>
        <stp>yld_ytc_ask</stp>
        <stp>[BLP_Update_Sheet-PreferredCEF.xlsm]ActiveLinks!R713C16</stp>
        <tr r="P713" s="1"/>
      </tp>
      <tp>
        <v>14.958920709811212</v>
        <stp/>
        <stp>##V3_BDPV12</stp>
        <stp>ZIONL Pfd</stp>
        <stp>yld_ytc_ask</stp>
        <stp>[BLP_Update_Sheet-PreferredCEF.xlsm]ActiveLinks!R711C16</stp>
        <tr r="P711" s="1"/>
      </tp>
      <tp>
        <v>9.4865425019405549</v>
        <stp/>
        <stp>##V3_BDPV12</stp>
        <stp>ZIONO Pfd</stp>
        <stp>yld_ytm_ask</stp>
        <stp>[BLP_Update_Sheet-PreferredCEF.xlsm]ActiveLinks!R713C15</stp>
        <tr r="O713" s="1"/>
      </tp>
      <tp>
        <v>9.5296462666433186</v>
        <stp/>
        <stp>##V3_BDPV12</stp>
        <stp>ZIONL Pfd</stp>
        <stp>yld_ytm_ask</stp>
        <stp>[BLP_Update_Sheet-PreferredCEF.xlsm]ActiveLinks!R711C15</stp>
        <tr r="O711" s="1"/>
      </tp>
      <tp t="s">
        <v>PMT US</v>
        <stp/>
        <stp>##V3_BDPV12</stp>
        <stp>PMT A Pfd</stp>
        <stp>ult_parent_ticker_exchange</stp>
        <stp>[BLP_Update_Sheet-PreferredCEF.xlsm]ActiveLinks!R498C8</stp>
        <tr r="H498" s="1"/>
      </tp>
      <tp t="s">
        <v>AEL US</v>
        <stp/>
        <stp>##V3_BDPV12</stp>
        <stp>AEL A Pfd</stp>
        <stp>ult_parent_ticker_exchange</stp>
        <stp>[BLP_Update_Sheet-PreferredCEF.xlsm]ActiveLinks!R48C8</stp>
        <tr r="H48" s="1"/>
      </tp>
      <tp t="s">
        <v>AIG US</v>
        <stp/>
        <stp>##V3_BDPV12</stp>
        <stp>AIG A Pfd</stp>
        <stp>ult_parent_ticker_exchange</stp>
        <stp>[BLP_Update_Sheet-PreferredCEF.xlsm]ActiveLinks!R58C8</stp>
        <tr r="H58" s="1"/>
      </tp>
      <tp t="s">
        <v>BBB</v>
        <stp/>
        <stp>##V3_BDPV12</stp>
        <stp>AEPPZ Pfd</stp>
        <stp>RTG_SP</stp>
        <stp>[BLP_Update_Sheet-PreferredCEF.xlsm]ActiveLinks!R50C40</stp>
        <tr r="AN50" s="1"/>
      </tp>
      <tp t="s">
        <v>AMH US</v>
        <stp/>
        <stp>##V3_BDPV12</stp>
        <stp>AMH G Pfd</stp>
        <stp>ult_parent_ticker_exchange</stp>
        <stp>[BLP_Update_Sheet-PreferredCEF.xlsm]ActiveLinks!R98C8</stp>
        <tr r="H98" s="1"/>
      </tp>
      <tp t="s">
        <v>AHT US</v>
        <stp/>
        <stp>##V3_BDPV12</stp>
        <stp>AHT G Pfd</stp>
        <stp>ult_parent_ticker_exchange</stp>
        <stp>[BLP_Update_Sheet-PreferredCEF.xlsm]ActiveLinks!R78C8</stp>
        <tr r="H78" s="1"/>
      </tp>
      <tp t="s">
        <v>ACR US</v>
        <stp/>
        <stp>##V3_BDPV12</stp>
        <stp>ACR D Pfd</stp>
        <stp>ult_parent_ticker_exchange</stp>
        <stp>[BLP_Update_Sheet-PreferredCEF.xlsm]ActiveLinks!R38C8</stp>
        <tr r="H38" s="1"/>
      </tp>
      <tp>
        <v>5.8978057752254331</v>
        <stp/>
        <stp>##V3_BDPV12</stp>
        <stp>DCOMP Pfd</stp>
        <stp>yld_ytc_ask</stp>
        <stp>[BLP_Update_Sheet-PreferredCEF.xlsm]ActiveLinks!R229C16</stp>
        <tr r="P229" s="1"/>
      </tp>
      <tp>
        <v>5.5440443523548195</v>
        <stp/>
        <stp>##V3_BDPV12</stp>
        <stp>DCOMP Pfd</stp>
        <stp>yld_ytm_ask</stp>
        <stp>[BLP_Update_Sheet-PreferredCEF.xlsm]ActiveLinks!R229C15</stp>
        <tr r="O229" s="1"/>
      </tp>
      <tp>
        <v>6.0124425203687633</v>
        <stp/>
        <stp>##V3_BDPV12</stp>
        <stp>CNOBP Pfd</stp>
        <stp>yld_ytc_ask</stp>
        <stp>[BLP_Update_Sheet-PreferredCEF.xlsm]ActiveLinks!R204C16</stp>
        <tr r="P204" s="1"/>
      </tp>
      <tp>
        <v>7.592689703123999</v>
        <stp/>
        <stp>##V3_BDPV12</stp>
        <stp>CNOBP Pfd</stp>
        <stp>yld_ytm_ask</stp>
        <stp>[BLP_Update_Sheet-PreferredCEF.xlsm]ActiveLinks!R204C15</stp>
        <tr r="O204" s="1"/>
      </tp>
      <tp t="s">
        <v>STIFEL FINANCIAL CORP</v>
        <stp/>
        <stp>##V3_BDPV12</stp>
        <stp>SFB Pfd</stp>
        <stp>Name</stp>
        <stp>[BLP_Update_Sheet-PreferredCEF.xlsm]ActiveLinks!R576C7</stp>
        <tr r="G576" s="1"/>
      </tp>
      <tp t="s">
        <v>HCDI US</v>
        <stp/>
        <stp>##V3_BDPV12</stp>
        <stp>HCDIP Pfd</stp>
        <stp>ult_parent_ticker_exchange</stp>
        <stp>[BLP_Update_Sheet-PreferredCEF.xlsm]ActiveLinks!R341C8</stp>
        <tr r="H341" s="1"/>
      </tp>
      <tp t="s">
        <v>READY CAPITAL CORP</v>
        <stp/>
        <stp>##V3_BDPV12</stp>
        <stp>RCA Pfd</stp>
        <stp>Name</stp>
        <stp>[BLP_Update_Sheet-PreferredCEF.xlsm]ActiveLinks!R587C7</stp>
        <tr r="G587" s="1"/>
      </tp>
      <tp t="s">
        <v>3075346Z US</v>
        <stp/>
        <stp>##V3_BDPV12</stp>
        <stp>GAB H Pfd</stp>
        <stp>ult_parent_ticker_exchange</stp>
        <stp>[BLP_Update_Sheet-PreferredCEF.xlsm]ActiveLinks!R18C8</stp>
        <tr r="H18" s="1"/>
      </tp>
      <tp t="s">
        <v>ALV GR</v>
        <stp/>
        <stp>##V3_BDPV12</stp>
        <stp>NCZ A Pfd</stp>
        <stp>ult_parent_ticker_exchange</stp>
        <stp>[BLP_Update_Sheet-PreferredCEF.xlsm]ActiveLinks!R28C8</stp>
        <tr r="H28" s="1"/>
      </tp>
      <tp>
        <v>16182.301587301587</v>
        <stp/>
        <stp>##V3_BDPV12</stp>
        <stp>AHL D Pfd</stp>
        <stp>VOLUME_AVG_3M</stp>
        <stp>[BLP_Update_Sheet-PreferredCEF.xlsm]ActiveLinks!R73C5</stp>
        <tr r="E73" s="1"/>
      </tp>
      <tp>
        <v>66340.196721311469</v>
        <stp/>
        <stp>##V3_BDPV12</stp>
        <stp>ALL G Pfd</stp>
        <stp>VOLUME_AVG_3M</stp>
        <stp>[BLP_Update_Sheet-PreferredCEF.xlsm]ActiveLinks!R93C5</stp>
        <tr r="E93" s="1"/>
      </tp>
      <tp>
        <v>12411.950819672131</v>
        <stp/>
        <stp>##V3_BDPV12</stp>
        <stp>AGM F Pfd</stp>
        <stp>VOLUME_AVG_3M</stp>
        <stp>[BLP_Update_Sheet-PreferredCEF.xlsm]ActiveLinks!R62C5</stp>
        <tr r="E62" s="1"/>
      </tp>
      <tp>
        <v>15761.655737704918</v>
        <stp/>
        <stp>##V3_BDPV12</stp>
        <stp>AHH A Pfd</stp>
        <stp>VOLUME_AVG_3M</stp>
        <stp>[BLP_Update_Sheet-PreferredCEF.xlsm]ActiveLinks!R77C5</stp>
        <tr r="E77" s="1"/>
      </tp>
      <tp>
        <v>63914.426229508194</v>
        <stp/>
        <stp>##V3_BDPV12</stp>
        <stp>AIG A Pfd</stp>
        <stp>VOLUME_AVG_3M</stp>
        <stp>[BLP_Update_Sheet-PreferredCEF.xlsm]ActiveLinks!R58C5</stp>
        <tr r="E58" s="1"/>
      </tp>
      <tp t="s">
        <v>AT&amp;T INC</v>
        <stp/>
        <stp>##V3_BDPV12</stp>
        <stp>TBC Pfd</stp>
        <stp>Name</stp>
        <stp>[BLP_Update_Sheet-PreferredCEF.xlsm]ActiveLinks!R631C7</stp>
        <tr r="G631" s="1"/>
      </tp>
      <tp t="s">
        <v>#N/A Field Not Applicable</v>
        <stp/>
        <stp>##V3_BDPV12</stp>
        <stp>SJIJ Pfd</stp>
        <stp>ult_parent_ticker_exchange</stp>
        <stp>[BLP_Update_Sheet-PreferredCEF.xlsm]ActiveLinks!R585C8</stp>
        <tr r="H585" s="1"/>
      </tp>
      <tp>
        <v>7.7137347332333404</v>
        <stp/>
        <stp>##V3_BDPV12</stp>
        <stp>GOODO Pfd</stp>
        <stp>yld_ytm_ask</stp>
        <stp>[BLP_Update_Sheet-PreferredCEF.xlsm]ActiveLinks!R312C15</stp>
        <tr r="O312" s="1"/>
      </tp>
      <tp>
        <v>7.7321906333507053</v>
        <stp/>
        <stp>##V3_BDPV12</stp>
        <stp>GOODN Pfd</stp>
        <stp>yld_ytm_ask</stp>
        <stp>[BLP_Update_Sheet-PreferredCEF.xlsm]ActiveLinks!R328C15</stp>
        <tr r="O328" s="1"/>
      </tp>
      <tp>
        <v>14.546671043326526</v>
        <stp/>
        <stp>##V3_BDPV12</stp>
        <stp>GOODO Pfd</stp>
        <stp>yld_ytc_ask</stp>
        <stp>[BLP_Update_Sheet-PreferredCEF.xlsm]ActiveLinks!R312C16</stp>
        <tr r="P312" s="1"/>
      </tp>
      <tp>
        <v>16.815727802312086</v>
        <stp/>
        <stp>##V3_BDPV12</stp>
        <stp>GOODN Pfd</stp>
        <stp>yld_ytc_ask</stp>
        <stp>[BLP_Update_Sheet-PreferredCEF.xlsm]ActiveLinks!R328C16</stp>
        <tr r="P328" s="1"/>
      </tp>
      <tp>
        <v>6.1257335440667307</v>
        <stp/>
        <stp>##V3_BDPV12</stp>
        <stp>BPOPM Pfd</stp>
        <stp>yld_ytm_ask</stp>
        <stp>[BLP_Update_Sheet-PreferredCEF.xlsm]ActiveLinks!R162C15</stp>
        <tr r="O162" s="1"/>
      </tp>
      <tp>
        <v>6.2087156086834483</v>
        <stp/>
        <stp>##V3_BDPV12</stp>
        <stp>BPOPM Pfd</stp>
        <stp>yld_ytc_ask</stp>
        <stp>[BLP_Update_Sheet-PreferredCEF.xlsm]ActiveLinks!R162C16</stp>
        <tr r="P162" s="1"/>
      </tp>
      <tp>
        <v>4613.5573770491801</v>
        <stp/>
        <stp>##V3_BDPV12</stp>
        <stp>OXLCM Pfd</stp>
        <stp>VOLUME_AVG_3M</stp>
        <stp>[BLP_Update_Sheet-PreferredCEF.xlsm]ActiveLinks!R9C5</stp>
        <tr r="E9" s="1"/>
      </tp>
      <tp t="s">
        <v>GS US</v>
        <stp/>
        <stp>##V3_BDPV12</stp>
        <stp>GS J Pfd</stp>
        <stp>ult_parent_ticker_exchange</stp>
        <stp>[BLP_Update_Sheet-PreferredCEF.xlsm]ActiveLinks!R335C8</stp>
        <tr r="H335" s="1"/>
      </tp>
      <tp t="s">
        <v>ATLC US</v>
        <stp/>
        <stp>##V3_BDPV12</stp>
        <stp>ATLCP Pfd</stp>
        <stp>ult_parent_ticker_exchange</stp>
        <stp>[BLP_Update_Sheet-PreferredCEF.xlsm]ActiveLinks!R118C8</stp>
        <tr r="H118" s="1"/>
      </tp>
      <tp>
        <v>12.666449733310326</v>
        <stp/>
        <stp>##V3_BDPV12</stp>
        <stp>HROWM Pfd</stp>
        <stp>yld_ytc_ask</stp>
        <stp>[BLP_Update_Sheet-PreferredCEF.xlsm]ActiveLinks!R349C16</stp>
        <tr r="P349" s="1"/>
      </tp>
      <tp>
        <v>11.768067955427306</v>
        <stp/>
        <stp>##V3_BDPV12</stp>
        <stp>HROWM Pfd</stp>
        <stp>yld_ytm_ask</stp>
        <stp>[BLP_Update_Sheet-PreferredCEF.xlsm]ActiveLinks!R349C15</stp>
        <tr r="O349" s="1"/>
      </tp>
      <tp t="s">
        <v>#N/A N/A</v>
        <stp/>
        <stp>##V3_BDPV12</stp>
        <stp>IIVI Pfd</stp>
        <stp>RTG_SP</stp>
        <stp>[BLP_Update_Sheet-PreferredCEF.xlsm]ActiveLinks!R361C40</stp>
        <tr r="AN361" s="1"/>
      </tp>
      <tp t="s">
        <v>BEP-U CN</v>
        <stp/>
        <stp>##V3_BDPV12</stp>
        <stp>BEPI Pfd</stp>
        <stp>ult_parent_ticker_exchange</stp>
        <stp>[BLP_Update_Sheet-PreferredCEF.xlsm]ActiveLinks!R146C8</stp>
        <tr r="H146" s="1"/>
      </tp>
    </main>
    <main first="bloomberg.rtd">
      <tp>
        <v>8.0654365607761083</v>
        <stp/>
        <stp>##V3_BDPV12</stp>
        <stp>ATCO D Pfd</stp>
        <stp>yld_cnv_ask</stp>
        <stp>[BLP_Update_Sheet-PreferredCEF.xlsm]ActiveLinks!R613C17</stp>
        <tr r="Q613" s="1"/>
      </tp>
      <tp>
        <v>8.8065699807793116</v>
        <stp/>
        <stp>##V3_BDPV12</stp>
        <stp>ATCO H Pfd</stp>
        <stp>yld_cnv_ask</stp>
        <stp>[BLP_Update_Sheet-PreferredCEF.xlsm]ActiveLinks!R612C17</stp>
        <tr r="Q612" s="1"/>
      </tp>
      <tp>
        <v>6.8179262689429647</v>
        <stp/>
        <stp>##V3_BDPV12</stp>
        <stp>ATCO I Pfd</stp>
        <stp>yld_cnv_ask</stp>
        <stp>[BLP_Update_Sheet-PreferredCEF.xlsm]ActiveLinks!R614C17</stp>
        <tr r="Q614" s="1"/>
      </tp>
      <tp t="s">
        <v>OTC US</v>
        <stp/>
        <stp>##V3_BDPV12</stp>
        <stp>46625HJQ4 Corp</stp>
        <stp>exch_code</stp>
        <stp>[BLP_Update_Sheet-PreferredCEF.xlsm]ActiveLinks!R769C44</stp>
        <tr r="AR769" s="1"/>
      </tp>
      <tp t="s">
        <v>TRACE</v>
        <stp/>
        <stp>##V3_BDPV12</stp>
        <stp>46625HJW1 Corp</stp>
        <stp>exch_code</stp>
        <stp>[BLP_Update_Sheet-PreferredCEF.xlsm]ActiveLinks!R776C44</stp>
        <tr r="AR776" s="1"/>
      </tp>
      <tp t="s">
        <v>US3615704018</v>
        <stp/>
        <stp>##V3_BDPV12</stp>
        <stp>GDL C Pfd</stp>
        <stp>ID_ISIN</stp>
        <stp>[BLP_Update_Sheet-PreferredCEF.xlsm]ActiveLinks!R15C50</stp>
        <tr r="AX15" s="1"/>
      </tp>
      <tp t="s">
        <v>63938C405</v>
        <stp/>
        <stp>##V3_BDPV12</stp>
        <stp>JSM Pfd</stp>
        <stp>ID_CUSIP</stp>
        <stp>[BLP_Update_Sheet-PreferredCEF.xlsm]ActiveLinks!R426C38</stp>
        <tr r="AL426" s="1"/>
      </tp>
    </main>
    <main first="bloomberg.rtd">
      <tp>
        <v>4600000</v>
        <stp/>
        <stp>##V3_BDPV12</stp>
        <stp>AMH H Pfd</stp>
        <stp>AMT_OUTSTANDING</stp>
        <stp>[BLP_Update_Sheet-PreferredCEF.xlsm]ActiveLinks!R99C48</stp>
        <tr r="AV99" s="1"/>
      </tp>
      <tp>
        <v>4600000</v>
        <stp/>
        <stp>##V3_BDPV12</stp>
        <stp>AMH G Pfd</stp>
        <stp>AMT_OUTSTANDING</stp>
        <stp>[BLP_Update_Sheet-PreferredCEF.xlsm]ActiveLinks!R98C48</stp>
        <tr r="AV98" s="1"/>
      </tp>
    </main>
    <main first="bloomberg.rtd">
      <tp>
        <v>8.2887328838534788</v>
        <stp/>
        <stp>##V3_BDPV12</stp>
        <stp>CIO A Pfd</stp>
        <stp>yld_ytm_ask</stp>
        <stp>[BLP_Update_Sheet-PreferredCEF.xlsm]ActiveLinks!R186C15</stp>
        <tr r="O186" s="1"/>
      </tp>
      <tp>
        <v>441.65988827115672</v>
        <stp/>
        <stp>##V3_BDPV12</stp>
        <stp>CIO A Pfd</stp>
        <stp>yld_ytc_ask</stp>
        <stp>[BLP_Update_Sheet-PreferredCEF.xlsm]ActiveLinks!R186C16</stp>
        <tr r="P186" s="1"/>
      </tp>
      <tp>
        <v>0.38163314531456327</v>
        <stp/>
        <stp>##V3_BDPV12</stp>
        <stp>TELL Equity</stp>
        <stp>BB_5Y_default_Prob</stp>
        <stp>[BLP_Update_Sheet-PreferredCEF.xlsm]ActiveLinks!R640C43</stp>
        <tr r="AQ640" s="1"/>
      </tp>
      <tp>
        <v>8.9710600483893437</v>
        <stp/>
        <stp>##V3_BDPV12</stp>
        <stp>CTO A Pfd</stp>
        <stp>yld_ytc_ask</stp>
        <stp>[BLP_Update_Sheet-PreferredCEF.xlsm]ActiveLinks!R219C16</stp>
        <tr r="P219" s="1"/>
      </tp>
      <tp>
        <v>14.637053488204995</v>
        <stp/>
        <stp>##V3_BDPV12</stp>
        <stp>CNO A Pfd</stp>
        <stp>yld_ytc_ask</stp>
        <stp>[BLP_Update_Sheet-PreferredCEF.xlsm]ActiveLinks!R203C16</stp>
        <tr r="P203" s="1"/>
      </tp>
      <tp>
        <v>6.6124028875706209</v>
        <stp/>
        <stp>##V3_BDPV12</stp>
        <stp>CNO A Pfd</stp>
        <stp>yld_ytm_ask</stp>
        <stp>[BLP_Update_Sheet-PreferredCEF.xlsm]ActiveLinks!R203C15</stp>
        <tr r="O203" s="1"/>
      </tp>
      <tp>
        <v>6.903226243088314</v>
        <stp/>
        <stp>##V3_BDPV12</stp>
        <stp>CTO A Pfd</stp>
        <stp>yld_ytm_ask</stp>
        <stp>[BLP_Update_Sheet-PreferredCEF.xlsm]ActiveLinks!R219C15</stp>
        <tr r="O219" s="1"/>
      </tp>
      <tp>
        <v>15007.704918032787</v>
        <stp/>
        <stp>##V3_BDPV12</stp>
        <stp>DBRG I Pfd</stp>
        <stp>VOLUME_AVG_3M</stp>
        <stp>[BLP_Update_Sheet-PreferredCEF.xlsm]ActiveLinks!R444C5</stp>
        <tr r="E444" s="1"/>
      </tp>
      <tp t="s">
        <v>US0084922097</v>
        <stp/>
        <stp>##V3_BDPV12</stp>
        <stp>ADC A Pfd</stp>
        <stp>ID_ISIN</stp>
        <stp>[BLP_Update_Sheet-PreferredCEF.xlsm]ActiveLinks!R47C50</stp>
        <tr r="AX47" s="1"/>
      </tp>
    </main>
    <main first="bloomberg.rtd">
      <tp t="s">
        <v>N</v>
        <stp/>
        <stp>##V3_BDPV12</stp>
        <stp>PRIF F Pfd</stp>
        <stp>TIER1_CAPITAL</stp>
        <stp>[BLP_Update_Sheet-PreferredCEF.xlsm]ActiveLinks!R508C34</stp>
        <tr r="AH508" s="1"/>
      </tp>
      <tp>
        <v>8.0779279075076911</v>
        <stp/>
        <stp>##V3_BDPV12</stp>
        <stp>SHO H Pfd</stp>
        <stp>yld_ytc_ask</stp>
        <stp>[BLP_Update_Sheet-PreferredCEF.xlsm]ActiveLinks!R581C16</stp>
        <tr r="P581" s="1"/>
      </tp>
      <tp>
        <v>0.42643533599497935</v>
        <stp/>
        <stp>##V3_BDPV12</stp>
        <stp>SHO I Pfd</stp>
        <stp>yld_ytc_ask</stp>
        <stp>[BLP_Update_Sheet-PreferredCEF.xlsm]ActiveLinks!R580C16</stp>
        <tr r="P580" s="1"/>
      </tp>
      <tp>
        <v>4.8728360760846332</v>
        <stp/>
        <stp>##V3_BDPV12</stp>
        <stp>SHO I Pfd</stp>
        <stp>yld_ytm_ask</stp>
        <stp>[BLP_Update_Sheet-PreferredCEF.xlsm]ActiveLinks!R580C15</stp>
        <tr r="O580" s="1"/>
      </tp>
      <tp>
        <v>6.4918719113925727</v>
        <stp/>
        <stp>##V3_BDPV12</stp>
        <stp>SHO H Pfd</stp>
        <stp>yld_ytm_ask</stp>
        <stp>[BLP_Update_Sheet-PreferredCEF.xlsm]ActiveLinks!R581C15</stp>
        <tr r="O581" s="1"/>
      </tp>
      <tp t="s">
        <v>#N/A N/A</v>
        <stp/>
        <stp>##V3_BDPV12</stp>
        <stp>ALIN A Pfd</stp>
        <stp>VOLUME_AVG_3M</stp>
        <stp>[BLP_Update_Sheet-PreferredCEF.xlsm]ActiveLinks!R651C5</stp>
        <tr r="E651" s="1"/>
      </tp>
      <tp>
        <v>4603.7460317460318</v>
        <stp/>
        <stp>##V3_BDPV12</stp>
        <stp>CMRE C Pfd</stp>
        <stp>VOLUME_AVG_3M</stp>
        <stp>[BLP_Update_Sheet-PreferredCEF.xlsm]ActiveLinks!R193C5</stp>
        <tr r="E193" s="1"/>
      </tp>
      <tp>
        <v>33948.590163934423</v>
        <stp/>
        <stp>##V3_BDPV12</stp>
        <stp>AGNCL Pfd</stp>
        <stp>VOLUME_AVG_3M</stp>
        <stp>[BLP_Update_Sheet-PreferredCEF.xlsm]ActiveLinks!R71C5</stp>
        <tr r="E71" s="1"/>
      </tp>
      <tp>
        <v>8.3623894440225808</v>
        <stp/>
        <stp>##V3_BDPV12</stp>
        <stp>TWO C Pfd</stp>
        <stp>yld_ytc_ask</stp>
        <stp>[BLP_Update_Sheet-PreferredCEF.xlsm]ActiveLinks!R662C16</stp>
        <tr r="P662" s="1"/>
      </tp>
      <tp>
        <v>22.410317283416941</v>
        <stp/>
        <stp>##V3_BDPV12</stp>
        <stp>VNO O Pfd</stp>
        <stp>yld_ytc_ask</stp>
        <stp>[BLP_Update_Sheet-PreferredCEF.xlsm]ActiveLinks!R681C16</stp>
        <tr r="P681" s="1"/>
      </tp>
      <tp>
        <v>11.112697153252762</v>
        <stp/>
        <stp>##V3_BDPV12</stp>
        <stp>TWO B Pfd</stp>
        <stp>yld_ytc_ask</stp>
        <stp>[BLP_Update_Sheet-PreferredCEF.xlsm]ActiveLinks!R663C16</stp>
        <tr r="P663" s="1"/>
      </tp>
      <tp>
        <v>22.958278377907483</v>
        <stp/>
        <stp>##V3_BDPV12</stp>
        <stp>VNO N Pfd</stp>
        <stp>yld_ytc_ask</stp>
        <stp>[BLP_Update_Sheet-PreferredCEF.xlsm]ActiveLinks!R682C16</stp>
        <tr r="P682" s="1"/>
      </tp>
      <tp>
        <v>8.5405111344447597</v>
        <stp/>
        <stp>##V3_BDPV12</stp>
        <stp>TWO A Pfd</stp>
        <stp>yld_ytc_ask</stp>
        <stp>[BLP_Update_Sheet-PreferredCEF.xlsm]ActiveLinks!R664C16</stp>
        <tr r="P664" s="1"/>
      </tp>
      <tp>
        <v>1188.4505035202717</v>
        <stp/>
        <stp>##V3_BDPV12</stp>
        <stp>VNO M Pfd</stp>
        <stp>yld_ytc_ask</stp>
        <stp>[BLP_Update_Sheet-PreferredCEF.xlsm]ActiveLinks!R683C16</stp>
        <tr r="P683" s="1"/>
      </tp>
      <tp>
        <v>2207.1044022834058</v>
        <stp/>
        <stp>##V3_BDPV12</stp>
        <stp>VNO L Pfd</stp>
        <stp>yld_ytc_ask</stp>
        <stp>[BLP_Update_Sheet-PreferredCEF.xlsm]ActiveLinks!R684C16</stp>
        <tr r="P684" s="1"/>
      </tp>
      <tp>
        <v>10.711193743828115</v>
        <stp/>
        <stp>##V3_BDPV12</stp>
        <stp>TWO B Pfd</stp>
        <stp>yld_ytm_ask</stp>
        <stp>[BLP_Update_Sheet-PreferredCEF.xlsm]ActiveLinks!R663C15</stp>
        <tr r="O663" s="1"/>
      </tp>
      <tp>
        <v>8.0347406883094514</v>
        <stp/>
        <stp>##V3_BDPV12</stp>
        <stp>VNO N Pfd</stp>
        <stp>yld_ytm_ask</stp>
        <stp>[BLP_Update_Sheet-PreferredCEF.xlsm]ActiveLinks!R682C15</stp>
        <tr r="O682" s="1"/>
      </tp>
      <tp>
        <v>9.8648551488109515</v>
        <stp/>
        <stp>##V3_BDPV12</stp>
        <stp>TWO C Pfd</stp>
        <stp>yld_ytm_ask</stp>
        <stp>[BLP_Update_Sheet-PreferredCEF.xlsm]ActiveLinks!R662C15</stp>
        <tr r="O662" s="1"/>
      </tp>
      <tp>
        <v>7.7777373193023349</v>
        <stp/>
        <stp>##V3_BDPV12</stp>
        <stp>VNO O Pfd</stp>
        <stp>yld_ytm_ask</stp>
        <stp>[BLP_Update_Sheet-PreferredCEF.xlsm]ActiveLinks!R681C15</stp>
        <tr r="O681" s="1"/>
      </tp>
      <tp>
        <v>9.4778411584028088</v>
        <stp/>
        <stp>##V3_BDPV12</stp>
        <stp>VNO L Pfd</stp>
        <stp>yld_ytm_ask</stp>
        <stp>[BLP_Update_Sheet-PreferredCEF.xlsm]ActiveLinks!R684C15</stp>
        <tr r="O684" s="1"/>
      </tp>
      <tp>
        <v>10.054311200306822</v>
        <stp/>
        <stp>##V3_BDPV12</stp>
        <stp>TWO A Pfd</stp>
        <stp>yld_ytm_ask</stp>
        <stp>[BLP_Update_Sheet-PreferredCEF.xlsm]ActiveLinks!R664C15</stp>
        <tr r="O664" s="1"/>
      </tp>
      <tp>
        <v>7.9375578780261939</v>
        <stp/>
        <stp>##V3_BDPV12</stp>
        <stp>VNO M Pfd</stp>
        <stp>yld_ytm_ask</stp>
        <stp>[BLP_Update_Sheet-PreferredCEF.xlsm]ActiveLinks!R683C15</stp>
        <tr r="O683" s="1"/>
      </tp>
    </main>
    <main first="bloomberg.rtd">
      <tp t="s">
        <v>9/1/2066</v>
        <stp/>
        <stp>##V3_BDPV12</stp>
        <stp>ELC Pfd</stp>
        <stp>MATURITY</stp>
        <stp>[BLP_Update_Sheet-PreferredCEF.xlsm]ActiveLinks!R271C29</stp>
        <tr r="AC271" s="1"/>
      </tp>
    </main>
    <main first="bloomberg.rtd">
      <tp>
        <v>23.175000000000001</v>
        <stp/>
        <stp>##V3_BDPV12</stp>
        <stp>AL A Pfd</stp>
        <stp>PX_Last</stp>
        <stp>[BLP_Update_Sheet-PreferredCEF.xlsm]ActiveLinks!R89C3</stp>
        <tr r="C89" s="1"/>
      </tp>
      <tp t="s">
        <v>67059T204</v>
        <stp/>
        <stp>##V3_BDPV12</stp>
        <stp>NSS Pfd</stp>
        <stp>ID_CUSIP</stp>
        <stp>[BLP_Update_Sheet-PreferredCEF.xlsm]ActiveLinks!R452C38</stp>
        <tr r="AL452" s="1"/>
      </tp>
      <tp>
        <v>0.29268191527938769</v>
        <stp/>
        <stp>##V3_BDPV12</stp>
        <stp>FOSL Equity</stp>
        <stp>BB_5Y_default_Prob</stp>
        <stp>[BLP_Update_Sheet-PreferredCEF.xlsm]ActiveLinks!R293C43</stp>
        <tr r="AQ293" s="1"/>
      </tp>
    </main>
    <main first="bloomberg.rtd">
      <tp t="s">
        <v>US36242H8806</v>
        <stp/>
        <stp>##V3_BDPV12</stp>
        <stp>GDV H Pfd</stp>
        <stp>ID_ISIN</stp>
        <stp>[BLP_Update_Sheet-PreferredCEF.xlsm]ActiveLinks!R23C50</stp>
        <tr r="AX23" s="1"/>
      </tp>
      <tp t="s">
        <v>US36242H8640</v>
        <stp/>
        <stp>##V3_BDPV12</stp>
        <stp>GDV K Pfd</stp>
        <stp>ID_ISIN</stp>
        <stp>[BLP_Update_Sheet-PreferredCEF.xlsm]ActiveLinks!R21C50</stp>
        <tr r="AX21" s="1"/>
      </tp>
    </main>
    <main first="bloomberg.rtd">
      <tp t="s">
        <v>NYSE AMERICAN</v>
        <stp/>
        <stp>##V3_BDPV12</stp>
        <stp>HWM Pfd</stp>
        <stp>exch_code</stp>
        <stp>[BLP_Update_Sheet-PreferredCEF.xlsm]ActiveLinks!R40C44</stp>
        <tr r="AR40" s="1"/>
      </tp>
      <tp t="s">
        <v>MITT US</v>
        <stp/>
        <stp>##V3_BDPV12</stp>
        <stp>MITT A Pfd</stp>
        <stp>ult_parent_ticker_exchange</stp>
        <stp>[BLP_Update_Sheet-PreferredCEF.xlsm]ActiveLinks!R413C8</stp>
        <tr r="H413" s="1"/>
      </tp>
    </main>
    <main first="bloomberg.rtd">
      <tp t="s">
        <v>SACHEM CAPITAL CORP</v>
        <stp/>
        <stp>##V3_BDPV12</stp>
        <stp>SCCB Pfd</stp>
        <stp>Name</stp>
        <stp>[BLP_Update_Sheet-PreferredCEF.xlsm]ActiveLinks!R564C7</stp>
        <tr r="G564" s="1"/>
      </tp>
      <tp t="s">
        <v>RBC BEARINGS INC</v>
        <stp/>
        <stp>##V3_BDPV12</stp>
        <stp>RBCP Pfd</stp>
        <stp>Name</stp>
        <stp>[BLP_Update_Sheet-PreferredCEF.xlsm]ActiveLinks!R555C7</stp>
        <tr r="G555" s="1"/>
      </tp>
      <tp>
        <v>6.75</v>
        <stp/>
        <stp>##V3_BDPV12</stp>
        <stp>ICR A Pfd</stp>
        <stp>CPN</stp>
        <stp>[BLP_Update_Sheet-PreferredCEF.xlsm]ActiveLinks!R6C20</stp>
        <tr r="T6" s="1"/>
      </tp>
      <tp t="s">
        <v>Y</v>
        <stp/>
        <stp>##V3_BDPV12</stp>
        <stp>OXLCP Pfd</stp>
        <stp>HYBRID_CUMULATIVE_INDICATOR</stp>
        <stp>[BLP_Update_Sheet-PreferredCEF.xlsm]ActiveLinks!R8C36</stp>
        <tr r="AJ8" s="1"/>
      </tp>
      <tp t="s">
        <v>SOUTHERN CO</v>
        <stp/>
        <stp>##V3_BDPV12</stp>
        <stp>SOJD Pfd</stp>
        <stp>Name</stp>
        <stp>[BLP_Update_Sheet-PreferredCEF.xlsm]ActiveLinks!R598C7</stp>
        <tr r="G598" s="1"/>
      </tp>
      <tp t="s">
        <v>CALLABLE</v>
        <stp/>
        <stp>##V3_BDPV12</stp>
        <stp>ARGD Pfd</stp>
        <stp>MTY_TYP</stp>
        <stp>[BLP_Update_Sheet-PreferredCEF.xlsm]ActiveLinks!R60C18</stp>
        <tr r="R60" s="1"/>
      </tp>
      <tp t="s">
        <v>#N/A N/A</v>
        <stp/>
        <stp>##V3_BDPV12</stp>
        <stp>CNFRL Pfd</stp>
        <stp>CALL_FEATURE</stp>
        <stp>[BLP_Update_Sheet-PreferredCEF.xlsm]ActiveLinks!R202C28</stp>
        <tr r="AB202" s="1"/>
      </tp>
    </main>
    <main first="bloomberg.rtd">
      <tp t="s">
        <v>Preferred</v>
        <stp/>
        <stp>##V3_BDPV12</stp>
        <stp>ZIONO Pfd</stp>
        <stp>PAYMENT_RANK</stp>
        <stp>[BLP_Update_Sheet-PreferredCEF.xlsm]ActiveLinks!R713C37</stp>
        <tr r="AK713" s="1"/>
      </tp>
      <tp t="s">
        <v>Anytime</v>
        <stp/>
        <stp>##V3_BDPV12</stp>
        <stp>ESGRO Pfd</stp>
        <stp>CALL_FEATURE</stp>
        <stp>[BLP_Update_Sheet-PreferredCEF.xlsm]ActiveLinks!R265C28</stp>
        <tr r="AB265" s="1"/>
      </tp>
      <tp t="s">
        <v>Subordinated</v>
        <stp/>
        <stp>##V3_BDPV12</stp>
        <stp>ZIONL Pfd</stp>
        <stp>PAYMENT_RANK</stp>
        <stp>[BLP_Update_Sheet-PreferredCEF.xlsm]ActiveLinks!R711C37</stp>
        <tr r="AK711" s="1"/>
      </tp>
      <tp>
        <v>8.0911908349879837</v>
        <stp/>
        <stp>##V3_BDPV12</stp>
        <stp>381427AA1 Corp</stp>
        <stp>yld_cnv_ask</stp>
        <stp>[BLP_Update_Sheet-PreferredCEF.xlsm]ActiveLinks!R765C17</stp>
        <tr r="Q765" s="1"/>
      </tp>
      <tp>
        <v>8.2222905962839121</v>
        <stp/>
        <stp>##V3_BDPV12</stp>
        <stp>026874DM6 Corp</stp>
        <stp>yld_cnv_ask</stp>
        <stp>[BLP_Update_Sheet-PreferredCEF.xlsm]ActiveLinks!R795C17</stp>
        <tr r="Q795" s="1"/>
      </tp>
      <tp t="s">
        <v>N</v>
        <stp/>
        <stp>##V3_BDPV12</stp>
        <stp>USB R Pfd</stp>
        <stp>TIER1_CAPITAL</stp>
        <stp>[BLP_Update_Sheet-PreferredCEF.xlsm]ActiveLinks!R673C34</stp>
        <tr r="AH673" s="1"/>
      </tp>
      <tp t="s">
        <v>#N/A Field Not Applicable</v>
        <stp/>
        <stp>##V3_BDPV12</stp>
        <stp>SABRP Pfd</stp>
        <stp>CALL_FEATURE</stp>
        <stp>[BLP_Update_Sheet-PreferredCEF.xlsm]ActiveLinks!R559C28</stp>
        <tr r="AB559" s="1"/>
      </tp>
      <tp t="s">
        <v>Preferred</v>
        <stp/>
        <stp>##V3_BDPV12</stp>
        <stp>MBINP Pfd</stp>
        <stp>PAYMENT_RANK</stp>
        <stp>[BLP_Update_Sheet-PreferredCEF.xlsm]ActiveLinks!R397C37</stp>
        <tr r="AK397" s="1"/>
      </tp>
      <tp t="s">
        <v>Sr Unsecured</v>
        <stp/>
        <stp>##V3_BDPV12</stp>
        <stp>TANNL Pfd</stp>
        <stp>PAYMENT_RANK</stp>
        <stp>[BLP_Update_Sheet-PreferredCEF.xlsm]ActiveLinks!R624C37</stp>
        <tr r="AK624" s="1"/>
      </tp>
      <tp t="s">
        <v>Sr Unsecured</v>
        <stp/>
        <stp>##V3_BDPV12</stp>
        <stp>GAINZ Pfd</stp>
        <stp>PAYMENT_RANK</stp>
        <stp>[BLP_Update_Sheet-PreferredCEF.xlsm]ActiveLinks!R309C37</stp>
        <tr r="AK309" s="1"/>
      </tp>
      <tp t="s">
        <v>N</v>
        <stp/>
        <stp>##V3_BDPV12</stp>
        <stp>WSBCP Pfd</stp>
        <stp>TIER1_CAPITAL</stp>
        <stp>[BLP_Update_Sheet-PreferredCEF.xlsm]ActiveLinks!R704C34</stp>
        <tr r="AH704" s="1"/>
      </tp>
      <tp t="s">
        <v>Sr Unsecured</v>
        <stp/>
        <stp>##V3_BDPV12</stp>
        <stp>TRINL Pfd</stp>
        <stp>PAYMENT_RANK</stp>
        <stp>[BLP_Update_Sheet-PreferredCEF.xlsm]ActiveLinks!R653C37</stp>
        <tr r="AK653" s="1"/>
      </tp>
      <tp>
        <v>25</v>
        <stp/>
        <stp>##V3_BDPV12</stp>
        <stp>ARGD Pfd</stp>
        <stp>PAR_AMT</stp>
        <stp>[BLP_Update_Sheet-PreferredCEF.xlsm]ActiveLinks!R60C21</stp>
        <tr r="U60" s="1"/>
      </tp>
      <tp>
        <v>10</v>
        <stp/>
        <stp>##V3_BDPV12</stp>
        <stp>ALTG A Pfd</stp>
        <stp>CPN</stp>
        <stp>[BLP_Update_Sheet-PreferredCEF.xlsm]ActiveLinks!R94C20</stp>
        <tr r="T94" s="1"/>
      </tp>
      <tp t="s">
        <v>Preferred</v>
        <stp/>
        <stp>##V3_BDPV12</stp>
        <stp>HOVNP Pfd</stp>
        <stp>PAYMENT_RANK</stp>
        <stp>[BLP_Update_Sheet-PreferredCEF.xlsm]ActiveLinks!R347C37</stp>
        <tr r="AK347" s="1"/>
      </tp>
      <tp t="s">
        <v>Sr Unsecured</v>
        <stp/>
        <stp>##V3_BDPV12</stp>
        <stp>TANNI Pfd</stp>
        <stp>PAYMENT_RANK</stp>
        <stp>[BLP_Update_Sheet-PreferredCEF.xlsm]ActiveLinks!R626C37</stp>
        <tr r="AK626" s="1"/>
      </tp>
      <tp t="s">
        <v>Preferred</v>
        <stp/>
        <stp>##V3_BDPV12</stp>
        <stp>HBANP Pfd</stp>
        <stp>PAYMENT_RANK</stp>
        <stp>[BLP_Update_Sheet-PreferredCEF.xlsm]ActiveLinks!R339C37</stp>
        <tr r="AK339" s="1"/>
      </tp>
      <tp t="s">
        <v>N</v>
        <stp/>
        <stp>##V3_BDPV12</stp>
        <stp>JPM M Pfd</stp>
        <stp>TIER1_CAPITAL</stp>
        <stp>[BLP_Update_Sheet-PreferredCEF.xlsm]ActiveLinks!R368C34</stp>
        <tr r="AH368" s="1"/>
      </tp>
      <tp t="s">
        <v>N</v>
        <stp/>
        <stp>##V3_BDPV12</stp>
        <stp>WTFCP Pfd</stp>
        <stp>TIER1_CAPITAL</stp>
        <stp>[BLP_Update_Sheet-PreferredCEF.xlsm]ActiveLinks!R706C34</stp>
        <tr r="AH706" s="1"/>
      </tp>
      <tp t="s">
        <v>Preferred</v>
        <stp/>
        <stp>##V3_BDPV12</stp>
        <stp>MDV A Pfd</stp>
        <stp>PAYMENT_RANK</stp>
        <stp>[BLP_Update_Sheet-PreferredCEF.xlsm]ActiveLinks!R5C37</stp>
        <tr r="AK5" s="1"/>
      </tp>
      <tp t="s">
        <v>Anytime</v>
        <stp/>
        <stp>##V3_BDPV12</stp>
        <stp>STRRP Pfd</stp>
        <stp>CALL_FEATURE</stp>
        <stp>[BLP_Update_Sheet-PreferredCEF.xlsm]ActiveLinks!R240C28</stp>
        <tr r="AB240" s="1"/>
      </tp>
      <tp t="s">
        <v>N</v>
        <stp/>
        <stp>##V3_BDPV12</stp>
        <stp>ASB F Pfd</stp>
        <stp>TIER1_CAPITAL</stp>
        <stp>[BLP_Update_Sheet-PreferredCEF.xlsm]ActiveLinks!R111C34</stp>
        <tr r="AH111" s="1"/>
      </tp>
      <tp t="s">
        <v>Sr Unsecured</v>
        <stp/>
        <stp>##V3_BDPV12</stp>
        <stp>PFXNL Pfd</stp>
        <stp>PAYMENT_RANK</stp>
        <stp>[BLP_Update_Sheet-PreferredCEF.xlsm]ActiveLinks!R401C37</stp>
        <tr r="AK401" s="1"/>
      </tp>
      <tp t="s">
        <v>#N/A Field Not Applicable</v>
        <stp/>
        <stp>##V3_BDPV12</stp>
        <stp>WHLRP Pfd</stp>
        <stp>CALL_FEATURE</stp>
        <stp>[BLP_Update_Sheet-PreferredCEF.xlsm]ActiveLinks!R699C28</stp>
        <tr r="AB699" s="1"/>
      </tp>
      <tp t="s">
        <v>FIXED</v>
        <stp/>
        <stp>##V3_BDPV12</stp>
        <stp>ARGD Pfd</stp>
        <stp>CPN_TYP</stp>
        <stp>[BLP_Update_Sheet-PreferredCEF.xlsm]ActiveLinks!R60C19</stp>
        <tr r="S60" s="1"/>
      </tp>
      <tp t="s">
        <v>Preferred</v>
        <stp/>
        <stp>##V3_BDPV12</stp>
        <stp>HBANL Pfd</stp>
        <stp>PAYMENT_RANK</stp>
        <stp>[BLP_Update_Sheet-PreferredCEF.xlsm]ActiveLinks!R340C37</stp>
        <tr r="AK340" s="1"/>
      </tp>
      <tp t="s">
        <v>VARIABLE</v>
        <stp/>
        <stp>##V3_BDPV12</stp>
        <stp>AL A Pfd</stp>
        <stp>CPN_TYP</stp>
        <stp>[BLP_Update_Sheet-PreferredCEF.xlsm]ActiveLinks!R89C19</stp>
        <tr r="S89" s="1"/>
      </tp>
      <tp>
        <v>25</v>
        <stp/>
        <stp>##V3_BDPV12</stp>
        <stp>AIZN Pfd</stp>
        <stp>PAR_AMT</stp>
        <stp>[BLP_Update_Sheet-PreferredCEF.xlsm]ActiveLinks!R87C21</stp>
        <tr r="U87" s="1"/>
      </tp>
      <tp>
        <v>25</v>
        <stp/>
        <stp>##V3_BDPV12</stp>
        <stp>AJXA Pfd</stp>
        <stp>PAR_AMT</stp>
        <stp>[BLP_Update_Sheet-PreferredCEF.xlsm]ActiveLinks!R88C21</stp>
        <tr r="U88" s="1"/>
      </tp>
    </main>
    <main first="bofaddin.rtdserver">
      <tp t="e">
        <v>#N/A</v>
        <stp/>
        <stp>BDS|6930224853923257521</stp>
        <tr r="W211" s="1"/>
        <tr r="X211" s="1"/>
      </tp>
      <tp t="e">
        <v>#N/A</v>
        <stp/>
        <stp>BDS|7969234752675361232</stp>
        <tr r="W49" s="1"/>
        <tr r="X49" s="1"/>
      </tp>
    </main>
    <main first="bloomberg.rtd">
      <tp t="s">
        <v>N</v>
        <stp/>
        <stp>##V3_BDPV12</stp>
        <stp>WHLRP Pfd</stp>
        <stp>TIER1_CAPITAL</stp>
        <stp>[BLP_Update_Sheet-PreferredCEF.xlsm]ActiveLinks!R699C34</stp>
        <tr r="AH699" s="1"/>
      </tp>
    </main>
    <main first="bofaddin.rtdserver">
      <tp t="e">
        <v>#N/A</v>
        <stp/>
        <stp>BDS|1775096113706083146</stp>
        <tr r="W756" s="1"/>
        <tr r="X756" s="1"/>
      </tp>
      <tp t="e">
        <v>#N/A</v>
        <stp/>
        <stp>BDS|8215832967824861575</stp>
        <tr r="W686" s="1"/>
        <tr r="X686" s="1"/>
      </tp>
      <tp t="e">
        <v>#N/A</v>
        <stp/>
        <stp>BDS|6828685548771551246</stp>
        <tr r="W347" s="1"/>
        <tr r="X347" s="1"/>
      </tp>
    </main>
    <main first="bloomberg.rtd">
      <tp t="s">
        <v>Preferred</v>
        <stp/>
        <stp>##V3_BDPV12</stp>
        <stp>MBINM Pfd</stp>
        <stp>PAYMENT_RANK</stp>
        <stp>[BLP_Update_Sheet-PreferredCEF.xlsm]ActiveLinks!R399C37</stp>
        <tr r="AK399" s="1"/>
      </tp>
      <tp t="s">
        <v>Preferred</v>
        <stp/>
        <stp>##V3_BDPV12</stp>
        <stp>HBANM Pfd</stp>
        <stp>PAYMENT_RANK</stp>
        <stp>[BLP_Update_Sheet-PreferredCEF.xlsm]ActiveLinks!R632C37</stp>
        <tr r="AK632" s="1"/>
      </tp>
      <tp t="s">
        <v>Anytime</v>
        <stp/>
        <stp>##V3_BDPV12</stp>
        <stp>SNCRL Pfd</stp>
        <stp>CALL_FEATURE</stp>
        <stp>[BLP_Update_Sheet-PreferredCEF.xlsm]ActiveLinks!R593C28</stp>
        <tr r="AB593" s="1"/>
      </tp>
      <tp>
        <v>25</v>
        <stp/>
        <stp>##V3_BDPV12</stp>
        <stp>AL A Pfd</stp>
        <stp>PAR_AMT</stp>
        <stp>[BLP_Update_Sheet-PreferredCEF.xlsm]ActiveLinks!R89C21</stp>
        <tr r="U89" s="1"/>
      </tp>
      <tp t="s">
        <v>N</v>
        <stp/>
        <stp>##V3_BDPV12</stp>
        <stp>EAI Pfd</stp>
        <stp>TIER1_CAPITAL</stp>
        <stp>[BLP_Update_Sheet-PreferredCEF.xlsm]ActiveLinks!R270C34</stp>
        <tr r="AH270" s="1"/>
      </tp>
      <tp t="s">
        <v>N</v>
        <stp/>
        <stp>##V3_BDPV12</stp>
        <stp>ETI Pfd</stp>
        <stp>TIER1_CAPITAL</stp>
        <stp>[BLP_Update_Sheet-PreferredCEF.xlsm]ActiveLinks!R275C34</stp>
        <tr r="AH275" s="1"/>
      </tp>
      <tp t="s">
        <v>FIXED</v>
        <stp/>
        <stp>##V3_BDPV12</stp>
        <stp>AIZN Pfd</stp>
        <stp>CPN_TYP</stp>
        <stp>[BLP_Update_Sheet-PreferredCEF.xlsm]ActiveLinks!R87C19</stp>
        <tr r="S87" s="1"/>
      </tp>
      <tp t="s">
        <v>Preferred</v>
        <stp/>
        <stp>##V3_BDPV12</stp>
        <stp>TFINP Pfd</stp>
        <stp>PAYMENT_RANK</stp>
        <stp>[BLP_Update_Sheet-PreferredCEF.xlsm]ActiveLinks!R646C37</stp>
        <tr r="AK646" s="1"/>
      </tp>
      <tp t="s">
        <v>N</v>
        <stp/>
        <stp>##V3_BDPV12</stp>
        <stp>CIM D Pfd</stp>
        <stp>TIER1_CAPITAL</stp>
        <stp>[BLP_Update_Sheet-PreferredCEF.xlsm]ActiveLinks!R183C34</stp>
        <tr r="AH183" s="1"/>
      </tp>
      <tp t="s">
        <v>N</v>
        <stp/>
        <stp>##V3_BDPV12</stp>
        <stp>NLY I Pfd</stp>
        <stp>TIER1_CAPITAL</stp>
        <stp>[BLP_Update_Sheet-PreferredCEF.xlsm]ActiveLinks!R439C34</stp>
        <tr r="AH439" s="1"/>
      </tp>
    </main>
    <main first="bloomberg.rtd">
      <tp t="s">
        <v>CALLABLE</v>
        <stp/>
        <stp>##V3_BDPV12</stp>
        <stp>AFGC Pfd</stp>
        <stp>MTY_TYP</stp>
        <stp>[BLP_Update_Sheet-PreferredCEF.xlsm]ActiveLinks!R53C18</stp>
        <tr r="R53" s="1"/>
      </tp>
      <tp t="s">
        <v>CALLABLE</v>
        <stp/>
        <stp>##V3_BDPV12</stp>
        <stp>AFGD Pfd</stp>
        <stp>MTY_TYP</stp>
        <stp>[BLP_Update_Sheet-PreferredCEF.xlsm]ActiveLinks!R54C18</stp>
        <tr r="R54" s="1"/>
      </tp>
      <tp t="s">
        <v>CALLABLE</v>
        <stp/>
        <stp>##V3_BDPV12</stp>
        <stp>AFGB Pfd</stp>
        <stp>MTY_TYP</stp>
        <stp>[BLP_Update_Sheet-PreferredCEF.xlsm]ActiveLinks!R55C18</stp>
        <tr r="R55" s="1"/>
      </tp>
      <tp t="s">
        <v>CALLABLE</v>
        <stp/>
        <stp>##V3_BDPV12</stp>
        <stp>AFGE Pfd</stp>
        <stp>MTY_TYP</stp>
        <stp>[BLP_Update_Sheet-PreferredCEF.xlsm]ActiveLinks!R52C18</stp>
        <tr r="R52" s="1"/>
      </tp>
    </main>
    <main first="bofaddin.rtdserver">
      <tp t="e">
        <v>#N/A</v>
        <stp/>
        <stp>BDS|2372074310575868130</stp>
        <tr r="W225" s="1"/>
        <tr r="X225" s="1"/>
      </tp>
    </main>
    <main first="bloomberg.rtd">
      <tp t="s">
        <v>Preferred</v>
        <stp/>
        <stp>##V3_BDPV12</stp>
        <stp>MBINO Pfd</stp>
        <stp>PAYMENT_RANK</stp>
        <stp>[BLP_Update_Sheet-PreferredCEF.xlsm]ActiveLinks!R398C37</stp>
        <tr r="AK398" s="1"/>
      </tp>
      <tp t="s">
        <v>CONVERTIBLE</v>
        <stp/>
        <stp>##V3_BDPV12</stp>
        <stp>AESC Pfd</stp>
        <stp>MTY_TYP</stp>
        <stp>[BLP_Update_Sheet-PreferredCEF.xlsm]ActiveLinks!R51C18</stp>
        <tr r="R51" s="1"/>
      </tp>
      <tp t="s">
        <v>CALLABLE</v>
        <stp/>
        <stp>##V3_BDPV12</stp>
        <stp>AEFC Pfd</stp>
        <stp>MTY_TYP</stp>
        <stp>[BLP_Update_Sheet-PreferredCEF.xlsm]ActiveLinks!R66C18</stp>
        <tr r="R66" s="1"/>
      </tp>
    </main>
    <main first="bofaddin.rtdserver">
      <tp t="e">
        <v>#N/A</v>
        <stp/>
        <stp>BDS|3454082446849259940</stp>
        <tr r="W388" s="1"/>
        <tr r="X388" s="1"/>
      </tp>
      <tp t="e">
        <v>#N/A</v>
        <stp/>
        <stp>BDS|3258971280414994101</stp>
        <tr r="W425" s="1"/>
        <tr r="X425" s="1"/>
      </tp>
      <tp t="e">
        <v>#N/A</v>
        <stp/>
        <stp>BDS|3662657738632153361</stp>
        <tr r="W209" s="1"/>
        <tr r="X209" s="1"/>
      </tp>
    </main>
    <main first="bloomberg.rtd">
      <tp t="s">
        <v>Preferred</v>
        <stp/>
        <stp>##V3_BDPV12</stp>
        <stp>MBINN Pfd</stp>
        <stp>PAYMENT_RANK</stp>
        <stp>[BLP_Update_Sheet-PreferredCEF.xlsm]ActiveLinks!R396C37</stp>
        <tr r="AK396" s="1"/>
      </tp>
      <tp t="s">
        <v>N</v>
        <stp/>
        <stp>##V3_BDPV12</stp>
        <stp>KIM L Pfd</stp>
        <stp>TIER1_CAPITAL</stp>
        <stp>[BLP_Update_Sheet-PreferredCEF.xlsm]ActiveLinks!R380C34</stp>
        <tr r="AH380" s="1"/>
      </tp>
      <tp t="s">
        <v>Anytime</v>
        <stp/>
        <stp>##V3_BDPV12</stp>
        <stp>MDRRP Pfd</stp>
        <stp>CALL_FEATURE</stp>
        <stp>[BLP_Update_Sheet-PreferredCEF.xlsm]ActiveLinks!R402C28</stp>
        <tr r="AB402" s="1"/>
      </tp>
    </main>
    <main first="bloomberg.rtd">
      <tp t="s">
        <v>Sr Unsecured</v>
        <stp/>
        <stp>##V3_BDPV12</stp>
        <stp>OPINL Pfd</stp>
        <stp>PAYMENT_RANK</stp>
        <stp>[BLP_Update_Sheet-PreferredCEF.xlsm]ActiveLinks!R331C37</stp>
        <tr r="AK331" s="1"/>
      </tp>
      <tp t="s">
        <v>FIXED</v>
        <stp/>
        <stp>##V3_BDPV12</stp>
        <stp>AJXA Pfd</stp>
        <stp>CPN_TYP</stp>
        <stp>[BLP_Update_Sheet-PreferredCEF.xlsm]ActiveLinks!R88C19</stp>
        <tr r="S88" s="1"/>
      </tp>
    </main>
    <main first="bofaddin.rtdserver">
      <tp t="e">
        <v>#N/A</v>
        <stp/>
        <stp>BDS|3751443101892923264</stp>
        <tr r="W66" s="1"/>
        <tr r="X66" s="1"/>
      </tp>
    </main>
    <main first="bloomberg.rtd">
      <tp t="s">
        <v>Anytime</v>
        <stp/>
        <stp>##V3_BDPV12</stp>
        <stp>DUKB Pfd</stp>
        <stp>CALL_FEATURE</stp>
        <stp>[BLP_Update_Sheet-PreferredCEF.xlsm]ActiveLinks!R244C28</stp>
        <tr r="AB244" s="1"/>
      </tp>
      <tp t="s">
        <v>FIXED</v>
        <stp/>
        <stp>##V3_BDPV12</stp>
        <stp>AESC Pfd</stp>
        <stp>CPN_TYP</stp>
        <stp>[BLP_Update_Sheet-PreferredCEF.xlsm]ActiveLinks!R51C19</stp>
        <tr r="S51" s="1"/>
      </tp>
      <tp t="s">
        <v>FIXED</v>
        <stp/>
        <stp>##V3_BDPV12</stp>
        <stp>AEFC Pfd</stp>
        <stp>CPN_TYP</stp>
        <stp>[BLP_Update_Sheet-PreferredCEF.xlsm]ActiveLinks!R66C19</stp>
        <tr r="S66" s="1"/>
      </tp>
    </main>
    <main first="bofaddin.rtdserver">
      <tp t="e">
        <v>#N/A</v>
        <stp/>
        <stp>BDS|1783639820006742418</stp>
        <tr r="W464" s="1"/>
        <tr r="X464" s="1"/>
      </tp>
      <tp t="e">
        <v>#N/A</v>
        <stp/>
        <stp>BDS|5622326352380583418</stp>
        <tr r="W613" s="1"/>
        <tr r="X613" s="1"/>
      </tp>
    </main>
    <main first="bloomberg.rtd">
      <tp t="s">
        <v>Anytime</v>
        <stp/>
        <stp>##V3_BDPV12</stp>
        <stp>ESGRP Pfd</stp>
        <stp>CALL_FEATURE</stp>
        <stp>[BLP_Update_Sheet-PreferredCEF.xlsm]ActiveLinks!R266C28</stp>
        <tr r="AB266" s="1"/>
      </tp>
      <tp t="s">
        <v>Sr Unsecured</v>
        <stp/>
        <stp>##V3_BDPV12</stp>
        <stp>PFXNZ Pfd</stp>
        <stp>PAYMENT_RANK</stp>
        <stp>[BLP_Update_Sheet-PreferredCEF.xlsm]ActiveLinks!R493C37</stp>
        <tr r="AK493" s="1"/>
      </tp>
      <tp t="s">
        <v>N</v>
        <stp/>
        <stp>##V3_BDPV12</stp>
        <stp>EFC B Pfd</stp>
        <stp>TIER1_CAPITAL</stp>
        <stp>[BLP_Update_Sheet-PreferredCEF.xlsm]ActiveLinks!R250C34</stp>
        <tr r="AH250" s="1"/>
      </tp>
      <tp t="s">
        <v>CONVERTIBLE</v>
        <stp/>
        <stp>##V3_BDPV12</stp>
        <stp>AJXA Pfd</stp>
        <stp>MTY_TYP</stp>
        <stp>[BLP_Update_Sheet-PreferredCEF.xlsm]ActiveLinks!R88C18</stp>
        <tr r="R88" s="1"/>
      </tp>
    </main>
    <main first="bofaddin.rtdserver">
      <tp t="e">
        <v>#N/A</v>
        <stp/>
        <stp>BDS|9489676487492690218</stp>
        <tr r="W335" s="1"/>
        <tr r="X335" s="1"/>
      </tp>
      <tp t="e">
        <v>#N/A</v>
        <stp/>
        <stp>BDS|2135268988246955954</stp>
        <tr r="W231" s="1"/>
        <tr r="X231" s="1"/>
      </tp>
      <tp t="e">
        <v>#N/A</v>
        <stp/>
        <stp>BDS|1869139861248095997</stp>
        <tr r="W518" s="1"/>
        <tr r="X518" s="1"/>
      </tp>
      <tp t="e">
        <v>#N/A</v>
        <stp/>
        <stp>BDS|7336418979290135399</stp>
        <tr r="W449" s="1"/>
        <tr r="X449" s="1"/>
      </tp>
    </main>
    <main first="bloomberg.rtd">
      <tp t="s">
        <v>Preferred</v>
        <stp/>
        <stp>##V3_BDPV12</stp>
        <stp>ZIONP Pfd</stp>
        <stp>PAYMENT_RANK</stp>
        <stp>[BLP_Update_Sheet-PreferredCEF.xlsm]ActiveLinks!R712C37</stp>
        <tr r="AK712" s="1"/>
      </tp>
      <tp t="s">
        <v>N</v>
        <stp/>
        <stp>##V3_BDPV12</stp>
        <stp>WAFDP Pfd</stp>
        <stp>TIER1_CAPITAL</stp>
        <stp>[BLP_Update_Sheet-PreferredCEF.xlsm]ActiveLinks!R686C34</stp>
        <tr r="AH686" s="1"/>
      </tp>
      <tp t="s">
        <v>N</v>
        <stp/>
        <stp>##V3_BDPV12</stp>
        <stp>CFG D Pfd</stp>
        <stp>TIER1_CAPITAL</stp>
        <stp>[BLP_Update_Sheet-PreferredCEF.xlsm]ActiveLinks!R176C34</stp>
        <tr r="AH176" s="1"/>
      </tp>
      <tp t="s">
        <v>Sr Unsecured</v>
        <stp/>
        <stp>##V3_BDPV12</stp>
        <stp>DHCNL Pfd</stp>
        <stp>PAYMENT_RANK</stp>
        <stp>[BLP_Update_Sheet-PreferredCEF.xlsm]ActiveLinks!R592C37</stp>
        <tr r="AK592" s="1"/>
      </tp>
      <tp t="s">
        <v>N</v>
        <stp/>
        <stp>##V3_BDPV12</stp>
        <stp>BFS E Pfd</stp>
        <stp>TIER1_CAPITAL</stp>
        <stp>[BLP_Update_Sheet-PreferredCEF.xlsm]ActiveLinks!R149C34</stp>
        <tr r="AH149" s="1"/>
      </tp>
      <tp t="s">
        <v>CALLABLE</v>
        <stp/>
        <stp>##V3_BDPV12</stp>
        <stp>AIZN Pfd</stp>
        <stp>MTY_TYP</stp>
        <stp>[BLP_Update_Sheet-PreferredCEF.xlsm]ActiveLinks!R87C18</stp>
        <tr r="R87" s="1"/>
      </tp>
    </main>
    <main first="bofaddin.rtdserver">
      <tp t="e">
        <v>#N/A</v>
        <stp/>
        <stp>BDS|6183301718737839410</stp>
        <tr r="W724" s="1"/>
        <tr r="X724" s="1"/>
      </tp>
      <tp t="e">
        <v>#N/A</v>
        <stp/>
        <stp>BDS|4508562252477846492</stp>
        <tr r="W433" s="1"/>
        <tr r="X433" s="1"/>
      </tp>
    </main>
    <main first="bloomberg.rtd">
      <tp t="s">
        <v>Anytime</v>
        <stp/>
        <stp>##V3_BDPV12</stp>
        <stp>WHLRD Pfd</stp>
        <stp>CALL_FEATURE</stp>
        <stp>[BLP_Update_Sheet-PreferredCEF.xlsm]ActiveLinks!R698C28</stp>
        <tr r="AB698" s="1"/>
      </tp>
      <tp t="s">
        <v>N</v>
        <stp/>
        <stp>##V3_BDPV12</stp>
        <stp>KEY L Pfd</stp>
        <stp>TIER1_CAPITAL</stp>
        <stp>[BLP_Update_Sheet-PreferredCEF.xlsm]ActiveLinks!R376C34</stp>
        <tr r="AH376" s="1"/>
      </tp>
      <tp t="s">
        <v>FIXED</v>
        <stp/>
        <stp>##V3_BDPV12</stp>
        <stp>AFGB Pfd</stp>
        <stp>CPN_TYP</stp>
        <stp>[BLP_Update_Sheet-PreferredCEF.xlsm]ActiveLinks!R55C19</stp>
        <tr r="S55" s="1"/>
      </tp>
      <tp t="s">
        <v>FIXED</v>
        <stp/>
        <stp>##V3_BDPV12</stp>
        <stp>AFGE Pfd</stp>
        <stp>CPN_TYP</stp>
        <stp>[BLP_Update_Sheet-PreferredCEF.xlsm]ActiveLinks!R52C19</stp>
        <tr r="S52" s="1"/>
      </tp>
      <tp t="s">
        <v>FIXED</v>
        <stp/>
        <stp>##V3_BDPV12</stp>
        <stp>AFGC Pfd</stp>
        <stp>CPN_TYP</stp>
        <stp>[BLP_Update_Sheet-PreferredCEF.xlsm]ActiveLinks!R53C19</stp>
        <tr r="S53" s="1"/>
      </tp>
      <tp t="s">
        <v>FIXED</v>
        <stp/>
        <stp>##V3_BDPV12</stp>
        <stp>AFGD Pfd</stp>
        <stp>CPN_TYP</stp>
        <stp>[BLP_Update_Sheet-PreferredCEF.xlsm]ActiveLinks!R54C19</stp>
        <tr r="S54" s="1"/>
      </tp>
    </main>
    <main first="bofaddin.rtdserver">
      <tp t="e">
        <v>#N/A</v>
        <stp/>
        <stp>BDS|3553331030535273159</stp>
        <tr r="W328" s="1"/>
        <tr r="X328" s="1"/>
      </tp>
    </main>
    <main first="bloomberg.rtd">
      <tp t="s">
        <v>N</v>
        <stp/>
        <stp>##V3_BDPV12</stp>
        <stp>DCP C Pfd</stp>
        <stp>TIER1_CAPITAL</stp>
        <stp>[BLP_Update_Sheet-PreferredCEF.xlsm]ActiveLinks!R225C34</stp>
        <tr r="AH225" s="1"/>
      </tp>
    </main>
    <main first="bofaddin.rtdserver">
      <tp t="e">
        <v>#N/A</v>
        <stp/>
        <stp>BDS|3739725546500497710</stp>
        <tr r="W445" s="1"/>
        <tr r="X445" s="1"/>
      </tp>
      <tp t="e">
        <v>#N/A</v>
        <stp/>
        <stp>BDS|6514475943946221756</stp>
        <tr r="W626" s="1"/>
        <tr r="X626" s="1"/>
      </tp>
      <tp t="e">
        <v>#N/A</v>
        <stp/>
        <stp>BDS|6276331741021234740</stp>
        <tr r="W233" s="1"/>
        <tr r="X233" s="1"/>
      </tp>
    </main>
    <main first="bloomberg.rtd">
      <tp t="s">
        <v>Y</v>
        <stp/>
        <stp>##V3_BDPV12</stp>
        <stp>BAC E Pfd</stp>
        <stp>TIER1_CAPITAL</stp>
        <stp>[BLP_Update_Sheet-PreferredCEF.xlsm]ActiveLinks!R135C34</stp>
        <tr r="AH135" s="1"/>
      </tp>
      <tp t="s">
        <v>Sr Unsecured</v>
        <stp/>
        <stp>##V3_BDPV12</stp>
        <stp>GAINN Pfd</stp>
        <stp>PAYMENT_RANK</stp>
        <stp>[BLP_Update_Sheet-PreferredCEF.xlsm]ActiveLinks!R310C37</stp>
        <tr r="AK310" s="1"/>
      </tp>
      <tp>
        <v>100</v>
        <stp/>
        <stp>##V3_BDPV12</stp>
        <stp>AESC Pfd</stp>
        <stp>PAR_AMT</stp>
        <stp>[BLP_Update_Sheet-PreferredCEF.xlsm]ActiveLinks!R51C21</stp>
        <tr r="U51" s="1"/>
      </tp>
      <tp>
        <v>25</v>
        <stp/>
        <stp>##V3_BDPV12</stp>
        <stp>AEFC Pfd</stp>
        <stp>PAR_AMT</stp>
        <stp>[BLP_Update_Sheet-PreferredCEF.xlsm]ActiveLinks!R66C21</stp>
        <tr r="U66" s="1"/>
      </tp>
    </main>
    <main first="bofaddin.rtdserver">
      <tp t="e">
        <v>#N/A</v>
        <stp/>
        <stp>BDS|7308711358012847051</stp>
        <tr r="W307" s="1"/>
        <tr r="X307" s="1"/>
      </tp>
    </main>
    <main first="bloomberg.rtd">
      <tp>
        <v>25</v>
        <stp/>
        <stp>##V3_BDPV12</stp>
        <stp>AFGB Pfd</stp>
        <stp>PAR_AMT</stp>
        <stp>[BLP_Update_Sheet-PreferredCEF.xlsm]ActiveLinks!R55C21</stp>
        <tr r="U55" s="1"/>
      </tp>
      <tp>
        <v>25</v>
        <stp/>
        <stp>##V3_BDPV12</stp>
        <stp>AFGE Pfd</stp>
        <stp>PAR_AMT</stp>
        <stp>[BLP_Update_Sheet-PreferredCEF.xlsm]ActiveLinks!R52C21</stp>
        <tr r="U52" s="1"/>
      </tp>
      <tp>
        <v>25</v>
        <stp/>
        <stp>##V3_BDPV12</stp>
        <stp>AFGC Pfd</stp>
        <stp>PAR_AMT</stp>
        <stp>[BLP_Update_Sheet-PreferredCEF.xlsm]ActiveLinks!R53C21</stp>
        <tr r="U53" s="1"/>
      </tp>
      <tp>
        <v>25</v>
        <stp/>
        <stp>##V3_BDPV12</stp>
        <stp>AFGD Pfd</stp>
        <stp>PAR_AMT</stp>
        <stp>[BLP_Update_Sheet-PreferredCEF.xlsm]ActiveLinks!R54C21</stp>
        <tr r="U54" s="1"/>
      </tp>
    </main>
    <main first="bofaddin.rtdserver">
      <tp t="e">
        <v>#N/A</v>
        <stp/>
        <stp>BDS|3716910917539078559</stp>
        <tr r="W524" s="1"/>
        <tr r="X524" s="1"/>
      </tp>
      <tp t="e">
        <v>#N/A</v>
        <stp/>
        <stp>BDS|1536430491458492370</stp>
        <tr r="W627" s="1"/>
        <tr r="X627" s="1"/>
      </tp>
      <tp t="e">
        <v>#N/A</v>
        <stp/>
        <stp>BDS|5050533955784064627</stp>
        <tr r="W317" s="1"/>
        <tr r="X317" s="1"/>
      </tp>
      <tp t="e">
        <v>#N/A</v>
        <stp/>
        <stp>BDS|6783699292776023883</stp>
        <tr r="W681" s="1"/>
        <tr r="X681" s="1"/>
      </tp>
    </main>
    <main first="bloomberg.rtd">
      <tp t="s">
        <v>Sr Unsecured</v>
        <stp/>
        <stp>##V3_BDPV12</stp>
        <stp>TANNZ Pfd</stp>
        <stp>PAYMENT_RANK</stp>
        <stp>[BLP_Update_Sheet-PreferredCEF.xlsm]ActiveLinks!R625C37</stp>
        <tr r="AK625" s="1"/>
      </tp>
      <tp t="s">
        <v>Sr Unsecured</v>
        <stp/>
        <stp>##V3_BDPV12</stp>
        <stp>DHCNI Pfd</stp>
        <stp>PAYMENT_RANK</stp>
        <stp>[BLP_Update_Sheet-PreferredCEF.xlsm]ActiveLinks!R591C37</stp>
        <tr r="AK591" s="1"/>
      </tp>
      <tp t="s">
        <v>N</v>
        <stp/>
        <stp>##V3_BDPV12</stp>
        <stp>OFSSH Pfd</stp>
        <stp>TIER1_CAPITAL</stp>
        <stp>[BLP_Update_Sheet-PreferredCEF.xlsm]ActiveLinks!R470C34</stp>
        <tr r="AH470" s="1"/>
      </tp>
      <tp t="s">
        <v>PERP/CALL</v>
        <stp/>
        <stp>##V3_BDPV12</stp>
        <stp>AL A Pfd</stp>
        <stp>MTY_TYP</stp>
        <stp>[BLP_Update_Sheet-PreferredCEF.xlsm]ActiveLinks!R89C18</stp>
        <tr r="R89" s="1"/>
      </tp>
    </main>
    <main first="bofaddin.rtdserver">
      <tp t="e">
        <v>#N/A</v>
        <stp/>
        <stp>BDS|2314458221377605443</stp>
        <tr r="W288" s="1"/>
        <tr r="X288" s="1"/>
      </tp>
      <tp t="e">
        <v>#N/A</v>
        <stp/>
        <stp>BDS|1395447647554786222</stp>
        <tr r="W624" s="1"/>
        <tr r="X624" s="1"/>
      </tp>
    </main>
    <main first="bloomberg.rtd">
      <tp>
        <v>7.5864068658137516</v>
        <stp/>
        <stp>##V3_BDPV12</stp>
        <stp>TANNZ Pfd</stp>
        <stp>yld_ytm_ask</stp>
        <stp>[BLP_Update_Sheet-PreferredCEF.xlsm]ActiveLinks!R625C15</stp>
        <tr r="O625" s="1"/>
      </tp>
      <tp>
        <v>-22.23885118529196</v>
        <stp/>
        <stp>##V3_BDPV12</stp>
        <stp>TANNZ Pfd</stp>
        <stp>yld_ytc_ask</stp>
        <stp>[BLP_Update_Sheet-PreferredCEF.xlsm]ActiveLinks!R625C16</stp>
        <tr r="P625" s="1"/>
      </tp>
      <tp>
        <v>7.2538188004566448</v>
        <stp/>
        <stp>##V3_BDPV12</stp>
        <stp>TANNL Pfd</stp>
        <stp>yld_ytm_ask</stp>
        <stp>[BLP_Update_Sheet-PreferredCEF.xlsm]ActiveLinks!R624C15</stp>
        <tr r="O624" s="1"/>
      </tp>
      <tp>
        <v>7.6698963282637038</v>
        <stp/>
        <stp>##V3_BDPV12</stp>
        <stp>TANNI Pfd</stp>
        <stp>yld_ytm_ask</stp>
        <stp>[BLP_Update_Sheet-PreferredCEF.xlsm]ActiveLinks!R626C15</stp>
        <tr r="O626" s="1"/>
      </tp>
      <tp>
        <v>-21.37253453216103</v>
        <stp/>
        <stp>##V3_BDPV12</stp>
        <stp>TANNI Pfd</stp>
        <stp>yld_ytc_ask</stp>
        <stp>[BLP_Update_Sheet-PreferredCEF.xlsm]ActiveLinks!R626C16</stp>
        <tr r="P626" s="1"/>
      </tp>
      <tp>
        <v>-40.699262496585511</v>
        <stp/>
        <stp>##V3_BDPV12</stp>
        <stp>TANNL Pfd</stp>
        <stp>yld_ytc_ask</stp>
        <stp>[BLP_Update_Sheet-PreferredCEF.xlsm]ActiveLinks!R624C16</stp>
        <tr r="P624" s="1"/>
      </tp>
      <tp t="s">
        <v>AEL US</v>
        <stp/>
        <stp>##V3_BDPV12</stp>
        <stp>AEL B Pfd</stp>
        <stp>ult_parent_ticker_exchange</stp>
        <stp>[BLP_Update_Sheet-PreferredCEF.xlsm]ActiveLinks!R49C8</stp>
        <tr r="H49" s="1"/>
      </tp>
      <tp t="s">
        <v>VNO US</v>
        <stp/>
        <stp>##V3_BDPV12</stp>
        <stp>VNO M Pfd</stp>
        <stp>ult_parent_ticker_exchange</stp>
        <stp>[BLP_Update_Sheet-PreferredCEF.xlsm]ActiveLinks!R683C8</stp>
        <tr r="H683" s="1"/>
      </tp>
      <tp t="s">
        <v>VNO US</v>
        <stp/>
        <stp>##V3_BDPV12</stp>
        <stp>VNO O Pfd</stp>
        <stp>ult_parent_ticker_exchange</stp>
        <stp>[BLP_Update_Sheet-PreferredCEF.xlsm]ActiveLinks!R681C8</stp>
        <tr r="H681" s="1"/>
      </tp>
      <tp t="s">
        <v>ACR US</v>
        <stp/>
        <stp>##V3_BDPV12</stp>
        <stp>ACR C Pfd</stp>
        <stp>ult_parent_ticker_exchange</stp>
        <stp>[BLP_Update_Sheet-PreferredCEF.xlsm]ActiveLinks!R39C8</stp>
        <tr r="H39" s="1"/>
      </tp>
      <tp t="s">
        <v>UMH US</v>
        <stp/>
        <stp>##V3_BDPV12</stp>
        <stp>UMH D Pfd</stp>
        <stp>ult_parent_ticker_exchange</stp>
        <stp>[BLP_Update_Sheet-PreferredCEF.xlsm]ActiveLinks!R669C8</stp>
        <tr r="H669" s="1"/>
      </tp>
      <tp t="s">
        <v>#N/A N/A</v>
        <stp/>
        <stp>##V3_BDPV12</stp>
        <stp>HT D Pfd</stp>
        <stp>RTG_SP</stp>
        <stp>[BLP_Update_Sheet-PreferredCEF.xlsm]ActiveLinks!R351C40</stp>
        <tr r="AN351" s="1"/>
      </tp>
      <tp t="s">
        <v>#N/A N/A</v>
        <stp/>
        <stp>##V3_BDPV12</stp>
        <stp>HT E Pfd</stp>
        <stp>RTG_SP</stp>
        <stp>[BLP_Update_Sheet-PreferredCEF.xlsm]ActiveLinks!R350C40</stp>
        <tr r="AN350" s="1"/>
      </tp>
      <tp t="s">
        <v>#N/A N/A</v>
        <stp/>
        <stp>##V3_BDPV12</stp>
        <stp>HT C Pfd</stp>
        <stp>RTG_SP</stp>
        <stp>[BLP_Update_Sheet-PreferredCEF.xlsm]ActiveLinks!R352C40</stp>
        <tr r="AN352" s="1"/>
      </tp>
      <tp t="s">
        <v>#N/A N/A</v>
        <stp/>
        <stp>##V3_BDPV12</stp>
        <stp>HTIA Pfd</stp>
        <stp>RTG_SP</stp>
        <stp>[BLP_Update_Sheet-PreferredCEF.xlsm]ActiveLinks!R354C40</stp>
        <tr r="AN354" s="1"/>
      </tp>
      <tp t="s">
        <v>AHT US</v>
        <stp/>
        <stp>##V3_BDPV12</stp>
        <stp>AHT F Pfd</stp>
        <stp>ult_parent_ticker_exchange</stp>
        <stp>[BLP_Update_Sheet-PreferredCEF.xlsm]ActiveLinks!R79C8</stp>
        <tr r="H79" s="1"/>
      </tp>
      <tp t="s">
        <v>WFC US</v>
        <stp/>
        <stp>##V3_BDPV12</stp>
        <stp>GJP Pfd</stp>
        <stp>ult_parent_ticker_exchange</stp>
        <stp>[BLP_Update_Sheet-PreferredCEF.xlsm]ActiveLinks!R716C8</stp>
        <tr r="H716" s="1"/>
      </tp>
      <tp>
        <v>10.458204878623155</v>
        <stp/>
        <stp>##V3_BDPV12</stp>
        <stp>MBNKP Pfd</stp>
        <stp>yld_ytm_ask</stp>
        <stp>[BLP_Update_Sheet-PreferredCEF.xlsm]ActiveLinks!R627C15</stp>
        <tr r="O627" s="1"/>
      </tp>
      <tp>
        <v>7.9880036158378562</v>
        <stp/>
        <stp>##V3_BDPV12</stp>
        <stp>MBNKP Pfd</stp>
        <stp>yld_ytc_ask</stp>
        <stp>[BLP_Update_Sheet-PreferredCEF.xlsm]ActiveLinks!R627C16</stp>
        <tr r="P627" s="1"/>
      </tp>
      <tp t="s">
        <v>RILY US</v>
        <stp/>
        <stp>##V3_BDPV12</stp>
        <stp>RILYM Pfd</stp>
        <stp>ult_parent_ticker_exchange</stp>
        <stp>[BLP_Update_Sheet-PreferredCEF.xlsm]ActiveLinks!R547C8</stp>
        <tr r="H547" s="1"/>
      </tp>
      <tp t="s">
        <v>3075346Z US</v>
        <stp/>
        <stp>##V3_BDPV12</stp>
        <stp>GGN B Pfd</stp>
        <stp>ult_parent_ticker_exchange</stp>
        <stp>[BLP_Update_Sheet-PreferredCEF.xlsm]ActiveLinks!R19C8</stp>
        <tr r="H19" s="1"/>
      </tp>
      <tp>
        <v>32.074126870990732</v>
        <stp/>
        <stp>##V3_BDPV12</stp>
        <stp>MINDP Pfd</stp>
        <stp>yld_ytm_ask</stp>
        <stp>[BLP_Update_Sheet-PreferredCEF.xlsm]ActiveLinks!R411C15</stp>
        <tr r="O411" s="1"/>
      </tp>
      <tp>
        <v>3100.1335113484647</v>
        <stp/>
        <stp>##V3_BDPV12</stp>
        <stp>MINDP Pfd</stp>
        <stp>yld_ytc_ask</stp>
        <stp>[BLP_Update_Sheet-PreferredCEF.xlsm]ActiveLinks!R411C16</stp>
        <tr r="P411" s="1"/>
      </tp>
      <tp>
        <v>6.0283378610771869</v>
        <stp/>
        <stp>##V3_BDPV12</stp>
        <stp>FCNCP Pfd</stp>
        <stp>yld_ytm_ask</stp>
        <stp>[BLP_Update_Sheet-PreferredCEF.xlsm]ActiveLinks!R282C15</stp>
        <tr r="O282" s="1"/>
      </tp>
      <tp>
        <v>11.502949414501483</v>
        <stp/>
        <stp>##V3_BDPV12</stp>
        <stp>FCNCP Pfd</stp>
        <stp>yld_ytc_ask</stp>
        <stp>[BLP_Update_Sheet-PreferredCEF.xlsm]ActiveLinks!R282C16</stp>
        <tr r="P282" s="1"/>
      </tp>
      <tp>
        <v>8.9959987260904573</v>
        <stp/>
        <stp>##V3_BDPV12</stp>
        <stp>FCNCO Pfd</stp>
        <stp>yld_ytc_ask</stp>
        <stp>[BLP_Update_Sheet-PreferredCEF.xlsm]ActiveLinks!R187C16</stp>
        <tr r="P187" s="1"/>
      </tp>
      <tp>
        <v>6.3131313131313131</v>
        <stp/>
        <stp>##V3_BDPV12</stp>
        <stp>FCNCO Pfd</stp>
        <stp>yld_ytm_ask</stp>
        <stp>[BLP_Update_Sheet-PreferredCEF.xlsm]ActiveLinks!R187C15</stp>
        <tr r="O187" s="1"/>
      </tp>
      <tp>
        <v>-0.96342880525461194</v>
        <stp/>
        <stp>##V3_BDPV12</stp>
        <stp>HNNAZ Pfd</stp>
        <stp>yld_ytc_ask</stp>
        <stp>[BLP_Update_Sheet-PreferredCEF.xlsm]ActiveLinks!R346C16</stp>
        <tr r="P346" s="1"/>
      </tp>
      <tp>
        <v>3.6150530524847064</v>
        <stp/>
        <stp>##V3_BDPV12</stp>
        <stp>HNNAZ Pfd</stp>
        <stp>yld_ytm_ask</stp>
        <stp>[BLP_Update_Sheet-PreferredCEF.xlsm]ActiveLinks!R346C15</stp>
        <tr r="O346" s="1"/>
      </tp>
      <tp t="s">
        <v>AMH US</v>
        <stp/>
        <stp>##V3_BDPV12</stp>
        <stp>AMH H Pfd</stp>
        <stp>ult_parent_ticker_exchange</stp>
        <stp>[BLP_Update_Sheet-PreferredCEF.xlsm]ActiveLinks!R99C8</stp>
        <tr r="H99" s="1"/>
      </tp>
      <tp t="s">
        <v>TCBI US</v>
        <stp/>
        <stp>##V3_BDPV12</stp>
        <stp>TCBIO Pfd</stp>
        <stp>ult_parent_ticker_exchange</stp>
        <stp>[BLP_Update_Sheet-PreferredCEF.xlsm]ActiveLinks!R633C8</stp>
        <tr r="H633" s="1"/>
      </tp>
      <tp t="s">
        <v>READY CAPITAL CORP</v>
        <stp/>
        <stp>##V3_BDPV12</stp>
        <stp>RCB Pfd</stp>
        <stp>Name</stp>
        <stp>[BLP_Update_Sheet-PreferredCEF.xlsm]ActiveLinks!R586C7</stp>
        <tr r="G586" s="1"/>
      </tp>
      <tp>
        <v>14736.333333333334</v>
        <stp/>
        <stp>##V3_BDPV12</stp>
        <stp>AHL E Pfd</stp>
        <stp>VOLUME_AVG_3M</stp>
        <stp>[BLP_Update_Sheet-PreferredCEF.xlsm]ActiveLinks!R72C5</stp>
        <tr r="E72" s="1"/>
      </tp>
      <tp>
        <v>3881.7704918032787</v>
        <stp/>
        <stp>##V3_BDPV12</stp>
        <stp>AGM E Pfd</stp>
        <stp>VOLUME_AVG_3M</stp>
        <stp>[BLP_Update_Sheet-PreferredCEF.xlsm]ActiveLinks!R63C5</stp>
        <tr r="E63" s="1"/>
      </tp>
      <tp>
        <v>124064.06557377049</v>
        <stp/>
        <stp>##V3_BDPV12</stp>
        <stp>ALL H Pfd</stp>
        <stp>VOLUME_AVG_3M</stp>
        <stp>[BLP_Update_Sheet-PreferredCEF.xlsm]ActiveLinks!R92C5</stp>
        <tr r="E92" s="1"/>
      </tp>
      <tp t="s">
        <v>AT&amp;T INC</v>
        <stp/>
        <stp>##V3_BDPV12</stp>
        <stp>TBB Pfd</stp>
        <stp>Name</stp>
        <stp>[BLP_Update_Sheet-PreferredCEF.xlsm]ActiveLinks!R630C7</stp>
        <tr r="G630" s="1"/>
      </tp>
      <tp>
        <v>1.3297622218553493</v>
        <stp/>
        <stp>##V3_BDPV12</stp>
        <stp>LANDM Pfd</stp>
        <stp>yld_ytm_ask</stp>
        <stp>[BLP_Update_Sheet-PreferredCEF.xlsm]ActiveLinks!R386C15</stp>
        <tr r="O386" s="1"/>
      </tp>
      <tp>
        <v>6.3436123348017626</v>
        <stp/>
        <stp>##V3_BDPV12</stp>
        <stp>LANDO Pfd</stp>
        <stp>yld_ytm_ask</stp>
        <stp>[BLP_Update_Sheet-PreferredCEF.xlsm]ActiveLinks!R387C15</stp>
        <tr r="O387" s="1"/>
      </tp>
      <tp>
        <v>-251.77998045511646</v>
        <stp/>
        <stp>##V3_BDPV12</stp>
        <stp>LANDM Pfd</stp>
        <stp>yld_ytc_ask</stp>
        <stp>[BLP_Update_Sheet-PreferredCEF.xlsm]ActiveLinks!R386C16</stp>
        <tr r="P386" s="1"/>
      </tp>
      <tp>
        <v>76.853526220614796</v>
        <stp/>
        <stp>##V3_BDPV12</stp>
        <stp>LANDO Pfd</stp>
        <stp>yld_ytc_ask</stp>
        <stp>[BLP_Update_Sheet-PreferredCEF.xlsm]ActiveLinks!R387C16</stp>
        <tr r="P387" s="1"/>
      </tp>
      <tp t="s">
        <v>#N/A N/A</v>
        <stp/>
        <stp>##V3_BDPV12</stp>
        <stp>BANFP Pfd</stp>
        <stp>yld_ytc_ask</stp>
        <stp>[BLP_Update_Sheet-PreferredCEF.xlsm]ActiveLinks!R138C16</stp>
        <tr r="P138" s="1"/>
      </tp>
      <tp>
        <v>4.9142537145945298</v>
        <stp/>
        <stp>##V3_BDPV12</stp>
        <stp>CCNEP Pfd</stp>
        <stp>yld_ytc_ask</stp>
        <stp>[BLP_Update_Sheet-PreferredCEF.xlsm]ActiveLinks!R201C16</stp>
        <tr r="P201" s="1"/>
      </tp>
      <tp t="s">
        <v>#N/A N/A</v>
        <stp/>
        <stp>##V3_BDPV12</stp>
        <stp>BANFP Pfd</stp>
        <stp>yld_ytm_ask</stp>
        <stp>[BLP_Update_Sheet-PreferredCEF.xlsm]ActiveLinks!R138C15</stp>
        <tr r="O138" s="1"/>
      </tp>
      <tp>
        <v>6.804548303339601</v>
        <stp/>
        <stp>##V3_BDPV12</stp>
        <stp>CCNEP Pfd</stp>
        <stp>yld_ytm_ask</stp>
        <stp>[BLP_Update_Sheet-PreferredCEF.xlsm]ActiveLinks!R201C15</stp>
        <tr r="O201" s="1"/>
      </tp>
      <tp>
        <v>13.255528236944103</v>
        <stp/>
        <stp>##V3_BDPV12</stp>
        <stp>FATBP Pfd</stp>
        <stp>yld_cnv_ask</stp>
        <stp>[BLP_Update_Sheet-PreferredCEF.xlsm]ActiveLinks!R280C17</stp>
        <tr r="Q280" s="1"/>
      </tp>
      <tp>
        <v>6.3168977013511141</v>
        <stp/>
        <stp>##V3_BDPV12</stp>
        <stp>FITBP Pfd</stp>
        <stp>yld_cnv_ask</stp>
        <stp>[BLP_Update_Sheet-PreferredCEF.xlsm]ActiveLinks!R289C17</stp>
        <tr r="Q289" s="1"/>
      </tp>
      <tp>
        <v>5.6905545416660681</v>
        <stp/>
        <stp>##V3_BDPV12</stp>
        <stp>FITBO Pfd</stp>
        <stp>yld_cnv_ask</stp>
        <stp>[BLP_Update_Sheet-PreferredCEF.xlsm]ActiveLinks!R288C17</stp>
        <tr r="Q288" s="1"/>
      </tp>
      <tp>
        <v>29.817720848946674</v>
        <stp/>
        <stp>##V3_BDPV12</stp>
        <stp>QRTEP Pfd</stp>
        <stp>yld_cnv_ask</stp>
        <stp>[BLP_Update_Sheet-PreferredCEF.xlsm]ActiveLinks!R530C17</stp>
        <tr r="Q530" s="1"/>
      </tp>
      <tp>
        <v>6.9009203164156165</v>
        <stp/>
        <stp>##V3_BDPV12</stp>
        <stp>FITBI Pfd</stp>
        <stp>yld_cnv_ask</stp>
        <stp>[BLP_Update_Sheet-PreferredCEF.xlsm]ActiveLinks!R287C17</stp>
        <tr r="Q287" s="1"/>
      </tp>
      <tp>
        <v>641.48253741981478</v>
        <stp/>
        <stp>##V3_BDPV12</stp>
        <stp>SBNYL Pfd</stp>
        <stp>yld_ytm_ask</stp>
        <stp>[BLP_Update_Sheet-PreferredCEF.xlsm]ActiveLinks!R573C15</stp>
        <tr r="O573" s="1"/>
      </tp>
      <tp>
        <v>526.12930463323403</v>
        <stp/>
        <stp>##V3_BDPV12</stp>
        <stp>SBNYL Pfd</stp>
        <stp>yld_ytc_ask</stp>
        <stp>[BLP_Update_Sheet-PreferredCEF.xlsm]ActiveLinks!R573C16</stp>
        <tr r="P573" s="1"/>
      </tp>
      <tp t="s">
        <v>#N/A N/A</v>
        <stp/>
        <stp>##V3_BDPV12</stp>
        <stp>HCXY Pfd</stp>
        <stp>RTG_SP</stp>
        <stp>[BLP_Update_Sheet-PreferredCEF.xlsm]ActiveLinks!R343C40</stp>
        <tr r="AN343" s="1"/>
      </tp>
      <tp>
        <v>1.64114852</v>
        <stp/>
        <stp>##V3_BDPV12</stp>
        <stp>METCL Pfd</stp>
        <stp>yld_cnv_ask</stp>
        <stp>[BLP_Update_Sheet-PreferredCEF.xlsm]ActiveLinks!R406C17</stp>
        <tr r="Q406" s="1"/>
      </tp>
      <tp>
        <v>4256.4754098360654</v>
        <stp/>
        <stp>##V3_BDPV12</stp>
        <stp>OXLCP Pfd</stp>
        <stp>VOLUME_AVG_3M</stp>
        <stp>[BLP_Update_Sheet-PreferredCEF.xlsm]ActiveLinks!R8C5</stp>
        <tr r="E8" s="1"/>
      </tp>
      <tp t="s">
        <v>NR</v>
        <stp/>
        <stp>##V3_BDPV12</stp>
        <stp>HL B Pfd</stp>
        <stp>RTG_SP</stp>
        <stp>[BLP_Update_Sheet-PreferredCEF.xlsm]ActiveLinks!R345C40</stp>
        <tr r="AN345" s="1"/>
      </tp>
      <tp t="s">
        <v>PSA US</v>
        <stp/>
        <stp>##V3_BDPV12</stp>
        <stp>PSA J Pfd</stp>
        <stp>ult_parent_ticker_exchange</stp>
        <stp>[BLP_Update_Sheet-PreferredCEF.xlsm]ActiveLinks!R522C8</stp>
        <tr r="H522" s="1"/>
      </tp>
      <tp t="s">
        <v>BIP US</v>
        <stp/>
        <stp>##V3_BDPV12</stp>
        <stp>BIPH Pfd</stp>
        <stp>ult_parent_ticker_exchange</stp>
        <stp>[BLP_Update_Sheet-PreferredCEF.xlsm]ActiveLinks!R156C8</stp>
        <tr r="H156" s="1"/>
      </tp>
      <tp t="s">
        <v>BIP US</v>
        <stp/>
        <stp>##V3_BDPV12</stp>
        <stp>BIPI Pfd</stp>
        <stp>ult_parent_ticker_exchange</stp>
        <stp>[BLP_Update_Sheet-PreferredCEF.xlsm]ActiveLinks!R157C8</stp>
        <tr r="H157" s="1"/>
      </tp>
      <tp t="s">
        <v>#N/A Field Not Applicable</v>
        <stp/>
        <stp>##V3_BDPV12</stp>
        <stp>XFLT A Pfd</stp>
        <stp>yld_ytc_ask</stp>
        <stp>[BLP_Update_Sheet-PreferredCEF.xlsm]ActiveLinks!R708C16</stp>
        <tr r="P708" s="1"/>
      </tp>
      <tp>
        <v>-10.152866957968048</v>
        <stp/>
        <stp>##V3_BDPV12</stp>
        <stp>XFLT A Pfd</stp>
        <stp>yld_ytm_ask</stp>
        <stp>[BLP_Update_Sheet-PreferredCEF.xlsm]ActiveLinks!R708C15</stp>
        <tr r="O708" s="1"/>
      </tp>
    </main>
    <main first="bloomberg.rtd">
      <tp t="s">
        <v>744320870</v>
        <stp/>
        <stp>##V3_BDPV12</stp>
        <stp>PRH Pfd</stp>
        <stp>ID_CUSIP</stp>
        <stp>[BLP_Update_Sheet-PreferredCEF.xlsm]ActiveLinks!R512C38</stp>
        <tr r="AL512" s="1"/>
      </tp>
      <tp t="s">
        <v>#N/A Field Not Applicable</v>
        <stp/>
        <stp>##V3_BDPV12</stp>
        <stp>ALIN B Pfd</stp>
        <stp>yld_cnv_ask</stp>
        <stp>[BLP_Update_Sheet-PreferredCEF.xlsm]ActiveLinks!R652C17</stp>
        <tr r="Q652" s="1"/>
      </tp>
      <tp t="s">
        <v>#N/A Field Not Applicable</v>
        <stp/>
        <stp>##V3_BDPV12</stp>
        <stp>ALIN A Pfd</stp>
        <stp>yld_cnv_ask</stp>
        <stp>[BLP_Update_Sheet-PreferredCEF.xlsm]ActiveLinks!R651C17</stp>
        <tr r="Q651" s="1"/>
      </tp>
      <tp t="s">
        <v>#N/A Field Not Applicable</v>
        <stp/>
        <stp>##V3_BDPV12</stp>
        <stp>ALIN E Pfd</stp>
        <stp>yld_cnv_ask</stp>
        <stp>[BLP_Update_Sheet-PreferredCEF.xlsm]ActiveLinks!R650C17</stp>
        <tr r="Q650" s="1"/>
      </tp>
    </main>
    <main first="bloomberg.rtd">
      <tp t="s">
        <v>US0256766025</v>
        <stp/>
        <stp>##V3_BDPV12</stp>
        <stp>AEL B Pfd</stp>
        <stp>ID_ISIN</stp>
        <stp>[BLP_Update_Sheet-PreferredCEF.xlsm]ActiveLinks!R49C50</stp>
        <tr r="AX49" s="1"/>
      </tp>
      <tp t="s">
        <v>US0256765035</v>
        <stp/>
        <stp>##V3_BDPV12</stp>
        <stp>AEL A Pfd</stp>
        <stp>ID_ISIN</stp>
        <stp>[BLP_Update_Sheet-PreferredCEF.xlsm]ActiveLinks!R48C50</stp>
        <tr r="AX48" s="1"/>
      </tp>
    </main>
    <main first="bloomberg.rtd">
      <tp t="s">
        <v>Quarter</v>
        <stp/>
        <stp>##V3_BDPV12</stp>
        <stp>SAY Pfd</stp>
        <stp>dvd_freq</stp>
        <stp>[BLP_Update_Sheet-PreferredCEF.xlsm]ActiveLinks!R568C22</stp>
        <tr r="V568" s="1"/>
      </tp>
      <tp>
        <v>15783.311475409837</v>
        <stp/>
        <stp>##V3_BDPV12</stp>
        <stp>DBRG J Pfd</stp>
        <stp>VOLUME_AVG_3M</stp>
        <stp>[BLP_Update_Sheet-PreferredCEF.xlsm]ActiveLinks!R445C5</stp>
        <tr r="E445" s="1"/>
      </tp>
    </main>
    <main first="bloomberg.rtd">
      <tp>
        <v>2.5538699820230049E-2</v>
        <stp/>
        <stp>##V3_BDPV12</stp>
        <stp>SNV Equity</stp>
        <stp>BB_5Y_default_Prob</stp>
        <stp>[BLP_Update_Sheet-PreferredCEF.xlsm]ActiveLinks!R594C43</stp>
        <tr r="AQ594" s="1"/>
      </tp>
      <tp>
        <v>2.5538699820230049E-2</v>
        <stp/>
        <stp>##V3_BDPV12</stp>
        <stp>SNV Equity</stp>
        <stp>BB_5Y_default_Prob</stp>
        <stp>[BLP_Update_Sheet-PreferredCEF.xlsm]ActiveLinks!R595C43</stp>
        <tr r="AQ595" s="1"/>
      </tp>
      <tp t="s">
        <v>#N/A N/A</v>
        <stp/>
        <stp>##V3_BDPV12</stp>
        <stp>ALIN E Pfd</stp>
        <stp>VOLUME_AVG_3M</stp>
        <stp>[BLP_Update_Sheet-PreferredCEF.xlsm]ActiveLinks!R650C5</stp>
        <tr r="E650" s="1"/>
      </tp>
      <tp t="s">
        <v>10/1/2066</v>
        <stp/>
        <stp>##V3_BDPV12</stp>
        <stp>EMP Pfd</stp>
        <stp>MATURITY</stp>
        <stp>[BLP_Update_Sheet-PreferredCEF.xlsm]ActiveLinks!R272C29</stp>
        <tr r="AC272" s="1"/>
      </tp>
      <tp>
        <v>4.1873932734427202</v>
        <stp/>
        <stp>##V3_BDPV12</stp>
        <stp>FHN F Pfd</stp>
        <stp>yld_ytm_ask</stp>
        <stp>[BLP_Update_Sheet-PreferredCEF.xlsm]ActiveLinks!R285C15</stp>
        <tr r="O285" s="1"/>
      </tp>
      <tp>
        <v>7.5711983848110123</v>
        <stp/>
        <stp>##V3_BDPV12</stp>
        <stp>FHN E Pfd</stp>
        <stp>yld_ytm_ask</stp>
        <stp>[BLP_Update_Sheet-PreferredCEF.xlsm]ActiveLinks!R286C15</stp>
        <tr r="O286" s="1"/>
      </tp>
      <tp>
        <v>11.332961338504045</v>
        <stp/>
        <stp>##V3_BDPV12</stp>
        <stp>SPNT B Pfd</stp>
        <stp>yld_ytc_ask</stp>
        <stp>[BLP_Update_Sheet-PreferredCEF.xlsm]ActiveLinks!R605C16</stp>
        <tr r="P605" s="1"/>
      </tp>
      <tp>
        <v>11.029363652370858</v>
        <stp/>
        <stp>##V3_BDPV12</stp>
        <stp>SPNT B Pfd</stp>
        <stp>yld_ytm_ask</stp>
        <stp>[BLP_Update_Sheet-PreferredCEF.xlsm]ActiveLinks!R605C15</stp>
        <tr r="O605" s="1"/>
      </tp>
      <tp>
        <v>0.84549824458739187</v>
        <stp/>
        <stp>##V3_BDPV12</stp>
        <stp>FHN F Pfd</stp>
        <stp>yld_ytc_ask</stp>
        <stp>[BLP_Update_Sheet-PreferredCEF.xlsm]ActiveLinks!R285C16</stp>
        <tr r="P285" s="1"/>
      </tp>
      <tp>
        <v>13.040084085511081</v>
        <stp/>
        <stp>##V3_BDPV12</stp>
        <stp>FHN E Pfd</stp>
        <stp>yld_ytc_ask</stp>
        <stp>[BLP_Update_Sheet-PreferredCEF.xlsm]ActiveLinks!R286C16</stp>
        <tr r="P286" s="1"/>
      </tp>
      <tp>
        <v>6.2868310952908217</v>
        <stp/>
        <stp>##V3_BDPV12</stp>
        <stp>INN F Pfd</stp>
        <stp>yld_ytm_ask</stp>
        <stp>[BLP_Update_Sheet-PreferredCEF.xlsm]ActiveLinks!R363C15</stp>
        <tr r="O363" s="1"/>
      </tp>
      <tp>
        <v>8.1719227262986998</v>
        <stp/>
        <stp>##V3_BDPV12</stp>
        <stp>INN E Pfd</stp>
        <stp>yld_ytm_ask</stp>
        <stp>[BLP_Update_Sheet-PreferredCEF.xlsm]ActiveLinks!R364C15</stp>
        <tr r="O364" s="1"/>
      </tp>
      <tp>
        <v>19.417996567639715</v>
        <stp/>
        <stp>##V3_BDPV12</stp>
        <stp>FHN D Pfd</stp>
        <stp>yld_ytc_ask</stp>
        <stp>[BLP_Update_Sheet-PreferredCEF.xlsm]ActiveLinks!R357C16</stp>
        <tr r="P357" s="1"/>
      </tp>
      <tp>
        <v>7.7461768760769214</v>
        <stp/>
        <stp>##V3_BDPV12</stp>
        <stp>JXN A Pfd</stp>
        <stp>yld_ytm_ask</stp>
        <stp>[BLP_Update_Sheet-PreferredCEF.xlsm]ActiveLinks!R374C15</stp>
        <tr r="O374" s="1"/>
      </tp>
      <tp t="s">
        <v>#N/A N/A</v>
        <stp/>
        <stp>##V3_BDPV12</stp>
        <stp>FHN B Pfd</stp>
        <stp>yld_ytc_ask</stp>
        <stp>[BLP_Update_Sheet-PreferredCEF.xlsm]ActiveLinks!R359C16</stp>
        <tr r="P359" s="1"/>
      </tp>
      <tp>
        <v>5.5634053422448693</v>
        <stp/>
        <stp>##V3_BDPV12</stp>
        <stp>FHN C Pfd</stp>
        <stp>yld_ytc_ask</stp>
        <stp>[BLP_Update_Sheet-PreferredCEF.xlsm]ActiveLinks!R358C16</stp>
        <tr r="P358" s="1"/>
      </tp>
      <tp>
        <v>8.971447765511666</v>
        <stp/>
        <stp>##V3_BDPV12</stp>
        <stp>FHN C Pfd</stp>
        <stp>yld_ytm_ask</stp>
        <stp>[BLP_Update_Sheet-PreferredCEF.xlsm]ActiveLinks!R358C15</stp>
        <tr r="O358" s="1"/>
      </tp>
      <tp>
        <v>8.5879821506689709</v>
        <stp/>
        <stp>##V3_BDPV12</stp>
        <stp>JXN A Pfd</stp>
        <stp>yld_ytc_ask</stp>
        <stp>[BLP_Update_Sheet-PreferredCEF.xlsm]ActiveLinks!R374C16</stp>
        <tr r="P374" s="1"/>
      </tp>
      <tp t="s">
        <v>#N/A N/A</v>
        <stp/>
        <stp>##V3_BDPV12</stp>
        <stp>FHN B Pfd</stp>
        <stp>yld_ytm_ask</stp>
        <stp>[BLP_Update_Sheet-PreferredCEF.xlsm]ActiveLinks!R359C15</stp>
        <tr r="O359" s="1"/>
      </tp>
      <tp>
        <v>8.02498315158922</v>
        <stp/>
        <stp>##V3_BDPV12</stp>
        <stp>INN F Pfd</stp>
        <stp>yld_ytc_ask</stp>
        <stp>[BLP_Update_Sheet-PreferredCEF.xlsm]ActiveLinks!R363C16</stp>
        <tr r="P363" s="1"/>
      </tp>
      <tp>
        <v>394.74730109435063</v>
        <stp/>
        <stp>##V3_BDPV12</stp>
        <stp>INN E Pfd</stp>
        <stp>yld_ytc_ask</stp>
        <stp>[BLP_Update_Sheet-PreferredCEF.xlsm]ActiveLinks!R364C16</stp>
        <tr r="P364" s="1"/>
      </tp>
      <tp>
        <v>10.069065308803571</v>
        <stp/>
        <stp>##V3_BDPV12</stp>
        <stp>FHN D Pfd</stp>
        <stp>yld_ytm_ask</stp>
        <stp>[BLP_Update_Sheet-PreferredCEF.xlsm]ActiveLinks!R357C15</stp>
        <tr r="O357" s="1"/>
      </tp>
    </main>
    <main first="bloomberg.rtd">
      <tp t="s">
        <v>Quarter</v>
        <stp/>
        <stp>##V3_BDPV12</stp>
        <stp>SAT Pfd</stp>
        <stp>dvd_freq</stp>
        <stp>[BLP_Update_Sheet-PreferredCEF.xlsm]ActiveLinks!R570C22</stp>
        <tr r="V570" s="1"/>
      </tp>
      <tp>
        <v>4.5131567599730582E-2</v>
        <stp/>
        <stp>##V3_BDPV12</stp>
        <stp>PLYM Equity</stp>
        <stp>BB_5Y_default_Prob</stp>
        <stp>[BLP_Update_Sheet-PreferredCEF.xlsm]ActiveLinks!R495C43</stp>
        <tr r="AQ495" s="1"/>
      </tp>
    </main>
    <main first="bloomberg.rtd">
      <tp>
        <v>23000000</v>
        <stp/>
        <stp>##V3_BDPV12</stp>
        <stp>ALL G Pfd</stp>
        <stp>AMT_OUTSTANDING</stp>
        <stp>[BLP_Update_Sheet-PreferredCEF.xlsm]ActiveLinks!R93C48</stp>
        <tr r="AV93" s="1"/>
      </tp>
      <tp>
        <v>20000000</v>
        <stp/>
        <stp>##V3_BDPV12</stp>
        <stp>ALL B Pfd</stp>
        <stp>AMT_OUTSTANDING</stp>
        <stp>[BLP_Update_Sheet-PreferredCEF.xlsm]ActiveLinks!R90C48</stp>
        <tr r="AV90" s="1"/>
      </tp>
      <tp>
        <v>46000000</v>
        <stp/>
        <stp>##V3_BDPV12</stp>
        <stp>ALL H Pfd</stp>
        <stp>AMT_OUTSTANDING</stp>
        <stp>[BLP_Update_Sheet-PreferredCEF.xlsm]ActiveLinks!R92C48</stp>
        <tr r="AV92" s="1"/>
      </tp>
      <tp>
        <v>12000000</v>
        <stp/>
        <stp>##V3_BDPV12</stp>
        <stp>ALL I Pfd</stp>
        <stp>AMT_OUTSTANDING</stp>
        <stp>[BLP_Update_Sheet-PreferredCEF.xlsm]ActiveLinks!R91C48</stp>
        <tr r="AV91" s="1"/>
      </tp>
      <tp t="s">
        <v>N</v>
        <stp/>
        <stp>##V3_BDPV12</stp>
        <stp>PRIF G Pfd</stp>
        <stp>TIER1_CAPITAL</stp>
        <stp>[BLP_Update_Sheet-PreferredCEF.xlsm]ActiveLinks!R507C34</stp>
        <tr r="AH507" s="1"/>
      </tp>
    </main>
    <main first="bloomberg.rtd">
      <tp>
        <v>5.0820705230090413E-2</v>
        <stp/>
        <stp>##V3_BDPV12</stp>
        <stp>RITM Equity</stp>
        <stp>BB_5Y_default_Prob</stp>
        <stp>[BLP_Update_Sheet-PreferredCEF.xlsm]ActiveLinks!R450C43</stp>
        <tr r="AQ450" s="1"/>
      </tp>
      <tp>
        <v>5.0820705230090413E-2</v>
        <stp/>
        <stp>##V3_BDPV12</stp>
        <stp>RITM Equity</stp>
        <stp>BB_5Y_default_Prob</stp>
        <stp>[BLP_Update_Sheet-PreferredCEF.xlsm]ActiveLinks!R448C43</stp>
        <tr r="AQ448" s="1"/>
      </tp>
      <tp>
        <v>5.0820705230090413E-2</v>
        <stp/>
        <stp>##V3_BDPV12</stp>
        <stp>RITM Equity</stp>
        <stp>BB_5Y_default_Prob</stp>
        <stp>[BLP_Update_Sheet-PreferredCEF.xlsm]ActiveLinks!R449C43</stp>
        <tr r="AQ449" s="1"/>
      </tp>
      <tp>
        <v>5.0820705230090413E-2</v>
        <stp/>
        <stp>##V3_BDPV12</stp>
        <stp>RITM Equity</stp>
        <stp>BB_5Y_default_Prob</stp>
        <stp>[BLP_Update_Sheet-PreferredCEF.xlsm]ActiveLinks!R447C43</stp>
        <tr r="AQ447" s="1"/>
      </tp>
      <tp>
        <v>35476.311475409835</v>
        <stp/>
        <stp>##V3_BDPV12</stp>
        <stp>AGNCN Pfd</stp>
        <stp>VOLUME_AVG_3M</stp>
        <stp>[BLP_Update_Sheet-PreferredCEF.xlsm]ActiveLinks!R70C5</stp>
        <tr r="E70" s="1"/>
      </tp>
      <tp>
        <v>6.9605725248025108E-2</v>
        <stp/>
        <stp>##V3_BDPV12</stp>
        <stp>HOV Equity</stp>
        <stp>BB_5Y_default_Prob</stp>
        <stp>[BLP_Update_Sheet-PreferredCEF.xlsm]ActiveLinks!R347C43</stp>
        <tr r="AQ347" s="1"/>
      </tp>
      <tp>
        <v>2088.2222222222222</v>
        <stp/>
        <stp>##V3_BDPV12</stp>
        <stp>CMRE B Pfd</stp>
        <stp>VOLUME_AVG_3M</stp>
        <stp>[BLP_Update_Sheet-PreferredCEF.xlsm]ActiveLinks!R192C5</stp>
        <tr r="E192" s="1"/>
      </tp>
    </main>
    <main first="bloomberg.rtd">
      <tp>
        <v>10389.688524590163</v>
        <stp/>
        <stp>##V3_BDPV12</stp>
        <stp>CUBI E Pfd</stp>
        <stp>VOLUME_AVG_3M</stp>
        <stp>[BLP_Update_Sheet-PreferredCEF.xlsm]ActiveLinks!R222C5</stp>
        <tr r="E222" s="1"/>
      </tp>
      <tp>
        <v>3.8495921570975784</v>
        <stp/>
        <stp>##V3_BDPV12</stp>
        <stp>FRT C Pfd</stp>
        <stp>yld_cnv_ask</stp>
        <stp>[BLP_Update_Sheet-PreferredCEF.xlsm]ActiveLinks!R302C17</stp>
        <tr r="Q302" s="1"/>
      </tp>
      <tp>
        <v>9.5011876484560585</v>
        <stp/>
        <stp>##V3_BDPV12</stp>
        <stp>LFT A Pfd</stp>
        <stp>yld_cnv_ask</stp>
        <stp>[BLP_Update_Sheet-PreferredCEF.xlsm]ActiveLinks!R393C17</stp>
        <tr r="Q393" s="1"/>
      </tp>
      <tp t="s">
        <v>Quarter</v>
        <stp/>
        <stp>##V3_BDPV12</stp>
        <stp>EAI Pfd</stp>
        <stp>dvd_freq</stp>
        <stp>[BLP_Update_Sheet-PreferredCEF.xlsm]ActiveLinks!R270C22</stp>
        <tr r="V270" s="1"/>
      </tp>
    </main>
    <main first="bloomberg.rtd">
      <tp>
        <v>14.254927743254378</v>
        <stp/>
        <stp>##V3_BDPV12</stp>
        <stp>STT D Pfd</stp>
        <stp>yld_cnv_ask</stp>
        <stp>[BLP_Update_Sheet-PreferredCEF.xlsm]ActiveLinks!R622C17</stp>
        <tr r="Q622" s="1"/>
      </tp>
      <tp>
        <v>-11.294066190989883</v>
        <stp/>
        <stp>##V3_BDPV12</stp>
        <stp>STT G Pfd</stp>
        <stp>yld_cnv_ask</stp>
        <stp>[BLP_Update_Sheet-PreferredCEF.xlsm]ActiveLinks!R621C17</stp>
        <tr r="Q621" s="1"/>
      </tp>
      <tp>
        <v>1032428</v>
        <stp/>
        <stp>##V3_BDPV12</stp>
        <stp>GLU A Pfd</stp>
        <stp>AMT_OUTSTANDING</stp>
        <stp>[BLP_Update_Sheet-PreferredCEF.xlsm]ActiveLinks!R25C48</stp>
        <tr r="AV25" s="1"/>
      </tp>
      <tp>
        <v>1370433</v>
        <stp/>
        <stp>##V3_BDPV12</stp>
        <stp>GLU B Pfd</stp>
        <stp>AMT_OUTSTANDING</stp>
        <stp>[BLP_Update_Sheet-PreferredCEF.xlsm]ActiveLinks!R26C48</stp>
        <tr r="AV26" s="1"/>
      </tp>
      <tp t="s">
        <v>Quarter</v>
        <stp/>
        <stp>##V3_BDPV12</stp>
        <stp>SAJ Pfd</stp>
        <stp>dvd_freq</stp>
        <stp>[BLP_Update_Sheet-PreferredCEF.xlsm]ActiveLinks!R569C22</stp>
        <tr r="V569" s="1"/>
      </tp>
      <tp>
        <v>-25.161201075234036</v>
        <stp/>
        <stp>##V3_BDPV12</stp>
        <stp>PMT A Pfd</stp>
        <stp>yld_cnv_ask</stp>
        <stp>[BLP_Update_Sheet-PreferredCEF.xlsm]ActiveLinks!R498C17</stp>
        <tr r="Q498" s="1"/>
      </tp>
      <tp>
        <v>18.081190470099795</v>
        <stp/>
        <stp>##V3_BDPV12</stp>
        <stp>PMT B Pfd</stp>
        <stp>yld_cnv_ask</stp>
        <stp>[BLP_Update_Sheet-PreferredCEF.xlsm]ActiveLinks!R497C17</stp>
        <tr r="Q497" s="1"/>
      </tp>
      <tp>
        <v>8.7236070499668834</v>
        <stp/>
        <stp>##V3_BDPV12</stp>
        <stp>PMT C Pfd</stp>
        <stp>yld_cnv_ask</stp>
        <stp>[BLP_Update_Sheet-PreferredCEF.xlsm]ActiveLinks!R496C17</stp>
        <tr r="Q496" s="1"/>
      </tp>
      <tp>
        <v>12.328767123287673</v>
        <stp/>
        <stp>##V3_BDPV12</stp>
        <stp>MITT B Pfd</stp>
        <stp>yld_ytm_ask</stp>
        <stp>[BLP_Update_Sheet-PreferredCEF.xlsm]ActiveLinks!R412C15</stp>
        <tr r="O412" s="1"/>
      </tp>
      <tp>
        <v>11.832776228865104</v>
        <stp/>
        <stp>##V3_BDPV12</stp>
        <stp>MITT C Pfd</stp>
        <stp>yld_ytm_ask</stp>
        <stp>[BLP_Update_Sheet-PreferredCEF.xlsm]ActiveLinks!R414C15</stp>
        <tr r="O414" s="1"/>
      </tp>
      <tp t="s">
        <v>#N/A N/A</v>
        <stp/>
        <stp>##V3_BDPV12</stp>
        <stp>MITT A Pfd</stp>
        <stp>yld_ytm_ask</stp>
        <stp>[BLP_Update_Sheet-PreferredCEF.xlsm]ActiveLinks!R413C15</stp>
        <tr r="O413" s="1"/>
      </tp>
      <tp>
        <v>-12.1329262</v>
        <stp/>
        <stp>##V3_BDPV12</stp>
        <stp>MET E Pfd</stp>
        <stp>yld_cnv_ask</stp>
        <stp>[BLP_Update_Sheet-PreferredCEF.xlsm]ActiveLinks!R405C17</stp>
        <tr r="Q405" s="1"/>
      </tp>
      <tp>
        <v>4.8679116374402183</v>
        <stp/>
        <stp>##V3_BDPV12</stp>
        <stp>MET F Pfd</stp>
        <stp>yld_cnv_ask</stp>
        <stp>[BLP_Update_Sheet-PreferredCEF.xlsm]ActiveLinks!R404C17</stp>
        <tr r="Q404" s="1"/>
      </tp>
      <tp>
        <v>13.028724836543395</v>
        <stp/>
        <stp>##V3_BDPV12</stp>
        <stp>MITT C Pfd</stp>
        <stp>yld_ytc_ask</stp>
        <stp>[BLP_Update_Sheet-PreferredCEF.xlsm]ActiveLinks!R414C16</stp>
        <tr r="P414" s="1"/>
      </tp>
      <tp>
        <v>717.70551038843746</v>
        <stp/>
        <stp>##V3_BDPV12</stp>
        <stp>MITT B Pfd</stp>
        <stp>yld_ytc_ask</stp>
        <stp>[BLP_Update_Sheet-PreferredCEF.xlsm]ActiveLinks!R412C16</stp>
        <tr r="P412" s="1"/>
      </tp>
      <tp>
        <v>5.3155501731000001</v>
        <stp/>
        <stp>##V3_BDPV12</stp>
        <stp>MET A Pfd</stp>
        <stp>yld_cnv_ask</stp>
        <stp>[BLP_Update_Sheet-PreferredCEF.xlsm]ActiveLinks!R403C17</stp>
        <tr r="Q403" s="1"/>
      </tp>
      <tp t="s">
        <v>#N/A N/A</v>
        <stp/>
        <stp>##V3_BDPV12</stp>
        <stp>MITT A Pfd</stp>
        <stp>yld_ytc_ask</stp>
        <stp>[BLP_Update_Sheet-PreferredCEF.xlsm]ActiveLinks!R413C16</stp>
        <tr r="P413" s="1"/>
      </tp>
      <tp>
        <v>6.0548766695858438</v>
        <stp/>
        <stp>##V3_BDPV12</stp>
        <stp>RPT D Pfd</stp>
        <stp>yld_cnv_ask</stp>
        <stp>[BLP_Update_Sheet-PreferredCEF.xlsm]ActiveLinks!R556C17</stp>
        <tr r="Q556" s="1"/>
      </tp>
      <tp>
        <v>10.756813611723956</v>
        <stp/>
        <stp>##V3_BDPV12</stp>
        <stp>RWT A Pfd</stp>
        <stp>yld_cnv_ask</stp>
        <stp>[BLP_Update_Sheet-PreferredCEF.xlsm]ActiveLinks!R557C17</stp>
        <tr r="Q557" s="1"/>
      </tp>
      <tp>
        <v>5.9406839800000002</v>
        <stp/>
        <stp>##V3_BDPV12</stp>
        <stp>TRTN D Pfd</stp>
        <stp>yld_cnv_ask</stp>
        <stp>[BLP_Update_Sheet-PreferredCEF.xlsm]ActiveLinks!R655C17</stp>
        <tr r="Q655" s="1"/>
      </tp>
    </main>
    <main first="bloomberg.rtd">
      <tp>
        <v>6.013098096288001</v>
        <stp/>
        <stp>##V3_BDPV12</stp>
        <stp>TRTN E Pfd</stp>
        <stp>yld_cnv_ask</stp>
        <stp>[BLP_Update_Sheet-PreferredCEF.xlsm]ActiveLinks!R654C17</stp>
        <tr r="Q654" s="1"/>
      </tp>
      <tp>
        <v>8.5423558477450694</v>
        <stp/>
        <stp>##V3_BDPV12</stp>
        <stp>TRTN A Pfd</stp>
        <stp>yld_cnv_ask</stp>
        <stp>[BLP_Update_Sheet-PreferredCEF.xlsm]ActiveLinks!R658C17</stp>
        <tr r="Q658" s="1"/>
      </tp>
      <tp>
        <v>7.1342093499999999</v>
        <stp/>
        <stp>##V3_BDPV12</stp>
        <stp>TRTN B Pfd</stp>
        <stp>yld_cnv_ask</stp>
        <stp>[BLP_Update_Sheet-PreferredCEF.xlsm]ActiveLinks!R657C17</stp>
        <tr r="Q657" s="1"/>
      </tp>
      <tp>
        <v>-15.95336387</v>
        <stp/>
        <stp>##V3_BDPV12</stp>
        <stp>TRTN C Pfd</stp>
        <stp>yld_cnv_ask</stp>
        <stp>[BLP_Update_Sheet-PreferredCEF.xlsm]ActiveLinks!R656C17</stp>
        <tr r="Q656" s="1"/>
      </tp>
      <tp>
        <v>8.919545697805793</v>
        <stp/>
        <stp>##V3_BDPV12</stp>
        <stp>FBRT E Pfd</stp>
        <stp>yld_ytm_ask</stp>
        <stp>[BLP_Update_Sheet-PreferredCEF.xlsm]ActiveLinks!R191C15</stp>
        <tr r="O191" s="1"/>
      </tp>
      <tp>
        <v>313.1191099130142</v>
        <stp/>
        <stp>##V3_BDPV12</stp>
        <stp>FBRT E Pfd</stp>
        <stp>yld_ytc_ask</stp>
        <stp>[BLP_Update_Sheet-PreferredCEF.xlsm]ActiveLinks!R191C16</stp>
        <tr r="P191" s="1"/>
      </tp>
      <tp t="s">
        <v>US02557T3077</v>
        <stp/>
        <stp>##V3_BDPV12</stp>
        <stp>AEPPZ Pfd</stp>
        <stp>ID_ISIN</stp>
        <stp>[BLP_Update_Sheet-PreferredCEF.xlsm]ActiveLinks!R50C50</stp>
        <tr r="AX50" s="1"/>
      </tp>
      <tp>
        <v>57.858489942753309</v>
        <stp/>
        <stp>##V3_BDPV12</stp>
        <stp>AULT D Pfd</stp>
        <stp>yld_ytc_ask</stp>
        <stp>[BLP_Update_Sheet-PreferredCEF.xlsm]ActiveLinks!R435C16</stp>
        <tr r="P435" s="1"/>
      </tp>
      <tp>
        <v>29.650278763304613</v>
        <stp/>
        <stp>##V3_BDPV12</stp>
        <stp>AULT D Pfd</stp>
        <stp>yld_ytm_ask</stp>
        <stp>[BLP_Update_Sheet-PreferredCEF.xlsm]ActiveLinks!R435C15</stp>
        <tr r="O435" s="1"/>
      </tp>
      <tp t="s">
        <v>744320805</v>
        <stp/>
        <stp>##V3_BDPV12</stp>
        <stp>PRS Pfd</stp>
        <stp>ID_CUSIP</stp>
        <stp>[BLP_Update_Sheet-PreferredCEF.xlsm]ActiveLinks!R511C38</stp>
        <tr r="AL511" s="1"/>
      </tp>
      <tp>
        <v>12.323852089696434</v>
        <stp/>
        <stp>##V3_BDPV12</stp>
        <stp>GPMT A Pfd</stp>
        <stp>yld_ytc_ask</stp>
        <stp>[BLP_Update_Sheet-PreferredCEF.xlsm]ActiveLinks!R329C16</stp>
        <tr r="P329" s="1"/>
      </tp>
      <tp>
        <v>10.955907967109553</v>
        <stp/>
        <stp>##V3_BDPV12</stp>
        <stp>GPMT A Pfd</stp>
        <stp>yld_ytm_ask</stp>
        <stp>[BLP_Update_Sheet-PreferredCEF.xlsm]ActiveLinks!R329C15</stp>
        <tr r="O329" s="1"/>
      </tp>
      <tp>
        <v>20.81</v>
        <stp/>
        <stp>##V3_BDPV12</stp>
        <stp>AIZN Pfd</stp>
        <stp>PX_Last</stp>
        <stp>[BLP_Update_Sheet-PreferredCEF.xlsm]ActiveLinks!R87C3</stp>
        <tr r="C87" s="1"/>
      </tp>
      <tp>
        <v>25.5</v>
        <stp/>
        <stp>##V3_BDPV12</stp>
        <stp>AJXA Pfd</stp>
        <stp>PX_Last</stp>
        <stp>[BLP_Update_Sheet-PreferredCEF.xlsm]ActiveLinks!R88C3</stp>
        <tr r="C88" s="1"/>
      </tp>
    </main>
    <main first="bloomberg.rtd">
      <tp>
        <v>-1.3921110747857641</v>
        <stp/>
        <stp>##V3_BDPV12</stp>
        <stp>CLDT A Pfd</stp>
        <stp>yld_ytc_ask</stp>
        <stp>[BLP_Update_Sheet-PreferredCEF.xlsm]ActiveLinks!R189C16</stp>
        <tr r="P189" s="1"/>
      </tp>
      <tp t="s">
        <v>#N/A Field Not Applicable</v>
        <stp/>
        <stp>##V3_BDPV12</stp>
        <stp>CLVT A Pfd</stp>
        <stp>yld_ytc_ask</stp>
        <stp>[BLP_Update_Sheet-PreferredCEF.xlsm]ActiveLinks!R190C16</stp>
        <tr r="P190" s="1"/>
      </tp>
      <tp>
        <v>45.890501762664172</v>
        <stp/>
        <stp>##V3_BDPV12</stp>
        <stp>CLVT A Pfd</stp>
        <stp>yld_ytm_ask</stp>
        <stp>[BLP_Update_Sheet-PreferredCEF.xlsm]ActiveLinks!R190C15</stp>
        <tr r="O190" s="1"/>
      </tp>
    </main>
    <main first="bloomberg.rtd">
      <tp>
        <v>5.2419713768581806</v>
        <stp/>
        <stp>##V3_BDPV12</stp>
        <stp>CLDT A Pfd</stp>
        <stp>yld_ytm_ask</stp>
        <stp>[BLP_Update_Sheet-PreferredCEF.xlsm]ActiveLinks!R189C15</stp>
        <tr r="O189" s="1"/>
      </tp>
    </main>
    <main first="bloomberg.rtd">
      <tp>
        <v>2.3731835911756982E-2</v>
        <stp/>
        <stp>##V3_BDPV12</stp>
        <stp>DCOM Equity</stp>
        <stp>BB_5Y_default_Prob</stp>
        <stp>[BLP_Update_Sheet-PreferredCEF.xlsm]ActiveLinks!R229C43</stp>
        <tr r="AQ229" s="1"/>
      </tp>
      <tp t="s">
        <v>B1RMD73</v>
        <stp/>
        <stp>##V3_BDPV12</stp>
        <stp>05518VAA3 Corp</stp>
        <stp>ID_SEDOL1</stp>
        <stp>[BLP_Update_Sheet-PreferredCEF.xlsm]ActiveLinks!R760C51</stp>
        <tr r="AY760" s="1"/>
      </tp>
    </main>
    <main first="bloomberg.rtd">
      <tp t="s">
        <v>CORR US</v>
        <stp/>
        <stp>##V3_BDPV12</stp>
        <stp>CORR A Pfd</stp>
        <stp>ult_parent_ticker_exchange</stp>
        <stp>[BLP_Update_Sheet-PreferredCEF.xlsm]ActiveLinks!R214C8</stp>
        <tr r="H214" s="1"/>
      </tp>
      <tp t="s">
        <v>#N/A N/A</v>
        <stp/>
        <stp>##V3_BDPV12</stp>
        <stp>OZKAP Pfd</stp>
        <stp>RTG_SP</stp>
        <stp>[BLP_Update_Sheet-PreferredCEF.xlsm]ActiveLinks!R480C40</stp>
        <tr r="AN480" s="1"/>
      </tp>
      <tp t="s">
        <v>NEW YORK</v>
        <stp/>
        <stp>##V3_BDPV12</stp>
        <stp>TVC Pfd</stp>
        <stp>exch_code</stp>
        <stp>[BLP_Update_Sheet-PreferredCEF.xlsm]ActiveLinks!R31C44</stp>
        <tr r="AR31" s="1"/>
      </tp>
    </main>
    <main first="bloomberg.rtd">
      <tp t="s">
        <v>NEW YORK</v>
        <stp/>
        <stp>##V3_BDPV12</stp>
        <stp>TVE Pfd</stp>
        <stp>exch_code</stp>
        <stp>[BLP_Update_Sheet-PreferredCEF.xlsm]ActiveLinks!R30C44</stp>
        <tr r="AR30" s="1"/>
      </tp>
      <tp t="s">
        <v>SACHEM CAPITAL CORP</v>
        <stp/>
        <stp>##V3_BDPV12</stp>
        <stp>SCCD Pfd</stp>
        <stp>Name</stp>
        <stp>[BLP_Update_Sheet-PreferredCEF.xlsm]ActiveLinks!R565C7</stp>
        <tr r="G565" s="1"/>
      </tp>
      <tp t="s">
        <v>ENBRIDGE INC</v>
        <stp/>
        <stp>##V3_BDPV12</stp>
        <stp>ENBA Pfd</stp>
        <stp>Name</stp>
        <stp>[BLP_Update_Sheet-PreferredCEF.xlsm]ActiveLinks!R258C7</stp>
        <tr r="G258" s="1"/>
      </tp>
    </main>
    <main first="bloomberg.rtd">
      <tp t="s">
        <v>CODI US</v>
        <stp/>
        <stp>##V3_BDPV12</stp>
        <stp>CODI B Pfd</stp>
        <stp>ult_parent_ticker_exchange</stp>
        <stp>[BLP_Update_Sheet-PreferredCEF.xlsm]ActiveLinks!R207C8</stp>
        <tr r="H207" s="1"/>
      </tp>
      <tp t="s">
        <v>SOUTHERN CO</v>
        <stp/>
        <stp>##V3_BDPV12</stp>
        <stp>SOJC Pfd</stp>
        <stp>Name</stp>
        <stp>[BLP_Update_Sheet-PreferredCEF.xlsm]ActiveLinks!R599C7</stp>
        <tr r="G599" s="1"/>
      </tp>
      <tp t="s">
        <v>CHMI US</v>
        <stp/>
        <stp>##V3_BDPV12</stp>
        <stp>CHMI B Pfd</stp>
        <stp>ult_parent_ticker_exchange</stp>
        <stp>[BLP_Update_Sheet-PreferredCEF.xlsm]ActiveLinks!R180C8</stp>
        <tr r="H180" s="1"/>
      </tp>
    </main>
    <main first="bloomberg.rtd">
      <tp t="s">
        <v>N</v>
        <stp/>
        <stp>##V3_BDPV12</stp>
        <stp>NYMTN Pfd</stp>
        <stp>TIER1_CAPITAL</stp>
        <stp>[BLP_Update_Sheet-PreferredCEF.xlsm]ActiveLinks!R462C34</stp>
        <tr r="AH462" s="1"/>
      </tp>
      <tp t="s">
        <v>N</v>
        <stp/>
        <stp>##V3_BDPV12</stp>
        <stp>PXSAP Pfd</stp>
        <stp>TIER1_CAPITAL</stp>
        <stp>[BLP_Update_Sheet-PreferredCEF.xlsm]ActiveLinks!R529C34</stp>
        <tr r="AH529" s="1"/>
      </tp>
      <tp t="s">
        <v>Jr Subordinated</v>
        <stp/>
        <stp>##V3_BDPV12</stp>
        <stp>KMPB Pfd</stp>
        <stp>PAYMENT_RANK</stp>
        <stp>[BLP_Update_Sheet-PreferredCEF.xlsm]ActiveLinks!R383C37</stp>
        <tr r="AK383" s="1"/>
      </tp>
      <tp>
        <v>12.610269438524139</v>
        <stp/>
        <stp>##V3_BDPV12</stp>
        <stp>020002BB6 Corp</stp>
        <stp>yld_cnv_ask</stp>
        <stp>[BLP_Update_Sheet-PreferredCEF.xlsm]ActiveLinks!R782C17</stp>
        <tr r="Q782" s="1"/>
      </tp>
      <tp t="s">
        <v>Preferred</v>
        <stp/>
        <stp>##V3_BDPV12</stp>
        <stp>FTAIP Pfd</stp>
        <stp>PAYMENT_RANK</stp>
        <stp>[BLP_Update_Sheet-PreferredCEF.xlsm]ActiveLinks!R303C37</stp>
        <tr r="AK303" s="1"/>
      </tp>
      <tp t="s">
        <v>Preferred</v>
        <stp/>
        <stp>##V3_BDPV12</stp>
        <stp>FGBIP Pfd</stp>
        <stp>PAYMENT_RANK</stp>
        <stp>[BLP_Update_Sheet-PreferredCEF.xlsm]ActiveLinks!R284C37</stp>
        <tr r="AK284" s="1"/>
      </tp>
      <tp>
        <v>12000000</v>
        <stp/>
        <stp>##V3_BDPV12</stp>
        <stp>MGR Pfd</stp>
        <stp>AMT_OUTSTANDING</stp>
        <stp>[BLP_Update_Sheet-PreferredCEF.xlsm]ActiveLinks!R97C48</stp>
        <tr r="AV97" s="1"/>
      </tp>
      <tp t="s">
        <v>Anytime</v>
        <stp/>
        <stp>##V3_BDPV12</stp>
        <stp>TELZ Pfd</stp>
        <stp>CALL_FEATURE</stp>
        <stp>[BLP_Update_Sheet-PreferredCEF.xlsm]ActiveLinks!R640C28</stp>
        <tr r="AB640" s="1"/>
      </tp>
      <tp t="s">
        <v>Preferred</v>
        <stp/>
        <stp>##V3_BDPV12</stp>
        <stp>CDZIP Pfd</stp>
        <stp>PAYMENT_RANK</stp>
        <stp>[BLP_Update_Sheet-PreferredCEF.xlsm]ActiveLinks!R173C37</stp>
        <tr r="AK173" s="1"/>
      </tp>
      <tp>
        <v>40.562143010977792</v>
        <stp/>
        <stp>##V3_BDPV12</stp>
        <stp>064058AB6 Corp</stp>
        <stp>yld_cnv_ask</stp>
        <stp>[BLP_Update_Sheet-PreferredCEF.xlsm]ActiveLinks!R796C17</stp>
        <tr r="Q796" s="1"/>
      </tp>
      <tp>
        <v>546024</v>
        <stp/>
        <stp>##V3_BDPV12</stp>
        <stp>HWM Pfd</stp>
        <stp>AMT_OUTSTANDING</stp>
        <stp>[BLP_Update_Sheet-PreferredCEF.xlsm]ActiveLinks!R40C48</stp>
        <tr r="AV40" s="1"/>
      </tp>
    </main>
    <main first="bloomberg.rtd">
      <tp t="s">
        <v>Preferred</v>
        <stp/>
        <stp>##V3_BDPV12</stp>
        <stp>AUVIP Pfd</stp>
        <stp>PAYMENT_RANK</stp>
        <stp>[BLP_Update_Sheet-PreferredCEF.xlsm]ActiveLinks!R121C37</stp>
        <tr r="AK121" s="1"/>
      </tp>
    </main>
    <main first="bloomberg.rtd">
      <tp t="s">
        <v>N</v>
        <stp/>
        <stp>##V3_BDPV12</stp>
        <stp>ATH A Pfd</stp>
        <stp>TIER1_CAPITAL</stp>
        <stp>[BLP_Update_Sheet-PreferredCEF.xlsm]ActiveLinks!R113C34</stp>
        <tr r="AH113" s="1"/>
      </tp>
      <tp t="s">
        <v>Subordinated</v>
        <stp/>
        <stp>##V3_BDPV12</stp>
        <stp>BIPH Pfd</stp>
        <stp>PAYMENT_RANK</stp>
        <stp>[BLP_Update_Sheet-PreferredCEF.xlsm]ActiveLinks!R156C37</stp>
        <tr r="AK156" s="1"/>
      </tp>
      <tp t="s">
        <v>Sr Subordinated</v>
        <stp/>
        <stp>##V3_BDPV12</stp>
        <stp>BEPH Pfd</stp>
        <stp>PAYMENT_RANK</stp>
        <stp>[BLP_Update_Sheet-PreferredCEF.xlsm]ActiveLinks!R145C37</stp>
        <tr r="AK145" s="1"/>
      </tp>
      <tp t="s">
        <v>N</v>
        <stp/>
        <stp>##V3_BDPV12</stp>
        <stp>AUB A Pfd</stp>
        <stp>TIER1_CAPITAL</stp>
        <stp>[BLP_Update_Sheet-PreferredCEF.xlsm]ActiveLinks!R120C34</stp>
        <tr r="AH120" s="1"/>
      </tp>
      <tp t="s">
        <v>Subordinated</v>
        <stp/>
        <stp>##V3_BDPV12</stp>
        <stp>BIPI Pfd</stp>
        <stp>PAYMENT_RANK</stp>
        <stp>[BLP_Update_Sheet-PreferredCEF.xlsm]ActiveLinks!R157C37</stp>
        <tr r="AK157" s="1"/>
      </tp>
      <tp t="s">
        <v>Subordinated</v>
        <stp/>
        <stp>##V3_BDPV12</stp>
        <stp>BEPI Pfd</stp>
        <stp>PAYMENT_RANK</stp>
        <stp>[BLP_Update_Sheet-PreferredCEF.xlsm]ActiveLinks!R146C37</stp>
        <tr r="AK146" s="1"/>
      </tp>
      <tp t="s">
        <v>Preferred</v>
        <stp/>
        <stp>##V3_BDPV12</stp>
        <stp>TCBIO Pfd</stp>
        <stp>PAYMENT_RANK</stp>
        <stp>[BLP_Update_Sheet-PreferredCEF.xlsm]ActiveLinks!R633C37</stp>
        <tr r="AK633" s="1"/>
      </tp>
      <tp t="s">
        <v>Preferred</v>
        <stp/>
        <stp>##V3_BDPV12</stp>
        <stp>ICR A Pfd</stp>
        <stp>PAYMENT_RANK</stp>
        <stp>[BLP_Update_Sheet-PreferredCEF.xlsm]ActiveLinks!R6C37</stp>
        <tr r="AK6" s="1"/>
      </tp>
      <tp t="s">
        <v>N</v>
        <stp/>
        <stp>##V3_BDPV12</stp>
        <stp>PSA P Pfd</stp>
        <stp>TIER1_CAPITAL</stp>
        <stp>[BLP_Update_Sheet-PreferredCEF.xlsm]ActiveLinks!R517C34</stp>
        <tr r="AH517" s="1"/>
      </tp>
      <tp t="s">
        <v>Preferred</v>
        <stp/>
        <stp>##V3_BDPV12</stp>
        <stp>UCBIO Pfd</stp>
        <stp>PAYMENT_RANK</stp>
        <stp>[BLP_Update_Sheet-PreferredCEF.xlsm]ActiveLinks!R667C37</stp>
        <tr r="AK667" s="1"/>
      </tp>
    </main>
    <main first="bloomberg.rtd">
      <tp t="s">
        <v>Preferred</v>
        <stp/>
        <stp>##V3_BDPV12</stp>
        <stp>HCDIP Pfd</stp>
        <stp>PAYMENT_RANK</stp>
        <stp>[BLP_Update_Sheet-PreferredCEF.xlsm]ActiveLinks!R341C37</stp>
        <tr r="AK341" s="1"/>
      </tp>
    </main>
    <main first="bloomberg.rtd">
      <tp t="s">
        <v>N</v>
        <stp/>
        <stp>##V3_BDPV12</stp>
        <stp>CSR C Pfd</stp>
        <stp>TIER1_CAPITAL</stp>
        <stp>[BLP_Update_Sheet-PreferredCEF.xlsm]ActiveLinks!R365C34</stp>
        <tr r="AH365" s="1"/>
      </tp>
      <tp t="s">
        <v>N</v>
        <stp/>
        <stp>##V3_BDPV12</stp>
        <stp>JPM J Pfd</stp>
        <stp>TIER1_CAPITAL</stp>
        <stp>[BLP_Update_Sheet-PreferredCEF.xlsm]ActiveLinks!R371C34</stp>
        <tr r="AH371" s="1"/>
      </tp>
      <tp t="s">
        <v>Preferred</v>
        <stp/>
        <stp>##V3_BDPV12</stp>
        <stp>MSBIP Pfd</stp>
        <stp>PAYMENT_RANK</stp>
        <stp>[BLP_Update_Sheet-PreferredCEF.xlsm]ActiveLinks!R423C37</stp>
        <tr r="AK423" s="1"/>
      </tp>
      <tp>
        <v>1397258</v>
        <stp/>
        <stp>##V3_BDPV12</stp>
        <stp>AIC Pfd</stp>
        <stp>AMT_OUTSTANDING</stp>
        <stp>[BLP_Update_Sheet-PreferredCEF.xlsm]ActiveLinks!R83C48</stp>
        <tr r="AV83" s="1"/>
      </tp>
      <tp t="s">
        <v>N</v>
        <stp/>
        <stp>##V3_BDPV12</stp>
        <stp>EPR E Pfd</stp>
        <stp>TIER1_CAPITAL</stp>
        <stp>[BLP_Update_Sheet-PreferredCEF.xlsm]ActiveLinks!R261C34</stp>
        <tr r="AH261" s="1"/>
      </tp>
    </main>
    <main first="bofaddin.rtdserver">
      <tp t="e">
        <v>#N/A</v>
        <stp/>
        <stp>BDS|6223446770510910559</stp>
        <tr r="W458" s="1"/>
        <tr r="X458" s="1"/>
      </tp>
    </main>
    <main first="bloomberg.rtd">
      <tp t="s">
        <v>Unsecured</v>
        <stp/>
        <stp>##V3_BDPV12</stp>
        <stp>IMBIL Pfd</stp>
        <stp>PAYMENT_RANK</stp>
        <stp>[BLP_Update_Sheet-PreferredCEF.xlsm]ActiveLinks!R362C37</stp>
        <tr r="AK362" s="1"/>
      </tp>
      <tp t="s">
        <v>N</v>
        <stp/>
        <stp>##V3_BDPV12</stp>
        <stp>ONBPO Pfd</stp>
        <stp>TIER1_CAPITAL</stp>
        <stp>[BLP_Update_Sheet-PreferredCEF.xlsm]ActiveLinks!R291C34</stp>
        <tr r="AH291" s="1"/>
      </tp>
      <tp t="s">
        <v>Preferred</v>
        <stp/>
        <stp>##V3_BDPV12</stp>
        <stp>SIGIP Pfd</stp>
        <stp>PAYMENT_RANK</stp>
        <stp>[BLP_Update_Sheet-PreferredCEF.xlsm]ActiveLinks!R583C37</stp>
        <tr r="AK583" s="1"/>
      </tp>
      <tp t="s">
        <v>N</v>
        <stp/>
        <stp>##V3_BDPV12</stp>
        <stp>CMS C Pfd</stp>
        <stp>TIER1_CAPITAL</stp>
        <stp>[BLP_Update_Sheet-PreferredCEF.xlsm]ActiveLinks!R197C34</stp>
        <tr r="AH197" s="1"/>
      </tp>
      <tp t="s">
        <v>N</v>
        <stp/>
        <stp>##V3_BDPV12</stp>
        <stp>KTN Pfd</stp>
        <stp>TIER1_CAPITAL</stp>
        <stp>[BLP_Update_Sheet-PreferredCEF.xlsm]ActiveLinks!R715C34</stp>
        <tr r="AH715" s="1"/>
      </tp>
    </main>
    <main first="bofaddin.rtdserver">
      <tp t="e">
        <v>#N/A</v>
        <stp/>
        <stp>BDS|3243634647800973147</stp>
        <tr r="W592" s="1"/>
        <tr r="X592" s="1"/>
      </tp>
    </main>
    <main first="bloomberg.rtd">
      <tp t="s">
        <v>Preferred</v>
        <stp/>
        <stp>##V3_BDPV12</stp>
        <stp>OCCIN Pfd</stp>
        <stp>PAYMENT_RANK</stp>
        <stp>[BLP_Update_Sheet-PreferredCEF.xlsm]ActiveLinks!R467C37</stp>
        <tr r="AK467" s="1"/>
      </tp>
    </main>
    <main first="bloomberg.rtd">
      <tp>
        <v>11.147413281889637</v>
        <stp/>
        <stp>##V3_BDPV12</stp>
        <stp>172967HQ7 Corp</stp>
        <stp>yld_ytc_ask</stp>
        <stp>[BLP_Update_Sheet-PreferredCEF.xlsm]ActiveLinks!R800C16</stp>
        <tr r="P800" s="1"/>
      </tp>
      <tp t="s">
        <v>Preferred</v>
        <stp/>
        <stp>##V3_BDPV12</stp>
        <stp>OCCIO Pfd</stp>
        <stp>PAYMENT_RANK</stp>
        <stp>[BLP_Update_Sheet-PreferredCEF.xlsm]ActiveLinks!R468C37</stp>
        <tr r="AK468" s="1"/>
      </tp>
      <tp>
        <v>8.8999260173740087</v>
        <stp/>
        <stp>##V3_BDPV12</stp>
        <stp>172967HQ7 Corp</stp>
        <stp>yld_ytm_ask</stp>
        <stp>[BLP_Update_Sheet-PreferredCEF.xlsm]ActiveLinks!R800C15</stp>
        <tr r="O800" s="1"/>
      </tp>
      <tp t="s">
        <v>READY CAPITAL CORP</v>
        <stp/>
        <stp>##V3_BDPV12</stp>
        <stp>RC C Pfd</stp>
        <stp>Name</stp>
        <stp>[BLP_Update_Sheet-PreferredCEF.xlsm]ActiveLinks!R102C7</stp>
        <tr r="G102" s="1"/>
      </tp>
      <tp t="s">
        <v>STIFEL FINANCIAL CORP</v>
        <stp/>
        <stp>##V3_BDPV12</stp>
        <stp>SF D Pfd</stp>
        <stp>Name</stp>
        <stp>[BLP_Update_Sheet-PreferredCEF.xlsm]ActiveLinks!R577C7</stp>
        <tr r="G577" s="1"/>
      </tp>
      <tp t="s">
        <v>REGIONS FINANCIAL CORP</v>
        <stp/>
        <stp>##V3_BDPV12</stp>
        <stp>RF E Pfd</stp>
        <stp>Name</stp>
        <stp>[BLP_Update_Sheet-PreferredCEF.xlsm]ActiveLinks!R537C7</stp>
        <tr r="G537" s="1"/>
      </tp>
    </main>
    <main first="bofaddin.rtdserver">
      <tp t="e">
        <v>#N/A</v>
        <stp/>
        <stp>BDS|1331092277617528169</stp>
        <tr r="W38" s="1"/>
        <tr r="X38" s="1"/>
      </tp>
    </main>
    <main first="bloomberg.rtd">
      <tp t="s">
        <v>N</v>
        <stp/>
        <stp>##V3_BDPV12</stp>
        <stp>CIM C Pfd</stp>
        <stp>TIER1_CAPITAL</stp>
        <stp>[BLP_Update_Sheet-PreferredCEF.xlsm]ActiveLinks!R182C34</stp>
        <tr r="AH182" s="1"/>
      </tp>
      <tp t="s">
        <v>N</v>
        <stp/>
        <stp>##V3_BDPV12</stp>
        <stp>BIP B Pfd</stp>
        <stp>TIER1_CAPITAL</stp>
        <stp>[BLP_Update_Sheet-PreferredCEF.xlsm]ActiveLinks!R158C34</stp>
        <tr r="AH158" s="1"/>
      </tp>
    </main>
    <main first="bofaddin.rtdserver">
      <tp t="e">
        <v>#N/A</v>
        <stp/>
        <stp>BDS|2932273610972674377</stp>
        <tr r="W276" s="1"/>
        <tr r="W552" s="1"/>
        <tr r="X276" s="1"/>
        <tr r="X552" s="1"/>
      </tp>
      <tp t="e">
        <v>#N/A</v>
        <stp/>
        <stp>BDS|5039424839320374272</stp>
        <tr r="W582" s="1"/>
        <tr r="X582" s="1"/>
      </tp>
    </main>
    <main first="bofaddin.rtdserver">
      <tp t="e">
        <v>#N/A</v>
        <stp/>
        <stp>BDS|3148249994681455993</stp>
        <tr r="W556" s="1"/>
        <tr r="X556" s="1"/>
      </tp>
      <tp t="e">
        <v>#N/A</v>
        <stp/>
        <stp>BDS|8957764380904429378</stp>
        <tr r="W33" s="1"/>
        <tr r="X33" s="1"/>
      </tp>
      <tp t="e">
        <v>#N/A</v>
        <stp/>
        <stp>BDS|5613336528810765468</stp>
        <tr r="W712" s="1"/>
        <tr r="X712" s="1"/>
      </tp>
    </main>
    <main first="bloomberg.rtd">
      <tp t="s">
        <v>N</v>
        <stp/>
        <stp>##V3_BDPV12</stp>
        <stp>PNFPP Pfd</stp>
        <stp>TIER1_CAPITAL</stp>
        <stp>[BLP_Update_Sheet-PreferredCEF.xlsm]ActiveLinks!R499C34</stp>
        <tr r="AH499" s="1"/>
      </tp>
      <tp t="s">
        <v>N</v>
        <stp/>
        <stp>##V3_BDPV12</stp>
        <stp>FHN F Pfd</stp>
        <stp>TIER1_CAPITAL</stp>
        <stp>[BLP_Update_Sheet-PreferredCEF.xlsm]ActiveLinks!R285C34</stp>
        <tr r="AH285" s="1"/>
      </tp>
    </main>
    <main first="bloomberg.rtd">
      <tp t="s">
        <v>N</v>
        <stp/>
        <stp>##V3_BDPV12</stp>
        <stp>POWWP Pfd</stp>
        <stp>TIER1_CAPITAL</stp>
        <stp>[BLP_Update_Sheet-PreferredCEF.xlsm]ActiveLinks!R500C34</stp>
        <tr r="AH500" s="1"/>
      </tp>
      <tp t="s">
        <v>Y</v>
        <stp/>
        <stp>##V3_BDPV12</stp>
        <stp>C N Pfd</stp>
        <stp>TIER1_CAPITAL</stp>
        <stp>[BLP_Update_Sheet-PreferredCEF.xlsm]ActiveLinks!R168C34</stp>
        <tr r="AH168" s="1"/>
      </tp>
    </main>
    <main first="bofaddin.rtdserver">
      <tp t="e">
        <v>#N/A</v>
        <stp/>
        <stp>BDS|9893391807203215997</stp>
        <tr r="W217" s="1"/>
        <tr r="X217" s="1"/>
      </tp>
      <tp t="e">
        <v>#N/A</v>
        <stp/>
        <stp>BDS|1958206471370684438</stp>
        <tr r="W259" s="1"/>
        <tr r="X259" s="1"/>
      </tp>
    </main>
    <main first="bloomberg.rtd">
      <tp t="s">
        <v>N</v>
        <stp/>
        <stp>##V3_BDPV12</stp>
        <stp>PACWP Pfd</stp>
        <stp>TIER1_CAPITAL</stp>
        <stp>[BLP_Update_Sheet-PreferredCEF.xlsm]ActiveLinks!R482C34</stp>
        <tr r="AH482" s="1"/>
      </tp>
      <tp t="s">
        <v>N</v>
        <stp/>
        <stp>##V3_BDPV12</stp>
        <stp>CDR C Pfd</stp>
        <stp>TIER1_CAPITAL</stp>
        <stp>[BLP_Update_Sheet-PreferredCEF.xlsm]ActiveLinks!R171C34</stp>
        <tr r="AH171" s="1"/>
      </tp>
    </main>
    <main first="bofaddin.rtdserver">
      <tp t="e">
        <v>#N/A</v>
        <stp/>
        <stp>BDS|5433087568511465229</stp>
        <tr r="W385" s="1"/>
        <tr r="X385" s="1"/>
      </tp>
      <tp t="e">
        <v>#N/A</v>
        <stp/>
        <stp>BDS|6375115845616595502</stp>
        <tr r="W293" s="1"/>
        <tr r="X293" s="1"/>
      </tp>
    </main>
    <main first="bofaddin.rtdserver">
      <tp t="e">
        <v>#N/A</v>
        <stp/>
        <stp>BDS|4588939112489069578</stp>
        <tr r="W529" s="1"/>
        <tr r="X529" s="1"/>
      </tp>
      <tp t="e">
        <v>#N/A</v>
        <stp/>
        <stp>BDS|6270780217357618788</stp>
        <tr r="W701" s="1"/>
        <tr r="X701" s="1"/>
      </tp>
    </main>
    <main first="bloomberg.rtd">
      <tp t="s">
        <v>N</v>
        <stp/>
        <stp>##V3_BDPV12</stp>
        <stp>OCCIO Pfd</stp>
        <stp>TIER1_CAPITAL</stp>
        <stp>[BLP_Update_Sheet-PreferredCEF.xlsm]ActiveLinks!R468C34</stp>
        <tr r="AH468" s="1"/>
      </tp>
      <tp>
        <v>10258702</v>
        <stp/>
        <stp>##V3_BDPV12</stp>
        <stp>TVC Pfd</stp>
        <stp>AMT_OUTSTANDING</stp>
        <stp>[BLP_Update_Sheet-PreferredCEF.xlsm]ActiveLinks!R31C48</stp>
        <tr r="AV31" s="1"/>
      </tp>
      <tp>
        <v>8334273</v>
        <stp/>
        <stp>##V3_BDPV12</stp>
        <stp>TVE Pfd</stp>
        <stp>AMT_OUTSTANDING</stp>
        <stp>[BLP_Update_Sheet-PreferredCEF.xlsm]ActiveLinks!R30C48</stp>
        <tr r="AV30" s="1"/>
      </tp>
      <tp t="s">
        <v>N</v>
        <stp/>
        <stp>##V3_BDPV12</stp>
        <stp>PARAP Pfd</stp>
        <stp>TIER1_CAPITAL</stp>
        <stp>[BLP_Update_Sheet-PreferredCEF.xlsm]ActiveLinks!R678C34</stp>
        <tr r="AH678" s="1"/>
      </tp>
    </main>
    <main first="bofaddin.rtdserver">
      <tp t="e">
        <v>#N/A</v>
        <stp/>
        <stp>BDS|9118014464338331771</stp>
        <tr r="W442" s="1"/>
        <tr r="X442" s="1"/>
      </tp>
    </main>
    <main first="bloomberg.rtd">
      <tp t="s">
        <v>Anytime</v>
        <stp/>
        <stp>##V3_BDPV12</stp>
        <stp>DTLA Pfd</stp>
        <stp>CALL_FEATURE</stp>
        <stp>[BLP_Update_Sheet-PreferredCEF.xlsm]ActiveLinks!R239C28</stp>
        <tr r="AB239" s="1"/>
      </tp>
      <tp t="s">
        <v>N</v>
        <stp/>
        <stp>##V3_BDPV12</stp>
        <stp>KEY K Pfd</stp>
        <stp>TIER1_CAPITAL</stp>
        <stp>[BLP_Update_Sheet-PreferredCEF.xlsm]ActiveLinks!R377C34</stp>
        <tr r="AH377" s="1"/>
      </tp>
    </main>
    <main first="bloomberg.rtd">
      <tp t="s">
        <v>N</v>
        <stp/>
        <stp>##V3_BDPV12</stp>
        <stp>MBINM Pfd</stp>
        <stp>TIER1_CAPITAL</stp>
        <stp>[BLP_Update_Sheet-PreferredCEF.xlsm]ActiveLinks!R399C34</stp>
        <tr r="AH399" s="1"/>
      </tp>
      <tp t="s">
        <v>N</v>
        <stp/>
        <stp>##V3_BDPV12</stp>
        <stp>NEE N Pfd</stp>
        <stp>TIER1_CAPITAL</stp>
        <stp>[BLP_Update_Sheet-PreferredCEF.xlsm]ActiveLinks!R429C34</stp>
        <tr r="AH429" s="1"/>
      </tp>
      <tp t="s">
        <v>Preferred</v>
        <stp/>
        <stp>##V3_BDPV12</stp>
        <stp>FTAIN Pfd</stp>
        <stp>PAYMENT_RANK</stp>
        <stp>[BLP_Update_Sheet-PreferredCEF.xlsm]ActiveLinks!R305C37</stp>
        <tr r="AK305" s="1"/>
      </tp>
    </main>
    <main first="bofaddin.rtdserver">
      <tp t="e">
        <v>#N/A</v>
        <stp/>
        <stp>BDS|1397467603043378630</stp>
        <tr r="W381" s="1"/>
        <tr r="X381" s="1"/>
      </tp>
      <tp t="e">
        <v>#N/A</v>
        <stp/>
        <stp>BDS|5723366385217221904</stp>
        <tr r="W90" s="1"/>
        <tr r="X90" s="1"/>
      </tp>
    </main>
    <main first="bloomberg.rtd">
      <tp t="s">
        <v>N</v>
        <stp/>
        <stp>##V3_BDPV12</stp>
        <stp>AAM A Pfd</stp>
        <stp>TIER1_CAPITAL</stp>
        <stp>[BLP_Update_Sheet-PreferredCEF.xlsm]ActiveLinks!R103C34</stp>
        <tr r="AH103" s="1"/>
      </tp>
      <tp t="s">
        <v>N</v>
        <stp/>
        <stp>##V3_BDPV12</stp>
        <stp>BAC B Pfd</stp>
        <stp>TIER1_CAPITAL</stp>
        <stp>[BLP_Update_Sheet-PreferredCEF.xlsm]ActiveLinks!R132C34</stp>
        <tr r="AH132" s="1"/>
      </tp>
      <tp t="s">
        <v>Anytime</v>
        <stp/>
        <stp>##V3_BDPV12</stp>
        <stp>MHLA Pfd</stp>
        <stp>CALL_FEATURE</stp>
        <stp>[BLP_Update_Sheet-PreferredCEF.xlsm]ActiveLinks!R410C28</stp>
        <tr r="AB410" s="1"/>
      </tp>
      <tp t="s">
        <v>Preferred</v>
        <stp/>
        <stp>##V3_BDPV12</stp>
        <stp>FTAIO Pfd</stp>
        <stp>PAYMENT_RANK</stp>
        <stp>[BLP_Update_Sheet-PreferredCEF.xlsm]ActiveLinks!R304C37</stp>
        <tr r="AK304" s="1"/>
      </tp>
    </main>
    <main first="bofaddin.rtdserver">
      <tp t="e">
        <v>#N/A</v>
        <stp/>
        <stp>BDS|7682235461584714741</stp>
        <tr r="W494" s="1"/>
        <tr r="X494" s="1"/>
      </tp>
      <tp t="e">
        <v>#N/A</v>
        <stp/>
        <stp>BDS|8444880843087996313</stp>
        <tr r="W763" s="1"/>
        <tr r="X763" s="1"/>
      </tp>
      <tp t="e">
        <v>#N/A</v>
        <stp/>
        <stp>BDS|2548527710175879386</stp>
        <tr r="W28" s="1"/>
        <tr r="X28" s="1"/>
      </tp>
    </main>
    <main first="bloomberg.rtd">
      <tp t="s">
        <v>Quarter</v>
        <stp/>
        <stp>##V3_BDPV12</stp>
        <stp>TY Pfd</stp>
        <stp>dvd_freq</stp>
        <stp>[BLP_Update_Sheet-PreferredCEF.xlsm]ActiveLinks!R100C22</stp>
        <tr r="V100" s="1"/>
      </tp>
    </main>
    <main first="bofaddin.rtdserver">
      <tp t="e">
        <v>#N/A</v>
        <stp/>
        <stp>BDS|1433410150583792364</stp>
        <tr r="W230" s="1"/>
        <tr r="X230" s="1"/>
      </tp>
      <tp t="e">
        <v>#N/A</v>
        <stp/>
        <stp>BDS|5761020847031554036</stp>
        <tr r="W476" s="1"/>
        <tr r="X476" s="1"/>
      </tp>
      <tp t="e">
        <v>#N/A</v>
        <stp/>
        <stp>BDS|5818859519874781865</stp>
        <tr r="W606" s="1"/>
        <tr r="X606" s="1"/>
      </tp>
    </main>
    <main first="bloomberg.rtd">
      <tp t="s">
        <v>HOV US</v>
        <stp/>
        <stp>##V3_BDPV12</stp>
        <stp>HOVNP Pfd</stp>
        <stp>ult_parent_ticker_exchange</stp>
        <stp>[BLP_Update_Sheet-PreferredCEF.xlsm]ActiveLinks!R347C8</stp>
        <tr r="H347" s="1"/>
      </tp>
      <tp>
        <v>-7.939771627400166</v>
        <stp/>
        <stp>##V3_BDPV12</stp>
        <stp>TFINP Pfd</stp>
        <stp>yld_ytc_ask</stp>
        <stp>[BLP_Update_Sheet-PreferredCEF.xlsm]ActiveLinks!R646C16</stp>
        <tr r="P646" s="1"/>
      </tp>
      <tp>
        <v>5.192273532613398</v>
        <stp/>
        <stp>##V3_BDPV12</stp>
        <stp>TFINP Pfd</stp>
        <stp>yld_ytm_ask</stp>
        <stp>[BLP_Update_Sheet-PreferredCEF.xlsm]ActiveLinks!R646C15</stp>
        <tr r="O646" s="1"/>
      </tp>
      <tp>
        <v>6.2345584622374357</v>
        <stp/>
        <stp>##V3_BDPV12</stp>
        <stp>TRINL Pfd</stp>
        <stp>yld_ytm_ask</stp>
        <stp>[BLP_Update_Sheet-PreferredCEF.xlsm]ActiveLinks!R653C15</stp>
        <tr r="O653" s="1"/>
      </tp>
      <tp>
        <v>-10.024788568095596</v>
        <stp/>
        <stp>##V3_BDPV12</stp>
        <stp>TRINL Pfd</stp>
        <stp>yld_ytc_ask</stp>
        <stp>[BLP_Update_Sheet-PreferredCEF.xlsm]ActiveLinks!R653C16</stp>
        <tr r="P653" s="1"/>
      </tp>
      <tp t="s">
        <v>N</v>
        <stp/>
        <stp>##V3_BDPV12</stp>
        <stp>RTLPO Pfd</stp>
        <stp>TIER1_CAPITAL</stp>
        <stp>[BLP_Update_Sheet-PreferredCEF.xlsm]ActiveLinks!R56C34</stp>
        <tr r="AH56" s="1"/>
      </tp>
      <tp t="s">
        <v>ONB US</v>
        <stp/>
        <stp>##V3_BDPV12</stp>
        <stp>ONBPP Pfd</stp>
        <stp>ult_parent_ticker_exchange</stp>
        <stp>[BLP_Update_Sheet-PreferredCEF.xlsm]ActiveLinks!R290C8</stp>
        <tr r="H290" s="1"/>
      </tp>
      <tp t="s">
        <v>2331247</v>
        <stp/>
        <stp>##V3_BDPV12</stp>
        <stp>IPB Pfd</stp>
        <stp>ID_SEDOL1</stp>
        <stp>[BLP_Update_Sheet-PreferredCEF.xlsm]ActiveLinks!R4C51</stp>
        <tr r="AY4" s="1"/>
      </tp>
      <tp t="s">
        <v>SAR US</v>
        <stp/>
        <stp>##V3_BDPV12</stp>
        <stp>SAY Pfd</stp>
        <stp>ult_parent_ticker_exchange</stp>
        <stp>[BLP_Update_Sheet-PreferredCEF.xlsm]ActiveLinks!R568C8</stp>
        <tr r="H568" s="1"/>
      </tp>
      <tp t="s">
        <v>NS US</v>
        <stp/>
        <stp>##V3_BDPV12</stp>
        <stp>NSS Pfd</stp>
        <stp>ult_parent_ticker_exchange</stp>
        <stp>[BLP_Update_Sheet-PreferredCEF.xlsm]ActiveLinks!R452C8</stp>
        <tr r="H452" s="1"/>
      </tp>
      <tp>
        <v>6.6000659358511022</v>
        <stp/>
        <stp>##V3_BDPV12</stp>
        <stp>GAINN Pfd</stp>
        <stp>yld_ytm_ask</stp>
        <stp>[BLP_Update_Sheet-PreferredCEF.xlsm]ActiveLinks!R310C15</stp>
        <tr r="O310" s="1"/>
      </tp>
      <tp>
        <v>7.9952872402033091</v>
        <stp/>
        <stp>##V3_BDPV12</stp>
        <stp>MBINM Pfd</stp>
        <stp>yld_ytm_ask</stp>
        <stp>[BLP_Update_Sheet-PreferredCEF.xlsm]ActiveLinks!R399C15</stp>
        <tr r="O399" s="1"/>
      </tp>
      <tp>
        <v>5.0054225410861761</v>
        <stp/>
        <stp>##V3_BDPV12</stp>
        <stp>MBINN Pfd</stp>
        <stp>yld_ytm_ask</stp>
        <stp>[BLP_Update_Sheet-PreferredCEF.xlsm]ActiveLinks!R396C15</stp>
        <tr r="O396" s="1"/>
      </tp>
      <tp>
        <v>7.113783770497272</v>
        <stp/>
        <stp>##V3_BDPV12</stp>
        <stp>MBINO Pfd</stp>
        <stp>yld_ytm_ask</stp>
        <stp>[BLP_Update_Sheet-PreferredCEF.xlsm]ActiveLinks!R398C15</stp>
        <tr r="O398" s="1"/>
      </tp>
      <tp>
        <v>16.357297940913931</v>
        <stp/>
        <stp>##V3_BDPV12</stp>
        <stp>OPINL Pfd</stp>
        <stp>yld_ytc_ask</stp>
        <stp>[BLP_Update_Sheet-PreferredCEF.xlsm]ActiveLinks!R331C16</stp>
        <tr r="P331" s="1"/>
      </tp>
      <tp>
        <v>8.0389064768327199</v>
        <stp/>
        <stp>##V3_BDPV12</stp>
        <stp>OPINL Pfd</stp>
        <stp>yld_ytm_ask</stp>
        <stp>[BLP_Update_Sheet-PreferredCEF.xlsm]ActiveLinks!R331C15</stp>
        <tr r="O331" s="1"/>
      </tp>
      <tp>
        <v>8.4053314594037118</v>
        <stp/>
        <stp>##V3_BDPV12</stp>
        <stp>MBINM Pfd</stp>
        <stp>yld_ytc_ask</stp>
        <stp>[BLP_Update_Sheet-PreferredCEF.xlsm]ActiveLinks!R399C16</stp>
        <tr r="P399" s="1"/>
      </tp>
      <tp>
        <v>60.373443983402538</v>
        <stp/>
        <stp>##V3_BDPV12</stp>
        <stp>GAINN Pfd</stp>
        <stp>yld_ytc_ask</stp>
        <stp>[BLP_Update_Sheet-PreferredCEF.xlsm]ActiveLinks!R310C16</stp>
        <tr r="P310" s="1"/>
      </tp>
      <tp>
        <v>-11.525991533927147</v>
        <stp/>
        <stp>##V3_BDPV12</stp>
        <stp>MBINO Pfd</stp>
        <stp>yld_ytc_ask</stp>
        <stp>[BLP_Update_Sheet-PreferredCEF.xlsm]ActiveLinks!R398C16</stp>
        <tr r="P398" s="1"/>
      </tp>
      <tp>
        <v>-0.64733949279897163</v>
        <stp/>
        <stp>##V3_BDPV12</stp>
        <stp>MBINN Pfd</stp>
        <stp>yld_ytc_ask</stp>
        <stp>[BLP_Update_Sheet-PreferredCEF.xlsm]ActiveLinks!R396C16</stp>
        <tr r="P396" s="1"/>
      </tp>
      <tp>
        <v>15.759727997834078</v>
        <stp/>
        <stp>##V3_BDPV12</stp>
        <stp>MBINP Pfd</stp>
        <stp>yld_ytc_ask</stp>
        <stp>[BLP_Update_Sheet-PreferredCEF.xlsm]ActiveLinks!R397C16</stp>
        <tr r="P397" s="1"/>
      </tp>
      <tp>
        <v>-1.1485857399999999</v>
        <stp/>
        <stp>##V3_BDPV12</stp>
        <stp>OFSSH Pfd</stp>
        <stp>yld_cnv_ask</stp>
        <stp>[BLP_Update_Sheet-PreferredCEF.xlsm]ActiveLinks!R470C17</stp>
        <tr r="Q470" s="1"/>
      </tp>
      <tp>
        <v>3.4842588750960934</v>
        <stp/>
        <stp>##V3_BDPV12</stp>
        <stp>GAINZ Pfd</stp>
        <stp>yld_ytm_ask</stp>
        <stp>[BLP_Update_Sheet-PreferredCEF.xlsm]ActiveLinks!R309C15</stp>
        <tr r="O309" s="1"/>
      </tp>
      <tp>
        <v>11.544233655289183</v>
        <stp/>
        <stp>##V3_BDPV12</stp>
        <stp>FBIOP Pfd</stp>
        <stp>yld_ytm_ask</stp>
        <stp>[BLP_Update_Sheet-PreferredCEF.xlsm]ActiveLinks!R281C15</stp>
        <tr r="O281" s="1"/>
      </tp>
      <tp>
        <v>-6.8268890511862139</v>
        <stp/>
        <stp>##V3_BDPV12</stp>
        <stp>GAINZ Pfd</stp>
        <stp>yld_ytc_ask</stp>
        <stp>[BLP_Update_Sheet-PreferredCEF.xlsm]ActiveLinks!R309C16</stp>
        <tr r="P309" s="1"/>
      </tp>
      <tp>
        <v>301.40493697479025</v>
        <stp/>
        <stp>##V3_BDPV12</stp>
        <stp>FBIOP Pfd</stp>
        <stp>yld_ytc_ask</stp>
        <stp>[BLP_Update_Sheet-PreferredCEF.xlsm]ActiveLinks!R281C16</stp>
        <tr r="P281" s="1"/>
      </tp>
      <tp>
        <v>10.084879966461024</v>
        <stp/>
        <stp>##V3_BDPV12</stp>
        <stp>MBINP Pfd</stp>
        <stp>yld_ytm_ask</stp>
        <stp>[BLP_Update_Sheet-PreferredCEF.xlsm]ActiveLinks!R397C15</stp>
        <tr r="O397" s="1"/>
      </tp>
      <tp t="s">
        <v>FITB US</v>
        <stp/>
        <stp>##V3_BDPV12</stp>
        <stp>FITBP Pfd</stp>
        <stp>ult_parent_ticker_exchange</stp>
        <stp>[BLP_Update_Sheet-PreferredCEF.xlsm]ActiveLinks!R289C8</stp>
        <tr r="H289" s="1"/>
      </tp>
      <tp t="s">
        <v>N</v>
        <stp/>
        <stp>##V3_BDPV12</stp>
        <stp>AEPPZ Pfd</stp>
        <stp>TIER1_CAPITAL</stp>
        <stp>[BLP_Update_Sheet-PreferredCEF.xlsm]ActiveLinks!R50C34</stp>
        <tr r="AH50" s="1"/>
      </tp>
      <tp>
        <v>-108.86868271</v>
        <stp/>
        <stp>##V3_BDPV12</stp>
        <stp>OXSQZ Pfd</stp>
        <stp>yld_cnv_ask</stp>
        <stp>[BLP_Update_Sheet-PreferredCEF.xlsm]ActiveLinks!R478C17</stp>
        <tr r="Q478" s="1"/>
      </tp>
      <tp>
        <v>-43.200549449999997</v>
        <stp/>
        <stp>##V3_BDPV12</stp>
        <stp>OXSQL Pfd</stp>
        <stp>yld_cnv_ask</stp>
        <stp>[BLP_Update_Sheet-PreferredCEF.xlsm]ActiveLinks!R479C17</stp>
        <tr r="Q479" s="1"/>
      </tp>
      <tp>
        <v>1.95146128</v>
        <stp/>
        <stp>##V3_BDPV12</stp>
        <stp>OXSQG Pfd</stp>
        <stp>yld_cnv_ask</stp>
        <stp>[BLP_Update_Sheet-PreferredCEF.xlsm]ActiveLinks!R477C17</stp>
        <tr r="Q477" s="1"/>
      </tp>
      <tp t="s">
        <v>TFC US</v>
        <stp/>
        <stp>##V3_BDPV12</stp>
        <stp>TFC O Pfd</stp>
        <stp>ult_parent_ticker_exchange</stp>
        <stp>[BLP_Update_Sheet-PreferredCEF.xlsm]ActiveLinks!R144C8</stp>
        <tr r="H144" s="1"/>
      </tp>
      <tp>
        <v>7.7162582915933395</v>
        <stp/>
        <stp>##V3_BDPV12</stp>
        <stp>HTIBP Pfd</stp>
        <stp>yld_ytm_ask</stp>
        <stp>[BLP_Update_Sheet-PreferredCEF.xlsm]ActiveLinks!R353C15</stp>
        <tr r="O353" s="1"/>
      </tp>
      <tp>
        <v>9.654782505526029</v>
        <stp/>
        <stp>##V3_BDPV12</stp>
        <stp>HTIBP Pfd</stp>
        <stp>yld_ytc_ask</stp>
        <stp>[BLP_Update_Sheet-PreferredCEF.xlsm]ActiveLinks!R353C16</stp>
        <tr r="P353" s="1"/>
      </tp>
      <tp t="s">
        <v>MDRR US</v>
        <stp/>
        <stp>##V3_BDPV12</stp>
        <stp>MDRRP Pfd</stp>
        <stp>ult_parent_ticker_exchange</stp>
        <stp>[BLP_Update_Sheet-PreferredCEF.xlsm]ActiveLinks!R402C8</stp>
        <tr r="H402" s="1"/>
      </tp>
      <tp>
        <v>946.88524590163934</v>
        <stp/>
        <stp>##V3_BDPV12</stp>
        <stp>GDL C Pfd</stp>
        <stp>VOLUME_AVG_3M</stp>
        <stp>[BLP_Update_Sheet-PreferredCEF.xlsm]ActiveLinks!R15C5</stp>
        <tr r="E15" s="1"/>
      </tp>
      <tp>
        <v>5309.0163934426228</v>
        <stp/>
        <stp>##V3_BDPV12</stp>
        <stp>AGM D Pfd</stp>
        <stp>VOLUME_AVG_3M</stp>
        <stp>[BLP_Update_Sheet-PreferredCEF.xlsm]ActiveLinks!R64C5</stp>
        <tr r="E64" s="1"/>
      </tp>
      <tp t="s">
        <v>PW US</v>
        <stp/>
        <stp>##V3_BDPV12</stp>
        <stp>PW A Pfd</stp>
        <stp>ult_parent_ticker_exchange</stp>
        <stp>[BLP_Update_Sheet-PreferredCEF.xlsm]ActiveLinks!R528C8</stp>
        <tr r="H528" s="1"/>
      </tp>
      <tp t="s">
        <v>SARATOGA INVESTMENT CORP</v>
        <stp/>
        <stp>##V3_BDPV12</stp>
        <stp>SAT Pfd</stp>
        <stp>Name</stp>
        <stp>[BLP_Update_Sheet-PreferredCEF.xlsm]ActiveLinks!R570C7</stp>
        <tr r="G570" s="1"/>
      </tp>
      <tp t="s">
        <v>STNG US</v>
        <stp/>
        <stp>##V3_BDPV12</stp>
        <stp>SBBA Pfd</stp>
        <stp>ult_parent_ticker_exchange</stp>
        <stp>[BLP_Update_Sheet-PreferredCEF.xlsm]ActiveLinks!R618C8</stp>
        <tr r="H618" s="1"/>
      </tp>
      <tp t="s">
        <v>MS US</v>
        <stp/>
        <stp>##V3_BDPV12</stp>
        <stp>MS I Pfd</stp>
        <stp>ult_parent_ticker_exchange</stp>
        <stp>[BLP_Update_Sheet-PreferredCEF.xlsm]ActiveLinks!R420C8</stp>
        <tr r="H420" s="1"/>
      </tp>
      <tp t="s">
        <v>MS US</v>
        <stp/>
        <stp>##V3_BDPV12</stp>
        <stp>MS A Pfd</stp>
        <stp>ult_parent_ticker_exchange</stp>
        <stp>[BLP_Update_Sheet-PreferredCEF.xlsm]ActiveLinks!R418C8</stp>
        <tr r="H418" s="1"/>
      </tp>
      <tp t="s">
        <v>#N/A N/A</v>
        <stp/>
        <stp>##V3_BDPV12</stp>
        <stp>RTLPO Pfd</stp>
        <stp>RTG_SP</stp>
        <stp>[BLP_Update_Sheet-PreferredCEF.xlsm]ActiveLinks!R56C40</stp>
        <tr r="AN56" s="1"/>
      </tp>
      <tp>
        <v>7.4232926426921813</v>
        <stp/>
        <stp>##V3_BDPV12</stp>
        <stp>EFSCP Pfd</stp>
        <stp>yld_cnv_ask</stp>
        <stp>[BLP_Update_Sheet-PreferredCEF.xlsm]ActiveLinks!R248C17</stp>
        <tr r="Q248" s="1"/>
      </tp>
      <tp t="s">
        <v>NM US</v>
        <stp/>
        <stp>##V3_BDPV12</stp>
        <stp>NM H Pfd</stp>
        <stp>ult_parent_ticker_exchange</stp>
        <stp>[BLP_Update_Sheet-PreferredCEF.xlsm]ActiveLinks!R441C8</stp>
        <tr r="H441" s="1"/>
      </tp>
      <tp t="s">
        <v>OZK US</v>
        <stp/>
        <stp>##V3_BDPV12</stp>
        <stp>OZKAP Pfd</stp>
        <stp>ult_parent_ticker_exchange</stp>
        <stp>[BLP_Update_Sheet-PreferredCEF.xlsm]ActiveLinks!R480C8</stp>
        <tr r="H480" s="1"/>
      </tp>
      <tp>
        <v>15.281632653061225</v>
        <stp/>
        <stp>##V3_BDPV12</stp>
        <stp>CSSEP Pfd</stp>
        <stp>yld_cnv_ask</stp>
        <stp>[BLP_Update_Sheet-PreferredCEF.xlsm]ActiveLinks!R216C17</stp>
        <tr r="Q216" s="1"/>
      </tp>
      <tp t="s">
        <v>US CELLULAR CORP</v>
        <stp/>
        <stp>##V3_BDPV12</stp>
        <stp>UZE Pfd</stp>
        <stp>Name</stp>
        <stp>[BLP_Update_Sheet-PreferredCEF.xlsm]ActiveLinks!R636C7</stp>
        <tr r="G636" s="1"/>
      </tp>
      <tp t="s">
        <v>REINSURANCE GRP OF AMER</v>
        <stp/>
        <stp>##V3_BDPV12</stp>
        <stp>RZC Pfd</stp>
        <stp>Name</stp>
        <stp>[BLP_Update_Sheet-PreferredCEF.xlsm]ActiveLinks!R541C7</stp>
        <tr r="G541" s="1"/>
      </tp>
      <tp>
        <v>-38.396984369999998</v>
        <stp/>
        <stp>##V3_BDPV12</stp>
        <stp>CSSEN Pfd</stp>
        <stp>yld_cnv_ask</stp>
        <stp>[BLP_Update_Sheet-PreferredCEF.xlsm]ActiveLinks!R215C17</stp>
        <tr r="Q215" s="1"/>
      </tp>
      <tp>
        <v>7.8448463717585533</v>
        <stp/>
        <stp>##V3_BDPV12</stp>
        <stp>PXSAP Pfd</stp>
        <stp>yld_cnv_ask</stp>
        <stp>[BLP_Update_Sheet-PreferredCEF.xlsm]ActiveLinks!R529C17</stp>
        <tr r="Q529" s="1"/>
      </tp>
      <tp t="s">
        <v>ENB CN</v>
        <stp/>
        <stp>##V3_BDPV12</stp>
        <stp>ENBA Pfd</stp>
        <stp>ult_parent_ticker_exchange</stp>
        <stp>[BLP_Update_Sheet-PreferredCEF.xlsm]ActiveLinks!R258C8</stp>
        <tr r="H258" s="1"/>
      </tp>
      <tp t="s">
        <v>WTFC US</v>
        <stp/>
        <stp>##V3_BDPV12</stp>
        <stp>WTFCM Pfd</stp>
        <stp>ult_parent_ticker_exchange</stp>
        <stp>[BLP_Update_Sheet-PreferredCEF.xlsm]ActiveLinks!R705C8</stp>
        <tr r="H705" s="1"/>
      </tp>
      <tp>
        <v>12.831469940618016</v>
        <stp/>
        <stp>##V3_BDPV12</stp>
        <stp>FOSLL Pfd</stp>
        <stp>yld_cnv_ask</stp>
        <stp>[BLP_Update_Sheet-PreferredCEF.xlsm]ActiveLinks!R293C17</stp>
        <tr r="Q293" s="1"/>
      </tp>
      <tp t="s">
        <v>WRB US</v>
        <stp/>
        <stp>##V3_BDPV12</stp>
        <stp>WRB H Pfd</stp>
        <stp>ult_parent_ticker_exchange</stp>
        <stp>[BLP_Update_Sheet-PreferredCEF.xlsm]ActiveLinks!R700C8</stp>
        <tr r="H700" s="1"/>
      </tp>
      <tp t="s">
        <v>N</v>
        <stp/>
        <stp>##V3_BDPV12</stp>
        <stp>RTLPP Pfd</stp>
        <stp>TIER1_CAPITAL</stp>
        <stp>[BLP_Update_Sheet-PreferredCEF.xlsm]ActiveLinks!R57C34</stp>
        <tr r="AH57" s="1"/>
      </tp>
      <tp t="s">
        <v>CMS US</v>
        <stp/>
        <stp>##V3_BDPV12</stp>
        <stp>CMSA Pfd</stp>
        <stp>ult_parent_ticker_exchange</stp>
        <stp>[BLP_Update_Sheet-PreferredCEF.xlsm]ActiveLinks!R198C8</stp>
        <tr r="H198" s="1"/>
      </tp>
      <tp t="s">
        <v>N</v>
        <stp/>
        <stp>##V3_BDPV12</stp>
        <stp>PSEC A Pfd</stp>
        <stp>TIER1_CAPITAL</stp>
        <stp>[BLP_Update_Sheet-PreferredCEF.xlsm]ActiveLinks!R527C34</stp>
        <tr r="AH527" s="1"/>
      </tp>
      <tp>
        <v>61510.049180327871</v>
        <stp/>
        <stp>##V3_BDPV12</stp>
        <stp>ET E Pfd</stp>
        <stp>VOLUME_AVG_3M</stp>
        <stp>[BLP_Update_Sheet-PreferredCEF.xlsm]ActiveLinks!R268C5</stp>
        <tr r="E268" s="1"/>
      </tp>
    </main>
    <main first="bloomberg.rtd">
      <tp t="s">
        <v>PERP/CALL</v>
        <stp/>
        <stp>##V3_BDPV12</stp>
        <stp>RTLPO Pfd</stp>
        <stp>MTY_TYP</stp>
        <stp>[BLP_Update_Sheet-PreferredCEF.xlsm]ActiveLinks!R56C18</stp>
        <tr r="R56" s="1"/>
      </tp>
      <tp t="s">
        <v>PERP/CALL</v>
        <stp/>
        <stp>##V3_BDPV12</stp>
        <stp>RTLPP Pfd</stp>
        <stp>MTY_TYP</stp>
        <stp>[BLP_Update_Sheet-PreferredCEF.xlsm]ActiveLinks!R57C18</stp>
        <tr r="R57" s="1"/>
      </tp>
      <tp>
        <v>7.4245279664331685</v>
        <stp/>
        <stp>##V3_BDPV12</stp>
        <stp>CODI A Pfd</stp>
        <stp>yld_cnv_ask</stp>
        <stp>[BLP_Update_Sheet-PreferredCEF.xlsm]ActiveLinks!R206C17</stp>
        <tr r="Q206" s="1"/>
      </tp>
      <tp>
        <v>7.3309480286583746</v>
        <stp/>
        <stp>##V3_BDPV12</stp>
        <stp>CODI B Pfd</stp>
        <stp>yld_cnv_ask</stp>
        <stp>[BLP_Update_Sheet-PreferredCEF.xlsm]ActiveLinks!R207C17</stp>
        <tr r="Q207" s="1"/>
      </tp>
      <tp>
        <v>7.4678746399999998</v>
        <stp/>
        <stp>##V3_BDPV12</stp>
        <stp>CODI C Pfd</stp>
        <stp>yld_cnv_ask</stp>
        <stp>[BLP_Update_Sheet-PreferredCEF.xlsm]ActiveLinks!R205C17</stp>
        <tr r="Q205" s="1"/>
      </tp>
      <tp>
        <v>10.391906722078188</v>
        <stp/>
        <stp>##V3_BDPV12</stp>
        <stp>CUBI E Pfd</stp>
        <stp>yld_cnv_ask</stp>
        <stp>[BLP_Update_Sheet-PreferredCEF.xlsm]ActiveLinks!R222C17</stp>
        <tr r="Q222" s="1"/>
      </tp>
      <tp>
        <v>10.019551778205834</v>
        <stp/>
        <stp>##V3_BDPV12</stp>
        <stp>CUBI F Pfd</stp>
        <stp>yld_cnv_ask</stp>
        <stp>[BLP_Update_Sheet-PreferredCEF.xlsm]ActiveLinks!R221C17</stp>
        <tr r="Q221" s="1"/>
      </tp>
    </main>
    <main first="bloomberg.rtd">
      <tp>
        <v>2217.8524590163934</v>
        <stp/>
        <stp>##V3_BDPV12</stp>
        <stp>PW A Pfd</stp>
        <stp>VOLUME_AVG_3M</stp>
        <stp>[BLP_Update_Sheet-PreferredCEF.xlsm]ActiveLinks!R528C5</stp>
        <tr r="E528" s="1"/>
      </tp>
      <tp>
        <v>102656.5081967213</v>
        <stp/>
        <stp>##V3_BDPV12</stp>
        <stp>MS A Pfd</stp>
        <stp>VOLUME_AVG_3M</stp>
        <stp>[BLP_Update_Sheet-PreferredCEF.xlsm]ActiveLinks!R418C5</stp>
        <tr r="E418" s="1"/>
      </tp>
    </main>
    <main first="bloomberg.rtd">
      <tp>
        <v>10860.196721311475</v>
        <stp/>
        <stp>##V3_BDPV12</stp>
        <stp>SF B Pfd</stp>
        <stp>VOLUME_AVG_3M</stp>
        <stp>[BLP_Update_Sheet-PreferredCEF.xlsm]ActiveLinks!R578C5</stp>
        <tr r="E578" s="1"/>
      </tp>
      <tp>
        <v>24.201632685332925</v>
        <stp/>
        <stp>##V3_BDPV12</stp>
        <stp>CHMI B Pfd</stp>
        <stp>yld_cnv_ask</stp>
        <stp>[BLP_Update_Sheet-PreferredCEF.xlsm]ActiveLinks!R180C17</stp>
        <tr r="Q180" s="1"/>
      </tp>
      <tp>
        <v>9.7735399284862918</v>
        <stp/>
        <stp>##V3_BDPV12</stp>
        <stp>CHMI A Pfd</stp>
        <stp>yld_cnv_ask</stp>
        <stp>[BLP_Update_Sheet-PreferredCEF.xlsm]ActiveLinks!R179C17</stp>
        <tr r="Q179" s="1"/>
      </tp>
    </main>
    <main first="bloomberg.rtd">
      <tp>
        <v>82967.311475409835</v>
        <stp/>
        <stp>##V3_BDPV12</stp>
        <stp>RF C Pfd</stp>
        <stp>VOLUME_AVG_3M</stp>
        <stp>[BLP_Update_Sheet-PreferredCEF.xlsm]ActiveLinks!R538C5</stp>
        <tr r="E538" s="1"/>
      </tp>
      <tp>
        <v>8053.6984126984125</v>
        <stp/>
        <stp>##V3_BDPV12</stp>
        <stp>CMRE E Pfd</stp>
        <stp>VOLUME_AVG_3M</stp>
        <stp>[BLP_Update_Sheet-PreferredCEF.xlsm]ActiveLinks!R195C5</stp>
        <tr r="E195" s="1"/>
      </tp>
      <tp>
        <v>25</v>
        <stp/>
        <stp>##V3_BDPV12</stp>
        <stp>RTLPO Pfd</stp>
        <stp>PAR_AMT</stp>
        <stp>[BLP_Update_Sheet-PreferredCEF.xlsm]ActiveLinks!R56C21</stp>
        <tr r="U56" s="1"/>
      </tp>
      <tp>
        <v>25</v>
        <stp/>
        <stp>##V3_BDPV12</stp>
        <stp>RTLPP Pfd</stp>
        <stp>PAR_AMT</stp>
        <stp>[BLP_Update_Sheet-PreferredCEF.xlsm]ActiveLinks!R57C21</stp>
        <tr r="U57" s="1"/>
      </tp>
      <tp t="s">
        <v>4/1/2036</v>
        <stp/>
        <stp>##V3_BDPV12</stp>
        <stp>GJT Pfd</stp>
        <stp>MATURITY</stp>
        <stp>[BLP_Update_Sheet-PreferredCEF.xlsm]ActiveLinks!R714C29</stp>
        <tr r="AC714" s="1"/>
      </tp>
      <tp t="s">
        <v>N</v>
        <stp/>
        <stp>##V3_BDPV12</stp>
        <stp>SPNT B Pfd</stp>
        <stp>TIER1_CAPITAL</stp>
        <stp>[BLP_Update_Sheet-PreferredCEF.xlsm]ActiveLinks!R605C34</stp>
        <tr r="AH605" s="1"/>
      </tp>
    </main>
    <main first="bloomberg.rtd">
      <tp>
        <v>10.486618261421981</v>
        <stp/>
        <stp>##V3_BDPV12</stp>
        <stp>PBI B Pfd</stp>
        <stp>yld_ytm_ask</stp>
        <stp>[BLP_Update_Sheet-PreferredCEF.xlsm]ActiveLinks!R483C15</stp>
        <tr r="O483" s="1"/>
      </tp>
      <tp>
        <v>7913.5573770491801</v>
        <stp/>
        <stp>##V3_BDPV12</stp>
        <stp>CODI C Pfd</stp>
        <stp>VOLUME_AVG_3M</stp>
        <stp>[BLP_Update_Sheet-PreferredCEF.xlsm]ActiveLinks!R205C5</stp>
        <tr r="E205" s="1"/>
      </tp>
      <tp>
        <v>10061.540983606557</v>
        <stp/>
        <stp>##V3_BDPV12</stp>
        <stp>NYCB U Pfd</stp>
        <stp>VOLUME_AVG_3M</stp>
        <stp>[BLP_Update_Sheet-PreferredCEF.xlsm]ActiveLinks!R458C5</stp>
        <tr r="E458" s="1"/>
      </tp>
      <tp>
        <v>619.63951763719626</v>
        <stp/>
        <stp>##V3_BDPV12</stp>
        <stp>PBI B Pfd</stp>
        <stp>yld_ytc_ask</stp>
        <stp>[BLP_Update_Sheet-PreferredCEF.xlsm]ActiveLinks!R483C16</stp>
        <tr r="P483" s="1"/>
      </tp>
      <tp t="s">
        <v>6/15/2035</v>
        <stp/>
        <stp>##V3_BDPV12</stp>
        <stp>GJP Pfd</stp>
        <stp>MATURITY</stp>
        <stp>[BLP_Update_Sheet-PreferredCEF.xlsm]ActiveLinks!R716C29</stp>
        <tr r="AC716" s="1"/>
      </tp>
      <tp>
        <v>5692.9682539682535</v>
        <stp/>
        <stp>##V3_BDPV12</stp>
        <stp>DLNG A Pfd</stp>
        <stp>VOLUME_AVG_3M</stp>
        <stp>[BLP_Update_Sheet-PreferredCEF.xlsm]ActiveLinks!R232C5</stp>
        <tr r="E232" s="1"/>
      </tp>
      <tp t="s">
        <v>FIXED</v>
        <stp/>
        <stp>##V3_BDPV12</stp>
        <stp>RTLPP Pfd</stp>
        <stp>CPN_TYP</stp>
        <stp>[BLP_Update_Sheet-PreferredCEF.xlsm]ActiveLinks!R57C19</stp>
        <tr r="S57" s="1"/>
      </tp>
      <tp t="s">
        <v>FIXED</v>
        <stp/>
        <stp>##V3_BDPV12</stp>
        <stp>RTLPO Pfd</stp>
        <stp>CPN_TYP</stp>
        <stp>[BLP_Update_Sheet-PreferredCEF.xlsm]ActiveLinks!R56C19</stp>
        <tr r="S56" s="1"/>
      </tp>
      <tp>
        <v>54015.475409836065</v>
        <stp/>
        <stp>##V3_BDPV12</stp>
        <stp>AGNCP Pfd</stp>
        <stp>VOLUME_AVG_3M</stp>
        <stp>[BLP_Update_Sheet-PreferredCEF.xlsm]ActiveLinks!R67C5</stp>
        <tr r="E67" s="1"/>
      </tp>
      <tp t="s">
        <v>8/15/2034</v>
        <stp/>
        <stp>##V3_BDPV12</stp>
        <stp>GJR Pfd</stp>
        <stp>MATURITY</stp>
        <stp>[BLP_Update_Sheet-PreferredCEF.xlsm]ActiveLinks!R720C29</stp>
        <tr r="AC720" s="1"/>
      </tp>
      <tp>
        <v>5015.0491803278692</v>
        <stp/>
        <stp>##V3_BDPV12</stp>
        <stp>GLOP C Pfd</stp>
        <stp>VOLUME_AVG_3M</stp>
        <stp>[BLP_Update_Sheet-PreferredCEF.xlsm]ActiveLinks!R321C5</stp>
        <tr r="E321" s="1"/>
      </tp>
      <tp t="s">
        <v>2/15/2033</v>
        <stp/>
        <stp>##V3_BDPV12</stp>
        <stp>GJS Pfd</stp>
        <stp>MATURITY</stp>
        <stp>[BLP_Update_Sheet-PreferredCEF.xlsm]ActiveLinks!R718C29</stp>
        <tr r="AC718" s="1"/>
      </tp>
    </main>
    <main first="bloomberg.rtd">
      <tp>
        <v>1370.8833333333334</v>
        <stp/>
        <stp>##V3_BDPV12</stp>
        <stp>RY T Pfd</stp>
        <stp>VOLUME_AVG_3M</stp>
        <stp>[BLP_Update_Sheet-PreferredCEF.xlsm]ActiveLinks!R558C5</stp>
        <tr r="E558" s="1"/>
      </tp>
    </main>
    <main first="bloomberg.rtd">
      <tp>
        <v>6.0730793886433414</v>
        <stp/>
        <stp>##V3_BDPV12</stp>
        <stp>BFS E Pfd</stp>
        <stp>yld_cnv_ask</stp>
        <stp>[BLP_Update_Sheet-PreferredCEF.xlsm]ActiveLinks!R149C17</stp>
        <tr r="Q149" s="1"/>
      </tp>
      <tp t="s">
        <v>#N/A N/A</v>
        <stp/>
        <stp>##V3_BDPV12</stp>
        <stp>BFS D Pfd</stp>
        <stp>yld_cnv_ask</stp>
        <stp>[BLP_Update_Sheet-PreferredCEF.xlsm]ActiveLinks!R150C17</stp>
        <tr r="Q150" s="1"/>
      </tp>
      <tp>
        <v>5.6352298633029845</v>
        <stp/>
        <stp>##V3_BDPV12</stp>
        <stp>AXS E Pfd</stp>
        <stp>yld_cnv_ask</stp>
        <stp>[BLP_Update_Sheet-PreferredCEF.xlsm]ActiveLinks!R122C17</stp>
        <tr r="Q122" s="1"/>
      </tp>
      <tp>
        <v>4.5543266102797659</v>
        <stp/>
        <stp>##V3_BDPV12</stp>
        <stp>CMS C Pfd</stp>
        <stp>yld_cnv_ask</stp>
        <stp>[BLP_Update_Sheet-PreferredCEF.xlsm]ActiveLinks!R197C17</stp>
        <tr r="Q197" s="1"/>
      </tp>
      <tp t="s">
        <v>#N/A N/A</v>
        <stp/>
        <stp>##V3_BDPV12</stp>
        <stp>CMS B Pfd</stp>
        <stp>yld_cnv_ask</stp>
        <stp>[BLP_Update_Sheet-PreferredCEF.xlsm]ActiveLinks!R196C17</stp>
        <tr r="Q196" s="1"/>
      </tp>
      <tp t="s">
        <v>2/15/2030</v>
        <stp/>
        <stp>##V3_BDPV12</stp>
        <stp>GJO Pfd</stp>
        <stp>MATURITY</stp>
        <stp>[BLP_Update_Sheet-PreferredCEF.xlsm]ActiveLinks!R723C29</stp>
        <tr r="AC723" s="1"/>
      </tp>
      <tp>
        <v>7.1940013096771622</v>
        <stp/>
        <stp>##V3_BDPV12</stp>
        <stp>WBS G Pfd</stp>
        <stp>yld_cnv_ask</stp>
        <stp>[BLP_Update_Sheet-PreferredCEF.xlsm]ActiveLinks!R620C17</stp>
        <tr r="Q620" s="1"/>
      </tp>
      <tp>
        <v>6.9465501557460652</v>
        <stp/>
        <stp>##V3_BDPV12</stp>
        <stp>WBS F Pfd</stp>
        <stp>yld_cnv_ask</stp>
        <stp>[BLP_Update_Sheet-PreferredCEF.xlsm]ActiveLinks!R687C17</stp>
        <tr r="Q687" s="1"/>
      </tp>
      <tp>
        <v>10.068803490518542</v>
        <stp/>
        <stp>##V3_BDPV12</stp>
        <stp>TDS V Pfd</stp>
        <stp>yld_cnv_ask</stp>
        <stp>[BLP_Update_Sheet-PreferredCEF.xlsm]ActiveLinks!R638C17</stp>
        <tr r="Q638" s="1"/>
      </tp>
      <tp>
        <v>8.6664795288487486</v>
        <stp/>
        <stp>##V3_BDPV12</stp>
        <stp>TDS U Pfd</stp>
        <stp>yld_cnv_ask</stp>
        <stp>[BLP_Update_Sheet-PreferredCEF.xlsm]ActiveLinks!R639C17</stp>
        <tr r="Q639" s="1"/>
      </tp>
    </main>
    <main first="bloomberg.rtd">
      <tp t="s">
        <v>12/15/2033</v>
        <stp/>
        <stp>##V3_BDPV12</stp>
        <stp>GJH Pfd</stp>
        <stp>MATURITY</stp>
        <stp>[BLP_Update_Sheet-PreferredCEF.xlsm]ActiveLinks!R722C29</stp>
        <tr r="AC722" s="1"/>
      </tp>
    </main>
    <main first="bloomberg.rtd">
      <tp t="s">
        <v>Quarter</v>
        <stp/>
        <stp>##V3_BDPV12</stp>
        <stp>PFH Pfd</stp>
        <stp>dvd_freq</stp>
        <stp>[BLP_Update_Sheet-PreferredCEF.xlsm]ActiveLinks!R510C22</stp>
        <tr r="V510" s="1"/>
      </tp>
    </main>
    <main first="bloomberg.rtd">
      <tp t="s">
        <v>US0389238769</v>
        <stp/>
        <stp>##V3_BDPV12</stp>
        <stp>ABR D Pfd</stp>
        <stp>ID_ISIN</stp>
        <stp>[BLP_Update_Sheet-PreferredCEF.xlsm]ActiveLinks!R43C50</stp>
        <tr r="AX43" s="1"/>
      </tp>
      <tp t="s">
        <v>US0389238686</v>
        <stp/>
        <stp>##V3_BDPV12</stp>
        <stp>ABR E Pfd</stp>
        <stp>ID_ISIN</stp>
        <stp>[BLP_Update_Sheet-PreferredCEF.xlsm]ActiveLinks!R42C50</stp>
        <tr r="AX42" s="1"/>
      </tp>
      <tp t="s">
        <v>US0389238504</v>
        <stp/>
        <stp>##V3_BDPV12</stp>
        <stp>ABR F Pfd</stp>
        <stp>ID_ISIN</stp>
        <stp>[BLP_Update_Sheet-PreferredCEF.xlsm]ActiveLinks!R41C50</stp>
        <tr r="AX41" s="1"/>
      </tp>
      <tp t="s">
        <v>#N/A Field Not Applicable</v>
        <stp/>
        <stp>##V3_BDPV12</stp>
        <stp>GTLS B Pfd</stp>
        <stp>yld_ytc_ask</stp>
        <stp>[BLP_Update_Sheet-PreferredCEF.xlsm]ActiveLinks!R338C16</stp>
        <tr r="P338" s="1"/>
      </tp>
      <tp>
        <v>-11.707109083694299</v>
        <stp/>
        <stp>##V3_BDPV12</stp>
        <stp>GTLS B Pfd</stp>
        <stp>yld_ytm_ask</stp>
        <stp>[BLP_Update_Sheet-PreferredCEF.xlsm]ActiveLinks!R338C15</stp>
        <tr r="O338" s="1"/>
      </tp>
    </main>
    <main first="bloomberg.rtd">
      <tp t="s">
        <v>Quarter</v>
        <stp/>
        <stp>##V3_BDPV12</stp>
        <stp>SFB Pfd</stp>
        <stp>dvd_freq</stp>
        <stp>[BLP_Update_Sheet-PreferredCEF.xlsm]ActiveLinks!R576C22</stp>
        <tr r="V576" s="1"/>
      </tp>
    </main>
    <main first="bloomberg.rtd">
      <tp t="s">
        <v>DBRG US</v>
        <stp/>
        <stp>##V3_BDPV12</stp>
        <stp>DBRG J Pfd</stp>
        <stp>ult_parent_ticker_exchange</stp>
        <stp>[BLP_Update_Sheet-PreferredCEF.xlsm]ActiveLinks!R445C8</stp>
        <tr r="H445" s="1"/>
      </tp>
      <tp t="s">
        <v>CMRE US</v>
        <stp/>
        <stp>##V3_BDPV12</stp>
        <stp>CMRE B Pfd</stp>
        <stp>ult_parent_ticker_exchange</stp>
        <stp>[BLP_Update_Sheet-PreferredCEF.xlsm]ActiveLinks!R192C8</stp>
        <tr r="H192" s="1"/>
      </tp>
      <tp t="s">
        <v>CMRE US</v>
        <stp/>
        <stp>##V3_BDPV12</stp>
        <stp>CMRE C Pfd</stp>
        <stp>ult_parent_ticker_exchange</stp>
        <stp>[BLP_Update_Sheet-PreferredCEF.xlsm]ActiveLinks!R193C8</stp>
        <tr r="H193" s="1"/>
      </tp>
      <tp t="s">
        <v>CMRE US</v>
        <stp/>
        <stp>##V3_BDPV12</stp>
        <stp>CMRE D Pfd</stp>
        <stp>ult_parent_ticker_exchange</stp>
        <stp>[BLP_Update_Sheet-PreferredCEF.xlsm]ActiveLinks!R194C8</stp>
        <tr r="H194" s="1"/>
      </tp>
      <tp t="s">
        <v>CMRE US</v>
        <stp/>
        <stp>##V3_BDPV12</stp>
        <stp>CMRE E Pfd</stp>
        <stp>ult_parent_ticker_exchange</stp>
        <stp>[BLP_Update_Sheet-PreferredCEF.xlsm]ActiveLinks!R195C8</stp>
        <tr r="H195" s="1"/>
      </tp>
      <tp t="s">
        <v>CRESTWOOD EQUITY PARTNER</v>
        <stp/>
        <stp>##V3_BDPV12</stp>
        <stp>CEQP Pfd</stp>
        <stp>Name</stp>
        <stp>[BLP_Update_Sheet-PreferredCEF.xlsm]ActiveLinks!R174C7</stp>
        <tr r="G174" s="1"/>
      </tp>
      <tp t="s">
        <v>CLVT US</v>
        <stp/>
        <stp>##V3_BDPV12</stp>
        <stp>CLVT A Pfd</stp>
        <stp>ult_parent_ticker_exchange</stp>
        <stp>[BLP_Update_Sheet-PreferredCEF.xlsm]ActiveLinks!R190C8</stp>
        <tr r="H190" s="1"/>
      </tp>
      <tp t="s">
        <v>RITM US</v>
        <stp/>
        <stp>##V3_BDPV12</stp>
        <stp>RITM C Pfd</stp>
        <stp>ult_parent_ticker_exchange</stp>
        <stp>[BLP_Update_Sheet-PreferredCEF.xlsm]ActiveLinks!R447C8</stp>
        <tr r="H447" s="1"/>
      </tp>
    </main>
    <main first="bloomberg.rtd">
      <tp t="s">
        <v>SACHEM CAPITAL CORP</v>
        <stp/>
        <stp>##V3_BDPV12</stp>
        <stp>SCCC Pfd</stp>
        <stp>Name</stp>
        <stp>[BLP_Update_Sheet-PreferredCEF.xlsm]ActiveLinks!R562C7</stp>
        <tr r="G562" s="1"/>
      </tp>
      <tp t="s">
        <v>PG&amp;E CORP</v>
        <stp/>
        <stp>##V3_BDPV12</stp>
        <stp>PCGU Pfd</stp>
        <stp>Name</stp>
        <stp>[BLP_Update_Sheet-PreferredCEF.xlsm]ActiveLinks!R492C7</stp>
        <tr r="G492" s="1"/>
      </tp>
      <tp t="s">
        <v>SCHW US</v>
        <stp/>
        <stp>##V3_BDPV12</stp>
        <stp>SCHW J Pfd</stp>
        <stp>ult_parent_ticker_exchange</stp>
        <stp>[BLP_Update_Sheet-PreferredCEF.xlsm]ActiveLinks!R574C8</stp>
        <tr r="H574" s="1"/>
      </tp>
      <tp t="s">
        <v>GLOP US</v>
        <stp/>
        <stp>##V3_BDPV12</stp>
        <stp>GLOP A Pfd</stp>
        <stp>ult_parent_ticker_exchange</stp>
        <stp>[BLP_Update_Sheet-PreferredCEF.xlsm]ActiveLinks!R320C8</stp>
        <tr r="H320" s="1"/>
      </tp>
      <tp t="s">
        <v>DLNG US</v>
        <stp/>
        <stp>##V3_BDPV12</stp>
        <stp>DLNG B Pfd</stp>
        <stp>ult_parent_ticker_exchange</stp>
        <stp>[BLP_Update_Sheet-PreferredCEF.xlsm]ActiveLinks!R233C8</stp>
        <tr r="H233" s="1"/>
      </tp>
      <tp t="s">
        <v>MAIDEN HOLDINGS NA LTD</v>
        <stp/>
        <stp>##V3_BDPV12</stp>
        <stp>MHNC Pfd</stp>
        <stp>Name</stp>
        <stp>[BLP_Update_Sheet-PreferredCEF.xlsm]ActiveLinks!R409C7</stp>
        <tr r="G409" s="1"/>
      </tp>
      <tp t="s">
        <v>BB</v>
        <stp/>
        <stp>##V3_BDPV12</stp>
        <stp>HWM Pfd</stp>
        <stp>RTG_FITCH</stp>
        <stp>[BLP_Update_Sheet-PreferredCEF.xlsm]ActiveLinks!R40C39</stp>
        <tr r="AM40" s="1"/>
      </tp>
      <tp t="s">
        <v>N</v>
        <stp/>
        <stp>##V3_BDPV12</stp>
        <stp>OXLCN Pfd</stp>
        <stp>TIER1_CAPITAL</stp>
        <stp>[BLP_Update_Sheet-PreferredCEF.xlsm]ActiveLinks!R476C34</stp>
        <tr r="AH476" s="1"/>
      </tp>
    </main>
    <main first="bloomberg.rtd">
      <tp>
        <v>5.375</v>
        <stp/>
        <stp>##V3_BDPV12</stp>
        <stp>HFRO A Pfd</stp>
        <stp>CPN</stp>
        <stp>[BLP_Update_Sheet-PreferredCEF.xlsm]ActiveLinks!R29C20</stp>
        <tr r="T29" s="1"/>
      </tp>
    </main>
    <main first="bloomberg.rtd">
      <tp t="s">
        <v>Anytime</v>
        <stp/>
        <stp>##V3_BDPV12</stp>
        <stp>NYMTL Pfd</stp>
        <stp>CALL_FEATURE</stp>
        <stp>[BLP_Update_Sheet-PreferredCEF.xlsm]ActiveLinks!R460C28</stp>
        <tr r="AB460" s="1"/>
      </tp>
    </main>
    <main first="bloomberg.rtd">
      <tp t="s">
        <v>Anytime</v>
        <stp/>
        <stp>##V3_BDPV12</stp>
        <stp>NYMTM Pfd</stp>
        <stp>CALL_FEATURE</stp>
        <stp>[BLP_Update_Sheet-PreferredCEF.xlsm]ActiveLinks!R461C28</stp>
        <tr r="AB461" s="1"/>
      </tp>
    </main>
    <main first="bloomberg.rtd">
      <tp t="s">
        <v>Anytime</v>
        <stp/>
        <stp>##V3_BDPV12</stp>
        <stp>NYMTN Pfd</stp>
        <stp>CALL_FEATURE</stp>
        <stp>[BLP_Update_Sheet-PreferredCEF.xlsm]ActiveLinks!R462C28</stp>
        <tr r="AB462" s="1"/>
      </tp>
    </main>
    <main first="bloomberg.rtd">
      <tp t="s">
        <v>N</v>
        <stp/>
        <stp>##V3_BDPV12</stp>
        <stp>QRTEP Pfd</stp>
        <stp>TIER1_CAPITAL</stp>
        <stp>[BLP_Update_Sheet-PreferredCEF.xlsm]ActiveLinks!R530C34</stp>
        <tr r="AH530" s="1"/>
      </tp>
      <tp t="s">
        <v>Anytime</v>
        <stp/>
        <stp>##V3_BDPV12</stp>
        <stp>SQFTP Pfd</stp>
        <stp>CALL_FEATURE</stp>
        <stp>[BLP_Update_Sheet-PreferredCEF.xlsm]ActiveLinks!R606C28</stp>
        <tr r="AB606" s="1"/>
      </tp>
      <tp t="s">
        <v>N</v>
        <stp/>
        <stp>##V3_BDPV12</stp>
        <stp>PSA Q Pfd</stp>
        <stp>TIER1_CAPITAL</stp>
        <stp>[BLP_Update_Sheet-PreferredCEF.xlsm]ActiveLinks!R515C34</stp>
        <tr r="AH515" s="1"/>
      </tp>
      <tp t="s">
        <v>N</v>
        <stp/>
        <stp>##V3_BDPV12</stp>
        <stp>CTA B Pfd</stp>
        <stp>TIER1_CAPITAL</stp>
        <stp>[BLP_Update_Sheet-PreferredCEF.xlsm]ActiveLinks!R227C34</stp>
        <tr r="AH227" s="1"/>
      </tp>
    </main>
    <main first="bloomberg.rtd">
      <tp t="s">
        <v>Anytime</v>
        <stp/>
        <stp>##V3_BDPV12</stp>
        <stp>TECTP Pfd</stp>
        <stp>CALL_FEATURE</stp>
        <stp>[BLP_Update_Sheet-PreferredCEF.xlsm]ActiveLinks!R634C28</stp>
        <tr r="AB634" s="1"/>
      </tp>
      <tp t="s">
        <v>Not Confirmed</v>
        <stp/>
        <stp>##V3_BDPV12</stp>
        <stp>MGRD Pfd</stp>
        <stp>IS_QDI_ELIGIBLE</stp>
        <stp>[BLP_Update_Sheet-PreferredCEF.xlsm]ActiveLinks!R95C35</stp>
        <tr r="AI95" s="1"/>
      </tp>
      <tp t="s">
        <v>Not Confirmed</v>
        <stp/>
        <stp>##V3_BDPV12</stp>
        <stp>MGRB Pfd</stp>
        <stp>IS_QDI_ELIGIBLE</stp>
        <stp>[BLP_Update_Sheet-PreferredCEF.xlsm]ActiveLinks!R96C35</stp>
        <tr r="AI96" s="1"/>
      </tp>
      <tp>
        <v>13.705583756345185</v>
        <stp/>
        <stp>##V3_BDPV12</stp>
        <stp>48126HAA8 Corp</stp>
        <stp>yld_cnv_ask</stp>
        <stp>[BLP_Update_Sheet-PreferredCEF.xlsm]ActiveLinks!R787C17</stp>
        <tr r="Q787" s="1"/>
      </tp>
    </main>
    <main first="bloomberg.rtd">
      <tp t="s">
        <v>N</v>
        <stp/>
        <stp>##V3_BDPV12</stp>
        <stp>NTRSO Pfd</stp>
        <stp>TIER1_CAPITAL</stp>
        <stp>[BLP_Update_Sheet-PreferredCEF.xlsm]ActiveLinks!R456C34</stp>
        <tr r="AH456" s="1"/>
      </tp>
      <tp t="s">
        <v>N</v>
        <stp/>
        <stp>##V3_BDPV12</stp>
        <stp>JPM K Pfd</stp>
        <stp>TIER1_CAPITAL</stp>
        <stp>[BLP_Update_Sheet-PreferredCEF.xlsm]ActiveLinks!R370C34</stp>
        <tr r="AH370" s="1"/>
      </tp>
      <tp t="s">
        <v>N</v>
        <stp/>
        <stp>##V3_BDPV12</stp>
        <stp>EQC D Pfd</stp>
        <stp>TIER1_CAPITAL</stp>
        <stp>[BLP_Update_Sheet-PreferredCEF.xlsm]ActiveLinks!R262C34</stp>
        <tr r="AH262" s="1"/>
      </tp>
    </main>
    <main first="bloomberg.rtd">
      <tp t="s">
        <v>Preferred</v>
        <stp/>
        <stp>##V3_BDPV12</stp>
        <stp>CEQP Pfd</stp>
        <stp>PAYMENT_RANK</stp>
        <stp>[BLP_Update_Sheet-PreferredCEF.xlsm]ActiveLinks!R174C37</stp>
        <tr r="AK174" s="1"/>
      </tp>
    </main>
    <main first="bloomberg.rtd">
      <tp t="s">
        <v>N</v>
        <stp/>
        <stp>##V3_BDPV12</stp>
        <stp>CMS B Pfd</stp>
        <stp>TIER1_CAPITAL</stp>
        <stp>[BLP_Update_Sheet-PreferredCEF.xlsm]ActiveLinks!R196C34</stp>
        <tr r="AH196" s="1"/>
      </tp>
    </main>
    <main first="bloomberg.rtd">
      <tp t="s">
        <v>N</v>
        <stp/>
        <stp>##V3_BDPV12</stp>
        <stp>GJO Pfd</stp>
        <stp>TIER1_CAPITAL</stp>
        <stp>[BLP_Update_Sheet-PreferredCEF.xlsm]ActiveLinks!R723C34</stp>
        <tr r="AH723" s="1"/>
      </tp>
    </main>
    <main first="bofaddin.rtdserver">
      <tp t="e">
        <v>#N/A</v>
        <stp/>
        <stp>BDS|9780593360959555208</stp>
        <tr r="W459" s="1"/>
        <tr r="X459" s="1"/>
      </tp>
      <tp t="e">
        <v>#N/A</v>
        <stp/>
        <stp>BDS|4963055167536201523</stp>
        <tr r="W801" s="1"/>
        <tr r="X801" s="1"/>
      </tp>
    </main>
    <main first="bloomberg.rtd">
      <tp t="s">
        <v>SAFE BULKERS INC</v>
        <stp/>
        <stp>##V3_BDPV12</stp>
        <stp>SB C Pfd</stp>
        <stp>Name</stp>
        <stp>[BLP_Update_Sheet-PreferredCEF.xlsm]ActiveLinks!R572C7</stp>
        <tr r="G572" s="1"/>
      </tp>
    </main>
    <main first="bofaddin.rtdserver">
      <tp t="e">
        <v>#N/A</v>
        <stp/>
        <stp>BDS|4642341737027455283</stp>
        <tr r="W739" s="1"/>
        <tr r="X739" s="1"/>
      </tp>
    </main>
    <main first="bloomberg.rtd">
      <tp t="s">
        <v>N</v>
        <stp/>
        <stp>##V3_BDPV12</stp>
        <stp>FNMAG Pfd</stp>
        <stp>TIER1_CAPITAL</stp>
        <stp>[BLP_Update_Sheet-PreferredCEF.xlsm]ActiveLinks!R728C34</stp>
        <tr r="AH728" s="1"/>
      </tp>
      <tp t="s">
        <v>N</v>
        <stp/>
        <stp>##V3_BDPV12</stp>
        <stp>ENO Pfd</stp>
        <stp>TIER1_CAPITAL</stp>
        <stp>[BLP_Update_Sheet-PreferredCEF.xlsm]ActiveLinks!R274C34</stp>
        <tr r="AH274" s="1"/>
      </tp>
    </main>
    <main first="bofaddin.rtdserver">
      <tp t="e">
        <v>#N/A</v>
        <stp/>
        <stp>BDS|3581628588794045814</stp>
        <tr r="W266" s="1"/>
        <tr r="X266" s="1"/>
      </tp>
      <tp t="e">
        <v>#N/A</v>
        <stp/>
        <stp>BDS|2012281312356137655</stp>
        <tr r="W108" s="1"/>
        <tr r="X108" s="1"/>
      </tp>
    </main>
    <main first="bloomberg.rtd">
      <tp t="s">
        <v>N</v>
        <stp/>
        <stp>##V3_BDPV12</stp>
        <stp>CIM B Pfd</stp>
        <stp>TIER1_CAPITAL</stp>
        <stp>[BLP_Update_Sheet-PreferredCEF.xlsm]ActiveLinks!R184C34</stp>
        <tr r="AH184" s="1"/>
      </tp>
    </main>
    <main first="bofaddin.rtdserver">
      <tp t="e">
        <v>#N/A</v>
        <stp/>
        <stp>BDS|4798405371603056591</stp>
        <tr r="W657" s="1"/>
        <tr r="X657" s="1"/>
      </tp>
      <tp t="e">
        <v>#N/A</v>
        <stp/>
        <stp>BDS|9763215717698564389</stp>
        <tr r="W692" s="1"/>
        <tr r="X692" s="1"/>
      </tp>
      <tp t="e">
        <v>#N/A</v>
        <stp/>
        <stp>BDS|5454933849271572870</stp>
        <tr r="W272" s="1"/>
        <tr r="X272" s="1"/>
      </tp>
      <tp t="e">
        <v>#N/A</v>
        <stp/>
        <stp>BDS|4397399866217731771</stp>
        <tr r="W700" s="1"/>
        <tr r="X700" s="1"/>
      </tp>
    </main>
    <main first="bloomberg.rtd">
      <tp t="s">
        <v>N</v>
        <stp/>
        <stp>##V3_BDPV12</stp>
        <stp>FMCCG Pfd</stp>
        <stp>TIER1_CAPITAL</stp>
        <stp>[BLP_Update_Sheet-PreferredCEF.xlsm]ActiveLinks!R754C34</stp>
        <tr r="AH754" s="1"/>
      </tp>
    </main>
    <main first="bloomberg.rtd">
      <tp>
        <v>8.3087557022802105</v>
        <stp/>
        <stp>##V3_BDPV12</stp>
        <stp>665859AQ7 Corp</stp>
        <stp>yld_ytm_ask</stp>
        <stp>[BLP_Update_Sheet-PreferredCEF.xlsm]ActiveLinks!R761C15</stp>
        <tr r="O761" s="1"/>
      </tp>
      <tp>
        <v>7.9139192992806189</v>
        <stp/>
        <stp>##V3_BDPV12</stp>
        <stp>665859AQ7 Corp</stp>
        <stp>yld_ytc_ask</stp>
        <stp>[BLP_Update_Sheet-PreferredCEF.xlsm]ActiveLinks!R761C16</stp>
        <tr r="P761" s="1"/>
      </tp>
      <tp t="s">
        <v>N</v>
        <stp/>
        <stp>##V3_BDPV12</stp>
        <stp>CDR B Pfd</stp>
        <stp>TIER1_CAPITAL</stp>
        <stp>[BLP_Update_Sheet-PreferredCEF.xlsm]ActiveLinks!R172C34</stp>
        <tr r="AH172" s="1"/>
      </tp>
    </main>
    <main first="bofaddin.rtdserver">
      <tp t="e">
        <v>#N/A</v>
        <stp/>
        <stp>BDS|2742485095916076884</stp>
        <tr r="W554" s="1"/>
        <tr r="X554" s="1"/>
      </tp>
      <tp t="e">
        <v>#N/A</v>
        <stp/>
        <stp>BDS|1216552708866985354</stp>
        <tr r="W320" s="1"/>
        <tr r="X320" s="1"/>
      </tp>
      <tp t="e">
        <v>#N/A</v>
        <stp/>
        <stp>BDS|1114778046870337307</stp>
        <tr r="W226" s="1"/>
        <tr r="X226" s="1"/>
      </tp>
    </main>
    <main first="bloomberg.rtd">
      <tp t="s">
        <v>N</v>
        <stp/>
        <stp>##V3_BDPV12</stp>
        <stp>OCCIN Pfd</stp>
        <stp>TIER1_CAPITAL</stp>
        <stp>[BLP_Update_Sheet-PreferredCEF.xlsm]ActiveLinks!R467C34</stp>
        <tr r="AH467" s="1"/>
      </tp>
      <tp t="s">
        <v>N</v>
        <stp/>
        <stp>##V3_BDPV12</stp>
        <stp>CFR B Pfd</stp>
        <stp>TIER1_CAPITAL</stp>
        <stp>[BLP_Update_Sheet-PreferredCEF.xlsm]ActiveLinks!R177C34</stp>
        <tr r="AH177" s="1"/>
      </tp>
      <tp t="s">
        <v>Quarterly</v>
        <stp/>
        <stp>##V3_BDPV12</stp>
        <stp>FULTP Pfd</stp>
        <stp>CALL_FEATURE</stp>
        <stp>[BLP_Update_Sheet-PreferredCEF.xlsm]ActiveLinks!R306C28</stp>
        <tr r="AB306" s="1"/>
      </tp>
    </main>
    <main first="bloomberg.rtd">
      <tp t="s">
        <v>N</v>
        <stp/>
        <stp>##V3_BDPV12</stp>
        <stp>KEY J Pfd</stp>
        <stp>TIER1_CAPITAL</stp>
        <stp>[BLP_Update_Sheet-PreferredCEF.xlsm]ActiveLinks!R378C34</stp>
        <tr r="AH378" s="1"/>
      </tp>
    </main>
    <main first="bofaddin.rtdserver">
      <tp t="e">
        <v>#N/A</v>
        <stp/>
        <stp>BDS|9550147541674398925</stp>
        <tr r="W741" s="1"/>
        <tr r="X741" s="1"/>
      </tp>
      <tp t="e">
        <v>#N/A</v>
        <stp/>
        <stp>BDS|6129068632693417704</stp>
        <tr r="W628" s="1"/>
        <tr r="X628" s="1"/>
      </tp>
      <tp t="e">
        <v>#N/A</v>
        <stp/>
        <stp>BDS|3787708094009133532</stp>
        <tr r="W501" s="1"/>
        <tr r="X501" s="1"/>
      </tp>
    </main>
    <main first="bloomberg.rtd">
      <tp t="s">
        <v>N</v>
        <stp/>
        <stp>##V3_BDPV12</stp>
        <stp>METCL Pfd</stp>
        <stp>TIER1_CAPITAL</stp>
        <stp>[BLP_Update_Sheet-PreferredCEF.xlsm]ActiveLinks!R406C34</stp>
        <tr r="AH406" s="1"/>
      </tp>
    </main>
    <main first="bofaddin.rtdserver">
      <tp t="e">
        <v>#N/A</v>
        <stp/>
        <stp>BDS|8263745082925070326</stp>
        <tr r="W447" s="1"/>
        <tr r="X447" s="1"/>
      </tp>
      <tp t="e">
        <v>#N/A</v>
        <stp/>
        <stp>BDS|4945930199927087256</stp>
        <tr r="W277" s="1"/>
        <tr r="X277" s="1"/>
      </tp>
      <tp t="e">
        <v>#N/A</v>
        <stp/>
        <stp>BDS|5966770478431072504</stp>
        <tr r="W39" s="1"/>
        <tr r="X39" s="1"/>
      </tp>
      <tp t="e">
        <v>#N/A</v>
        <stp/>
        <stp>BDS|9372557859009047188</stp>
        <tr r="W289" s="1"/>
        <tr r="X289" s="1"/>
      </tp>
      <tp t="e">
        <v>#N/A</v>
        <stp/>
        <stp>BDS|3043675870684930799</stp>
        <tr r="W296" s="1"/>
        <tr r="X296" s="1"/>
      </tp>
      <tp t="e">
        <v>#N/A</v>
        <stp/>
        <stp>BDS|6327652934361260372</stp>
        <tr r="W168" s="1"/>
        <tr r="X168" s="1"/>
      </tp>
    </main>
    <main first="bloomberg.rtd">
      <tp t="s">
        <v>Anytime</v>
        <stp/>
        <stp>##V3_BDPV12</stp>
        <stp>NYMTZ Pfd</stp>
        <stp>CALL_FEATURE</stp>
        <stp>[BLP_Update_Sheet-PreferredCEF.xlsm]ActiveLinks!R459C28</stp>
        <tr r="AB459" s="1"/>
      </tp>
      <tp t="s">
        <v>Anytime</v>
        <stp/>
        <stp>##V3_BDPV12</stp>
        <stp>NEWTZ Pfd</stp>
        <stp>CALL_FEATURE</stp>
        <stp>[BLP_Update_Sheet-PreferredCEF.xlsm]ActiveLinks!R430C28</stp>
        <tr r="AB430" s="1"/>
      </tp>
    </main>
    <main first="bofaddin.rtdserver">
      <tp t="e">
        <v>#N/A</v>
        <stp/>
        <stp>BDS|9168146067208060765</stp>
        <tr r="W330" s="1"/>
        <tr r="X330" s="1"/>
      </tp>
      <tp t="e">
        <v>#N/A</v>
        <stp/>
        <stp>BDS|3711965690470527204</stp>
        <tr r="W156" s="1"/>
        <tr r="X156" s="1"/>
      </tp>
    </main>
    <main first="bloomberg.rtd">
      <tp t="s">
        <v>#N/A Field Not Applicable</v>
        <stp/>
        <stp>##V3_BDPV12</stp>
        <stp>NIMC Pfd</stp>
        <stp>CALL_FEATURE</stp>
        <stp>[BLP_Update_Sheet-PreferredCEF.xlsm]ActiveLinks!R436C28</stp>
        <tr r="AB436" s="1"/>
      </tp>
      <tp t="s">
        <v>N</v>
        <stp/>
        <stp>##V3_BDPV12</stp>
        <stp>LANDM Pfd</stp>
        <stp>TIER1_CAPITAL</stp>
        <stp>[BLP_Update_Sheet-PreferredCEF.xlsm]ActiveLinks!R386C34</stp>
        <tr r="AH386" s="1"/>
      </tp>
      <tp t="s">
        <v>Anytime</v>
        <stp/>
        <stp>##V3_BDPV12</stp>
        <stp>UNMA Pfd</stp>
        <stp>CALL_FEATURE</stp>
        <stp>[BLP_Update_Sheet-PreferredCEF.xlsm]ActiveLinks!R670C28</stp>
        <tr r="AB670" s="1"/>
      </tp>
      <tp t="s">
        <v>N</v>
        <stp/>
        <stp>##V3_BDPV12</stp>
        <stp>TDS U Pfd</stp>
        <stp>TIER1_CAPITAL</stp>
        <stp>[BLP_Update_Sheet-PreferredCEF.xlsm]ActiveLinks!R639C34</stp>
        <tr r="AH639" s="1"/>
      </tp>
    </main>
    <main first="bofaddin.rtdserver">
      <tp t="e">
        <v>#N/A</v>
        <stp/>
        <stp>BDS|5045071729001850731</stp>
        <tr r="W618" s="1"/>
        <tr r="X618" s="1"/>
      </tp>
      <tp t="e">
        <v>#N/A</v>
        <stp/>
        <stp>BDS|9174041391491672074</stp>
        <tr r="W636" s="1"/>
        <tr r="X636" s="1"/>
      </tp>
    </main>
    <main first="bloomberg.rtd">
      <tp t="s">
        <v>VNO US</v>
        <stp/>
        <stp>##V3_BDPV12</stp>
        <stp>VNO L Pfd</stp>
        <stp>ult_parent_ticker_exchange</stp>
        <stp>[BLP_Update_Sheet-PreferredCEF.xlsm]ActiveLinks!R684C8</stp>
        <tr r="H684" s="1"/>
      </tp>
      <tp>
        <v>-458.35018585928634</v>
        <stp/>
        <stp>##V3_BDPV12</stp>
        <stp>SOHOB Pfd</stp>
        <stp>yld_ytc_ask</stp>
        <stp>[BLP_Update_Sheet-PreferredCEF.xlsm]ActiveLinks!R602C16</stp>
        <tr r="P602" s="1"/>
      </tp>
      <tp>
        <v>7.7770096780564888</v>
        <stp/>
        <stp>##V3_BDPV12</stp>
        <stp>SOHOO Pfd</stp>
        <stp>yld_ytm_ask</stp>
        <stp>[BLP_Update_Sheet-PreferredCEF.xlsm]ActiveLinks!R600C15</stp>
        <tr r="O600" s="1"/>
      </tp>
      <tp>
        <v>8.4644322845417239</v>
        <stp/>
        <stp>##V3_BDPV12</stp>
        <stp>SOHON Pfd</stp>
        <stp>yld_ytm_ask</stp>
        <stp>[BLP_Update_Sheet-PreferredCEF.xlsm]ActiveLinks!R601C15</stp>
        <tr r="O601" s="1"/>
      </tp>
      <tp>
        <v>10.462996642656931</v>
        <stp/>
        <stp>##V3_BDPV12</stp>
        <stp>SOHON Pfd</stp>
        <stp>yld_ytc_ask</stp>
        <stp>[BLP_Update_Sheet-PreferredCEF.xlsm]ActiveLinks!R601C16</stp>
        <tr r="P601" s="1"/>
      </tp>
      <tp>
        <v>5.2243571138329363</v>
        <stp/>
        <stp>##V3_BDPV12</stp>
        <stp>SOHOB Pfd</stp>
        <stp>yld_ytm_ask</stp>
        <stp>[BLP_Update_Sheet-PreferredCEF.xlsm]ActiveLinks!R602C15</stp>
        <tr r="O602" s="1"/>
      </tp>
      <tp>
        <v>-13.33039100300774</v>
        <stp/>
        <stp>##V3_BDPV12</stp>
        <stp>SOHOO Pfd</stp>
        <stp>yld_ytc_ask</stp>
        <stp>[BLP_Update_Sheet-PreferredCEF.xlsm]ActiveLinks!R600C16</stp>
        <tr r="P600" s="1"/>
      </tp>
      <tp t="s">
        <v>3352Z US</v>
        <stp/>
        <stp>##V3_BDPV12</stp>
        <stp>FMCCP Pfd</stp>
        <stp>ult_parent_ticker_exchange</stp>
        <stp>[BLP_Update_Sheet-PreferredCEF.xlsm]ActiveLinks!R748C8</stp>
        <tr r="H748" s="1"/>
      </tp>
      <tp>
        <v>-34.492339000000001</v>
        <stp/>
        <stp>##V3_BDPV12</stp>
        <stp>STRRP Pfd</stp>
        <stp>yld_cnv_ask</stp>
        <stp>[BLP_Update_Sheet-PreferredCEF.xlsm]ActiveLinks!R240C17</stp>
        <tr r="Q240" s="1"/>
      </tp>
      <tp t="s">
        <v>BBB</v>
        <stp/>
        <stp>##V3_BDPV12</stp>
        <stp>NRUC Pfd</stp>
        <stp>RTG_SP</stp>
        <stp>[BLP_Update_Sheet-PreferredCEF.xlsm]ActiveLinks!R443C40</stp>
        <tr r="AN443" s="1"/>
      </tp>
      <tp t="s">
        <v>B-</v>
        <stp/>
        <stp>##V3_BDPV12</stp>
        <stp>NS C Pfd</stp>
        <stp>RTG_SP</stp>
        <stp>[BLP_Update_Sheet-PreferredCEF.xlsm]ActiveLinks!R454C40</stp>
        <tr r="AN454" s="1"/>
      </tp>
      <tp t="s">
        <v>B-</v>
        <stp/>
        <stp>##V3_BDPV12</stp>
        <stp>NS B Pfd</stp>
        <stp>RTG_SP</stp>
        <stp>[BLP_Update_Sheet-PreferredCEF.xlsm]ActiveLinks!R451C40</stp>
        <tr r="AN451" s="1"/>
      </tp>
      <tp t="s">
        <v>B-</v>
        <stp/>
        <stp>##V3_BDPV12</stp>
        <stp>NS A Pfd</stp>
        <stp>RTG_SP</stp>
        <stp>[BLP_Update_Sheet-PreferredCEF.xlsm]ActiveLinks!R453C40</stp>
        <tr r="AN453" s="1"/>
      </tp>
      <tp>
        <v>9.2364532019704431</v>
        <stp/>
        <stp>##V3_BDPV12</stp>
        <stp>MDRRP Pfd</stp>
        <stp>yld_cnv_ask</stp>
        <stp>[BLP_Update_Sheet-PreferredCEF.xlsm]ActiveLinks!R402C17</stp>
        <tr r="Q402" s="1"/>
      </tp>
      <tp t="s">
        <v>WFC US</v>
        <stp/>
        <stp>##V3_BDPV12</stp>
        <stp>GJT Pfd</stp>
        <stp>ult_parent_ticker_exchange</stp>
        <stp>[BLP_Update_Sheet-PreferredCEF.xlsm]ActiveLinks!R714C8</stp>
        <tr r="H714" s="1"/>
      </tp>
      <tp>
        <v>5.1218249679885943</v>
        <stp/>
        <stp>##V3_BDPV12</stp>
        <stp>NTRSO Pfd</stp>
        <stp>yld_cnv_ask</stp>
        <stp>[BLP_Update_Sheet-PreferredCEF.xlsm]ActiveLinks!R456C17</stp>
        <tr r="Q456" s="1"/>
      </tp>
      <tp t="s">
        <v>PEB US</v>
        <stp/>
        <stp>##V3_BDPV12</stp>
        <stp>PEB G Pfd</stp>
        <stp>ult_parent_ticker_exchange</stp>
        <stp>[BLP_Update_Sheet-PreferredCEF.xlsm]ActiveLinks!R389C8</stp>
        <tr r="H389" s="1"/>
      </tp>
      <tp t="s">
        <v>WCC US</v>
        <stp/>
        <stp>##V3_BDPV12</stp>
        <stp>WCC A Pfd</stp>
        <stp>ult_parent_ticker_exchange</stp>
        <stp>[BLP_Update_Sheet-PreferredCEF.xlsm]ActiveLinks!R688C8</stp>
        <tr r="H688" s="1"/>
      </tp>
      <tp t="s">
        <v>EIX US</v>
        <stp/>
        <stp>##V3_BDPV12</stp>
        <stp>SCE J Pfd</stp>
        <stp>ult_parent_ticker_exchange</stp>
        <stp>[BLP_Update_Sheet-PreferredCEF.xlsm]ActiveLinks!R257C8</stp>
        <tr r="H257" s="1"/>
      </tp>
      <tp t="s">
        <v>BBB-</v>
        <stp/>
        <stp>##V3_BDPV12</stp>
        <stp>MGR Pfd</stp>
        <stp>RTG_SP</stp>
        <stp>[BLP_Update_Sheet-PreferredCEF.xlsm]ActiveLinks!R97C40</stp>
        <tr r="AN97" s="1"/>
      </tp>
      <tp>
        <v>24393.571428571428</v>
        <stp/>
        <stp>##V3_BDPV12</stp>
        <stp>AHL C Pfd</stp>
        <stp>VOLUME_AVG_3M</stp>
        <stp>[BLP_Update_Sheet-PreferredCEF.xlsm]ActiveLinks!R74C5</stp>
        <tr r="E74" s="1"/>
      </tp>
      <tp>
        <v>1685.9016393442623</v>
        <stp/>
        <stp>##V3_BDPV12</stp>
        <stp>AGM C Pfd</stp>
        <stp>VOLUME_AVG_3M</stp>
        <stp>[BLP_Update_Sheet-PreferredCEF.xlsm]ActiveLinks!R65C5</stp>
        <tr r="E65" s="1"/>
      </tp>
      <tp t="s">
        <v>COHR US</v>
        <stp/>
        <stp>##V3_BDPV12</stp>
        <stp>IIVI Pfd</stp>
        <stp>ult_parent_ticker_exchange</stp>
        <stp>[BLP_Update_Sheet-PreferredCEF.xlsm]ActiveLinks!R361C8</stp>
        <tr r="H361" s="1"/>
      </tp>
      <tp>
        <v>7.4255237646226835</v>
        <stp/>
        <stp>##V3_BDPV12</stp>
        <stp>LBRDP Pfd</stp>
        <stp>yld_cnv_ask</stp>
        <stp>[BLP_Update_Sheet-PreferredCEF.xlsm]ActiveLinks!R317C17</stp>
        <tr r="Q317" s="1"/>
      </tp>
      <tp t="s">
        <v>UNITED STATES CELLULAR C</v>
        <stp/>
        <stp>##V3_BDPV12</stp>
        <stp>UZD Pfd</stp>
        <stp>Name</stp>
        <stp>[BLP_Update_Sheet-PreferredCEF.xlsm]ActiveLinks!R637C7</stp>
        <tr r="G637" s="1"/>
      </tp>
      <tp t="s">
        <v>REINSURANCE GRP OF AMER</v>
        <stp/>
        <stp>##V3_BDPV12</stp>
        <stp>RZB Pfd</stp>
        <stp>Name</stp>
        <stp>[BLP_Update_Sheet-PreferredCEF.xlsm]ActiveLinks!R540C7</stp>
        <tr r="G540" s="1"/>
      </tp>
      <tp>
        <v>139.79371121563332</v>
        <stp/>
        <stp>##V3_BDPV12</stp>
        <stp>PARAP Pfd</stp>
        <stp>yld_cnv_ask</stp>
        <stp>[BLP_Update_Sheet-PreferredCEF.xlsm]ActiveLinks!R678C17</stp>
        <tr r="Q678" s="1"/>
      </tp>
      <tp t="s">
        <v>BBB-</v>
        <stp/>
        <stp>##V3_BDPV12</stp>
        <stp>NI B Pfd</stp>
        <stp>RTG_SP</stp>
        <stp>[BLP_Update_Sheet-PreferredCEF.xlsm]ActiveLinks!R437C40</stp>
        <tr r="AN437" s="1"/>
      </tp>
      <tp t="s">
        <v>BBB-</v>
        <stp/>
        <stp>##V3_BDPV12</stp>
        <stp>NIMC Pfd</stp>
        <stp>RTG_SP</stp>
        <stp>[BLP_Update_Sheet-PreferredCEF.xlsm]ActiveLinks!R436C40</stp>
        <tr r="AN436" s="1"/>
      </tp>
      <tp t="s">
        <v>BN CN</v>
        <stp/>
        <stp>##V3_BDPV12</stp>
        <stp>DTLA Pfd</stp>
        <stp>ult_parent_ticker_exchange</stp>
        <stp>[BLP_Update_Sheet-PreferredCEF.xlsm]ActiveLinks!R239C8</stp>
        <tr r="H239" s="1"/>
      </tp>
      <tp t="s">
        <v>PSA US</v>
        <stp/>
        <stp>##V3_BDPV12</stp>
        <stp>PSA H Pfd</stp>
        <stp>ult_parent_ticker_exchange</stp>
        <stp>[BLP_Update_Sheet-PreferredCEF.xlsm]ActiveLinks!R526C8</stp>
        <tr r="H526" s="1"/>
      </tp>
      <tp t="s">
        <v>MSBI US</v>
        <stp/>
        <stp>##V3_BDPV12</stp>
        <stp>MSBIP Pfd</stp>
        <stp>ult_parent_ticker_exchange</stp>
        <stp>[BLP_Update_Sheet-PreferredCEF.xlsm]ActiveLinks!R423C8</stp>
        <tr r="H423" s="1"/>
      </tp>
      <tp t="s">
        <v>#N/A N/A</v>
        <stp/>
        <stp>##V3_BDPV12</stp>
        <stp>NM G Pfd</stp>
        <stp>RTG_SP</stp>
        <stp>[BLP_Update_Sheet-PreferredCEF.xlsm]ActiveLinks!R442C40</stp>
        <tr r="AN442" s="1"/>
      </tp>
      <tp t="s">
        <v>#N/A N/A</v>
        <stp/>
        <stp>##V3_BDPV12</stp>
        <stp>NM H Pfd</stp>
        <stp>RTG_SP</stp>
        <stp>[BLP_Update_Sheet-PreferredCEF.xlsm]ActiveLinks!R441C40</stp>
        <tr r="AN441" s="1"/>
      </tp>
      <tp>
        <v>389.64301004999999</v>
        <stp/>
        <stp>##V3_BDPV12</stp>
        <stp>OTRKP Pfd</stp>
        <stp>yld_cnv_ask</stp>
        <stp>[BLP_Update_Sheet-PreferredCEF.xlsm]ActiveLinks!R473C17</stp>
        <tr r="Q473" s="1"/>
      </tp>
      <tp t="s">
        <v>PRUDENTIAL FINANCIAL INC</v>
        <stp/>
        <stp>##V3_BDPV12</stp>
        <stp>PRH Pfd</stp>
        <stp>Name</stp>
        <stp>[BLP_Update_Sheet-PreferredCEF.xlsm]ActiveLinks!R512C7</stp>
        <tr r="G512" s="1"/>
      </tp>
      <tp t="s">
        <v>#N/A N/A</v>
        <stp/>
        <stp>##V3_BDPV12</stp>
        <stp>TY Pfd</stp>
        <stp>RTG_SP</stp>
        <stp>[BLP_Update_Sheet-PreferredCEF.xlsm]ActiveLinks!R100C40</stp>
        <tr r="AN100" s="1"/>
      </tp>
      <tp t="s">
        <v>BC US</v>
        <stp/>
        <stp>##V3_BDPV12</stp>
        <stp>BC A Pfd</stp>
        <stp>ult_parent_ticker_exchange</stp>
        <stp>[BLP_Update_Sheet-PreferredCEF.xlsm]ActiveLinks!R139C8</stp>
        <tr r="H139" s="1"/>
      </tp>
      <tp t="s">
        <v>N</v>
        <stp/>
        <stp>##V3_BDPV12</stp>
        <stp>NREF A Pfd</stp>
        <stp>TIER1_CAPITAL</stp>
        <stp>[BLP_Update_Sheet-PreferredCEF.xlsm]ActiveLinks!R446C34</stp>
        <tr r="AH446" s="1"/>
      </tp>
      <tp t="s">
        <v>N</v>
        <stp/>
        <stp>##V3_BDPV12</stp>
        <stp>GRBK A Pfd</stp>
        <stp>TIER1_CAPITAL</stp>
        <stp>[BLP_Update_Sheet-PreferredCEF.xlsm]ActiveLinks!R330C34</stp>
        <tr r="AH330" s="1"/>
      </tp>
      <tp>
        <v>45789.639344262294</v>
        <stp/>
        <stp>##V3_BDPV12</stp>
        <stp>ET D Pfd</stp>
        <stp>VOLUME_AVG_3M</stp>
        <stp>[BLP_Update_Sheet-PreferredCEF.xlsm]ActiveLinks!R269C5</stp>
        <tr r="E269" s="1"/>
      </tp>
      <tp t="s">
        <v>N</v>
        <stp/>
        <stp>##V3_BDPV12</stp>
        <stp>CUBI F Pfd</stp>
        <stp>TIER1_CAPITAL</stp>
        <stp>[BLP_Update_Sheet-PreferredCEF.xlsm]ActiveLinks!R221C34</stp>
        <tr r="AH221" s="1"/>
      </tp>
    </main>
    <main first="bloomberg.rtd">
      <tp t="s">
        <v>22080R206</v>
        <stp/>
        <stp>##V3_BDPV12</stp>
        <stp>KTH Pfd</stp>
        <stp>ID_CUSIP</stp>
        <stp>[BLP_Update_Sheet-PreferredCEF.xlsm]ActiveLinks!R717C38</stp>
        <tr r="AL717" s="1"/>
      </tp>
      <tp t="s">
        <v>22532R101</v>
        <stp/>
        <stp>##V3_BDPV12</stp>
        <stp>KTN Pfd</stp>
        <stp>ID_CUSIP</stp>
        <stp>[BLP_Update_Sheet-PreferredCEF.xlsm]ActiveLinks!R715C38</stp>
        <tr r="AL715" s="1"/>
      </tp>
      <tp>
        <v>8823.8360655737706</v>
        <stp/>
        <stp>##V3_BDPV12</stp>
        <stp>BC A Pfd</stp>
        <stp>VOLUME_AVG_3M</stp>
        <stp>[BLP_Update_Sheet-PreferredCEF.xlsm]ActiveLinks!R139C5</stp>
        <tr r="E139" s="1"/>
      </tp>
      <tp t="s">
        <v>N</v>
        <stp/>
        <stp>##V3_BDPV12</stp>
        <stp>STAR G Pfd</stp>
        <stp>TIER1_CAPITAL</stp>
        <stp>[BLP_Update_Sheet-PreferredCEF.xlsm]ActiveLinks!R616C34</stp>
        <tr r="AH616" s="1"/>
      </tp>
    </main>
    <main first="bloomberg.rtd">
      <tp>
        <v>57342.819672131147</v>
        <stp/>
        <stp>##V3_BDPV12</stp>
        <stp>RF B Pfd</stp>
        <stp>VOLUME_AVG_3M</stp>
        <stp>[BLP_Update_Sheet-PreferredCEF.xlsm]ActiveLinks!R539C5</stp>
        <tr r="E539" s="1"/>
      </tp>
    </main>
    <main first="bloomberg.rtd">
      <tp t="s">
        <v>N</v>
        <stp/>
        <stp>##V3_BDPV12</stp>
        <stp>KREF A Pfd</stp>
        <stp>TIER1_CAPITAL</stp>
        <stp>[BLP_Update_Sheet-PreferredCEF.xlsm]ActiveLinks!R385C34</stp>
        <tr r="AH385" s="1"/>
      </tp>
      <tp>
        <v>18744.459016393441</v>
        <stp/>
        <stp>##V3_BDPV12</stp>
        <stp>FBRT E Pfd</stp>
        <stp>VOLUME_AVG_3M</stp>
        <stp>[BLP_Update_Sheet-PreferredCEF.xlsm]ActiveLinks!R191C5</stp>
        <tr r="E191" s="1"/>
      </tp>
    </main>
    <main first="bloomberg.rtd">
      <tp t="s">
        <v>29365T302</v>
        <stp/>
        <stp>##V3_BDPV12</stp>
        <stp>ETI Pfd</stp>
        <stp>ID_CUSIP</stp>
        <stp>[BLP_Update_Sheet-PreferredCEF.xlsm]ActiveLinks!R275C38</stp>
        <tr r="AL275" s="1"/>
      </tp>
      <tp>
        <v>20037.540983606559</v>
        <stp/>
        <stp>##V3_BDPV12</stp>
        <stp>SF C Pfd</stp>
        <stp>VOLUME_AVG_3M</stp>
        <stp>[BLP_Update_Sheet-PreferredCEF.xlsm]ActiveLinks!R579C5</stp>
        <tr r="E579" s="1"/>
      </tp>
      <tp>
        <v>2.138535871682623</v>
        <stp/>
        <stp>##V3_BDPV12</stp>
        <stp>REXR C Pfd</stp>
        <stp>yld_ytc_ask</stp>
        <stp>[BLP_Update_Sheet-PreferredCEF.xlsm]ActiveLinks!R536C16</stp>
        <tr r="P536" s="1"/>
      </tp>
      <tp>
        <v>5.3670783414535235</v>
        <stp/>
        <stp>##V3_BDPV12</stp>
        <stp>REXR C Pfd</stp>
        <stp>yld_ytm_ask</stp>
        <stp>[BLP_Update_Sheet-PreferredCEF.xlsm]ActiveLinks!R536C15</stp>
        <tr r="O536" s="1"/>
      </tp>
      <tp>
        <v>6.565519693769887</v>
        <stp/>
        <stp>##V3_BDPV12</stp>
        <stp>ATH E Pfd</stp>
        <stp>yld_ytc_ask</stp>
        <stp>[BLP_Update_Sheet-PreferredCEF.xlsm]ActiveLinks!R114C16</stp>
        <tr r="P114" s="1"/>
      </tp>
      <tp>
        <v>13.8530524763146</v>
        <stp/>
        <stp>##V3_BDPV12</stp>
        <stp>BOH A Pfd</stp>
        <stp>yld_ytc_ask</stp>
        <stp>[BLP_Update_Sheet-PreferredCEF.xlsm]ActiveLinks!R161C16</stp>
        <tr r="P161" s="1"/>
      </tp>
      <tp>
        <v>2470.5555555555557</v>
        <stp/>
        <stp>##V3_BDPV12</stp>
        <stp>CMRE D Pfd</stp>
        <stp>VOLUME_AVG_3M</stp>
        <stp>[BLP_Update_Sheet-PreferredCEF.xlsm]ActiveLinks!R194C5</stp>
        <tr r="E194" s="1"/>
      </tp>
      <tp>
        <v>20.357114982485161</v>
        <stp/>
        <stp>##V3_BDPV12</stp>
        <stp>ATH D Pfd</stp>
        <stp>yld_ytc_ask</stp>
        <stp>[BLP_Update_Sheet-PreferredCEF.xlsm]ActiveLinks!R115C16</stp>
        <tr r="P115" s="1"/>
      </tp>
      <tp>
        <v>6.6253934209451719</v>
        <stp/>
        <stp>##V3_BDPV12</stp>
        <stp>ATH A Pfd</stp>
        <stp>yld_ytc_ask</stp>
        <stp>[BLP_Update_Sheet-PreferredCEF.xlsm]ActiveLinks!R113C16</stp>
        <tr r="P113" s="1"/>
      </tp>
      <tp>
        <v>5.992284212372029</v>
        <stp/>
        <stp>##V3_BDPV12</stp>
        <stp>ATH C Pfd</stp>
        <stp>yld_ytc_ask</stp>
        <stp>[BLP_Update_Sheet-PreferredCEF.xlsm]ActiveLinks!R117C16</stp>
        <tr r="P117" s="1"/>
      </tp>
      <tp>
        <v>9.0544329008982558</v>
        <stp/>
        <stp>##V3_BDPV12</stp>
        <stp>ATH B Pfd</stp>
        <stp>yld_ytc_ask</stp>
        <stp>[BLP_Update_Sheet-PreferredCEF.xlsm]ActiveLinks!R116C16</stp>
        <tr r="P116" s="1"/>
      </tp>
      <tp>
        <v>8.2900735573302509</v>
        <stp/>
        <stp>##V3_BDPV12</stp>
        <stp>ATH A Pfd</stp>
        <stp>yld_ytm_ask</stp>
        <stp>[BLP_Update_Sheet-PreferredCEF.xlsm]ActiveLinks!R113C15</stp>
        <tr r="O113" s="1"/>
      </tp>
      <tp>
        <v>5.9197284817869686</v>
        <stp/>
        <stp>##V3_BDPV12</stp>
        <stp>ATH B Pfd</stp>
        <stp>yld_ytm_ask</stp>
        <stp>[BLP_Update_Sheet-PreferredCEF.xlsm]ActiveLinks!R116C15</stp>
        <tr r="O116" s="1"/>
      </tp>
      <tp>
        <v>8.8923124269900029</v>
        <stp/>
        <stp>##V3_BDPV12</stp>
        <stp>ATH C Pfd</stp>
        <stp>yld_ytm_ask</stp>
        <stp>[BLP_Update_Sheet-PreferredCEF.xlsm]ActiveLinks!R117C15</stp>
        <tr r="O117" s="1"/>
      </tp>
      <tp>
        <v>7.1891609573258775</v>
        <stp/>
        <stp>##V3_BDPV12</stp>
        <stp>ATH D Pfd</stp>
        <stp>yld_ytm_ask</stp>
        <stp>[BLP_Update_Sheet-PreferredCEF.xlsm]ActiveLinks!R115C15</stp>
        <tr r="O115" s="1"/>
      </tp>
    </main>
    <main first="bloomberg.rtd">
      <tp>
        <v>7.2880516927055554</v>
        <stp/>
        <stp>##V3_BDPV12</stp>
        <stp>ATH E Pfd</stp>
        <stp>yld_ytm_ask</stp>
        <stp>[BLP_Update_Sheet-PreferredCEF.xlsm]ActiveLinks!R114C15</stp>
        <tr r="O114" s="1"/>
      </tp>
      <tp>
        <v>5.8460864626908329</v>
        <stp/>
        <stp>##V3_BDPV12</stp>
        <stp>BOH A Pfd</stp>
        <stp>yld_ytm_ask</stp>
        <stp>[BLP_Update_Sheet-PreferredCEF.xlsm]ActiveLinks!R161C15</stp>
        <tr r="O161" s="1"/>
      </tp>
    </main>
    <main first="bloomberg.rtd">
      <tp t="s">
        <v>233331818</v>
        <stp/>
        <stp>##V3_BDPV12</stp>
        <stp>DTG Pfd</stp>
        <stp>ID_CUSIP</stp>
        <stp>[BLP_Update_Sheet-PreferredCEF.xlsm]ActiveLinks!R241C38</stp>
        <tr r="AL241" s="1"/>
      </tp>
      <tp>
        <v>5.7424874143315874E-2</v>
        <stp/>
        <stp>##V3_BDPV12</stp>
        <stp>TNP Equity</stp>
        <stp>BB_5Y_default_Prob</stp>
        <stp>[BLP_Update_Sheet-PreferredCEF.xlsm]ActiveLinks!R648C43</stp>
        <tr r="AQ648" s="1"/>
      </tp>
      <tp>
        <v>5.7424874143315874E-2</v>
        <stp/>
        <stp>##V3_BDPV12</stp>
        <stp>TNP Equity</stp>
        <stp>BB_5Y_default_Prob</stp>
        <stp>[BLP_Update_Sheet-PreferredCEF.xlsm]ActiveLinks!R649C43</stp>
        <tr r="AQ649" s="1"/>
      </tp>
      <tp>
        <v>5.7424874143315874E-2</v>
        <stp/>
        <stp>##V3_BDPV12</stp>
        <stp>TNP Equity</stp>
        <stp>BB_5Y_default_Prob</stp>
        <stp>[BLP_Update_Sheet-PreferredCEF.xlsm]ActiveLinks!R647C43</stp>
        <tr r="AQ647" s="1"/>
      </tp>
      <tp>
        <v>6.5034482054115621</v>
        <stp/>
        <stp>##V3_BDPV12</stp>
        <stp>DRH A Pfd</stp>
        <stp>yld_ytc_ask</stp>
        <stp>[BLP_Update_Sheet-PreferredCEF.xlsm]ActiveLinks!R237C16</stp>
        <tr r="P237" s="1"/>
      </tp>
      <tp>
        <v>-493.01565492547263</v>
        <stp/>
        <stp>##V3_BDPV12</stp>
        <stp>STAR G Pfd</stp>
        <stp>yld_ytc_ask</stp>
        <stp>[BLP_Update_Sheet-PreferredCEF.xlsm]ActiveLinks!R616C16</stp>
        <tr r="P616" s="1"/>
      </tp>
      <tp>
        <v>9.6899124066229732</v>
        <stp/>
        <stp>##V3_BDPV12</stp>
        <stp>EQH C Pfd</stp>
        <stp>yld_ytc_ask</stp>
        <stp>[BLP_Update_Sheet-PreferredCEF.xlsm]ActiveLinks!R263C16</stp>
        <tr r="P263" s="1"/>
      </tp>
      <tp>
        <v>4.7035705326532318</v>
        <stp/>
        <stp>##V3_BDPV12</stp>
        <stp>STAR I Pfd</stp>
        <stp>yld_ytm_ask</stp>
        <stp>[BLP_Update_Sheet-PreferredCEF.xlsm]ActiveLinks!R615C15</stp>
        <tr r="O615" s="1"/>
      </tp>
      <tp>
        <v>-492.03703703703718</v>
        <stp/>
        <stp>##V3_BDPV12</stp>
        <stp>STAR D Pfd</stp>
        <stp>yld_ytc_ask</stp>
        <stp>[BLP_Update_Sheet-PreferredCEF.xlsm]ActiveLinks!R617C16</stp>
        <tr r="P617" s="1"/>
      </tp>
      <tp>
        <v>6.5183919146614704</v>
        <stp/>
        <stp>##V3_BDPV12</stp>
        <stp>EQH A Pfd</stp>
        <stp>yld_ytc_ask</stp>
        <stp>[BLP_Update_Sheet-PreferredCEF.xlsm]ActiveLinks!R264C16</stp>
        <tr r="P264" s="1"/>
      </tp>
      <tp>
        <v>4.7974037579662765</v>
        <stp/>
        <stp>##V3_BDPV12</stp>
        <stp>STAR G Pfd</stp>
        <stp>yld_ytm_ask</stp>
        <stp>[BLP_Update_Sheet-PreferredCEF.xlsm]ActiveLinks!R616C15</stp>
        <tr r="O616" s="1"/>
      </tp>
      <tp>
        <v>4.9908597626439954</v>
        <stp/>
        <stp>##V3_BDPV12</stp>
        <stp>EQH C Pfd</stp>
        <stp>yld_ytm_ask</stp>
        <stp>[BLP_Update_Sheet-PreferredCEF.xlsm]ActiveLinks!R263C15</stp>
        <tr r="O263" s="1"/>
      </tp>
    </main>
    <main first="bloomberg.rtd">
      <tp>
        <v>5.3677551281232025</v>
        <stp/>
        <stp>##V3_BDPV12</stp>
        <stp>EQH A Pfd</stp>
        <stp>yld_ytm_ask</stp>
        <stp>[BLP_Update_Sheet-PreferredCEF.xlsm]ActiveLinks!R264C15</stp>
        <tr r="O264" s="1"/>
      </tp>
      <tp>
        <v>-493.16484858578303</v>
        <stp/>
        <stp>##V3_BDPV12</stp>
        <stp>STAR I Pfd</stp>
        <stp>yld_ytc_ask</stp>
        <stp>[BLP_Update_Sheet-PreferredCEF.xlsm]ActiveLinks!R615C16</stp>
        <tr r="P615" s="1"/>
      </tp>
      <tp>
        <v>5.0216208676244944</v>
        <stp/>
        <stp>##V3_BDPV12</stp>
        <stp>STAR D Pfd</stp>
        <stp>yld_ytm_ask</stp>
        <stp>[BLP_Update_Sheet-PreferredCEF.xlsm]ActiveLinks!R617C15</stp>
        <tr r="O617" s="1"/>
      </tp>
      <tp>
        <v>7.964697884527971</v>
        <stp/>
        <stp>##V3_BDPV12</stp>
        <stp>DRH A Pfd</stp>
        <stp>yld_ytm_ask</stp>
        <stp>[BLP_Update_Sheet-PreferredCEF.xlsm]ActiveLinks!R237C15</stp>
        <tr r="O237" s="1"/>
      </tp>
      <tp t="s">
        <v>233331826</v>
        <stp/>
        <stp>##V3_BDPV12</stp>
        <stp>DTB Pfd</stp>
        <stp>ID_CUSIP</stp>
        <stp>[BLP_Update_Sheet-PreferredCEF.xlsm]ActiveLinks!R242C38</stp>
        <tr r="AL242" s="1"/>
      </tp>
    </main>
    <main first="bloomberg.rtd">
      <tp>
        <v>2.2557934406865043E-2</v>
        <stp/>
        <stp>##V3_BDPV12</stp>
        <stp>AMP Equity</stp>
        <stp>BB_5Y_default_Prob</stp>
        <stp>[BLP_Update_Sheet-PreferredCEF.xlsm]ActiveLinks!R100C43</stp>
        <tr r="AQ100" s="1"/>
      </tp>
      <tp>
        <v>3.5417214276024844E-2</v>
        <stp/>
        <stp>##V3_BDPV12</stp>
        <stp>BIP Equity</stp>
        <stp>BB_5Y_default_Prob</stp>
        <stp>[BLP_Update_Sheet-PreferredCEF.xlsm]ActiveLinks!R159C43</stp>
        <tr r="AQ159" s="1"/>
      </tp>
      <tp>
        <v>3.5417214276024844E-2</v>
        <stp/>
        <stp>##V3_BDPV12</stp>
        <stp>BIP Equity</stp>
        <stp>BB_5Y_default_Prob</stp>
        <stp>[BLP_Update_Sheet-PreferredCEF.xlsm]ActiveLinks!R158C43</stp>
        <tr r="AQ158" s="1"/>
      </tp>
      <tp>
        <v>3.5417214276024844E-2</v>
        <stp/>
        <stp>##V3_BDPV12</stp>
        <stp>BIP Equity</stp>
        <stp>BB_5Y_default_Prob</stp>
        <stp>[BLP_Update_Sheet-PreferredCEF.xlsm]ActiveLinks!R157C43</stp>
        <tr r="AQ157" s="1"/>
      </tp>
      <tp>
        <v>3.5417214276024844E-2</v>
        <stp/>
        <stp>##V3_BDPV12</stp>
        <stp>BIP Equity</stp>
        <stp>BB_5Y_default_Prob</stp>
        <stp>[BLP_Update_Sheet-PreferredCEF.xlsm]ActiveLinks!R156C43</stp>
        <tr r="AQ156" s="1"/>
      </tp>
    </main>
    <main first="bloomberg.rtd">
      <tp>
        <v>8275.9523809523816</v>
        <stp/>
        <stp>##V3_BDPV12</stp>
        <stp>GLOP A Pfd</stp>
        <stp>VOLUME_AVG_3M</stp>
        <stp>[BLP_Update_Sheet-PreferredCEF.xlsm]ActiveLinks!R320C5</stp>
        <tr r="E320" s="1"/>
      </tp>
      <tp>
        <v>34922.524590163935</v>
        <stp/>
        <stp>##V3_BDPV12</stp>
        <stp>CORR A Pfd</stp>
        <stp>VOLUME_AVG_3M</stp>
        <stp>[BLP_Update_Sheet-PreferredCEF.xlsm]ActiveLinks!R214C5</stp>
        <tr r="E214" s="1"/>
      </tp>
      <tp>
        <v>1.6091459106165238</v>
        <stp/>
        <stp>##V3_BDPV12</stp>
        <stp>UMH D Pfd</stp>
        <stp>yld_ytc_ask</stp>
        <stp>[BLP_Update_Sheet-PreferredCEF.xlsm]ActiveLinks!R669C16</stp>
        <tr r="P669" s="1"/>
      </tp>
      <tp>
        <v>6.7518850311146528</v>
        <stp/>
        <stp>##V3_BDPV12</stp>
        <stp>TGH A Pfd</stp>
        <stp>yld_ytc_ask</stp>
        <stp>[BLP_Update_Sheet-PreferredCEF.xlsm]ActiveLinks!R642C16</stp>
        <tr r="P642" s="1"/>
      </tp>
      <tp>
        <v>8.621180022235265</v>
        <stp/>
        <stp>##V3_BDPV12</stp>
        <stp>TGH B Pfd</stp>
        <stp>yld_ytc_ask</stp>
        <stp>[BLP_Update_Sheet-PreferredCEF.xlsm]ActiveLinks!R641C16</stp>
        <tr r="P641" s="1"/>
      </tp>
      <tp>
        <v>9.0125258192316267</v>
        <stp/>
        <stp>##V3_BDPV12</stp>
        <stp>TGH A Pfd</stp>
        <stp>yld_ytm_ask</stp>
        <stp>[BLP_Update_Sheet-PreferredCEF.xlsm]ActiveLinks!R642C15</stp>
        <tr r="O642" s="1"/>
      </tp>
      <tp>
        <v>6.7627477795644788</v>
        <stp/>
        <stp>##V3_BDPV12</stp>
        <stp>TGH B Pfd</stp>
        <stp>yld_ytm_ask</stp>
        <stp>[BLP_Update_Sheet-PreferredCEF.xlsm]ActiveLinks!R641C15</stp>
        <tr r="O641" s="1"/>
      </tp>
      <tp>
        <v>3797.8688524590166</v>
        <stp/>
        <stp>##V3_BDPV12</stp>
        <stp>DLNG B Pfd</stp>
        <stp>VOLUME_AVG_3M</stp>
        <stp>[BLP_Update_Sheet-PreferredCEF.xlsm]ActiveLinks!R233C5</stp>
        <tr r="E233" s="1"/>
      </tp>
      <tp>
        <v>6.3501023072038381</v>
        <stp/>
        <stp>##V3_BDPV12</stp>
        <stp>UMH D Pfd</stp>
        <stp>yld_ytm_ask</stp>
        <stp>[BLP_Update_Sheet-PreferredCEF.xlsm]ActiveLinks!R669C15</stp>
        <tr r="O669" s="1"/>
      </tp>
      <tp>
        <v>0.15997792601509675</v>
        <stp/>
        <stp>##V3_BDPV12</stp>
        <stp>HPP Equity</stp>
        <stp>BB_5Y_default_Prob</stp>
        <stp>[BLP_Update_Sheet-PreferredCEF.xlsm]ActiveLinks!R348C43</stp>
        <tr r="AQ348" s="1"/>
      </tp>
      <tp>
        <v>4.206666922022384E-2</v>
        <stp/>
        <stp>##V3_BDPV12</stp>
        <stp>GLP Equity</stp>
        <stp>BB_5Y_default_Prob</stp>
        <stp>[BLP_Update_Sheet-PreferredCEF.xlsm]ActiveLinks!R322C43</stp>
        <tr r="AQ322" s="1"/>
      </tp>
      <tp>
        <v>4.206666922022384E-2</v>
        <stp/>
        <stp>##V3_BDPV12</stp>
        <stp>GLP Equity</stp>
        <stp>BB_5Y_default_Prob</stp>
        <stp>[BLP_Update_Sheet-PreferredCEF.xlsm]ActiveLinks!R323C43</stp>
        <tr r="AQ323" s="1"/>
      </tp>
      <tp>
        <v>2.9015496923221695E-2</v>
        <stp/>
        <stp>##V3_BDPV12</stp>
        <stp>LXP Equity</stp>
        <stp>BB_5Y_default_Prob</stp>
        <stp>[BLP_Update_Sheet-PreferredCEF.xlsm]ActiveLinks!R395C43</stp>
        <tr r="AQ395" s="1"/>
      </tp>
      <tp t="s">
        <v>US03939A4040</v>
        <stp/>
        <stp>##V3_BDPV12</stp>
        <stp>ACGLN Pfd</stp>
        <stp>ID_ISIN</stp>
        <stp>[BLP_Update_Sheet-PreferredCEF.xlsm]ActiveLinks!R44C50</stp>
        <tr r="AX44" s="1"/>
      </tp>
      <tp t="s">
        <v>US03939A1079</v>
        <stp/>
        <stp>##V3_BDPV12</stp>
        <stp>ACGLO Pfd</stp>
        <stp>ID_ISIN</stp>
        <stp>[BLP_Update_Sheet-PreferredCEF.xlsm]ActiveLinks!R45C50</stp>
        <tr r="AX45" s="1"/>
      </tp>
      <tp>
        <v>82000.983606557376</v>
        <stp/>
        <stp>##V3_BDPV12</stp>
        <stp>MS K Pfd</stp>
        <stp>VOLUME_AVG_3M</stp>
        <stp>[BLP_Update_Sheet-PreferredCEF.xlsm]ActiveLinks!R419C5</stp>
        <tr r="E419" s="1"/>
      </tp>
      <tp>
        <v>25</v>
        <stp/>
        <stp>##V3_BDPV12</stp>
        <stp>GUT C Pfd</stp>
        <stp>PAR_AMT</stp>
        <stp>[BLP_Update_Sheet-PreferredCEF.xlsm]ActiveLinks!R20C21</stp>
        <tr r="U20" s="1"/>
      </tp>
      <tp>
        <v>5.6063375990249851</v>
        <stp/>
        <stp>##V3_BDPV12</stp>
        <stp>EPR C Pfd</stp>
        <stp>yld_cnv_ask</stp>
        <stp>[BLP_Update_Sheet-PreferredCEF.xlsm]ActiveLinks!R260C17</stp>
        <tr r="Q260" s="1"/>
      </tp>
      <tp>
        <v>-537.42203626158084</v>
        <stp/>
        <stp>##V3_BDPV12</stp>
        <stp>DHR B Pfd</stp>
        <stp>yld_cnv_ask</stp>
        <stp>[BLP_Update_Sheet-PreferredCEF.xlsm]ActiveLinks!R231C17</stp>
        <tr r="Q231" s="1"/>
      </tp>
      <tp>
        <v>6.0806345009914082</v>
        <stp/>
        <stp>##V3_BDPV12</stp>
        <stp>EPR G Pfd</stp>
        <stp>yld_cnv_ask</stp>
        <stp>[BLP_Update_Sheet-PreferredCEF.xlsm]ActiveLinks!R259C17</stp>
        <tr r="Q259" s="1"/>
      </tp>
      <tp>
        <v>8.742107819329771</v>
        <stp/>
        <stp>##V3_BDPV12</stp>
        <stp>EPR E Pfd</stp>
        <stp>yld_cnv_ask</stp>
        <stp>[BLP_Update_Sheet-PreferredCEF.xlsm]ActiveLinks!R261C17</stp>
        <tr r="Q261" s="1"/>
      </tp>
      <tp>
        <v>6.2512522540573032</v>
        <stp/>
        <stp>##V3_BDPV12</stp>
        <stp>DLR L Pfd</stp>
        <stp>yld_cnv_ask</stp>
        <stp>[BLP_Update_Sheet-PreferredCEF.xlsm]ActiveLinks!R234C17</stp>
        <tr r="Q234" s="1"/>
      </tp>
      <tp>
        <v>5.3363826948732616</v>
        <stp/>
        <stp>##V3_BDPV12</stp>
        <stp>DLR J Pfd</stp>
        <stp>yld_cnv_ask</stp>
        <stp>[BLP_Update_Sheet-PreferredCEF.xlsm]ActiveLinks!R235C17</stp>
        <tr r="Q235" s="1"/>
      </tp>
      <tp>
        <v>-1.2344823300000001</v>
        <stp/>
        <stp>##V3_BDPV12</stp>
        <stp>DLR K Pfd</stp>
        <stp>yld_cnv_ask</stp>
        <stp>[BLP_Update_Sheet-PreferredCEF.xlsm]ActiveLinks!R236C17</stp>
        <tr r="Q236" s="1"/>
      </tp>
      <tp>
        <v>-118.96635085613002</v>
        <stp/>
        <stp>##V3_BDPV12</stp>
        <stp>KKR C Pfd</stp>
        <stp>yld_cnv_ask</stp>
        <stp>[BLP_Update_Sheet-PreferredCEF.xlsm]ActiveLinks!R382C17</stp>
        <tr r="Q382" s="1"/>
      </tp>
      <tp>
        <v>-148.09167504999999</v>
        <stp/>
        <stp>##V3_BDPV12</stp>
        <stp>CSR C Pfd</stp>
        <stp>yld_cnv_ask</stp>
        <stp>[BLP_Update_Sheet-PreferredCEF.xlsm]ActiveLinks!R365C17</stp>
        <tr r="Q365" s="1"/>
      </tp>
      <tp>
        <v>12.075519621536939</v>
        <stp/>
        <stp>##V3_BDPV12</stp>
        <stp>IVR B Pfd</stp>
        <stp>yld_cnv_ask</stp>
        <stp>[BLP_Update_Sheet-PreferredCEF.xlsm]ActiveLinks!R367C17</stp>
        <tr r="Q367" s="1"/>
      </tp>
      <tp>
        <v>10.196722873760933</v>
        <stp/>
        <stp>##V3_BDPV12</stp>
        <stp>IVR C Pfd</stp>
        <stp>yld_cnv_ask</stp>
        <stp>[BLP_Update_Sheet-PreferredCEF.xlsm]ActiveLinks!R366C17</stp>
        <tr r="Q366" s="1"/>
      </tp>
      <tp>
        <v>3.5017019551352169E-2</v>
        <stp/>
        <stp>##V3_BDPV12</stp>
        <stp>INBK Equity</stp>
        <stp>BB_5Y_default_Prob</stp>
        <stp>[BLP_Update_Sheet-PreferredCEF.xlsm]ActiveLinks!R356C43</stp>
        <tr r="AQ356" s="1"/>
      </tp>
    </main>
    <main first="bloomberg.rtd">
      <tp t="s">
        <v>US92838U7028</v>
        <stp/>
        <stp>##V3_BDPV12</stp>
        <stp>NCZ A Pfd</stp>
        <stp>ID_ISIN</stp>
        <stp>[BLP_Update_Sheet-PreferredCEF.xlsm]ActiveLinks!R28C50</stp>
        <tr r="AX28" s="1"/>
      </tp>
      <tp t="s">
        <v>N</v>
        <stp/>
        <stp>##V3_BDPV12</stp>
        <stp>TRTN A Pfd</stp>
        <stp>TIER1_CAPITAL</stp>
        <stp>[BLP_Update_Sheet-PreferredCEF.xlsm]ActiveLinks!R658C34</stp>
        <tr r="AH658" s="1"/>
      </tp>
      <tp>
        <v>9.2617950952321682</v>
        <stp/>
        <stp>##V3_BDPV12</stp>
        <stp>SACH A Pfd</stp>
        <stp>yld_cnv_ask</stp>
        <stp>[BLP_Update_Sheet-PreferredCEF.xlsm]ActiveLinks!R560C17</stp>
        <tr r="Q560" s="1"/>
      </tp>
      <tp>
        <v>7470.9672131147545</v>
        <stp/>
        <stp>##V3_BDPV12</stp>
        <stp>GRBK A Pfd</stp>
        <stp>VOLUME_AVG_3M</stp>
        <stp>[BLP_Update_Sheet-PreferredCEF.xlsm]ActiveLinks!R330C5</stp>
        <tr r="E330" s="1"/>
      </tp>
      <tp>
        <v>7.9846390753027521</v>
        <stp/>
        <stp>##V3_BDPV12</stp>
        <stp>ARR C Pfd</stp>
        <stp>yld_cnv_ask</stp>
        <stp>[BLP_Update_Sheet-PreferredCEF.xlsm]ActiveLinks!R109C17</stp>
        <tr r="Q109" s="1"/>
      </tp>
      <tp>
        <v>3.7468728372949442</v>
        <stp/>
        <stp>##V3_BDPV12</stp>
        <stp>MER K Pfd</stp>
        <stp>yld_cnv_ask</stp>
        <stp>[BLP_Update_Sheet-PreferredCEF.xlsm]ActiveLinks!R123C17</stp>
        <tr r="Q123" s="1"/>
      </tp>
      <tp>
        <v>14.100632720699005</v>
        <stp/>
        <stp>##V3_BDPV12</stp>
        <stp>CDR C Pfd</stp>
        <stp>yld_cnv_ask</stp>
        <stp>[BLP_Update_Sheet-PreferredCEF.xlsm]ActiveLinks!R171C17</stp>
        <tr r="Q171" s="1"/>
      </tp>
      <tp>
        <v>4.6352020739780562</v>
        <stp/>
        <stp>##V3_BDPV12</stp>
        <stp>CFR B Pfd</stp>
        <stp>yld_cnv_ask</stp>
        <stp>[BLP_Update_Sheet-PreferredCEF.xlsm]ActiveLinks!R177C17</stp>
        <tr r="Q177" s="1"/>
      </tp>
      <tp>
        <v>8.7356706551752996</v>
        <stp/>
        <stp>##V3_BDPV12</stp>
        <stp>CDR B Pfd</stp>
        <stp>yld_cnv_ask</stp>
        <stp>[BLP_Update_Sheet-PreferredCEF.xlsm]ActiveLinks!R172C17</stp>
        <tr r="Q172" s="1"/>
      </tp>
      <tp t="s">
        <v>FIXED</v>
        <stp/>
        <stp>##V3_BDPV12</stp>
        <stp>GUT C Pfd</stp>
        <stp>CPN_TYP</stp>
        <stp>[BLP_Update_Sheet-PreferredCEF.xlsm]ActiveLinks!R20C19</stp>
        <tr r="S20" s="1"/>
      </tp>
    </main>
    <main first="bloomberg.rtd">
      <tp>
        <v>8.7762067284251586</v>
        <stp/>
        <stp>##V3_BDPV12</stp>
        <stp>IIPR A Pfd</stp>
        <stp>yld_ytm_ask</stp>
        <stp>[BLP_Update_Sheet-PreferredCEF.xlsm]ActiveLinks!R360C15</stp>
        <tr r="O360" s="1"/>
      </tp>
      <tp>
        <v>-27.61206675600641</v>
        <stp/>
        <stp>##V3_BDPV12</stp>
        <stp>IIPR A Pfd</stp>
        <stp>yld_ytc_ask</stp>
        <stp>[BLP_Update_Sheet-PreferredCEF.xlsm]ActiveLinks!R360C16</stp>
        <tr r="P360" s="1"/>
      </tp>
      <tp>
        <v>5.7776847393761779</v>
        <stp/>
        <stp>##V3_BDPV12</stp>
        <stp>RNR F Pfd</stp>
        <stp>yld_cnv_ask</stp>
        <stp>[BLP_Update_Sheet-PreferredCEF.xlsm]ActiveLinks!R554C17</stp>
        <tr r="Q554" s="1"/>
      </tp>
      <tp>
        <v>4.9646368131759884</v>
        <stp/>
        <stp>##V3_BDPV12</stp>
        <stp>RNR G Pfd</stp>
        <stp>yld_cnv_ask</stp>
        <stp>[BLP_Update_Sheet-PreferredCEF.xlsm]ActiveLinks!R553C17</stp>
        <tr r="Q553" s="1"/>
      </tp>
    </main>
    <main first="bloomberg.rtd">
      <tp t="s">
        <v>US0030572053</v>
        <stp/>
        <stp>##V3_BDPV12</stp>
        <stp>ACP A Pfd</stp>
        <stp>ID_ISIN</stp>
        <stp>[BLP_Update_Sheet-PreferredCEF.xlsm]ActiveLinks!R37C50</stp>
        <tr r="AX37" s="1"/>
      </tp>
      <tp t="s">
        <v>233331859</v>
        <stp/>
        <stp>##V3_BDPV12</stp>
        <stp>DTW Pfd</stp>
        <stp>ID_CUSIP</stp>
        <stp>[BLP_Update_Sheet-PreferredCEF.xlsm]ActiveLinks!R243C38</stp>
        <tr r="AL243" s="1"/>
      </tp>
      <tp t="s">
        <v>US00489Q3002</v>
        <stp/>
        <stp>##V3_BDPV12</stp>
        <stp>ACR D Pfd</stp>
        <stp>ID_ISIN</stp>
        <stp>[BLP_Update_Sheet-PreferredCEF.xlsm]ActiveLinks!R38C50</stp>
        <tr r="AX38" s="1"/>
      </tp>
      <tp t="s">
        <v>US00489Q2012</v>
        <stp/>
        <stp>##V3_BDPV12</stp>
        <stp>ACR C Pfd</stp>
        <stp>ID_ISIN</stp>
        <stp>[BLP_Update_Sheet-PreferredCEF.xlsm]ActiveLinks!R39C50</stp>
        <tr r="AX39" s="1"/>
      </tp>
      <tp t="s">
        <v>PERP/CALL</v>
        <stp/>
        <stp>##V3_BDPV12</stp>
        <stp>GUT C Pfd</stp>
        <stp>MTY_TYP</stp>
        <stp>[BLP_Update_Sheet-PreferredCEF.xlsm]ActiveLinks!R20C18</stp>
        <tr r="R20" s="1"/>
      </tp>
      <tp>
        <v>2.4841872969541545E-2</v>
        <stp/>
        <stp>##V3_BDPV12</stp>
        <stp>GRBK Equity</stp>
        <stp>BB_5Y_default_Prob</stp>
        <stp>[BLP_Update_Sheet-PreferredCEF.xlsm]ActiveLinks!R330C43</stp>
        <tr r="AQ330" s="1"/>
      </tp>
    </main>
    <main first="bloomberg.rtd">
      <tp t="s">
        <v>US92838X7066</v>
        <stp/>
        <stp>##V3_BDPV12</stp>
        <stp>NCV A Pfd</stp>
        <stp>ID_ISIN</stp>
        <stp>[BLP_Update_Sheet-PreferredCEF.xlsm]ActiveLinks!R27C50</stp>
        <tr r="AX27" s="1"/>
      </tp>
      <tp>
        <v>26.435007716433514</v>
        <stp/>
        <stp>##V3_BDPV12</stp>
        <stp>CORR A Pfd</stp>
        <stp>yld_ytm_ask</stp>
        <stp>[BLP_Update_Sheet-PreferredCEF.xlsm]ActiveLinks!R214C15</stp>
        <tr r="O214" s="1"/>
      </tp>
      <tp>
        <v>3231.6158234126979</v>
        <stp/>
        <stp>##V3_BDPV12</stp>
        <stp>CORR A Pfd</stp>
        <stp>yld_ytc_ask</stp>
        <stp>[BLP_Update_Sheet-PreferredCEF.xlsm]ActiveLinks!R214C16</stp>
        <tr r="P214" s="1"/>
      </tp>
    </main>
    <main first="bloomberg.rtd">
      <tp t="s">
        <v>CRESCENT CAPITAL BDC INC</v>
        <stp/>
        <stp>##V3_BDPV12</stp>
        <stp>FCRX Pfd</stp>
        <stp>Name</stp>
        <stp>[BLP_Update_Sheet-PreferredCEF.xlsm]ActiveLinks!R283C7</stp>
        <tr r="G283" s="1"/>
      </tp>
      <tp t="s">
        <v>BROOKFIELD BRP HOLDINGS</v>
        <stp/>
        <stp>##V3_BDPV12</stp>
        <stp>BEPH Pfd</stp>
        <stp>Name</stp>
        <stp>[BLP_Update_Sheet-PreferredCEF.xlsm]ActiveLinks!R145C7</stp>
        <tr r="G145" s="1"/>
      </tp>
      <tp t="s">
        <v>HERCULES CAPITAL INC</v>
        <stp/>
        <stp>##V3_BDPV12</stp>
        <stp>HCXY Pfd</stp>
        <stp>Name</stp>
        <stp>[BLP_Update_Sheet-PreferredCEF.xlsm]ActiveLinks!R343C7</stp>
        <tr r="G343" s="1"/>
      </tp>
    </main>
    <main first="bloomberg.rtd">
      <tp>
        <v>5.8091763177869904E-4</v>
        <stp/>
        <stp>##V3_BDPV12</stp>
        <stp>AMG Equity</stp>
        <stp>BB_1YR_Default_Prob</stp>
        <stp>[BLP_Update_Sheet-PreferredCEF.xlsm]ActiveLinks!R95C42</stp>
        <tr r="AP95" s="1"/>
      </tp>
      <tp>
        <v>5.8091763177869904E-4</v>
        <stp/>
        <stp>##V3_BDPV12</stp>
        <stp>AMG Equity</stp>
        <stp>BB_1YR_Default_Prob</stp>
        <stp>[BLP_Update_Sheet-PreferredCEF.xlsm]ActiveLinks!R96C42</stp>
        <tr r="AP96" s="1"/>
      </tp>
      <tp>
        <v>5.8091763177869904E-4</v>
        <stp/>
        <stp>##V3_BDPV12</stp>
        <stp>AMG Equity</stp>
        <stp>BB_1YR_Default_Prob</stp>
        <stp>[BLP_Update_Sheet-PreferredCEF.xlsm]ActiveLinks!R97C42</stp>
        <tr r="AP97" s="1"/>
      </tp>
      <tp>
        <v>5.3651403287835464E-6</v>
        <stp/>
        <stp>##V3_BDPV12</stp>
        <stp>AFG Equity</stp>
        <stp>BB_1YR_Default_Prob</stp>
        <stp>[BLP_Update_Sheet-PreferredCEF.xlsm]ActiveLinks!R53C42</stp>
        <tr r="AP53" s="1"/>
      </tp>
      <tp>
        <v>5.3651403287835464E-6</v>
        <stp/>
        <stp>##V3_BDPV12</stp>
        <stp>AFG Equity</stp>
        <stp>BB_1YR_Default_Prob</stp>
        <stp>[BLP_Update_Sheet-PreferredCEF.xlsm]ActiveLinks!R52C42</stp>
        <tr r="AP52" s="1"/>
      </tp>
      <tp>
        <v>6.8542206576549525E-4</v>
        <stp/>
        <stp>##V3_BDPV12</stp>
        <stp>AIG Equity</stp>
        <stp>BB_1YR_Default_Prob</stp>
        <stp>[BLP_Update_Sheet-PreferredCEF.xlsm]ActiveLinks!R58C42</stp>
        <tr r="AP58" s="1"/>
      </tp>
      <tp>
        <v>5.3651403287835464E-6</v>
        <stp/>
        <stp>##V3_BDPV12</stp>
        <stp>AFG Equity</stp>
        <stp>BB_1YR_Default_Prob</stp>
        <stp>[BLP_Update_Sheet-PreferredCEF.xlsm]ActiveLinks!R55C42</stp>
        <tr r="AP55" s="1"/>
      </tp>
      <tp>
        <v>5.3651403287835464E-6</v>
        <stp/>
        <stp>##V3_BDPV12</stp>
        <stp>AFG Equity</stp>
        <stp>BB_1YR_Default_Prob</stp>
        <stp>[BLP_Update_Sheet-PreferredCEF.xlsm]ActiveLinks!R54C42</stp>
        <tr r="AP54" s="1"/>
      </tp>
      <tp t="s">
        <v>AAA</v>
        <stp/>
        <stp>##V3_BDPV12</stp>
        <stp>TVC Pfd</stp>
        <stp>RTG_FITCH</stp>
        <stp>[BLP_Update_Sheet-PreferredCEF.xlsm]ActiveLinks!R31C39</stp>
        <tr r="AM31" s="1"/>
      </tp>
      <tp t="s">
        <v>AAA</v>
        <stp/>
        <stp>##V3_BDPV12</stp>
        <stp>TVE Pfd</stp>
        <stp>RTG_FITCH</stp>
        <stp>[BLP_Update_Sheet-PreferredCEF.xlsm]ActiveLinks!R30C39</stp>
        <tr r="AM30" s="1"/>
      </tp>
      <tp t="s">
        <v>BBU-U CN</v>
        <stp/>
        <stp>##V3_BDPV12</stp>
        <stp>ALIN A Pfd</stp>
        <stp>ult_parent_ticker_exchange</stp>
        <stp>[BLP_Update_Sheet-PreferredCEF.xlsm]ActiveLinks!R651C8</stp>
        <tr r="H651" s="1"/>
      </tp>
      <tp t="s">
        <v>BBU-U CN</v>
        <stp/>
        <stp>##V3_BDPV12</stp>
        <stp>ALIN B Pfd</stp>
        <stp>ult_parent_ticker_exchange</stp>
        <stp>[BLP_Update_Sheet-PreferredCEF.xlsm]ActiveLinks!R652C8</stp>
        <tr r="H652" s="1"/>
      </tp>
      <tp t="s">
        <v>N</v>
        <stp/>
        <stp>##V3_BDPV12</stp>
        <stp>NYMTL Pfd</stp>
        <stp>TIER1_CAPITAL</stp>
        <stp>[BLP_Update_Sheet-PreferredCEF.xlsm]ActiveLinks!R460C34</stp>
        <tr r="AH460" s="1"/>
      </tp>
      <tp t="s">
        <v>Sr Unsecured</v>
        <stp/>
        <stp>##V3_BDPV12</stp>
        <stp>CHRB Pfd</stp>
        <stp>PAYMENT_RANK</stp>
        <stp>[BLP_Update_Sheet-PreferredCEF.xlsm]ActiveLinks!R181C37</stp>
        <tr r="AK181" s="1"/>
      </tp>
      <tp>
        <v>8.4155927072848673</v>
        <stp/>
        <stp>##V3_BDPV12</stp>
        <stp>38148BAD0 Corp</stp>
        <stp>yld_cnv_ask</stp>
        <stp>[BLP_Update_Sheet-PreferredCEF.xlsm]ActiveLinks!R807C17</stp>
        <tr r="Q807" s="1"/>
      </tp>
      <tp>
        <v>12.35296356923096</v>
        <stp/>
        <stp>##V3_BDPV12</stp>
        <stp>949746RG8 Corp</stp>
        <stp>yld_cnv_ask</stp>
        <stp>[BLP_Update_Sheet-PreferredCEF.xlsm]ActiveLinks!R789C17</stp>
        <tr r="Q789" s="1"/>
      </tp>
      <tp t="s">
        <v>Preferred</v>
        <stp/>
        <stp>##V3_BDPV12</stp>
        <stp>FMCKP Pfd</stp>
        <stp>PAYMENT_RANK</stp>
        <stp>[BLP_Update_Sheet-PreferredCEF.xlsm]ActiveLinks!R744C37</stp>
        <tr r="AK744" s="1"/>
      </tp>
      <tp t="s">
        <v>Subordinated</v>
        <stp/>
        <stp>##V3_BDPV12</stp>
        <stp>INBKZ Pfd</stp>
        <stp>PAYMENT_RANK</stp>
        <stp>[BLP_Update_Sheet-PreferredCEF.xlsm]ActiveLinks!R356C37</stp>
        <tr r="AK356" s="1"/>
      </tp>
      <tp t="s">
        <v>N</v>
        <stp/>
        <stp>##V3_BDPV12</stp>
        <stp>ATH C Pfd</stp>
        <stp>TIER1_CAPITAL</stp>
        <stp>[BLP_Update_Sheet-PreferredCEF.xlsm]ActiveLinks!R117C34</stp>
        <tr r="AH117" s="1"/>
      </tp>
      <tp t="s">
        <v>Anytime</v>
        <stp/>
        <stp>##V3_BDPV12</stp>
        <stp>HROWM Pfd</stp>
        <stp>CALL_FEATURE</stp>
        <stp>[BLP_Update_Sheet-PreferredCEF.xlsm]ActiveLinks!R349C28</stp>
        <tr r="AB349" s="1"/>
      </tp>
      <tp t="s">
        <v>Quarterly</v>
        <stp/>
        <stp>##V3_BDPV12</stp>
        <stp>PACWP Pfd</stp>
        <stp>CALL_FEATURE</stp>
        <stp>[BLP_Update_Sheet-PreferredCEF.xlsm]ActiveLinks!R482C28</stp>
        <tr r="AB482" s="1"/>
      </tp>
      <tp t="s">
        <v>N</v>
        <stp/>
        <stp>##V3_BDPV12</stp>
        <stp>CTO A Pfd</stp>
        <stp>TIER1_CAPITAL</stp>
        <stp>[BLP_Update_Sheet-PreferredCEF.xlsm]ActiveLinks!R219C34</stp>
        <tr r="AH219" s="1"/>
      </tp>
      <tp t="s">
        <v>N</v>
        <stp/>
        <stp>##V3_BDPV12</stp>
        <stp>PSA R Pfd</stp>
        <stp>TIER1_CAPITAL</stp>
        <stp>[BLP_Update_Sheet-PreferredCEF.xlsm]ActiveLinks!R516C34</stp>
        <tr r="AH516" s="1"/>
      </tp>
      <tp t="s">
        <v>N</v>
        <stp/>
        <stp>##V3_BDPV12</stp>
        <stp>CTA A Pfd</stp>
        <stp>TIER1_CAPITAL</stp>
        <stp>[BLP_Update_Sheet-PreferredCEF.xlsm]ActiveLinks!R226C34</stp>
        <tr r="AH226" s="1"/>
      </tp>
      <tp t="s">
        <v>Anytime</v>
        <stp/>
        <stp>##V3_BDPV12</stp>
        <stp>POWWP Pfd</stp>
        <stp>CALL_FEATURE</stp>
        <stp>[BLP_Update_Sheet-PreferredCEF.xlsm]ActiveLinks!R500C28</stp>
        <tr r="AB500" s="1"/>
      </tp>
      <tp t="s">
        <v>Preferred</v>
        <stp/>
        <stp>##V3_BDPV12</stp>
        <stp>MBNKP Pfd</stp>
        <stp>PAYMENT_RANK</stp>
        <stp>[BLP_Update_Sheet-PreferredCEF.xlsm]ActiveLinks!R627C37</stp>
        <tr r="AK627" s="1"/>
      </tp>
      <tp t="s">
        <v>Preferred</v>
        <stp/>
        <stp>##V3_BDPV12</stp>
        <stp>OTRKP Pfd</stp>
        <stp>PAYMENT_RANK</stp>
        <stp>[BLP_Update_Sheet-PreferredCEF.xlsm]ActiveLinks!R473C37</stp>
        <tr r="AK473" s="1"/>
      </tp>
      <tp t="s">
        <v>N</v>
        <stp/>
        <stp>##V3_BDPV12</stp>
        <stp>BKDT Pfd</stp>
        <stp>TIER1_CAPITAL</stp>
        <stp>[BLP_Update_Sheet-PreferredCEF.xlsm]ActiveLinks!R160C34</stp>
        <tr r="AH160" s="1"/>
      </tp>
      <tp>
        <v>7.3858773283376822</v>
        <stp/>
        <stp>##V3_BDPV12</stp>
        <stp>05518VAA3 Corp</stp>
        <stp>yld_cnv_ask</stp>
        <stp>[BLP_Update_Sheet-PreferredCEF.xlsm]ActiveLinks!R760C17</stp>
        <tr r="Q760" s="1"/>
      </tp>
      <tp t="s">
        <v>N</v>
        <stp/>
        <stp>##V3_BDPV12</stp>
        <stp>ARR C Pfd</stp>
        <stp>TIER1_CAPITAL</stp>
        <stp>[BLP_Update_Sheet-PreferredCEF.xlsm]ActiveLinks!R109C34</stp>
        <tr r="AH109" s="1"/>
      </tp>
      <tp t="s">
        <v>N</v>
        <stp/>
        <stp>##V3_BDPV12</stp>
        <stp>EPR G Pfd</stp>
        <stp>TIER1_CAPITAL</stp>
        <stp>[BLP_Update_Sheet-PreferredCEF.xlsm]ActiveLinks!R259C34</stp>
        <tr r="AH259" s="1"/>
      </tp>
    </main>
    <main first="bofaddin.rtdserver">
      <tp t="e">
        <v>#N/A</v>
        <stp/>
        <stp>BDS|3259226542531903616</stp>
        <tr r="W160" s="1"/>
        <tr r="X160" s="1"/>
      </tp>
    </main>
    <main first="bloomberg.rtd">
      <tp t="s">
        <v>N</v>
        <stp/>
        <stp>##V3_BDPV12</stp>
        <stp>RILYP Pfd</stp>
        <stp>TIER1_CAPITAL</stp>
        <stp>[BLP_Update_Sheet-PreferredCEF.xlsm]ActiveLinks!R546C34</stp>
        <tr r="AH546" s="1"/>
      </tp>
      <tp t="s">
        <v>N</v>
        <stp/>
        <stp>##V3_BDPV12</stp>
        <stp>CNO A Pfd</stp>
        <stp>TIER1_CAPITAL</stp>
        <stp>[BLP_Update_Sheet-PreferredCEF.xlsm]ActiveLinks!R203C34</stp>
        <tr r="AH203" s="1"/>
      </tp>
      <tp t="s">
        <v>N</v>
        <stp/>
        <stp>##V3_BDPV12</stp>
        <stp>SIVPQ Pfd</stp>
        <stp>TIER1_CAPITAL</stp>
        <stp>[BLP_Update_Sheet-PreferredCEF.xlsm]ActiveLinks!R584C34</stp>
        <tr r="AH584" s="1"/>
      </tp>
      <tp t="s">
        <v>Subordinated</v>
        <stp/>
        <stp>##V3_BDPV12</stp>
        <stp>KKRS Pfd</stp>
        <stp>PAYMENT_RANK</stp>
        <stp>[BLP_Update_Sheet-PreferredCEF.xlsm]ActiveLinks!R381C37</stp>
        <tr r="AK381" s="1"/>
      </tp>
    </main>
    <main first="bofaddin.rtdserver">
      <tp t="e">
        <v>#N/A</v>
        <stp/>
        <stp>BDS|3415359922077068786</stp>
        <tr r="W325" s="1"/>
        <tr r="X325" s="1"/>
      </tp>
      <tp t="e">
        <v>#N/A</v>
        <stp/>
        <stp>BDS|4170662710481550093</stp>
        <tr r="W384" s="1"/>
        <tr r="X384" s="1"/>
      </tp>
      <tp t="e">
        <v>#N/A</v>
        <stp/>
        <stp>BDS|1475613015500098489</stp>
        <tr r="W591" s="1"/>
        <tr r="X591" s="1"/>
      </tp>
      <tp t="e">
        <v>#N/A</v>
        <stp/>
        <stp>BDS|4182085567280270049</stp>
        <tr r="W9" s="1"/>
        <tr r="X9" s="1"/>
      </tp>
    </main>
    <main first="bloomberg.rtd">
      <tp t="s">
        <v>BRUNSWICK CORP</v>
        <stp/>
        <stp>##V3_BDPV12</stp>
        <stp>BC B Pfd</stp>
        <stp>Name</stp>
        <stp>[BLP_Update_Sheet-PreferredCEF.xlsm]ActiveLinks!R140C7</stp>
        <tr r="G140" s="1"/>
      </tp>
      <tp t="s">
        <v>SAFE BULKERS INC</v>
        <stp/>
        <stp>##V3_BDPV12</stp>
        <stp>SB D Pfd</stp>
        <stp>Name</stp>
        <stp>[BLP_Update_Sheet-PreferredCEF.xlsm]ActiveLinks!R571C7</stp>
        <tr r="G571" s="1"/>
      </tp>
    </main>
    <main first="bofaddin.rtdserver">
      <tp t="e">
        <v>#N/A</v>
        <stp/>
        <stp>BDS|4534358867840192386</stp>
        <tr r="W394" s="1"/>
        <tr r="X394" s="1"/>
      </tp>
      <tp t="e">
        <v>#N/A</v>
        <stp/>
        <stp>BDS|1568687765127183475</stp>
        <tr r="W747" s="1"/>
        <tr r="X747" s="1"/>
      </tp>
    </main>
    <main first="bloomberg.rtd">
      <tp t="s">
        <v>N</v>
        <stp/>
        <stp>##V3_BDPV12</stp>
        <stp>CIM A Pfd</stp>
        <stp>TIER1_CAPITAL</stp>
        <stp>[BLP_Update_Sheet-PreferredCEF.xlsm]ActiveLinks!R185C34</stp>
        <tr r="AH185" s="1"/>
      </tp>
      <tp t="s">
        <v>N</v>
        <stp/>
        <stp>##V3_BDPV12</stp>
        <stp>CIO A Pfd</stp>
        <stp>TIER1_CAPITAL</stp>
        <stp>[BLP_Update_Sheet-PreferredCEF.xlsm]ActiveLinks!R186C34</stp>
        <tr r="AH186" s="1"/>
      </tp>
      <tp t="s">
        <v>Preferred</v>
        <stp/>
        <stp>##V3_BDPV12</stp>
        <stp>GAM B Pfd</stp>
        <stp>PAYMENT_RANK</stp>
        <stp>[BLP_Update_Sheet-PreferredCEF.xlsm]ActiveLinks!R3C37</stp>
        <tr r="AK3" s="1"/>
      </tp>
    </main>
    <main first="bofaddin.rtdserver">
      <tp t="e">
        <v>#N/A</v>
        <stp/>
        <stp>BDS|6427906215915731995</stp>
        <tr r="W589" s="1"/>
        <tr r="X589" s="1"/>
      </tp>
    </main>
    <main first="bloomberg.rtd">
      <tp t="s">
        <v>N</v>
        <stp/>
        <stp>##V3_BDPV12</stp>
        <stp>FHN D Pfd</stp>
        <stp>TIER1_CAPITAL</stp>
        <stp>[BLP_Update_Sheet-PreferredCEF.xlsm]ActiveLinks!R357C34</stp>
        <tr r="AH357" s="1"/>
      </tp>
    </main>
    <main first="bofaddin.rtdserver">
      <tp t="e">
        <v>#N/A</v>
        <stp/>
        <stp>BDS|2282809191545795480</stp>
        <tr r="W559" s="1"/>
        <tr r="X559" s="1"/>
      </tp>
      <tp t="e">
        <v>#N/A</v>
        <stp/>
        <stp>BDS|4860018076754646544</stp>
        <tr r="W791" s="1"/>
        <tr r="X791" s="1"/>
      </tp>
      <tp t="e">
        <v>#N/A</v>
        <stp/>
        <stp>BDS|3327806913418946049</stp>
        <tr r="W749" s="1"/>
        <tr r="X749" s="1"/>
      </tp>
    </main>
    <main first="bloomberg.rtd">
      <tp t="s">
        <v>Preferred</v>
        <stp/>
        <stp>##V3_BDPV12</stp>
        <stp>FMCKN Pfd</stp>
        <stp>PAYMENT_RANK</stp>
        <stp>[BLP_Update_Sheet-PreferredCEF.xlsm]ActiveLinks!R743C37</stp>
        <tr r="AK743" s="1"/>
      </tp>
      <tp t="s">
        <v>Anytime</v>
        <stp/>
        <stp>##V3_BDPV12</stp>
        <stp>AQNA Pfd</stp>
        <stp>CALL_FEATURE</stp>
        <stp>[BLP_Update_Sheet-PreferredCEF.xlsm]ActiveLinks!R106C28</stp>
        <tr r="AB106" s="1"/>
      </tp>
      <tp t="s">
        <v>N</v>
        <stp/>
        <stp>##V3_BDPV12</stp>
        <stp>RY T Pfd</stp>
        <stp>TIER1_CAPITAL</stp>
        <stp>[BLP_Update_Sheet-PreferredCEF.xlsm]ActiveLinks!R558C34</stp>
        <tr r="AH558" s="1"/>
      </tp>
    </main>
    <main first="bofaddin.rtdserver">
      <tp t="e">
        <v>#N/A</v>
        <stp/>
        <stp>BDS|3988631888898318734</stp>
        <tr r="W615" s="1"/>
        <tr r="X615" s="1"/>
      </tp>
    </main>
    <main first="bloomberg.rtd">
      <tp t="s">
        <v>Preferred</v>
        <stp/>
        <stp>##V3_BDPV12</stp>
        <stp>FMCKO Pfd</stp>
        <stp>PAYMENT_RANK</stp>
        <stp>[BLP_Update_Sheet-PreferredCEF.xlsm]ActiveLinks!R747C37</stp>
        <tr r="AK747" s="1"/>
      </tp>
    </main>
    <main first="bofaddin.rtdserver">
      <tp t="e">
        <v>#N/A</v>
        <stp/>
        <stp>BDS|1622378928224328691</stp>
        <tr r="W578" s="1"/>
        <tr r="X578" s="1"/>
      </tp>
      <tp t="e">
        <v>#N/A</v>
        <stp/>
        <stp>BDS|6328402851523548649</stp>
        <tr r="W598" s="1"/>
        <tr r="X598" s="1"/>
      </tp>
      <tp t="e">
        <v>#N/A</v>
        <stp/>
        <stp>BDS|2923338635849454989</stp>
        <tr r="W80" s="1"/>
        <tr r="X80" s="1"/>
      </tp>
    </main>
    <main first="bloomberg.rtd">
      <tp t="s">
        <v>Preferred</v>
        <stp/>
        <stp>##V3_BDPV12</stp>
        <stp>FMCKL Pfd</stp>
        <stp>PAYMENT_RANK</stp>
        <stp>[BLP_Update_Sheet-PreferredCEF.xlsm]ActiveLinks!R749C37</stp>
        <tr r="AK749" s="1"/>
      </tp>
    </main>
    <main first="bofaddin.rtdserver">
      <tp t="e">
        <v>#N/A</v>
        <stp/>
        <stp>BDS|1487559053023102037</stp>
        <tr r="W706" s="1"/>
        <tr r="X706" s="1"/>
      </tp>
      <tp t="e">
        <v>#N/A</v>
        <stp/>
        <stp>BDS|9110601256218044073</stp>
        <tr r="W206" s="1"/>
        <tr r="X206" s="1"/>
      </tp>
      <tp t="e">
        <v>#N/A</v>
        <stp/>
        <stp>BDS|6638323325180922586</stp>
        <tr r="W621" s="1"/>
        <tr r="X621" s="1"/>
      </tp>
    </main>
    <main first="bloomberg.rtd">
      <tp t="s">
        <v>Preferred</v>
        <stp/>
        <stp>##V3_BDPV12</stp>
        <stp>FMCKM Pfd</stp>
        <stp>PAYMENT_RANK</stp>
        <stp>[BLP_Update_Sheet-PreferredCEF.xlsm]ActiveLinks!R742C37</stp>
        <tr r="AK742" s="1"/>
      </tp>
      <tp t="s">
        <v>Anytime</v>
        <stp/>
        <stp>##V3_BDPV12</stp>
        <stp>BWNB Pfd</stp>
        <stp>CALL_FEATURE</stp>
        <stp>[BLP_Update_Sheet-PreferredCEF.xlsm]ActiveLinks!R166C28</stp>
        <tr r="AB166" s="1"/>
      </tp>
      <tp t="s">
        <v>Quarterly</v>
        <stp/>
        <stp>##V3_BDPV12</stp>
        <stp>AQNB Pfd</stp>
        <stp>CALL_FEATURE</stp>
        <stp>[BLP_Update_Sheet-PreferredCEF.xlsm]ActiveLinks!R107C28</stp>
        <tr r="AB107" s="1"/>
      </tp>
      <tp t="s">
        <v>N</v>
        <stp/>
        <stp>##V3_BDPV12</stp>
        <stp>KEY I Pfd</stp>
        <stp>TIER1_CAPITAL</stp>
        <stp>[BLP_Update_Sheet-PreferredCEF.xlsm]ActiveLinks!R375C34</stp>
        <tr r="AH375" s="1"/>
      </tp>
      <tp t="s">
        <v>Sr Unsecured</v>
        <stp/>
        <stp>##V3_BDPV12</stp>
        <stp>FCRX Pfd</stp>
        <stp>PAYMENT_RANK</stp>
        <stp>[BLP_Update_Sheet-PreferredCEF.xlsm]ActiveLinks!R283C37</stp>
        <tr r="AK283" s="1"/>
      </tp>
      <tp t="s">
        <v>Sr Unsecured</v>
        <stp/>
        <stp>##V3_BDPV12</stp>
        <stp>ARBKL Pfd</stp>
        <stp>PAYMENT_RANK</stp>
        <stp>[BLP_Update_Sheet-PreferredCEF.xlsm]ActiveLinks!R108C37</stp>
        <tr r="AK108" s="1"/>
      </tp>
    </main>
    <main first="bofaddin.rtdserver">
      <tp t="e">
        <v>#N/A</v>
        <stp/>
        <stp>BDS|5872753756152382795</stp>
        <tr r="W793" s="1"/>
        <tr r="X793" s="1"/>
      </tp>
      <tp t="e">
        <v>#N/A</v>
        <stp/>
        <stp>BDS|9775875762480510564</stp>
        <tr r="W154" s="1"/>
        <tr r="X154" s="1"/>
      </tp>
      <tp t="e">
        <v>#N/A</v>
        <stp/>
        <stp>BDS|4122759551092694627</stp>
        <tr r="W548" s="1"/>
        <tr r="X548" s="1"/>
      </tp>
    </main>
    <main first="bloomberg.rtd">
      <tp t="s">
        <v>Preferred</v>
        <stp/>
        <stp>##V3_BDPV12</stp>
        <stp>FMCKJ Pfd</stp>
        <stp>PAYMENT_RANK</stp>
        <stp>[BLP_Update_Sheet-PreferredCEF.xlsm]ActiveLinks!R753C37</stp>
        <tr r="AK753" s="1"/>
      </tp>
      <tp t="s">
        <v>N</v>
        <stp/>
        <stp>##V3_BDPV12</stp>
        <stp>MBINO Pfd</stp>
        <stp>TIER1_CAPITAL</stp>
        <stp>[BLP_Update_Sheet-PreferredCEF.xlsm]ActiveLinks!R398C34</stp>
        <tr r="AH398" s="1"/>
      </tp>
    </main>
    <main first="bofaddin.rtdserver">
      <tp t="e">
        <v>#N/A</v>
        <stp/>
        <stp>BDS|3304332716621496246</stp>
        <tr r="W522" s="1"/>
        <tr r="X522" s="1"/>
      </tp>
      <tp t="e">
        <v>#N/A</v>
        <stp/>
        <stp>BDS|9036204228713684880</stp>
        <tr r="W728" s="1"/>
        <tr r="X728" s="1"/>
      </tp>
      <tp t="e">
        <v>#N/A</v>
        <stp/>
        <stp>BDS|9052823444350035706</stp>
        <tr r="W408" s="1"/>
        <tr r="X408" s="1"/>
      </tp>
    </main>
    <main first="bloomberg.rtd">
      <tp t="s">
        <v>Preferred</v>
        <stp/>
        <stp>##V3_BDPV12</stp>
        <stp>FMCKK Pfd</stp>
        <stp>PAYMENT_RANK</stp>
        <stp>[BLP_Update_Sheet-PreferredCEF.xlsm]ActiveLinks!R739C37</stp>
        <tr r="AK739" s="1"/>
      </tp>
    </main>
    <main first="bofaddin.rtdserver">
      <tp t="e">
        <v>#N/A</v>
        <stp/>
        <stp>BDS|7404047662373447015</stp>
        <tr r="W603" s="1"/>
        <tr r="X603" s="1"/>
      </tp>
      <tp t="e">
        <v>#N/A</v>
        <stp/>
        <stp>BDS|7550735410444176738</stp>
        <tr r="W304" s="1"/>
        <tr r="X304" s="1"/>
      </tp>
      <tp t="e">
        <v>#N/A</v>
        <stp/>
        <stp>BDS|2236647198186952935</stp>
        <tr r="W499" s="1"/>
        <tr r="X499" s="1"/>
      </tp>
    </main>
    <main first="bloomberg.rtd">
      <tp t="s">
        <v>Preferred</v>
        <stp/>
        <stp>##V3_BDPV12</stp>
        <stp>FMCKI Pfd</stp>
        <stp>PAYMENT_RANK</stp>
        <stp>[BLP_Update_Sheet-PreferredCEF.xlsm]ActiveLinks!R751C37</stp>
        <tr r="AK751" s="1"/>
      </tp>
      <tp t="s">
        <v>Anytime</v>
        <stp/>
        <stp>##V3_BDPV12</stp>
        <stp>MHNC Pfd</stp>
        <stp>CALL_FEATURE</stp>
        <stp>[BLP_Update_Sheet-PreferredCEF.xlsm]ActiveLinks!R409C28</stp>
        <tr r="AB409" s="1"/>
      </tp>
      <tp t="s">
        <v>N</v>
        <stp/>
        <stp>##V3_BDPV12</stp>
        <stp>TDS V Pfd</stp>
        <stp>TIER1_CAPITAL</stp>
        <stp>[BLP_Update_Sheet-PreferredCEF.xlsm]ActiveLinks!R638C34</stp>
        <tr r="AH638" s="1"/>
      </tp>
    </main>
    <main first="bofaddin.rtdserver">
      <tp t="e">
        <v>#N/A</v>
        <stp/>
        <stp>BDS|5846213012364881064</stp>
        <tr r="W364" s="1"/>
        <tr r="X364" s="1"/>
      </tp>
    </main>
    <main first="bloomberg.rtd">
      <tp t="s">
        <v>BBB-</v>
        <stp/>
        <stp>##V3_BDPV12</stp>
        <stp>MS E Pfd</stp>
        <stp>RTG_SP</stp>
        <stp>[BLP_Update_Sheet-PreferredCEF.xlsm]ActiveLinks!R422C40</stp>
        <tr r="AN422" s="1"/>
      </tp>
      <tp t="s">
        <v>BBB-</v>
        <stp/>
        <stp>##V3_BDPV12</stp>
        <stp>MS F Pfd</stp>
        <stp>RTG_SP</stp>
        <stp>[BLP_Update_Sheet-PreferredCEF.xlsm]ActiveLinks!R421C40</stp>
        <tr r="AN421" s="1"/>
      </tp>
      <tp t="s">
        <v>BBB-</v>
        <stp/>
        <stp>##V3_BDPV12</stp>
        <stp>MS I Pfd</stp>
        <stp>RTG_SP</stp>
        <stp>[BLP_Update_Sheet-PreferredCEF.xlsm]ActiveLinks!R420C40</stp>
        <tr r="AN420" s="1"/>
      </tp>
      <tp t="s">
        <v>BBB-</v>
        <stp/>
        <stp>##V3_BDPV12</stp>
        <stp>MS P Pfd</stp>
        <stp>RTG_SP</stp>
        <stp>[BLP_Update_Sheet-PreferredCEF.xlsm]ActiveLinks!R417C40</stp>
        <tr r="AN417" s="1"/>
      </tp>
      <tp t="s">
        <v>BBB-</v>
        <stp/>
        <stp>##V3_BDPV12</stp>
        <stp>MS K Pfd</stp>
        <stp>RTG_SP</stp>
        <stp>[BLP_Update_Sheet-PreferredCEF.xlsm]ActiveLinks!R419C40</stp>
        <tr r="AN419" s="1"/>
      </tp>
      <tp t="s">
        <v>BBB-</v>
        <stp/>
        <stp>##V3_BDPV12</stp>
        <stp>MS A Pfd</stp>
        <stp>RTG_SP</stp>
        <stp>[BLP_Update_Sheet-PreferredCEF.xlsm]ActiveLinks!R418C40</stp>
        <tr r="AN418" s="1"/>
      </tp>
      <tp t="s">
        <v>BBB-</v>
        <stp/>
        <stp>##V3_BDPV12</stp>
        <stp>MS L Pfd</stp>
        <stp>RTG_SP</stp>
        <stp>[BLP_Update_Sheet-PreferredCEF.xlsm]ActiveLinks!R416C40</stp>
        <tr r="AN416" s="1"/>
      </tp>
      <tp t="s">
        <v>BBB-</v>
        <stp/>
        <stp>##V3_BDPV12</stp>
        <stp>MS O Pfd</stp>
        <stp>RTG_SP</stp>
        <stp>[BLP_Update_Sheet-PreferredCEF.xlsm]ActiveLinks!R415C40</stp>
        <tr r="AN415" s="1"/>
      </tp>
      <tp t="s">
        <v>#N/A N/A</v>
        <stp/>
        <stp>##V3_BDPV12</stp>
        <stp>MTCN Pfd</stp>
        <stp>RTG_SP</stp>
        <stp>[BLP_Update_Sheet-PreferredCEF.xlsm]ActiveLinks!R424C40</stp>
        <tr r="AN424" s="1"/>
      </tp>
      <tp t="s">
        <v>RILY US</v>
        <stp/>
        <stp>##V3_BDPV12</stp>
        <stp>RILYO Pfd</stp>
        <stp>ult_parent_ticker_exchange</stp>
        <stp>[BLP_Update_Sheet-PreferredCEF.xlsm]ActiveLinks!R550C8</stp>
        <tr r="H550" s="1"/>
      </tp>
      <tp t="s">
        <v>RILY US</v>
        <stp/>
        <stp>##V3_BDPV12</stp>
        <stp>RILYK Pfd</stp>
        <stp>ult_parent_ticker_exchange</stp>
        <stp>[BLP_Update_Sheet-PreferredCEF.xlsm]ActiveLinks!R544C8</stp>
        <tr r="H544" s="1"/>
      </tp>
      <tp t="s">
        <v>UGI US</v>
        <stp/>
        <stp>##V3_BDPV12</stp>
        <stp>UGIC Pfd</stp>
        <stp>ult_parent_ticker_exchange</stp>
        <stp>[BLP_Update_Sheet-PreferredCEF.xlsm]ActiveLinks!R668C8</stp>
        <tr r="H668" s="1"/>
      </tp>
      <tp t="s">
        <v>EFSC US</v>
        <stp/>
        <stp>##V3_BDPV12</stp>
        <stp>EFSCP Pfd</stp>
        <stp>ult_parent_ticker_exchange</stp>
        <stp>[BLP_Update_Sheet-PreferredCEF.xlsm]ActiveLinks!R248C8</stp>
        <tr r="H248" s="1"/>
      </tp>
      <tp t="s">
        <v>PFX US</v>
        <stp/>
        <stp>##V3_BDPV12</stp>
        <stp>PFXNL Pfd</stp>
        <stp>ult_parent_ticker_exchange</stp>
        <stp>[BLP_Update_Sheet-PreferredCEF.xlsm]ActiveLinks!R401C8</stp>
        <tr r="H401" s="1"/>
      </tp>
      <tp t="s">
        <v>PCG US</v>
        <stp/>
        <stp>##V3_BDPV12</stp>
        <stp>PCG H Pfd</stp>
        <stp>ult_parent_ticker_exchange</stp>
        <stp>[BLP_Update_Sheet-PreferredCEF.xlsm]ActiveLinks!R485C8</stp>
        <tr r="H485" s="1"/>
      </tp>
      <tp t="s">
        <v>PCG US</v>
        <stp/>
        <stp>##V3_BDPV12</stp>
        <stp>PCG I Pfd</stp>
        <stp>ult_parent_ticker_exchange</stp>
        <stp>[BLP_Update_Sheet-PreferredCEF.xlsm]ActiveLinks!R484C8</stp>
        <tr r="H484" s="1"/>
      </tp>
      <tp t="s">
        <v>UCBI US</v>
        <stp/>
        <stp>##V3_BDPV12</stp>
        <stp>UCBIO Pfd</stp>
        <stp>ult_parent_ticker_exchange</stp>
        <stp>[BLP_Update_Sheet-PreferredCEF.xlsm]ActiveLinks!R667C8</stp>
        <tr r="H667" s="1"/>
      </tp>
      <tp t="s">
        <v>EIX US</v>
        <stp/>
        <stp>##V3_BDPV12</stp>
        <stp>SCE H Pfd</stp>
        <stp>ult_parent_ticker_exchange</stp>
        <stp>[BLP_Update_Sheet-PreferredCEF.xlsm]ActiveLinks!R256C8</stp>
        <tr r="H256" s="1"/>
      </tp>
      <tp t="s">
        <v>EIX US</v>
        <stp/>
        <stp>##V3_BDPV12</stp>
        <stp>SCE K Pfd</stp>
        <stp>ult_parent_ticker_exchange</stp>
        <stp>[BLP_Update_Sheet-PreferredCEF.xlsm]ActiveLinks!R255C8</stp>
        <tr r="H255" s="1"/>
      </tp>
      <tp t="s">
        <v>MCLD CN</v>
        <stp/>
        <stp>##V3_BDPV12</stp>
        <stp>MCLDP Pfd</stp>
        <stp>ult_parent_ticker_exchange</stp>
        <stp>[BLP_Update_Sheet-PreferredCEF.xlsm]ActiveLinks!R400C8</stp>
        <tr r="H400" s="1"/>
      </tp>
      <tp t="s">
        <v>DCOM US</v>
        <stp/>
        <stp>##V3_BDPV12</stp>
        <stp>DCOMP Pfd</stp>
        <stp>ult_parent_ticker_exchange</stp>
        <stp>[BLP_Update_Sheet-PreferredCEF.xlsm]ActiveLinks!R229C8</stp>
        <tr r="H229" s="1"/>
      </tp>
      <tp>
        <v>18.469798292481247</v>
        <stp/>
        <stp>##V3_BDPV12</stp>
        <stp>OZKAP Pfd</stp>
        <stp>yld_ytc_ask</stp>
        <stp>[BLP_Update_Sheet-PreferredCEF.xlsm]ActiveLinks!R480C16</stp>
        <tr r="P480" s="1"/>
      </tp>
      <tp>
        <v>7.2444456530606702</v>
        <stp/>
        <stp>##V3_BDPV12</stp>
        <stp>OZKAP Pfd</stp>
        <stp>yld_ytm_ask</stp>
        <stp>[BLP_Update_Sheet-PreferredCEF.xlsm]ActiveLinks!R480C15</stp>
        <tr r="O480" s="1"/>
      </tp>
      <tp t="s">
        <v>RF US</v>
        <stp/>
        <stp>##V3_BDPV12</stp>
        <stp>RF B Pfd</stp>
        <stp>ult_parent_ticker_exchange</stp>
        <stp>[BLP_Update_Sheet-PreferredCEF.xlsm]ActiveLinks!R539C8</stp>
        <tr r="H539" s="1"/>
      </tp>
      <tp t="s">
        <v>RF US</v>
        <stp/>
        <stp>##V3_BDPV12</stp>
        <stp>RF C Pfd</stp>
        <stp>ult_parent_ticker_exchange</stp>
        <stp>[BLP_Update_Sheet-PreferredCEF.xlsm]ActiveLinks!R538C8</stp>
        <tr r="H538" s="1"/>
      </tp>
    </main>
    <main first="bloomberg.rtd">
      <tp t="s">
        <v>NYMT US</v>
        <stp/>
        <stp>##V3_BDPV12</stp>
        <stp>NYMTZ Pfd</stp>
        <stp>ult_parent_ticker_exchange</stp>
        <stp>[BLP_Update_Sheet-PreferredCEF.xlsm]ActiveLinks!R459C8</stp>
        <tr r="H459" s="1"/>
      </tp>
      <tp t="s">
        <v>PREFERREDPLUS TRST GS</v>
        <stp/>
        <stp>##V3_BDPV12</stp>
        <stp>PYT Pfd</stp>
        <stp>Name</stp>
        <stp>[BLP_Update_Sheet-PreferredCEF.xlsm]ActiveLinks!R721C7</stp>
        <tr r="G721" s="1"/>
      </tp>
      <tp t="s">
        <v>OXSQ US</v>
        <stp/>
        <stp>##V3_BDPV12</stp>
        <stp>OXSQZ Pfd</stp>
        <stp>ult_parent_ticker_exchange</stp>
        <stp>[BLP_Update_Sheet-PreferredCEF.xlsm]ActiveLinks!R478C8</stp>
        <tr r="H478" s="1"/>
      </tp>
      <tp t="s">
        <v>NR</v>
        <stp/>
        <stp>##V3_BDPV12</stp>
        <stp>MHNC Pfd</stp>
        <stp>RTG_SP</stp>
        <stp>[BLP_Update_Sheet-PreferredCEF.xlsm]ActiveLinks!R409C40</stp>
        <tr r="AN409" s="1"/>
      </tp>
      <tp t="s">
        <v>NR</v>
        <stp/>
        <stp>##V3_BDPV12</stp>
        <stp>MHLA Pfd</stp>
        <stp>RTG_SP</stp>
        <stp>[BLP_Update_Sheet-PreferredCEF.xlsm]ActiveLinks!R410C40</stp>
        <tr r="AN410" s="1"/>
      </tp>
      <tp t="s">
        <v>HTLF US</v>
        <stp/>
        <stp>##V3_BDPV12</stp>
        <stp>HTLFP Pfd</stp>
        <stp>ult_parent_ticker_exchange</stp>
        <stp>[BLP_Update_Sheet-PreferredCEF.xlsm]ActiveLinks!R355C8</stp>
        <tr r="H355" s="1"/>
      </tp>
      <tp t="s">
        <v>PSA US</v>
        <stp/>
        <stp>##V3_BDPV12</stp>
        <stp>PSA N Pfd</stp>
        <stp>ult_parent_ticker_exchange</stp>
        <stp>[BLP_Update_Sheet-PreferredCEF.xlsm]ActiveLinks!R513C8</stp>
        <tr r="H513" s="1"/>
      </tp>
      <tp t="s">
        <v>PRUDENTIAL FINANCIAL INC</v>
        <stp/>
        <stp>##V3_BDPV12</stp>
        <stp>PRS Pfd</stp>
        <stp>Name</stp>
        <stp>[BLP_Update_Sheet-PreferredCEF.xlsm]ActiveLinks!R511C7</stp>
        <tr r="G511" s="1"/>
      </tp>
      <tp t="s">
        <v>BW US</v>
        <stp/>
        <stp>##V3_BDPV12</stp>
        <stp>BWSN Pfd</stp>
        <stp>ult_parent_ticker_exchange</stp>
        <stp>[BLP_Update_Sheet-PreferredCEF.xlsm]ActiveLinks!R165C8</stp>
        <tr r="H165" s="1"/>
      </tp>
      <tp>
        <v>14084.409836065573</v>
        <stp/>
        <stp>##V3_BDPV12</stp>
        <stp>CADE A Pfd</stp>
        <stp>VOLUME_AVG_3M</stp>
        <stp>[BLP_Update_Sheet-PreferredCEF.xlsm]ActiveLinks!R167C5</stp>
        <tr r="E167" s="1"/>
      </tp>
    </main>
    <main first="bloomberg.rtd">
      <tp t="s">
        <v>N</v>
        <stp/>
        <stp>##V3_BDPV12</stp>
        <stp>CUBI E Pfd</stp>
        <stp>TIER1_CAPITAL</stp>
        <stp>[BLP_Update_Sheet-PreferredCEF.xlsm]ActiveLinks!R222C34</stp>
        <tr r="AH222" s="1"/>
      </tp>
      <tp>
        <v>7.7559316953455042</v>
        <stp/>
        <stp>##V3_BDPV12</stp>
        <stp>GRBK A Pfd</stp>
        <stp>yld_cnv_ask</stp>
        <stp>[BLP_Update_Sheet-PreferredCEF.xlsm]ActiveLinks!R330C17</stp>
        <tr r="Q330" s="1"/>
      </tp>
      <tp t="s">
        <v>N</v>
        <stp/>
        <stp>##V3_BDPV12</stp>
        <stp>ATCO D Pfd</stp>
        <stp>TIER1_CAPITAL</stp>
        <stp>[BLP_Update_Sheet-PreferredCEF.xlsm]ActiveLinks!R613C34</stp>
        <tr r="AH613" s="1"/>
      </tp>
      <tp t="s">
        <v>N</v>
        <stp/>
        <stp>##V3_BDPV12</stp>
        <stp>STAR D Pfd</stp>
        <stp>TIER1_CAPITAL</stp>
        <stp>[BLP_Update_Sheet-PreferredCEF.xlsm]ActiveLinks!R617C34</stp>
        <tr r="AH617" s="1"/>
      </tp>
    </main>
    <main first="bloomberg.rtd">
      <tp t="s">
        <v>TRACE</v>
        <stp/>
        <stp>##V3_BDPV12</stp>
        <stp>48128BAD3 Corp</stp>
        <stp>exch_code</stp>
        <stp>[BLP_Update_Sheet-PreferredCEF.xlsm]ActiveLinks!R811C44</stp>
        <tr r="AR811" s="1"/>
      </tp>
      <tp>
        <v>20000000</v>
        <stp/>
        <stp>##V3_BDPV12</stp>
        <stp>AIG A Pfd</stp>
        <stp>AMT_OUTSTANDING</stp>
        <stp>[BLP_Update_Sheet-PreferredCEF.xlsm]ActiveLinks!R58C48</stp>
        <tr r="AV58" s="1"/>
      </tp>
      <tp t="s">
        <v>TRACE</v>
        <stp/>
        <stp>##V3_BDPV12</stp>
        <stp>48128BAD3 Corp</stp>
        <stp>exch_code</stp>
        <stp>[BLP_Update_Sheet-PreferredCEF.xlsm]ActiveLinks!R806C44</stp>
        <tr r="AR806" s="1"/>
      </tp>
      <tp t="s">
        <v>TRACE</v>
        <stp/>
        <stp>##V3_BDPV12</stp>
        <stp>38148BAD0 Corp</stp>
        <stp>exch_code</stp>
        <stp>[BLP_Update_Sheet-PreferredCEF.xlsm]ActiveLinks!R807C44</stp>
        <tr r="AR807" s="1"/>
      </tp>
      <tp>
        <v>4.2147636668211863E-2</v>
        <stp/>
        <stp>##V3_BDPV12</stp>
        <stp>OFS Equity</stp>
        <stp>BB_5Y_default_Prob</stp>
        <stp>[BLP_Update_Sheet-PreferredCEF.xlsm]ActiveLinks!R470C43</stp>
        <tr r="AQ470" s="1"/>
      </tp>
      <tp t="s">
        <v>TRACE</v>
        <stp/>
        <stp>##V3_BDPV12</stp>
        <stp>38148BAC2 Corp</stp>
        <stp>exch_code</stp>
        <stp>[BLP_Update_Sheet-PreferredCEF.xlsm]ActiveLinks!R792C44</stp>
        <tr r="AR792" s="1"/>
      </tp>
      <tp t="s">
        <v>OTC US</v>
        <stp/>
        <stp>##V3_BDPV12</stp>
        <stp>48124BAC9 Corp</stp>
        <stp>exch_code</stp>
        <stp>[BLP_Update_Sheet-PreferredCEF.xlsm]ActiveLinks!R778C44</stp>
        <tr r="AR778" s="1"/>
      </tp>
      <tp>
        <v>0.10992621192928942</v>
        <stp/>
        <stp>##V3_BDPV12</stp>
        <stp>LEHMQ Equity</stp>
        <stp>BB_5Y_default_Prob</stp>
        <stp>[BLP_Update_Sheet-PreferredCEF.xlsm]ActiveLinks!R719C43</stp>
        <tr r="AQ719" s="1"/>
      </tp>
      <tp>
        <v>2.4423761963546342E-2</v>
        <stp/>
        <stp>##V3_BDPV12</stp>
        <stp>WBS Equity</stp>
        <stp>BB_5Y_default_Prob</stp>
        <stp>[BLP_Update_Sheet-PreferredCEF.xlsm]ActiveLinks!R687C43</stp>
        <tr r="AQ687" s="1"/>
      </tp>
      <tp>
        <v>2.4423761963546342E-2</v>
        <stp/>
        <stp>##V3_BDPV12</stp>
        <stp>WBS Equity</stp>
        <stp>BB_5Y_default_Prob</stp>
        <stp>[BLP_Update_Sheet-PreferredCEF.xlsm]ActiveLinks!R620C43</stp>
        <tr r="AQ620" s="1"/>
      </tp>
      <tp>
        <v>6.1850426207495146E-2</v>
        <stp/>
        <stp>##V3_BDPV12</stp>
        <stp>TDS Equity</stp>
        <stp>BB_5Y_default_Prob</stp>
        <stp>[BLP_Update_Sheet-PreferredCEF.xlsm]ActiveLinks!R635C43</stp>
        <tr r="AQ635" s="1"/>
      </tp>
      <tp>
        <v>6.1850426207495146E-2</v>
        <stp/>
        <stp>##V3_BDPV12</stp>
        <stp>TDS Equity</stp>
        <stp>BB_5Y_default_Prob</stp>
        <stp>[BLP_Update_Sheet-PreferredCEF.xlsm]ActiveLinks!R636C43</stp>
        <tr r="AQ636" s="1"/>
      </tp>
      <tp>
        <v>6.1850426207495146E-2</v>
        <stp/>
        <stp>##V3_BDPV12</stp>
        <stp>TDS Equity</stp>
        <stp>BB_5Y_default_Prob</stp>
        <stp>[BLP_Update_Sheet-PreferredCEF.xlsm]ActiveLinks!R637C43</stp>
        <tr r="AQ637" s="1"/>
      </tp>
      <tp>
        <v>6.1850426207495146E-2</v>
        <stp/>
        <stp>##V3_BDPV12</stp>
        <stp>TDS Equity</stp>
        <stp>BB_5Y_default_Prob</stp>
        <stp>[BLP_Update_Sheet-PreferredCEF.xlsm]ActiveLinks!R638C43</stp>
        <tr r="AQ638" s="1"/>
      </tp>
      <tp>
        <v>6.1850426207495146E-2</v>
        <stp/>
        <stp>##V3_BDPV12</stp>
        <stp>TDS Equity</stp>
        <stp>BB_5Y_default_Prob</stp>
        <stp>[BLP_Update_Sheet-PreferredCEF.xlsm]ActiveLinks!R639C43</stp>
        <tr r="AQ639" s="1"/>
      </tp>
      <tp>
        <v>2.0777882113719781</v>
        <stp/>
        <stp>##V3_BDPV12</stp>
        <stp>DUK A Pfd</stp>
        <stp>yld_ytc_ask</stp>
        <stp>[BLP_Update_Sheet-PreferredCEF.xlsm]ActiveLinks!R245C16</stp>
        <tr r="P245" s="1"/>
      </tp>
      <tp>
        <v>5.5334647642596986</v>
        <stp/>
        <stp>##V3_BDPV12</stp>
        <stp>DUK A Pfd</stp>
        <stp>yld_ytm_ask</stp>
        <stp>[BLP_Update_Sheet-PreferredCEF.xlsm]ActiveLinks!R245C15</stp>
        <tr r="O245" s="1"/>
      </tp>
    </main>
    <main first="bloomberg.rtd">
      <tp>
        <v>3.6419645752495122E-2</v>
        <stp/>
        <stp>##V3_BDPV12</stp>
        <stp>DFS Equity</stp>
        <stp>BB_5Y_default_Prob</stp>
        <stp>[BLP_Update_Sheet-PreferredCEF.xlsm]ActiveLinks!R794C43</stp>
        <tr r="AQ794" s="1"/>
      </tp>
    </main>
    <main first="bloomberg.rtd">
      <tp>
        <v>7.3199308519739636</v>
        <stp/>
        <stp>##V3_BDPV12</stp>
        <stp>OAK A Pfd</stp>
        <stp>yld_ytm_ask</stp>
        <stp>[BLP_Update_Sheet-PreferredCEF.xlsm]ActiveLinks!R465C15</stp>
        <tr r="O465" s="1"/>
      </tp>
      <tp>
        <v>7.3338112647714242</v>
        <stp/>
        <stp>##V3_BDPV12</stp>
        <stp>OAK B Pfd</stp>
        <stp>yld_ytm_ask</stp>
        <stp>[BLP_Update_Sheet-PreferredCEF.xlsm]ActiveLinks!R466C15</stp>
        <tr r="O466" s="1"/>
      </tp>
      <tp>
        <v>2.8159014193827887</v>
        <stp/>
        <stp>##V3_BDPV12</stp>
        <stp>NMK C Pfd</stp>
        <stp>yld_ytm_ask</stp>
        <stp>[BLP_Update_Sheet-PreferredCEF.xlsm]ActiveLinks!R432C15</stp>
        <tr r="O432" s="1"/>
      </tp>
      <tp>
        <v>2.6495915213071317</v>
        <stp/>
        <stp>##V3_BDPV12</stp>
        <stp>NMK B Pfd</stp>
        <stp>yld_ytm_ask</stp>
        <stp>[BLP_Update_Sheet-PreferredCEF.xlsm]ActiveLinks!R431C15</stp>
        <tr r="O431" s="1"/>
      </tp>
    </main>
    <main first="bloomberg.rtd">
      <tp>
        <v>-291.83823529411768</v>
        <stp/>
        <stp>##V3_BDPV12</stp>
        <stp>NMK B Pfd</stp>
        <stp>yld_ytc_ask</stp>
        <stp>[BLP_Update_Sheet-PreferredCEF.xlsm]ActiveLinks!R431C16</stp>
        <tr r="P431" s="1"/>
      </tp>
      <tp>
        <v>-299.88253235512315</v>
        <stp/>
        <stp>##V3_BDPV12</stp>
        <stp>NMK C Pfd</stp>
        <stp>yld_ytc_ask</stp>
        <stp>[BLP_Update_Sheet-PreferredCEF.xlsm]ActiveLinks!R432C16</stp>
        <tr r="P432" s="1"/>
      </tp>
      <tp>
        <v>56.729593169619541</v>
        <stp/>
        <stp>##V3_BDPV12</stp>
        <stp>OAK A Pfd</stp>
        <stp>yld_ytc_ask</stp>
        <stp>[BLP_Update_Sheet-PreferredCEF.xlsm]ActiveLinks!R465C16</stp>
        <tr r="P465" s="1"/>
      </tp>
      <tp>
        <v>32.093956931802822</v>
        <stp/>
        <stp>##V3_BDPV12</stp>
        <stp>OAK B Pfd</stp>
        <stp>yld_ytc_ask</stp>
        <stp>[BLP_Update_Sheet-PreferredCEF.xlsm]ActiveLinks!R466C16</stp>
        <tr r="P466" s="1"/>
      </tp>
    </main>
    <main first="bloomberg.rtd">
      <tp>
        <v>30</v>
        <stp/>
        <stp>##V3_BDPV12</stp>
        <stp>NSS Pfd</stp>
        <stp>CALL_DAYS_NOTICE</stp>
        <stp>[BLP_Update_Sheet-PreferredCEF.xlsm]ActiveLinks!R452C27</stp>
        <tr r="AA452" s="1"/>
      </tp>
      <tp t="s">
        <v>Quarter</v>
        <stp/>
        <stp>##V3_BDPV12</stp>
        <stp>DDT Pfd</stp>
        <stp>dvd_freq</stp>
        <stp>[BLP_Update_Sheet-PreferredCEF.xlsm]ActiveLinks!R230C22</stp>
        <tr r="V230" s="1"/>
      </tp>
      <tp>
        <v>2.2806149966264289E-2</v>
        <stp/>
        <stp>##V3_BDPV12</stp>
        <stp>CMS Equity</stp>
        <stp>BB_5Y_default_Prob</stp>
        <stp>[BLP_Update_Sheet-PreferredCEF.xlsm]ActiveLinks!R199C43</stp>
        <tr r="AQ199" s="1"/>
      </tp>
      <tp>
        <v>2.2806149966264289E-2</v>
        <stp/>
        <stp>##V3_BDPV12</stp>
        <stp>CMS Equity</stp>
        <stp>BB_5Y_default_Prob</stp>
        <stp>[BLP_Update_Sheet-PreferredCEF.xlsm]ActiveLinks!R198C43</stp>
        <tr r="AQ198" s="1"/>
      </tp>
      <tp>
        <v>2.2806149966264289E-2</v>
        <stp/>
        <stp>##V3_BDPV12</stp>
        <stp>CMS Equity</stp>
        <stp>BB_5Y_default_Prob</stp>
        <stp>[BLP_Update_Sheet-PreferredCEF.xlsm]ActiveLinks!R197C43</stp>
        <tr r="AQ197" s="1"/>
      </tp>
      <tp>
        <v>2.2806149966264289E-2</v>
        <stp/>
        <stp>##V3_BDPV12</stp>
        <stp>CMS Equity</stp>
        <stp>BB_5Y_default_Prob</stp>
        <stp>[BLP_Update_Sheet-PreferredCEF.xlsm]ActiveLinks!R196C43</stp>
        <tr r="AQ196" s="1"/>
      </tp>
      <tp>
        <v>1.8590039623973209E-2</v>
        <stp/>
        <stp>##V3_BDPV12</stp>
        <stp>AXS Equity</stp>
        <stp>BB_5Y_default_Prob</stp>
        <stp>[BLP_Update_Sheet-PreferredCEF.xlsm]ActiveLinks!R122C43</stp>
        <tr r="AQ122" s="1"/>
      </tp>
      <tp>
        <v>2.9342087720894194E-2</v>
        <stp/>
        <stp>##V3_BDPV12</stp>
        <stp>BFS Equity</stp>
        <stp>BB_5Y_default_Prob</stp>
        <stp>[BLP_Update_Sheet-PreferredCEF.xlsm]ActiveLinks!R149C43</stp>
        <tr r="AQ149" s="1"/>
      </tp>
      <tp>
        <v>2.9342087720894194E-2</v>
        <stp/>
        <stp>##V3_BDPV12</stp>
        <stp>BFS Equity</stp>
        <stp>BB_5Y_default_Prob</stp>
        <stp>[BLP_Update_Sheet-PreferredCEF.xlsm]ActiveLinks!R150C43</stp>
        <tr r="AQ150" s="1"/>
      </tp>
      <tp>
        <v>8150.5245901639346</v>
        <stp/>
        <stp>##V3_BDPV12</stp>
        <stp>CODI B Pfd</stp>
        <stp>VOLUME_AVG_3M</stp>
        <stp>[BLP_Update_Sheet-PreferredCEF.xlsm]ActiveLinks!R207C5</stp>
        <tr r="E207" s="1"/>
      </tp>
    </main>
    <main first="bloomberg.rtd">
      <tp>
        <v>5.5738227842520915E-2</v>
        <stp/>
        <stp>##V3_BDPV12</stp>
        <stp>SACH Equity</stp>
        <stp>BB_5Y_default_Prob</stp>
        <stp>[BLP_Update_Sheet-PreferredCEF.xlsm]ActiveLinks!R563C43</stp>
        <tr r="AQ563" s="1"/>
      </tp>
      <tp>
        <v>5.5738227842520915E-2</v>
        <stp/>
        <stp>##V3_BDPV12</stp>
        <stp>SACH Equity</stp>
        <stp>BB_5Y_default_Prob</stp>
        <stp>[BLP_Update_Sheet-PreferredCEF.xlsm]ActiveLinks!R562C43</stp>
        <tr r="AQ562" s="1"/>
      </tp>
      <tp>
        <v>5.5738227842520915E-2</v>
        <stp/>
        <stp>##V3_BDPV12</stp>
        <stp>SACH Equity</stp>
        <stp>BB_5Y_default_Prob</stp>
        <stp>[BLP_Update_Sheet-PreferredCEF.xlsm]ActiveLinks!R561C43</stp>
        <tr r="AQ561" s="1"/>
      </tp>
      <tp>
        <v>5.5738227842520915E-2</v>
        <stp/>
        <stp>##V3_BDPV12</stp>
        <stp>SACH Equity</stp>
        <stp>BB_5Y_default_Prob</stp>
        <stp>[BLP_Update_Sheet-PreferredCEF.xlsm]ActiveLinks!R560C43</stp>
        <tr r="AQ560" s="1"/>
      </tp>
      <tp>
        <v>5.5738227842520915E-2</v>
        <stp/>
        <stp>##V3_BDPV12</stp>
        <stp>SACH Equity</stp>
        <stp>BB_5Y_default_Prob</stp>
        <stp>[BLP_Update_Sheet-PreferredCEF.xlsm]ActiveLinks!R567C43</stp>
        <tr r="AQ567" s="1"/>
      </tp>
      <tp>
        <v>5.5738227842520915E-2</v>
        <stp/>
        <stp>##V3_BDPV12</stp>
        <stp>SACH Equity</stp>
        <stp>BB_5Y_default_Prob</stp>
        <stp>[BLP_Update_Sheet-PreferredCEF.xlsm]ActiveLinks!R566C43</stp>
        <tr r="AQ566" s="1"/>
      </tp>
      <tp>
        <v>5.5738227842520915E-2</v>
        <stp/>
        <stp>##V3_BDPV12</stp>
        <stp>SACH Equity</stp>
        <stp>BB_5Y_default_Prob</stp>
        <stp>[BLP_Update_Sheet-PreferredCEF.xlsm]ActiveLinks!R565C43</stp>
        <tr r="AQ565" s="1"/>
      </tp>
      <tp>
        <v>5.5738227842520915E-2</v>
        <stp/>
        <stp>##V3_BDPV12</stp>
        <stp>SACH Equity</stp>
        <stp>BB_5Y_default_Prob</stp>
        <stp>[BLP_Update_Sheet-PreferredCEF.xlsm]ActiveLinks!R564C43</stp>
        <tr r="AQ564" s="1"/>
      </tp>
      <tp>
        <v>2.2806149966264289E-2</v>
        <stp/>
        <stp>##V3_BDPV12</stp>
        <stp>CMS Equity</stp>
        <stp>BB_5Y_default_Prob</stp>
        <stp>[BLP_Update_Sheet-PreferredCEF.xlsm]ActiveLinks!R200C43</stp>
        <tr r="AQ200" s="1"/>
      </tp>
      <tp>
        <v>2.8362386950450791E-2</v>
        <stp/>
        <stp>##V3_BDPV12</stp>
        <stp>DDS Equity</stp>
        <stp>BB_5Y_default_Prob</stp>
        <stp>[BLP_Update_Sheet-PreferredCEF.xlsm]ActiveLinks!R230C43</stp>
        <tr r="AQ230" s="1"/>
      </tp>
    </main>
    <main first="bloomberg.rtd">
      <tp>
        <v>68301.444444444438</v>
        <stp/>
        <stp>##V3_BDPV12</stp>
        <stp>APTV A Pfd</stp>
        <stp>VOLUME_AVG_3M</stp>
        <stp>[BLP_Update_Sheet-PreferredCEF.xlsm]ActiveLinks!R105C5</stp>
        <tr r="E105" s="1"/>
      </tp>
      <tp t="s">
        <v>#N/A N/A</v>
        <stp/>
        <stp>##V3_BDPV12</stp>
        <stp>AULT D Pfd</stp>
        <stp>VOLUME_AVG_3M</stp>
        <stp>[BLP_Update_Sheet-PreferredCEF.xlsm]ActiveLinks!R435C5</stp>
        <tr r="E435" s="1"/>
      </tp>
      <tp>
        <v>517792</v>
        <stp/>
        <stp>##V3_BDPV12</stp>
        <stp>AIRTP Pfd</stp>
        <stp>AMT_OUTSTANDING</stp>
        <stp>[BLP_Update_Sheet-PreferredCEF.xlsm]ActiveLinks!R86C48</stp>
        <tr r="AV86" s="1"/>
      </tp>
      <tp>
        <v>30</v>
        <stp/>
        <stp>##V3_BDPV12</stp>
        <stp>JSM Pfd</stp>
        <stp>CALL_DAYS_NOTICE</stp>
        <stp>[BLP_Update_Sheet-PreferredCEF.xlsm]ActiveLinks!R426C27</stp>
        <tr r="AA426" s="1"/>
      </tp>
      <tp t="s">
        <v>N</v>
        <stp/>
        <stp>##V3_BDPV12</stp>
        <stp>TRTN B Pfd</stp>
        <stp>TIER1_CAPITAL</stp>
        <stp>[BLP_Update_Sheet-PreferredCEF.xlsm]ActiveLinks!R657C34</stp>
        <tr r="AH657" s="1"/>
      </tp>
    </main>
    <main first="bloomberg.rtd">
      <tp>
        <v>11984.967213114754</v>
        <stp/>
        <stp>##V3_BDPV12</stp>
        <stp>RTLPP Pfd</stp>
        <stp>VOLUME_AVG_3M</stp>
        <stp>[BLP_Update_Sheet-PreferredCEF.xlsm]ActiveLinks!R57C5</stp>
        <tr r="E57" s="1"/>
      </tp>
    </main>
    <main first="bloomberg.rtd">
      <tp t="s">
        <v>DBRG US</v>
        <stp/>
        <stp>##V3_BDPV12</stp>
        <stp>DBRG I Pfd</stp>
        <stp>ult_parent_ticker_exchange</stp>
        <stp>[BLP_Update_Sheet-PreferredCEF.xlsm]ActiveLinks!R444C8</stp>
        <tr r="H444" s="1"/>
      </tp>
      <tp t="s">
        <v>BROOKFIELD BRP HOLDINGS</v>
        <stp/>
        <stp>##V3_BDPV12</stp>
        <stp>BEPI Pfd</stp>
        <stp>Name</stp>
        <stp>[BLP_Update_Sheet-PreferredCEF.xlsm]ActiveLinks!R146C7</stp>
        <tr r="G146" s="1"/>
      </tp>
    </main>
    <main first="bloomberg.rtd">
      <tp t="s">
        <v>#N/A N/A</v>
        <stp/>
        <stp>##V3_BDPV12</stp>
        <stp>ALTG A Pfd</stp>
        <stp>RTG_SP</stp>
        <stp>[BLP_Update_Sheet-PreferredCEF.xlsm]ActiveLinks!R94C40</stp>
        <tr r="AN94" s="1"/>
      </tp>
      <tp>
        <v>7.375</v>
        <stp/>
        <stp>##V3_BDPV12</stp>
        <stp>MDV A Pfd</stp>
        <stp>CPN</stp>
        <stp>[BLP_Update_Sheet-PreferredCEF.xlsm]ActiveLinks!R5C20</stp>
        <tr r="T5" s="1"/>
      </tp>
      <tp>
        <v>6.0518000000000001</v>
        <stp/>
        <stp>##V3_BDPV12</stp>
        <stp>IPB Pfd</stp>
        <stp>CPN</stp>
        <stp>[BLP_Update_Sheet-PreferredCEF.xlsm]ActiveLinks!R4C20</stp>
        <tr r="T4" s="1"/>
      </tp>
      <tp t="s">
        <v>DLNG US</v>
        <stp/>
        <stp>##V3_BDPV12</stp>
        <stp>DLNG A Pfd</stp>
        <stp>ult_parent_ticker_exchange</stp>
        <stp>[BLP_Update_Sheet-PreferredCEF.xlsm]ActiveLinks!R232C8</stp>
        <tr r="H232" s="1"/>
      </tp>
      <tp t="s">
        <v>0163491D US</v>
        <stp/>
        <stp>##V3_BDPV12</stp>
        <stp>XFLT A Pfd</stp>
        <stp>ult_parent_ticker_exchange</stp>
        <stp>[BLP_Update_Sheet-PreferredCEF.xlsm]ActiveLinks!R708C8</stp>
        <tr r="H708" s="1"/>
      </tp>
    </main>
    <main first="bloomberg.rtd">
      <tp t="s">
        <v>N</v>
        <stp/>
        <stp>##V3_BDPV12</stp>
        <stp>NYMTM Pfd</stp>
        <stp>TIER1_CAPITAL</stp>
        <stp>[BLP_Update_Sheet-PreferredCEF.xlsm]ActiveLinks!R461C34</stp>
        <tr r="AH461" s="1"/>
      </tp>
      <tp>
        <v>7.4441855998887023</v>
        <stp/>
        <stp>##V3_BDPV12</stp>
        <stp>48126HAC4 Corp</stp>
        <stp>yld_cnv_ask</stp>
        <stp>[BLP_Update_Sheet-PreferredCEF.xlsm]ActiveLinks!R777C17</stp>
        <tr r="Q777" s="1"/>
      </tp>
      <tp>
        <v>26.375</v>
        <stp/>
        <stp>##V3_BDPV12</stp>
        <stp>ALTG A Pfd</stp>
        <stp>PX_Last</stp>
        <stp>[BLP_Update_Sheet-PreferredCEF.xlsm]ActiveLinks!R94C3</stp>
        <tr r="C94" s="1"/>
      </tp>
      <tp t="s">
        <v>N</v>
        <stp/>
        <stp>##V3_BDPV12</stp>
        <stp>OXLCL Pfd</stp>
        <stp>TIER1_CAPITAL</stp>
        <stp>[BLP_Update_Sheet-PreferredCEF.xlsm]ActiveLinks!R474C34</stp>
        <tr r="AH474" s="1"/>
      </tp>
      <tp t="s">
        <v>Jr Subordinated</v>
        <stp/>
        <stp>##V3_BDPV12</stp>
        <stp>CMSA Pfd</stp>
        <stp>PAYMENT_RANK</stp>
        <stp>[BLP_Update_Sheet-PreferredCEF.xlsm]ActiveLinks!R198C37</stp>
        <tr r="AK198" s="1"/>
      </tp>
      <tp t="s">
        <v>N</v>
        <stp/>
        <stp>##V3_BDPV12</stp>
        <stp>OXSQL Pfd</stp>
        <stp>TIER1_CAPITAL</stp>
        <stp>[BLP_Update_Sheet-PreferredCEF.xlsm]ActiveLinks!R479C34</stp>
        <tr r="AH479" s="1"/>
      </tp>
      <tp t="s">
        <v>Jr Subordinated</v>
        <stp/>
        <stp>##V3_BDPV12</stp>
        <stp>CMSC Pfd</stp>
        <stp>PAYMENT_RANK</stp>
        <stp>[BLP_Update_Sheet-PreferredCEF.xlsm]ActiveLinks!R199C37</stp>
        <tr r="AK199" s="1"/>
      </tp>
      <tp>
        <v>21.314017918120332</v>
        <stp/>
        <stp>##V3_BDPV12</stp>
        <stp>060505ED2 Corp</stp>
        <stp>yld_cnv_ask</stp>
        <stp>[BLP_Update_Sheet-PreferredCEF.xlsm]ActiveLinks!R771C17</stp>
        <tr r="Q771" s="1"/>
      </tp>
      <tp t="s">
        <v>Preferred</v>
        <stp/>
        <stp>##V3_BDPV12</stp>
        <stp>FREJP Pfd</stp>
        <stp>PAYMENT_RANK</stp>
        <stp>[BLP_Update_Sheet-PreferredCEF.xlsm]ActiveLinks!R741C37</stp>
        <tr r="AK741" s="1"/>
      </tp>
      <tp t="s">
        <v>Jr Subordinated</v>
        <stp/>
        <stp>##V3_BDPV12</stp>
        <stp>CMSD Pfd</stp>
        <stp>PAYMENT_RANK</stp>
        <stp>[BLP_Update_Sheet-PreferredCEF.xlsm]ActiveLinks!R200C37</stp>
        <tr r="AK200" s="1"/>
      </tp>
      <tp t="s">
        <v>N</v>
        <stp/>
        <stp>##V3_BDPV12</stp>
        <stp>ATH B Pfd</stp>
        <stp>TIER1_CAPITAL</stp>
        <stp>[BLP_Update_Sheet-PreferredCEF.xlsm]ActiveLinks!R116C34</stp>
        <tr r="AH116" s="1"/>
      </tp>
    </main>
    <main first="bloomberg.rtd">
      <tp t="s">
        <v>N</v>
        <stp/>
        <stp>##V3_BDPV12</stp>
        <stp>SQFTP Pfd</stp>
        <stp>TIER1_CAPITAL</stp>
        <stp>[BLP_Update_Sheet-PreferredCEF.xlsm]ActiveLinks!R606C34</stp>
        <tr r="AH606" s="1"/>
      </tp>
    </main>
    <main first="bloomberg.rtd">
      <tp t="s">
        <v>N</v>
        <stp/>
        <stp>##V3_BDPV12</stp>
        <stp>PSA S Pfd</stp>
        <stp>TIER1_CAPITAL</stp>
        <stp>[BLP_Update_Sheet-PreferredCEF.xlsm]ActiveLinks!R518C34</stp>
        <tr r="AH518" s="1"/>
      </tp>
    </main>
    <main first="bloomberg.rtd">
      <tp t="s">
        <v>N</v>
        <stp/>
        <stp>##V3_BDPV12</stp>
        <stp>STRRP Pfd</stp>
        <stp>TIER1_CAPITAL</stp>
        <stp>[BLP_Update_Sheet-PreferredCEF.xlsm]ActiveLinks!R240C34</stp>
        <tr r="AH240" s="1"/>
      </tp>
      <tp>
        <v>13.689050548161818</v>
        <stp/>
        <stp>##V3_BDPV12</stp>
        <stp>MGRB Pfd</stp>
        <stp>DUR_ADJ_MTY_MID</stp>
        <stp>[BLP_Update_Sheet-PreferredCEF.xlsm]ActiveLinks!R96C47</stp>
        <tr r="AU96" s="1"/>
      </tp>
      <tp>
        <v>15.487790200641582</v>
        <stp/>
        <stp>##V3_BDPV12</stp>
        <stp>MGRD Pfd</stp>
        <stp>DUR_ADJ_MTY_MID</stp>
        <stp>[BLP_Update_Sheet-PreferredCEF.xlsm]ActiveLinks!R95C47</stp>
        <tr r="AU95" s="1"/>
      </tp>
      <tp t="s">
        <v>N</v>
        <stp/>
        <stp>##V3_BDPV12</stp>
        <stp>OPINL Pfd</stp>
        <stp>TIER1_CAPITAL</stp>
        <stp>[BLP_Update_Sheet-PreferredCEF.xlsm]ActiveLinks!R331C34</stp>
        <tr r="AH331" s="1"/>
      </tp>
      <tp t="s">
        <v>Sr Unsecured</v>
        <stp/>
        <stp>##V3_BDPV12</stp>
        <stp>BWSN Pfd</stp>
        <stp>PAYMENT_RANK</stp>
        <stp>[BLP_Update_Sheet-PreferredCEF.xlsm]ActiveLinks!R165C37</stp>
        <tr r="AK165" s="1"/>
      </tp>
      <tp t="s">
        <v>N</v>
        <stp/>
        <stp>##V3_BDPV12</stp>
        <stp>BSX A Pfd</stp>
        <stp>TIER1_CAPITAL</stp>
        <stp>[BLP_Update_Sheet-PreferredCEF.xlsm]ActiveLinks!R163C34</stp>
        <tr r="AH163" s="1"/>
      </tp>
      <tp>
        <v>26.046897696617677</v>
        <stp/>
        <stp>##V3_BDPV12</stp>
        <stp>48124BAC9 Corp</stp>
        <stp>yld_cnv_ask</stp>
        <stp>[BLP_Update_Sheet-PreferredCEF.xlsm]ActiveLinks!R778C17</stp>
        <tr r="Q778" s="1"/>
      </tp>
      <tp t="s">
        <v>CALLABLE</v>
        <stp/>
        <stp>##V3_BDPV12</stp>
        <stp>ECCC Pfd</stp>
        <stp>MTY_TYP</stp>
        <stp>[BLP_Update_Sheet-PreferredCEF.xlsm]ActiveLinks!R11C18</stp>
        <tr r="R11" s="1"/>
      </tp>
      <tp t="s">
        <v>CALLABLE</v>
        <stp/>
        <stp>##V3_BDPV12</stp>
        <stp>ECCW Pfd</stp>
        <stp>MTY_TYP</stp>
        <stp>[BLP_Update_Sheet-PreferredCEF.xlsm]ActiveLinks!R12C18</stp>
        <tr r="R12" s="1"/>
      </tp>
      <tp t="s">
        <v>CALLABLE</v>
        <stp/>
        <stp>##V3_BDPV12</stp>
        <stp>ECCV Pfd</stp>
        <stp>MTY_TYP</stp>
        <stp>[BLP_Update_Sheet-PreferredCEF.xlsm]ActiveLinks!R10C18</stp>
        <tr r="R10" s="1"/>
      </tp>
      <tp t="s">
        <v>CALLABLE</v>
        <stp/>
        <stp>##V3_BDPV12</stp>
        <stp>ECCX Pfd</stp>
        <stp>MTY_TYP</stp>
        <stp>[BLP_Update_Sheet-PreferredCEF.xlsm]ActiveLinks!R13C18</stp>
        <tr r="R13" s="1"/>
      </tp>
    </main>
    <main first="bofaddin.rtdserver">
      <tp t="e">
        <v>#N/A</v>
        <stp/>
        <stp>BDS|7405943291127290392</stp>
        <tr r="W24" s="1"/>
        <tr r="X24" s="1"/>
      </tp>
      <tp t="e">
        <v>#N/A</v>
        <stp/>
        <stp>BDS|4448591351624745314</stp>
        <tr r="W268" s="1"/>
        <tr r="X268" s="1"/>
      </tp>
      <tp t="e">
        <v>#N/A</v>
        <stp/>
        <stp>BDS|1663041863531948520</stp>
        <tr r="W65" s="1"/>
        <tr r="X65" s="1"/>
      </tp>
    </main>
    <main first="bloomberg.rtd">
      <tp t="s">
        <v>N</v>
        <stp/>
        <stp>##V3_BDPV12</stp>
        <stp>FNB E Pfd</stp>
        <stp>TIER1_CAPITAL</stp>
        <stp>[BLP_Update_Sheet-PreferredCEF.xlsm]ActiveLinks!R292C34</stp>
        <tr r="AH292" s="1"/>
      </tp>
      <tp t="s">
        <v>N</v>
        <stp/>
        <stp>##V3_BDPV12</stp>
        <stp>SIGIP Pfd</stp>
        <stp>TIER1_CAPITAL</stp>
        <stp>[BLP_Update_Sheet-PreferredCEF.xlsm]ActiveLinks!R583C34</stp>
        <tr r="AH583" s="1"/>
      </tp>
      <tp t="s">
        <v>N</v>
        <stp/>
        <stp>##V3_BDPV12</stp>
        <stp>JSM Pfd</stp>
        <stp>TIER1_CAPITAL</stp>
        <stp>[BLP_Update_Sheet-PreferredCEF.xlsm]ActiveLinks!R426C34</stp>
        <tr r="AH426" s="1"/>
      </tp>
    </main>
    <main first="bofaddin.rtdserver">
      <tp t="e">
        <v>#N/A</v>
        <stp/>
        <stp>BDS|2839063857031904588</stp>
        <tr r="W280" s="1"/>
        <tr r="X280" s="1"/>
      </tp>
      <tp t="e">
        <v>#N/A</v>
        <stp/>
        <stp>BDS|1584065779205646044</stp>
        <tr r="W754" s="1"/>
        <tr r="X754" s="1"/>
      </tp>
    </main>
    <main first="bloomberg.rtd">
      <tp t="s">
        <v>N</v>
        <stp/>
        <stp>##V3_BDPV12</stp>
        <stp>BOH A Pfd</stp>
        <stp>TIER1_CAPITAL</stp>
        <stp>[BLP_Update_Sheet-PreferredCEF.xlsm]ActiveLinks!R161C34</stp>
        <tr r="AH161" s="1"/>
      </tp>
      <tp t="s">
        <v>BRUNSWICK CORP</v>
        <stp/>
        <stp>##V3_BDPV12</stp>
        <stp>BC C Pfd</stp>
        <stp>Name</stp>
        <stp>[BLP_Update_Sheet-PreferredCEF.xlsm]ActiveLinks!R141C7</stp>
        <tr r="G141" s="1"/>
      </tp>
      <tp t="s">
        <v>READY CAPITAL CORP</v>
        <stp/>
        <stp>##V3_BDPV12</stp>
        <stp>RC E Pfd</stp>
        <stp>Name</stp>
        <stp>[BLP_Update_Sheet-PreferredCEF.xlsm]ActiveLinks!R101C7</stp>
        <tr r="G101" s="1"/>
      </tp>
    </main>
    <main first="bofaddin.rtdserver">
      <tp t="e">
        <v>#N/A</v>
        <stp/>
        <stp>BDS|1751615101383938772</stp>
        <tr r="W134" s="1"/>
        <tr r="X134" s="1"/>
      </tp>
    </main>
    <main first="bloomberg.rtd">
      <tp t="s">
        <v>N</v>
        <stp/>
        <stp>##V3_BDPV12</stp>
        <stp>SLMBP Pfd</stp>
        <stp>TIER1_CAPITAL</stp>
        <stp>[BLP_Update_Sheet-PreferredCEF.xlsm]ActiveLinks!R590C34</stp>
        <tr r="AH590" s="1"/>
      </tp>
    </main>
    <main first="bofaddin.rtdserver">
      <tp t="e">
        <v>#N/A</v>
        <stp/>
        <stp>BDS|7408710511304219684</stp>
        <tr r="W18" s="1"/>
        <tr r="X18" s="1"/>
      </tp>
      <tp t="e">
        <v>#N/A</v>
        <stp/>
        <stp>BDS|1571184233299377931</stp>
        <tr r="W186" s="1"/>
        <tr r="X186" s="1"/>
      </tp>
    </main>
    <main first="bloomberg.rtd">
      <tp t="s">
        <v>N</v>
        <stp/>
        <stp>##V3_BDPV12</stp>
        <stp>BIP A Pfd</stp>
        <stp>TIER1_CAPITAL</stp>
        <stp>[BLP_Update_Sheet-PreferredCEF.xlsm]ActiveLinks!R159C34</stp>
        <tr r="AH159" s="1"/>
      </tp>
    </main>
    <main first="bofaddin.rtdserver">
      <tp t="e">
        <v>#N/A</v>
        <stp/>
        <stp>BDS|2388335204172285092</stp>
        <tr r="W684" s="1"/>
        <tr r="X684" s="1"/>
      </tp>
      <tp t="e">
        <v>#N/A</v>
        <stp/>
        <stp>BDS|1057463522496935224</stp>
        <tr r="W235" s="1"/>
        <tr r="X235" s="1"/>
      </tp>
    </main>
    <main first="bloomberg.rtd">
      <tp>
        <v>4.4165849578156209</v>
        <stp/>
        <stp>##V3_BDPV12</stp>
        <stp>MGRD Pfd</stp>
        <stp>yld_pfd_str_ask</stp>
        <stp>[BLP_Update_Sheet-PreferredCEF.xlsm]ActiveLinks!R95C14</stp>
        <tr r="N95" s="1"/>
      </tp>
      <tp>
        <v>5.8079720378510817</v>
        <stp/>
        <stp>##V3_BDPV12</stp>
        <stp>MGRB Pfd</stp>
        <stp>yld_pfd_str_ask</stp>
        <stp>[BLP_Update_Sheet-PreferredCEF.xlsm]ActiveLinks!R96C14</stp>
        <tr r="N96" s="1"/>
      </tp>
    </main>
    <main first="bofaddin.rtdserver">
      <tp t="e">
        <v>#N/A</v>
        <stp/>
        <stp>BDS|2399437093288878479</stp>
        <tr r="W565" s="1"/>
        <tr r="X565" s="1"/>
      </tp>
      <tp t="e">
        <v>#N/A</v>
        <stp/>
        <stp>BDS|3335110729211056273</stp>
        <tr r="W402" s="1"/>
        <tr r="X402" s="1"/>
      </tp>
    </main>
    <main first="bloomberg.rtd">
      <tp t="s">
        <v>N</v>
        <stp/>
        <stp>##V3_BDPV12</stp>
        <stp>FHN E Pfd</stp>
        <stp>TIER1_CAPITAL</stp>
        <stp>[BLP_Update_Sheet-PreferredCEF.xlsm]ActiveLinks!R286C34</stp>
        <tr r="AH286" s="1"/>
      </tp>
    </main>
    <main first="bofaddin.rtdserver">
      <tp t="e">
        <v>#N/A</v>
        <stp/>
        <stp>BDS|2932157264726088054</stp>
        <tr r="W779" s="1"/>
        <tr r="X779" s="1"/>
      </tp>
      <tp t="e">
        <v>#N/A</v>
        <stp/>
        <stp>BDS|4267499584133375815</stp>
        <tr r="W359" s="1"/>
        <tr r="X359" s="1"/>
      </tp>
      <tp t="e">
        <v>#N/A</v>
        <stp/>
        <stp>BDS|8716766058948653129</stp>
        <tr r="W604" s="1"/>
        <tr r="X604" s="1"/>
      </tp>
      <tp t="e">
        <v>#N/A</v>
        <stp/>
        <stp>BDS|1822940496292410035</stp>
        <tr r="W790" s="1"/>
        <tr r="X790" s="1"/>
      </tp>
      <tp t="e">
        <v>#N/A</v>
        <stp/>
        <stp>BDS|4299076286528145704</stp>
        <tr r="W688" s="1"/>
        <tr r="X688" s="1"/>
      </tp>
    </main>
    <main first="bloomberg.rtd">
      <tp t="s">
        <v>N</v>
        <stp/>
        <stp>##V3_BDPV12</stp>
        <stp>SABRP Pfd</stp>
        <stp>TIER1_CAPITAL</stp>
        <stp>[BLP_Update_Sheet-PreferredCEF.xlsm]ActiveLinks!R559C34</stp>
        <tr r="AH559" s="1"/>
      </tp>
      <tp t="s">
        <v>N</v>
        <stp/>
        <stp>##V3_BDPV12</stp>
        <stp>BEP A Pfd</stp>
        <stp>TIER1_CAPITAL</stp>
        <stp>[BLP_Update_Sheet-PreferredCEF.xlsm]ActiveLinks!R147C34</stp>
        <tr r="AH147" s="1"/>
      </tp>
    </main>
    <main first="bofaddin.rtdserver">
      <tp t="e">
        <v>#N/A</v>
        <stp/>
        <stp>BDS|6153405377851080759</stp>
        <tr r="W506" s="1"/>
        <tr r="X506" s="1"/>
      </tp>
    </main>
    <main first="bloomberg.rtd">
      <tp t="s">
        <v>N</v>
        <stp/>
        <stp>##V3_BDPV12</stp>
        <stp>SRCU Pfd</stp>
        <stp>TIER1_CAPITAL</stp>
        <stp>[BLP_Update_Sheet-PreferredCEF.xlsm]ActiveLinks!R608C34</stp>
        <tr r="AH608" s="1"/>
      </tp>
    </main>
    <main first="bofaddin.rtdserver">
      <tp t="e">
        <v>#N/A</v>
        <stp/>
        <stp>BDS|8033798999784726173</stp>
        <tr r="W660" s="1"/>
        <tr r="X660" s="1"/>
      </tp>
      <tp t="e">
        <v>#N/A</v>
        <stp/>
        <stp>BDS|4073167604245042322</stp>
        <tr r="W428" s="1"/>
        <tr r="X428" s="1"/>
      </tp>
    </main>
    <main first="bloomberg.rtd">
      <tp>
        <v>25</v>
        <stp/>
        <stp>##V3_BDPV12</stp>
        <stp>ECCC Pfd</stp>
        <stp>PAR_AMT</stp>
        <stp>[BLP_Update_Sheet-PreferredCEF.xlsm]ActiveLinks!R11C21</stp>
        <tr r="U11" s="1"/>
      </tp>
      <tp>
        <v>25</v>
        <stp/>
        <stp>##V3_BDPV12</stp>
        <stp>ECCX Pfd</stp>
        <stp>PAR_AMT</stp>
        <stp>[BLP_Update_Sheet-PreferredCEF.xlsm]ActiveLinks!R13C21</stp>
        <tr r="U13" s="1"/>
      </tp>
      <tp>
        <v>25</v>
        <stp/>
        <stp>##V3_BDPV12</stp>
        <stp>ECCV Pfd</stp>
        <stp>PAR_AMT</stp>
        <stp>[BLP_Update_Sheet-PreferredCEF.xlsm]ActiveLinks!R10C21</stp>
        <tr r="U10" s="1"/>
      </tp>
      <tp>
        <v>25</v>
        <stp/>
        <stp>##V3_BDPV12</stp>
        <stp>ECCW Pfd</stp>
        <stp>PAR_AMT</stp>
        <stp>[BLP_Update_Sheet-PreferredCEF.xlsm]ActiveLinks!R12C21</stp>
        <tr r="U12" s="1"/>
      </tp>
      <tp t="s">
        <v>N</v>
        <stp/>
        <stp>##V3_BDPV12</stp>
        <stp>PCGU Pfd</stp>
        <stp>TIER1_CAPITAL</stp>
        <stp>[BLP_Update_Sheet-PreferredCEF.xlsm]ActiveLinks!R492C34</stp>
        <tr r="AH492" s="1"/>
      </tp>
      <tp t="s">
        <v>N</v>
        <stp/>
        <stp>##V3_BDPV12</stp>
        <stp>MBINN Pfd</stp>
        <stp>TIER1_CAPITAL</stp>
        <stp>[BLP_Update_Sheet-PreferredCEF.xlsm]ActiveLinks!R396C34</stp>
        <tr r="AH396" s="1"/>
      </tp>
    </main>
    <main first="bofaddin.rtdserver">
      <tp t="e">
        <v>#N/A</v>
        <stp/>
        <stp>BDS|1346016171387075250</stp>
        <tr r="W467" s="1"/>
        <tr r="X467" s="1"/>
      </tp>
    </main>
    <main first="bloomberg.rtd">
      <tp t="s">
        <v>N</v>
        <stp/>
        <stp>##V3_BDPV12</stp>
        <stp>AAM B Pfd</stp>
        <stp>TIER1_CAPITAL</stp>
        <stp>[BLP_Update_Sheet-PreferredCEF.xlsm]ActiveLinks!R104C34</stp>
        <tr r="AH104" s="1"/>
      </tp>
      <tp>
        <v>8.6327715505332137</v>
        <stp/>
        <stp>##V3_BDPV12</stp>
        <stp>172967GR6 Corp</stp>
        <stp>yld_ytm_ask</stp>
        <stp>[BLP_Update_Sheet-PreferredCEF.xlsm]ActiveLinks!R798C15</stp>
        <tr r="O798" s="1"/>
      </tp>
      <tp>
        <v>25.547210142593336</v>
        <stp/>
        <stp>##V3_BDPV12</stp>
        <stp>172967GR6 Corp</stp>
        <stp>yld_ytc_ask</stp>
        <stp>[BLP_Update_Sheet-PreferredCEF.xlsm]ActiveLinks!R798C16</stp>
        <tr r="P798" s="1"/>
      </tp>
    </main>
    <main first="bofaddin.rtdserver">
      <tp t="e">
        <v>#N/A</v>
        <stp/>
        <stp>BDS|2425116067967063150</stp>
        <tr r="W481" s="1"/>
        <tr r="X481" s="1"/>
      </tp>
      <tp t="e">
        <v>#N/A</v>
        <stp/>
        <stp>BDS|7912100532002555496</stp>
        <tr r="W200" s="1"/>
        <tr r="X200" s="1"/>
      </tp>
      <tp t="e">
        <v>#N/A</v>
        <stp/>
        <stp>BDS|6546953254398266115</stp>
        <tr r="W208" s="1"/>
        <tr r="X208" s="1"/>
      </tp>
    </main>
    <main first="bloomberg.rtd">
      <tp t="s">
        <v>FIXED</v>
        <stp/>
        <stp>##V3_BDPV12</stp>
        <stp>ECCV Pfd</stp>
        <stp>CPN_TYP</stp>
        <stp>[BLP_Update_Sheet-PreferredCEF.xlsm]ActiveLinks!R10C19</stp>
        <tr r="S10" s="1"/>
      </tp>
      <tp t="s">
        <v>FIXED</v>
        <stp/>
        <stp>##V3_BDPV12</stp>
        <stp>ECCW Pfd</stp>
        <stp>CPN_TYP</stp>
        <stp>[BLP_Update_Sheet-PreferredCEF.xlsm]ActiveLinks!R12C19</stp>
        <tr r="S12" s="1"/>
      </tp>
      <tp t="s">
        <v>FIXED</v>
        <stp/>
        <stp>##V3_BDPV12</stp>
        <stp>ECCX Pfd</stp>
        <stp>CPN_TYP</stp>
        <stp>[BLP_Update_Sheet-PreferredCEF.xlsm]ActiveLinks!R13C19</stp>
        <tr r="S13" s="1"/>
      </tp>
      <tp t="s">
        <v>FIXED</v>
        <stp/>
        <stp>##V3_BDPV12</stp>
        <stp>ECCC Pfd</stp>
        <stp>CPN_TYP</stp>
        <stp>[BLP_Update_Sheet-PreferredCEF.xlsm]ActiveLinks!R11C19</stp>
        <tr r="S11" s="1"/>
      </tp>
    </main>
    <main first="bofaddin.rtdserver">
      <tp t="e">
        <v>#N/A</v>
        <stp/>
        <stp>BDS|3693916582173325224</stp>
        <tr r="W179" s="1"/>
        <tr r="X179" s="1"/>
      </tp>
      <tp t="e">
        <v>#N/A</v>
        <stp/>
        <stp>BDS|7053025942857072749</stp>
        <tr r="W142" s="1"/>
        <tr r="X142" s="1"/>
      </tp>
    </main>
    <main first="bloomberg.rtd">
      <tp t="s">
        <v>N</v>
        <stp/>
        <stp>##V3_BDPV12</stp>
        <stp>LANDO Pfd</stp>
        <stp>TIER1_CAPITAL</stp>
        <stp>[BLP_Update_Sheet-PreferredCEF.xlsm]ActiveLinks!R387C34</stp>
        <tr r="AH387" s="1"/>
      </tp>
      <tp t="s">
        <v>N</v>
        <stp/>
        <stp>##V3_BDPV12</stp>
        <stp>BCV A Pfd</stp>
        <stp>TIER1_CAPITAL</stp>
        <stp>[BLP_Update_Sheet-PreferredCEF.xlsm]ActiveLinks!R142C34</stp>
        <tr r="AH142" s="1"/>
      </tp>
    </main>
    <main first="bofaddin.rtdserver">
      <tp t="e">
        <v>#N/A</v>
        <stp/>
        <stp>BDS|7283603431415215449</stp>
        <tr r="W232" s="1"/>
        <tr r="X232" s="1"/>
      </tp>
    </main>
    <main first="bloomberg.rtd">
      <tp t="s">
        <v>SOHO US</v>
        <stp/>
        <stp>##V3_BDPV12</stp>
        <stp>SOHON Pfd</stp>
        <stp>ult_parent_ticker_exchange</stp>
        <stp>[BLP_Update_Sheet-PreferredCEF.xlsm]ActiveLinks!R601C8</stp>
        <tr r="H601" s="1"/>
      </tp>
      <tp t="s">
        <v>SOHO US</v>
        <stp/>
        <stp>##V3_BDPV12</stp>
        <stp>SOHOO Pfd</stp>
        <stp>ult_parent_ticker_exchange</stp>
        <stp>[BLP_Update_Sheet-PreferredCEF.xlsm]ActiveLinks!R600C8</stp>
        <tr r="H600" s="1"/>
      </tp>
      <tp t="s">
        <v>SNCR US</v>
        <stp/>
        <stp>##V3_BDPV12</stp>
        <stp>SNCRL Pfd</stp>
        <stp>ult_parent_ticker_exchange</stp>
        <stp>[BLP_Update_Sheet-PreferredCEF.xlsm]ActiveLinks!R593C8</stp>
        <tr r="H593" s="1"/>
      </tp>
      <tp t="s">
        <v>#N/A N/A</v>
        <stp/>
        <stp>##V3_BDPV12</stp>
        <stp>2381A Equity</stp>
        <stp>PX_Last</stp>
        <stp>[BLP_Update_Sheet-PreferredCEF.xlsm]ActiveLinks!R443C9</stp>
        <tr r="I443" s="1"/>
      </tp>
      <tp t="s">
        <v>PRU US</v>
        <stp/>
        <stp>##V3_BDPV12</stp>
        <stp>PRS Pfd</stp>
        <stp>ult_parent_ticker_exchange</stp>
        <stp>[BLP_Update_Sheet-PreferredCEF.xlsm]ActiveLinks!R511C8</stp>
        <tr r="H511" s="1"/>
      </tp>
      <tp t="s">
        <v>ETR US</v>
        <stp/>
        <stp>##V3_BDPV12</stp>
        <stp>EMP Pfd</stp>
        <stp>ult_parent_ticker_exchange</stp>
        <stp>[BLP_Update_Sheet-PreferredCEF.xlsm]ActiveLinks!R272C8</stp>
        <tr r="H272" s="1"/>
      </tp>
      <tp t="s">
        <v>WFC US</v>
        <stp/>
        <stp>##V3_BDPV12</stp>
        <stp>GJR Pfd</stp>
        <stp>ult_parent_ticker_exchange</stp>
        <stp>[BLP_Update_Sheet-PreferredCEF.xlsm]ActiveLinks!R720C8</stp>
        <tr r="H720" s="1"/>
      </tp>
      <tp t="s">
        <v>MIND US</v>
        <stp/>
        <stp>##V3_BDPV12</stp>
        <stp>MINDP Pfd</stp>
        <stp>ult_parent_ticker_exchange</stp>
        <stp>[BLP_Update_Sheet-PreferredCEF.xlsm]ActiveLinks!R411C8</stp>
        <tr r="H411" s="1"/>
      </tp>
      <tp t="s">
        <v>PRUDENTIAL FINANCIAL INC</v>
        <stp/>
        <stp>##V3_BDPV12</stp>
        <stp>PFH Pfd</stp>
        <stp>Name</stp>
        <stp>[BLP_Update_Sheet-PreferredCEF.xlsm]ActiveLinks!R510C7</stp>
        <tr r="G510" s="1"/>
      </tp>
      <tp t="s">
        <v>PCG US</v>
        <stp/>
        <stp>##V3_BDPV12</stp>
        <stp>PCG D Pfd</stp>
        <stp>ult_parent_ticker_exchange</stp>
        <stp>[BLP_Update_Sheet-PreferredCEF.xlsm]ActiveLinks!R488C8</stp>
        <tr r="H488" s="1"/>
      </tp>
      <tp t="s">
        <v>EIX US</v>
        <stp/>
        <stp>##V3_BDPV12</stp>
        <stp>SCE L Pfd</stp>
        <stp>ult_parent_ticker_exchange</stp>
        <stp>[BLP_Update_Sheet-PreferredCEF.xlsm]ActiveLinks!R253C8</stp>
        <tr r="H253" s="1"/>
      </tp>
      <tp t="s">
        <v>2230844D US</v>
        <stp/>
        <stp>##V3_BDPV12</stp>
        <stp>SBNYL Pfd</stp>
        <stp>ult_parent_ticker_exchange</stp>
        <stp>[BLP_Update_Sheet-PreferredCEF.xlsm]ActiveLinks!R573C8</stp>
        <tr r="H573" s="1"/>
      </tp>
      <tp>
        <v>3633.8852459016393</v>
        <stp/>
        <stp>##V3_BDPV12</stp>
        <stp>GAB H Pfd</stp>
        <stp>VOLUME_AVG_3M</stp>
        <stp>[BLP_Update_Sheet-PreferredCEF.xlsm]ActiveLinks!R18C5</stp>
        <tr r="E18" s="1"/>
      </tp>
      <tp t="s">
        <v>TA US</v>
        <stp/>
        <stp>##V3_BDPV12</stp>
        <stp>TANNL Pfd</stp>
        <stp>ult_parent_ticker_exchange</stp>
        <stp>[BLP_Update_Sheet-PreferredCEF.xlsm]ActiveLinks!R624C8</stp>
        <tr r="H624" s="1"/>
      </tp>
      <tp t="s">
        <v>SO US</v>
        <stp/>
        <stp>##V3_BDPV12</stp>
        <stp>SOJC Pfd</stp>
        <stp>ult_parent_ticker_exchange</stp>
        <stp>[BLP_Update_Sheet-PreferredCEF.xlsm]ActiveLinks!R599C8</stp>
        <tr r="H599" s="1"/>
      </tp>
      <tp t="s">
        <v>SF US</v>
        <stp/>
        <stp>##V3_BDPV12</stp>
        <stp>SF B Pfd</stp>
        <stp>ult_parent_ticker_exchange</stp>
        <stp>[BLP_Update_Sheet-PreferredCEF.xlsm]ActiveLinks!R578C8</stp>
        <tr r="H578" s="1"/>
      </tp>
      <tp t="s">
        <v>SF US</v>
        <stp/>
        <stp>##V3_BDPV12</stp>
        <stp>SF C Pfd</stp>
        <stp>ult_parent_ticker_exchange</stp>
        <stp>[BLP_Update_Sheet-PreferredCEF.xlsm]ActiveLinks!R579C8</stp>
        <tr r="H579" s="1"/>
      </tp>
      <tp t="s">
        <v>MHLD US</v>
        <stp/>
        <stp>##V3_BDPV12</stp>
        <stp>MHNC Pfd</stp>
        <stp>ult_parent_ticker_exchange</stp>
        <stp>[BLP_Update_Sheet-PreferredCEF.xlsm]ActiveLinks!R409C8</stp>
        <tr r="H409" s="1"/>
      </tp>
      <tp t="s">
        <v>MS US</v>
        <stp/>
        <stp>##V3_BDPV12</stp>
        <stp>MS L Pfd</stp>
        <stp>ult_parent_ticker_exchange</stp>
        <stp>[BLP_Update_Sheet-PreferredCEF.xlsm]ActiveLinks!R416C8</stp>
        <tr r="H416" s="1"/>
      </tp>
      <tp t="s">
        <v>MS US</v>
        <stp/>
        <stp>##V3_BDPV12</stp>
        <stp>MS O Pfd</stp>
        <stp>ult_parent_ticker_exchange</stp>
        <stp>[BLP_Update_Sheet-PreferredCEF.xlsm]ActiveLinks!R415C8</stp>
        <tr r="H415" s="1"/>
      </tp>
      <tp t="s">
        <v>MT NA</v>
        <stp/>
        <stp>##V3_BDPV12</stp>
        <stp>MTCN Pfd</stp>
        <stp>ult_parent_ticker_exchange</stp>
        <stp>[BLP_Update_Sheet-PreferredCEF.xlsm]ActiveLinks!R424C8</stp>
        <tr r="H424" s="1"/>
      </tp>
      <tp t="s">
        <v>US CELLULAR CORP</v>
        <stp/>
        <stp>##V3_BDPV12</stp>
        <stp>UZF Pfd</stp>
        <stp>Name</stp>
        <stp>[BLP_Update_Sheet-PreferredCEF.xlsm]ActiveLinks!R635C7</stp>
        <tr r="G635" s="1"/>
      </tp>
      <tp t="s">
        <v>0892381D US</v>
        <stp/>
        <stp>##V3_BDPV12</stp>
        <stp>OTRKP Pfd</stp>
        <stp>ult_parent_ticker_exchange</stp>
        <stp>[BLP_Update_Sheet-PreferredCEF.xlsm]ActiveLinks!R473C8</stp>
        <tr r="H473" s="1"/>
      </tp>
      <tp t="s">
        <v>PSA US</v>
        <stp/>
        <stp>##V3_BDPV12</stp>
        <stp>PSA L Pfd</stp>
        <stp>ult_parent_ticker_exchange</stp>
        <stp>[BLP_Update_Sheet-PreferredCEF.xlsm]ActiveLinks!R520C8</stp>
        <tr r="H520" s="1"/>
      </tp>
      <tp t="s">
        <v>CMS US</v>
        <stp/>
        <stp>##V3_BDPV12</stp>
        <stp>CMSC Pfd</stp>
        <stp>ult_parent_ticker_exchange</stp>
        <stp>[BLP_Update_Sheet-PreferredCEF.xlsm]ActiveLinks!R199C8</stp>
        <tr r="H199" s="1"/>
      </tp>
      <tp t="s">
        <v>BDX US</v>
        <stp/>
        <stp>##V3_BDPV12</stp>
        <stp>BDXB Pfd</stp>
        <stp>ult_parent_ticker_exchange</stp>
        <stp>[BLP_Update_Sheet-PreferredCEF.xlsm]ActiveLinks!R148C8</stp>
        <tr r="H148" s="1"/>
      </tp>
    </main>
    <main first="bloomberg.rtd">
      <tp>
        <v>19.905000000000001</v>
        <stp/>
        <stp>##V3_BDPV12</stp>
        <stp>MGR Pfd</stp>
        <stp>PX_Last</stp>
        <stp>[BLP_Update_Sheet-PreferredCEF.xlsm]ActiveLinks!R97C3</stp>
        <tr r="C97" s="1"/>
      </tp>
    </main>
    <main first="bloomberg.rtd">
      <tp>
        <v>2811535</v>
        <stp/>
        <stp>##V3_BDPV12</stp>
        <stp>RHE A Pfd</stp>
        <stp>AMT_OUTSTANDING</stp>
        <stp>[BLP_Update_Sheet-PreferredCEF.xlsm]ActiveLinks!R46C48</stp>
        <tr r="AV46" s="1"/>
      </tp>
    </main>
    <main first="bloomberg.rtd">
      <tp t="s">
        <v>N</v>
        <stp/>
        <stp>##V3_BDPV12</stp>
        <stp>SPLP A Pfd</stp>
        <stp>TIER1_CAPITAL</stp>
        <stp>[BLP_Update_Sheet-PreferredCEF.xlsm]ActiveLinks!R589C34</stp>
        <tr r="AH589" s="1"/>
      </tp>
      <tp>
        <v>6843418</v>
        <stp/>
        <stp>##V3_BDPV12</stp>
        <stp>AHH A Pfd</stp>
        <stp>AMT_OUTSTANDING</stp>
        <stp>[BLP_Update_Sheet-PreferredCEF.xlsm]ActiveLinks!R77C48</stp>
        <tr r="AV77" s="1"/>
      </tp>
      <tp t="s">
        <v>N</v>
        <stp/>
        <stp>##V3_BDPV12</stp>
        <stp>AULT D Pfd</stp>
        <stp>TIER1_CAPITAL</stp>
        <stp>[BLP_Update_Sheet-PreferredCEF.xlsm]ActiveLinks!R435C34</stp>
        <tr r="AH435" s="1"/>
      </tp>
      <tp>
        <v>4.0807428374083798E-2</v>
        <stp/>
        <stp>##V3_BDPV12</stp>
        <stp>SAR Equity</stp>
        <stp>BB_5Y_default_Prob</stp>
        <stp>[BLP_Update_Sheet-PreferredCEF.xlsm]ActiveLinks!R570C43</stp>
        <tr r="AQ570" s="1"/>
      </tp>
      <tp>
        <v>4.0807428374083798E-2</v>
        <stp/>
        <stp>##V3_BDPV12</stp>
        <stp>SAR Equity</stp>
        <stp>BB_5Y_default_Prob</stp>
        <stp>[BLP_Update_Sheet-PreferredCEF.xlsm]ActiveLinks!R569C43</stp>
        <tr r="AQ569" s="1"/>
      </tp>
      <tp>
        <v>4.0807428374083798E-2</v>
        <stp/>
        <stp>##V3_BDPV12</stp>
        <stp>SAR Equity</stp>
        <stp>BB_5Y_default_Prob</stp>
        <stp>[BLP_Update_Sheet-PreferredCEF.xlsm]ActiveLinks!R568C43</stp>
        <tr r="AQ568" s="1"/>
      </tp>
      <tp>
        <v>1.3514875951101235E-2</v>
        <stp/>
        <stp>##V3_BDPV12</stp>
        <stp>RNR Equity</stp>
        <stp>BB_5Y_default_Prob</stp>
        <stp>[BLP_Update_Sheet-PreferredCEF.xlsm]ActiveLinks!R553C43</stp>
        <tr r="AQ553" s="1"/>
      </tp>
      <tp>
        <v>1.3514875951101235E-2</v>
        <stp/>
        <stp>##V3_BDPV12</stp>
        <stp>RNR Equity</stp>
        <stp>BB_5Y_default_Prob</stp>
        <stp>[BLP_Update_Sheet-PreferredCEF.xlsm]ActiveLinks!R554C43</stp>
        <tr r="AQ554" s="1"/>
      </tp>
    </main>
    <main first="bloomberg.rtd">
      <tp>
        <v>9.0165238673869279</v>
        <stp/>
        <stp>##V3_BDPV12</stp>
        <stp>SPLP A Pfd</stp>
        <stp>yld_ytm_ask</stp>
        <stp>[BLP_Update_Sheet-PreferredCEF.xlsm]ActiveLinks!R589C15</stp>
        <tr r="O589" s="1"/>
      </tp>
    </main>
    <main first="bloomberg.rtd">
      <tp>
        <v>114.36922044942726</v>
        <stp/>
        <stp>##V3_BDPV12</stp>
        <stp>SPLP A Pfd</stp>
        <stp>yld_ytc_ask</stp>
        <stp>[BLP_Update_Sheet-PreferredCEF.xlsm]ActiveLinks!R589C16</stp>
        <tr r="P589" s="1"/>
      </tp>
    </main>
    <main first="bloomberg.rtd">
      <tp>
        <v>2.1540421954167499E-2</v>
        <stp/>
        <stp>##V3_BDPV12</stp>
        <stp>TCBI Equity</stp>
        <stp>BB_5Y_default_Prob</stp>
        <stp>[BLP_Update_Sheet-PreferredCEF.xlsm]ActiveLinks!R633C43</stp>
        <tr r="AQ633" s="1"/>
      </tp>
      <tp t="s">
        <v>US3623971765</v>
        <stp/>
        <stp>##V3_BDPV12</stp>
        <stp>GAB G Pfd</stp>
        <stp>ID_ISIN</stp>
        <stp>[BLP_Update_Sheet-PreferredCEF.xlsm]ActiveLinks!R24C50</stp>
        <tr r="AX24" s="1"/>
      </tp>
      <tp t="s">
        <v>US3623978463</v>
        <stp/>
        <stp>##V3_BDPV12</stp>
        <stp>GAB K Pfd</stp>
        <stp>ID_ISIN</stp>
        <stp>[BLP_Update_Sheet-PreferredCEF.xlsm]ActiveLinks!R14C50</stp>
        <tr r="AX14" s="1"/>
      </tp>
      <tp t="s">
        <v>US3623978612</v>
        <stp/>
        <stp>##V3_BDPV12</stp>
        <stp>GAB H Pfd</stp>
        <stp>ID_ISIN</stp>
        <stp>[BLP_Update_Sheet-PreferredCEF.xlsm]ActiveLinks!R18C50</stp>
        <tr r="AX18" s="1"/>
      </tp>
    </main>
    <main first="bloomberg.rtd">
      <tp t="s">
        <v>#N/A Field Not Applicable</v>
        <stp/>
        <stp>##V3_BDPV12</stp>
        <stp>RLJ A Pfd</stp>
        <stp>yld_ytc_ask</stp>
        <stp>[BLP_Update_Sheet-PreferredCEF.xlsm]ActiveLinks!R276C16</stp>
        <tr r="P276" s="1"/>
      </tp>
      <tp>
        <v>7.7227722772277225</v>
        <stp/>
        <stp>##V3_BDPV12</stp>
        <stp>RLJ A Pfd</stp>
        <stp>yld_ytm_ask</stp>
        <stp>[BLP_Update_Sheet-PreferredCEF.xlsm]ActiveLinks!R276C15</stp>
        <tr r="O276" s="1"/>
      </tp>
    </main>
    <main first="bloomberg.rtd">
      <tp>
        <v>1.1252736275989994E-2</v>
        <stp/>
        <stp>##V3_BDPV12</stp>
        <stp>PGR Equity</stp>
        <stp>BB_5Y_default_Prob</stp>
        <stp>[BLP_Update_Sheet-PreferredCEF.xlsm]ActiveLinks!R781C43</stp>
        <tr r="AQ781" s="1"/>
      </tp>
    </main>
    <main first="bloomberg.rtd">
      <tp>
        <v>1.8565741638838618E-2</v>
        <stp/>
        <stp>##V3_BDPV12</stp>
        <stp>UCBI Equity</stp>
        <stp>BB_5Y_default_Prob</stp>
        <stp>[BLP_Update_Sheet-PreferredCEF.xlsm]ActiveLinks!R667C43</stp>
        <tr r="AQ667" s="1"/>
      </tp>
    </main>
    <main first="bloomberg.rtd">
      <tp>
        <v>11000000</v>
        <stp/>
        <stp>##V3_BDPV12</stp>
        <stp>AHL C Pfd</stp>
        <stp>AMT_OUTSTANDING</stp>
        <stp>[BLP_Update_Sheet-PreferredCEF.xlsm]ActiveLinks!R74C48</stp>
        <tr r="AV74" s="1"/>
      </tp>
      <tp>
        <v>10000000</v>
        <stp/>
        <stp>##V3_BDPV12</stp>
        <stp>AHL D Pfd</stp>
        <stp>AMT_OUTSTANDING</stp>
        <stp>[BLP_Update_Sheet-PreferredCEF.xlsm]ActiveLinks!R73C48</stp>
        <tr r="AV73" s="1"/>
      </tp>
      <tp>
        <v>10000000</v>
        <stp/>
        <stp>##V3_BDPV12</stp>
        <stp>AHL E Pfd</stp>
        <stp>AMT_OUTSTANDING</stp>
        <stp>[BLP_Update_Sheet-PreferredCEF.xlsm]ActiveLinks!R72C48</stp>
        <tr r="AV72" s="1"/>
      </tp>
    </main>
    <main first="bloomberg.rtd">
      <tp>
        <v>5.2500534458990611E-2</v>
        <stp/>
        <stp>##V3_BDPV12</stp>
        <stp>ARR Equity</stp>
        <stp>BB_5Y_default_Prob</stp>
        <stp>[BLP_Update_Sheet-PreferredCEF.xlsm]ActiveLinks!R109C43</stp>
        <tr r="AQ109" s="1"/>
      </tp>
      <tp>
        <v>2.1168078144112479E-2</v>
        <stp/>
        <stp>##V3_BDPV12</stp>
        <stp>CFR Equity</stp>
        <stp>BB_5Y_default_Prob</stp>
        <stp>[BLP_Update_Sheet-PreferredCEF.xlsm]ActiveLinks!R177C43</stp>
        <tr r="AQ177" s="1"/>
      </tp>
      <tp t="s">
        <v>#N/A Field Not Applicable</v>
        <stp/>
        <stp>##V3_BDPV12</stp>
        <stp>RLJ A Pfd</stp>
        <stp>yld_ytc_ask</stp>
        <stp>[BLP_Update_Sheet-PreferredCEF.xlsm]ActiveLinks!R552C16</stp>
        <tr r="P552" s="1"/>
      </tp>
    </main>
    <main first="bloomberg.rtd">
      <tp>
        <v>7.7227722772277225</v>
        <stp/>
        <stp>##V3_BDPV12</stp>
        <stp>RLJ A Pfd</stp>
        <stp>yld_ytm_ask</stp>
        <stp>[BLP_Update_Sheet-PreferredCEF.xlsm]ActiveLinks!R552C15</stp>
        <tr r="O552" s="1"/>
      </tp>
      <tp>
        <v>30</v>
        <stp/>
        <stp>##V3_BDPV12</stp>
        <stp>PRS Pfd</stp>
        <stp>CALL_DAYS_NOTICE</stp>
        <stp>[BLP_Update_Sheet-PreferredCEF.xlsm]ActiveLinks!R511C27</stp>
        <tr r="AA511" s="1"/>
      </tp>
      <tp>
        <v>40.94</v>
        <stp/>
        <stp>##V3_BDPV12</stp>
        <stp>AEPPZ Pfd</stp>
        <stp>PX_Last</stp>
        <stp>[BLP_Update_Sheet-PreferredCEF.xlsm]ActiveLinks!R50C3</stp>
        <tr r="C50" s="1"/>
      </tp>
      <tp>
        <v>9.9971208152994651E-3</v>
        <stp/>
        <stp>##V3_BDPV12</stp>
        <stp>SIGI Equity</stp>
        <stp>BB_5Y_default_Prob</stp>
        <stp>[BLP_Update_Sheet-PreferredCEF.xlsm]ActiveLinks!R583C43</stp>
        <tr r="AQ583" s="1"/>
      </tp>
      <tp>
        <v>4.522428551460056E-2</v>
        <stp/>
        <stp>##V3_BDPV12</stp>
        <stp>EPR Equity</stp>
        <stp>BB_5Y_default_Prob</stp>
        <stp>[BLP_Update_Sheet-PreferredCEF.xlsm]ActiveLinks!R259C43</stp>
        <tr r="AQ259" s="1"/>
      </tp>
      <tp>
        <v>2.5926402221861711E-2</v>
        <stp/>
        <stp>##V3_BDPV12</stp>
        <stp>ETR Equity</stp>
        <stp>BB_5Y_default_Prob</stp>
        <stp>[BLP_Update_Sheet-PreferredCEF.xlsm]ActiveLinks!R270C43</stp>
        <tr r="AQ270" s="1"/>
      </tp>
      <tp>
        <v>2.5926402221861711E-2</v>
        <stp/>
        <stp>##V3_BDPV12</stp>
        <stp>ETR Equity</stp>
        <stp>BB_5Y_default_Prob</stp>
        <stp>[BLP_Update_Sheet-PreferredCEF.xlsm]ActiveLinks!R271C43</stp>
        <tr r="AQ271" s="1"/>
      </tp>
      <tp>
        <v>2.5926402221861711E-2</v>
        <stp/>
        <stp>##V3_BDPV12</stp>
        <stp>ETR Equity</stp>
        <stp>BB_5Y_default_Prob</stp>
        <stp>[BLP_Update_Sheet-PreferredCEF.xlsm]ActiveLinks!R272C43</stp>
        <tr r="AQ272" s="1"/>
      </tp>
      <tp>
        <v>2.5926402221861711E-2</v>
        <stp/>
        <stp>##V3_BDPV12</stp>
        <stp>ETR Equity</stp>
        <stp>BB_5Y_default_Prob</stp>
        <stp>[BLP_Update_Sheet-PreferredCEF.xlsm]ActiveLinks!R273C43</stp>
        <tr r="AQ273" s="1"/>
      </tp>
      <tp>
        <v>2.5926402221861711E-2</v>
        <stp/>
        <stp>##V3_BDPV12</stp>
        <stp>ETR Equity</stp>
        <stp>BB_5Y_default_Prob</stp>
        <stp>[BLP_Update_Sheet-PreferredCEF.xlsm]ActiveLinks!R274C43</stp>
        <tr r="AQ274" s="1"/>
      </tp>
      <tp>
        <v>2.5926402221861711E-2</v>
        <stp/>
        <stp>##V3_BDPV12</stp>
        <stp>ETR Equity</stp>
        <stp>BB_5Y_default_Prob</stp>
        <stp>[BLP_Update_Sheet-PreferredCEF.xlsm]ActiveLinks!R275C43</stp>
        <tr r="AQ275" s="1"/>
      </tp>
      <tp>
        <v>4.522428551460056E-2</v>
        <stp/>
        <stp>##V3_BDPV12</stp>
        <stp>EPR Equity</stp>
        <stp>BB_5Y_default_Prob</stp>
        <stp>[BLP_Update_Sheet-PreferredCEF.xlsm]ActiveLinks!R260C43</stp>
        <tr r="AQ260" s="1"/>
      </tp>
      <tp>
        <v>4.522428551460056E-2</v>
        <stp/>
        <stp>##V3_BDPV12</stp>
        <stp>EPR Equity</stp>
        <stp>BB_5Y_default_Prob</stp>
        <stp>[BLP_Update_Sheet-PreferredCEF.xlsm]ActiveLinks!R261C43</stp>
        <tr r="AQ261" s="1"/>
      </tp>
      <tp>
        <v>3.6941919992651173E-2</v>
        <stp/>
        <stp>##V3_BDPV12</stp>
        <stp>DLR Equity</stp>
        <stp>BB_5Y_default_Prob</stp>
        <stp>[BLP_Update_Sheet-PreferredCEF.xlsm]ActiveLinks!R234C43</stp>
        <tr r="AQ234" s="1"/>
      </tp>
      <tp>
        <v>7.4380280668567833E-3</v>
        <stp/>
        <stp>##V3_BDPV12</stp>
        <stp>DHR Equity</stp>
        <stp>BB_5Y_default_Prob</stp>
        <stp>[BLP_Update_Sheet-PreferredCEF.xlsm]ActiveLinks!R231C43</stp>
        <tr r="AQ231" s="1"/>
      </tp>
      <tp>
        <v>3.6941919992651173E-2</v>
        <stp/>
        <stp>##V3_BDPV12</stp>
        <stp>DLR Equity</stp>
        <stp>BB_5Y_default_Prob</stp>
        <stp>[BLP_Update_Sheet-PreferredCEF.xlsm]ActiveLinks!R235C43</stp>
        <tr r="AQ235" s="1"/>
      </tp>
      <tp>
        <v>3.6941919992651173E-2</v>
        <stp/>
        <stp>##V3_BDPV12</stp>
        <stp>DLR Equity</stp>
        <stp>BB_5Y_default_Prob</stp>
        <stp>[BLP_Update_Sheet-PreferredCEF.xlsm]ActiveLinks!R236C43</stp>
        <tr r="AQ236" s="1"/>
      </tp>
    </main>
    <main first="bloomberg.rtd">
      <tp>
        <v>7311.0491803278692</v>
        <stp/>
        <stp>##V3_BDPV12</stp>
        <stp>CODI A Pfd</stp>
        <stp>VOLUME_AVG_3M</stp>
        <stp>[BLP_Update_Sheet-PreferredCEF.xlsm]ActiveLinks!R206C5</stp>
        <tr r="E206" s="1"/>
      </tp>
      <tp t="s">
        <v>N</v>
        <stp/>
        <stp>##V3_BDPV12</stp>
        <stp>GPMT A Pfd</stp>
        <stp>TIER1_CAPITAL</stp>
        <stp>[BLP_Update_Sheet-PreferredCEF.xlsm]ActiveLinks!R329C34</stp>
        <tr r="AH329" s="1"/>
      </tp>
      <tp>
        <v>7.8929720812752735E-2</v>
        <stp/>
        <stp>##V3_BDPV12</stp>
        <stp>IVR Equity</stp>
        <stp>BB_5Y_default_Prob</stp>
        <stp>[BLP_Update_Sheet-PreferredCEF.xlsm]ActiveLinks!R366C43</stp>
        <tr r="AQ366" s="1"/>
      </tp>
      <tp>
        <v>7.8929720812752735E-2</v>
        <stp/>
        <stp>##V3_BDPV12</stp>
        <stp>IVR Equity</stp>
        <stp>BB_5Y_default_Prob</stp>
        <stp>[BLP_Update_Sheet-PreferredCEF.xlsm]ActiveLinks!R367C43</stp>
        <tr r="AQ367" s="1"/>
      </tp>
      <tp>
        <v>4.952506646694177E-2</v>
        <stp/>
        <stp>##V3_BDPV12</stp>
        <stp>KKR Equity</stp>
        <stp>BB_5Y_default_Prob</stp>
        <stp>[BLP_Update_Sheet-PreferredCEF.xlsm]ActiveLinks!R382C43</stp>
        <tr r="AQ382" s="1"/>
      </tp>
      <tp>
        <v>4.952506646694177E-2</v>
        <stp/>
        <stp>##V3_BDPV12</stp>
        <stp>KKR Equity</stp>
        <stp>BB_5Y_default_Prob</stp>
        <stp>[BLP_Update_Sheet-PreferredCEF.xlsm]ActiveLinks!R381C43</stp>
        <tr r="AQ381" s="1"/>
      </tp>
      <tp>
        <v>4.2691572899618668E-2</v>
        <stp/>
        <stp>##V3_BDPV12</stp>
        <stp>CSR Equity</stp>
        <stp>BB_5Y_default_Prob</stp>
        <stp>[BLP_Update_Sheet-PreferredCEF.xlsm]ActiveLinks!R365C43</stp>
        <tr r="AQ365" s="1"/>
      </tp>
    </main>
    <main first="bloomberg.rtd">
      <tp>
        <v>11.370134267442239</v>
        <stp/>
        <stp>##V3_BDPV12</stp>
        <stp>DCP C Pfd</stp>
        <stp>yld_cnv_ask</stp>
        <stp>[BLP_Update_Sheet-PreferredCEF.xlsm]ActiveLinks!R225C17</stp>
        <tr r="Q225" s="1"/>
      </tp>
      <tp>
        <v>-168.56579282260117</v>
        <stp/>
        <stp>##V3_BDPV12</stp>
        <stp>DCP B Pfd</stp>
        <stp>yld_cnv_ask</stp>
        <stp>[BLP_Update_Sheet-PreferredCEF.xlsm]ActiveLinks!R224C17</stp>
        <tr r="Q224" s="1"/>
      </tp>
    </main>
    <main first="bloomberg.rtd">
      <tp>
        <v>1.784347053639368E-2</v>
        <stp/>
        <stp>##V3_BDPV12</stp>
        <stp>MSBI Equity</stp>
        <stp>BB_5Y_default_Prob</stp>
        <stp>[BLP_Update_Sheet-PreferredCEF.xlsm]ActiveLinks!R423C43</stp>
        <tr r="AQ423" s="1"/>
      </tp>
      <tp>
        <v>-75.644015093082345</v>
        <stp/>
        <stp>##V3_BDPV12</stp>
        <stp>GLP A Pfd</stp>
        <stp>yld_cnv_ask</stp>
        <stp>[BLP_Update_Sheet-PreferredCEF.xlsm]ActiveLinks!R322C17</stp>
        <tr r="Q322" s="1"/>
      </tp>
      <tp>
        <v>-7.39961979</v>
        <stp/>
        <stp>##V3_BDPV12</stp>
        <stp>GLP B Pfd</stp>
        <stp>yld_cnv_ask</stp>
        <stp>[BLP_Update_Sheet-PreferredCEF.xlsm]ActiveLinks!R323C17</stp>
        <tr r="Q323" s="1"/>
      </tp>
      <tp>
        <v>4.4111243277276868</v>
        <stp/>
        <stp>##V3_BDPV12</stp>
        <stp>LXP C Pfd</stp>
        <stp>yld_cnv_ask</stp>
        <stp>[BLP_Update_Sheet-PreferredCEF.xlsm]ActiveLinks!R395C17</stp>
        <tr r="Q395" s="1"/>
      </tp>
      <tp>
        <v>8.8948534689928529</v>
        <stp/>
        <stp>##V3_BDPV12</stp>
        <stp>HPP C Pfd</stp>
        <stp>yld_cnv_ask</stp>
        <stp>[BLP_Update_Sheet-PreferredCEF.xlsm]ActiveLinks!R348C17</stp>
        <tr r="Q348" s="1"/>
      </tp>
      <tp>
        <v>0.45811213954038377</v>
        <stp/>
        <stp>##V3_BDPV12</stp>
        <stp>IMBI Equity</stp>
        <stp>BB_5Y_default_Prob</stp>
        <stp>[BLP_Update_Sheet-PreferredCEF.xlsm]ActiveLinks!R362C43</stp>
        <tr r="AQ362" s="1"/>
      </tp>
      <tp>
        <v>5.2977069373929653E-2</v>
        <stp/>
        <stp>##V3_BDPV12</stp>
        <stp>NAVI Equity</stp>
        <stp>BB_5Y_default_Prob</stp>
        <stp>[BLP_Update_Sheet-PreferredCEF.xlsm]ActiveLinks!R426C43</stp>
        <tr r="AQ426" s="1"/>
      </tp>
      <tp>
        <v>3078017</v>
        <stp/>
        <stp>##V3_BDPV12</stp>
        <stp>BHR B Pfd</stp>
        <stp>AMT_OUTSTANDING</stp>
        <stp>[BLP_Update_Sheet-PreferredCEF.xlsm]ActiveLinks!R75C48</stp>
        <tr r="AV75" s="1"/>
      </tp>
      <tp>
        <v>1600000</v>
        <stp/>
        <stp>##V3_BDPV12</stp>
        <stp>BHR D Pfd</stp>
        <stp>AMT_OUTSTANDING</stp>
        <stp>[BLP_Update_Sheet-PreferredCEF.xlsm]ActiveLinks!R76C48</stp>
        <tr r="AV76" s="1"/>
      </tp>
    </main>
    <main first="bloomberg.rtd">
      <tp>
        <v>0.53635421122277993</v>
        <stp/>
        <stp>##V3_BDPV12</stp>
        <stp>HCDI Equity</stp>
        <stp>BB_5Y_default_Prob</stp>
        <stp>[BLP_Update_Sheet-PreferredCEF.xlsm]ActiveLinks!R341C43</stp>
        <tr r="AQ341" s="1"/>
      </tp>
      <tp t="s">
        <v>N</v>
        <stp/>
        <stp>##V3_BDPV12</stp>
        <stp>TRTX C Pfd</stp>
        <stp>TIER1_CAPITAL</stp>
        <stp>[BLP_Update_Sheet-PreferredCEF.xlsm]ActiveLinks!R659C34</stp>
        <tr r="AH659" s="1"/>
      </tp>
      <tp t="s">
        <v>N</v>
        <stp/>
        <stp>##V3_BDPV12</stp>
        <stp>TRTN C Pfd</stp>
        <stp>TIER1_CAPITAL</stp>
        <stp>[BLP_Update_Sheet-PreferredCEF.xlsm]ActiveLinks!R656C34</stp>
        <tr r="AH656" s="1"/>
      </tp>
      <tp>
        <v>10.293883474871558</v>
        <stp/>
        <stp>##V3_BDPV12</stp>
        <stp>BIP B Pfd</stp>
        <stp>yld_cnv_ask</stp>
        <stp>[BLP_Update_Sheet-PreferredCEF.xlsm]ActiveLinks!R158C17</stp>
        <tr r="Q158" s="1"/>
      </tp>
      <tp>
        <v>6.05594540036528</v>
        <stp/>
        <stp>##V3_BDPV12</stp>
        <stp>BEP A Pfd</stp>
        <stp>yld_cnv_ask</stp>
        <stp>[BLP_Update_Sheet-PreferredCEF.xlsm]ActiveLinks!R147C17</stp>
        <tr r="Q147" s="1"/>
      </tp>
      <tp>
        <v>22.345976580650866</v>
        <stp/>
        <stp>##V3_BDPV12</stp>
        <stp>BIP A Pfd</stp>
        <stp>yld_cnv_ask</stp>
        <stp>[BLP_Update_Sheet-PreferredCEF.xlsm]ActiveLinks!R159C17</stp>
        <tr r="Q159" s="1"/>
      </tp>
    </main>
    <main first="bloomberg.rtd">
      <tp>
        <v>12272003</v>
        <stp/>
        <stp>##V3_BDPV12</stp>
        <stp>CHSCP Pfd</stp>
        <stp>AMT_OUTSTANDING</stp>
        <stp>[BLP_Update_Sheet-PreferredCEF.xlsm]ActiveLinks!R34C48</stp>
        <tr r="AV34" s="1"/>
      </tp>
      <tp>
        <v>20764558</v>
        <stp/>
        <stp>##V3_BDPV12</stp>
        <stp>CHSCO Pfd</stp>
        <stp>AMT_OUTSTANDING</stp>
        <stp>[BLP_Update_Sheet-PreferredCEF.xlsm]ActiveLinks!R33C48</stp>
        <tr r="AV33" s="1"/>
      </tp>
      <tp>
        <v>20700000</v>
        <stp/>
        <stp>##V3_BDPV12</stp>
        <stp>CHSCL Pfd</stp>
        <stp>AMT_OUTSTANDING</stp>
        <stp>[BLP_Update_Sheet-PreferredCEF.xlsm]ActiveLinks!R32C48</stp>
        <tr r="AV32" s="1"/>
      </tp>
      <tp>
        <v>19700000</v>
        <stp/>
        <stp>##V3_BDPV12</stp>
        <stp>CHSCM Pfd</stp>
        <stp>AMT_OUTSTANDING</stp>
        <stp>[BLP_Update_Sheet-PreferredCEF.xlsm]ActiveLinks!R35C48</stp>
        <tr r="AV35" s="1"/>
      </tp>
      <tp>
        <v>16800000</v>
        <stp/>
        <stp>##V3_BDPV12</stp>
        <stp>CHSCN Pfd</stp>
        <stp>AMT_OUTSTANDING</stp>
        <stp>[BLP_Update_Sheet-PreferredCEF.xlsm]ActiveLinks!R36C48</stp>
        <tr r="AV36" s="1"/>
      </tp>
    </main>
    <main first="bloomberg.rtd">
      <tp t="s">
        <v>N</v>
        <stp/>
        <stp>##V3_BDPV12</stp>
        <stp>APTV A Pfd</stp>
        <stp>TIER1_CAPITAL</stp>
        <stp>[BLP_Update_Sheet-PreferredCEF.xlsm]ActiveLinks!R105C34</stp>
        <tr r="AH105" s="1"/>
      </tp>
      <tp>
        <v>4.1873071403331306</v>
        <stp/>
        <stp>##V3_BDPV12</stp>
        <stp>TNP E Pfd</stp>
        <stp>yld_cnv_ask</stp>
        <stp>[BLP_Update_Sheet-PreferredCEF.xlsm]ActiveLinks!R648C17</stp>
        <tr r="Q648" s="1"/>
      </tp>
      <tp>
        <v>8.7939084735589503</v>
        <stp/>
        <stp>##V3_BDPV12</stp>
        <stp>TNP D Pfd</stp>
        <stp>yld_cnv_ask</stp>
        <stp>[BLP_Update_Sheet-PreferredCEF.xlsm]ActiveLinks!R647C17</stp>
        <tr r="Q647" s="1"/>
      </tp>
      <tp>
        <v>9.9430497426933719</v>
        <stp/>
        <stp>##V3_BDPV12</stp>
        <stp>TNP F Pfd</stp>
        <stp>yld_cnv_ask</stp>
        <stp>[BLP_Update_Sheet-PreferredCEF.xlsm]ActiveLinks!R649C17</stp>
        <tr r="Q649" s="1"/>
      </tp>
      <tp>
        <v>6.2537653803080309</v>
        <stp/>
        <stp>##V3_BDPV12</stp>
        <stp>UBP K Pfd</stp>
        <stp>yld_cnv_ask</stp>
        <stp>[BLP_Update_Sheet-PreferredCEF.xlsm]ActiveLinks!R665C17</stp>
        <tr r="Q665" s="1"/>
      </tp>
      <tp>
        <v>3.1912093700000002</v>
        <stp/>
        <stp>##V3_BDPV12</stp>
        <stp>UBP H Pfd</stp>
        <stp>yld_cnv_ask</stp>
        <stp>[BLP_Update_Sheet-PreferredCEF.xlsm]ActiveLinks!R666C17</stp>
        <tr r="Q666" s="1"/>
      </tp>
    </main>
    <main first="bloomberg.rtd">
      <tp>
        <v>1174427</v>
        <stp/>
        <stp>##V3_BDPV12</stp>
        <stp>AHT D Pfd</stp>
        <stp>AMT_OUTSTANDING</stp>
        <stp>[BLP_Update_Sheet-PreferredCEF.xlsm]ActiveLinks!R82C48</stp>
        <tr r="AV82" s="1"/>
      </tp>
      <tp>
        <v>1308415</v>
        <stp/>
        <stp>##V3_BDPV12</stp>
        <stp>AHT H Pfd</stp>
        <stp>AMT_OUTSTANDING</stp>
        <stp>[BLP_Update_Sheet-PreferredCEF.xlsm]ActiveLinks!R81C48</stp>
        <tr r="AV81" s="1"/>
      </tp>
      <tp>
        <v>1252923</v>
        <stp/>
        <stp>##V3_BDPV12</stp>
        <stp>AHT I Pfd</stp>
        <stp>AMT_OUTSTANDING</stp>
        <stp>[BLP_Update_Sheet-PreferredCEF.xlsm]ActiveLinks!R80C48</stp>
        <tr r="AV80" s="1"/>
      </tp>
      <tp>
        <v>1251044</v>
        <stp/>
        <stp>##V3_BDPV12</stp>
        <stp>AHT F Pfd</stp>
        <stp>AMT_OUTSTANDING</stp>
        <stp>[BLP_Update_Sheet-PreferredCEF.xlsm]ActiveLinks!R79C48</stp>
        <tr r="AV79" s="1"/>
      </tp>
      <tp>
        <v>1531996</v>
        <stp/>
        <stp>##V3_BDPV12</stp>
        <stp>AHT G Pfd</stp>
        <stp>AMT_OUTSTANDING</stp>
        <stp>[BLP_Update_Sheet-PreferredCEF.xlsm]ActiveLinks!R78C48</stp>
        <tr r="AV78" s="1"/>
      </tp>
    </main>
    <main first="bloomberg.rtd">
      <tp>
        <v>4.9979928695301732</v>
        <stp/>
        <stp>##V3_BDPV12</stp>
        <stp>OPP A Pfd</stp>
        <stp>yld_cnv_ask</stp>
        <stp>[BLP_Update_Sheet-PreferredCEF.xlsm]ActiveLinks!R471C17</stp>
        <tr r="Q471" s="1"/>
      </tp>
      <tp>
        <v>5.5991224767112531</v>
        <stp/>
        <stp>##V3_BDPV12</stp>
        <stp>OPP B Pfd</stp>
        <stp>yld_cnv_ask</stp>
        <stp>[BLP_Update_Sheet-PreferredCEF.xlsm]ActiveLinks!R472C17</stp>
        <tr r="Q472" s="1"/>
      </tp>
      <tp t="s">
        <v>#N/A Field Not Applicable</v>
        <stp/>
        <stp>##V3_BDPV12</stp>
        <stp>PRH Pfd</stp>
        <stp>CALL_DAYS_NOTICE</stp>
        <stp>[BLP_Update_Sheet-PreferredCEF.xlsm]ActiveLinks!R512C27</stp>
        <tr r="AA512" s="1"/>
      </tp>
    </main>
    <main first="bloomberg.rtd">
      <tp>
        <v>0.39315305401028644</v>
        <stp/>
        <stp>##V3_BDPV12</stp>
        <stp>AUVI Equity</stp>
        <stp>BB_5Y_default_Prob</stp>
        <stp>[BLP_Update_Sheet-PreferredCEF.xlsm]ActiveLinks!R121C43</stp>
        <tr r="AQ121" s="1"/>
      </tp>
      <tp>
        <v>4.7720966454539937E-2</v>
        <stp/>
        <stp>##V3_BDPV12</stp>
        <stp>CODI Equity</stp>
        <stp>BB_5Y_default_Prob</stp>
        <stp>[BLP_Update_Sheet-PreferredCEF.xlsm]ActiveLinks!R205C43</stp>
        <tr r="AQ205" s="1"/>
      </tp>
      <tp>
        <v>4.7720966454539937E-2</v>
        <stp/>
        <stp>##V3_BDPV12</stp>
        <stp>CODI Equity</stp>
        <stp>BB_5Y_default_Prob</stp>
        <stp>[BLP_Update_Sheet-PreferredCEF.xlsm]ActiveLinks!R206C43</stp>
        <tr r="AQ206" s="1"/>
      </tp>
      <tp>
        <v>4.7720966454539937E-2</v>
        <stp/>
        <stp>##V3_BDPV12</stp>
        <stp>CODI Equity</stp>
        <stp>BB_5Y_default_Prob</stp>
        <stp>[BLP_Update_Sheet-PreferredCEF.xlsm]ActiveLinks!R207C43</stp>
        <tr r="AQ207" s="1"/>
      </tp>
      <tp>
        <v>3.5197601696452918E-2</v>
        <stp/>
        <stp>##V3_BDPV12</stp>
        <stp>CUBI Equity</stp>
        <stp>BB_5Y_default_Prob</stp>
        <stp>[BLP_Update_Sheet-PreferredCEF.xlsm]ActiveLinks!R222C43</stp>
        <tr r="AQ222" s="1"/>
      </tp>
      <tp>
        <v>3.5197601696452918E-2</v>
        <stp/>
        <stp>##V3_BDPV12</stp>
        <stp>CUBI Equity</stp>
        <stp>BB_5Y_default_Prob</stp>
        <stp>[BLP_Update_Sheet-PreferredCEF.xlsm]ActiveLinks!R220C43</stp>
        <tr r="AQ220" s="1"/>
      </tp>
      <tp>
        <v>3.5197601696452918E-2</v>
        <stp/>
        <stp>##V3_BDPV12</stp>
        <stp>CUBI Equity</stp>
        <stp>BB_5Y_default_Prob</stp>
        <stp>[BLP_Update_Sheet-PreferredCEF.xlsm]ActiveLinks!R221C43</stp>
        <tr r="AQ221" s="1"/>
      </tp>
    </main>
    <main first="bloomberg.rtd">
      <tp>
        <v>5.4133451025757506E-2</v>
        <stp/>
        <stp>##V3_BDPV12</stp>
        <stp>CHMI Equity</stp>
        <stp>BB_5Y_default_Prob</stp>
        <stp>[BLP_Update_Sheet-PreferredCEF.xlsm]ActiveLinks!R179C43</stp>
        <tr r="AQ179" s="1"/>
      </tp>
      <tp>
        <v>0.18527849792277573</v>
        <stp/>
        <stp>##V3_BDPV12</stp>
        <stp>CDZI Equity</stp>
        <stp>BB_5Y_default_Prob</stp>
        <stp>[BLP_Update_Sheet-PreferredCEF.xlsm]ActiveLinks!R173C43</stp>
        <tr r="AQ173" s="1"/>
      </tp>
      <tp>
        <v>5.4133451025757506E-2</v>
        <stp/>
        <stp>##V3_BDPV12</stp>
        <stp>CHMI Equity</stp>
        <stp>BB_5Y_default_Prob</stp>
        <stp>[BLP_Update_Sheet-PreferredCEF.xlsm]ActiveLinks!R180C43</stp>
        <tr r="AQ180" s="1"/>
      </tp>
    </main>
    <main first="bloomberg.rtd">
      <tp>
        <v>11.094183801927551</v>
        <stp/>
        <stp>##V3_BDPV12</stp>
        <stp>GLOP B Pfd</stp>
        <stp>yld_ytm_ask</stp>
        <stp>[BLP_Update_Sheet-PreferredCEF.xlsm]ActiveLinks!R319C15</stp>
        <tr r="O319" s="1"/>
      </tp>
      <tp>
        <v>10.8159541510151</v>
        <stp/>
        <stp>##V3_BDPV12</stp>
        <stp>GLOP A Pfd</stp>
        <stp>yld_ytm_ask</stp>
        <stp>[BLP_Update_Sheet-PreferredCEF.xlsm]ActiveLinks!R320C15</stp>
        <tr r="O320" s="1"/>
      </tp>
      <tp>
        <v>10.213223632676533</v>
        <stp/>
        <stp>##V3_BDPV12</stp>
        <stp>GLOP C Pfd</stp>
        <stp>yld_ytm_ask</stp>
        <stp>[BLP_Update_Sheet-PreferredCEF.xlsm]ActiveLinks!R321C15</stp>
        <tr r="O321" s="1"/>
      </tp>
      <tp>
        <v>68.274159489811055</v>
        <stp/>
        <stp>##V3_BDPV12</stp>
        <stp>GLOP B Pfd</stp>
        <stp>yld_ytc_ask</stp>
        <stp>[BLP_Update_Sheet-PreferredCEF.xlsm]ActiveLinks!R319C16</stp>
        <tr r="P319" s="1"/>
      </tp>
      <tp>
        <v>10.084649612745991</v>
        <stp/>
        <stp>##V3_BDPV12</stp>
        <stp>GLOP A Pfd</stp>
        <stp>yld_ytc_ask</stp>
        <stp>[BLP_Update_Sheet-PreferredCEF.xlsm]ActiveLinks!R320C16</stp>
        <tr r="P320" s="1"/>
      </tp>
      <tp>
        <v>7.7909716916954705</v>
        <stp/>
        <stp>##V3_BDPV12</stp>
        <stp>GLOP C Pfd</stp>
        <stp>yld_ytc_ask</stp>
        <stp>[BLP_Update_Sheet-PreferredCEF.xlsm]ActiveLinks!R321C16</stp>
        <tr r="P321" s="1"/>
      </tp>
      <tp>
        <v>2.4791349028429166E-2</v>
        <stp/>
        <stp>##V3_BDPV12</stp>
        <stp>FGBI Equity</stp>
        <stp>BB_5Y_default_Prob</stp>
        <stp>[BLP_Update_Sheet-PreferredCEF.xlsm]ActiveLinks!R284C43</stp>
        <tr r="AQ284" s="1"/>
      </tp>
    </main>
    <main first="bloomberg.rtd">
      <tp>
        <v>21.164999999999999</v>
        <stp/>
        <stp>##V3_BDPV12</stp>
        <stp>RTLPO Pfd</stp>
        <stp>PX_Last</stp>
        <stp>[BLP_Update_Sheet-PreferredCEF.xlsm]ActiveLinks!R56C3</stp>
        <tr r="C56" s="1"/>
      </tp>
      <tp>
        <v>3.4941435501961271E-2</v>
        <stp/>
        <stp>##V3_BDPV12</stp>
        <stp>FTAI Equity</stp>
        <stp>BB_5Y_default_Prob</stp>
        <stp>[BLP_Update_Sheet-PreferredCEF.xlsm]ActiveLinks!R303C43</stp>
        <tr r="AQ303" s="1"/>
      </tp>
      <tp>
        <v>3.4941435501961271E-2</v>
        <stp/>
        <stp>##V3_BDPV12</stp>
        <stp>FTAI Equity</stp>
        <stp>BB_5Y_default_Prob</stp>
        <stp>[BLP_Update_Sheet-PreferredCEF.xlsm]ActiveLinks!R305C43</stp>
        <tr r="AQ305" s="1"/>
      </tp>
      <tp>
        <v>3.4941435501961271E-2</v>
        <stp/>
        <stp>##V3_BDPV12</stp>
        <stp>FTAI Equity</stp>
        <stp>BB_5Y_default_Prob</stp>
        <stp>[BLP_Update_Sheet-PreferredCEF.xlsm]ActiveLinks!R304C43</stp>
        <tr r="AQ304" s="1"/>
      </tp>
    </main>
    <main first="bloomberg.rtd">
      <tp>
        <v>17115.60655737705</v>
        <stp/>
        <stp>##V3_BDPV12</stp>
        <stp>ATCO I Pfd</stp>
        <stp>VOLUME_AVG_3M</stp>
        <stp>[BLP_Update_Sheet-PreferredCEF.xlsm]ActiveLinks!R614C5</stp>
        <tr r="E614" s="1"/>
      </tp>
      <tp>
        <v>8305.3934426229516</v>
        <stp/>
        <stp>##V3_BDPV12</stp>
        <stp>RTLPO Pfd</stp>
        <stp>VOLUME_AVG_3M</stp>
        <stp>[BLP_Update_Sheet-PreferredCEF.xlsm]ActiveLinks!R56C5</stp>
        <tr r="E56" s="1"/>
      </tp>
    </main>
    <main first="bloomberg.rtd">
      <tp>
        <v>3.4014612522139052</v>
        <stp/>
        <stp>##V3_BDPV12</stp>
        <stp>OXLCP Pfd</stp>
        <stp>DUR_ADJ_MID</stp>
        <stp>[BLP_Update_Sheet-PreferredCEF.xlsm]ActiveLinks!R8C46</stp>
        <tr r="AT8" s="1"/>
      </tp>
      <tp t="s">
        <v>MITT US</v>
        <stp/>
        <stp>##V3_BDPV12</stp>
        <stp>MITT C Pfd</stp>
        <stp>ult_parent_ticker_exchange</stp>
        <stp>[BLP_Update_Sheet-PreferredCEF.xlsm]ActiveLinks!R414C8</stp>
        <tr r="H414" s="1"/>
      </tp>
    </main>
    <main first="bloomberg.rtd">
      <tp t="s">
        <v>SACHEM CAPITAL CORP</v>
        <stp/>
        <stp>##V3_BDPV12</stp>
        <stp>SCCG Pfd</stp>
        <stp>Name</stp>
        <stp>[BLP_Update_Sheet-PreferredCEF.xlsm]ActiveLinks!R561C7</stp>
        <tr r="G561" s="1"/>
      </tp>
      <tp t="s">
        <v>SACHEM CAPITAL CORP</v>
        <stp/>
        <stp>##V3_BDPV12</stp>
        <stp>SACC Pfd</stp>
        <stp>Name</stp>
        <stp>[BLP_Update_Sheet-PreferredCEF.xlsm]ActiveLinks!R563C7</stp>
        <tr r="G563" s="1"/>
      </tp>
      <tp>
        <v>0.10175573332796328</v>
        <stp/>
        <stp>##V3_BDPV12</stp>
        <stp>RHE Equity</stp>
        <stp>BB_1YR_Default_Prob</stp>
        <stp>[BLP_Update_Sheet-PreferredCEF.xlsm]ActiveLinks!R46C42</stp>
        <tr r="AP46" s="1"/>
      </tp>
      <tp t="s">
        <v>HIGHLAND INCOME FUND</v>
        <stp/>
        <stp>##V3_BDPV12</stp>
        <stp>HFRO A Pfd</stp>
        <stp>Name</stp>
        <stp>[BLP_Update_Sheet-PreferredCEF.xlsm]ActiveLinks!R29C7</stp>
        <tr r="G29" s="1"/>
      </tp>
      <tp t="s">
        <v>BVZHJM7</v>
        <stp/>
        <stp>##V3_BDPV12</stp>
        <stp>AIC Pfd</stp>
        <stp>ID_SEDOL1</stp>
        <stp>[BLP_Update_Sheet-PreferredCEF.xlsm]ActiveLinks!R83C51</stp>
        <tr r="AY83" s="1"/>
      </tp>
      <tp t="s">
        <v>GLOP US</v>
        <stp/>
        <stp>##V3_BDPV12</stp>
        <stp>GLOP C Pfd</stp>
        <stp>ult_parent_ticker_exchange</stp>
        <stp>[BLP_Update_Sheet-PreferredCEF.xlsm]ActiveLinks!R321C8</stp>
        <tr r="H321" s="1"/>
      </tp>
    </main>
    <main first="bloomberg.rtd">
      <tp t="s">
        <v>Preferred</v>
        <stp/>
        <stp>##V3_BDPV12</stp>
        <stp>DTLA Pfd</stp>
        <stp>PAYMENT_RANK</stp>
        <stp>[BLP_Update_Sheet-PreferredCEF.xlsm]ActiveLinks!R239C37</stp>
        <tr r="AK239" s="1"/>
      </tp>
      <tp t="s">
        <v>Anytime</v>
        <stp/>
        <stp>##V3_BDPV12</stp>
        <stp>FTAIO Pfd</stp>
        <stp>CALL_FEATURE</stp>
        <stp>[BLP_Update_Sheet-PreferredCEF.xlsm]ActiveLinks!R304C28</stp>
        <tr r="AB304" s="1"/>
      </tp>
      <tp t="s">
        <v>Sr Unsecured</v>
        <stp/>
        <stp>##V3_BDPV12</stp>
        <stp>MHLA Pfd</stp>
        <stp>PAYMENT_RANK</stp>
        <stp>[BLP_Update_Sheet-PreferredCEF.xlsm]ActiveLinks!R410C37</stp>
        <tr r="AK410" s="1"/>
      </tp>
      <tp t="s">
        <v>Anytime</v>
        <stp/>
        <stp>##V3_BDPV12</stp>
        <stp>FTAIN Pfd</stp>
        <stp>CALL_FEATURE</stp>
        <stp>[BLP_Update_Sheet-PreferredCEF.xlsm]ActiveLinks!R305C28</stp>
        <tr r="AB305" s="1"/>
      </tp>
      <tp>
        <v>-3.9190897597977248</v>
        <stp/>
        <stp>##V3_BDPV12</stp>
        <stp>172967HQ7 Corp</stp>
        <stp>chg_pct_1m</stp>
        <stp>[BLP_Update_Sheet-PreferredCEF.xlsm]ActiveLinks!R800C4</stp>
        <tr r="D800" s="1"/>
      </tp>
      <tp t="s">
        <v>Anytime</v>
        <stp/>
        <stp>##V3_BDPV12</stp>
        <stp>SIGIP Pfd</stp>
        <stp>CALL_FEATURE</stp>
        <stp>[BLP_Update_Sheet-PreferredCEF.xlsm]ActiveLinks!R583C28</stp>
        <tr r="AB583" s="1"/>
      </tp>
      <tp t="s">
        <v>Annual</v>
        <stp/>
        <stp>##V3_BDPV12</stp>
        <stp>IMBIL Pfd</stp>
        <stp>CALL_FEATURE</stp>
        <stp>[BLP_Update_Sheet-PreferredCEF.xlsm]ActiveLinks!R362C28</stp>
        <tr r="AB362" s="1"/>
      </tp>
      <tp>
        <v>-3.822654431577571</v>
        <stp/>
        <stp>##V3_BDPV12</stp>
        <stp>744320AV4 Corp</stp>
        <stp>chg_pct_1m</stp>
        <stp>[BLP_Update_Sheet-PreferredCEF.xlsm]ActiveLinks!R784C4</stp>
        <tr r="D784" s="1"/>
      </tp>
      <tp>
        <v>-0.84468516376048508</v>
        <stp/>
        <stp>##V3_BDPV12</stp>
        <stp>744320AM4 Corp</stp>
        <stp>chg_pct_1m</stp>
        <stp>[BLP_Update_Sheet-PreferredCEF.xlsm]ActiveLinks!R764C4</stp>
        <tr r="D764" s="1"/>
      </tp>
      <tp>
        <v>-12.299672935404748</v>
        <stp/>
        <stp>##V3_BDPV12</stp>
        <stp>316773CM0 Corp</stp>
        <stp>chg_pct_1m</stp>
        <stp>[BLP_Update_Sheet-PreferredCEF.xlsm]ActiveLinks!R802C4</stp>
        <tr r="D802" s="1"/>
      </tp>
      <tp t="s">
        <v>Anytime</v>
        <stp/>
        <stp>##V3_BDPV12</stp>
        <stp>OCCIO Pfd</stp>
        <stp>CALL_FEATURE</stp>
        <stp>[BLP_Update_Sheet-PreferredCEF.xlsm]ActiveLinks!R468C28</stp>
        <tr r="AB468" s="1"/>
      </tp>
      <tp>
        <v>-15.284634760705289</v>
        <stp/>
        <stp>##V3_BDPV12</stp>
        <stp>446150AL8 Corp</stp>
        <stp>chg_pct_1m</stp>
        <stp>[BLP_Update_Sheet-PreferredCEF.xlsm]ActiveLinks!R804C4</stp>
        <tr r="D804" s="1"/>
      </tp>
      <tp t="s">
        <v>N</v>
        <stp/>
        <stp>##V3_BDPV12</stp>
        <stp>PSA L Pfd</stp>
        <stp>TIER1_CAPITAL</stp>
        <stp>[BLP_Update_Sheet-PreferredCEF.xlsm]ActiveLinks!R520C34</stp>
        <tr r="AH520" s="1"/>
      </tp>
      <tp t="s">
        <v>Anytime</v>
        <stp/>
        <stp>##V3_BDPV12</stp>
        <stp>OCCIN Pfd</stp>
        <stp>CALL_FEATURE</stp>
        <stp>[BLP_Update_Sheet-PreferredCEF.xlsm]ActiveLinks!R467C28</stp>
        <tr r="AB467" s="1"/>
      </tp>
      <tp t="s">
        <v>N</v>
        <stp/>
        <stp>##V3_BDPV12</stp>
        <stp>GS J Pfd</stp>
        <stp>TIER1_CAPITAL</stp>
        <stp>[BLP_Update_Sheet-PreferredCEF.xlsm]ActiveLinks!R335C34</stp>
        <tr r="AH335" s="1"/>
      </tp>
      <tp>
        <v>-2.7395039714702509</v>
        <stp/>
        <stp>##V3_BDPV12</stp>
        <stp>060505FL3 Corp</stp>
        <stp>chg_pct_1m</stp>
        <stp>[BLP_Update_Sheet-PreferredCEF.xlsm]ActiveLinks!R793C4</stp>
        <tr r="D793" s="1"/>
      </tp>
      <tp>
        <v>2.1952445335694439</v>
        <stp/>
        <stp>##V3_BDPV12</stp>
        <stp>ARGO A Pfd</stp>
        <stp>DUR_ADJ_MID</stp>
        <stp>[BLP_Update_Sheet-PreferredCEF.xlsm]ActiveLinks!R59C46</stp>
        <tr r="AT59" s="1"/>
      </tp>
      <tp>
        <v>-1.1693719552869324</v>
        <stp/>
        <stp>##V3_BDPV12</stp>
        <stp>743315AU7 Corp</stp>
        <stp>chg_pct_1m</stp>
        <stp>[BLP_Update_Sheet-PreferredCEF.xlsm]ActiveLinks!R781C4</stp>
        <tr r="D781" s="1"/>
      </tp>
      <tp t="s">
        <v>Anytime</v>
        <stp/>
        <stp>##V3_BDPV12</stp>
        <stp>BIPI Pfd</stp>
        <stp>CALL_FEATURE</stp>
        <stp>[BLP_Update_Sheet-PreferredCEF.xlsm]ActiveLinks!R157C28</stp>
        <tr r="AB157" s="1"/>
      </tp>
      <tp t="s">
        <v>Anytime</v>
        <stp/>
        <stp>##V3_BDPV12</stp>
        <stp>BEPI Pfd</stp>
        <stp>CALL_FEATURE</stp>
        <stp>[BLP_Update_Sheet-PreferredCEF.xlsm]ActiveLinks!R146C28</stp>
        <tr r="AB146" s="1"/>
      </tp>
      <tp t="s">
        <v>N</v>
        <stp/>
        <stp>##V3_BDPV12</stp>
        <stp>RILYN Pfd</stp>
        <stp>TIER1_CAPITAL</stp>
        <stp>[BLP_Update_Sheet-PreferredCEF.xlsm]ActiveLinks!R549C34</stp>
        <tr r="AH549" s="1"/>
      </tp>
      <tp t="s">
        <v>Anytime</v>
        <stp/>
        <stp>##V3_BDPV12</stp>
        <stp>BIPH Pfd</stp>
        <stp>CALL_FEATURE</stp>
        <stp>[BLP_Update_Sheet-PreferredCEF.xlsm]ActiveLinks!R156C28</stp>
        <tr r="AB156" s="1"/>
      </tp>
      <tp t="s">
        <v>Anytime</v>
        <stp/>
        <stp>##V3_BDPV12</stp>
        <stp>BEPH Pfd</stp>
        <stp>CALL_FEATURE</stp>
        <stp>[BLP_Update_Sheet-PreferredCEF.xlsm]ActiveLinks!R145C28</stp>
        <tr r="AB145" s="1"/>
      </tp>
      <tp t="s">
        <v>N</v>
        <stp/>
        <stp>##V3_BDPV12</stp>
        <stp>GJR Pfd</stp>
        <stp>TIER1_CAPITAL</stp>
        <stp>[BLP_Update_Sheet-PreferredCEF.xlsm]ActiveLinks!R720C34</stp>
        <tr r="AH720" s="1"/>
      </tp>
      <tp t="s">
        <v>Anytime</v>
        <stp/>
        <stp>##V3_BDPV12</stp>
        <stp>UCBIO Pfd</stp>
        <stp>CALL_FEATURE</stp>
        <stp>[BLP_Update_Sheet-PreferredCEF.xlsm]ActiveLinks!R667C28</stp>
        <tr r="AB667" s="1"/>
      </tp>
      <tp t="s">
        <v>Anytime</v>
        <stp/>
        <stp>##V3_BDPV12</stp>
        <stp>TCBIO Pfd</stp>
        <stp>CALL_FEATURE</stp>
        <stp>[BLP_Update_Sheet-PreferredCEF.xlsm]ActiveLinks!R633C28</stp>
        <tr r="AB633" s="1"/>
      </tp>
      <tp t="s">
        <v>ENERGY TRANSFER LP</v>
        <stp/>
        <stp>##V3_BDPV12</stp>
        <stp>ET D Pfd</stp>
        <stp>Name</stp>
        <stp>[BLP_Update_Sheet-PreferredCEF.xlsm]ActiveLinks!R269C7</stp>
        <tr r="G269" s="1"/>
      </tp>
      <tp t="s">
        <v>N</v>
        <stp/>
        <stp>##V3_BDPV12</stp>
        <stp>SOHOO Pfd</stp>
        <stp>TIER1_CAPITAL</stp>
        <stp>[BLP_Update_Sheet-PreferredCEF.xlsm]ActiveLinks!R600C34</stp>
        <tr r="AH600" s="1"/>
      </tp>
      <tp t="s">
        <v>Anytime</v>
        <stp/>
        <stp>##V3_BDPV12</stp>
        <stp>HCDIP Pfd</stp>
        <stp>CALL_FEATURE</stp>
        <stp>[BLP_Update_Sheet-PreferredCEF.xlsm]ActiveLinks!R341C28</stp>
        <tr r="AB341" s="1"/>
      </tp>
      <tp t="s">
        <v>Quarterly</v>
        <stp/>
        <stp>##V3_BDPV12</stp>
        <stp>MSBIP Pfd</stp>
        <stp>CALL_FEATURE</stp>
        <stp>[BLP_Update_Sheet-PreferredCEF.xlsm]ActiveLinks!R423C28</stp>
        <tr r="AB423" s="1"/>
      </tp>
      <tp t="s">
        <v>Anytime</v>
        <stp/>
        <stp>##V3_BDPV12</stp>
        <stp>KMPB Pfd</stp>
        <stp>CALL_FEATURE</stp>
        <stp>[BLP_Update_Sheet-PreferredCEF.xlsm]ActiveLinks!R383C28</stp>
        <tr r="AB383" s="1"/>
      </tp>
      <tp t="s">
        <v>N</v>
        <stp/>
        <stp>##V3_BDPV12</stp>
        <stp>SJIJ Pfd</stp>
        <stp>TIER1_CAPITAL</stp>
        <stp>[BLP_Update_Sheet-PreferredCEF.xlsm]ActiveLinks!R585C34</stp>
        <tr r="AH585" s="1"/>
      </tp>
      <tp t="s">
        <v>Quarterly</v>
        <stp/>
        <stp>##V3_BDPV12</stp>
        <stp>FGBIP Pfd</stp>
        <stp>CALL_FEATURE</stp>
        <stp>[BLP_Update_Sheet-PreferredCEF.xlsm]ActiveLinks!R284C28</stp>
        <tr r="AB284" s="1"/>
      </tp>
      <tp t="s">
        <v>Anytime</v>
        <stp/>
        <stp>##V3_BDPV12</stp>
        <stp>FTAIP Pfd</stp>
        <stp>CALL_FEATURE</stp>
        <stp>[BLP_Update_Sheet-PreferredCEF.xlsm]ActiveLinks!R303C28</stp>
        <tr r="AB303" s="1"/>
      </tp>
      <tp t="s">
        <v>N</v>
        <stp/>
        <stp>##V3_BDPV12</stp>
        <stp>NEE R Pfd</stp>
        <stp>TIER1_CAPITAL</stp>
        <stp>[BLP_Update_Sheet-PreferredCEF.xlsm]ActiveLinks!R427C34</stp>
        <tr r="AH427" s="1"/>
      </tp>
      <tp t="s">
        <v>Anytime</v>
        <stp/>
        <stp>##V3_BDPV12</stp>
        <stp>CDZIP Pfd</stp>
        <stp>CALL_FEATURE</stp>
        <stp>[BLP_Update_Sheet-PreferredCEF.xlsm]ActiveLinks!R173C28</stp>
        <tr r="AB173" s="1"/>
      </tp>
      <tp t="s">
        <v>N</v>
        <stp/>
        <stp>##V3_BDPV12</stp>
        <stp>LBRDP Pfd</stp>
        <stp>TIER1_CAPITAL</stp>
        <stp>[BLP_Update_Sheet-PreferredCEF.xlsm]ActiveLinks!R317C34</stp>
        <tr r="AH317" s="1"/>
      </tp>
      <tp t="s">
        <v>Sr Unsecured</v>
        <stp/>
        <stp>##V3_BDPV12</stp>
        <stp>TELZ Pfd</stp>
        <stp>PAYMENT_RANK</stp>
        <stp>[BLP_Update_Sheet-PreferredCEF.xlsm]ActiveLinks!R640C37</stp>
        <tr r="AK640" s="1"/>
      </tp>
      <tp t="s">
        <v>Anytime</v>
        <stp/>
        <stp>##V3_BDPV12</stp>
        <stp>AUVIP Pfd</stp>
        <stp>CALL_FEATURE</stp>
        <stp>[BLP_Update_Sheet-PreferredCEF.xlsm]ActiveLinks!R121C28</stp>
        <tr r="AB121" s="1"/>
      </tp>
      <tp>
        <v>9.252990692649389</v>
        <stp/>
        <stp>##V3_BDPV12</stp>
        <stp>172967JM4 Corp</stp>
        <stp>yld_ytm_ask</stp>
        <stp>[BLP_Update_Sheet-PreferredCEF.xlsm]ActiveLinks!R799C15</stp>
        <tr r="O799" s="1"/>
      </tp>
      <tp>
        <v>9.6703705070845185</v>
        <stp/>
        <stp>##V3_BDPV12</stp>
        <stp>172967JM4 Corp</stp>
        <stp>yld_ytc_ask</stp>
        <stp>[BLP_Update_Sheet-PreferredCEF.xlsm]ActiveLinks!R799C16</stp>
        <tr r="P799" s="1"/>
      </tp>
      <tp t="s">
        <v>N</v>
        <stp/>
        <stp>##V3_BDPV12</stp>
        <stp>PFXNL Pfd</stp>
        <stp>TIER1_CAPITAL</stp>
        <stp>[BLP_Update_Sheet-PreferredCEF.xlsm]ActiveLinks!R401C34</stp>
        <tr r="AH401" s="1"/>
      </tp>
      <tp>
        <v>1060000</v>
        <stp/>
        <stp>##V3_BDPV12</stp>
        <stp>ECCC Pfd</stp>
        <stp>AMT_OUTSTANDING</stp>
        <stp>[BLP_Update_Sheet-PreferredCEF.xlsm]ActiveLinks!R11C48</stp>
        <tr r="AV11" s="1"/>
      </tp>
      <tp>
        <v>1560000</v>
        <stp/>
        <stp>##V3_BDPV12</stp>
        <stp>ECCW Pfd</stp>
        <stp>AMT_OUTSTANDING</stp>
        <stp>[BLP_Update_Sheet-PreferredCEF.xlsm]ActiveLinks!R12C48</stp>
        <tr r="AV12" s="1"/>
      </tp>
      <tp>
        <v>3480000</v>
        <stp/>
        <stp>##V3_BDPV12</stp>
        <stp>ECCV Pfd</stp>
        <stp>AMT_OUTSTANDING</stp>
        <stp>[BLP_Update_Sheet-PreferredCEF.xlsm]ActiveLinks!R10C48</stp>
        <tr r="AV10" s="1"/>
      </tp>
      <tp>
        <v>1296952</v>
        <stp/>
        <stp>##V3_BDPV12</stp>
        <stp>ECCX Pfd</stp>
        <stp>AMT_OUTSTANDING</stp>
        <stp>[BLP_Update_Sheet-PreferredCEF.xlsm]ActiveLinks!R13C48</stp>
        <tr r="AV13" s="1"/>
      </tp>
      <tp t="s">
        <v>BBB</v>
        <stp/>
        <stp>##V3_BDPV12</stp>
        <stp>SR A Pfd</stp>
        <stp>RTG_SP</stp>
        <stp>[BLP_Update_Sheet-PreferredCEF.xlsm]ActiveLinks!R607C40</stp>
        <tr r="AN607" s="1"/>
      </tp>
      <tp t="s">
        <v>BBB-</v>
        <stp/>
        <stp>##V3_BDPV12</stp>
        <stp>SREA Pfd</stp>
        <stp>RTG_SP</stp>
        <stp>[BLP_Update_Sheet-PreferredCEF.xlsm]ActiveLinks!R610C40</stp>
        <tr r="AN610" s="1"/>
      </tp>
      <tp t="s">
        <v>#N/A N/A</v>
        <stp/>
        <stp>##V3_BDPV12</stp>
        <stp>SRCU Pfd</stp>
        <stp>RTG_SP</stp>
        <stp>[BLP_Update_Sheet-PreferredCEF.xlsm]ActiveLinks!R608C40</stp>
        <tr r="AN608" s="1"/>
      </tp>
      <tp t="s">
        <v>GNE US</v>
        <stp/>
        <stp>##V3_BDPV12</stp>
        <stp>GNE A Pfd</stp>
        <stp>ult_parent_ticker_exchange</stp>
        <stp>[BLP_Update_Sheet-PreferredCEF.xlsm]ActiveLinks!R325C8</stp>
        <tr r="H325" s="1"/>
      </tp>
      <tp t="s">
        <v>GNL US</v>
        <stp/>
        <stp>##V3_BDPV12</stp>
        <stp>GNL B Pfd</stp>
        <stp>ult_parent_ticker_exchange</stp>
        <stp>[BLP_Update_Sheet-PreferredCEF.xlsm]ActiveLinks!R326C8</stp>
        <tr r="H326" s="1"/>
      </tp>
      <tp t="s">
        <v>3352Z US</v>
        <stp/>
        <stp>##V3_BDPV12</stp>
        <stp>FMCKL Pfd</stp>
        <stp>ult_parent_ticker_exchange</stp>
        <stp>[BLP_Update_Sheet-PreferredCEF.xlsm]ActiveLinks!R749C8</stp>
        <tr r="H749" s="1"/>
      </tp>
      <tp>
        <v>7.1294382952930038</v>
        <stp/>
        <stp>##V3_BDPV12</stp>
        <stp>ARGO A Pfd</stp>
        <stp>yld_ytc_ask</stp>
        <stp>[BLP_Update_Sheet-PreferredCEF.xlsm]ActiveLinks!R59C16</stp>
        <tr r="P59" s="1"/>
      </tp>
      <tp>
        <v>9.6702777736009438</v>
        <stp/>
        <stp>##V3_BDPV12</stp>
        <stp>ARGO A Pfd</stp>
        <stp>yld_ytm_ask</stp>
        <stp>[BLP_Update_Sheet-PreferredCEF.xlsm]ActiveLinks!R59C15</stp>
        <tr r="O59" s="1"/>
      </tp>
      <tp t="s">
        <v>SLM US</v>
        <stp/>
        <stp>##V3_BDPV12</stp>
        <stp>SLMBP Pfd</stp>
        <stp>ult_parent_ticker_exchange</stp>
        <stp>[BLP_Update_Sheet-PreferredCEF.xlsm]ActiveLinks!R590C8</stp>
        <tr r="H590" s="1"/>
      </tp>
      <tp>
        <v>6.1257335440667307</v>
        <stp/>
        <stp>##V3_BDPV12</stp>
        <stp>BPOPM Pfd</stp>
        <stp>yld_cnv_ask</stp>
        <stp>[BLP_Update_Sheet-PreferredCEF.xlsm]ActiveLinks!R162C17</stp>
        <tr r="Q162" s="1"/>
      </tp>
      <tp t="s">
        <v>#N/A N/A</v>
        <stp/>
        <stp>##V3_BDPV12</stp>
        <stp>3352Z Equity</stp>
        <stp>PX_Last</stp>
        <stp>[BLP_Update_Sheet-PreferredCEF.xlsm]ActiveLinks!R726C9</stp>
        <tr r="I726" s="1"/>
      </tp>
      <tp t="s">
        <v>#N/A N/A</v>
        <stp/>
        <stp>##V3_BDPV12</stp>
        <stp>3352Z Equity</stp>
        <stp>PX_Last</stp>
        <stp>[BLP_Update_Sheet-PreferredCEF.xlsm]ActiveLinks!R736C9</stp>
        <tr r="I736" s="1"/>
      </tp>
      <tp t="s">
        <v>#N/A N/A</v>
        <stp/>
        <stp>##V3_BDPV12</stp>
        <stp>3352Z Equity</stp>
        <stp>PX_Last</stp>
        <stp>[BLP_Update_Sheet-PreferredCEF.xlsm]ActiveLinks!R746C9</stp>
        <tr r="I746" s="1"/>
      </tp>
      <tp t="s">
        <v>#N/A N/A</v>
        <stp/>
        <stp>##V3_BDPV12</stp>
        <stp>3352Z Equity</stp>
        <stp>PX_Last</stp>
        <stp>[BLP_Update_Sheet-PreferredCEF.xlsm]ActiveLinks!R756C9</stp>
        <tr r="I756" s="1"/>
      </tp>
      <tp t="s">
        <v>F US</v>
        <stp/>
        <stp>##V3_BDPV12</stp>
        <stp>F D Pfd</stp>
        <stp>ult_parent_ticker_exchange</stp>
        <stp>[BLP_Update_Sheet-PreferredCEF.xlsm]ActiveLinks!R279C8</stp>
        <tr r="H279" s="1"/>
      </tp>
      <tp t="s">
        <v>STRATS-GS-2006-02</v>
        <stp/>
        <stp>##V3_BDPV12</stp>
        <stp>GJS Pfd</stp>
        <stp>Name</stp>
        <stp>[BLP_Update_Sheet-PreferredCEF.xlsm]ActiveLinks!R718C7</stp>
        <tr r="G718" s="1"/>
      </tp>
      <tp>
        <v>11.746855569999999</v>
        <stp/>
        <stp>##V3_BDPV12</stp>
        <stp>HROWM Pfd</stp>
        <stp>yld_cnv_ask</stp>
        <stp>[BLP_Update_Sheet-PreferredCEF.xlsm]ActiveLinks!R349C17</stp>
        <tr r="Q349" s="1"/>
      </tp>
    </main>
    <main first="bloomberg.rtd">
      <tp t="s">
        <v>WFC US</v>
        <stp/>
        <stp>##V3_BDPV12</stp>
        <stp>WFC Q Pfd</stp>
        <stp>ult_parent_ticker_exchange</stp>
        <stp>[BLP_Update_Sheet-PreferredCEF.xlsm]ActiveLinks!R695C8</stp>
        <tr r="H695" s="1"/>
      </tp>
      <tp t="s">
        <v>WFC US</v>
        <stp/>
        <stp>##V3_BDPV12</stp>
        <stp>WFC R Pfd</stp>
        <stp>ult_parent_ticker_exchange</stp>
        <stp>[BLP_Update_Sheet-PreferredCEF.xlsm]ActiveLinks!R696C8</stp>
        <tr r="H696" s="1"/>
      </tp>
      <tp t="s">
        <v>CFG US</v>
        <stp/>
        <stp>##V3_BDPV12</stp>
        <stp>CFG E Pfd</stp>
        <stp>ult_parent_ticker_exchange</stp>
        <stp>[BLP_Update_Sheet-PreferredCEF.xlsm]ActiveLinks!R175C8</stp>
        <tr r="H175" s="1"/>
      </tp>
      <tp t="s">
        <v>WHLR US</v>
        <stp/>
        <stp>##V3_BDPV12</stp>
        <stp>CDR B Pfd</stp>
        <stp>ult_parent_ticker_exchange</stp>
        <stp>[BLP_Update_Sheet-PreferredCEF.xlsm]ActiveLinks!R172C8</stp>
        <tr r="H172" s="1"/>
      </tp>
      <tp t="s">
        <v>3075346Z US</v>
        <stp/>
        <stp>##V3_BDPV12</stp>
        <stp>ECF A Pfd</stp>
        <stp>ult_parent_ticker_exchange</stp>
        <stp>[BLP_Update_Sheet-PreferredCEF.xlsm]ActiveLinks!R247C8</stp>
        <tr r="H247" s="1"/>
      </tp>
      <tp>
        <v>3363.1147540983607</v>
        <stp/>
        <stp>##V3_BDPV12</stp>
        <stp>GDV H Pfd</stp>
        <stp>VOLUME_AVG_3M</stp>
        <stp>[BLP_Update_Sheet-PreferredCEF.xlsm]ActiveLinks!R23C5</stp>
        <tr r="E23" s="1"/>
      </tp>
      <tp>
        <v>1488.311475409836</v>
        <stp/>
        <stp>##V3_BDPV12</stp>
        <stp>AHT H Pfd</stp>
        <stp>VOLUME_AVG_3M</stp>
        <stp>[BLP_Update_Sheet-PreferredCEF.xlsm]ActiveLinks!R81C5</stp>
        <tr r="E81" s="1"/>
      </tp>
    </main>
    <main first="bloomberg.rtd">
      <tp t="s">
        <v>APO US</v>
        <stp/>
        <stp>##V3_BDPV12</stp>
        <stp>AAM A Pfd</stp>
        <stp>ult_parent_ticker_exchange</stp>
        <stp>[BLP_Update_Sheet-PreferredCEF.xlsm]ActiveLinks!R103C8</stp>
        <tr r="H103" s="1"/>
      </tp>
      <tp t="s">
        <v>RBC US</v>
        <stp/>
        <stp>##V3_BDPV12</stp>
        <stp>RBCP Pfd</stp>
        <stp>ult_parent_ticker_exchange</stp>
        <stp>[BLP_Update_Sheet-PreferredCEF.xlsm]ActiveLinks!R555C8</stp>
        <tr r="H555" s="1"/>
      </tp>
      <tp t="s">
        <v>#N/A N/A</v>
        <stp/>
        <stp>##V3_BDPV12</stp>
        <stp>SACC Pfd</stp>
        <stp>RTG_SP</stp>
        <stp>[BLP_Update_Sheet-PreferredCEF.xlsm]ActiveLinks!R563C40</stp>
        <tr r="AN563" s="1"/>
      </tp>
      <tp t="s">
        <v>#N/A N/A</v>
        <stp/>
        <stp>##V3_BDPV12</stp>
        <stp>SBBA Pfd</stp>
        <stp>RTG_SP</stp>
        <stp>[BLP_Update_Sheet-PreferredCEF.xlsm]ActiveLinks!R618C40</stp>
        <tr r="AN618" s="1"/>
      </tp>
      <tp t="s">
        <v>#N/A N/A</v>
        <stp/>
        <stp>##V3_BDPV12</stp>
        <stp>ECCW Pfd</stp>
        <stp>RTG_SP</stp>
        <stp>[BLP_Update_Sheet-PreferredCEF.xlsm]ActiveLinks!R12C40</stp>
        <tr r="AN12" s="1"/>
      </tp>
      <tp t="s">
        <v>AAIC US</v>
        <stp/>
        <stp>##V3_BDPV12</stp>
        <stp>AAIC B Pfd</stp>
        <stp>ult_parent_ticker_exchange</stp>
        <stp>[BLP_Update_Sheet-PreferredCEF.xlsm]ActiveLinks!R84C8</stp>
        <tr r="H84" s="1"/>
      </tp>
      <tp t="s">
        <v>N</v>
        <stp/>
        <stp>##V3_BDPV12</stp>
        <stp>ACGLO Pfd</stp>
        <stp>TIER1_CAPITAL</stp>
        <stp>[BLP_Update_Sheet-PreferredCEF.xlsm]ActiveLinks!R45C34</stp>
        <tr r="AH45" s="1"/>
      </tp>
      <tp>
        <v>6.0124425203687633</v>
        <stp/>
        <stp>##V3_BDPV12</stp>
        <stp>CNOBP Pfd</stp>
        <stp>yld_cnv_ask</stp>
        <stp>[BLP_Update_Sheet-PreferredCEF.xlsm]ActiveLinks!R204C17</stp>
        <tr r="Q204" s="1"/>
      </tp>
      <tp t="s">
        <v>#N/A N/A</v>
        <stp/>
        <stp>##V3_BDPV12</stp>
        <stp>SCCB Pfd</stp>
        <stp>RTG_SP</stp>
        <stp>[BLP_Update_Sheet-PreferredCEF.xlsm]ActiveLinks!R564C40</stp>
        <tr r="AN564" s="1"/>
      </tp>
      <tp t="s">
        <v>#N/A N/A</v>
        <stp/>
        <stp>##V3_BDPV12</stp>
        <stp>SCCG Pfd</stp>
        <stp>RTG_SP</stp>
        <stp>[BLP_Update_Sheet-PreferredCEF.xlsm]ActiveLinks!R561C40</stp>
        <tr r="AN561" s="1"/>
      </tp>
      <tp t="s">
        <v>#N/A N/A</v>
        <stp/>
        <stp>##V3_BDPV12</stp>
        <stp>SCCC Pfd</stp>
        <stp>RTG_SP</stp>
        <stp>[BLP_Update_Sheet-PreferredCEF.xlsm]ActiveLinks!R562C40</stp>
        <tr r="AN562" s="1"/>
      </tp>
      <tp t="s">
        <v>#N/A N/A</v>
        <stp/>
        <stp>##V3_BDPV12</stp>
        <stp>SCCD Pfd</stp>
        <stp>RTG_SP</stp>
        <stp>[BLP_Update_Sheet-PreferredCEF.xlsm]ActiveLinks!R565C40</stp>
        <tr r="AN565" s="1"/>
      </tp>
      <tp t="s">
        <v>#N/A N/A</v>
        <stp/>
        <stp>##V3_BDPV12</stp>
        <stp>SCCF Pfd</stp>
        <stp>RTG_SP</stp>
        <stp>[BLP_Update_Sheet-PreferredCEF.xlsm]ActiveLinks!R567C40</stp>
        <tr r="AN567" s="1"/>
      </tp>
      <tp t="s">
        <v>#N/A N/A</v>
        <stp/>
        <stp>##V3_BDPV12</stp>
        <stp>SCCE Pfd</stp>
        <stp>RTG_SP</stp>
        <stp>[BLP_Update_Sheet-PreferredCEF.xlsm]ActiveLinks!R566C40</stp>
        <tr r="AN566" s="1"/>
      </tp>
      <tp t="s">
        <v>N</v>
        <stp/>
        <stp>##V3_BDPV12</stp>
        <stp>ACGLN Pfd</stp>
        <stp>TIER1_CAPITAL</stp>
        <stp>[BLP_Update_Sheet-PreferredCEF.xlsm]ActiveLinks!R44C34</stp>
        <tr r="AH44" s="1"/>
      </tp>
      <tp t="s">
        <v>#N/A N/A</v>
        <stp/>
        <stp>##V3_BDPV12</stp>
        <stp>SB D Pfd</stp>
        <stp>RTG_SP</stp>
        <stp>[BLP_Update_Sheet-PreferredCEF.xlsm]ActiveLinks!R571C40</stp>
        <tr r="AN571" s="1"/>
      </tp>
      <tp t="s">
        <v>#N/A N/A</v>
        <stp/>
        <stp>##V3_BDPV12</stp>
        <stp>SB C Pfd</stp>
        <stp>RTG_SP</stp>
        <stp>[BLP_Update_Sheet-PreferredCEF.xlsm]ActiveLinks!R572C40</stp>
        <tr r="AN572" s="1"/>
      </tp>
      <tp>
        <v>7.7137347332333404</v>
        <stp/>
        <stp>##V3_BDPV12</stp>
        <stp>GOODO Pfd</stp>
        <stp>yld_cnv_ask</stp>
        <stp>[BLP_Update_Sheet-PreferredCEF.xlsm]ActiveLinks!R312C17</stp>
        <tr r="Q312" s="1"/>
      </tp>
      <tp>
        <v>7.7321906333507053</v>
        <stp/>
        <stp>##V3_BDPV12</stp>
        <stp>GOODN Pfd</stp>
        <stp>yld_cnv_ask</stp>
        <stp>[BLP_Update_Sheet-PreferredCEF.xlsm]ActiveLinks!R328C17</stp>
        <tr r="Q328" s="1"/>
      </tp>
      <tp t="s">
        <v>BB-</v>
        <stp/>
        <stp>##V3_BDPV12</stp>
        <stp>SF D Pfd</stp>
        <stp>RTG_SP</stp>
        <stp>[BLP_Update_Sheet-PreferredCEF.xlsm]ActiveLinks!R577C40</stp>
        <tr r="AN577" s="1"/>
      </tp>
      <tp t="s">
        <v>BB-</v>
        <stp/>
        <stp>##V3_BDPV12</stp>
        <stp>SF B Pfd</stp>
        <stp>RTG_SP</stp>
        <stp>[BLP_Update_Sheet-PreferredCEF.xlsm]ActiveLinks!R578C40</stp>
        <tr r="AN578" s="1"/>
      </tp>
      <tp t="s">
        <v>BB-</v>
        <stp/>
        <stp>##V3_BDPV12</stp>
        <stp>SF C Pfd</stp>
        <stp>RTG_SP</stp>
        <stp>[BLP_Update_Sheet-PreferredCEF.xlsm]ActiveLinks!R579C40</stp>
        <tr r="AN579" s="1"/>
      </tp>
      <tp t="s">
        <v>#N/A N/A</v>
        <stp/>
        <stp>##V3_BDPV12</stp>
        <stp>SI A Pfd</stp>
        <stp>RTG_SP</stp>
        <stp>[BLP_Update_Sheet-PreferredCEF.xlsm]ActiveLinks!R582C40</stp>
        <tr r="AN582" s="1"/>
      </tp>
      <tp>
        <v>7.1294382952930038</v>
        <stp/>
        <stp>##V3_BDPV12</stp>
        <stp>ARGO A Pfd</stp>
        <stp>yld_cnv_ask</stp>
        <stp>[BLP_Update_Sheet-PreferredCEF.xlsm]ActiveLinks!R59C17</stp>
        <tr r="Q59" s="1"/>
      </tp>
      <tp t="s">
        <v>STRR US</v>
        <stp/>
        <stp>##V3_BDPV12</stp>
        <stp>STRRP Pfd</stp>
        <stp>ult_parent_ticker_exchange</stp>
        <stp>[BLP_Update_Sheet-PreferredCEF.xlsm]ActiveLinks!R240C8</stp>
        <tr r="H240" s="1"/>
      </tp>
      <tp t="s">
        <v>APO US</v>
        <stp/>
        <stp>##V3_BDPV12</stp>
        <stp>ATH A Pfd</stp>
        <stp>ult_parent_ticker_exchange</stp>
        <stp>[BLP_Update_Sheet-PreferredCEF.xlsm]ActiveLinks!R113C8</stp>
        <tr r="H113" s="1"/>
      </tp>
      <tp>
        <v>9.4865425019405549</v>
        <stp/>
        <stp>##V3_BDPV12</stp>
        <stp>ZIONO Pfd</stp>
        <stp>yld_cnv_ask</stp>
        <stp>[BLP_Update_Sheet-PreferredCEF.xlsm]ActiveLinks!R713C17</stp>
        <tr r="Q713" s="1"/>
      </tp>
      <tp>
        <v>14.958920709811212</v>
        <stp/>
        <stp>##V3_BDPV12</stp>
        <stp>ZIONL Pfd</stp>
        <stp>yld_cnv_ask</stp>
        <stp>[BLP_Update_Sheet-PreferredCEF.xlsm]ActiveLinks!R711C17</stp>
        <tr r="Q711" s="1"/>
      </tp>
      <tp>
        <v>3.0207305927000005</v>
        <stp/>
        <stp>##V3_BDPV12</stp>
        <stp>ZIONP Pfd</stp>
        <stp>yld_cnv_ask</stp>
        <stp>[BLP_Update_Sheet-PreferredCEF.xlsm]ActiveLinks!R712C17</stp>
        <tr r="Q712" s="1"/>
      </tp>
      <tp t="s">
        <v>BB+</v>
        <stp/>
        <stp>##V3_BDPV12</stp>
        <stp>SJIJ Pfd</stp>
        <stp>RTG_SP</stp>
        <stp>[BLP_Update_Sheet-PreferredCEF.xlsm]ActiveLinks!R585C40</stp>
        <tr r="AN585" s="1"/>
      </tp>
      <tp t="s">
        <v>WSBC US</v>
        <stp/>
        <stp>##V3_BDPV12</stp>
        <stp>WSBCP Pfd</stp>
        <stp>ult_parent_ticker_exchange</stp>
        <stp>[BLP_Update_Sheet-PreferredCEF.xlsm]ActiveLinks!R704C8</stp>
        <tr r="H704" s="1"/>
      </tp>
      <tp t="s">
        <v>RILY US</v>
        <stp/>
        <stp>##V3_BDPV12</stp>
        <stp>ALTG A Pfd</stp>
        <stp>ult_parent_ticker_exchange</stp>
        <stp>[BLP_Update_Sheet-PreferredCEF.xlsm]ActiveLinks!R94C8</stp>
        <tr r="H94" s="1"/>
      </tp>
      <tp>
        <v>5.5440443523548195</v>
        <stp/>
        <stp>##V3_BDPV12</stp>
        <stp>DCOMP Pfd</stp>
        <stp>yld_cnv_ask</stp>
        <stp>[BLP_Update_Sheet-PreferredCEF.xlsm]ActiveLinks!R229C17</stp>
        <tr r="Q229" s="1"/>
      </tp>
      <tp t="s">
        <v>EQC US</v>
        <stp/>
        <stp>##V3_BDPV12</stp>
        <stp>EQC D Pfd</stp>
        <stp>ult_parent_ticker_exchange</stp>
        <stp>[BLP_Update_Sheet-PreferredCEF.xlsm]ActiveLinks!R262C8</stp>
        <tr r="H262" s="1"/>
      </tp>
      <tp t="s">
        <v>BBB-</v>
        <stp/>
        <stp>##V3_BDPV12</stp>
        <stp>SOJE Pfd</stp>
        <stp>RTG_SP</stp>
        <stp>[BLP_Update_Sheet-PreferredCEF.xlsm]ActiveLinks!R597C40</stp>
        <tr r="AN597" s="1"/>
      </tp>
      <tp t="s">
        <v>BBB-</v>
        <stp/>
        <stp>##V3_BDPV12</stp>
        <stp>SOJD Pfd</stp>
        <stp>RTG_SP</stp>
        <stp>[BLP_Update_Sheet-PreferredCEF.xlsm]ActiveLinks!R598C40</stp>
        <tr r="AN598" s="1"/>
      </tp>
      <tp t="s">
        <v>BBB-</v>
        <stp/>
        <stp>##V3_BDPV12</stp>
        <stp>SOJC Pfd</stp>
        <stp>RTG_SP</stp>
        <stp>[BLP_Update_Sheet-PreferredCEF.xlsm]ActiveLinks!R599C40</stp>
        <tr r="AN599" s="1"/>
      </tp>
      <tp t="s">
        <v>HPP US</v>
        <stp/>
        <stp>##V3_BDPV12</stp>
        <stp>HPP C Pfd</stp>
        <stp>ult_parent_ticker_exchange</stp>
        <stp>[BLP_Update_Sheet-PreferredCEF.xlsm]ActiveLinks!R348C8</stp>
        <tr r="H348" s="1"/>
      </tp>
    </main>
    <main first="bloomberg.rtd">
      <tp>
        <v>25</v>
        <stp/>
        <stp>##V3_BDPV12</stp>
        <stp>RHE A Pfd</stp>
        <stp>PAR_AMT</stp>
        <stp>[BLP_Update_Sheet-PreferredCEF.xlsm]ActiveLinks!R46C21</stp>
        <tr r="U46" s="1"/>
      </tp>
      <tp t="s">
        <v>PERP/CALL</v>
        <stp/>
        <stp>##V3_BDPV12</stp>
        <stp>AHL C Pfd</stp>
        <stp>MTY_TYP</stp>
        <stp>[BLP_Update_Sheet-PreferredCEF.xlsm]ActiveLinks!R74C18</stp>
        <tr r="R74" s="1"/>
      </tp>
      <tp t="s">
        <v>PERP/CALL</v>
        <stp/>
        <stp>##V3_BDPV12</stp>
        <stp>AHL D Pfd</stp>
        <stp>MTY_TYP</stp>
        <stp>[BLP_Update_Sheet-PreferredCEF.xlsm]ActiveLinks!R73C18</stp>
        <tr r="R73" s="1"/>
      </tp>
      <tp t="s">
        <v>PERP/CALL</v>
        <stp/>
        <stp>##V3_BDPV12</stp>
        <stp>AHL E Pfd</stp>
        <stp>MTY_TYP</stp>
        <stp>[BLP_Update_Sheet-PreferredCEF.xlsm]ActiveLinks!R72C18</stp>
        <tr r="R72" s="1"/>
      </tp>
      <tp>
        <v>1.5118655866590891E-2</v>
        <stp/>
        <stp>##V3_BDPV12</stp>
        <stp>JPM Equity</stp>
        <stp>BB_5Y_default_Prob</stp>
        <stp>[BLP_Update_Sheet-PreferredCEF.xlsm]ActiveLinks!R806C43</stp>
        <tr r="AQ806" s="1"/>
      </tp>
      <tp>
        <v>1.5118655866590891E-2</v>
        <stp/>
        <stp>##V3_BDPV12</stp>
        <stp>JPM Equity</stp>
        <stp>BB_5Y_default_Prob</stp>
        <stp>[BLP_Update_Sheet-PreferredCEF.xlsm]ActiveLinks!R811C43</stp>
        <tr r="AQ811" s="1"/>
      </tp>
      <tp t="s">
        <v>FIXED</v>
        <stp/>
        <stp>##V3_BDPV12</stp>
        <stp>RHE A Pfd</stp>
        <stp>CPN_TYP</stp>
        <stp>[BLP_Update_Sheet-PreferredCEF.xlsm]ActiveLinks!R46C19</stp>
        <tr r="S46" s="1"/>
      </tp>
      <tp t="s">
        <v>Not Confirmed</v>
        <stp/>
        <stp>##V3_BDPV12</stp>
        <stp>ABR D Pfd</stp>
        <stp>IS_QDI_ELIGIBLE</stp>
        <stp>[BLP_Update_Sheet-PreferredCEF.xlsm]ActiveLinks!R43C35</stp>
        <tr r="AI43" s="1"/>
      </tp>
      <tp t="s">
        <v>Not Confirmed</v>
        <stp/>
        <stp>##V3_BDPV12</stp>
        <stp>ABR E Pfd</stp>
        <stp>IS_QDI_ELIGIBLE</stp>
        <stp>[BLP_Update_Sheet-PreferredCEF.xlsm]ActiveLinks!R42C35</stp>
        <tr r="AI42" s="1"/>
      </tp>
      <tp t="s">
        <v>Not Confirmed</v>
        <stp/>
        <stp>##V3_BDPV12</stp>
        <stp>ABR F Pfd</stp>
        <stp>IS_QDI_ELIGIBLE</stp>
        <stp>[BLP_Update_Sheet-PreferredCEF.xlsm]ActiveLinks!R41C35</stp>
        <tr r="AI41" s="1"/>
      </tp>
    </main>
    <main first="bloomberg.rtd">
      <tp t="s">
        <v>N</v>
        <stp/>
        <stp>##V3_BDPV12</stp>
        <stp>CODI A Pfd</stp>
        <stp>TIER1_CAPITAL</stp>
        <stp>[BLP_Update_Sheet-PreferredCEF.xlsm]ActiveLinks!R206C34</stp>
        <tr r="AH206" s="1"/>
      </tp>
      <tp t="s">
        <v>PERP/CALL</v>
        <stp/>
        <stp>##V3_BDPV12</stp>
        <stp>AHH A Pfd</stp>
        <stp>MTY_TYP</stp>
        <stp>[BLP_Update_Sheet-PreferredCEF.xlsm]ActiveLinks!R77C18</stp>
        <tr r="R77" s="1"/>
      </tp>
    </main>
    <main first="bloomberg.rtd">
      <tp>
        <v>25</v>
        <stp/>
        <stp>##V3_BDPV12</stp>
        <stp>AHL C Pfd</stp>
        <stp>PAR_AMT</stp>
        <stp>[BLP_Update_Sheet-PreferredCEF.xlsm]ActiveLinks!R74C21</stp>
        <tr r="U74" s="1"/>
      </tp>
      <tp>
        <v>25</v>
        <stp/>
        <stp>##V3_BDPV12</stp>
        <stp>AHL D Pfd</stp>
        <stp>PAR_AMT</stp>
        <stp>[BLP_Update_Sheet-PreferredCEF.xlsm]ActiveLinks!R73C21</stp>
        <tr r="U73" s="1"/>
      </tp>
      <tp>
        <v>25</v>
        <stp/>
        <stp>##V3_BDPV12</stp>
        <stp>AHL E Pfd</stp>
        <stp>PAR_AMT</stp>
        <stp>[BLP_Update_Sheet-PreferredCEF.xlsm]ActiveLinks!R72C21</stp>
        <tr r="U72" s="1"/>
      </tp>
      <tp>
        <v>5.4053810718150963E-2</v>
        <stp/>
        <stp>##V3_BDPV12</stp>
        <stp>SLM Equity</stp>
        <stp>BB_5Y_default_Prob</stp>
        <stp>[BLP_Update_Sheet-PreferredCEF.xlsm]ActiveLinks!R590C43</stp>
        <tr r="AQ590" s="1"/>
      </tp>
      <tp t="s">
        <v>FIXED</v>
        <stp/>
        <stp>##V3_BDPV12</stp>
        <stp>AHH A Pfd</stp>
        <stp>CPN_TYP</stp>
        <stp>[BLP_Update_Sheet-PreferredCEF.xlsm]ActiveLinks!R77C19</stp>
        <tr r="S77" s="1"/>
      </tp>
    </main>
    <main first="bloomberg.rtd">
      <tp>
        <v>30</v>
        <stp/>
        <stp>##V3_BDPV12</stp>
        <stp>EMP Pfd</stp>
        <stp>CALL_DAYS_NOTICE</stp>
        <stp>[BLP_Update_Sheet-PreferredCEF.xlsm]ActiveLinks!R272C27</stp>
        <tr r="AA272" s="1"/>
      </tp>
      <tp>
        <v>22.33</v>
        <stp/>
        <stp>##V3_BDPV12</stp>
        <stp>GAB G Pfd</stp>
        <stp>PX_Last</stp>
        <stp>[BLP_Update_Sheet-PreferredCEF.xlsm]ActiveLinks!R24C3</stp>
        <tr r="C24" s="1"/>
      </tp>
      <tp>
        <v>2.6680557269516014E-2</v>
        <stp/>
        <stp>##V3_BDPV12</stp>
        <stp>UNM Equity</stp>
        <stp>BB_5Y_default_Prob</stp>
        <stp>[BLP_Update_Sheet-PreferredCEF.xlsm]ActiveLinks!R670C43</stp>
        <tr r="AQ670" s="1"/>
      </tp>
      <tp t="s">
        <v>PERP/CALL</v>
        <stp/>
        <stp>##V3_BDPV12</stp>
        <stp>RHE A Pfd</stp>
        <stp>MTY_TYP</stp>
        <stp>[BLP_Update_Sheet-PreferredCEF.xlsm]ActiveLinks!R46C18</stp>
        <tr r="R46" s="1"/>
      </tp>
      <tp>
        <v>1.5118655866590891E-2</v>
        <stp/>
        <stp>##V3_BDPV12</stp>
        <stp>JPM Equity</stp>
        <stp>BB_5Y_default_Prob</stp>
        <stp>[BLP_Update_Sheet-PreferredCEF.xlsm]ActiveLinks!R769C43</stp>
        <tr r="AQ769" s="1"/>
      </tp>
      <tp>
        <v>1.5118655866590891E-2</v>
        <stp/>
        <stp>##V3_BDPV12</stp>
        <stp>JPM Equity</stp>
        <stp>BB_5Y_default_Prob</stp>
        <stp>[BLP_Update_Sheet-PreferredCEF.xlsm]ActiveLinks!R776C43</stp>
        <tr r="AQ776" s="1"/>
      </tp>
      <tp>
        <v>1.5118655866590891E-2</v>
        <stp/>
        <stp>##V3_BDPV12</stp>
        <stp>JPM Equity</stp>
        <stp>BB_5Y_default_Prob</stp>
        <stp>[BLP_Update_Sheet-PreferredCEF.xlsm]ActiveLinks!R777C43</stp>
        <tr r="AQ777" s="1"/>
      </tp>
      <tp>
        <v>1.5118655866590891E-2</v>
        <stp/>
        <stp>##V3_BDPV12</stp>
        <stp>JPM Equity</stp>
        <stp>BB_5Y_default_Prob</stp>
        <stp>[BLP_Update_Sheet-PreferredCEF.xlsm]ActiveLinks!R778C43</stp>
        <tr r="AQ778" s="1"/>
      </tp>
      <tp>
        <v>1.5118655866590891E-2</v>
        <stp/>
        <stp>##V3_BDPV12</stp>
        <stp>JPM Equity</stp>
        <stp>BB_5Y_default_Prob</stp>
        <stp>[BLP_Update_Sheet-PreferredCEF.xlsm]ActiveLinks!R787C43</stp>
        <tr r="AQ787" s="1"/>
      </tp>
    </main>
    <main first="bloomberg.rtd">
      <tp>
        <v>25</v>
        <stp/>
        <stp>##V3_BDPV12</stp>
        <stp>AHH A Pfd</stp>
        <stp>PAR_AMT</stp>
        <stp>[BLP_Update_Sheet-PreferredCEF.xlsm]ActiveLinks!R77C21</stp>
        <tr r="U77" s="1"/>
      </tp>
      <tp t="s">
        <v>N</v>
        <stp/>
        <stp>##V3_BDPV12</stp>
        <stp>GLOP B Pfd</stp>
        <stp>TIER1_CAPITAL</stp>
        <stp>[BLP_Update_Sheet-PreferredCEF.xlsm]ActiveLinks!R319C34</stp>
        <tr r="AH319" s="1"/>
      </tp>
      <tp>
        <v>7.8393735851426172E-2</v>
        <stp/>
        <stp>##V3_BDPV12</stp>
        <stp>CIM Equity</stp>
        <stp>BB_5Y_default_Prob</stp>
        <stp>[BLP_Update_Sheet-PreferredCEF.xlsm]ActiveLinks!R185C43</stp>
        <tr r="AQ185" s="1"/>
      </tp>
      <tp>
        <v>7.8393735851426172E-2</v>
        <stp/>
        <stp>##V3_BDPV12</stp>
        <stp>CIM Equity</stp>
        <stp>BB_5Y_default_Prob</stp>
        <stp>[BLP_Update_Sheet-PreferredCEF.xlsm]ActiveLinks!R184C43</stp>
        <tr r="AQ184" s="1"/>
      </tp>
      <tp>
        <v>7.8393735851426172E-2</v>
        <stp/>
        <stp>##V3_BDPV12</stp>
        <stp>CIM Equity</stp>
        <stp>BB_5Y_default_Prob</stp>
        <stp>[BLP_Update_Sheet-PreferredCEF.xlsm]ActiveLinks!R183C43</stp>
        <tr r="AQ183" s="1"/>
      </tp>
      <tp>
        <v>7.8393735851426172E-2</v>
        <stp/>
        <stp>##V3_BDPV12</stp>
        <stp>CIM Equity</stp>
        <stp>BB_5Y_default_Prob</stp>
        <stp>[BLP_Update_Sheet-PreferredCEF.xlsm]ActiveLinks!R182C43</stp>
        <tr r="AQ182" s="1"/>
      </tp>
      <tp t="s">
        <v>N</v>
        <stp/>
        <stp>##V3_BDPV12</stp>
        <stp>DLNG B Pfd</stp>
        <stp>TIER1_CAPITAL</stp>
        <stp>[BLP_Update_Sheet-PreferredCEF.xlsm]ActiveLinks!R233C34</stp>
        <tr r="AH233" s="1"/>
      </tp>
      <tp>
        <v>48908.2131147541</v>
        <stp/>
        <stp>##V3_BDPV12</stp>
        <stp>RITM D Pfd</stp>
        <stp>VOLUME_AVG_3M</stp>
        <stp>[BLP_Update_Sheet-PreferredCEF.xlsm]ActiveLinks!R448C5</stp>
        <tr r="E448" s="1"/>
      </tp>
      <tp t="s">
        <v>VARIABLE</v>
        <stp/>
        <stp>##V3_BDPV12</stp>
        <stp>AHL C Pfd</stp>
        <stp>CPN_TYP</stp>
        <stp>[BLP_Update_Sheet-PreferredCEF.xlsm]ActiveLinks!R74C19</stp>
        <tr r="S74" s="1"/>
      </tp>
      <tp t="s">
        <v>FIXED</v>
        <stp/>
        <stp>##V3_BDPV12</stp>
        <stp>AHL D Pfd</stp>
        <stp>CPN_TYP</stp>
        <stp>[BLP_Update_Sheet-PreferredCEF.xlsm]ActiveLinks!R73C19</stp>
        <tr r="S73" s="1"/>
      </tp>
      <tp t="s">
        <v>FIXED</v>
        <stp/>
        <stp>##V3_BDPV12</stp>
        <stp>AHL E Pfd</stp>
        <stp>CPN_TYP</stp>
        <stp>[BLP_Update_Sheet-PreferredCEF.xlsm]ActiveLinks!R72C19</stp>
        <tr r="S72" s="1"/>
      </tp>
    </main>
    <main first="bloomberg.rtd">
      <tp t="s">
        <v>N</v>
        <stp/>
        <stp>##V3_BDPV12</stp>
        <stp>ALIN B Pfd</stp>
        <stp>TIER1_CAPITAL</stp>
        <stp>[BLP_Update_Sheet-PreferredCEF.xlsm]ActiveLinks!R652C34</stp>
        <tr r="AH652" s="1"/>
      </tp>
      <tp>
        <v>26080.016393442624</v>
        <stp/>
        <stp>##V3_BDPV12</stp>
        <stp>CHSCN Pfd</stp>
        <stp>VOLUME_AVG_3M</stp>
        <stp>[BLP_Update_Sheet-PreferredCEF.xlsm]ActiveLinks!R36C5</stp>
        <tr r="E36" s="1"/>
      </tp>
      <tp>
        <v>3.2167962873287048E-2</v>
        <stp/>
        <stp>##V3_BDPV12</stp>
        <stp>KIM Equity</stp>
        <stp>BB_5Y_default_Prob</stp>
        <stp>[BLP_Update_Sheet-PreferredCEF.xlsm]ActiveLinks!R379C43</stp>
        <tr r="AQ379" s="1"/>
      </tp>
      <tp>
        <v>1.5118655866590891E-2</v>
        <stp/>
        <stp>##V3_BDPV12</stp>
        <stp>JPM Equity</stp>
        <stp>BB_5Y_default_Prob</stp>
        <stp>[BLP_Update_Sheet-PreferredCEF.xlsm]ActiveLinks!R368C43</stp>
        <tr r="AQ368" s="1"/>
      </tp>
      <tp>
        <v>1.5118655866590891E-2</v>
        <stp/>
        <stp>##V3_BDPV12</stp>
        <stp>JPM Equity</stp>
        <stp>BB_5Y_default_Prob</stp>
        <stp>[BLP_Update_Sheet-PreferredCEF.xlsm]ActiveLinks!R369C43</stp>
        <tr r="AQ369" s="1"/>
      </tp>
      <tp>
        <v>1.5118655866590891E-2</v>
        <stp/>
        <stp>##V3_BDPV12</stp>
        <stp>JPM Equity</stp>
        <stp>BB_5Y_default_Prob</stp>
        <stp>[BLP_Update_Sheet-PreferredCEF.xlsm]ActiveLinks!R370C43</stp>
        <tr r="AQ370" s="1"/>
      </tp>
      <tp>
        <v>1.5118655866590891E-2</v>
        <stp/>
        <stp>##V3_BDPV12</stp>
        <stp>JPM Equity</stp>
        <stp>BB_5Y_default_Prob</stp>
        <stp>[BLP_Update_Sheet-PreferredCEF.xlsm]ActiveLinks!R371C43</stp>
        <tr r="AQ371" s="1"/>
      </tp>
      <tp>
        <v>1.5118655866590891E-2</v>
        <stp/>
        <stp>##V3_BDPV12</stp>
        <stp>JPM Equity</stp>
        <stp>BB_5Y_default_Prob</stp>
        <stp>[BLP_Update_Sheet-PreferredCEF.xlsm]ActiveLinks!R372C43</stp>
        <tr r="AQ372" s="1"/>
      </tp>
      <tp>
        <v>1.5118655866590891E-2</v>
        <stp/>
        <stp>##V3_BDPV12</stp>
        <stp>JPM Equity</stp>
        <stp>BB_5Y_default_Prob</stp>
        <stp>[BLP_Update_Sheet-PreferredCEF.xlsm]ActiveLinks!R373C43</stp>
        <tr r="AQ373" s="1"/>
      </tp>
      <tp>
        <v>3.2167962873287048E-2</v>
        <stp/>
        <stp>##V3_BDPV12</stp>
        <stp>KIM Equity</stp>
        <stp>BB_5Y_default_Prob</stp>
        <stp>[BLP_Update_Sheet-PreferredCEF.xlsm]ActiveLinks!R380C43</stp>
        <tr r="AQ380" s="1"/>
      </tp>
      <tp t="s">
        <v>FORD MOTOR COMPANY</v>
        <stp/>
        <stp>##V3_BDPV12</stp>
        <stp>F D Pfd</stp>
        <stp>Name</stp>
        <stp>[BLP_Update_Sheet-PreferredCEF.xlsm]ActiveLinks!R279C7</stp>
        <tr r="G279" s="1"/>
      </tp>
    </main>
    <main first="bloomberg.rtd">
      <tp>
        <v>25</v>
        <stp/>
        <stp>##V3_BDPV12</stp>
        <stp>AHT H Pfd</stp>
        <stp>PAR_AMT</stp>
        <stp>[BLP_Update_Sheet-PreferredCEF.xlsm]ActiveLinks!R81C21</stp>
        <tr r="U81" s="1"/>
      </tp>
      <tp>
        <v>25</v>
        <stp/>
        <stp>##V3_BDPV12</stp>
        <stp>AHT I Pfd</stp>
        <stp>PAR_AMT</stp>
        <stp>[BLP_Update_Sheet-PreferredCEF.xlsm]ActiveLinks!R80C21</stp>
        <tr r="U80" s="1"/>
      </tp>
      <tp>
        <v>25</v>
        <stp/>
        <stp>##V3_BDPV12</stp>
        <stp>AHT D Pfd</stp>
        <stp>PAR_AMT</stp>
        <stp>[BLP_Update_Sheet-PreferredCEF.xlsm]ActiveLinks!R82C21</stp>
        <tr r="U82" s="1"/>
      </tp>
      <tp>
        <v>25</v>
        <stp/>
        <stp>##V3_BDPV12</stp>
        <stp>AHT F Pfd</stp>
        <stp>PAR_AMT</stp>
        <stp>[BLP_Update_Sheet-PreferredCEF.xlsm]ActiveLinks!R79C21</stp>
        <tr r="U79" s="1"/>
      </tp>
      <tp>
        <v>25</v>
        <stp/>
        <stp>##V3_BDPV12</stp>
        <stp>AHT G Pfd</stp>
        <stp>PAR_AMT</stp>
        <stp>[BLP_Update_Sheet-PreferredCEF.xlsm]ActiveLinks!R78C21</stp>
        <tr r="U78" s="1"/>
      </tp>
      <tp>
        <v>6.903226243088314</v>
        <stp/>
        <stp>##V3_BDPV12</stp>
        <stp>CTO A Pfd</stp>
        <stp>yld_cnv_ask</stp>
        <stp>[BLP_Update_Sheet-PreferredCEF.xlsm]ActiveLinks!R219C17</stp>
        <tr r="Q219" s="1"/>
      </tp>
      <tp>
        <v>6.6124028875706209</v>
        <stp/>
        <stp>##V3_BDPV12</stp>
        <stp>CNO A Pfd</stp>
        <stp>yld_cnv_ask</stp>
        <stp>[BLP_Update_Sheet-PreferredCEF.xlsm]ActiveLinks!R203C17</stp>
        <tr r="Q203" s="1"/>
      </tp>
    </main>
    <main first="bloomberg.rtd">
      <tp t="s">
        <v>N</v>
        <stp/>
        <stp>##V3_BDPV12</stp>
        <stp>CORR A Pfd</stp>
        <stp>TIER1_CAPITAL</stp>
        <stp>[BLP_Update_Sheet-PreferredCEF.xlsm]ActiveLinks!R214C34</stp>
        <tr r="AH214" s="1"/>
      </tp>
      <tp>
        <v>11278.442622950819</v>
        <stp/>
        <stp>##V3_BDPV12</stp>
        <stp>SPLP A Pfd</stp>
        <stp>VOLUME_AVG_3M</stp>
        <stp>[BLP_Update_Sheet-PreferredCEF.xlsm]ActiveLinks!R589C5</stp>
        <tr r="E589" s="1"/>
      </tp>
    </main>
    <main first="bloomberg.rtd">
      <tp t="s">
        <v>N</v>
        <stp/>
        <stp>##V3_BDPV12</stp>
        <stp>CMRE C Pfd</stp>
        <stp>TIER1_CAPITAL</stp>
        <stp>[BLP_Update_Sheet-PreferredCEF.xlsm]ActiveLinks!R193C34</stp>
        <tr r="AH193" s="1"/>
      </tp>
      <tp t="s">
        <v>VARIABLE</v>
        <stp/>
        <stp>##V3_BDPV12</stp>
        <stp>CHSCM Pfd</stp>
        <stp>CPN_TYP</stp>
        <stp>[BLP_Update_Sheet-PreferredCEF.xlsm]ActiveLinks!R35C19</stp>
        <tr r="S35" s="1"/>
      </tp>
      <tp t="s">
        <v>VARIABLE</v>
        <stp/>
        <stp>##V3_BDPV12</stp>
        <stp>CHSCN Pfd</stp>
        <stp>CPN_TYP</stp>
        <stp>[BLP_Update_Sheet-PreferredCEF.xlsm]ActiveLinks!R36C19</stp>
        <tr r="S36" s="1"/>
      </tp>
      <tp t="s">
        <v>FIXED</v>
        <stp/>
        <stp>##V3_BDPV12</stp>
        <stp>CHSCL Pfd</stp>
        <stp>CPN_TYP</stp>
        <stp>[BLP_Update_Sheet-PreferredCEF.xlsm]ActiveLinks!R32C19</stp>
        <tr r="S32" s="1"/>
      </tp>
      <tp t="s">
        <v>FIXED</v>
        <stp/>
        <stp>##V3_BDPV12</stp>
        <stp>CHSCO Pfd</stp>
        <stp>CPN_TYP</stp>
        <stp>[BLP_Update_Sheet-PreferredCEF.xlsm]ActiveLinks!R33C19</stp>
        <tr r="S33" s="1"/>
      </tp>
      <tp t="s">
        <v>FIXED</v>
        <stp/>
        <stp>##V3_BDPV12</stp>
        <stp>CHSCP Pfd</stp>
        <stp>CPN_TYP</stp>
        <stp>[BLP_Update_Sheet-PreferredCEF.xlsm]ActiveLinks!R34C19</stp>
        <tr r="S34" s="1"/>
      </tp>
    </main>
    <main first="bloomberg.rtd">
      <tp t="s">
        <v>FIXED</v>
        <stp/>
        <stp>##V3_BDPV12</stp>
        <stp>BHR D Pfd</stp>
        <stp>CPN_TYP</stp>
        <stp>[BLP_Update_Sheet-PreferredCEF.xlsm]ActiveLinks!R76C19</stp>
        <tr r="S76" s="1"/>
      </tp>
      <tp t="s">
        <v>FIXED</v>
        <stp/>
        <stp>##V3_BDPV12</stp>
        <stp>BHR B Pfd</stp>
        <stp>CPN_TYP</stp>
        <stp>[BLP_Update_Sheet-PreferredCEF.xlsm]ActiveLinks!R75C19</stp>
        <tr r="S75" s="1"/>
      </tp>
      <tp>
        <v>8.2887328838534788</v>
        <stp/>
        <stp>##V3_BDPV12</stp>
        <stp>CIO A Pfd</stp>
        <stp>yld_cnv_ask</stp>
        <stp>[BLP_Update_Sheet-PreferredCEF.xlsm]ActiveLinks!R186C17</stp>
        <tr r="Q186" s="1"/>
      </tp>
    </main>
    <main first="bloomberg.rtd">
      <tp>
        <v>8.3623894440225808</v>
        <stp/>
        <stp>##V3_BDPV12</stp>
        <stp>TWO C Pfd</stp>
        <stp>yld_cnv_ask</stp>
        <stp>[BLP_Update_Sheet-PreferredCEF.xlsm]ActiveLinks!R662C17</stp>
        <tr r="Q662" s="1"/>
      </tp>
      <tp>
        <v>7.7777373193023349</v>
        <stp/>
        <stp>##V3_BDPV12</stp>
        <stp>VNO O Pfd</stp>
        <stp>yld_cnv_ask</stp>
        <stp>[BLP_Update_Sheet-PreferredCEF.xlsm]ActiveLinks!R681C17</stp>
        <tr r="Q681" s="1"/>
      </tp>
      <tp>
        <v>11.112697153252762</v>
        <stp/>
        <stp>##V3_BDPV12</stp>
        <stp>TWO B Pfd</stp>
        <stp>yld_cnv_ask</stp>
        <stp>[BLP_Update_Sheet-PreferredCEF.xlsm]ActiveLinks!R663C17</stp>
        <tr r="Q663" s="1"/>
      </tp>
      <tp>
        <v>8.0347406883094514</v>
        <stp/>
        <stp>##V3_BDPV12</stp>
        <stp>VNO N Pfd</stp>
        <stp>yld_cnv_ask</stp>
        <stp>[BLP_Update_Sheet-PreferredCEF.xlsm]ActiveLinks!R682C17</stp>
        <tr r="Q682" s="1"/>
      </tp>
      <tp>
        <v>8.5405111344447597</v>
        <stp/>
        <stp>##V3_BDPV12</stp>
        <stp>TWO A Pfd</stp>
        <stp>yld_cnv_ask</stp>
        <stp>[BLP_Update_Sheet-PreferredCEF.xlsm]ActiveLinks!R664C17</stp>
        <tr r="Q664" s="1"/>
      </tp>
      <tp>
        <v>7.9375578780261939</v>
        <stp/>
        <stp>##V3_BDPV12</stp>
        <stp>VNO M Pfd</stp>
        <stp>yld_cnv_ask</stp>
        <stp>[BLP_Update_Sheet-PreferredCEF.xlsm]ActiveLinks!R683C17</stp>
        <tr r="Q683" s="1"/>
      </tp>
      <tp>
        <v>9.4778411584028088</v>
        <stp/>
        <stp>##V3_BDPV12</stp>
        <stp>VNO L Pfd</stp>
        <stp>yld_cnv_ask</stp>
        <stp>[BLP_Update_Sheet-PreferredCEF.xlsm]ActiveLinks!R684C17</stp>
        <tr r="Q684" s="1"/>
      </tp>
    </main>
    <main first="bloomberg.rtd">
      <tp t="s">
        <v>FIXED</v>
        <stp/>
        <stp>##V3_BDPV12</stp>
        <stp>AHT F Pfd</stp>
        <stp>CPN_TYP</stp>
        <stp>[BLP_Update_Sheet-PreferredCEF.xlsm]ActiveLinks!R79C19</stp>
        <tr r="S79" s="1"/>
      </tp>
      <tp t="s">
        <v>FIXED</v>
        <stp/>
        <stp>##V3_BDPV12</stp>
        <stp>AHT G Pfd</stp>
        <stp>CPN_TYP</stp>
        <stp>[BLP_Update_Sheet-PreferredCEF.xlsm]ActiveLinks!R78C19</stp>
        <tr r="S78" s="1"/>
      </tp>
      <tp t="s">
        <v>FIXED</v>
        <stp/>
        <stp>##V3_BDPV12</stp>
        <stp>AHT D Pfd</stp>
        <stp>CPN_TYP</stp>
        <stp>[BLP_Update_Sheet-PreferredCEF.xlsm]ActiveLinks!R82C19</stp>
        <tr r="S82" s="1"/>
      </tp>
      <tp t="s">
        <v>FIXED</v>
        <stp/>
        <stp>##V3_BDPV12</stp>
        <stp>AHT H Pfd</stp>
        <stp>CPN_TYP</stp>
        <stp>[BLP_Update_Sheet-PreferredCEF.xlsm]ActiveLinks!R81C19</stp>
        <tr r="S81" s="1"/>
      </tp>
      <tp t="s">
        <v>FIXED</v>
        <stp/>
        <stp>##V3_BDPV12</stp>
        <stp>AHT I Pfd</stp>
        <stp>CPN_TYP</stp>
        <stp>[BLP_Update_Sheet-PreferredCEF.xlsm]ActiveLinks!R80C19</stp>
        <tr r="S80" s="1"/>
      </tp>
    </main>
    <main first="bloomberg.rtd">
      <tp>
        <v>25</v>
        <stp/>
        <stp>##V3_BDPV12</stp>
        <stp>BHR D Pfd</stp>
        <stp>PAR_AMT</stp>
        <stp>[BLP_Update_Sheet-PreferredCEF.xlsm]ActiveLinks!R76C21</stp>
        <tr r="U76" s="1"/>
      </tp>
      <tp>
        <v>25</v>
        <stp/>
        <stp>##V3_BDPV12</stp>
        <stp>BHR B Pfd</stp>
        <stp>PAR_AMT</stp>
        <stp>[BLP_Update_Sheet-PreferredCEF.xlsm]ActiveLinks!R75C21</stp>
        <tr r="U75" s="1"/>
      </tp>
    </main>
    <main first="bloomberg.rtd">
      <tp>
        <v>6.4918719113925727</v>
        <stp/>
        <stp>##V3_BDPV12</stp>
        <stp>SHO H Pfd</stp>
        <stp>yld_cnv_ask</stp>
        <stp>[BLP_Update_Sheet-PreferredCEF.xlsm]ActiveLinks!R581C17</stp>
        <tr r="Q581" s="1"/>
      </tp>
      <tp>
        <v>0.42643534</v>
        <stp/>
        <stp>##V3_BDPV12</stp>
        <stp>SHO I Pfd</stp>
        <stp>yld_cnv_ask</stp>
        <stp>[BLP_Update_Sheet-PreferredCEF.xlsm]ActiveLinks!R580C17</stp>
        <tr r="Q580" s="1"/>
      </tp>
    </main>
    <main first="bloomberg.rtd">
      <tp>
        <v>25</v>
        <stp/>
        <stp>##V3_BDPV12</stp>
        <stp>CHSCP Pfd</stp>
        <stp>PAR_AMT</stp>
        <stp>[BLP_Update_Sheet-PreferredCEF.xlsm]ActiveLinks!R34C21</stp>
        <tr r="U34" s="1"/>
      </tp>
      <tp>
        <v>25</v>
        <stp/>
        <stp>##V3_BDPV12</stp>
        <stp>CHSCM Pfd</stp>
        <stp>PAR_AMT</stp>
        <stp>[BLP_Update_Sheet-PreferredCEF.xlsm]ActiveLinks!R35C21</stp>
        <tr r="U35" s="1"/>
      </tp>
      <tp>
        <v>25</v>
        <stp/>
        <stp>##V3_BDPV12</stp>
        <stp>CHSCN Pfd</stp>
        <stp>PAR_AMT</stp>
        <stp>[BLP_Update_Sheet-PreferredCEF.xlsm]ActiveLinks!R36C21</stp>
        <tr r="U36" s="1"/>
      </tp>
      <tp>
        <v>25</v>
        <stp/>
        <stp>##V3_BDPV12</stp>
        <stp>CHSCL Pfd</stp>
        <stp>PAR_AMT</stp>
        <stp>[BLP_Update_Sheet-PreferredCEF.xlsm]ActiveLinks!R32C21</stp>
        <tr r="U32" s="1"/>
      </tp>
      <tp>
        <v>25</v>
        <stp/>
        <stp>##V3_BDPV12</stp>
        <stp>CHSCO Pfd</stp>
        <stp>PAR_AMT</stp>
        <stp>[BLP_Update_Sheet-PreferredCEF.xlsm]ActiveLinks!R33C21</stp>
        <tr r="U33" s="1"/>
      </tp>
      <tp>
        <v>2.6534423213266156E-2</v>
        <stp/>
        <stp>##V3_BDPV12</stp>
        <stp>APTV Equity</stp>
        <stp>BB_5Y_default_Prob</stp>
        <stp>[BLP_Update_Sheet-PreferredCEF.xlsm]ActiveLinks!R105C43</stp>
        <tr r="AQ105" s="1"/>
      </tp>
      <tp>
        <v>9.7477227419348047</v>
        <stp/>
        <stp>##V3_BDPV12</stp>
        <stp>ATCO I Pfd</stp>
        <stp>yld_ytm_ask</stp>
        <stp>[BLP_Update_Sheet-PreferredCEF.xlsm]ActiveLinks!R614C15</stp>
        <tr r="O614" s="1"/>
      </tp>
      <tp>
        <v>26.160464185674453</v>
        <stp/>
        <stp>##V3_BDPV12</stp>
        <stp>ATCO D Pfd</stp>
        <stp>yld_ytc_ask</stp>
        <stp>[BLP_Update_Sheet-PreferredCEF.xlsm]ActiveLinks!R613C16</stp>
        <tr r="P613" s="1"/>
      </tp>
      <tp>
        <v>8.8065699807793116</v>
        <stp/>
        <stp>##V3_BDPV12</stp>
        <stp>ATCO H Pfd</stp>
        <stp>yld_ytm_ask</stp>
        <stp>[BLP_Update_Sheet-PreferredCEF.xlsm]ActiveLinks!R612C15</stp>
        <tr r="O612" s="1"/>
      </tp>
      <tp>
        <v>163.04148311306903</v>
        <stp/>
        <stp>##V3_BDPV12</stp>
        <stp>ATCO H Pfd</stp>
        <stp>yld_ytc_ask</stp>
        <stp>[BLP_Update_Sheet-PreferredCEF.xlsm]ActiveLinks!R612C16</stp>
        <tr r="P612" s="1"/>
      </tp>
      <tp>
        <v>6.8179262689429647</v>
        <stp/>
        <stp>##V3_BDPV12</stp>
        <stp>ATCO I Pfd</stp>
        <stp>yld_ytc_ask</stp>
        <stp>[BLP_Update_Sheet-PreferredCEF.xlsm]ActiveLinks!R614C16</stp>
        <tr r="P614" s="1"/>
      </tp>
      <tp>
        <v>8.0654365607761083</v>
        <stp/>
        <stp>##V3_BDPV12</stp>
        <stp>ATCO D Pfd</stp>
        <stp>yld_ytm_ask</stp>
        <stp>[BLP_Update_Sheet-PreferredCEF.xlsm]ActiveLinks!R613C15</stp>
        <tr r="O613" s="1"/>
      </tp>
      <tp t="s">
        <v>Quarter</v>
        <stp/>
        <stp>##V3_BDPV12</stp>
        <stp>UZD Pfd</stp>
        <stp>dvd_freq</stp>
        <stp>[BLP_Update_Sheet-PreferredCEF.xlsm]ActiveLinks!R637C22</stp>
        <tr r="V637" s="1"/>
      </tp>
    </main>
    <main first="bloomberg.rtd">
      <tp t="s">
        <v>Quarter</v>
        <stp/>
        <stp>##V3_BDPV12</stp>
        <stp>UZE Pfd</stp>
        <stp>dvd_freq</stp>
        <stp>[BLP_Update_Sheet-PreferredCEF.xlsm]ActiveLinks!R636C22</stp>
        <tr r="V636" s="1"/>
      </tp>
      <tp t="s">
        <v>Quarter</v>
        <stp/>
        <stp>##V3_BDPV12</stp>
        <stp>UZF Pfd</stp>
        <stp>dvd_freq</stp>
        <stp>[BLP_Update_Sheet-PreferredCEF.xlsm]ActiveLinks!R635C22</stp>
        <tr r="V635" s="1"/>
      </tp>
    </main>
    <main first="bloomberg.rtd">
      <tp t="s">
        <v>PERP/CALL</v>
        <stp/>
        <stp>##V3_BDPV12</stp>
        <stp>AHT F Pfd</stp>
        <stp>MTY_TYP</stp>
        <stp>[BLP_Update_Sheet-PreferredCEF.xlsm]ActiveLinks!R79C18</stp>
        <tr r="R79" s="1"/>
      </tp>
      <tp t="s">
        <v>PERP/CALL</v>
        <stp/>
        <stp>##V3_BDPV12</stp>
        <stp>AHT G Pfd</stp>
        <stp>MTY_TYP</stp>
        <stp>[BLP_Update_Sheet-PreferredCEF.xlsm]ActiveLinks!R78C18</stp>
        <tr r="R78" s="1"/>
      </tp>
      <tp t="s">
        <v>PERP/CALL</v>
        <stp/>
        <stp>##V3_BDPV12</stp>
        <stp>AHT D Pfd</stp>
        <stp>MTY_TYP</stp>
        <stp>[BLP_Update_Sheet-PreferredCEF.xlsm]ActiveLinks!R82C18</stp>
        <tr r="R82" s="1"/>
      </tp>
      <tp t="s">
        <v>PERP/CALL</v>
        <stp/>
        <stp>##V3_BDPV12</stp>
        <stp>AHT H Pfd</stp>
        <stp>MTY_TYP</stp>
        <stp>[BLP_Update_Sheet-PreferredCEF.xlsm]ActiveLinks!R81C18</stp>
        <tr r="R81" s="1"/>
      </tp>
      <tp t="s">
        <v>PERP/CALL</v>
        <stp/>
        <stp>##V3_BDPV12</stp>
        <stp>AHT I Pfd</stp>
        <stp>MTY_TYP</stp>
        <stp>[BLP_Update_Sheet-PreferredCEF.xlsm]ActiveLinks!R80C18</stp>
        <tr r="R80" s="1"/>
      </tp>
      <tp t="s">
        <v>PERP/CALL</v>
        <stp/>
        <stp>##V3_BDPV12</stp>
        <stp>CHSCP Pfd</stp>
        <stp>MTY_TYP</stp>
        <stp>[BLP_Update_Sheet-PreferredCEF.xlsm]ActiveLinks!R34C18</stp>
        <tr r="R34" s="1"/>
      </tp>
      <tp t="s">
        <v>PERP/CALL</v>
        <stp/>
        <stp>##V3_BDPV12</stp>
        <stp>CHSCO Pfd</stp>
        <stp>MTY_TYP</stp>
        <stp>[BLP_Update_Sheet-PreferredCEF.xlsm]ActiveLinks!R33C18</stp>
        <tr r="R33" s="1"/>
      </tp>
      <tp t="s">
        <v>PERP/CALL</v>
        <stp/>
        <stp>##V3_BDPV12</stp>
        <stp>CHSCL Pfd</stp>
        <stp>MTY_TYP</stp>
        <stp>[BLP_Update_Sheet-PreferredCEF.xlsm]ActiveLinks!R32C18</stp>
        <tr r="R32" s="1"/>
      </tp>
      <tp t="s">
        <v>PERP/CALL</v>
        <stp/>
        <stp>##V3_BDPV12</stp>
        <stp>CHSCM Pfd</stp>
        <stp>MTY_TYP</stp>
        <stp>[BLP_Update_Sheet-PreferredCEF.xlsm]ActiveLinks!R35C18</stp>
        <tr r="R35" s="1"/>
      </tp>
      <tp t="s">
        <v>PERP/CALL</v>
        <stp/>
        <stp>##V3_BDPV12</stp>
        <stp>CHSCN Pfd</stp>
        <stp>MTY_TYP</stp>
        <stp>[BLP_Update_Sheet-PreferredCEF.xlsm]ActiveLinks!R36C18</stp>
        <tr r="R36" s="1"/>
      </tp>
      <tp t="s">
        <v>Quarter</v>
        <stp/>
        <stp>##V3_BDPV12</stp>
        <stp>RZC Pfd</stp>
        <stp>dvd_freq</stp>
        <stp>[BLP_Update_Sheet-PreferredCEF.xlsm]ActiveLinks!R541C22</stp>
        <tr r="V541" s="1"/>
      </tp>
      <tp t="s">
        <v>CONV/CALL/PERP</v>
        <stp/>
        <stp>##V3_BDPV12</stp>
        <stp>BHR B Pfd</stp>
        <stp>MTY_TYP</stp>
        <stp>[BLP_Update_Sheet-PreferredCEF.xlsm]ActiveLinks!R75C18</stp>
        <tr r="R75" s="1"/>
      </tp>
      <tp t="s">
        <v>PERP/CALL</v>
        <stp/>
        <stp>##V3_BDPV12</stp>
        <stp>BHR D Pfd</stp>
        <stp>MTY_TYP</stp>
        <stp>[BLP_Update_Sheet-PreferredCEF.xlsm]ActiveLinks!R76C18</stp>
        <tr r="R76" s="1"/>
      </tp>
      <tp>
        <v>23.81</v>
        <stp/>
        <stp>##V3_BDPV12</stp>
        <stp>GUT C Pfd</stp>
        <stp>PX_Last</stp>
        <stp>[BLP_Update_Sheet-PreferredCEF.xlsm]ActiveLinks!R20C3</stp>
        <tr r="C20" s="1"/>
      </tp>
      <tp t="s">
        <v>Quarter</v>
        <stp/>
        <stp>##V3_BDPV12</stp>
        <stp>RZB Pfd</stp>
        <stp>dvd_freq</stp>
        <stp>[BLP_Update_Sheet-PreferredCEF.xlsm]ActiveLinks!R540C22</stp>
        <tr r="V540" s="1"/>
      </tp>
    </main>
    <main first="bloomberg.rtd">
      <tp t="s">
        <v>#N/A N/A</v>
        <stp/>
        <stp>##V3_BDPV12</stp>
        <stp>TANNZ Pfd</stp>
        <stp>RTG_SP</stp>
        <stp>[BLP_Update_Sheet-PreferredCEF.xlsm]ActiveLinks!R625C40</stp>
        <tr r="AN625" s="1"/>
      </tp>
      <tp t="s">
        <v>#N/A N/A</v>
        <stp/>
        <stp>##V3_BDPV12</stp>
        <stp>TANNI Pfd</stp>
        <stp>RTG_SP</stp>
        <stp>[BLP_Update_Sheet-PreferredCEF.xlsm]ActiveLinks!R626C40</stp>
        <tr r="AN626" s="1"/>
      </tp>
      <tp t="s">
        <v>#N/A N/A</v>
        <stp/>
        <stp>##V3_BDPV12</stp>
        <stp>TANNL Pfd</stp>
        <stp>RTG_SP</stp>
        <stp>[BLP_Update_Sheet-PreferredCEF.xlsm]ActiveLinks!R624C40</stp>
        <tr r="AN624" s="1"/>
      </tp>
      <tp t="s">
        <v>#N/A N/A</v>
        <stp/>
        <stp>##V3_BDPV12</stp>
        <stp>WAL A Pfd</stp>
        <stp>RTG_SP</stp>
        <stp>[BLP_Update_Sheet-PreferredCEF.xlsm]ActiveLinks!R697C40</stp>
        <tr r="AN697" s="1"/>
      </tp>
      <tp t="s">
        <v>#N/A N/A</v>
        <stp/>
        <stp>##V3_BDPV12</stp>
        <stp>GAINZ Pfd</stp>
        <stp>RTG_SP</stp>
        <stp>[BLP_Update_Sheet-PreferredCEF.xlsm]ActiveLinks!R309C40</stp>
        <tr r="AN309" s="1"/>
      </tp>
      <tp t="s">
        <v>#N/A N/A</v>
        <stp/>
        <stp>##V3_BDPV12</stp>
        <stp>GAINN Pfd</stp>
        <stp>RTG_SP</stp>
        <stp>[BLP_Update_Sheet-PreferredCEF.xlsm]ActiveLinks!R310C40</stp>
        <tr r="AN310" s="1"/>
      </tp>
      <tp t="s">
        <v>BBB</v>
        <stp/>
        <stp>##V3_BDPV12</stp>
        <stp>AAM A Pfd</stp>
        <stp>RTG_SP</stp>
        <stp>[BLP_Update_Sheet-PreferredCEF.xlsm]ActiveLinks!R103C40</stp>
        <tr r="AN103" s="1"/>
      </tp>
      <tp t="s">
        <v>BBB</v>
        <stp/>
        <stp>##V3_BDPV12</stp>
        <stp>AAM B Pfd</stp>
        <stp>RTG_SP</stp>
        <stp>[BLP_Update_Sheet-PreferredCEF.xlsm]ActiveLinks!R104C40</stp>
        <tr r="AN104" s="1"/>
      </tp>
      <tp t="s">
        <v>#N/A N/A</v>
        <stp/>
        <stp>##V3_BDPV12</stp>
        <stp>LANDM Pfd</stp>
        <stp>RTG_SP</stp>
        <stp>[BLP_Update_Sheet-PreferredCEF.xlsm]ActiveLinks!R386C40</stp>
        <tr r="AN386" s="1"/>
      </tp>
      <tp t="s">
        <v>#N/A N/A</v>
        <stp/>
        <stp>##V3_BDPV12</stp>
        <stp>LANDO Pfd</stp>
        <stp>RTG_SP</stp>
        <stp>[BLP_Update_Sheet-PreferredCEF.xlsm]ActiveLinks!R387C40</stp>
        <tr r="AN387" s="1"/>
      </tp>
      <tp>
        <v>5.1699842508091152</v>
        <stp/>
        <stp>##V3_BDPV12</stp>
        <stp>OXLCO Pfd</stp>
        <stp>DUR_ADJ_MID</stp>
        <stp>[BLP_Update_Sheet-PreferredCEF.xlsm]ActiveLinks!R7C46</stp>
        <tr r="AT7" s="1"/>
      </tp>
      <tp t="s">
        <v>BBB</v>
        <stp/>
        <stp>##V3_BDPV12</stp>
        <stp>OAK A Pfd</stp>
        <stp>RTG_SP</stp>
        <stp>[BLP_Update_Sheet-PreferredCEF.xlsm]ActiveLinks!R465C40</stp>
        <tr r="AN465" s="1"/>
      </tp>
      <tp t="s">
        <v>BBB</v>
        <stp/>
        <stp>##V3_BDPV12</stp>
        <stp>OAK B Pfd</stp>
        <stp>RTG_SP</stp>
        <stp>[BLP_Update_Sheet-PreferredCEF.xlsm]ActiveLinks!R466C40</stp>
        <tr r="AN466" s="1"/>
      </tp>
      <tp t="s">
        <v>#N/A N/A</v>
        <stp/>
        <stp>##V3_BDPV12</stp>
        <stp>BANFP Pfd</stp>
        <stp>RTG_SP</stp>
        <stp>[BLP_Update_Sheet-PreferredCEF.xlsm]ActiveLinks!R138C40</stp>
        <tr r="AN138" s="1"/>
      </tp>
      <tp t="s">
        <v>#N/A N/A</v>
        <stp/>
        <stp>##V3_BDPV12</stp>
        <stp>WAFDP Pfd</stp>
        <stp>RTG_SP</stp>
        <stp>[BLP_Update_Sheet-PreferredCEF.xlsm]ActiveLinks!R686C40</stp>
        <tr r="AN686" s="1"/>
      </tp>
      <tp t="s">
        <v>BBB-</v>
        <stp/>
        <stp>##V3_BDPV12</stp>
        <stp>BAC M Pfd</stp>
        <stp>RTG_SP</stp>
        <stp>[BLP_Update_Sheet-PreferredCEF.xlsm]ActiveLinks!R129C40</stp>
        <tr r="AN129" s="1"/>
      </tp>
      <tp t="s">
        <v>BBB-</v>
        <stp/>
        <stp>##V3_BDPV12</stp>
        <stp>BAC N Pfd</stp>
        <stp>RTG_SP</stp>
        <stp>[BLP_Update_Sheet-PreferredCEF.xlsm]ActiveLinks!R128C40</stp>
        <tr r="AN128" s="1"/>
      </tp>
      <tp t="s">
        <v>BBB-</v>
        <stp/>
        <stp>##V3_BDPV12</stp>
        <stp>BAC O Pfd</stp>
        <stp>RTG_SP</stp>
        <stp>[BLP_Update_Sheet-PreferredCEF.xlsm]ActiveLinks!R126C40</stp>
        <tr r="AN126" s="1"/>
      </tp>
      <tp t="s">
        <v>BBB-</v>
        <stp/>
        <stp>##V3_BDPV12</stp>
        <stp>BAC P Pfd</stp>
        <stp>RTG_SP</stp>
        <stp>[BLP_Update_Sheet-PreferredCEF.xlsm]ActiveLinks!R125C40</stp>
        <tr r="AN125" s="1"/>
      </tp>
      <tp t="s">
        <v>BBB-</v>
        <stp/>
        <stp>##V3_BDPV12</stp>
        <stp>BAC Q Pfd</stp>
        <stp>RTG_SP</stp>
        <stp>[BLP_Update_Sheet-PreferredCEF.xlsm]ActiveLinks!R124C40</stp>
        <tr r="AN124" s="1"/>
      </tp>
      <tp t="s">
        <v>BBB-</v>
        <stp/>
        <stp>##V3_BDPV12</stp>
        <stp>BAC S Pfd</stp>
        <stp>RTG_SP</stp>
        <stp>[BLP_Update_Sheet-PreferredCEF.xlsm]ActiveLinks!R127C40</stp>
        <tr r="AN127" s="1"/>
      </tp>
      <tp t="s">
        <v>BBB-</v>
        <stp/>
        <stp>##V3_BDPV12</stp>
        <stp>BAC B Pfd</stp>
        <stp>RTG_SP</stp>
        <stp>[BLP_Update_Sheet-PreferredCEF.xlsm]ActiveLinks!R132C40</stp>
        <tr r="AN132" s="1"/>
      </tp>
      <tp t="s">
        <v>BBB-</v>
        <stp/>
        <stp>##V3_BDPV12</stp>
        <stp>BAC E Pfd</stp>
        <stp>RTG_SP</stp>
        <stp>[BLP_Update_Sheet-PreferredCEF.xlsm]ActiveLinks!R135C40</stp>
        <tr r="AN135" s="1"/>
      </tp>
      <tp t="s">
        <v>BBB-</v>
        <stp/>
        <stp>##V3_BDPV12</stp>
        <stp>BAC K Pfd</stp>
        <stp>RTG_SP</stp>
        <stp>[BLP_Update_Sheet-PreferredCEF.xlsm]ActiveLinks!R131C40</stp>
        <tr r="AN131" s="1"/>
      </tp>
      <tp t="s">
        <v>BBB-</v>
        <stp/>
        <stp>##V3_BDPV12</stp>
        <stp>BAC L Pfd</stp>
        <stp>RTG_SP</stp>
        <stp>[BLP_Update_Sheet-PreferredCEF.xlsm]ActiveLinks!R130C40</stp>
        <tr r="AN130" s="1"/>
      </tp>
      <tp t="s">
        <v>BBB</v>
        <stp/>
        <stp>##V3_BDPV12</stp>
        <stp>MAA I Pfd</stp>
        <stp>RTG_SP</stp>
        <stp>[BLP_Update_Sheet-PreferredCEF.xlsm]ActiveLinks!R501C40</stp>
        <tr r="AN501" s="1"/>
      </tp>
    </main>
    <main first="bloomberg.rtd">
      <tp t="s">
        <v>Y</v>
        <stp/>
        <stp>##V3_BDPV12</stp>
        <stp>GAM B Pfd</stp>
        <stp>HYBRID_CUMULATIVE_INDICATOR</stp>
        <stp>[BLP_Update_Sheet-PreferredCEF.xlsm]ActiveLinks!R3C36</stp>
        <tr r="AJ3" s="1"/>
      </tp>
      <tp t="s">
        <v>#N/A N/A</v>
        <stp/>
        <stp>##V3_BDPV12</stp>
        <stp>PACWP Pfd</stp>
        <stp>RTG_SP</stp>
        <stp>[BLP_Update_Sheet-PreferredCEF.xlsm]ActiveLinks!R482C40</stp>
        <tr r="AN482" s="1"/>
      </tp>
      <tp t="s">
        <v>#N/A N/A</v>
        <stp/>
        <stp>##V3_BDPV12</stp>
        <stp>SABRP Pfd</stp>
        <stp>RTG_SP</stp>
        <stp>[BLP_Update_Sheet-PreferredCEF.xlsm]ActiveLinks!R559C40</stp>
        <tr r="AN559" s="1"/>
      </tp>
      <tp>
        <v>6.7863424351610746E-5</v>
        <stp/>
        <stp>##V3_BDPV12</stp>
        <stp>AIZ Equity</stp>
        <stp>BB_1YR_Default_Prob</stp>
        <stp>[BLP_Update_Sheet-PreferredCEF.xlsm]ActiveLinks!R87C42</stp>
        <tr r="AP87" s="1"/>
      </tp>
      <tp t="s">
        <v>#N/A N/A</v>
        <stp/>
        <stp>##V3_BDPV12</stp>
        <stp>3352Z US Equity</stp>
        <stp>expected_report_dt</stp>
        <stp>[BLP_Update_Sheet-PreferredCEF.xlsm]ActiveLinks!R31C11</stp>
        <tr r="K31" s="1"/>
      </tp>
      <tp t="s">
        <v>#N/A N/A</v>
        <stp/>
        <stp>##V3_BDPV12</stp>
        <stp>3352Z US Equity</stp>
        <stp>expected_report_dt</stp>
        <stp>[BLP_Update_Sheet-PreferredCEF.xlsm]ActiveLinks!R30C11</stp>
        <tr r="K30" s="1"/>
      </tp>
      <tp t="s">
        <v>2520249</v>
        <stp/>
        <stp>##V3_BDPV12</stp>
        <stp>TVE Pfd</stp>
        <stp>ID_SEDOL1</stp>
        <stp>[BLP_Update_Sheet-PreferredCEF.xlsm]ActiveLinks!R30C51</stp>
        <tr r="AY30" s="1"/>
      </tp>
      <tp t="s">
        <v>2612674</v>
        <stp/>
        <stp>##V3_BDPV12</stp>
        <stp>TVC Pfd</stp>
        <stp>ID_SEDOL1</stp>
        <stp>[BLP_Update_Sheet-PreferredCEF.xlsm]ActiveLinks!R31C51</stp>
        <tr r="AY31" s="1"/>
      </tp>
      <tp t="s">
        <v>#N/A N/A</v>
        <stp/>
        <stp>##V3_BDPV12</stp>
        <stp>2341170Z Equity</stp>
        <stp>BB_1YR_Default_Prob</stp>
        <stp>[BLP_Update_Sheet-PreferredCEF.xlsm]ActiveLinks!R678C42</stp>
        <tr r="AP678" s="1"/>
      </tp>
      <tp t="s">
        <v>#N/A N/A</v>
        <stp/>
        <stp>##V3_BDPV12</stp>
        <stp>1689218D Equity</stp>
        <stp>BB_1YR_Default_Prob</stp>
        <stp>[BLP_Update_Sheet-PreferredCEF.xlsm]ActiveLinks!R216C42</stp>
        <tr r="AP216" s="1"/>
      </tp>
      <tp t="s">
        <v>#N/A N/A</v>
        <stp/>
        <stp>##V3_BDPV12</stp>
        <stp>1689218D Equity</stp>
        <stp>BB_1YR_Default_Prob</stp>
        <stp>[BLP_Update_Sheet-PreferredCEF.xlsm]ActiveLinks!R215C42</stp>
        <tr r="AP215" s="1"/>
      </tp>
      <tp t="s">
        <v>#N/A N/A</v>
        <stp/>
        <stp>##V3_BDPV12</stp>
        <stp>PARAP Pfd</stp>
        <stp>RTG_SP</stp>
        <stp>[BLP_Update_Sheet-PreferredCEF.xlsm]ActiveLinks!R678C40</stp>
        <tr r="AN678" s="1"/>
      </tp>
      <tp t="s">
        <v>#N/A N/A</v>
        <stp/>
        <stp>##V3_BDPV12</stp>
        <stp>0892381D Equity</stp>
        <stp>BB_1YR_Default_Prob</stp>
        <stp>[BLP_Update_Sheet-PreferredCEF.xlsm]ActiveLinks!R473C42</stp>
        <tr r="AP473" s="1"/>
      </tp>
      <tp t="s">
        <v>BB *-</v>
        <stp/>
        <stp>##V3_BDPV12</stp>
        <stp>ARGO A Pfd</stp>
        <stp>RTG_SP</stp>
        <stp>[BLP_Update_Sheet-PreferredCEF.xlsm]ActiveLinks!R59C40</stp>
        <tr r="AN59" s="1"/>
      </tp>
      <tp t="s">
        <v>#N/A N/A</v>
        <stp/>
        <stp>##V3_BDPV12</stp>
        <stp>FATBP Pfd</stp>
        <stp>RTG_SP</stp>
        <stp>[BLP_Update_Sheet-PreferredCEF.xlsm]ActiveLinks!R280C40</stp>
        <tr r="AN280" s="1"/>
      </tp>
      <tp t="s">
        <v>BROOKFIELD DTLA FUND OFF</v>
        <stp/>
        <stp>##V3_BDPV12</stp>
        <stp>DTLA Pfd</stp>
        <stp>Name</stp>
        <stp>[BLP_Update_Sheet-PreferredCEF.xlsm]ActiveLinks!R239C7</stp>
        <tr r="G239" s="1"/>
      </tp>
    </main>
    <main first="bloomberg.rtd">
      <tp t="s">
        <v>Y</v>
        <stp/>
        <stp>##V3_BDPV12</stp>
        <stp>HFRO A Pfd</stp>
        <stp>HYBRID_CUMULATIVE_INDICATOR</stp>
        <stp>[BLP_Update_Sheet-PreferredCEF.xlsm]ActiveLinks!R29C36</stp>
        <tr r="AJ29" s="1"/>
      </tp>
      <tp t="s">
        <v>Preferred</v>
        <stp/>
        <stp>##V3_BDPV12</stp>
        <stp>FULTP Pfd</stp>
        <stp>PAYMENT_RANK</stp>
        <stp>[BLP_Update_Sheet-PreferredCEF.xlsm]ActiveLinks!R306C37</stp>
        <tr r="AK306" s="1"/>
      </tp>
      <tp t="s">
        <v>Jr Subordinated</v>
        <stp/>
        <stp>##V3_BDPV12</stp>
        <stp>UNMA Pfd</stp>
        <stp>PAYMENT_RANK</stp>
        <stp>[BLP_Update_Sheet-PreferredCEF.xlsm]ActiveLinks!R670C37</stp>
        <tr r="AK670" s="1"/>
      </tp>
      <tp t="s">
        <v>Preferred</v>
        <stp/>
        <stp>##V3_BDPV12</stp>
        <stp>NIMC Pfd</stp>
        <stp>PAYMENT_RANK</stp>
        <stp>[BLP_Update_Sheet-PreferredCEF.xlsm]ActiveLinks!R436C37</stp>
        <tr r="AK436" s="1"/>
      </tp>
      <tp t="s">
        <v>N</v>
        <stp/>
        <stp>##V3_BDPV12</stp>
        <stp>MS K Pfd</stp>
        <stp>TIER1_CAPITAL</stp>
        <stp>[BLP_Update_Sheet-PreferredCEF.xlsm]ActiveLinks!R419C34</stp>
        <tr r="AH419" s="1"/>
      </tp>
      <tp t="s">
        <v>Sr Unsecured</v>
        <stp/>
        <stp>##V3_BDPV12</stp>
        <stp>NEWTZ Pfd</stp>
        <stp>PAYMENT_RANK</stp>
        <stp>[BLP_Update_Sheet-PreferredCEF.xlsm]ActiveLinks!R430C37</stp>
        <tr r="AK430" s="1"/>
      </tp>
      <tp t="s">
        <v>Preferred</v>
        <stp/>
        <stp>##V3_BDPV12</stp>
        <stp>NYMTZ Pfd</stp>
        <stp>PAYMENT_RANK</stp>
        <stp>[BLP_Update_Sheet-PreferredCEF.xlsm]ActiveLinks!R459C37</stp>
        <tr r="AK459" s="1"/>
      </tp>
      <tp t="s">
        <v>Y</v>
        <stp/>
        <stp>##V3_BDPV12</stp>
        <stp>USB H Pfd</stp>
        <stp>TIER1_CAPITAL</stp>
        <stp>[BLP_Update_Sheet-PreferredCEF.xlsm]ActiveLinks!R677C34</stp>
        <tr r="AH677" s="1"/>
      </tp>
      <tp>
        <v>-1.7543859649122806</v>
        <stp/>
        <stp>##V3_BDPV12</stp>
        <stp>060505EL4 Corp</stp>
        <stp>chg_pct_1m</stp>
        <stp>[BLP_Update_Sheet-PreferredCEF.xlsm]ActiveLinks!R762C4</stp>
        <tr r="D762" s="1"/>
      </tp>
      <tp>
        <v>-1.0487319741422081</v>
        <stp/>
        <stp>##V3_BDPV12</stp>
        <stp>172967GD7 Corp</stp>
        <stp>chg_pct_1m</stp>
        <stp>[BLP_Update_Sheet-PreferredCEF.xlsm]ActiveLinks!R801C4</stp>
        <tr r="D801" s="1"/>
      </tp>
      <tp t="s">
        <v>#N/A Field Not Applicable</v>
        <stp/>
        <stp>##V3_BDPV12</stp>
        <stp>CEQP Pfd</stp>
        <stp>CALL_FEATURE</stp>
        <stp>[BLP_Update_Sheet-PreferredCEF.xlsm]ActiveLinks!R174C28</stp>
        <tr r="AB174" s="1"/>
      </tp>
      <tp t="s">
        <v>N</v>
        <stp/>
        <stp>##V3_BDPV12</stp>
        <stp>MSBIP Pfd</stp>
        <stp>TIER1_CAPITAL</stp>
        <stp>[BLP_Update_Sheet-PreferredCEF.xlsm]ActiveLinks!R423C34</stp>
        <tr r="AH423" s="1"/>
      </tp>
      <tp t="s">
        <v>N</v>
        <stp/>
        <stp>##V3_BDPV12</stp>
        <stp>PSA M Pfd</stp>
        <stp>TIER1_CAPITAL</stp>
        <stp>[BLP_Update_Sheet-PreferredCEF.xlsm]ActiveLinks!R519C34</stp>
        <tr r="AH519" s="1"/>
      </tp>
      <tp t="s">
        <v>N</v>
        <stp/>
        <stp>##V3_BDPV12</stp>
        <stp>GS K Pfd</stp>
        <stp>TIER1_CAPITAL</stp>
        <stp>[BLP_Update_Sheet-PreferredCEF.xlsm]ActiveLinks!R336C34</stp>
        <tr r="AH336" s="1"/>
      </tp>
      <tp>
        <v>-6.3770247135770965</v>
        <stp/>
        <stp>##V3_BDPV12</stp>
        <stp>902973AZ9 Corp</stp>
        <stp>chg_pct_1m</stp>
        <stp>[BLP_Update_Sheet-PreferredCEF.xlsm]ActiveLinks!R772C4</stp>
        <tr r="D772" s="1"/>
      </tp>
      <tp t="s">
        <v>N</v>
        <stp/>
        <stp>##V3_BDPV12</stp>
        <stp>MINDP Pfd</stp>
        <stp>TIER1_CAPITAL</stp>
        <stp>[BLP_Update_Sheet-PreferredCEF.xlsm]ActiveLinks!R411C34</stp>
        <tr r="AH411" s="1"/>
      </tp>
      <tp t="s">
        <v>Preferred</v>
        <stp/>
        <stp>##V3_BDPV12</stp>
        <stp>NYMTM Pfd</stp>
        <stp>PAYMENT_RANK</stp>
        <stp>[BLP_Update_Sheet-PreferredCEF.xlsm]ActiveLinks!R461C37</stp>
        <tr r="AK461" s="1"/>
      </tp>
      <tp t="s">
        <v>N</v>
        <stp/>
        <stp>##V3_BDPV12</stp>
        <stp>RILYO Pfd</stp>
        <stp>TIER1_CAPITAL</stp>
        <stp>[BLP_Update_Sheet-PreferredCEF.xlsm]ActiveLinks!R550C34</stp>
        <tr r="AH550" s="1"/>
      </tp>
      <tp t="s">
        <v>Preferred</v>
        <stp/>
        <stp>##V3_BDPV12</stp>
        <stp>NYMTL Pfd</stp>
        <stp>PAYMENT_RANK</stp>
        <stp>[BLP_Update_Sheet-PreferredCEF.xlsm]ActiveLinks!R460C37</stp>
        <tr r="AK460" s="1"/>
      </tp>
      <tp t="s">
        <v>N</v>
        <stp/>
        <stp>##V3_BDPV12</stp>
        <stp>GJS Pfd</stp>
        <stp>TIER1_CAPITAL</stp>
        <stp>[BLP_Update_Sheet-PreferredCEF.xlsm]ActiveLinks!R718C34</stp>
        <tr r="AH718" s="1"/>
      </tp>
      <tp t="s">
        <v>Preferred</v>
        <stp/>
        <stp>##V3_BDPV12</stp>
        <stp>SQFTP Pfd</stp>
        <stp>PAYMENT_RANK</stp>
        <stp>[BLP_Update_Sheet-PreferredCEF.xlsm]ActiveLinks!R606C37</stp>
        <tr r="AK606" s="1"/>
      </tp>
      <tp t="s">
        <v>N</v>
        <stp/>
        <stp>##V3_BDPV12</stp>
        <stp>NSS Pfd</stp>
        <stp>TIER1_CAPITAL</stp>
        <stp>[BLP_Update_Sheet-PreferredCEF.xlsm]ActiveLinks!R452C34</stp>
        <tr r="AH452" s="1"/>
      </tp>
      <tp t="s">
        <v>Preferred</v>
        <stp/>
        <stp>##V3_BDPV12</stp>
        <stp>NYMTN Pfd</stp>
        <stp>PAYMENT_RANK</stp>
        <stp>[BLP_Update_Sheet-PreferredCEF.xlsm]ActiveLinks!R462C37</stp>
        <tr r="AK462" s="1"/>
      </tp>
      <tp t="s">
        <v>ENERGY TRANSFER LP</v>
        <stp/>
        <stp>##V3_BDPV12</stp>
        <stp>ET E Pfd</stp>
        <stp>Name</stp>
        <stp>[BLP_Update_Sheet-PreferredCEF.xlsm]ActiveLinks!R268C7</stp>
        <tr r="G268" s="1"/>
      </tp>
      <tp t="s">
        <v>US0082528359</v>
        <stp/>
        <stp>##V3_BDPV12</stp>
        <stp>MGRD Pfd</stp>
        <stp>ID_ISIN</stp>
        <stp>[BLP_Update_Sheet-PreferredCEF.xlsm]ActiveLinks!R95C50</stp>
        <tr r="AX95" s="1"/>
      </tp>
      <tp t="s">
        <v>US0082528433</v>
        <stp/>
        <stp>##V3_BDPV12</stp>
        <stp>MGRB Pfd</stp>
        <stp>ID_ISIN</stp>
        <stp>[BLP_Update_Sheet-PreferredCEF.xlsm]ActiveLinks!R96C50</stp>
        <tr r="AX96" s="1"/>
      </tp>
      <tp t="s">
        <v>N</v>
        <stp/>
        <stp>##V3_BDPV12</stp>
        <stp>PRS Pfd</stp>
        <stp>TIER1_CAPITAL</stp>
        <stp>[BLP_Update_Sheet-PreferredCEF.xlsm]ActiveLinks!R511C34</stp>
        <tr r="AH511" s="1"/>
      </tp>
      <tp t="s">
        <v>N</v>
        <stp/>
        <stp>##V3_BDPV12</stp>
        <stp>SOHON Pfd</stp>
        <stp>TIER1_CAPITAL</stp>
        <stp>[BLP_Update_Sheet-PreferredCEF.xlsm]ActiveLinks!R601C34</stp>
        <tr r="AH601" s="1"/>
      </tp>
      <tp t="s">
        <v>Preferred</v>
        <stp/>
        <stp>##V3_BDPV12</stp>
        <stp>TECTP Pfd</stp>
        <stp>PAYMENT_RANK</stp>
        <stp>[BLP_Update_Sheet-PreferredCEF.xlsm]ActiveLinks!R634C37</stp>
        <tr r="AK634" s="1"/>
      </tp>
      <tp t="s">
        <v>N</v>
        <stp/>
        <stp>##V3_BDPV12</stp>
        <stp>MBNKP Pfd</stp>
        <stp>TIER1_CAPITAL</stp>
        <stp>[BLP_Update_Sheet-PreferredCEF.xlsm]ActiveLinks!R627C34</stp>
        <tr r="AH627" s="1"/>
      </tp>
      <tp t="s">
        <v>N</v>
        <stp/>
        <stp>##V3_BDPV12</stp>
        <stp>UBP H Pfd</stp>
        <stp>TIER1_CAPITAL</stp>
        <stp>[BLP_Update_Sheet-PreferredCEF.xlsm]ActiveLinks!R666C34</stp>
        <tr r="AH666" s="1"/>
      </tp>
      <tp t="s">
        <v>N</v>
        <stp/>
        <stp>##V3_BDPV12</stp>
        <stp>TANNI Pfd</stp>
        <stp>TIER1_CAPITAL</stp>
        <stp>[BLP_Update_Sheet-PreferredCEF.xlsm]ActiveLinks!R626C34</stp>
        <tr r="AH626" s="1"/>
      </tp>
      <tp t="s">
        <v>N</v>
        <stp/>
        <stp>##V3_BDPV12</stp>
        <stp>MCLDP Pfd</stp>
        <stp>TIER1_CAPITAL</stp>
        <stp>[BLP_Update_Sheet-PreferredCEF.xlsm]ActiveLinks!R400C34</stp>
        <tr r="AH400" s="1"/>
      </tp>
      <tp>
        <v>8.0911908349879837</v>
        <stp/>
        <stp>##V3_BDPV12</stp>
        <stp>381427AA1 Corp</stp>
        <stp>yld_ytm_ask</stp>
        <stp>[BLP_Update_Sheet-PreferredCEF.xlsm]ActiveLinks!R765C15</stp>
        <tr r="O765" s="1"/>
      </tp>
      <tp t="s">
        <v>N</v>
        <stp/>
        <stp>##V3_BDPV12</stp>
        <stp>MBINP Pfd</stp>
        <stp>TIER1_CAPITAL</stp>
        <stp>[BLP_Update_Sheet-PreferredCEF.xlsm]ActiveLinks!R397C34</stp>
        <tr r="AH397" s="1"/>
      </tp>
      <tp>
        <v>434.0097636827108</v>
        <stp/>
        <stp>##V3_BDPV12</stp>
        <stp>381427AA1 Corp</stp>
        <stp>yld_ytc_ask</stp>
        <stp>[BLP_Update_Sheet-PreferredCEF.xlsm]ActiveLinks!R765C16</stp>
        <tr r="P765" s="1"/>
      </tp>
      <tp>
        <v>8.1395767573370765</v>
        <stp/>
        <stp>##V3_BDPV12</stp>
        <stp>026874DM6 Corp</stp>
        <stp>yld_ytm_ask</stp>
        <stp>[BLP_Update_Sheet-PreferredCEF.xlsm]ActiveLinks!R795C15</stp>
        <tr r="O795" s="1"/>
      </tp>
      <tp t="s">
        <v>N</v>
        <stp/>
        <stp>##V3_BDPV12</stp>
        <stp>TFC I Pfd</stp>
        <stp>TIER1_CAPITAL</stp>
        <stp>[BLP_Update_Sheet-PreferredCEF.xlsm]ActiveLinks!R619C34</stp>
        <tr r="AH619" s="1"/>
      </tp>
      <tp>
        <v>8.2222905962839121</v>
        <stp/>
        <stp>##V3_BDPV12</stp>
        <stp>026874DM6 Corp</stp>
        <stp>yld_ytc_ask</stp>
        <stp>[BLP_Update_Sheet-PreferredCEF.xlsm]ActiveLinks!R795C16</stp>
        <tr r="P795" s="1"/>
      </tp>
      <tp t="s">
        <v>N</v>
        <stp/>
        <stp>##V3_BDPV12</stp>
        <stp>MDRRP Pfd</stp>
        <stp>TIER1_CAPITAL</stp>
        <stp>[BLP_Update_Sheet-PreferredCEF.xlsm]ActiveLinks!R402C34</stp>
        <tr r="AH402" s="1"/>
      </tp>
      <tp>
        <v>10.78</v>
        <stp/>
        <stp>##V3_BDPV12</stp>
        <stp>MDV Equity</stp>
        <stp>PX_Last</stp>
        <stp>[BLP_Update_Sheet-PreferredCEF.xlsm]ActiveLinks!R5C9</stp>
        <tr r="I5" s="1"/>
      </tp>
      <tp t="s">
        <v>N</v>
        <stp/>
        <stp>##V3_BDPV12</stp>
        <stp>GAINZ Pfd</stp>
        <stp>TIER1_CAPITAL</stp>
        <stp>[BLP_Update_Sheet-PreferredCEF.xlsm]ActiveLinks!R309C34</stp>
        <tr r="AH309" s="1"/>
      </tp>
      <tp t="s">
        <v>BOH US</v>
        <stp/>
        <stp>##V3_BDPV12</stp>
        <stp>BOH A Pfd</stp>
        <stp>ult_parent_ticker_exchange</stp>
        <stp>[BLP_Update_Sheet-PreferredCEF.xlsm]ActiveLinks!R161C8</stp>
        <tr r="H161" s="1"/>
      </tp>
      <tp t="s">
        <v>#N/A N/A</v>
        <stp/>
        <stp>##V3_BDPV12</stp>
        <stp>GGT G Pfd</stp>
        <stp>RTG_SP</stp>
        <stp>[BLP_Update_Sheet-PreferredCEF.xlsm]ActiveLinks!R22C40</stp>
        <tr r="AN22" s="1"/>
      </tp>
    </main>
    <main first="bloomberg.rtd">
      <tp t="s">
        <v>BB+</v>
        <stp/>
        <stp>##V3_BDPV12</stp>
        <stp>ADC A Pfd</stp>
        <stp>RTG_SP</stp>
        <stp>[BLP_Update_Sheet-PreferredCEF.xlsm]ActiveLinks!R47C40</stp>
        <tr r="AN47" s="1"/>
      </tp>
    </main>
    <main first="bloomberg.rtd">
      <tp t="s">
        <v>#N/A N/A</v>
        <stp/>
        <stp>##V3_BDPV12</stp>
        <stp>3352Z Equity</stp>
        <stp>PX_Last</stp>
        <stp>[BLP_Update_Sheet-PreferredCEF.xlsm]ActiveLinks!R727C9</stp>
        <tr r="I727" s="1"/>
      </tp>
      <tp t="s">
        <v>#N/A N/A</v>
        <stp/>
        <stp>##V3_BDPV12</stp>
        <stp>3352Z Equity</stp>
        <stp>PX_Last</stp>
        <stp>[BLP_Update_Sheet-PreferredCEF.xlsm]ActiveLinks!R737C9</stp>
        <tr r="I737" s="1"/>
      </tp>
      <tp t="s">
        <v>#N/A N/A</v>
        <stp/>
        <stp>##V3_BDPV12</stp>
        <stp>3352Z Equity</stp>
        <stp>PX_Last</stp>
        <stp>[BLP_Update_Sheet-PreferredCEF.xlsm]ActiveLinks!R747C9</stp>
        <tr r="I747" s="1"/>
      </tp>
      <tp t="s">
        <v>#N/A N/A</v>
        <stp/>
        <stp>##V3_BDPV12</stp>
        <stp>3352Z Equity</stp>
        <stp>PX_Last</stp>
        <stp>[BLP_Update_Sheet-PreferredCEF.xlsm]ActiveLinks!R757C9</stp>
        <tr r="I757" s="1"/>
      </tp>
      <tp t="s">
        <v>BB</v>
        <stp/>
        <stp>##V3_BDPV12</stp>
        <stp>AEL A Pfd</stp>
        <stp>RTG_SP</stp>
        <stp>[BLP_Update_Sheet-PreferredCEF.xlsm]ActiveLinks!R48C40</stp>
        <tr r="AN48" s="1"/>
      </tp>
      <tp t="s">
        <v>ETR US</v>
        <stp/>
        <stp>##V3_BDPV12</stp>
        <stp>ETI Pfd</stp>
        <stp>ult_parent_ticker_exchange</stp>
        <stp>[BLP_Update_Sheet-PreferredCEF.xlsm]ActiveLinks!R275C8</stp>
        <tr r="H275" s="1"/>
      </tp>
      <tp t="s">
        <v>BN CN</v>
        <stp/>
        <stp>##V3_BDPV12</stp>
        <stp>BNH Pfd</stp>
        <stp>ult_parent_ticker_exchange</stp>
        <stp>[BLP_Update_Sheet-PreferredCEF.xlsm]ActiveLinks!R464C8</stp>
        <tr r="H464" s="1"/>
      </tp>
      <tp t="s">
        <v>WFC US</v>
        <stp/>
        <stp>##V3_BDPV12</stp>
        <stp>GJO Pfd</stp>
        <stp>ult_parent_ticker_exchange</stp>
        <stp>[BLP_Update_Sheet-PreferredCEF.xlsm]ActiveLinks!R723C8</stp>
        <tr r="H723" s="1"/>
      </tp>
      <tp t="s">
        <v>#N/A N/A</v>
        <stp/>
        <stp>##V3_BDPV12</stp>
        <stp>ACP A Pfd</stp>
        <stp>RTG_SP</stp>
        <stp>[BLP_Update_Sheet-PreferredCEF.xlsm]ActiveLinks!R37C40</stp>
        <tr r="AN37" s="1"/>
      </tp>
      <tp t="s">
        <v>VIA US</v>
        <stp/>
        <stp>##V3_BDPV12</stp>
        <stp>VIASP Pfd</stp>
        <stp>ult_parent_ticker_exchange</stp>
        <stp>[BLP_Update_Sheet-PreferredCEF.xlsm]ActiveLinks!R604C8</stp>
        <tr r="H604" s="1"/>
      </tp>
      <tp t="s">
        <v>CIM US</v>
        <stp/>
        <stp>##V3_BDPV12</stp>
        <stp>CIM C Pfd</stp>
        <stp>ult_parent_ticker_exchange</stp>
        <stp>[BLP_Update_Sheet-PreferredCEF.xlsm]ActiveLinks!R182C8</stp>
        <tr r="H182" s="1"/>
      </tp>
      <tp t="s">
        <v>#N/A N/A</v>
        <stp/>
        <stp>##V3_BDPV12</stp>
        <stp>GAB G Pfd</stp>
        <stp>RTG_SP</stp>
        <stp>[BLP_Update_Sheet-PreferredCEF.xlsm]ActiveLinks!R24C40</stp>
        <tr r="AN24" s="1"/>
      </tp>
    </main>
    <main first="bloomberg.rtd">
      <tp t="s">
        <v>#N/A N/A</v>
        <stp/>
        <stp>##V3_BDPV12</stp>
        <stp>RY T Pfd</stp>
        <stp>RTG_SP</stp>
        <stp>[BLP_Update_Sheet-PreferredCEF.xlsm]ActiveLinks!R558C40</stp>
        <tr r="AN558" s="1"/>
      </tp>
      <tp>
        <v>6.9009203164156165</v>
        <stp/>
        <stp>##V3_BDPV12</stp>
        <stp>FITBI Pfd</stp>
        <stp>yld_ytc_ask</stp>
        <stp>[BLP_Update_Sheet-PreferredCEF.xlsm]ActiveLinks!R287C16</stp>
        <tr r="P287" s="1"/>
      </tp>
      <tp>
        <v>14.770588985902872</v>
        <stp/>
        <stp>##V3_BDPV12</stp>
        <stp>FITBO Pfd</stp>
        <stp>yld_ytc_ask</stp>
        <stp>[BLP_Update_Sheet-PreferredCEF.xlsm]ActiveLinks!R288C16</stp>
        <tr r="P288" s="1"/>
      </tp>
      <tp>
        <v>63.225147225640072</v>
        <stp/>
        <stp>##V3_BDPV12</stp>
        <stp>QRTEP Pfd</stp>
        <stp>yld_ytc_ask</stp>
        <stp>[BLP_Update_Sheet-PreferredCEF.xlsm]ActiveLinks!R530C16</stp>
        <tr r="P530" s="1"/>
      </tp>
      <tp>
        <v>5.6905545416660681</v>
        <stp/>
        <stp>##V3_BDPV12</stp>
        <stp>FITBO Pfd</stp>
        <stp>yld_ytm_ask</stp>
        <stp>[BLP_Update_Sheet-PreferredCEF.xlsm]ActiveLinks!R288C15</stp>
        <tr r="O288" s="1"/>
      </tp>
      <tp>
        <v>29.817720848946674</v>
        <stp/>
        <stp>##V3_BDPV12</stp>
        <stp>QRTEP Pfd</stp>
        <stp>yld_ytm_ask</stp>
        <stp>[BLP_Update_Sheet-PreferredCEF.xlsm]ActiveLinks!R530C15</stp>
        <tr r="O530" s="1"/>
      </tp>
      <tp>
        <v>8.7308446638681811</v>
        <stp/>
        <stp>##V3_BDPV12</stp>
        <stp>FITBI Pfd</stp>
        <stp>yld_ytm_ask</stp>
        <stp>[BLP_Update_Sheet-PreferredCEF.xlsm]ActiveLinks!R287C15</stp>
        <tr r="O287" s="1"/>
      </tp>
      <tp>
        <v>13.255528236944103</v>
        <stp/>
        <stp>##V3_BDPV12</stp>
        <stp>FATBP Pfd</stp>
        <stp>yld_ytm_ask</stp>
        <stp>[BLP_Update_Sheet-PreferredCEF.xlsm]ActiveLinks!R280C15</stp>
        <tr r="O280" s="1"/>
      </tp>
      <tp>
        <v>6.3168977013511141</v>
        <stp/>
        <stp>##V3_BDPV12</stp>
        <stp>FITBP Pfd</stp>
        <stp>yld_ytm_ask</stp>
        <stp>[BLP_Update_Sheet-PreferredCEF.xlsm]ActiveLinks!R289C15</stp>
        <tr r="O289" s="1"/>
      </tp>
      <tp>
        <v>805.52801532532908</v>
        <stp/>
        <stp>##V3_BDPV12</stp>
        <stp>FATBP Pfd</stp>
        <stp>yld_ytc_ask</stp>
        <stp>[BLP_Update_Sheet-PreferredCEF.xlsm]ActiveLinks!R280C16</stp>
        <tr r="P280" s="1"/>
      </tp>
      <tp>
        <v>27.368421052631575</v>
        <stp/>
        <stp>##V3_BDPV12</stp>
        <stp>FITBP Pfd</stp>
        <stp>yld_ytc_ask</stp>
        <stp>[BLP_Update_Sheet-PreferredCEF.xlsm]ActiveLinks!R289C16</stp>
        <tr r="P289" s="1"/>
      </tp>
      <tp t="s">
        <v>TFIN US</v>
        <stp/>
        <stp>##V3_BDPV12</stp>
        <stp>TFINP Pfd</stp>
        <stp>ult_parent_ticker_exchange</stp>
        <stp>[BLP_Update_Sheet-PreferredCEF.xlsm]ActiveLinks!R646C8</stp>
        <tr r="H646" s="1"/>
      </tp>
      <tp t="s">
        <v>GECC US</v>
        <stp/>
        <stp>##V3_BDPV12</stp>
        <stp>GECCM Pfd</stp>
        <stp>ult_parent_ticker_exchange</stp>
        <stp>[BLP_Update_Sheet-PreferredCEF.xlsm]ActiveLinks!R308C8</stp>
        <tr r="H308" s="1"/>
      </tp>
      <tp t="s">
        <v>26788Z US</v>
        <stp/>
        <stp>##V3_BDPV12</stp>
        <stp>DCP B Pfd</stp>
        <stp>ult_parent_ticker_exchange</stp>
        <stp>[BLP_Update_Sheet-PreferredCEF.xlsm]ActiveLinks!R224C8</stp>
        <tr r="H224" s="1"/>
      </tp>
      <tp t="s">
        <v>26788Z US</v>
        <stp/>
        <stp>##V3_BDPV12</stp>
        <stp>DCP C Pfd</stp>
        <stp>ult_parent_ticker_exchange</stp>
        <stp>[BLP_Update_Sheet-PreferredCEF.xlsm]ActiveLinks!R225C8</stp>
        <tr r="H225" s="1"/>
      </tp>
      <tp>
        <v>2142.8524590163934</v>
        <stp/>
        <stp>##V3_BDPV12</stp>
        <stp>GUT C Pfd</stp>
        <stp>VOLUME_AVG_3M</stp>
        <stp>[BLP_Update_Sheet-PreferredCEF.xlsm]ActiveLinks!R20C5</stp>
        <tr r="E20" s="1"/>
      </tp>
      <tp>
        <v>1446.0655737704917</v>
        <stp/>
        <stp>##V3_BDPV12</stp>
        <stp>BHR D Pfd</stp>
        <stp>VOLUME_AVG_3M</stp>
        <stp>[BLP_Update_Sheet-PreferredCEF.xlsm]ActiveLinks!R76C5</stp>
        <tr r="E76" s="1"/>
      </tp>
      <tp>
        <v>2916.344262295082</v>
        <stp/>
        <stp>##V3_BDPV12</stp>
        <stp>AHT I Pfd</stp>
        <stp>VOLUME_AVG_3M</stp>
        <stp>[BLP_Update_Sheet-PreferredCEF.xlsm]ActiveLinks!R80C5</stp>
        <tr r="E80" s="1"/>
      </tp>
      <tp t="s">
        <v>BAC US</v>
        <stp/>
        <stp>##V3_BDPV12</stp>
        <stp>BAC B Pfd</stp>
        <stp>ult_parent_ticker_exchange</stp>
        <stp>[BLP_Update_Sheet-PreferredCEF.xlsm]ActiveLinks!R132C8</stp>
        <tr r="H132" s="1"/>
      </tp>
      <tp t="s">
        <v>BAC US</v>
        <stp/>
        <stp>##V3_BDPV12</stp>
        <stp>BAC E Pfd</stp>
        <stp>ult_parent_ticker_exchange</stp>
        <stp>[BLP_Update_Sheet-PreferredCEF.xlsm]ActiveLinks!R135C8</stp>
        <tr r="H135" s="1"/>
      </tp>
      <tp t="s">
        <v>PACW US</v>
        <stp/>
        <stp>##V3_BDPV12</stp>
        <stp>PACWP Pfd</stp>
        <stp>ult_parent_ticker_exchange</stp>
        <stp>[BLP_Update_Sheet-PreferredCEF.xlsm]ActiveLinks!R482C8</stp>
        <tr r="H482" s="1"/>
      </tp>
      <tp>
        <v>526.12930462999998</v>
        <stp/>
        <stp>##V3_BDPV12</stp>
        <stp>SBNYL Pfd</stp>
        <stp>yld_cnv_ask</stp>
        <stp>[BLP_Update_Sheet-PreferredCEF.xlsm]ActiveLinks!R573C17</stp>
        <tr r="Q573" s="1"/>
      </tp>
      <tp t="s">
        <v>#N/A N/A</v>
        <stp/>
        <stp>##V3_BDPV12</stp>
        <stp>AHH A Pfd</stp>
        <stp>RTG_SP</stp>
        <stp>[BLP_Update_Sheet-PreferredCEF.xlsm]ActiveLinks!R77C40</stp>
        <tr r="AN77" s="1"/>
      </tp>
      <tp t="s">
        <v>#N/A N/A</v>
        <stp/>
        <stp>##V3_BDPV12</stp>
        <stp>BHR B Pfd</stp>
        <stp>RTG_SP</stp>
        <stp>[BLP_Update_Sheet-PreferredCEF.xlsm]ActiveLinks!R75C40</stp>
        <tr r="AN75" s="1"/>
      </tp>
      <tp>
        <v>1.6411485182791432</v>
        <stp/>
        <stp>##V3_BDPV12</stp>
        <stp>METCL Pfd</stp>
        <stp>yld_ytc_ask</stp>
        <stp>[BLP_Update_Sheet-PreferredCEF.xlsm]ActiveLinks!R406C16</stp>
        <tr r="P406" s="1"/>
      </tp>
      <tp>
        <v>8.1611513871031214</v>
        <stp/>
        <stp>##V3_BDPV12</stp>
        <stp>METCL Pfd</stp>
        <stp>yld_ytm_ask</stp>
        <stp>[BLP_Update_Sheet-PreferredCEF.xlsm]ActiveLinks!R406C15</stp>
        <tr r="O406" s="1"/>
      </tp>
      <tp t="s">
        <v>#N/A N/A</v>
        <stp/>
        <stp>##V3_BDPV12</stp>
        <stp>AIG A Pfd</stp>
        <stp>RTG_SP</stp>
        <stp>[BLP_Update_Sheet-PreferredCEF.xlsm]ActiveLinks!R58C40</stp>
        <tr r="AN58" s="1"/>
      </tp>
      <tp>
        <v>-0.96342881000000002</v>
        <stp/>
        <stp>##V3_BDPV12</stp>
        <stp>HNNAZ Pfd</stp>
        <stp>yld_cnv_ask</stp>
        <stp>[BLP_Update_Sheet-PreferredCEF.xlsm]ActiveLinks!R346C17</stp>
        <tr r="Q346" s="1"/>
      </tp>
      <tp>
        <v>6.3131313131313131</v>
        <stp/>
        <stp>##V3_BDPV12</stp>
        <stp>FCNCO Pfd</stp>
        <stp>yld_cnv_ask</stp>
        <stp>[BLP_Update_Sheet-PreferredCEF.xlsm]ActiveLinks!R187C17</stp>
        <tr r="Q187" s="1"/>
      </tp>
      <tp t="s">
        <v>#N/A N/A</v>
        <stp/>
        <stp>##V3_BDPV12</stp>
        <stp>ECCV Pfd</stp>
        <stp>RTG_SP</stp>
        <stp>[BLP_Update_Sheet-PreferredCEF.xlsm]ActiveLinks!R10C40</stp>
        <tr r="AN10" s="1"/>
      </tp>
      <tp>
        <v>32.074126870990732</v>
        <stp/>
        <stp>##V3_BDPV12</stp>
        <stp>MINDP Pfd</stp>
        <stp>yld_cnv_ask</stp>
        <stp>[BLP_Update_Sheet-PreferredCEF.xlsm]ActiveLinks!R411C17</stp>
        <tr r="Q411" s="1"/>
      </tp>
      <tp t="s">
        <v>AAIC US</v>
        <stp/>
        <stp>##V3_BDPV12</stp>
        <stp>AAIC C Pfd</stp>
        <stp>ult_parent_ticker_exchange</stp>
        <stp>[BLP_Update_Sheet-PreferredCEF.xlsm]ActiveLinks!R85C8</stp>
        <tr r="H85" s="1"/>
      </tp>
      <tp>
        <v>6.0283378610771869</v>
        <stp/>
        <stp>##V3_BDPV12</stp>
        <stp>FCNCP Pfd</stp>
        <stp>yld_cnv_ask</stp>
        <stp>[BLP_Update_Sheet-PreferredCEF.xlsm]ActiveLinks!R282C17</stp>
        <tr r="Q282" s="1"/>
      </tp>
      <tp t="s">
        <v>#N/A N/A</v>
        <stp/>
        <stp>##V3_BDPV12</stp>
        <stp>RBCP Pfd</stp>
        <stp>RTG_SP</stp>
        <stp>[BLP_Update_Sheet-PreferredCEF.xlsm]ActiveLinks!R555C40</stp>
        <tr r="AN555" s="1"/>
      </tp>
      <tp t="s">
        <v>#N/A N/A</v>
        <stp/>
        <stp>##V3_BDPV12</stp>
        <stp>BANFP Pfd</stp>
        <stp>yld_cnv_ask</stp>
        <stp>[BLP_Update_Sheet-PreferredCEF.xlsm]ActiveLinks!R138C17</stp>
        <tr r="Q138" s="1"/>
      </tp>
      <tp>
        <v>4.9142537099999997</v>
        <stp/>
        <stp>##V3_BDPV12</stp>
        <stp>CCNEP Pfd</stp>
        <stp>yld_cnv_ask</stp>
        <stp>[BLP_Update_Sheet-PreferredCEF.xlsm]ActiveLinks!R201C17</stp>
        <tr r="Q201" s="1"/>
      </tp>
      <tp>
        <v>-251.77998045999999</v>
        <stp/>
        <stp>##V3_BDPV12</stp>
        <stp>LANDM Pfd</stp>
        <stp>yld_cnv_ask</stp>
        <stp>[BLP_Update_Sheet-PreferredCEF.xlsm]ActiveLinks!R386C17</stp>
        <tr r="Q386" s="1"/>
      </tp>
      <tp>
        <v>6.3436123348017626</v>
        <stp/>
        <stp>##V3_BDPV12</stp>
        <stp>LANDO Pfd</stp>
        <stp>yld_cnv_ask</stp>
        <stp>[BLP_Update_Sheet-PreferredCEF.xlsm]ActiveLinks!R387C17</stp>
        <tr r="Q387" s="1"/>
      </tp>
      <tp t="s">
        <v>NYMT US</v>
        <stp/>
        <stp>##V3_BDPV12</stp>
        <stp>NYMTL Pfd</stp>
        <stp>ult_parent_ticker_exchange</stp>
        <stp>[BLP_Update_Sheet-PreferredCEF.xlsm]ActiveLinks!R460C8</stp>
        <tr r="H460" s="1"/>
      </tp>
      <tp t="s">
        <v>NYMT US</v>
        <stp/>
        <stp>##V3_BDPV12</stp>
        <stp>NYMTM Pfd</stp>
        <stp>ult_parent_ticker_exchange</stp>
        <stp>[BLP_Update_Sheet-PreferredCEF.xlsm]ActiveLinks!R461C8</stp>
        <tr r="H461" s="1"/>
      </tp>
      <tp t="s">
        <v>NYMT US</v>
        <stp/>
        <stp>##V3_BDPV12</stp>
        <stp>NYMTN Pfd</stp>
        <stp>ult_parent_ticker_exchange</stp>
        <stp>[BLP_Update_Sheet-PreferredCEF.xlsm]ActiveLinks!R462C8</stp>
        <tr r="H462" s="1"/>
      </tp>
      <tp t="s">
        <v>#N/A N/A</v>
        <stp/>
        <stp>##V3_BDPV12</stp>
        <stp>RC E Pfd</stp>
        <stp>RTG_SP</stp>
        <stp>[BLP_Update_Sheet-PreferredCEF.xlsm]ActiveLinks!R101C40</stp>
        <tr r="AN101" s="1"/>
      </tp>
      <tp t="s">
        <v>#N/A N/A</v>
        <stp/>
        <stp>##V3_BDPV12</stp>
        <stp>RC C Pfd</stp>
        <stp>RTG_SP</stp>
        <stp>[BLP_Update_Sheet-PreferredCEF.xlsm]ActiveLinks!R102C40</stp>
        <tr r="AN102" s="1"/>
      </tp>
      <tp t="s">
        <v>BB+</v>
        <stp/>
        <stp>##V3_BDPV12</stp>
        <stp>RF E Pfd</stp>
        <stp>RTG_SP</stp>
        <stp>[BLP_Update_Sheet-PreferredCEF.xlsm]ActiveLinks!R537C40</stp>
        <tr r="AN537" s="1"/>
      </tp>
      <tp t="s">
        <v>BB+</v>
        <stp/>
        <stp>##V3_BDPV12</stp>
        <stp>RF B Pfd</stp>
        <stp>RTG_SP</stp>
        <stp>[BLP_Update_Sheet-PreferredCEF.xlsm]ActiveLinks!R539C40</stp>
        <tr r="AN539" s="1"/>
      </tp>
      <tp t="s">
        <v>BB+</v>
        <stp/>
        <stp>##V3_BDPV12</stp>
        <stp>RF C Pfd</stp>
        <stp>RTG_SP</stp>
        <stp>[BLP_Update_Sheet-PreferredCEF.xlsm]ActiveLinks!R538C40</stp>
        <tr r="AN538" s="1"/>
      </tp>
      <tp>
        <v>-40.699262500000003</v>
        <stp/>
        <stp>##V3_BDPV12</stp>
        <stp>TANNL Pfd</stp>
        <stp>yld_cnv_ask</stp>
        <stp>[BLP_Update_Sheet-PreferredCEF.xlsm]ActiveLinks!R624C17</stp>
        <tr r="Q624" s="1"/>
      </tp>
      <tp>
        <v>-21.372534529999999</v>
        <stp/>
        <stp>##V3_BDPV12</stp>
        <stp>TANNI Pfd</stp>
        <stp>yld_cnv_ask</stp>
        <stp>[BLP_Update_Sheet-PreferredCEF.xlsm]ActiveLinks!R626C17</stp>
        <tr r="Q626" s="1"/>
      </tp>
      <tp>
        <v>-22.238851189999998</v>
        <stp/>
        <stp>##V3_BDPV12</stp>
        <stp>TANNZ Pfd</stp>
        <stp>yld_cnv_ask</stp>
        <stp>[BLP_Update_Sheet-PreferredCEF.xlsm]ActiveLinks!R625C17</stp>
        <tr r="Q625" s="1"/>
      </tp>
      <tp t="s">
        <v>CORTS TRUST FOR AON CAP</v>
        <stp/>
        <stp>##V3_BDPV12</stp>
        <stp>KTN Pfd</stp>
        <stp>Name</stp>
        <stp>[BLP_Update_Sheet-PreferredCEF.xlsm]ActiveLinks!R715C7</stp>
        <tr r="G715" s="1"/>
      </tp>
      <tp t="s">
        <v>GSL US</v>
        <stp/>
        <stp>##V3_BDPV12</stp>
        <stp>GSL B Pfd</stp>
        <stp>ult_parent_ticker_exchange</stp>
        <stp>[BLP_Update_Sheet-PreferredCEF.xlsm]ActiveLinks!R337C8</stp>
        <tr r="H337" s="1"/>
      </tp>
      <tp t="s">
        <v>DRH US</v>
        <stp/>
        <stp>##V3_BDPV12</stp>
        <stp>DRH A Pfd</stp>
        <stp>ult_parent_ticker_exchange</stp>
        <stp>[BLP_Update_Sheet-PreferredCEF.xlsm]ActiveLinks!R237C8</stp>
        <tr r="H237" s="1"/>
      </tp>
      <tp t="s">
        <v>CEQP US</v>
        <stp/>
        <stp>##V3_BDPV12</stp>
        <stp>CEQP Pfd</stp>
        <stp>ult_parent_ticker_exchange</stp>
        <stp>[BLP_Update_Sheet-PreferredCEF.xlsm]ActiveLinks!R174C8</stp>
        <tr r="H174" s="1"/>
      </tp>
      <tp t="s">
        <v>OPI US</v>
        <stp/>
        <stp>##V3_BDPV12</stp>
        <stp>OPINL Pfd</stp>
        <stp>ult_parent_ticker_exchange</stp>
        <stp>[BLP_Update_Sheet-PreferredCEF.xlsm]ActiveLinks!R331C8</stp>
        <tr r="H331" s="1"/>
      </tp>
      <tp>
        <v>7.9880036158378562</v>
        <stp/>
        <stp>##V3_BDPV12</stp>
        <stp>MBNKP Pfd</stp>
        <stp>yld_cnv_ask</stp>
        <stp>[BLP_Update_Sheet-PreferredCEF.xlsm]ActiveLinks!R627C17</stp>
        <tr r="Q627" s="1"/>
      </tp>
      <tp t="s">
        <v>BKD US</v>
        <stp/>
        <stp>##V3_BDPV12</stp>
        <stp>BKDT Pfd</stp>
        <stp>ult_parent_ticker_exchange</stp>
        <stp>[BLP_Update_Sheet-PreferredCEF.xlsm]ActiveLinks!R160C8</stp>
        <tr r="H160" s="1"/>
      </tp>
    </main>
    <main first="bloomberg.rtd">
      <tp>
        <v>29.650278763304613</v>
        <stp/>
        <stp>##V3_BDPV12</stp>
        <stp>AULT D Pfd</stp>
        <stp>yld_cnv_ask</stp>
        <stp>[BLP_Update_Sheet-PreferredCEF.xlsm]ActiveLinks!R435C17</stp>
        <tr r="Q435" s="1"/>
      </tp>
      <tp>
        <v>15.234999999999999</v>
        <stp/>
        <stp>##V3_BDPV12</stp>
        <stp>BHR B Pfd</stp>
        <stp>PX_Last</stp>
        <stp>[BLP_Update_Sheet-PreferredCEF.xlsm]ActiveLinks!R75C3</stp>
        <tr r="C75" s="1"/>
      </tp>
      <tp>
        <v>12.323852089696434</v>
        <stp/>
        <stp>##V3_BDPV12</stp>
        <stp>GPMT A Pfd</stp>
        <stp>yld_cnv_ask</stp>
        <stp>[BLP_Update_Sheet-PreferredCEF.xlsm]ActiveLinks!R329C17</stp>
        <tr r="Q329" s="1"/>
      </tp>
    </main>
    <main first="bloomberg.rtd">
      <tp t="s">
        <v>Not Confirmed</v>
        <stp/>
        <stp>##V3_BDPV12</stp>
        <stp>NCV A Pfd</stp>
        <stp>IS_QDI_ELIGIBLE</stp>
        <stp>[BLP_Update_Sheet-PreferredCEF.xlsm]ActiveLinks!R27C35</stp>
        <tr r="AI27" s="1"/>
      </tp>
      <tp>
        <v>8.919545697805793</v>
        <stp/>
        <stp>##V3_BDPV12</stp>
        <stp>FBRT E Pfd</stp>
        <stp>yld_cnv_ask</stp>
        <stp>[BLP_Update_Sheet-PreferredCEF.xlsm]ActiveLinks!R191C17</stp>
        <tr r="Q191" s="1"/>
      </tp>
    </main>
    <main first="bloomberg.rtd">
      <tp>
        <v>25</v>
        <stp/>
        <stp>##V3_BDPV12</stp>
        <stp>AIG A Pfd</stp>
        <stp>PAR_AMT</stp>
        <stp>[BLP_Update_Sheet-PreferredCEF.xlsm]ActiveLinks!R58C21</stp>
        <tr r="U58" s="1"/>
      </tp>
    </main>
    <main first="bloomberg.rtd">
      <tp>
        <v>25.175000000000001</v>
        <stp/>
        <stp>##V3_BDPV12</stp>
        <stp>ALL G Pfd</stp>
        <stp>PX_Last</stp>
        <stp>[BLP_Update_Sheet-PreferredCEF.xlsm]ActiveLinks!R93C3</stp>
        <tr r="C93" s="1"/>
      </tp>
    </main>
    <main first="bloomberg.rtd">
      <tp t="s">
        <v>Not Confirmed</v>
        <stp/>
        <stp>##V3_BDPV12</stp>
        <stp>ACR D Pfd</stp>
        <stp>IS_QDI_ELIGIBLE</stp>
        <stp>[BLP_Update_Sheet-PreferredCEF.xlsm]ActiveLinks!R38C35</stp>
        <tr r="AI38" s="1"/>
      </tp>
      <tp t="s">
        <v>Not Confirmed</v>
        <stp/>
        <stp>##V3_BDPV12</stp>
        <stp>ACR C Pfd</stp>
        <stp>IS_QDI_ELIGIBLE</stp>
        <stp>[BLP_Update_Sheet-PreferredCEF.xlsm]ActiveLinks!R39C35</stp>
        <tr r="AI39" s="1"/>
      </tp>
    </main>
    <main first="bloomberg.rtd">
      <tp t="s">
        <v>FIXED</v>
        <stp/>
        <stp>##V3_BDPV12</stp>
        <stp>AIG A Pfd</stp>
        <stp>CPN_TYP</stp>
        <stp>[BLP_Update_Sheet-PreferredCEF.xlsm]ActiveLinks!R58C19</stp>
        <tr r="S58" s="1"/>
      </tp>
    </main>
    <main first="bloomberg.rtd">
      <tp>
        <v>5.1054867981078278E-2</v>
        <stp/>
        <stp>##V3_BDPV12</stp>
        <stp>SIVBQ Equity</stp>
        <stp>BB_5Y_default_Prob</stp>
        <stp>[BLP_Update_Sheet-PreferredCEF.xlsm]ActiveLinks!R584C43</stp>
        <tr r="AQ584" s="1"/>
      </tp>
    </main>
    <main first="bloomberg.rtd">
      <tp>
        <v>-1.3921110699999999</v>
        <stp/>
        <stp>##V3_BDPV12</stp>
        <stp>CLDT A Pfd</stp>
        <stp>yld_cnv_ask</stp>
        <stp>[BLP_Update_Sheet-PreferredCEF.xlsm]ActiveLinks!R189C17</stp>
        <tr r="Q189" s="1"/>
      </tp>
      <tp>
        <v>45.890501762664172</v>
        <stp/>
        <stp>##V3_BDPV12</stp>
        <stp>CLVT A Pfd</stp>
        <stp>yld_cnv_ask</stp>
        <stp>[BLP_Update_Sheet-PreferredCEF.xlsm]ActiveLinks!R190C17</stp>
        <tr r="Q190" s="1"/>
      </tp>
    </main>
    <main first="bloomberg.rtd">
      <tp t="s">
        <v>Not Confirmed</v>
        <stp/>
        <stp>##V3_BDPV12</stp>
        <stp>ACP A Pfd</stp>
        <stp>IS_QDI_ELIGIBLE</stp>
        <stp>[BLP_Update_Sheet-PreferredCEF.xlsm]ActiveLinks!R37C35</stp>
        <tr r="AI37" s="1"/>
      </tp>
    </main>
    <main first="bloomberg.rtd">
      <tp>
        <v>9.5230718755673571E-2</v>
        <stp/>
        <stp>##V3_BDPV12</stp>
        <stp>NGL Equity</stp>
        <stp>BB_5Y_default_Prob</stp>
        <stp>[BLP_Update_Sheet-PreferredCEF.xlsm]ActiveLinks!R433C43</stp>
        <tr r="AQ433" s="1"/>
      </tp>
      <tp>
        <v>9.5230718755673571E-2</v>
        <stp/>
        <stp>##V3_BDPV12</stp>
        <stp>NGL Equity</stp>
        <stp>BB_5Y_default_Prob</stp>
        <stp>[BLP_Update_Sheet-PreferredCEF.xlsm]ActiveLinks!R434C43</stp>
        <tr r="AQ434" s="1"/>
      </tp>
    </main>
    <main first="bloomberg.rtd">
      <tp t="s">
        <v>PERP/CALL</v>
        <stp/>
        <stp>##V3_BDPV12</stp>
        <stp>AIG A Pfd</stp>
        <stp>MTY_TYP</stp>
        <stp>[BLP_Update_Sheet-PreferredCEF.xlsm]ActiveLinks!R58C18</stp>
        <tr r="R58" s="1"/>
      </tp>
      <tp>
        <v>13187.590163934427</v>
        <stp/>
        <stp>##V3_BDPV12</stp>
        <stp>SITC A Pfd</stp>
        <stp>VOLUME_AVG_3M</stp>
        <stp>[BLP_Update_Sheet-PreferredCEF.xlsm]ActiveLinks!R228C5</stp>
        <tr r="E228" s="1"/>
      </tp>
    </main>
    <main first="bloomberg.rtd">
      <tp>
        <v>4.0564601267960687E-2</v>
        <stp/>
        <stp>##V3_BDPV12</stp>
        <stp>WAL Equity</stp>
        <stp>BB_5Y_default_Prob</stp>
        <stp>[BLP_Update_Sheet-PreferredCEF.xlsm]ActiveLinks!R697C43</stp>
        <tr r="AQ697" s="1"/>
      </tp>
    </main>
    <main first="bloomberg.rtd">
      <tp>
        <v>2.4028414217053151E-2</v>
        <stp/>
        <stp>##V3_BDPV12</stp>
        <stp>ALL Equity</stp>
        <stp>BB_5Y_default_Prob</stp>
        <stp>[BLP_Update_Sheet-PreferredCEF.xlsm]ActiveLinks!R782C43</stp>
        <tr r="AQ782" s="1"/>
      </tp>
    </main>
    <main first="bloomberg.rtd">
      <tp t="s">
        <v>#N/A Field Not Applicable</v>
        <stp/>
        <stp>##V3_BDPV12</stp>
        <stp>FRT C Pfd</stp>
        <stp>yld_ytc_ask</stp>
        <stp>[BLP_Update_Sheet-PreferredCEF.xlsm]ActiveLinks!R302C16</stp>
        <tr r="P302" s="1"/>
      </tp>
      <tp>
        <v>13.843118917784365</v>
        <stp/>
        <stp>##V3_BDPV12</stp>
        <stp>LFT A Pfd</stp>
        <stp>yld_ytc_ask</stp>
        <stp>[BLP_Update_Sheet-PreferredCEF.xlsm]ActiveLinks!R393C16</stp>
        <tr r="P393" s="1"/>
      </tp>
      <tp>
        <v>23580.508196721312</v>
        <stp/>
        <stp>##V3_BDPV12</stp>
        <stp>RITM B Pfd</stp>
        <stp>VOLUME_AVG_3M</stp>
        <stp>[BLP_Update_Sheet-PreferredCEF.xlsm]ActiveLinks!R449C5</stp>
        <tr r="E449" s="1"/>
      </tp>
      <tp>
        <v>9.5011876484560585</v>
        <stp/>
        <stp>##V3_BDPV12</stp>
        <stp>LFT A Pfd</stp>
        <stp>yld_ytm_ask</stp>
        <stp>[BLP_Update_Sheet-PreferredCEF.xlsm]ActiveLinks!R393C15</stp>
        <tr r="O393" s="1"/>
      </tp>
      <tp>
        <v>3.8495921570975784</v>
        <stp/>
        <stp>##V3_BDPV12</stp>
        <stp>FRT C Pfd</stp>
        <stp>yld_ytm_ask</stp>
        <stp>[BLP_Update_Sheet-PreferredCEF.xlsm]ActiveLinks!R302C15</stp>
        <tr r="O302" s="1"/>
      </tp>
    </main>
    <main first="bloomberg.rtd">
      <tp>
        <v>0.33334059750323364</v>
        <stp/>
        <stp>##V3_BDPV12</stp>
        <stp>FCCGD Equity</stp>
        <stp>BB_5Y_default_Prob</stp>
        <stp>[BLP_Update_Sheet-PreferredCEF.xlsm]ActiveLinks!R280C43</stp>
        <tr r="AQ280" s="1"/>
      </tp>
    </main>
    <main first="bloomberg.rtd">
      <tp>
        <v>3.9213989028237028E-2</v>
        <stp/>
        <stp>##V3_BDPV12</stp>
        <stp>SCHW Equity</stp>
        <stp>BB_5Y_default_Prob</stp>
        <stp>[BLP_Update_Sheet-PreferredCEF.xlsm]ActiveLinks!R791C43</stp>
        <tr r="AQ791" s="1"/>
      </tp>
      <tp>
        <v>4.4820275469300674E-2</v>
        <stp/>
        <stp>##V3_BDPV12</stp>
        <stp>PACW Equity</stp>
        <stp>BB_5Y_default_Prob</stp>
        <stp>[BLP_Update_Sheet-PreferredCEF.xlsm]ActiveLinks!R482C43</stp>
        <tr r="AQ482" s="1"/>
      </tp>
    </main>
    <main first="bloomberg.rtd">
      <tp>
        <v>5.4339622641509431</v>
        <stp/>
        <stp>##V3_BDPV12</stp>
        <stp>MET E Pfd</stp>
        <stp>yld_ytm_ask</stp>
        <stp>[BLP_Update_Sheet-PreferredCEF.xlsm]ActiveLinks!R405C15</stp>
        <tr r="O405" s="1"/>
      </tp>
      <tp>
        <v>4.8679116374402183</v>
        <stp/>
        <stp>##V3_BDPV12</stp>
        <stp>MET F Pfd</stp>
        <stp>yld_ytm_ask</stp>
        <stp>[BLP_Update_Sheet-PreferredCEF.xlsm]ActiveLinks!R404C15</stp>
        <tr r="O404" s="1"/>
      </tp>
      <tp>
        <v>6.2005301840140223</v>
        <stp/>
        <stp>##V3_BDPV12</stp>
        <stp>MET A Pfd</stp>
        <stp>yld_ytm_ask</stp>
        <stp>[BLP_Update_Sheet-PreferredCEF.xlsm]ActiveLinks!R403C15</stp>
        <tr r="O403" s="1"/>
      </tp>
      <tp>
        <v>13.028724836543395</v>
        <stp/>
        <stp>##V3_BDPV12</stp>
        <stp>MITT C Pfd</stp>
        <stp>yld_cnv_ask</stp>
        <stp>[BLP_Update_Sheet-PreferredCEF.xlsm]ActiveLinks!R414C17</stp>
        <tr r="Q414" s="1"/>
      </tp>
      <tp>
        <v>12.328767123287673</v>
        <stp/>
        <stp>##V3_BDPV12</stp>
        <stp>MITT B Pfd</stp>
        <stp>yld_cnv_ask</stp>
        <stp>[BLP_Update_Sheet-PreferredCEF.xlsm]ActiveLinks!R412C17</stp>
        <tr r="Q412" s="1"/>
      </tp>
      <tp>
        <v>-82.758982688122103</v>
        <stp/>
        <stp>##V3_BDPV12</stp>
        <stp>MET A Pfd</stp>
        <stp>yld_ytc_ask</stp>
        <stp>[BLP_Update_Sheet-PreferredCEF.xlsm]ActiveLinks!R403C16</stp>
        <tr r="P403" s="1"/>
      </tp>
      <tp t="s">
        <v>#N/A N/A</v>
        <stp/>
        <stp>##V3_BDPV12</stp>
        <stp>MITT A Pfd</stp>
        <stp>yld_cnv_ask</stp>
        <stp>[BLP_Update_Sheet-PreferredCEF.xlsm]ActiveLinks!R413C17</stp>
        <tr r="Q413" s="1"/>
      </tp>
    </main>
    <main first="bloomberg.rtd">
      <tp>
        <v>-12.132926195426199</v>
        <stp/>
        <stp>##V3_BDPV12</stp>
        <stp>MET E Pfd</stp>
        <stp>yld_ytc_ask</stp>
        <stp>[BLP_Update_Sheet-PreferredCEF.xlsm]ActiveLinks!R405C16</stp>
        <tr r="P405" s="1"/>
      </tp>
      <tp>
        <v>5.9554892401125592</v>
        <stp/>
        <stp>##V3_BDPV12</stp>
        <stp>MET F Pfd</stp>
        <stp>yld_ytc_ask</stp>
        <stp>[BLP_Update_Sheet-PreferredCEF.xlsm]ActiveLinks!R404C16</stp>
        <tr r="P404" s="1"/>
      </tp>
      <tp>
        <v>7.8369651604442367</v>
        <stp/>
        <stp>##V3_BDPV12</stp>
        <stp>PMT A Pfd</stp>
        <stp>yld_ytm_ask</stp>
        <stp>[BLP_Update_Sheet-PreferredCEF.xlsm]ActiveLinks!R498C15</stp>
        <tr r="O498" s="1"/>
      </tp>
      <tp>
        <v>8.7236070499668834</v>
        <stp/>
        <stp>##V3_BDPV12</stp>
        <stp>PMT C Pfd</stp>
        <stp>yld_ytm_ask</stp>
        <stp>[BLP_Update_Sheet-PreferredCEF.xlsm]ActiveLinks!R496C15</stp>
        <tr r="O496" s="1"/>
      </tp>
      <tp>
        <v>12.00381843896761</v>
        <stp/>
        <stp>##V3_BDPV12</stp>
        <stp>PMT B Pfd</stp>
        <stp>yld_ytm_ask</stp>
        <stp>[BLP_Update_Sheet-PreferredCEF.xlsm]ActiveLinks!R497C15</stp>
        <tr r="O497" s="1"/>
      </tp>
      <tp>
        <v>-25.161201075234036</v>
        <stp/>
        <stp>##V3_BDPV12</stp>
        <stp>PMT A Pfd</stp>
        <stp>yld_ytc_ask</stp>
        <stp>[BLP_Update_Sheet-PreferredCEF.xlsm]ActiveLinks!R498C16</stp>
        <tr r="P498" s="1"/>
      </tp>
      <tp>
        <v>18.081190470099795</v>
        <stp/>
        <stp>##V3_BDPV12</stp>
        <stp>PMT B Pfd</stp>
        <stp>yld_ytc_ask</stp>
        <stp>[BLP_Update_Sheet-PreferredCEF.xlsm]ActiveLinks!R497C16</stp>
        <tr r="P497" s="1"/>
      </tp>
      <tp>
        <v>15.322604726191242</v>
        <stp/>
        <stp>##V3_BDPV12</stp>
        <stp>PMT C Pfd</stp>
        <stp>yld_ytc_ask</stp>
        <stp>[BLP_Update_Sheet-PreferredCEF.xlsm]ActiveLinks!R496C16</stp>
        <tr r="P496" s="1"/>
      </tp>
      <tp t="s">
        <v>N</v>
        <stp/>
        <stp>##V3_BDPV12</stp>
        <stp>GLOP C Pfd</stp>
        <stp>TIER1_CAPITAL</stp>
        <stp>[BLP_Update_Sheet-PreferredCEF.xlsm]ActiveLinks!R321C34</stp>
        <tr r="AH321" s="1"/>
      </tp>
      <tp>
        <v>8.9719282711004933E-3</v>
        <stp/>
        <stp>##V3_BDPV12</stp>
        <stp>POWW Equity</stp>
        <stp>BB_5Y_default_Prob</stp>
        <stp>[BLP_Update_Sheet-PreferredCEF.xlsm]ActiveLinks!R500C43</stp>
        <tr r="AQ500" s="1"/>
      </tp>
      <tp>
        <v>8.8860535783930263</v>
        <stp/>
        <stp>##V3_BDPV12</stp>
        <stp>TRTN A Pfd</stp>
        <stp>yld_ytc_ask</stp>
        <stp>[BLP_Update_Sheet-PreferredCEF.xlsm]ActiveLinks!R658C16</stp>
        <tr r="P658" s="1"/>
      </tp>
      <tp>
        <v>7.134209347631538</v>
        <stp/>
        <stp>##V3_BDPV12</stp>
        <stp>TRTN B Pfd</stp>
        <stp>yld_ytc_ask</stp>
        <stp>[BLP_Update_Sheet-PreferredCEF.xlsm]ActiveLinks!R657C16</stp>
        <tr r="P657" s="1"/>
      </tp>
      <tp>
        <v>-15.953363870753703</v>
        <stp/>
        <stp>##V3_BDPV12</stp>
        <stp>TRTN C Pfd</stp>
        <stp>yld_ytc_ask</stp>
        <stp>[BLP_Update_Sheet-PreferredCEF.xlsm]ActiveLinks!R656C16</stp>
        <tr r="P656" s="1"/>
      </tp>
      <tp>
        <v>5.9406839779491101</v>
        <stp/>
        <stp>##V3_BDPV12</stp>
        <stp>TRTN D Pfd</stp>
        <stp>yld_ytc_ask</stp>
        <stp>[BLP_Update_Sheet-PreferredCEF.xlsm]ActiveLinks!R655C16</stp>
        <tr r="P655" s="1"/>
      </tp>
      <tp>
        <v>7.1573351679220263</v>
        <stp/>
        <stp>##V3_BDPV12</stp>
        <stp>TRTN E Pfd</stp>
        <stp>yld_ytc_ask</stp>
        <stp>[BLP_Update_Sheet-PreferredCEF.xlsm]ActiveLinks!R654C16</stp>
        <tr r="P654" s="1"/>
      </tp>
      <tp>
        <v>6.013098096288001</v>
        <stp/>
        <stp>##V3_BDPV12</stp>
        <stp>TRTN E Pfd</stp>
        <stp>yld_ytm_ask</stp>
        <stp>[BLP_Update_Sheet-PreferredCEF.xlsm]ActiveLinks!R654C15</stp>
        <tr r="O654" s="1"/>
      </tp>
    </main>
    <main first="bloomberg.rtd">
      <tp>
        <v>6.7668016609422263</v>
        <stp/>
        <stp>##V3_BDPV12</stp>
        <stp>TRTN D Pfd</stp>
        <stp>yld_ytm_ask</stp>
        <stp>[BLP_Update_Sheet-PreferredCEF.xlsm]ActiveLinks!R655C15</stp>
        <tr r="O655" s="1"/>
      </tp>
      <tp>
        <v>8.5423558477450694</v>
        <stp/>
        <stp>##V3_BDPV12</stp>
        <stp>TRTN A Pfd</stp>
        <stp>yld_ytm_ask</stp>
        <stp>[BLP_Update_Sheet-PreferredCEF.xlsm]ActiveLinks!R658C15</stp>
        <tr r="O658" s="1"/>
      </tp>
      <tp>
        <v>5.0248759749891772</v>
        <stp/>
        <stp>##V3_BDPV12</stp>
        <stp>TRTN C Pfd</stp>
        <stp>yld_ytm_ask</stp>
        <stp>[BLP_Update_Sheet-PreferredCEF.xlsm]ActiveLinks!R656C15</stp>
        <tr r="O656" s="1"/>
      </tp>
      <tp>
        <v>7.9061799973646067</v>
        <stp/>
        <stp>##V3_BDPV12</stp>
        <stp>TRTN B Pfd</stp>
        <stp>yld_ytm_ask</stp>
        <stp>[BLP_Update_Sheet-PreferredCEF.xlsm]ActiveLinks!R657C15</stp>
        <tr r="O657" s="1"/>
      </tp>
      <tp>
        <v>10.756813611723956</v>
        <stp/>
        <stp>##V3_BDPV12</stp>
        <stp>RWT A Pfd</stp>
        <stp>yld_ytc_ask</stp>
        <stp>[BLP_Update_Sheet-PreferredCEF.xlsm]ActiveLinks!R557C16</stp>
        <tr r="P557" s="1"/>
      </tp>
    </main>
    <main first="bloomberg.rtd">
      <tp t="s">
        <v>#N/A Field Not Applicable</v>
        <stp/>
        <stp>##V3_BDPV12</stp>
        <stp>RPT D Pfd</stp>
        <stp>yld_ytc_ask</stp>
        <stp>[BLP_Update_Sheet-PreferredCEF.xlsm]ActiveLinks!R556C16</stp>
        <tr r="P556" s="1"/>
      </tp>
      <tp t="s">
        <v>Not Confirmed</v>
        <stp/>
        <stp>##V3_BDPV12</stp>
        <stp>NCZ A Pfd</stp>
        <stp>IS_QDI_ELIGIBLE</stp>
        <stp>[BLP_Update_Sheet-PreferredCEF.xlsm]ActiveLinks!R28C35</stp>
        <tr r="AI28" s="1"/>
      </tp>
      <tp>
        <v>6.0548766695858438</v>
        <stp/>
        <stp>##V3_BDPV12</stp>
        <stp>RPT D Pfd</stp>
        <stp>yld_ytm_ask</stp>
        <stp>[BLP_Update_Sheet-PreferredCEF.xlsm]ActiveLinks!R556C15</stp>
        <tr r="O556" s="1"/>
      </tp>
    </main>
    <main first="bloomberg.rtd">
      <tp>
        <v>10.098084222447035</v>
        <stp/>
        <stp>##V3_BDPV12</stp>
        <stp>RWT A Pfd</stp>
        <stp>yld_ytm_ask</stp>
        <stp>[BLP_Update_Sheet-PreferredCEF.xlsm]ActiveLinks!R557C15</stp>
        <tr r="O557" s="1"/>
      </tp>
    </main>
    <main first="bloomberg.rtd">
      <tp>
        <v>3.9213989028237028E-2</v>
        <stp/>
        <stp>##V3_BDPV12</stp>
        <stp>SCHW Equity</stp>
        <stp>BB_5Y_default_Prob</stp>
        <stp>[BLP_Update_Sheet-PreferredCEF.xlsm]ActiveLinks!R574C43</stp>
        <tr r="AQ574" s="1"/>
      </tp>
      <tp>
        <v>3.9213989028237028E-2</v>
        <stp/>
        <stp>##V3_BDPV12</stp>
        <stp>SCHW Equity</stp>
        <stp>BB_5Y_default_Prob</stp>
        <stp>[BLP_Update_Sheet-PreferredCEF.xlsm]ActiveLinks!R575C43</stp>
        <tr r="AQ575" s="1"/>
      </tp>
      <tp>
        <v>14.254927743254378</v>
        <stp/>
        <stp>##V3_BDPV12</stp>
        <stp>STT D Pfd</stp>
        <stp>yld_ytc_ask</stp>
        <stp>[BLP_Update_Sheet-PreferredCEF.xlsm]ActiveLinks!R622C16</stp>
        <tr r="P622" s="1"/>
      </tp>
      <tp>
        <v>-11.294066190989883</v>
        <stp/>
        <stp>##V3_BDPV12</stp>
        <stp>STT G Pfd</stp>
        <stp>yld_ytc_ask</stp>
        <stp>[BLP_Update_Sheet-PreferredCEF.xlsm]ActiveLinks!R621C16</stp>
        <tr r="P621" s="1"/>
      </tp>
      <tp>
        <v>8.7059519619519339</v>
        <stp/>
        <stp>##V3_BDPV12</stp>
        <stp>STT D Pfd</stp>
        <stp>yld_ytm_ask</stp>
        <stp>[BLP_Update_Sheet-PreferredCEF.xlsm]ActiveLinks!R622C15</stp>
        <tr r="O622" s="1"/>
      </tp>
      <tp>
        <v>5.237078613723722</v>
        <stp/>
        <stp>##V3_BDPV12</stp>
        <stp>STT G Pfd</stp>
        <stp>yld_ytm_ask</stp>
        <stp>[BLP_Update_Sheet-PreferredCEF.xlsm]ActiveLinks!R621C15</stp>
        <tr r="O621" s="1"/>
      </tp>
      <tp>
        <v>5.1011102387518048E-2</v>
        <stp/>
        <stp>##V3_BDPV12</stp>
        <stp>GSL Equity</stp>
        <stp>BB_5Y_default_Prob</stp>
        <stp>[BLP_Update_Sheet-PreferredCEF.xlsm]ActiveLinks!R337C43</stp>
        <tr r="AQ337" s="1"/>
      </tp>
      <tp>
        <v>4.7744845097635769E-2</v>
        <stp/>
        <stp>##V3_BDPV12</stp>
        <stp>GNL Equity</stp>
        <stp>BB_5Y_default_Prob</stp>
        <stp>[BLP_Update_Sheet-PreferredCEF.xlsm]ActiveLinks!R326C43</stp>
        <tr r="AQ326" s="1"/>
      </tp>
      <tp>
        <v>4.7744845097635769E-2</v>
        <stp/>
        <stp>##V3_BDPV12</stp>
        <stp>GNL Equity</stp>
        <stp>BB_5Y_default_Prob</stp>
        <stp>[BLP_Update_Sheet-PreferredCEF.xlsm]ActiveLinks!R327C43</stp>
        <tr r="AQ327" s="1"/>
      </tp>
    </main>
    <main first="bloomberg.rtd">
      <tp>
        <v>4.7549610093197243</v>
        <stp/>
        <stp>##V3_BDPV12</stp>
        <stp>GAB G Pfd</stp>
        <stp>yld_pfd_str_ask</stp>
        <stp>[BLP_Update_Sheet-PreferredCEF.xlsm]ActiveLinks!R24C14</stp>
        <tr r="N24" s="1"/>
      </tp>
      <tp t="s">
        <v>#N/A N/A</v>
        <stp/>
        <stp>##V3_BDPV12</stp>
        <stp>GAB H Pfd</stp>
        <stp>yld_pfd_str_ask</stp>
        <stp>[BLP_Update_Sheet-PreferredCEF.xlsm]ActiveLinks!R18C14</stp>
        <tr r="N18" s="1"/>
      </tp>
      <tp>
        <v>3.4917826714465288</v>
        <stp/>
        <stp>##V3_BDPV12</stp>
        <stp>GAB K Pfd</stp>
        <stp>yld_pfd_str_ask</stp>
        <stp>[BLP_Update_Sheet-PreferredCEF.xlsm]ActiveLinks!R14C14</stp>
        <tr r="N14" s="1"/>
      </tp>
      <tp t="s">
        <v>FORD MOTOR COMPANY</v>
        <stp/>
        <stp>##V3_BDPV12</stp>
        <stp>F B Pfd</stp>
        <stp>Name</stp>
        <stp>[BLP_Update_Sheet-PreferredCEF.xlsm]ActiveLinks!R278C7</stp>
        <tr r="G278" s="1"/>
      </tp>
    </main>
    <main first="bloomberg.rtd">
      <tp>
        <v>20.664999999999999</v>
        <stp/>
        <stp>##V3_BDPV12</stp>
        <stp>AGM F Pfd</stp>
        <stp>PX_Last</stp>
        <stp>[BLP_Update_Sheet-PreferredCEF.xlsm]ActiveLinks!R62C3</stp>
        <tr r="C62" s="1"/>
      </tp>
      <tp>
        <v>20.55</v>
        <stp/>
        <stp>##V3_BDPV12</stp>
        <stp>AGNCM Pfd</stp>
        <stp>PX_Last</stp>
        <stp>[BLP_Update_Sheet-PreferredCEF.xlsm]ActiveLinks!R69C3</stp>
        <tr r="C69" s="1"/>
      </tp>
      <tp>
        <v>23.37</v>
        <stp/>
        <stp>##V3_BDPV12</stp>
        <stp>GGT E Pfd</stp>
        <stp>PX_Last</stp>
        <stp>[BLP_Update_Sheet-PreferredCEF.xlsm]ActiveLinks!R17C3</stp>
        <tr r="C17" s="1"/>
      </tp>
      <tp>
        <v>11.332961338504045</v>
        <stp/>
        <stp>##V3_BDPV12</stp>
        <stp>SPNT B Pfd</stp>
        <stp>yld_cnv_ask</stp>
        <stp>[BLP_Update_Sheet-PreferredCEF.xlsm]ActiveLinks!R605C17</stp>
        <tr r="Q605" s="1"/>
      </tp>
      <tp t="s">
        <v>BBB-</v>
        <stp/>
        <stp>##V3_BDPV12</stp>
        <stp>38148BAD0 Corp</stp>
        <stp>RTG_FITCH</stp>
        <stp>[BLP_Update_Sheet-PreferredCEF.xlsm]ActiveLinks!R807C39</stp>
        <tr r="AM807" s="1"/>
      </tp>
      <tp t="s">
        <v>BBB+</v>
        <stp/>
        <stp>##V3_BDPV12</stp>
        <stp>48128BAD3 Corp</stp>
        <stp>RTG_FITCH</stp>
        <stp>[BLP_Update_Sheet-PreferredCEF.xlsm]ActiveLinks!R811C39</stp>
        <tr r="AM811" s="1"/>
      </tp>
      <tp t="s">
        <v>BBB+</v>
        <stp/>
        <stp>##V3_BDPV12</stp>
        <stp>48128BAD3 Corp</stp>
        <stp>RTG_FITCH</stp>
        <stp>[BLP_Update_Sheet-PreferredCEF.xlsm]ActiveLinks!R806C39</stp>
        <tr r="AM806" s="1"/>
      </tp>
      <tp>
        <v>0.84549823999999996</v>
        <stp/>
        <stp>##V3_BDPV12</stp>
        <stp>FHN F Pfd</stp>
        <stp>yld_cnv_ask</stp>
        <stp>[BLP_Update_Sheet-PreferredCEF.xlsm]ActiveLinks!R285C17</stp>
        <tr r="Q285" s="1"/>
      </tp>
      <tp>
        <v>7.5711983848110123</v>
        <stp/>
        <stp>##V3_BDPV12</stp>
        <stp>FHN E Pfd</stp>
        <stp>yld_cnv_ask</stp>
        <stp>[BLP_Update_Sheet-PreferredCEF.xlsm]ActiveLinks!R286C17</stp>
        <tr r="Q286" s="1"/>
      </tp>
    </main>
    <main first="bloomberg.rtd">
      <tp t="s">
        <v>Yes</v>
        <stp/>
        <stp>##V3_BDPV12</stp>
        <stp>ACGLN Pfd</stp>
        <stp>IS_QDI_ELIGIBLE</stp>
        <stp>[BLP_Update_Sheet-PreferredCEF.xlsm]ActiveLinks!R44C35</stp>
        <tr r="AI44" s="1"/>
      </tp>
      <tp t="s">
        <v>Yes</v>
        <stp/>
        <stp>##V3_BDPV12</stp>
        <stp>ACGLO Pfd</stp>
        <stp>IS_QDI_ELIGIBLE</stp>
        <stp>[BLP_Update_Sheet-PreferredCEF.xlsm]ActiveLinks!R45C35</stp>
        <tr r="AI45" s="1"/>
      </tp>
    </main>
    <main first="bloomberg.rtd">
      <tp t="s">
        <v>#N/A N/A</v>
        <stp/>
        <stp>##V3_BDPV12</stp>
        <stp>FHN B Pfd</stp>
        <stp>yld_cnv_ask</stp>
        <stp>[BLP_Update_Sheet-PreferredCEF.xlsm]ActiveLinks!R359C17</stp>
        <tr r="Q359" s="1"/>
      </tp>
      <tp>
        <v>5.5634053422448693</v>
        <stp/>
        <stp>##V3_BDPV12</stp>
        <stp>FHN C Pfd</stp>
        <stp>yld_cnv_ask</stp>
        <stp>[BLP_Update_Sheet-PreferredCEF.xlsm]ActiveLinks!R358C17</stp>
        <tr r="Q358" s="1"/>
      </tp>
    </main>
    <main first="bloomberg.rtd">
      <tp>
        <v>19.417996567639715</v>
        <stp/>
        <stp>##V3_BDPV12</stp>
        <stp>FHN D Pfd</stp>
        <stp>yld_cnv_ask</stp>
        <stp>[BLP_Update_Sheet-PreferredCEF.xlsm]ActiveLinks!R357C17</stp>
        <tr r="Q357" s="1"/>
      </tp>
      <tp>
        <v>6.2868310952908217</v>
        <stp/>
        <stp>##V3_BDPV12</stp>
        <stp>INN F Pfd</stp>
        <stp>yld_cnv_ask</stp>
        <stp>[BLP_Update_Sheet-PreferredCEF.xlsm]ActiveLinks!R363C17</stp>
        <tr r="Q363" s="1"/>
      </tp>
      <tp>
        <v>8.1719227262986998</v>
        <stp/>
        <stp>##V3_BDPV12</stp>
        <stp>INN E Pfd</stp>
        <stp>yld_cnv_ask</stp>
        <stp>[BLP_Update_Sheet-PreferredCEF.xlsm]ActiveLinks!R364C17</stp>
        <tr r="Q364" s="1"/>
      </tp>
      <tp>
        <v>8.5879821506689709</v>
        <stp/>
        <stp>##V3_BDPV12</stp>
        <stp>JXN A Pfd</stp>
        <stp>yld_cnv_ask</stp>
        <stp>[BLP_Update_Sheet-PreferredCEF.xlsm]ActiveLinks!R374C17</stp>
        <tr r="Q374" s="1"/>
      </tp>
      <tp t="s">
        <v>N</v>
        <stp/>
        <stp>##V3_BDPV12</stp>
        <stp>CMRE B Pfd</stp>
        <stp>TIER1_CAPITAL</stp>
        <stp>[BLP_Update_Sheet-PreferredCEF.xlsm]ActiveLinks!R192C34</stp>
        <tr r="AH192" s="1"/>
      </tp>
    </main>
    <main first="bloomberg.rtd">
      <tp t="s">
        <v>#N/A N/A</v>
        <stp/>
        <stp>##V3_BDPV12</stp>
        <stp>HROW Equity</stp>
        <stp>BB_5Y_default_Prob</stp>
        <stp>[BLP_Update_Sheet-PreferredCEF.xlsm]ActiveLinks!R349C43</stp>
        <tr r="AQ349" s="1"/>
      </tp>
    </main>
    <main first="bloomberg.rtd">
      <tp t="s">
        <v>FIXED</v>
        <stp/>
        <stp>##V3_BDPV12</stp>
        <stp>AIRTP Pfd</stp>
        <stp>CPN_TYP</stp>
        <stp>[BLP_Update_Sheet-PreferredCEF.xlsm]ActiveLinks!R86C19</stp>
        <tr r="S86" s="1"/>
      </tp>
      <tp>
        <v>22.269493849090342</v>
        <stp/>
        <stp>##V3_BDPV12</stp>
        <stp>GAB K Pfd</stp>
        <stp>DUR_ADJ_MTY_MID</stp>
        <stp>[BLP_Update_Sheet-PreferredCEF.xlsm]ActiveLinks!R14C47</stp>
        <tr r="AU14" s="1"/>
      </tp>
      <tp t="s">
        <v>#N/A N/A</v>
        <stp/>
        <stp>##V3_BDPV12</stp>
        <stp>GAB H Pfd</stp>
        <stp>DUR_ADJ_MTY_MID</stp>
        <stp>[BLP_Update_Sheet-PreferredCEF.xlsm]ActiveLinks!R18C47</stp>
        <tr r="AU18" s="1"/>
      </tp>
      <tp>
        <v>17.797452115586918</v>
        <stp/>
        <stp>##V3_BDPV12</stp>
        <stp>GAB G Pfd</stp>
        <stp>DUR_ADJ_MTY_MID</stp>
        <stp>[BLP_Update_Sheet-PreferredCEF.xlsm]ActiveLinks!R24C47</stp>
        <tr r="AU24" s="1"/>
      </tp>
    </main>
    <main first="bloomberg.rtd">
      <tp>
        <v>25</v>
        <stp/>
        <stp>##V3_BDPV12</stp>
        <stp>AIRTP Pfd</stp>
        <stp>PAR_AMT</stp>
        <stp>[BLP_Update_Sheet-PreferredCEF.xlsm]ActiveLinks!R86C21</stp>
        <tr r="U86" s="1"/>
      </tp>
    </main>
    <main first="bloomberg.rtd">
      <tp t="s">
        <v>#N/A Field Not Applicable</v>
        <stp/>
        <stp>##V3_BDPV12</stp>
        <stp>ALIN B Pfd</stp>
        <stp>yld_ytm_ask</stp>
        <stp>[BLP_Update_Sheet-PreferredCEF.xlsm]ActiveLinks!R652C15</stp>
        <tr r="O652" s="1"/>
      </tp>
      <tp t="s">
        <v>#N/A Field Not Applicable</v>
        <stp/>
        <stp>##V3_BDPV12</stp>
        <stp>ALIN A Pfd</stp>
        <stp>yld_ytm_ask</stp>
        <stp>[BLP_Update_Sheet-PreferredCEF.xlsm]ActiveLinks!R651C15</stp>
        <tr r="O651" s="1"/>
      </tp>
      <tp t="s">
        <v>#N/A Field Not Applicable</v>
        <stp/>
        <stp>##V3_BDPV12</stp>
        <stp>ALIN E Pfd</stp>
        <stp>yld_ytm_ask</stp>
        <stp>[BLP_Update_Sheet-PreferredCEF.xlsm]ActiveLinks!R650C15</stp>
        <tr r="O650" s="1"/>
      </tp>
      <tp t="s">
        <v>#N/A Field Not Applicable</v>
        <stp/>
        <stp>##V3_BDPV12</stp>
        <stp>ALIN E Pfd</stp>
        <stp>yld_ytc_ask</stp>
        <stp>[BLP_Update_Sheet-PreferredCEF.xlsm]ActiveLinks!R650C16</stp>
        <tr r="P650" s="1"/>
      </tp>
      <tp t="s">
        <v>#N/A Field Not Applicable</v>
        <stp/>
        <stp>##V3_BDPV12</stp>
        <stp>ALIN B Pfd</stp>
        <stp>yld_ytc_ask</stp>
        <stp>[BLP_Update_Sheet-PreferredCEF.xlsm]ActiveLinks!R652C16</stp>
        <tr r="P652" s="1"/>
      </tp>
      <tp t="s">
        <v>#N/A Field Not Applicable</v>
        <stp/>
        <stp>##V3_BDPV12</stp>
        <stp>ALIN A Pfd</stp>
        <stp>yld_ytc_ask</stp>
        <stp>[BLP_Update_Sheet-PreferredCEF.xlsm]ActiveLinks!R651C16</stp>
        <tr r="P651" s="1"/>
      </tp>
      <tp>
        <v>1000.327868852459</v>
        <stp/>
        <stp>##V3_BDPV12</stp>
        <stp>AIRTP Pfd</stp>
        <stp>VOLUME_AVG_3M</stp>
        <stp>[BLP_Update_Sheet-PreferredCEF.xlsm]ActiveLinks!R86C5</stp>
        <tr r="E86" s="1"/>
      </tp>
    </main>
    <main first="bloomberg.rtd">
      <tp>
        <v>-10.152866957968048</v>
        <stp/>
        <stp>##V3_BDPV12</stp>
        <stp>XFLT A Pfd</stp>
        <stp>yld_cnv_ask</stp>
        <stp>[BLP_Update_Sheet-PreferredCEF.xlsm]ActiveLinks!R708C17</stp>
        <tr r="Q708" s="1"/>
      </tp>
      <tp>
        <v>30</v>
        <stp/>
        <stp>##V3_BDPV12</stp>
        <stp>ELC Pfd</stp>
        <stp>CALL_DAYS_NOTICE</stp>
        <stp>[BLP_Update_Sheet-PreferredCEF.xlsm]ActiveLinks!R271C27</stp>
        <tr r="AA271" s="1"/>
      </tp>
    </main>
    <main first="bloomberg.rtd">
      <tp>
        <v>21.524999999999999</v>
        <stp/>
        <stp>##V3_BDPV12</stp>
        <stp>RTLPP Pfd</stp>
        <stp>PX_Last</stp>
        <stp>[BLP_Update_Sheet-PreferredCEF.xlsm]ActiveLinks!R57C3</stp>
        <tr r="C57" s="1"/>
      </tp>
      <tp t="s">
        <v>CALLABLE</v>
        <stp/>
        <stp>##V3_BDPV12</stp>
        <stp>AIRTP Pfd</stp>
        <stp>MTY_TYP</stp>
        <stp>[BLP_Update_Sheet-PreferredCEF.xlsm]ActiveLinks!R86C18</stp>
        <tr r="R86" s="1"/>
      </tp>
    </main>
    <main first="bloomberg.rtd">
      <tp t="s">
        <v>BBB+</v>
        <stp/>
        <stp>##V3_BDPV12</stp>
        <stp>48124BAC9 Corp</stp>
        <stp>RTG_FITCH</stp>
        <stp>[BLP_Update_Sheet-PreferredCEF.xlsm]ActiveLinks!R778C39</stp>
        <tr r="AM778" s="1"/>
      </tp>
      <tp t="s">
        <v>BBB-</v>
        <stp/>
        <stp>##V3_BDPV12</stp>
        <stp>38148BAC2 Corp</stp>
        <stp>RTG_FITCH</stp>
        <stp>[BLP_Update_Sheet-PreferredCEF.xlsm]ActiveLinks!R792C39</stp>
        <tr r="AM792" s="1"/>
      </tp>
    </main>
    <main first="bloomberg.rtd">
      <tp t="s">
        <v>#N/A N/A</v>
        <stp/>
        <stp>##V3_BDPV12</stp>
        <stp>2381A Equity</stp>
        <stp>current_trr_1mo</stp>
        <stp>[BLP_Update_Sheet-PreferredCEF.xlsm]ActiveLinks!R443C10</stp>
        <tr r="J443" s="1"/>
      </tp>
      <tp t="s">
        <v>QWEST CORP</v>
        <stp/>
        <stp>##V3_BDPV12</stp>
        <stp>CTDD Pfd</stp>
        <stp>Name</stp>
        <stp>[BLP_Update_Sheet-PreferredCEF.xlsm]ActiveLinks!R218C7</stp>
        <tr r="G218" s="1"/>
      </tp>
      <tp t="s">
        <v>BLPTFJ2</v>
        <stp/>
        <stp>##V3_BDPV12</stp>
        <stp>HWM Pfd</stp>
        <stp>ID_SEDOL1</stp>
        <stp>[BLP_Update_Sheet-PreferredCEF.xlsm]ActiveLinks!R40C51</stp>
        <tr r="AY40" s="1"/>
      </tp>
      <tp t="s">
        <v>#N/A N/A</v>
        <stp/>
        <stp>##V3_BDPV12</stp>
        <stp>3352Z Equity</stp>
        <stp>current_trr_1mo</stp>
        <stp>[BLP_Update_Sheet-PreferredCEF.xlsm]ActiveLinks!R725C10</stp>
        <tr r="J725" s="1"/>
      </tp>
      <tp t="s">
        <v>#N/A N/A</v>
        <stp/>
        <stp>##V3_BDPV12</stp>
        <stp>3352Z Equity</stp>
        <stp>current_trr_1mo</stp>
        <stp>[BLP_Update_Sheet-PreferredCEF.xlsm]ActiveLinks!R724C10</stp>
        <tr r="J724" s="1"/>
      </tp>
      <tp t="s">
        <v>#N/A N/A</v>
        <stp/>
        <stp>##V3_BDPV12</stp>
        <stp>3352Z Equity</stp>
        <stp>current_trr_1mo</stp>
        <stp>[BLP_Update_Sheet-PreferredCEF.xlsm]ActiveLinks!R727C10</stp>
        <tr r="J727" s="1"/>
      </tp>
      <tp t="s">
        <v>#N/A N/A</v>
        <stp/>
        <stp>##V3_BDPV12</stp>
        <stp>3352Z Equity</stp>
        <stp>current_trr_1mo</stp>
        <stp>[BLP_Update_Sheet-PreferredCEF.xlsm]ActiveLinks!R726C10</stp>
        <tr r="J726" s="1"/>
      </tp>
      <tp t="s">
        <v>#N/A N/A</v>
        <stp/>
        <stp>##V3_BDPV12</stp>
        <stp>3352Z Equity</stp>
        <stp>current_trr_1mo</stp>
        <stp>[BLP_Update_Sheet-PreferredCEF.xlsm]ActiveLinks!R729C10</stp>
        <tr r="J729" s="1"/>
      </tp>
      <tp t="s">
        <v>#N/A N/A</v>
        <stp/>
        <stp>##V3_BDPV12</stp>
        <stp>3352Z Equity</stp>
        <stp>current_trr_1mo</stp>
        <stp>[BLP_Update_Sheet-PreferredCEF.xlsm]ActiveLinks!R728C10</stp>
        <tr r="J728" s="1"/>
      </tp>
      <tp t="s">
        <v>#N/A N/A</v>
        <stp/>
        <stp>##V3_BDPV12</stp>
        <stp>3352Z Equity</stp>
        <stp>current_trr_1mo</stp>
        <stp>[BLP_Update_Sheet-PreferredCEF.xlsm]ActiveLinks!R731C10</stp>
        <tr r="J731" s="1"/>
      </tp>
      <tp t="s">
        <v>#N/A N/A</v>
        <stp/>
        <stp>##V3_BDPV12</stp>
        <stp>3352Z Equity</stp>
        <stp>current_trr_1mo</stp>
        <stp>[BLP_Update_Sheet-PreferredCEF.xlsm]ActiveLinks!R730C10</stp>
        <tr r="J730" s="1"/>
      </tp>
      <tp t="s">
        <v>#N/A N/A</v>
        <stp/>
        <stp>##V3_BDPV12</stp>
        <stp>3352Z Equity</stp>
        <stp>current_trr_1mo</stp>
        <stp>[BLP_Update_Sheet-PreferredCEF.xlsm]ActiveLinks!R733C10</stp>
        <tr r="J733" s="1"/>
      </tp>
      <tp t="s">
        <v>#N/A N/A</v>
        <stp/>
        <stp>##V3_BDPV12</stp>
        <stp>3352Z Equity</stp>
        <stp>current_trr_1mo</stp>
        <stp>[BLP_Update_Sheet-PreferredCEF.xlsm]ActiveLinks!R732C10</stp>
        <tr r="J732" s="1"/>
      </tp>
      <tp t="s">
        <v>#N/A N/A</v>
        <stp/>
        <stp>##V3_BDPV12</stp>
        <stp>3352Z Equity</stp>
        <stp>current_trr_1mo</stp>
        <stp>[BLP_Update_Sheet-PreferredCEF.xlsm]ActiveLinks!R735C10</stp>
        <tr r="J735" s="1"/>
      </tp>
      <tp t="s">
        <v>#N/A N/A</v>
        <stp/>
        <stp>##V3_BDPV12</stp>
        <stp>3352Z Equity</stp>
        <stp>current_trr_1mo</stp>
        <stp>[BLP_Update_Sheet-PreferredCEF.xlsm]ActiveLinks!R734C10</stp>
        <tr r="J734" s="1"/>
      </tp>
      <tp t="s">
        <v>#N/A N/A</v>
        <stp/>
        <stp>##V3_BDPV12</stp>
        <stp>3352Z Equity</stp>
        <stp>current_trr_1mo</stp>
        <stp>[BLP_Update_Sheet-PreferredCEF.xlsm]ActiveLinks!R737C10</stp>
        <tr r="J737" s="1"/>
      </tp>
      <tp t="s">
        <v>#N/A N/A</v>
        <stp/>
        <stp>##V3_BDPV12</stp>
        <stp>3352Z Equity</stp>
        <stp>current_trr_1mo</stp>
        <stp>[BLP_Update_Sheet-PreferredCEF.xlsm]ActiveLinks!R736C10</stp>
        <tr r="J736" s="1"/>
      </tp>
      <tp t="s">
        <v>#N/A N/A</v>
        <stp/>
        <stp>##V3_BDPV12</stp>
        <stp>3352Z Equity</stp>
        <stp>current_trr_1mo</stp>
        <stp>[BLP_Update_Sheet-PreferredCEF.xlsm]ActiveLinks!R739C10</stp>
        <tr r="J739" s="1"/>
      </tp>
      <tp t="s">
        <v>#N/A N/A</v>
        <stp/>
        <stp>##V3_BDPV12</stp>
        <stp>3352Z Equity</stp>
        <stp>current_trr_1mo</stp>
        <stp>[BLP_Update_Sheet-PreferredCEF.xlsm]ActiveLinks!R738C10</stp>
        <tr r="J738" s="1"/>
      </tp>
      <tp t="s">
        <v>#N/A N/A</v>
        <stp/>
        <stp>##V3_BDPV12</stp>
        <stp>3352Z Equity</stp>
        <stp>current_trr_1mo</stp>
        <stp>[BLP_Update_Sheet-PreferredCEF.xlsm]ActiveLinks!R741C10</stp>
        <tr r="J741" s="1"/>
      </tp>
      <tp t="s">
        <v>#N/A N/A</v>
        <stp/>
        <stp>##V3_BDPV12</stp>
        <stp>3352Z Equity</stp>
        <stp>current_trr_1mo</stp>
        <stp>[BLP_Update_Sheet-PreferredCEF.xlsm]ActiveLinks!R740C10</stp>
        <tr r="J740" s="1"/>
      </tp>
      <tp t="s">
        <v>#N/A N/A</v>
        <stp/>
        <stp>##V3_BDPV12</stp>
        <stp>3352Z Equity</stp>
        <stp>current_trr_1mo</stp>
        <stp>[BLP_Update_Sheet-PreferredCEF.xlsm]ActiveLinks!R743C10</stp>
        <tr r="J743" s="1"/>
      </tp>
      <tp t="s">
        <v>#N/A N/A</v>
        <stp/>
        <stp>##V3_BDPV12</stp>
        <stp>3352Z Equity</stp>
        <stp>current_trr_1mo</stp>
        <stp>[BLP_Update_Sheet-PreferredCEF.xlsm]ActiveLinks!R742C10</stp>
        <tr r="J742" s="1"/>
      </tp>
      <tp t="s">
        <v>#N/A N/A</v>
        <stp/>
        <stp>##V3_BDPV12</stp>
        <stp>3352Z Equity</stp>
        <stp>current_trr_1mo</stp>
        <stp>[BLP_Update_Sheet-PreferredCEF.xlsm]ActiveLinks!R745C10</stp>
        <tr r="J745" s="1"/>
      </tp>
      <tp t="s">
        <v>#N/A N/A</v>
        <stp/>
        <stp>##V3_BDPV12</stp>
        <stp>3352Z Equity</stp>
        <stp>current_trr_1mo</stp>
        <stp>[BLP_Update_Sheet-PreferredCEF.xlsm]ActiveLinks!R744C10</stp>
        <tr r="J744" s="1"/>
      </tp>
      <tp t="s">
        <v>#N/A N/A</v>
        <stp/>
        <stp>##V3_BDPV12</stp>
        <stp>3352Z Equity</stp>
        <stp>current_trr_1mo</stp>
        <stp>[BLP_Update_Sheet-PreferredCEF.xlsm]ActiveLinks!R747C10</stp>
        <tr r="J747" s="1"/>
      </tp>
      <tp t="s">
        <v>#N/A N/A</v>
        <stp/>
        <stp>##V3_BDPV12</stp>
        <stp>3352Z Equity</stp>
        <stp>current_trr_1mo</stp>
        <stp>[BLP_Update_Sheet-PreferredCEF.xlsm]ActiveLinks!R746C10</stp>
        <tr r="J746" s="1"/>
      </tp>
      <tp t="s">
        <v>#N/A N/A</v>
        <stp/>
        <stp>##V3_BDPV12</stp>
        <stp>3352Z Equity</stp>
        <stp>current_trr_1mo</stp>
        <stp>[BLP_Update_Sheet-PreferredCEF.xlsm]ActiveLinks!R749C10</stp>
        <tr r="J749" s="1"/>
      </tp>
      <tp t="s">
        <v>#N/A N/A</v>
        <stp/>
        <stp>##V3_BDPV12</stp>
        <stp>3352Z Equity</stp>
        <stp>current_trr_1mo</stp>
        <stp>[BLP_Update_Sheet-PreferredCEF.xlsm]ActiveLinks!R748C10</stp>
        <tr r="J748" s="1"/>
      </tp>
      <tp t="s">
        <v>#N/A N/A</v>
        <stp/>
        <stp>##V3_BDPV12</stp>
        <stp>3352Z Equity</stp>
        <stp>current_trr_1mo</stp>
        <stp>[BLP_Update_Sheet-PreferredCEF.xlsm]ActiveLinks!R751C10</stp>
        <tr r="J751" s="1"/>
      </tp>
      <tp t="s">
        <v>#N/A N/A</v>
        <stp/>
        <stp>##V3_BDPV12</stp>
        <stp>3352Z Equity</stp>
        <stp>current_trr_1mo</stp>
        <stp>[BLP_Update_Sheet-PreferredCEF.xlsm]ActiveLinks!R750C10</stp>
        <tr r="J750" s="1"/>
      </tp>
      <tp t="s">
        <v>#N/A N/A</v>
        <stp/>
        <stp>##V3_BDPV12</stp>
        <stp>3352Z Equity</stp>
        <stp>current_trr_1mo</stp>
        <stp>[BLP_Update_Sheet-PreferredCEF.xlsm]ActiveLinks!R753C10</stp>
        <tr r="J753" s="1"/>
      </tp>
      <tp t="s">
        <v>#N/A N/A</v>
        <stp/>
        <stp>##V3_BDPV12</stp>
        <stp>3352Z Equity</stp>
        <stp>current_trr_1mo</stp>
        <stp>[BLP_Update_Sheet-PreferredCEF.xlsm]ActiveLinks!R752C10</stp>
        <tr r="J752" s="1"/>
      </tp>
      <tp t="s">
        <v>#N/A N/A</v>
        <stp/>
        <stp>##V3_BDPV12</stp>
        <stp>3352Z Equity</stp>
        <stp>current_trr_1mo</stp>
        <stp>[BLP_Update_Sheet-PreferredCEF.xlsm]ActiveLinks!R755C10</stp>
        <tr r="J755" s="1"/>
      </tp>
      <tp t="s">
        <v>#N/A N/A</v>
        <stp/>
        <stp>##V3_BDPV12</stp>
        <stp>3352Z Equity</stp>
        <stp>current_trr_1mo</stp>
        <stp>[BLP_Update_Sheet-PreferredCEF.xlsm]ActiveLinks!R754C10</stp>
        <tr r="J754" s="1"/>
      </tp>
      <tp t="s">
        <v>#N/A N/A</v>
        <stp/>
        <stp>##V3_BDPV12</stp>
        <stp>3352Z Equity</stp>
        <stp>current_trr_1mo</stp>
        <stp>[BLP_Update_Sheet-PreferredCEF.xlsm]ActiveLinks!R757C10</stp>
        <tr r="J757" s="1"/>
      </tp>
      <tp t="s">
        <v>#N/A N/A</v>
        <stp/>
        <stp>##V3_BDPV12</stp>
        <stp>3352Z Equity</stp>
        <stp>current_trr_1mo</stp>
        <stp>[BLP_Update_Sheet-PreferredCEF.xlsm]ActiveLinks!R756C10</stp>
        <tr r="J756" s="1"/>
      </tp>
      <tp t="s">
        <v>#N/A N/A</v>
        <stp/>
        <stp>##V3_BDPV12</stp>
        <stp>3352Z Equity</stp>
        <stp>current_trr_1mo</stp>
        <stp>[BLP_Update_Sheet-PreferredCEF.xlsm]ActiveLinks!R758C10</stp>
        <tr r="J758" s="1"/>
      </tp>
      <tp t="s">
        <v>#N/A N/A</v>
        <stp/>
        <stp>##V3_BDPV12</stp>
        <stp>1018302D Equity</stp>
        <stp>BB_1YR_Default_Prob</stp>
        <stp>[BLP_Update_Sheet-PreferredCEF.xlsm]ActiveLinks!R551C42</stp>
        <tr r="AP551" s="1"/>
      </tp>
      <tp t="s">
        <v>#N/A N/A</v>
        <stp/>
        <stp>##V3_BDPV12</stp>
        <stp>1559353D Equity</stp>
        <stp>BB_1YR_Default_Prob</stp>
        <stp>[BLP_Update_Sheet-PreferredCEF.xlsm]ActiveLinks!R529C42</stp>
        <tr r="AP529" s="1"/>
      </tp>
      <tp t="s">
        <v>#N/A N/A</v>
        <stp/>
        <stp>##V3_BDPV12</stp>
        <stp>1018302D Equity</stp>
        <stp>BB_1YR_Default_Prob</stp>
        <stp>[BLP_Update_Sheet-PreferredCEF.xlsm]ActiveLinks!R472C42</stp>
        <tr r="AP472" s="1"/>
      </tp>
      <tp t="s">
        <v>#N/A N/A</v>
        <stp/>
        <stp>##V3_BDPV12</stp>
        <stp>1018302D Equity</stp>
        <stp>BB_1YR_Default_Prob</stp>
        <stp>[BLP_Update_Sheet-PreferredCEF.xlsm]ActiveLinks!R471C42</stp>
        <tr r="AP471" s="1"/>
      </tp>
      <tp t="s">
        <v>Anytime</v>
        <stp/>
        <stp>##V3_BDPV12</stp>
        <stp>FMCKO Pfd</stp>
        <stp>CALL_FEATURE</stp>
        <stp>[BLP_Update_Sheet-PreferredCEF.xlsm]ActiveLinks!R747C28</stp>
        <tr r="AB747" s="1"/>
      </tp>
      <tp t="s">
        <v>Subordinated</v>
        <stp/>
        <stp>##V3_BDPV12</stp>
        <stp>AQNA Pfd</stp>
        <stp>PAYMENT_RANK</stp>
        <stp>[BLP_Update_Sheet-PreferredCEF.xlsm]ActiveLinks!R106C37</stp>
        <tr r="AK106" s="1"/>
      </tp>
      <tp t="s">
        <v>Anytime</v>
        <stp/>
        <stp>##V3_BDPV12</stp>
        <stp>FMCKN Pfd</stp>
        <stp>CALL_FEATURE</stp>
        <stp>[BLP_Update_Sheet-PreferredCEF.xlsm]ActiveLinks!R743C28</stp>
        <tr r="AB743" s="1"/>
      </tp>
      <tp t="s">
        <v>Anytime</v>
        <stp/>
        <stp>##V3_BDPV12</stp>
        <stp>ARBKL Pfd</stp>
        <stp>CALL_FEATURE</stp>
        <stp>[BLP_Update_Sheet-PreferredCEF.xlsm]ActiveLinks!R108C28</stp>
        <tr r="AB108" s="1"/>
      </tp>
      <tp t="s">
        <v>Anytime</v>
        <stp/>
        <stp>##V3_BDPV12</stp>
        <stp>FCRX Pfd</stp>
        <stp>CALL_FEATURE</stp>
        <stp>[BLP_Update_Sheet-PreferredCEF.xlsm]ActiveLinks!R283C28</stp>
        <tr r="AB283" s="1"/>
      </tp>
      <tp t="s">
        <v>Subordinated</v>
        <stp/>
        <stp>##V3_BDPV12</stp>
        <stp>AQNB Pfd</stp>
        <stp>PAYMENT_RANK</stp>
        <stp>[BLP_Update_Sheet-PreferredCEF.xlsm]ActiveLinks!R107C37</stp>
        <tr r="AK107" s="1"/>
      </tp>
      <tp t="s">
        <v>Anytime</v>
        <stp/>
        <stp>##V3_BDPV12</stp>
        <stp>FMCKM Pfd</stp>
        <stp>CALL_FEATURE</stp>
        <stp>[BLP_Update_Sheet-PreferredCEF.xlsm]ActiveLinks!R742C28</stp>
        <tr r="AB742" s="1"/>
      </tp>
      <tp t="s">
        <v>Sr Unsecured</v>
        <stp/>
        <stp>##V3_BDPV12</stp>
        <stp>BWNB Pfd</stp>
        <stp>PAYMENT_RANK</stp>
        <stp>[BLP_Update_Sheet-PreferredCEF.xlsm]ActiveLinks!R166C37</stp>
        <tr r="AK166" s="1"/>
      </tp>
      <tp t="s">
        <v>Anytime</v>
        <stp/>
        <stp>##V3_BDPV12</stp>
        <stp>FMCKL Pfd</stp>
        <stp>CALL_FEATURE</stp>
        <stp>[BLP_Update_Sheet-PreferredCEF.xlsm]ActiveLinks!R749C28</stp>
        <tr r="AB749" s="1"/>
      </tp>
      <tp t="s">
        <v>Anytime</v>
        <stp/>
        <stp>##V3_BDPV12</stp>
        <stp>FMCKK Pfd</stp>
        <stp>CALL_FEATURE</stp>
        <stp>[BLP_Update_Sheet-PreferredCEF.xlsm]ActiveLinks!R739C28</stp>
        <tr r="AB739" s="1"/>
      </tp>
      <tp t="s">
        <v>#N/A N/A</v>
        <stp/>
        <stp>##V3_BDPV12</stp>
        <stp>808513AR6 Corp</stp>
        <stp>chg_pct_1m</stp>
        <stp>[BLP_Update_Sheet-PreferredCEF.xlsm]ActiveLinks!R791C4</stp>
        <tr r="D791" s="1"/>
      </tp>
      <tp t="s">
        <v>#N/A N/A</v>
        <stp/>
        <stp>##V3_BDPV12</stp>
        <stp>FMCKJ Pfd</stp>
        <stp>CALL_FEATURE</stp>
        <stp>[BLP_Update_Sheet-PreferredCEF.xlsm]ActiveLinks!R753C28</stp>
        <tr r="AB753" s="1"/>
      </tp>
      <tp t="s">
        <v>N</v>
        <stp/>
        <stp>##V3_BDPV12</stp>
        <stp>NM H Pfd</stp>
        <stp>TIER1_CAPITAL</stp>
        <stp>[BLP_Update_Sheet-PreferredCEF.xlsm]ActiveLinks!R441C34</stp>
        <tr r="AH441" s="1"/>
      </tp>
      <tp t="s">
        <v>Sr Unsecured</v>
        <stp/>
        <stp>##V3_BDPV12</stp>
        <stp>MHNC Pfd</stp>
        <stp>PAYMENT_RANK</stp>
        <stp>[BLP_Update_Sheet-PreferredCEF.xlsm]ActiveLinks!R409C37</stp>
        <tr r="AK409" s="1"/>
      </tp>
      <tp t="s">
        <v>Anytime</v>
        <stp/>
        <stp>##V3_BDPV12</stp>
        <stp>FMCKI Pfd</stp>
        <stp>CALL_FEATURE</stp>
        <stp>[BLP_Update_Sheet-PreferredCEF.xlsm]ActiveLinks!R751C28</stp>
        <tr r="AB751" s="1"/>
      </tp>
      <tp t="s">
        <v>Anytime</v>
        <stp/>
        <stp>##V3_BDPV12</stp>
        <stp>KKRS Pfd</stp>
        <stp>CALL_FEATURE</stp>
        <stp>[BLP_Update_Sheet-PreferredCEF.xlsm]ActiveLinks!R381C28</stp>
        <tr r="AB381" s="1"/>
      </tp>
      <tp>
        <v>-12.720103542726422</v>
        <stp/>
        <stp>##V3_BDPV12</stp>
        <stp>316773CR9 Corp</stp>
        <stp>chg_pct_1m</stp>
        <stp>[BLP_Update_Sheet-PreferredCEF.xlsm]ActiveLinks!R810C4</stp>
        <tr r="D810" s="1"/>
      </tp>
      <tp>
        <v>-3.7436956802928592</v>
        <stp/>
        <stp>##V3_BDPV12</stp>
        <stp>744320AW2 Corp</stp>
        <stp>chg_pct_1m</stp>
        <stp>[BLP_Update_Sheet-PreferredCEF.xlsm]ActiveLinks!R786C4</stp>
        <tr r="D786" s="1"/>
      </tp>
      <tp>
        <v>-2.7641753225206336</v>
        <stp/>
        <stp>##V3_BDPV12</stp>
        <stp>060505ED2 Corp</stp>
        <stp>chg_pct_1m</stp>
        <stp>[BLP_Update_Sheet-PreferredCEF.xlsm]ActiveLinks!R771C4</stp>
        <tr r="D771" s="1"/>
      </tp>
      <tp t="s">
        <v>N</v>
        <stp/>
        <stp>##V3_BDPV12</stp>
        <stp>PSA N Pfd</stp>
        <stp>TIER1_CAPITAL</stp>
        <stp>[BLP_Update_Sheet-PreferredCEF.xlsm]ActiveLinks!R513C34</stp>
        <tr r="AH513" s="1"/>
      </tp>
      <tp t="s">
        <v>N</v>
        <stp/>
        <stp>##V3_BDPV12</stp>
        <stp>BEPH Pfd</stp>
        <stp>TIER1_CAPITAL</stp>
        <stp>[BLP_Update_Sheet-PreferredCEF.xlsm]ActiveLinks!R145C34</stp>
        <tr r="AH145" s="1"/>
      </tp>
      <tp t="s">
        <v>N</v>
        <stp/>
        <stp>##V3_BDPV12</stp>
        <stp>BIPH Pfd</stp>
        <stp>TIER1_CAPITAL</stp>
        <stp>[BLP_Update_Sheet-PreferredCEF.xlsm]ActiveLinks!R156C34</stp>
        <tr r="AH156" s="1"/>
      </tp>
      <tp t="s">
        <v>N</v>
        <stp/>
        <stp>##V3_BDPV12</stp>
        <stp>RWAYL Pfd</stp>
        <stp>TIER1_CAPITAL</stp>
        <stp>[BLP_Update_Sheet-PreferredCEF.xlsm]ActiveLinks!R534C34</stp>
        <tr r="AH534" s="1"/>
      </tp>
      <tp>
        <v>-2.2150299875784407</v>
        <stp/>
        <stp>##V3_BDPV12</stp>
        <stp>020002BB6 Corp</stp>
        <stp>chg_pct_1m</stp>
        <stp>[BLP_Update_Sheet-PreferredCEF.xlsm]ActiveLinks!R782C4</stp>
        <tr r="D782" s="1"/>
      </tp>
      <tp t="s">
        <v>N</v>
        <stp/>
        <stp>##V3_BDPV12</stp>
        <stp>RILYL Pfd</stp>
        <stp>TIER1_CAPITAL</stp>
        <stp>[BLP_Update_Sheet-PreferredCEF.xlsm]ActiveLinks!R545C34</stp>
        <tr r="AH545" s="1"/>
      </tp>
      <tp t="s">
        <v>Sr Unsecured</v>
        <stp/>
        <stp>##V3_BDPV12</stp>
        <stp>HROWM Pfd</stp>
        <stp>PAYMENT_RANK</stp>
        <stp>[BLP_Update_Sheet-PreferredCEF.xlsm]ActiveLinks!R349C37</stp>
        <tr r="AK349" s="1"/>
      </tp>
      <tp t="s">
        <v>N</v>
        <stp/>
        <stp>##V3_BDPV12</stp>
        <stp>GJP Pfd</stp>
        <stp>TIER1_CAPITAL</stp>
        <stp>[BLP_Update_Sheet-PreferredCEF.xlsm]ActiveLinks!R716C34</stp>
        <tr r="AH716" s="1"/>
      </tp>
      <tp t="s">
        <v>Preferred</v>
        <stp/>
        <stp>##V3_BDPV12</stp>
        <stp>POWWP Pfd</stp>
        <stp>PAYMENT_RANK</stp>
        <stp>[BLP_Update_Sheet-PreferredCEF.xlsm]ActiveLinks!R500C37</stp>
        <tr r="AK500" s="1"/>
      </tp>
      <tp t="s">
        <v>Preferred</v>
        <stp/>
        <stp>##V3_BDPV12</stp>
        <stp>PACWP Pfd</stp>
        <stp>PAYMENT_RANK</stp>
        <stp>[BLP_Update_Sheet-PreferredCEF.xlsm]ActiveLinks!R482C37</stp>
        <tr r="AK482" s="1"/>
      </tp>
      <tp t="s">
        <v>POWER REIT</v>
        <stp/>
        <stp>##V3_BDPV12</stp>
        <stp>PW A Pfd</stp>
        <stp>Name</stp>
        <stp>[BLP_Update_Sheet-PreferredCEF.xlsm]ActiveLinks!R528C7</stp>
        <tr r="G528" s="1"/>
      </tp>
      <tp t="s">
        <v>#N/A N/A</v>
        <stp/>
        <stp>##V3_BDPV12</stp>
        <stp>FRMEP PFD</stp>
        <stp>yld_cnv_ask</stp>
        <stp>[BLP_Update_Sheet-PreferredCEF.xlsm]ActiveLinks!R392C17</stp>
        <tr r="Q392" s="1"/>
      </tp>
      <tp t="s">
        <v>N</v>
        <stp/>
        <stp>##V3_BDPV12</stp>
        <stp>EMP Pfd</stp>
        <stp>TIER1_CAPITAL</stp>
        <stp>[BLP_Update_Sheet-PreferredCEF.xlsm]ActiveLinks!R272C34</stp>
        <tr r="AH272" s="1"/>
      </tp>
      <tp t="s">
        <v>Anytime</v>
        <stp/>
        <stp>##V3_BDPV12</stp>
        <stp>OTRKP Pfd</stp>
        <stp>CALL_FEATURE</stp>
        <stp>[BLP_Update_Sheet-PreferredCEF.xlsm]ActiveLinks!R473C28</stp>
        <tr r="AB473" s="1"/>
      </tp>
      <tp t="s">
        <v>Anytime</v>
        <stp/>
        <stp>##V3_BDPV12</stp>
        <stp>MBNKP Pfd</stp>
        <stp>CALL_FEATURE</stp>
        <stp>[BLP_Update_Sheet-PreferredCEF.xlsm]ActiveLinks!R627C28</stp>
        <tr r="AB627" s="1"/>
      </tp>
      <tp>
        <v>-2.7249874308697919</v>
        <stp/>
        <stp>##V3_BDPV12</stp>
        <stp>949746RN3 Corp</stp>
        <stp>chg_pct_1m</stp>
        <stp>[BLP_Update_Sheet-PreferredCEF.xlsm]ActiveLinks!R770C4</stp>
        <tr r="D770" s="1"/>
      </tp>
      <tp t="s">
        <v>5/16/2023</v>
        <stp/>
        <stp>##V3_BDPV12</stp>
        <stp>MDV US Equity</stp>
        <stp>expected_report_dt</stp>
        <stp>[BLP_Update_Sheet-PreferredCEF.xlsm]ActiveLinks!R5C11</stp>
        <tr r="K5" s="1"/>
      </tp>
      <tp t="s">
        <v>N</v>
        <stp/>
        <stp>##V3_BDPV12</stp>
        <stp>UBP K Pfd</stp>
        <stp>TIER1_CAPITAL</stp>
        <stp>[BLP_Update_Sheet-PreferredCEF.xlsm]ActiveLinks!R665C34</stp>
        <tr r="AH665" s="1"/>
      </tp>
      <tp t="s">
        <v>Anytime</v>
        <stp/>
        <stp>##V3_BDPV12</stp>
        <stp>CHRB Pfd</stp>
        <stp>CALL_FEATURE</stp>
        <stp>[BLP_Update_Sheet-PreferredCEF.xlsm]ActiveLinks!R181C28</stp>
        <tr r="AB181" s="1"/>
      </tp>
      <tp>
        <v>7.8366319182259589</v>
        <stp/>
        <stp>##V3_BDPV12</stp>
        <stp>48128BAD3 Corp</stp>
        <stp>yld_ytm_ask</stp>
        <stp>[BLP_Update_Sheet-PreferredCEF.xlsm]ActiveLinks!R806C15</stp>
        <tr r="O806" s="1"/>
      </tp>
      <tp>
        <v>7.8366319182259589</v>
        <stp/>
        <stp>##V3_BDPV12</stp>
        <stp>48128BAD3 Corp</stp>
        <stp>yld_ytm_ask</stp>
        <stp>[BLP_Update_Sheet-PreferredCEF.xlsm]ActiveLinks!R811C15</stp>
        <tr r="O811" s="1"/>
      </tp>
      <tp>
        <v>24.700039491258359</v>
        <stp/>
        <stp>##V3_BDPV12</stp>
        <stp>48128BAD3 Corp</stp>
        <stp>yld_ytc_ask</stp>
        <stp>[BLP_Update_Sheet-PreferredCEF.xlsm]ActiveLinks!R811C16</stp>
        <tr r="P811" s="1"/>
      </tp>
      <tp>
        <v>24.700039491258359</v>
        <stp/>
        <stp>##V3_BDPV12</stp>
        <stp>48128BAD3 Corp</stp>
        <stp>yld_ytc_ask</stp>
        <stp>[BLP_Update_Sheet-PreferredCEF.xlsm]ActiveLinks!R806C16</stp>
        <tr r="P806" s="1"/>
      </tp>
      <tp>
        <v>8.4025693330085449</v>
        <stp/>
        <stp>##V3_BDPV12</stp>
        <stp>064058AF7 Corp</stp>
        <stp>yld_ytm_ask</stp>
        <stp>[BLP_Update_Sheet-PreferredCEF.xlsm]ActiveLinks!R775C15</stp>
        <tr r="O775" s="1"/>
      </tp>
      <tp>
        <v>8.4025693330085449</v>
        <stp/>
        <stp>##V3_BDPV12</stp>
        <stp>064058AF7 Corp</stp>
        <stp>yld_ytm_ask</stp>
        <stp>[BLP_Update_Sheet-PreferredCEF.xlsm]ActiveLinks!R774C15</stp>
        <tr r="O774" s="1"/>
      </tp>
      <tp>
        <v>8.5407633326336203</v>
        <stp/>
        <stp>##V3_BDPV12</stp>
        <stp>064058AF7 Corp</stp>
        <stp>yld_ytc_ask</stp>
        <stp>[BLP_Update_Sheet-PreferredCEF.xlsm]ActiveLinks!R775C16</stp>
        <tr r="P775" s="1"/>
      </tp>
      <tp>
        <v>8.5407633326336203</v>
        <stp/>
        <stp>##V3_BDPV12</stp>
        <stp>064058AF7 Corp</stp>
        <stp>yld_ytc_ask</stp>
        <stp>[BLP_Update_Sheet-PreferredCEF.xlsm]ActiveLinks!R774C16</stp>
        <tr r="P774" s="1"/>
      </tp>
      <tp t="s">
        <v>Anytime</v>
        <stp/>
        <stp>##V3_BDPV12</stp>
        <stp>INBKZ Pfd</stp>
        <stp>CALL_FEATURE</stp>
        <stp>[BLP_Update_Sheet-PreferredCEF.xlsm]ActiveLinks!R356C28</stp>
        <tr r="AB356" s="1"/>
      </tp>
      <tp t="s">
        <v>Anytime</v>
        <stp/>
        <stp>##V3_BDPV12</stp>
        <stp>FMCKP Pfd</stp>
        <stp>CALL_FEATURE</stp>
        <stp>[BLP_Update_Sheet-PreferredCEF.xlsm]ActiveLinks!R744C28</stp>
        <tr r="AB744" s="1"/>
      </tp>
      <tp t="s">
        <v>XOMA US</v>
        <stp/>
        <stp>##V3_BDPV12</stp>
        <stp>XOMAP Pfd</stp>
        <stp>ult_parent_ticker_exchange</stp>
        <stp>[BLP_Update_Sheet-PreferredCEF.xlsm]ActiveLinks!R709C8</stp>
        <tr r="H709" s="1"/>
      </tp>
      <tp t="s">
        <v>GOOD US</v>
        <stp/>
        <stp>##V3_BDPV12</stp>
        <stp>GOODN Pfd</stp>
        <stp>ult_parent_ticker_exchange</stp>
        <stp>[BLP_Update_Sheet-PreferredCEF.xlsm]ActiveLinks!R328C8</stp>
        <tr r="H328" s="1"/>
      </tp>
      <tp t="s">
        <v>ONB US</v>
        <stp/>
        <stp>##V3_BDPV12</stp>
        <stp>ONBPO Pfd</stp>
        <stp>ult_parent_ticker_exchange</stp>
        <stp>[BLP_Update_Sheet-PreferredCEF.xlsm]ActiveLinks!R291C8</stp>
        <tr r="H291" s="1"/>
      </tp>
      <tp t="s">
        <v>FNB US</v>
        <stp/>
        <stp>##V3_BDPV12</stp>
        <stp>FNB E Pfd</stp>
        <stp>ult_parent_ticker_exchange</stp>
        <stp>[BLP_Update_Sheet-PreferredCEF.xlsm]ActiveLinks!R292C8</stp>
        <tr r="H292" s="1"/>
      </tp>
      <tp t="s">
        <v>CNO US</v>
        <stp/>
        <stp>##V3_BDPV12</stp>
        <stp>CNO A Pfd</stp>
        <stp>ult_parent_ticker_exchange</stp>
        <stp>[BLP_Update_Sheet-PreferredCEF.xlsm]ActiveLinks!R203C8</stp>
        <tr r="H203" s="1"/>
      </tp>
      <tp t="s">
        <v>GNL US</v>
        <stp/>
        <stp>##V3_BDPV12</stp>
        <stp>GNL A Pfd</stp>
        <stp>ult_parent_ticker_exchange</stp>
        <stp>[BLP_Update_Sheet-PreferredCEF.xlsm]ActiveLinks!R327C8</stp>
        <tr r="H327" s="1"/>
      </tp>
      <tp t="s">
        <v>BAC US</v>
        <stp/>
        <stp>##V3_BDPV12</stp>
        <stp>BML G Pfd</stp>
        <stp>ult_parent_ticker_exchange</stp>
        <stp>[BLP_Update_Sheet-PreferredCEF.xlsm]ActiveLinks!R134C8</stp>
        <tr r="H134" s="1"/>
      </tp>
      <tp>
        <v>10.15522994342086</v>
        <stp/>
        <stp>##V3_BDPV12</stp>
        <stp>NYMTZ Pfd</stp>
        <stp>yld_cnv_ask</stp>
        <stp>[BLP_Update_Sheet-PreferredCEF.xlsm]ActiveLinks!R459C17</stp>
        <tr r="Q459" s="1"/>
      </tp>
      <tp>
        <v>12.469520761091054</v>
        <stp/>
        <stp>##V3_BDPV12</stp>
        <stp>NYMTM Pfd</stp>
        <stp>yld_cnv_ask</stp>
        <stp>[BLP_Update_Sheet-PreferredCEF.xlsm]ActiveLinks!R461C17</stp>
        <tr r="Q461" s="1"/>
      </tp>
      <tp>
        <v>13.088748596295158</v>
        <stp/>
        <stp>##V3_BDPV12</stp>
        <stp>NYMTL Pfd</stp>
        <stp>yld_cnv_ask</stp>
        <stp>[BLP_Update_Sheet-PreferredCEF.xlsm]ActiveLinks!R460C17</stp>
        <tr r="Q460" s="1"/>
      </tp>
      <tp>
        <v>15.502949491431353</v>
        <stp/>
        <stp>##V3_BDPV12</stp>
        <stp>NYMTN Pfd</stp>
        <stp>yld_cnv_ask</stp>
        <stp>[BLP_Update_Sheet-PreferredCEF.xlsm]ActiveLinks!R462C17</stp>
        <tr r="Q462" s="1"/>
      </tp>
      <tp t="s">
        <v>NLY US</v>
        <stp/>
        <stp>##V3_BDPV12</stp>
        <stp>NLY G Pfd</stp>
        <stp>ult_parent_ticker_exchange</stp>
        <stp>[BLP_Update_Sheet-PreferredCEF.xlsm]ActiveLinks!R438C8</stp>
        <tr r="H438" s="1"/>
      </tp>
      <tp>
        <v>49.16471656467079</v>
        <stp/>
        <stp>##V3_BDPV12</stp>
        <stp>COMSP Pfd</stp>
        <stp>yld_cnv_ask</stp>
        <stp>[BLP_Update_Sheet-PreferredCEF.xlsm]ActiveLinks!R213C17</stp>
        <tr r="Q213" s="1"/>
      </tp>
      <tp t="s">
        <v>#N/A N/A</v>
        <stp/>
        <stp>##V3_BDPV12</stp>
        <stp>3352Z Equity</stp>
        <stp>PX_Last</stp>
        <stp>[BLP_Update_Sheet-PreferredCEF.xlsm]ActiveLinks!R724C9</stp>
        <tr r="I724" s="1"/>
      </tp>
      <tp t="s">
        <v>#N/A N/A</v>
        <stp/>
        <stp>##V3_BDPV12</stp>
        <stp>3352Z Equity</stp>
        <stp>PX_Last</stp>
        <stp>[BLP_Update_Sheet-PreferredCEF.xlsm]ActiveLinks!R734C9</stp>
        <tr r="I734" s="1"/>
      </tp>
      <tp t="s">
        <v>#N/A N/A</v>
        <stp/>
        <stp>##V3_BDPV12</stp>
        <stp>3352Z Equity</stp>
        <stp>PX_Last</stp>
        <stp>[BLP_Update_Sheet-PreferredCEF.xlsm]ActiveLinks!R744C9</stp>
        <tr r="I744" s="1"/>
      </tp>
      <tp t="s">
        <v>#N/A N/A</v>
        <stp/>
        <stp>##V3_BDPV12</stp>
        <stp>3352Z Equity</stp>
        <stp>PX_Last</stp>
        <stp>[BLP_Update_Sheet-PreferredCEF.xlsm]ActiveLinks!R754C9</stp>
        <tr r="I754" s="1"/>
      </tp>
      <tp t="s">
        <v>BB</v>
        <stp/>
        <stp>##V3_BDPV12</stp>
        <stp>AEL B Pfd</stp>
        <stp>RTG_SP</stp>
        <stp>[BLP_Update_Sheet-PreferredCEF.xlsm]ActiveLinks!R49C40</stp>
        <tr r="AN49" s="1"/>
      </tp>
      <tp t="s">
        <v>C US</v>
        <stp/>
        <stp>##V3_BDPV12</stp>
        <stp>KTH Pfd</stp>
        <stp>ult_parent_ticker_exchange</stp>
        <stp>[BLP_Update_Sheet-PreferredCEF.xlsm]ActiveLinks!R717C8</stp>
        <tr r="H717" s="1"/>
      </tp>
      <tp t="s">
        <v>FITB US</v>
        <stp/>
        <stp>##V3_BDPV12</stp>
        <stp>FITBO Pfd</stp>
        <stp>ult_parent_ticker_exchange</stp>
        <stp>[BLP_Update_Sheet-PreferredCEF.xlsm]ActiveLinks!R288C8</stp>
        <tr r="H288" s="1"/>
      </tp>
      <tp t="s">
        <v>B-</v>
        <stp/>
        <stp>##V3_BDPV12</stp>
        <stp>QVCD Pfd</stp>
        <stp>RTG_SP</stp>
        <stp>[BLP_Update_Sheet-PreferredCEF.xlsm]ActiveLinks!R532C40</stp>
        <tr r="AN532" s="1"/>
      </tp>
      <tp t="s">
        <v>B-</v>
        <stp/>
        <stp>##V3_BDPV12</stp>
        <stp>QVCC Pfd</stp>
        <stp>RTG_SP</stp>
        <stp>[BLP_Update_Sheet-PreferredCEF.xlsm]ActiveLinks!R531C40</stp>
        <tr r="AN531" s="1"/>
      </tp>
      <tp t="s">
        <v>CFG US</v>
        <stp/>
        <stp>##V3_BDPV12</stp>
        <stp>CFG D Pfd</stp>
        <stp>ult_parent_ticker_exchange</stp>
        <stp>[BLP_Update_Sheet-PreferredCEF.xlsm]ActiveLinks!R176C8</stp>
        <tr r="H176" s="1"/>
      </tp>
      <tp t="s">
        <v>KEY US</v>
        <stp/>
        <stp>##V3_BDPV12</stp>
        <stp>KEY L Pfd</stp>
        <stp>ult_parent_ticker_exchange</stp>
        <stp>[BLP_Update_Sheet-PreferredCEF.xlsm]ActiveLinks!R376C8</stp>
        <tr r="H376" s="1"/>
      </tp>
      <tp t="s">
        <v>BBB</v>
        <stp/>
        <stp>##V3_BDPV12</stp>
        <stp>ALL B Pfd</stp>
        <stp>RTG_SP</stp>
        <stp>[BLP_Update_Sheet-PreferredCEF.xlsm]ActiveLinks!R90C40</stp>
        <tr r="AN90" s="1"/>
      </tp>
      <tp t="s">
        <v>WHLR US</v>
        <stp/>
        <stp>##V3_BDPV12</stp>
        <stp>CDR C Pfd</stp>
        <stp>ult_parent_ticker_exchange</stp>
        <stp>[BLP_Update_Sheet-PreferredCEF.xlsm]ActiveLinks!R171C8</stp>
        <tr r="H171" s="1"/>
      </tp>
      <tp t="s">
        <v>3075346Z US</v>
        <stp/>
        <stp>##V3_BDPV12</stp>
        <stp>BCV A Pfd</stp>
        <stp>ult_parent_ticker_exchange</stp>
        <stp>[BLP_Update_Sheet-PreferredCEF.xlsm]ActiveLinks!R142C8</stp>
        <tr r="H142" s="1"/>
      </tp>
      <tp>
        <v>8565.8688524590161</v>
        <stp/>
        <stp>##V3_BDPV12</stp>
        <stp>BHR B Pfd</stp>
        <stp>VOLUME_AVG_3M</stp>
        <stp>[BLP_Update_Sheet-PreferredCEF.xlsm]ActiveLinks!R75C5</stp>
        <tr r="E75" s="1"/>
      </tp>
      <tp>
        <v>2814.7868852459014</v>
        <stp/>
        <stp>##V3_BDPV12</stp>
        <stp>ACP A Pfd</stp>
        <stp>VOLUME_AVG_3M</stp>
        <stp>[BLP_Update_Sheet-PreferredCEF.xlsm]ActiveLinks!R37C5</stp>
        <tr r="E37" s="1"/>
      </tp>
      <tp>
        <v>13782.88524590164</v>
        <stp/>
        <stp>##V3_BDPV12</stp>
        <stp>GDV K Pfd</stp>
        <stp>VOLUME_AVG_3M</stp>
        <stp>[BLP_Update_Sheet-PreferredCEF.xlsm]ActiveLinks!R21C5</stp>
        <tr r="E21" s="1"/>
      </tp>
      <tp t="s">
        <v>B+</v>
        <stp/>
        <stp>##V3_BDPV12</stp>
        <stp>HWM Pfd</stp>
        <stp>RTG_SP</stp>
        <stp>[BLP_Update_Sheet-PreferredCEF.xlsm]ActiveLinks!R40C40</stp>
        <tr r="AN40" s="1"/>
      </tp>
      <tp t="s">
        <v>PCG US</v>
        <stp/>
        <stp>##V3_BDPV12</stp>
        <stp>PCGU Pfd</stp>
        <stp>ult_parent_ticker_exchange</stp>
        <stp>[BLP_Update_Sheet-PreferredCEF.xlsm]ActiveLinks!R492C8</stp>
        <tr r="H492" s="1"/>
      </tp>
      <tp t="s">
        <v>WAFD US</v>
        <stp/>
        <stp>##V3_BDPV12</stp>
        <stp>WAFDP Pfd</stp>
        <stp>ult_parent_ticker_exchange</stp>
        <stp>[BLP_Update_Sheet-PreferredCEF.xlsm]ActiveLinks!R686C8</stp>
        <tr r="H686" s="1"/>
      </tp>
      <tp t="s">
        <v>MS US</v>
        <stp/>
        <stp>##V3_BDPV12</stp>
        <stp>MS P Pfd</stp>
        <stp>ult_parent_ticker_exchange</stp>
        <stp>[BLP_Update_Sheet-PreferredCEF.xlsm]ActiveLinks!R417C8</stp>
        <tr r="H417" s="1"/>
      </tp>
      <tp t="s">
        <v>#N/A N/A</v>
        <stp/>
        <stp>##V3_BDPV12</stp>
        <stp>FNMFM Pfd</stp>
        <stp>yld_cnv_ask</stp>
        <stp>[BLP_Update_Sheet-PreferredCEF.xlsm]ActiveLinks!R725C17</stp>
        <tr r="Q725" s="1"/>
      </tp>
      <tp t="s">
        <v>#N/A Field Not Applicable</v>
        <stp/>
        <stp>##V3_BDPV12</stp>
        <stp>FNMFN Pfd</stp>
        <stp>yld_cnv_ask</stp>
        <stp>[BLP_Update_Sheet-PreferredCEF.xlsm]ActiveLinks!R737C17</stp>
        <tr r="Q737" s="1"/>
      </tp>
      <tp t="s">
        <v>#N/A Field Not Applicable</v>
        <stp/>
        <stp>##V3_BDPV12</stp>
        <stp>FNMFO Pfd</stp>
        <stp>yld_cnv_ask</stp>
        <stp>[BLP_Update_Sheet-PreferredCEF.xlsm]ActiveLinks!R727C17</stp>
        <tr r="Q727" s="1"/>
      </tp>
      <tp t="s">
        <v>#N/A Field Not Applicable</v>
        <stp/>
        <stp>##V3_BDPV12</stp>
        <stp>FNMAT Pfd</stp>
        <stp>yld_cnv_ask</stp>
        <stp>[BLP_Update_Sheet-PreferredCEF.xlsm]ActiveLinks!R734C17</stp>
        <tr r="Q734" s="1"/>
      </tp>
      <tp t="s">
        <v>#N/A Field Not Applicable</v>
        <stp/>
        <stp>##V3_BDPV12</stp>
        <stp>FNMAP Pfd</stp>
        <stp>yld_cnv_ask</stp>
        <stp>[BLP_Update_Sheet-PreferredCEF.xlsm]ActiveLinks!R735C17</stp>
        <tr r="Q735" s="1"/>
      </tp>
      <tp t="s">
        <v>#N/A Field Not Applicable</v>
        <stp/>
        <stp>##V3_BDPV12</stp>
        <stp>FNMAS Pfd</stp>
        <stp>yld_cnv_ask</stp>
        <stp>[BLP_Update_Sheet-PreferredCEF.xlsm]ActiveLinks!R733C17</stp>
        <tr r="Q733" s="1"/>
      </tp>
      <tp>
        <v>8.5915671559917985</v>
        <stp/>
        <stp>##V3_BDPV12</stp>
        <stp>XOMAO Pfd</stp>
        <stp>yld_cnv_ask</stp>
        <stp>[BLP_Update_Sheet-PreferredCEF.xlsm]ActiveLinks!R710C17</stp>
        <tr r="Q710" s="1"/>
      </tp>
      <tp t="s">
        <v>#N/A Field Not Applicable</v>
        <stp/>
        <stp>##V3_BDPV12</stp>
        <stp>FNMAG Pfd</stp>
        <stp>yld_cnv_ask</stp>
        <stp>[BLP_Update_Sheet-PreferredCEF.xlsm]ActiveLinks!R728C17</stp>
        <tr r="Q728" s="1"/>
      </tp>
      <tp t="s">
        <v>#N/A Field Not Applicable</v>
        <stp/>
        <stp>##V3_BDPV12</stp>
        <stp>FNMAL Pfd</stp>
        <stp>yld_cnv_ask</stp>
        <stp>[BLP_Update_Sheet-PreferredCEF.xlsm]ActiveLinks!R724C17</stp>
        <tr r="Q724" s="1"/>
      </tp>
      <tp t="s">
        <v>#N/A Field Not Applicable</v>
        <stp/>
        <stp>##V3_BDPV12</stp>
        <stp>FNMAM Pfd</stp>
        <stp>yld_cnv_ask</stp>
        <stp>[BLP_Update_Sheet-PreferredCEF.xlsm]ActiveLinks!R730C17</stp>
        <tr r="Q730" s="1"/>
      </tp>
      <tp>
        <v>8.1982046499999992</v>
        <stp/>
        <stp>##V3_BDPV12</stp>
        <stp>XOMAP Pfd</stp>
        <stp>yld_cnv_ask</stp>
        <stp>[BLP_Update_Sheet-PreferredCEF.xlsm]ActiveLinks!R709C17</stp>
        <tr r="Q709" s="1"/>
      </tp>
      <tp t="s">
        <v>#N/A Field Not Applicable</v>
        <stp/>
        <stp>##V3_BDPV12</stp>
        <stp>FNMAN Pfd</stp>
        <stp>yld_cnv_ask</stp>
        <stp>[BLP_Update_Sheet-PreferredCEF.xlsm]ActiveLinks!R726C17</stp>
        <tr r="Q726" s="1"/>
      </tp>
      <tp t="s">
        <v>#N/A Field Not Applicable</v>
        <stp/>
        <stp>##V3_BDPV12</stp>
        <stp>FNMAO Pfd</stp>
        <stp>yld_cnv_ask</stp>
        <stp>[BLP_Update_Sheet-PreferredCEF.xlsm]ActiveLinks!R736C17</stp>
        <tr r="Q736" s="1"/>
      </tp>
      <tp t="s">
        <v>#N/A Field Not Applicable</v>
        <stp/>
        <stp>##V3_BDPV12</stp>
        <stp>FNMAH Pfd</stp>
        <stp>yld_cnv_ask</stp>
        <stp>[BLP_Update_Sheet-PreferredCEF.xlsm]ActiveLinks!R738C17</stp>
        <tr r="Q738" s="1"/>
      </tp>
      <tp t="s">
        <v>#N/A Field Not Applicable</v>
        <stp/>
        <stp>##V3_BDPV12</stp>
        <stp>FNMAI Pfd</stp>
        <stp>yld_cnv_ask</stp>
        <stp>[BLP_Update_Sheet-PreferredCEF.xlsm]ActiveLinks!R731C17</stp>
        <tr r="Q731" s="1"/>
      </tp>
      <tp t="s">
        <v>#N/A Field Not Applicable</v>
        <stp/>
        <stp>##V3_BDPV12</stp>
        <stp>FNMAJ Pfd</stp>
        <stp>yld_cnv_ask</stp>
        <stp>[BLP_Update_Sheet-PreferredCEF.xlsm]ActiveLinks!R732C17</stp>
        <tr r="Q732" s="1"/>
      </tp>
      <tp t="s">
        <v>#N/A Field Not Applicable</v>
        <stp/>
        <stp>##V3_BDPV12</stp>
        <stp>FNMAK Pfd</stp>
        <stp>yld_cnv_ask</stp>
        <stp>[BLP_Update_Sheet-PreferredCEF.xlsm]ActiveLinks!R729C17</stp>
        <tr r="Q729" s="1"/>
      </tp>
      <tp t="s">
        <v>AL US</v>
        <stp/>
        <stp>##V3_BDPV12</stp>
        <stp>AL A Pfd</stp>
        <stp>ult_parent_ticker_exchange</stp>
        <stp>[BLP_Update_Sheet-PreferredCEF.xlsm]ActiveLinks!R89C8</stp>
        <tr r="H89" s="1"/>
      </tp>
      <tp>
        <v>6.9129588471555703</v>
        <stp/>
        <stp>##V3_BDPV12</stp>
        <stp>SLMBP Pfd</stp>
        <stp>yld_cnv_ask</stp>
        <stp>[BLP_Update_Sheet-PreferredCEF.xlsm]ActiveLinks!R590C17</stp>
        <tr r="Q590" s="1"/>
      </tp>
      <tp>
        <v>21</v>
        <stp/>
        <stp>##V3_BDPV12</stp>
        <stp>OXLCP Pfd</stp>
        <stp>PX_Last</stp>
        <stp>[BLP_Update_Sheet-PreferredCEF.xlsm]ActiveLinks!R8C3</stp>
        <tr r="C8" s="1"/>
      </tp>
      <tp>
        <v>-122.71007566706487</v>
        <stp/>
        <stp>##V3_BDPV12</stp>
        <stp>NEWTZ Pfd</stp>
        <stp>yld_ytc_ask</stp>
        <stp>[BLP_Update_Sheet-PreferredCEF.xlsm]ActiveLinks!R430C16</stp>
        <tr r="P430" s="1"/>
      </tp>
      <tp>
        <v>1.633561119094513</v>
        <stp/>
        <stp>##V3_BDPV12</stp>
        <stp>NEWTZ Pfd</stp>
        <stp>yld_ytm_ask</stp>
        <stp>[BLP_Update_Sheet-PreferredCEF.xlsm]ActiveLinks!R430C15</stp>
        <tr r="O430" s="1"/>
      </tp>
      <tp>
        <v>8.4525372825020106</v>
        <stp/>
        <stp>##V3_BDPV12</stp>
        <stp>POWWP Pfd</stp>
        <stp>yld_ytc_ask</stp>
        <stp>[BLP_Update_Sheet-PreferredCEF.xlsm]ActiveLinks!R500C16</stp>
        <tr r="P500" s="1"/>
      </tp>
      <tp>
        <v>8.7132108873644611</v>
        <stp/>
        <stp>##V3_BDPV12</stp>
        <stp>POWWP Pfd</stp>
        <stp>yld_ytm_ask</stp>
        <stp>[BLP_Update_Sheet-PreferredCEF.xlsm]ActiveLinks!R500C15</stp>
        <tr r="O500" s="1"/>
      </tp>
      <tp t="s">
        <v>WTFC US</v>
        <stp/>
        <stp>##V3_BDPV12</stp>
        <stp>WTFCP Pfd</stp>
        <stp>ult_parent_ticker_exchange</stp>
        <stp>[BLP_Update_Sheet-PreferredCEF.xlsm]ActiveLinks!R706C8</stp>
        <tr r="H706" s="1"/>
      </tp>
      <tp t="s">
        <v>QRTEA US</v>
        <stp/>
        <stp>##V3_BDPV12</stp>
        <stp>QRTEP Pfd</stp>
        <stp>ult_parent_ticker_exchange</stp>
        <stp>[BLP_Update_Sheet-PreferredCEF.xlsm]ActiveLinks!R530C8</stp>
        <tr r="H530" s="1"/>
      </tp>
      <tp t="s">
        <v>EPR US</v>
        <stp/>
        <stp>##V3_BDPV12</stp>
        <stp>EPR E Pfd</stp>
        <stp>ult_parent_ticker_exchange</stp>
        <stp>[BLP_Update_Sheet-PreferredCEF.xlsm]ActiveLinks!R261C8</stp>
        <tr r="H261" s="1"/>
      </tp>
      <tp t="s">
        <v>JPM US</v>
        <stp/>
        <stp>##V3_BDPV12</stp>
        <stp>JPM J Pfd</stp>
        <stp>ult_parent_ticker_exchange</stp>
        <stp>[BLP_Update_Sheet-PreferredCEF.xlsm]ActiveLinks!R371C8</stp>
        <tr r="H371" s="1"/>
      </tp>
      <tp t="s">
        <v>JPM US</v>
        <stp/>
        <stp>##V3_BDPV12</stp>
        <stp>JPM K Pfd</stp>
        <stp>ult_parent_ticker_exchange</stp>
        <stp>[BLP_Update_Sheet-PreferredCEF.xlsm]ActiveLinks!R370C8</stp>
        <tr r="H370" s="1"/>
      </tp>
      <tp>
        <v>23.25</v>
        <stp/>
        <stp>##V3_BDPV12</stp>
        <stp>AHL C Pfd</stp>
        <stp>PX_Last</stp>
        <stp>[BLP_Update_Sheet-PreferredCEF.xlsm]ActiveLinks!R74C3</stp>
        <tr r="C74" s="1"/>
      </tp>
      <tp>
        <v>18.940000000000001</v>
        <stp/>
        <stp>##V3_BDPV12</stp>
        <stp>AHL D Pfd</stp>
        <stp>PX_Last</stp>
        <stp>[BLP_Update_Sheet-PreferredCEF.xlsm]ActiveLinks!R73C3</stp>
        <tr r="C73" s="1"/>
      </tp>
      <tp>
        <v>20.03</v>
        <stp/>
        <stp>##V3_BDPV12</stp>
        <stp>AHL E Pfd</stp>
        <stp>PX_Last</stp>
        <stp>[BLP_Update_Sheet-PreferredCEF.xlsm]ActiveLinks!R72C3</stp>
        <tr r="C72" s="1"/>
      </tp>
    </main>
    <main first="bloomberg.rtd">
      <tp>
        <v>10.447030783645339</v>
        <stp/>
        <stp>##V3_BDPV12</stp>
        <stp>ABR D Pfd</stp>
        <stp>DUR_ADJ_MTY_MID</stp>
        <stp>[BLP_Update_Sheet-PreferredCEF.xlsm]ActiveLinks!R43C47</stp>
        <tr r="AU43" s="1"/>
      </tp>
      <tp>
        <v>11.783986590697852</v>
        <stp/>
        <stp>##V3_BDPV12</stp>
        <stp>ABR E Pfd</stp>
        <stp>DUR_ADJ_MTY_MID</stp>
        <stp>[BLP_Update_Sheet-PreferredCEF.xlsm]ActiveLinks!R42C47</stp>
        <tr r="AU42" s="1"/>
      </tp>
      <tp>
        <v>3.0316493669029381</v>
        <stp/>
        <stp>##V3_BDPV12</stp>
        <stp>ABR F Pfd</stp>
        <stp>DUR_ADJ_MTY_MID</stp>
        <stp>[BLP_Update_Sheet-PreferredCEF.xlsm]ActiveLinks!R41C47</stp>
        <tr r="AU41" s="1"/>
      </tp>
    </main>
    <main first="bloomberg.rtd">
      <tp t="s">
        <v>N</v>
        <stp/>
        <stp>##V3_BDPV12</stp>
        <stp>NYCB U Pfd</stp>
        <stp>TIER1_CAPITAL</stp>
        <stp>[BLP_Update_Sheet-PreferredCEF.xlsm]ActiveLinks!R458C34</stp>
        <tr r="AH458" s="1"/>
      </tp>
      <tp t="s">
        <v>N</v>
        <stp/>
        <stp>##V3_BDPV12</stp>
        <stp>CODI C Pfd</stp>
        <stp>TIER1_CAPITAL</stp>
        <stp>[BLP_Update_Sheet-PreferredCEF.xlsm]ActiveLinks!R205C34</stp>
        <tr r="AH205" s="1"/>
      </tp>
    </main>
    <main first="bloomberg.rtd">
      <tp>
        <v>2.9284494896449131E-2</v>
        <stp/>
        <stp>##V3_BDPV12</stp>
        <stp>SHO Equity</stp>
        <stp>BB_5Y_default_Prob</stp>
        <stp>[BLP_Update_Sheet-PreferredCEF.xlsm]ActiveLinks!R580C43</stp>
        <tr r="AQ580" s="1"/>
      </tp>
      <tp>
        <v>2.9284494896449131E-2</v>
        <stp/>
        <stp>##V3_BDPV12</stp>
        <stp>SHO Equity</stp>
        <stp>BB_5Y_default_Prob</stp>
        <stp>[BLP_Update_Sheet-PreferredCEF.xlsm]ActiveLinks!R581C43</stp>
        <tr r="AQ581" s="1"/>
      </tp>
    </main>
    <main first="bloomberg.rtd">
      <tp>
        <v>11.256997029562889</v>
        <stp/>
        <stp>##V3_BDPV12</stp>
        <stp>RITM D Pfd</stp>
        <stp>yld_ytm_ask</stp>
        <stp>[BLP_Update_Sheet-PreferredCEF.xlsm]ActiveLinks!R448C15</stp>
        <tr r="O448" s="1"/>
      </tp>
      <tp>
        <v>11.571578201407315</v>
        <stp/>
        <stp>##V3_BDPV12</stp>
        <stp>RITM C Pfd</stp>
        <stp>yld_ytm_ask</stp>
        <stp>[BLP_Update_Sheet-PreferredCEF.xlsm]ActiveLinks!R447C15</stp>
        <tr r="O447" s="1"/>
      </tp>
      <tp>
        <v>12.889348277488249</v>
        <stp/>
        <stp>##V3_BDPV12</stp>
        <stp>RITM B Pfd</stp>
        <stp>yld_ytm_ask</stp>
        <stp>[BLP_Update_Sheet-PreferredCEF.xlsm]ActiveLinks!R449C15</stp>
        <tr r="O449" s="1"/>
      </tp>
      <tp>
        <v>11.054777888346951</v>
        <stp/>
        <stp>##V3_BDPV12</stp>
        <stp>RITM A Pfd</stp>
        <stp>yld_ytm_ask</stp>
        <stp>[BLP_Update_Sheet-PreferredCEF.xlsm]ActiveLinks!R450C15</stp>
        <tr r="O450" s="1"/>
      </tp>
      <tp>
        <v>25.614865466584007</v>
        <stp/>
        <stp>##V3_BDPV12</stp>
        <stp>RITM B Pfd</stp>
        <stp>yld_ytc_ask</stp>
        <stp>[BLP_Update_Sheet-PreferredCEF.xlsm]ActiveLinks!R449C16</stp>
        <tr r="P449" s="1"/>
      </tp>
      <tp>
        <v>18.485063069948527</v>
        <stp/>
        <stp>##V3_BDPV12</stp>
        <stp>RITM C Pfd</stp>
        <stp>yld_ytc_ask</stp>
        <stp>[BLP_Update_Sheet-PreferredCEF.xlsm]ActiveLinks!R447C16</stp>
        <tr r="P447" s="1"/>
      </tp>
      <tp>
        <v>11.755206360556102</v>
        <stp/>
        <stp>##V3_BDPV12</stp>
        <stp>RITM A Pfd</stp>
        <stp>yld_ytc_ask</stp>
        <stp>[BLP_Update_Sheet-PreferredCEF.xlsm]ActiveLinks!R450C16</stp>
        <tr r="P450" s="1"/>
      </tp>
    </main>
    <main first="bloomberg.rtd">
      <tp>
        <v>14.503070854730487</v>
        <stp/>
        <stp>##V3_BDPV12</stp>
        <stp>RITM D Pfd</stp>
        <stp>yld_ytc_ask</stp>
        <stp>[BLP_Update_Sheet-PreferredCEF.xlsm]ActiveLinks!R448C16</stp>
        <tr r="P448" s="1"/>
      </tp>
    </main>
    <main first="bloomberg.rtd">
      <tp>
        <v>9.6675522114722523E-2</v>
        <stp/>
        <stp>##V3_BDPV12</stp>
        <stp>VNO Equity</stp>
        <stp>BB_5Y_default_Prob</stp>
        <stp>[BLP_Update_Sheet-PreferredCEF.xlsm]ActiveLinks!R682C43</stp>
        <tr r="AQ682" s="1"/>
      </tp>
      <tp>
        <v>9.6675522114722523E-2</v>
        <stp/>
        <stp>##V3_BDPV12</stp>
        <stp>VNO Equity</stp>
        <stp>BB_5Y_default_Prob</stp>
        <stp>[BLP_Update_Sheet-PreferredCEF.xlsm]ActiveLinks!R683C43</stp>
        <tr r="AQ683" s="1"/>
      </tp>
      <tp>
        <v>9.6675522114722523E-2</v>
        <stp/>
        <stp>##V3_BDPV12</stp>
        <stp>VNO Equity</stp>
        <stp>BB_5Y_default_Prob</stp>
        <stp>[BLP_Update_Sheet-PreferredCEF.xlsm]ActiveLinks!R681C43</stp>
        <tr r="AQ681" s="1"/>
      </tp>
      <tp>
        <v>9.6675522114722523E-2</v>
        <stp/>
        <stp>##V3_BDPV12</stp>
        <stp>VNO Equity</stp>
        <stp>BB_5Y_default_Prob</stp>
        <stp>[BLP_Update_Sheet-PreferredCEF.xlsm]ActiveLinks!R684C43</stp>
        <tr r="AQ684" s="1"/>
      </tp>
      <tp>
        <v>7.9324461280058212E-2</v>
        <stp/>
        <stp>##V3_BDPV12</stp>
        <stp>TWO Equity</stp>
        <stp>BB_5Y_default_Prob</stp>
        <stp>[BLP_Update_Sheet-PreferredCEF.xlsm]ActiveLinks!R663C43</stp>
        <tr r="AQ663" s="1"/>
      </tp>
      <tp>
        <v>7.9324461280058212E-2</v>
        <stp/>
        <stp>##V3_BDPV12</stp>
        <stp>TWO Equity</stp>
        <stp>BB_5Y_default_Prob</stp>
        <stp>[BLP_Update_Sheet-PreferredCEF.xlsm]ActiveLinks!R662C43</stp>
        <tr r="AQ662" s="1"/>
      </tp>
      <tp>
        <v>7.9324461280058212E-2</v>
        <stp/>
        <stp>##V3_BDPV12</stp>
        <stp>TWO Equity</stp>
        <stp>BB_5Y_default_Prob</stp>
        <stp>[BLP_Update_Sheet-PreferredCEF.xlsm]ActiveLinks!R664C43</stp>
        <tr r="AQ664" s="1"/>
      </tp>
    </main>
    <main first="bloomberg.rtd">
      <tp>
        <v>17.324999999999999</v>
        <stp/>
        <stp>##V3_BDPV12</stp>
        <stp>ABR D Pfd</stp>
        <stp>PX_Last</stp>
        <stp>[BLP_Update_Sheet-PreferredCEF.xlsm]ActiveLinks!R43C3</stp>
        <tr r="C43" s="1"/>
      </tp>
      <tp>
        <v>19.074999999999999</v>
        <stp/>
        <stp>##V3_BDPV12</stp>
        <stp>ABR E Pfd</stp>
        <stp>PX_Last</stp>
        <stp>[BLP_Update_Sheet-PreferredCEF.xlsm]ActiveLinks!R42C3</stp>
        <tr r="C42" s="1"/>
      </tp>
      <tp>
        <v>19.075000000000003</v>
        <stp/>
        <stp>##V3_BDPV12</stp>
        <stp>ABR F Pfd</stp>
        <stp>PX_Last</stp>
        <stp>[BLP_Update_Sheet-PreferredCEF.xlsm]ActiveLinks!R41C3</stp>
        <tr r="C41" s="1"/>
      </tp>
      <tp>
        <v>-164.68941945710333</v>
        <stp/>
        <stp>##V3_BDPV12</stp>
        <stp>PLYM A Pfd</stp>
        <stp>yld_ytc_ask</stp>
        <stp>[BLP_Update_Sheet-PreferredCEF.xlsm]ActiveLinks!R495C16</stp>
        <tr r="P495" s="1"/>
      </tp>
      <tp>
        <v>6.5190464808014079</v>
        <stp/>
        <stp>##V3_BDPV12</stp>
        <stp>PLYM A Pfd</stp>
        <stp>yld_ytm_ask</stp>
        <stp>[BLP_Update_Sheet-PreferredCEF.xlsm]ActiveLinks!R495C15</stp>
        <tr r="O495" s="1"/>
      </tp>
    </main>
    <main first="bloomberg.rtd">
      <tp>
        <v>6.6354717127271812E-2</v>
        <stp/>
        <stp>##V3_BDPV12</stp>
        <stp>CIO Equity</stp>
        <stp>BB_5Y_default_Prob</stp>
        <stp>[BLP_Update_Sheet-PreferredCEF.xlsm]ActiveLinks!R186C43</stp>
        <tr r="AQ186" s="1"/>
      </tp>
      <tp>
        <v>2.6567216618385459E-2</v>
        <stp/>
        <stp>##V3_BDPV12</stp>
        <stp>APO Equity</stp>
        <stp>BB_5Y_default_Prob</stp>
        <stp>[BLP_Update_Sheet-PreferredCEF.xlsm]ActiveLinks!R114C43</stp>
        <tr r="AQ114" s="1"/>
      </tp>
      <tp>
        <v>2.6567216618385459E-2</v>
        <stp/>
        <stp>##V3_BDPV12</stp>
        <stp>APO Equity</stp>
        <stp>BB_5Y_default_Prob</stp>
        <stp>[BLP_Update_Sheet-PreferredCEF.xlsm]ActiveLinks!R115C43</stp>
        <tr r="AQ115" s="1"/>
      </tp>
      <tp>
        <v>2.6567216618385459E-2</v>
        <stp/>
        <stp>##V3_BDPV12</stp>
        <stp>APO Equity</stp>
        <stp>BB_5Y_default_Prob</stp>
        <stp>[BLP_Update_Sheet-PreferredCEF.xlsm]ActiveLinks!R116C43</stp>
        <tr r="AQ116" s="1"/>
      </tp>
      <tp>
        <v>2.6567216618385459E-2</v>
        <stp/>
        <stp>##V3_BDPV12</stp>
        <stp>APO Equity</stp>
        <stp>BB_5Y_default_Prob</stp>
        <stp>[BLP_Update_Sheet-PreferredCEF.xlsm]ActiveLinks!R117C43</stp>
        <tr r="AQ117" s="1"/>
      </tp>
      <tp>
        <v>2.6567216618385459E-2</v>
        <stp/>
        <stp>##V3_BDPV12</stp>
        <stp>APO Equity</stp>
        <stp>BB_5Y_default_Prob</stp>
        <stp>[BLP_Update_Sheet-PreferredCEF.xlsm]ActiveLinks!R113C43</stp>
        <tr r="AQ113" s="1"/>
      </tp>
      <tp>
        <v>2.6567216618385459E-2</v>
        <stp/>
        <stp>##V3_BDPV12</stp>
        <stp>APO Equity</stp>
        <stp>BB_5Y_default_Prob</stp>
        <stp>[BLP_Update_Sheet-PreferredCEF.xlsm]ActiveLinks!R104C43</stp>
        <tr r="AQ104" s="1"/>
      </tp>
      <tp>
        <v>2.6567216618385459E-2</v>
        <stp/>
        <stp>##V3_BDPV12</stp>
        <stp>APO Equity</stp>
        <stp>BB_5Y_default_Prob</stp>
        <stp>[BLP_Update_Sheet-PreferredCEF.xlsm]ActiveLinks!R103C43</stp>
        <tr r="AQ103" s="1"/>
      </tp>
      <tp>
        <v>2.0587011242373499E-2</v>
        <stp/>
        <stp>##V3_BDPV12</stp>
        <stp>SPNT Equity</stp>
        <stp>BB_5Y_default_Prob</stp>
        <stp>[BLP_Update_Sheet-PreferredCEF.xlsm]ActiveLinks!R605C43</stp>
        <tr r="AQ605" s="1"/>
      </tp>
      <tp>
        <v>0.20472291633215178</v>
        <stp/>
        <stp>##V3_BDPV12</stp>
        <stp>SQFT Equity</stp>
        <stp>BB_5Y_default_Prob</stp>
        <stp>[BLP_Update_Sheet-PreferredCEF.xlsm]ActiveLinks!R606C43</stp>
        <tr r="AQ606" s="1"/>
      </tp>
    </main>
    <main first="bloomberg.rtd">
      <tp>
        <v>2.4236319442505372E-2</v>
        <stp/>
        <stp>##V3_BDPV12</stp>
        <stp>CTO Equity</stp>
        <stp>BB_5Y_default_Prob</stp>
        <stp>[BLP_Update_Sheet-PreferredCEF.xlsm]ActiveLinks!R219C43</stp>
        <tr r="AQ219" s="1"/>
      </tp>
      <tp>
        <v>3.7655304422490321E-2</v>
        <stp/>
        <stp>##V3_BDPV12</stp>
        <stp>CNO Equity</stp>
        <stp>BB_5Y_default_Prob</stp>
        <stp>[BLP_Update_Sheet-PreferredCEF.xlsm]ActiveLinks!R203C43</stp>
        <tr r="AQ203" s="1"/>
      </tp>
      <tp>
        <v>11469.672131147541</v>
        <stp/>
        <stp>##V3_BDPV12</stp>
        <stp>CHSCP Pfd</stp>
        <stp>VOLUME_AVG_3M</stp>
        <stp>[BLP_Update_Sheet-PreferredCEF.xlsm]ActiveLinks!R34C5</stp>
        <tr r="E34" s="1"/>
      </tp>
      <tp t="s">
        <v>12/1/2077</v>
        <stp/>
        <stp>##V3_BDPV12</stp>
        <stp>DTW Pfd</stp>
        <stp>MATURITY</stp>
        <stp>[BLP_Update_Sheet-PreferredCEF.xlsm]ActiveLinks!R243C29</stp>
        <tr r="AC243" s="1"/>
      </tp>
      <tp>
        <v>20.45</v>
        <stp/>
        <stp>##V3_BDPV12</stp>
        <stp>AGNCO Pfd</stp>
        <stp>PX_Last</stp>
        <stp>[BLP_Update_Sheet-PreferredCEF.xlsm]ActiveLinks!R68C3</stp>
        <tr r="C68" s="1"/>
      </tp>
      <tp t="s">
        <v>N</v>
        <stp/>
        <stp>##V3_BDPV12</stp>
        <stp>GMRE A Pfd</stp>
        <stp>TIER1_CAPITAL</stp>
        <stp>[BLP_Update_Sheet-PreferredCEF.xlsm]ActiveLinks!R324C34</stp>
        <tr r="AH324" s="1"/>
      </tp>
      <tp t="s">
        <v>#N/A Field Not Applicable</v>
        <stp/>
        <stp>##V3_BDPV12</stp>
        <stp>ETI Pfd</stp>
        <stp>MATURITY</stp>
        <stp>[BLP_Update_Sheet-PreferredCEF.xlsm]ActiveLinks!R275C29</stp>
        <tr r="AC275" s="1"/>
      </tp>
      <tp>
        <v>8.5780934537508124E-2</v>
        <stp/>
        <stp>##V3_BDPV12</stp>
        <stp>MITT Equity</stp>
        <stp>BB_5Y_default_Prob</stp>
        <stp>[BLP_Update_Sheet-PreferredCEF.xlsm]ActiveLinks!R414C43</stp>
        <tr r="AQ414" s="1"/>
      </tp>
      <tp>
        <v>8.5780934537508124E-2</v>
        <stp/>
        <stp>##V3_BDPV12</stp>
        <stp>MITT Equity</stp>
        <stp>BB_5Y_default_Prob</stp>
        <stp>[BLP_Update_Sheet-PreferredCEF.xlsm]ActiveLinks!R412C43</stp>
        <tr r="AQ412" s="1"/>
      </tp>
      <tp>
        <v>8.5780934537508124E-2</v>
        <stp/>
        <stp>##V3_BDPV12</stp>
        <stp>MITT Equity</stp>
        <stp>BB_5Y_default_Prob</stp>
        <stp>[BLP_Update_Sheet-PreferredCEF.xlsm]ActiveLinks!R413C43</stp>
        <tr r="AQ413" s="1"/>
      </tp>
    </main>
    <main first="bloomberg.rtd">
      <tp>
        <v>5.2792558763145765</v>
        <stp/>
        <stp>##V3_BDPV12</stp>
        <stp>JPM M Pfd</stp>
        <stp>yld_cnv_ask</stp>
        <stp>[BLP_Update_Sheet-PreferredCEF.xlsm]ActiveLinks!R368C17</stp>
        <tr r="Q368" s="1"/>
      </tp>
      <tp>
        <v>5.7040417209908734</v>
        <stp/>
        <stp>##V3_BDPV12</stp>
        <stp>KIM M Pfd</stp>
        <stp>yld_cnv_ask</stp>
        <stp>[BLP_Update_Sheet-PreferredCEF.xlsm]ActiveLinks!R379C17</stp>
        <tr r="Q379" s="1"/>
      </tp>
      <tp>
        <v>4.9375906337019471</v>
        <stp/>
        <stp>##V3_BDPV12</stp>
        <stp>JPM L Pfd</stp>
        <stp>yld_cnv_ask</stp>
        <stp>[BLP_Update_Sheet-PreferredCEF.xlsm]ActiveLinks!R369C17</stp>
        <tr r="Q369" s="1"/>
      </tp>
    </main>
    <main first="bloomberg.rtd">
      <tp>
        <v>5.3270032335844197</v>
        <stp/>
        <stp>##V3_BDPV12</stp>
        <stp>JPM J Pfd</stp>
        <stp>yld_cnv_ask</stp>
        <stp>[BLP_Update_Sheet-PreferredCEF.xlsm]ActiveLinks!R371C17</stp>
        <tr r="Q371" s="1"/>
      </tp>
      <tp>
        <v>5.2153978412455828</v>
        <stp/>
        <stp>##V3_BDPV12</stp>
        <stp>JPM K Pfd</stp>
        <stp>yld_cnv_ask</stp>
        <stp>[BLP_Update_Sheet-PreferredCEF.xlsm]ActiveLinks!R370C17</stp>
        <tr r="Q370" s="1"/>
      </tp>
    </main>
    <main first="bloomberg.rtd">
      <tp>
        <v>0.86885769999999996</v>
        <stp/>
        <stp>##V3_BDPV12</stp>
        <stp>JPM D Pfd</stp>
        <stp>yld_cnv_ask</stp>
        <stp>[BLP_Update_Sheet-PreferredCEF.xlsm]ActiveLinks!R373C17</stp>
        <tr r="Q373" s="1"/>
      </tp>
    </main>
    <main first="bloomberg.rtd">
      <tp>
        <v>6.1967597160238306</v>
        <stp/>
        <stp>##V3_BDPV12</stp>
        <stp>KIM L Pfd</stp>
        <stp>yld_cnv_ask</stp>
        <stp>[BLP_Update_Sheet-PreferredCEF.xlsm]ActiveLinks!R380C17</stp>
        <tr r="Q380" s="1"/>
      </tp>
      <tp>
        <v>-1.99944481</v>
        <stp/>
        <stp>##V3_BDPV12</stp>
        <stp>JPM C Pfd</stp>
        <stp>yld_cnv_ask</stp>
        <stp>[BLP_Update_Sheet-PreferredCEF.xlsm]ActiveLinks!R372C17</stp>
        <tr r="Q372" s="1"/>
      </tp>
    </main>
    <main first="bloomberg.rtd">
      <tp>
        <v>5.3382278905790503E-2</v>
        <stp/>
        <stp>##V3_BDPV12</stp>
        <stp>NEWT Equity</stp>
        <stp>BB_5Y_default_Prob</stp>
        <stp>[BLP_Update_Sheet-PreferredCEF.xlsm]ActiveLinks!R430C43</stp>
        <tr r="AQ430" s="1"/>
      </tp>
      <tp>
        <v>6.5012594832137616E-2</v>
        <stp/>
        <stp>##V3_BDPV12</stp>
        <stp>NYMT Equity</stp>
        <stp>BB_5Y_default_Prob</stp>
        <stp>[BLP_Update_Sheet-PreferredCEF.xlsm]ActiveLinks!R461C43</stp>
        <tr r="AQ461" s="1"/>
      </tp>
      <tp>
        <v>6.5012594832137616E-2</v>
        <stp/>
        <stp>##V3_BDPV12</stp>
        <stp>NYMT Equity</stp>
        <stp>BB_5Y_default_Prob</stp>
        <stp>[BLP_Update_Sheet-PreferredCEF.xlsm]ActiveLinks!R460C43</stp>
        <tr r="AQ460" s="1"/>
      </tp>
      <tp>
        <v>6.5012594832137616E-2</v>
        <stp/>
        <stp>##V3_BDPV12</stp>
        <stp>NYMT Equity</stp>
        <stp>BB_5Y_default_Prob</stp>
        <stp>[BLP_Update_Sheet-PreferredCEF.xlsm]ActiveLinks!R462C43</stp>
        <tr r="AQ462" s="1"/>
      </tp>
      <tp>
        <v>6.5012594832137616E-2</v>
        <stp/>
        <stp>##V3_BDPV12</stp>
        <stp>NYMT Equity</stp>
        <stp>BB_5Y_default_Prob</stp>
        <stp>[BLP_Update_Sheet-PreferredCEF.xlsm]ActiveLinks!R459C43</stp>
        <tr r="AQ459" s="1"/>
      </tp>
    </main>
    <main first="bloomberg.rtd">
      <tp t="s">
        <v>1/1/2027</v>
        <stp/>
        <stp>##V3_BDPV12</stp>
        <stp>KTN Pfd</stp>
        <stp>MATURITY</stp>
        <stp>[BLP_Update_Sheet-PreferredCEF.xlsm]ActiveLinks!R715C29</stp>
        <tr r="AC715" s="1"/>
      </tp>
      <tp>
        <v>-44.816739609999999</v>
        <stp/>
        <stp>##V3_BDPV12</stp>
        <stp>SCHW D Pfd</stp>
        <stp>yld_cnv_ask</stp>
        <stp>[BLP_Update_Sheet-PreferredCEF.xlsm]ActiveLinks!R575C17</stp>
        <tr r="Q575" s="1"/>
      </tp>
      <tp>
        <v>5.3968104244008597</v>
        <stp/>
        <stp>##V3_BDPV12</stp>
        <stp>SCHW J Pfd</stp>
        <stp>yld_cnv_ask</stp>
        <stp>[BLP_Update_Sheet-PreferredCEF.xlsm]ActiveLinks!R574C17</stp>
        <tr r="Q574" s="1"/>
      </tp>
      <tp>
        <v>-330.73175787999998</v>
        <stp/>
        <stp>##V3_BDPV12</stp>
        <stp>AAM A Pfd</stp>
        <stp>yld_cnv_ask</stp>
        <stp>[BLP_Update_Sheet-PreferredCEF.xlsm]ActiveLinks!R103C17</stp>
        <tr r="Q103" s="1"/>
      </tp>
      <tp>
        <v>-344.31234459000001</v>
        <stp/>
        <stp>##V3_BDPV12</stp>
        <stp>AAM B Pfd</stp>
        <stp>yld_cnv_ask</stp>
        <stp>[BLP_Update_Sheet-PreferredCEF.xlsm]ActiveLinks!R104C17</stp>
        <tr r="Q104" s="1"/>
      </tp>
      <tp>
        <v>18.084343433517414</v>
        <stp/>
        <stp>##V3_BDPV12</stp>
        <stp>CIM B Pfd</stp>
        <stp>yld_cnv_ask</stp>
        <stp>[BLP_Update_Sheet-PreferredCEF.xlsm]ActiveLinks!R184C17</stp>
        <tr r="Q184" s="1"/>
      </tp>
      <tp>
        <v>22.094330975821418</v>
        <stp/>
        <stp>##V3_BDPV12</stp>
        <stp>CIM C Pfd</stp>
        <stp>yld_cnv_ask</stp>
        <stp>[BLP_Update_Sheet-PreferredCEF.xlsm]ActiveLinks!R182C17</stp>
        <tr r="Q182" s="1"/>
      </tp>
      <tp>
        <v>9.020295665246806</v>
        <stp/>
        <stp>##V3_BDPV12</stp>
        <stp>CIM A Pfd</stp>
        <stp>yld_cnv_ask</stp>
        <stp>[BLP_Update_Sheet-PreferredCEF.xlsm]ActiveLinks!R185C17</stp>
        <tr r="Q185" s="1"/>
      </tp>
      <tp>
        <v>36.941507735118201</v>
        <stp/>
        <stp>##V3_BDPV12</stp>
        <stp>CIM D Pfd</stp>
        <stp>yld_cnv_ask</stp>
        <stp>[BLP_Update_Sheet-PreferredCEF.xlsm]ActiveLinks!R183C17</stp>
        <tr r="Q183" s="1"/>
      </tp>
    </main>
    <main first="bloomberg.rtd">
      <tp>
        <v>924.93442622950818</v>
        <stp/>
        <stp>##V3_BDPV12</stp>
        <stp>PRIF F Pfd</stp>
        <stp>VOLUME_AVG_3M</stp>
        <stp>[BLP_Update_Sheet-PreferredCEF.xlsm]ActiveLinks!R508C5</stp>
        <tr r="E508" s="1"/>
      </tp>
      <tp>
        <v>2000000</v>
        <stp/>
        <stp>##V3_BDPV12</stp>
        <stp>GUT C Pfd</stp>
        <stp>AMT_OUTSTANDING</stp>
        <stp>[BLP_Update_Sheet-PreferredCEF.xlsm]ActiveLinks!R20C48</stp>
        <tr r="AV20" s="1"/>
      </tp>
    </main>
    <main first="bloomberg.rtd">
      <tp t="s">
        <v>4/6/2028</v>
        <stp/>
        <stp>##V3_BDPV12</stp>
        <stp>KTH Pfd</stp>
        <stp>MATURITY</stp>
        <stp>[BLP_Update_Sheet-PreferredCEF.xlsm]ActiveLinks!R717C29</stp>
        <tr r="AC717" s="1"/>
      </tp>
    </main>
    <main first="bloomberg.rtd">
      <tp t="s">
        <v>BF2JKZ4</v>
        <stp/>
        <stp>##V3_BDPV12</stp>
        <stp>38148BAD0 Corp</stp>
        <stp>ID_SEDOL1</stp>
        <stp>[BLP_Update_Sheet-PreferredCEF.xlsm]ActiveLinks!R807C51</stp>
        <tr r="AY807" s="1"/>
      </tp>
      <tp t="s">
        <v>BF7PB43</v>
        <stp/>
        <stp>##V3_BDPV12</stp>
        <stp>48128BAD3 Corp</stp>
        <stp>ID_SEDOL1</stp>
        <stp>[BLP_Update_Sheet-PreferredCEF.xlsm]ActiveLinks!R806C51</stp>
        <tr r="AY806" s="1"/>
      </tp>
      <tp t="s">
        <v>BF7PB43</v>
        <stp/>
        <stp>##V3_BDPV12</stp>
        <stp>48128BAD3 Corp</stp>
        <stp>ID_SEDOL1</stp>
        <stp>[BLP_Update_Sheet-PreferredCEF.xlsm]ActiveLinks!R811C51</stp>
        <tr r="AY811" s="1"/>
      </tp>
    </main>
    <main first="bloomberg.rtd">
      <tp>
        <v>4.5322235946429701E-2</v>
        <stp/>
        <stp>##V3_BDPV12</stp>
        <stp>CLDT Equity</stp>
        <stp>BB_5Y_default_Prob</stp>
        <stp>[BLP_Update_Sheet-PreferredCEF.xlsm]ActiveLinks!R189C43</stp>
        <tr r="AQ189" s="1"/>
      </tp>
      <tp>
        <v>6.2537362099943428E-2</v>
        <stp/>
        <stp>##V3_BDPV12</stp>
        <stp>CLVT Equity</stp>
        <stp>BB_5Y_default_Prob</stp>
        <stp>[BLP_Update_Sheet-PreferredCEF.xlsm]ActiveLinks!R190C43</stp>
        <tr r="AQ190" s="1"/>
      </tp>
      <tp t="s">
        <v>BYV6G39</v>
        <stp/>
        <stp>##V3_BDPV12</stp>
        <stp>38148BAC2 Corp</stp>
        <stp>ID_SEDOL1</stp>
        <stp>[BLP_Update_Sheet-PreferredCEF.xlsm]ActiveLinks!R792C51</stp>
        <tr r="AY792" s="1"/>
      </tp>
      <tp t="s">
        <v>B89FHW2</v>
        <stp/>
        <stp>##V3_BDPV12</stp>
        <stp>48124BAC9 Corp</stp>
        <stp>ID_SEDOL1</stp>
        <stp>[BLP_Update_Sheet-PreferredCEF.xlsm]ActiveLinks!R778C51</stp>
        <tr r="AY778" s="1"/>
      </tp>
    </main>
    <main first="bloomberg.rtd">
      <tp t="s">
        <v>10/15/2080</v>
        <stp/>
        <stp>##V3_BDPV12</stp>
        <stp>DTB Pfd</stp>
        <stp>MATURITY</stp>
        <stp>[BLP_Update_Sheet-PreferredCEF.xlsm]ActiveLinks!R242C29</stp>
        <tr r="AC242" s="1"/>
      </tp>
      <tp>
        <v>7.9632522372544368E-2</v>
        <stp/>
        <stp>##V3_BDPV12</stp>
        <stp>GPMT Equity</stp>
        <stp>BB_5Y_default_Prob</stp>
        <stp>[BLP_Update_Sheet-PreferredCEF.xlsm]ActiveLinks!R329C43</stp>
        <tr r="AQ329" s="1"/>
      </tp>
    </main>
    <main first="bloomberg.rtd">
      <tp>
        <v>0.19834025843692438</v>
        <stp/>
        <stp>##V3_BDPV12</stp>
        <stp>AULT Equity</stp>
        <stp>BB_5Y_default_Prob</stp>
        <stp>[BLP_Update_Sheet-PreferredCEF.xlsm]ActiveLinks!R435C43</stp>
        <tr r="AQ435" s="1"/>
      </tp>
      <tp>
        <v>1.8139713511344135E-2</v>
        <stp/>
        <stp>##V3_BDPV12</stp>
        <stp>FULT Equity</stp>
        <stp>BB_5Y_default_Prob</stp>
        <stp>[BLP_Update_Sheet-PreferredCEF.xlsm]ActiveLinks!R306C43</stp>
        <tr r="AQ306" s="1"/>
      </tp>
    </main>
    <main first="bloomberg.rtd">
      <tp t="s">
        <v>12/1/2081</v>
        <stp/>
        <stp>##V3_BDPV12</stp>
        <stp>DTG Pfd</stp>
        <stp>MATURITY</stp>
        <stp>[BLP_Update_Sheet-PreferredCEF.xlsm]ActiveLinks!R241C29</stp>
        <tr r="AC241" s="1"/>
      </tp>
    </main>
    <main first="bloomberg.rtd">
      <tp>
        <v>5.233505674804062E-2</v>
        <stp/>
        <stp>##V3_BDPV12</stp>
        <stp>FBRT Equity</stp>
        <stp>BB_5Y_default_Prob</stp>
        <stp>[BLP_Update_Sheet-PreferredCEF.xlsm]ActiveLinks!R191C43</stp>
        <tr r="AQ191" s="1"/>
      </tp>
      <tp>
        <v>9.0764827146395355</v>
        <stp/>
        <stp>##V3_BDPV12</stp>
        <stp>ABR D Pfd</stp>
        <stp>yld_pfd_str_ask</stp>
        <stp>[BLP_Update_Sheet-PreferredCEF.xlsm]ActiveLinks!R43C14</stp>
        <tr r="N43" s="1"/>
      </tp>
      <tp>
        <v>7.0332830583840638</v>
        <stp/>
        <stp>##V3_BDPV12</stp>
        <stp>ABR E Pfd</stp>
        <stp>yld_pfd_str_ask</stp>
        <stp>[BLP_Update_Sheet-PreferredCEF.xlsm]ActiveLinks!R42C14</stp>
        <tr r="N42" s="1"/>
      </tp>
      <tp>
        <v>7.5425525674010885</v>
        <stp/>
        <stp>##V3_BDPV12</stp>
        <stp>ABR F Pfd</stp>
        <stp>yld_pfd_str_ask</stp>
        <stp>[BLP_Update_Sheet-PreferredCEF.xlsm]ActiveLinks!R41C14</stp>
        <tr r="N41" s="1"/>
      </tp>
      <tp t="s">
        <v>#N/A N/A</v>
        <stp/>
        <stp>##V3_BDPV12</stp>
        <stp>CCLDP Pfd</stp>
        <stp>RTG_SP</stp>
        <stp>[BLP_Update_Sheet-PreferredCEF.xlsm]ActiveLinks!R425C40</stp>
        <tr r="AN425" s="1"/>
      </tp>
      <tp t="s">
        <v>#N/A N/A</v>
        <stp/>
        <stp>##V3_BDPV12</stp>
        <stp>MCLDP Pfd</stp>
        <stp>RTG_SP</stp>
        <stp>[BLP_Update_Sheet-PreferredCEF.xlsm]ActiveLinks!R400C40</stp>
        <tr r="AN400" s="1"/>
      </tp>
      <tp t="s">
        <v>#N/A N/A</v>
        <stp/>
        <stp>##V3_BDPV12</stp>
        <stp>FCNCP Pfd</stp>
        <stp>RTG_SP</stp>
        <stp>[BLP_Update_Sheet-PreferredCEF.xlsm]ActiveLinks!R282C40</stp>
        <tr r="AN282" s="1"/>
      </tp>
      <tp t="s">
        <v>#N/A N/A</v>
        <stp/>
        <stp>##V3_BDPV12</stp>
        <stp>CCNEP Pfd</stp>
        <stp>RTG_SP</stp>
        <stp>[BLP_Update_Sheet-PreferredCEF.xlsm]ActiveLinks!R201C40</stp>
        <tr r="AN201" s="1"/>
      </tp>
      <tp>
        <v>1.6275232217400681E-2</v>
        <stp/>
        <stp>##V3_BDPV12</stp>
        <stp>AAIC Equity</stp>
        <stp>BB_1YR_Default_Prob</stp>
        <stp>[BLP_Update_Sheet-PreferredCEF.xlsm]ActiveLinks!R83C42</stp>
        <tr r="AP83" s="1"/>
      </tp>
      <tp>
        <v>1.6275232217400681E-2</v>
        <stp/>
        <stp>##V3_BDPV12</stp>
        <stp>AAIC Equity</stp>
        <stp>BB_1YR_Default_Prob</stp>
        <stp>[BLP_Update_Sheet-PreferredCEF.xlsm]ActiveLinks!R84C42</stp>
        <tr r="AP84" s="1"/>
      </tp>
      <tp>
        <v>1.6275232217400681E-2</v>
        <stp/>
        <stp>##V3_BDPV12</stp>
        <stp>AAIC Equity</stp>
        <stp>BB_1YR_Default_Prob</stp>
        <stp>[BLP_Update_Sheet-PreferredCEF.xlsm]ActiveLinks!R85C42</stp>
        <tr r="AP85" s="1"/>
      </tp>
      <tp>
        <v>6.1619454278447616E-3</v>
        <stp/>
        <stp>##V3_BDPV12</stp>
        <stp>AGNC Equity</stp>
        <stp>BB_1YR_Default_Prob</stp>
        <stp>[BLP_Update_Sheet-PreferredCEF.xlsm]ActiveLinks!R69C42</stp>
        <tr r="AP69" s="1"/>
      </tp>
      <tp>
        <v>6.1619454278447616E-3</v>
        <stp/>
        <stp>##V3_BDPV12</stp>
        <stp>AGNC Equity</stp>
        <stp>BB_1YR_Default_Prob</stp>
        <stp>[BLP_Update_Sheet-PreferredCEF.xlsm]ActiveLinks!R68C42</stp>
        <tr r="AP68" s="1"/>
      </tp>
      <tp>
        <v>6.1619454278447616E-3</v>
        <stp/>
        <stp>##V3_BDPV12</stp>
        <stp>AGNC Equity</stp>
        <stp>BB_1YR_Default_Prob</stp>
        <stp>[BLP_Update_Sheet-PreferredCEF.xlsm]ActiveLinks!R67C42</stp>
        <tr r="AP67" s="1"/>
      </tp>
      <tp>
        <v>6.1619454278447616E-3</v>
        <stp/>
        <stp>##V3_BDPV12</stp>
        <stp>AGNC Equity</stp>
        <stp>BB_1YR_Default_Prob</stp>
        <stp>[BLP_Update_Sheet-PreferredCEF.xlsm]ActiveLinks!R71C42</stp>
        <tr r="AP71" s="1"/>
      </tp>
      <tp>
        <v>6.1619454278447616E-3</v>
        <stp/>
        <stp>##V3_BDPV12</stp>
        <stp>AGNC Equity</stp>
        <stp>BB_1YR_Default_Prob</stp>
        <stp>[BLP_Update_Sheet-PreferredCEF.xlsm]ActiveLinks!R70C42</stp>
        <tr r="AP70" s="1"/>
      </tp>
      <tp t="s">
        <v>#N/A N/A</v>
        <stp/>
        <stp>##V3_BDPV12</stp>
        <stp>DCOMP Pfd</stp>
        <stp>RTG_SP</stp>
        <stp>[BLP_Update_Sheet-PreferredCEF.xlsm]ActiveLinks!R229C40</stp>
        <tr r="AN229" s="1"/>
      </tp>
      <tp t="s">
        <v>TRTN US</v>
        <stp/>
        <stp>##V3_BDPV12</stp>
        <stp>TRTN D Pfd</stp>
        <stp>ult_parent_ticker_exchange</stp>
        <stp>[BLP_Update_Sheet-PreferredCEF.xlsm]ActiveLinks!R655C8</stp>
        <tr r="H655" s="1"/>
      </tp>
      <tp t="s">
        <v>TRTN US</v>
        <stp/>
        <stp>##V3_BDPV12</stp>
        <stp>TRTN E Pfd</stp>
        <stp>ult_parent_ticker_exchange</stp>
        <stp>[BLP_Update_Sheet-PreferredCEF.xlsm]ActiveLinks!R654C8</stp>
        <tr r="H654" s="1"/>
      </tp>
      <tp>
        <v>1.1931892255067109</v>
        <stp/>
        <stp>##V3_BDPV12</stp>
        <stp>OXLCM Pfd</stp>
        <stp>DUR_ADJ_MID</stp>
        <stp>[BLP_Update_Sheet-PreferredCEF.xlsm]ActiveLinks!R9C46</stp>
        <tr r="AT9" s="1"/>
      </tp>
      <tp t="s">
        <v>#N/A N/A</v>
        <stp/>
        <stp>##V3_BDPV12</stp>
        <stp>FCNCO Pfd</stp>
        <stp>RTG_SP</stp>
        <stp>[BLP_Update_Sheet-PreferredCEF.xlsm]ActiveLinks!R187C40</stp>
        <tr r="AN187" s="1"/>
      </tp>
      <tp t="s">
        <v>#N/A N/A</v>
        <stp/>
        <stp>##V3_BDPV12</stp>
        <stp>OCFCP Pfd</stp>
        <stp>RTG_SP</stp>
        <stp>[BLP_Update_Sheet-PreferredCEF.xlsm]ActiveLinks!R469C40</stp>
        <tr r="AN469" s="1"/>
      </tp>
      <tp t="s">
        <v>NR</v>
        <stp/>
        <stp>##V3_BDPV12</stp>
        <stp>PCG E Pfd</stp>
        <stp>RTG_SP</stp>
        <stp>[BLP_Update_Sheet-PreferredCEF.xlsm]ActiveLinks!R487C40</stp>
        <tr r="AN487" s="1"/>
      </tp>
      <tp t="s">
        <v>NR</v>
        <stp/>
        <stp>##V3_BDPV12</stp>
        <stp>PCG G Pfd</stp>
        <stp>RTG_SP</stp>
        <stp>[BLP_Update_Sheet-PreferredCEF.xlsm]ActiveLinks!R486C40</stp>
        <tr r="AN486" s="1"/>
      </tp>
      <tp t="s">
        <v>NR</v>
        <stp/>
        <stp>##V3_BDPV12</stp>
        <stp>PCG C Pfd</stp>
        <stp>RTG_SP</stp>
        <stp>[BLP_Update_Sheet-PreferredCEF.xlsm]ActiveLinks!R489C40</stp>
        <tr r="AN489" s="1"/>
      </tp>
      <tp t="s">
        <v>NR</v>
        <stp/>
        <stp>##V3_BDPV12</stp>
        <stp>PCG H Pfd</stp>
        <stp>RTG_SP</stp>
        <stp>[BLP_Update_Sheet-PreferredCEF.xlsm]ActiveLinks!R485C40</stp>
        <tr r="AN485" s="1"/>
      </tp>
      <tp t="s">
        <v>NR</v>
        <stp/>
        <stp>##V3_BDPV12</stp>
        <stp>PCG I Pfd</stp>
        <stp>RTG_SP</stp>
        <stp>[BLP_Update_Sheet-PreferredCEF.xlsm]ActiveLinks!R484C40</stp>
        <tr r="AN484" s="1"/>
      </tp>
      <tp t="s">
        <v>NR</v>
        <stp/>
        <stp>##V3_BDPV12</stp>
        <stp>PCG D Pfd</stp>
        <stp>RTG_SP</stp>
        <stp>[BLP_Update_Sheet-PreferredCEF.xlsm]ActiveLinks!R488C40</stp>
        <tr r="AN488" s="1"/>
      </tp>
      <tp t="s">
        <v>NR</v>
        <stp/>
        <stp>##V3_BDPV12</stp>
        <stp>PCG B Pfd</stp>
        <stp>RTG_SP</stp>
        <stp>[BLP_Update_Sheet-PreferredCEF.xlsm]ActiveLinks!R490C40</stp>
        <tr r="AN490" s="1"/>
      </tp>
      <tp t="s">
        <v>NR</v>
        <stp/>
        <stp>##V3_BDPV12</stp>
        <stp>PCG A Pfd</stp>
        <stp>RTG_SP</stp>
        <stp>[BLP_Update_Sheet-PreferredCEF.xlsm]ActiveLinks!R491C40</stp>
        <tr r="AN491" s="1"/>
      </tp>
      <tp t="s">
        <v>BBB-</v>
        <stp/>
        <stp>##V3_BDPV12</stp>
        <stp>46625HJW1 Corp</stp>
        <stp>RTG_SP</stp>
        <stp>[BLP_Update_Sheet-PreferredCEF.xlsm]ActiveLinks!R776C40</stp>
        <tr r="AN776" s="1"/>
      </tp>
      <tp t="s">
        <v>#N/A N/A</v>
        <stp/>
        <stp>##V3_BDPV12</stp>
        <stp>ECF A Pfd</stp>
        <stp>RTG_SP</stp>
        <stp>[BLP_Update_Sheet-PreferredCEF.xlsm]ActiveLinks!R247C40</stp>
        <tr r="AN247" s="1"/>
      </tp>
      <tp t="s">
        <v>#N/A N/A</v>
        <stp/>
        <stp>##V3_BDPV12</stp>
        <stp>UCBIO Pfd</stp>
        <stp>RTG_SP</stp>
        <stp>[BLP_Update_Sheet-PreferredCEF.xlsm]ActiveLinks!R667C40</stp>
        <tr r="AN667" s="1"/>
      </tp>
      <tp t="s">
        <v>BB-</v>
        <stp/>
        <stp>##V3_BDPV12</stp>
        <stp>TCBIO Pfd</stp>
        <stp>RTG_SP</stp>
        <stp>[BLP_Update_Sheet-PreferredCEF.xlsm]ActiveLinks!R633C40</stp>
        <tr r="AN633" s="1"/>
      </tp>
    </main>
    <main first="bloomberg.rtd">
      <tp t="s">
        <v>#N/A N/A</v>
        <stp/>
        <stp>##V3_BDPV12</stp>
        <stp>WCC A Pfd</stp>
        <stp>RTG_SP</stp>
        <stp>[BLP_Update_Sheet-PreferredCEF.xlsm]ActiveLinks!R688C40</stp>
        <tr r="AN688" s="1"/>
      </tp>
      <tp t="s">
        <v>BBB-</v>
        <stp/>
        <stp>##V3_BDPV12</stp>
        <stp>46625HJQ4 Corp</stp>
        <stp>RTG_SP</stp>
        <stp>[BLP_Update_Sheet-PreferredCEF.xlsm]ActiveLinks!R769C40</stp>
        <tr r="AN769" s="1"/>
      </tp>
      <tp t="s">
        <v>BB+</v>
        <stp/>
        <stp>##V3_BDPV12</stp>
        <stp>SCE G Pfd</stp>
        <stp>RTG_SP</stp>
        <stp>[BLP_Update_Sheet-PreferredCEF.xlsm]ActiveLinks!R254C40</stp>
        <tr r="AN254" s="1"/>
      </tp>
      <tp t="s">
        <v>BB+</v>
        <stp/>
        <stp>##V3_BDPV12</stp>
        <stp>SCE J Pfd</stp>
        <stp>RTG_SP</stp>
        <stp>[BLP_Update_Sheet-PreferredCEF.xlsm]ActiveLinks!R257C40</stp>
        <tr r="AN257" s="1"/>
      </tp>
      <tp t="s">
        <v>BB+</v>
        <stp/>
        <stp>##V3_BDPV12</stp>
        <stp>SCE H Pfd</stp>
        <stp>RTG_SP</stp>
        <stp>[BLP_Update_Sheet-PreferredCEF.xlsm]ActiveLinks!R256C40</stp>
        <tr r="AN256" s="1"/>
      </tp>
      <tp t="s">
        <v>BB+</v>
        <stp/>
        <stp>##V3_BDPV12</stp>
        <stp>SCE K Pfd</stp>
        <stp>RTG_SP</stp>
        <stp>[BLP_Update_Sheet-PreferredCEF.xlsm]ActiveLinks!R255C40</stp>
        <tr r="AN255" s="1"/>
      </tp>
      <tp t="s">
        <v>BB+</v>
        <stp/>
        <stp>##V3_BDPV12</stp>
        <stp>SCE L Pfd</stp>
        <stp>RTG_SP</stp>
        <stp>[BLP_Update_Sheet-PreferredCEF.xlsm]ActiveLinks!R253C40</stp>
        <tr r="AN253" s="1"/>
      </tp>
      <tp t="s">
        <v>#N/A N/A</v>
        <stp/>
        <stp>##V3_BDPV12</stp>
        <stp>OCCIN Pfd</stp>
        <stp>RTG_SP</stp>
        <stp>[BLP_Update_Sheet-PreferredCEF.xlsm]ActiveLinks!R467C40</stp>
        <tr r="AN467" s="1"/>
      </tp>
      <tp t="s">
        <v>#N/A N/A</v>
        <stp/>
        <stp>##V3_BDPV12</stp>
        <stp>OCCIO Pfd</stp>
        <stp>RTG_SP</stp>
        <stp>[BLP_Update_Sheet-PreferredCEF.xlsm]ActiveLinks!R468C40</stp>
        <tr r="AN468" s="1"/>
      </tp>
      <tp t="s">
        <v>#N/A N/A</v>
        <stp/>
        <stp>##V3_BDPV12</stp>
        <stp>HCDIP Pfd</stp>
        <stp>RTG_SP</stp>
        <stp>[BLP_Update_Sheet-PreferredCEF.xlsm]ActiveLinks!R341C40</stp>
        <tr r="AN341" s="1"/>
      </tp>
      <tp t="s">
        <v>ATCO US</v>
        <stp/>
        <stp>##V3_BDPV12</stp>
        <stp>ATCO D Pfd</stp>
        <stp>ult_parent_ticker_exchange</stp>
        <stp>[BLP_Update_Sheet-PreferredCEF.xlsm]ActiveLinks!R613C8</stp>
        <tr r="H613" s="1"/>
      </tp>
      <tp>
        <v>1.9258642257813596E-2</v>
        <stp/>
        <stp>##V3_BDPV12</stp>
        <stp>AJX Equity</stp>
        <stp>BB_1YR_Default_Prob</stp>
        <stp>[BLP_Update_Sheet-PreferredCEF.xlsm]ActiveLinks!R88C42</stp>
        <tr r="AP88" s="1"/>
      </tp>
      <tp t="s">
        <v>#N/A N/A</v>
        <stp/>
        <stp>##V3_BDPV12</stp>
        <stp>AIC Pfd</stp>
        <stp>RTG_FITCH</stp>
        <stp>[BLP_Update_Sheet-PreferredCEF.xlsm]ActiveLinks!R83C39</stp>
        <tr r="AM83" s="1"/>
      </tp>
      <tp t="s">
        <v>GRBK US</v>
        <stp/>
        <stp>##V3_BDPV12</stp>
        <stp>GRBK A Pfd</stp>
        <stp>ult_parent_ticker_exchange</stp>
        <stp>[BLP_Update_Sheet-PreferredCEF.xlsm]ActiveLinks!R330C8</stp>
        <tr r="H330" s="1"/>
      </tp>
      <tp t="s">
        <v>#N/A N/A</v>
        <stp/>
        <stp>##V3_BDPV12</stp>
        <stp>1715014D Equity</stp>
        <stp>BB_1YR_Default_Prob</stp>
        <stp>[BLP_Update_Sheet-PreferredCEF.xlsm]ActiveLinks!R634C42</stp>
        <tr r="AP634" s="1"/>
      </tp>
      <tp t="s">
        <v>BBB-</v>
        <stp/>
        <stp>##V3_BDPV12</stp>
        <stp>DCP B Pfd</stp>
        <stp>RTG_SP</stp>
        <stp>[BLP_Update_Sheet-PreferredCEF.xlsm]ActiveLinks!R224C40</stp>
        <tr r="AN224" s="1"/>
      </tp>
      <tp t="s">
        <v>BBB-</v>
        <stp/>
        <stp>##V3_BDPV12</stp>
        <stp>DCP C Pfd</stp>
        <stp>RTG_SP</stp>
        <stp>[BLP_Update_Sheet-PreferredCEF.xlsm]ActiveLinks!R225C40</stp>
        <tr r="AN225" s="1"/>
      </tp>
      <tp t="s">
        <v>#N/A N/A</v>
        <stp/>
        <stp>##V3_BDPV12</stp>
        <stp>0599141D Equity</stp>
        <stp>BB_1YR_Default_Prob</stp>
        <stp>[BLP_Update_Sheet-PreferredCEF.xlsm]ActiveLinks!R643C42</stp>
        <tr r="AP643" s="1"/>
      </tp>
      <tp t="s">
        <v>#N/A N/A</v>
        <stp/>
        <stp>##V3_BDPV12</stp>
        <stp>0599141D Equity</stp>
        <stp>BB_1YR_Default_Prob</stp>
        <stp>[BLP_Update_Sheet-PreferredCEF.xlsm]ActiveLinks!R644C42</stp>
        <tr r="AP644" s="1"/>
      </tp>
      <tp t="s">
        <v>#N/A N/A</v>
        <stp/>
        <stp>##V3_BDPV12</stp>
        <stp>BCV A Pfd</stp>
        <stp>RTG_SP</stp>
        <stp>[BLP_Update_Sheet-PreferredCEF.xlsm]ActiveLinks!R142C40</stp>
        <tr r="AN142" s="1"/>
      </tp>
      <tp t="s">
        <v>CALLABLE</v>
        <stp/>
        <stp>##V3_BDPV12</stp>
        <stp>AIC Pfd</stp>
        <stp>MTY_TYP</stp>
        <stp>[BLP_Update_Sheet-PreferredCEF.xlsm]ActiveLinks!R83C18</stp>
        <tr r="R83" s="1"/>
      </tp>
      <tp t="s">
        <v>FIXED</v>
        <stp/>
        <stp>##V3_BDPV12</stp>
        <stp>MGR Pfd</stp>
        <stp>CPN_TYP</stp>
        <stp>[BLP_Update_Sheet-PreferredCEF.xlsm]ActiveLinks!R97C19</stp>
        <tr r="S97" s="1"/>
      </tp>
      <tp>
        <v>100</v>
        <stp/>
        <stp>##V3_BDPV12</stp>
        <stp>HWM Pfd</stp>
        <stp>PAR_AMT</stp>
        <stp>[BLP_Update_Sheet-PreferredCEF.xlsm]ActiveLinks!R40C21</stp>
        <tr r="U40" s="1"/>
      </tp>
      <tp t="s">
        <v>N</v>
        <stp/>
        <stp>##V3_BDPV12</stp>
        <stp>OZKAP Pfd</stp>
        <stp>TIER1_CAPITAL</stp>
        <stp>[BLP_Update_Sheet-PreferredCEF.xlsm]ActiveLinks!R480C34</stp>
        <tr r="AH480" s="1"/>
      </tp>
      <tp t="s">
        <v>N</v>
        <stp/>
        <stp>##V3_BDPV12</stp>
        <stp>IIVI Pfd</stp>
        <stp>TIER1_CAPITAL</stp>
        <stp>[BLP_Update_Sheet-PreferredCEF.xlsm]ActiveLinks!R361C34</stp>
        <tr r="AH361" s="1"/>
      </tp>
      <tp t="s">
        <v>N</v>
        <stp/>
        <stp>##V3_BDPV12</stp>
        <stp>MS I Pfd</stp>
        <stp>TIER1_CAPITAL</stp>
        <stp>[BLP_Update_Sheet-PreferredCEF.xlsm]ActiveLinks!R420C34</stp>
        <tr r="AH420" s="1"/>
      </tp>
      <tp>
        <v>25</v>
        <stp/>
        <stp>##V3_BDPV12</stp>
        <stp>MGR Pfd</stp>
        <stp>PAR_AMT</stp>
        <stp>[BLP_Update_Sheet-PreferredCEF.xlsm]ActiveLinks!R97C21</stp>
        <tr r="U97" s="1"/>
      </tp>
      <tp t="s">
        <v>FIXED</v>
        <stp/>
        <stp>##V3_BDPV12</stp>
        <stp>HWM Pfd</stp>
        <stp>CPN_TYP</stp>
        <stp>[BLP_Update_Sheet-PreferredCEF.xlsm]ActiveLinks!R40C19</stp>
        <tr r="S40" s="1"/>
      </tp>
      <tp t="s">
        <v>N</v>
        <stp/>
        <stp>##V3_BDPV12</stp>
        <stp>WRB H Pfd</stp>
        <stp>TIER1_CAPITAL</stp>
        <stp>[BLP_Update_Sheet-PreferredCEF.xlsm]ActiveLinks!R700C34</stp>
        <tr r="AH700" s="1"/>
      </tp>
      <tp t="s">
        <v>PERP/CALL</v>
        <stp/>
        <stp>##V3_BDPV12</stp>
        <stp>HWM Pfd</stp>
        <stp>MTY_TYP</stp>
        <stp>[BLP_Update_Sheet-PreferredCEF.xlsm]ActiveLinks!R40C18</stp>
        <tr r="R40" s="1"/>
      </tp>
      <tp t="s">
        <v>N</v>
        <stp/>
        <stp>##V3_BDPV12</stp>
        <stp>PSA O Pfd</stp>
        <stp>TIER1_CAPITAL</stp>
        <stp>[BLP_Update_Sheet-PreferredCEF.xlsm]ActiveLinks!R514C34</stp>
        <tr r="AH514" s="1"/>
      </tp>
      <tp>
        <v>25</v>
        <stp/>
        <stp>##V3_BDPV12</stp>
        <stp>AIC Pfd</stp>
        <stp>PAR_AMT</stp>
        <stp>[BLP_Update_Sheet-PreferredCEF.xlsm]ActiveLinks!R83C21</stp>
        <tr r="U83" s="1"/>
      </tp>
      <tp t="s">
        <v>CALLABLE</v>
        <stp/>
        <stp>##V3_BDPV12</stp>
        <stp>MGR Pfd</stp>
        <stp>MTY_TYP</stp>
        <stp>[BLP_Update_Sheet-PreferredCEF.xlsm]ActiveLinks!R97C18</stp>
        <tr r="R97" s="1"/>
      </tp>
      <tp t="s">
        <v>N</v>
        <stp/>
        <stp>##V3_BDPV12</stp>
        <stp>BEPI Pfd</stp>
        <stp>TIER1_CAPITAL</stp>
        <stp>[BLP_Update_Sheet-PreferredCEF.xlsm]ActiveLinks!R146C34</stp>
        <tr r="AH146" s="1"/>
      </tp>
      <tp t="s">
        <v>N</v>
        <stp/>
        <stp>##V3_BDPV12</stp>
        <stp>BIPI Pfd</stp>
        <stp>TIER1_CAPITAL</stp>
        <stp>[BLP_Update_Sheet-PreferredCEF.xlsm]ActiveLinks!R157C34</stp>
        <tr r="AH157" s="1"/>
      </tp>
      <tp t="s">
        <v>N</v>
        <stp/>
        <stp>##V3_BDPV12</stp>
        <stp>OTRKP Pfd</stp>
        <stp>TIER1_CAPITAL</stp>
        <stp>[BLP_Update_Sheet-PreferredCEF.xlsm]ActiveLinks!R473C34</stp>
        <tr r="AH473" s="1"/>
      </tp>
      <tp t="s">
        <v>FIXED</v>
        <stp/>
        <stp>##V3_BDPV12</stp>
        <stp>AIC Pfd</stp>
        <stp>CPN_TYP</stp>
        <stp>[BLP_Update_Sheet-PreferredCEF.xlsm]ActiveLinks!R83C19</stp>
        <tr r="S83" s="1"/>
      </tp>
      <tp>
        <v>-7.7645598306187669</v>
        <stp/>
        <stp>##V3_BDPV12</stp>
        <stp>026874DM6 Corp</stp>
        <stp>chg_pct_1m</stp>
        <stp>[BLP_Update_Sheet-PreferredCEF.xlsm]ActiveLinks!R795C4</stp>
        <tr r="D795" s="1"/>
      </tp>
      <tp t="s">
        <v>N</v>
        <stp/>
        <stp>##V3_BDPV12</stp>
        <stp>RILYM Pfd</stp>
        <stp>TIER1_CAPITAL</stp>
        <stp>[BLP_Update_Sheet-PreferredCEF.xlsm]ActiveLinks!R547C34</stp>
        <tr r="AH547" s="1"/>
      </tp>
      <tp t="s">
        <v>N</v>
        <stp/>
        <stp>##V3_BDPV12</stp>
        <stp>ONBPP Pfd</stp>
        <stp>TIER1_CAPITAL</stp>
        <stp>[BLP_Update_Sheet-PreferredCEF.xlsm]ActiveLinks!R290C34</stp>
        <tr r="AH290" s="1"/>
      </tp>
      <tp t="s">
        <v>DYNEX CAPITAL INC</v>
        <stp/>
        <stp>##V3_BDPV12</stp>
        <stp>DX C Pfd</stp>
        <stp>Name</stp>
        <stp>[BLP_Update_Sheet-PreferredCEF.xlsm]ActiveLinks!R246C7</stp>
        <tr r="G246" s="1"/>
      </tp>
      <tp t="s">
        <v>PUTABLE</v>
        <stp/>
        <stp>##V3_BDPV12</stp>
        <stp>TVC Pfd</stp>
        <stp>MTY_TYP</stp>
        <stp>[BLP_Update_Sheet-PreferredCEF.xlsm]ActiveLinks!R31C18</stp>
        <tr r="R31" s="1"/>
      </tp>
      <tp t="s">
        <v>PUTABLE</v>
        <stp/>
        <stp>##V3_BDPV12</stp>
        <stp>TVE Pfd</stp>
        <stp>MTY_TYP</stp>
        <stp>[BLP_Update_Sheet-PreferredCEF.xlsm]ActiveLinks!R30C18</stp>
        <tr r="R30" s="1"/>
      </tp>
      <tp>
        <v>7.4624295395128</v>
        <stp/>
        <stp>##V3_BDPV12</stp>
        <stp>38148BAC2 Corp</stp>
        <stp>yld_ytc_ask</stp>
        <stp>[BLP_Update_Sheet-PreferredCEF.xlsm]ActiveLinks!R792C16</stp>
        <tr r="P792" s="1"/>
      </tp>
      <tp>
        <v>8.6616790820761569</v>
        <stp/>
        <stp>##V3_BDPV12</stp>
        <stp>38148BAC2 Corp</stp>
        <stp>yld_ytm_ask</stp>
        <stp>[BLP_Update_Sheet-PreferredCEF.xlsm]ActiveLinks!R792C15</stp>
        <tr r="O792" s="1"/>
      </tp>
      <tp t="s">
        <v>N</v>
        <stp/>
        <stp>##V3_BDPV12</stp>
        <stp>SNCRL Pfd</stp>
        <stp>TIER1_CAPITAL</stp>
        <stp>[BLP_Update_Sheet-PreferredCEF.xlsm]ActiveLinks!R593C34</stp>
        <tr r="AH593" s="1"/>
      </tp>
      <tp t="s">
        <v>Anytime</v>
        <stp/>
        <stp>##V3_BDPV12</stp>
        <stp>BWSN Pfd</stp>
        <stp>CALL_FEATURE</stp>
        <stp>[BLP_Update_Sheet-PreferredCEF.xlsm]ActiveLinks!R165C28</stp>
        <tr r="AB165" s="1"/>
      </tp>
      <tp t="s">
        <v>Anytime</v>
        <stp/>
        <stp>##V3_BDPV12</stp>
        <stp>CMSA Pfd</stp>
        <stp>CALL_FEATURE</stp>
        <stp>[BLP_Update_Sheet-PreferredCEF.xlsm]ActiveLinks!R198C28</stp>
        <tr r="AB198" s="1"/>
      </tp>
      <tp t="s">
        <v>N</v>
        <stp/>
        <stp>##V3_BDPV12</stp>
        <stp>SBNYL Pfd</stp>
        <stp>TIER1_CAPITAL</stp>
        <stp>[BLP_Update_Sheet-PreferredCEF.xlsm]ActiveLinks!R573C34</stp>
        <tr r="AH573" s="1"/>
      </tp>
      <tp t="s">
        <v>N</v>
        <stp/>
        <stp>##V3_BDPV12</stp>
        <stp>OCFCP Pfd</stp>
        <stp>TIER1_CAPITAL</stp>
        <stp>[BLP_Update_Sheet-PreferredCEF.xlsm]ActiveLinks!R469C34</stp>
        <tr r="AH469" s="1"/>
      </tp>
      <tp t="s">
        <v>Anytime</v>
        <stp/>
        <stp>##V3_BDPV12</stp>
        <stp>CMSC Pfd</stp>
        <stp>CALL_FEATURE</stp>
        <stp>[BLP_Update_Sheet-PreferredCEF.xlsm]ActiveLinks!R199C28</stp>
        <tr r="AB199" s="1"/>
      </tp>
      <tp t="s">
        <v>VARIABLE</v>
        <stp/>
        <stp>##V3_BDPV12</stp>
        <stp>TVE Pfd</stp>
        <stp>CPN_TYP</stp>
        <stp>[BLP_Update_Sheet-PreferredCEF.xlsm]ActiveLinks!R30C19</stp>
        <tr r="S30" s="1"/>
      </tp>
      <tp t="s">
        <v>VARIABLE</v>
        <stp/>
        <stp>##V3_BDPV12</stp>
        <stp>TVC Pfd</stp>
        <stp>CPN_TYP</stp>
        <stp>[BLP_Update_Sheet-PreferredCEF.xlsm]ActiveLinks!R31C19</stp>
        <tr r="S31" s="1"/>
      </tp>
      <tp t="s">
        <v>N</v>
        <stp/>
        <stp>##V3_BDPV12</stp>
        <stp>SCE L Pfd</stp>
        <stp>TIER1_CAPITAL</stp>
        <stp>[BLP_Update_Sheet-PreferredCEF.xlsm]ActiveLinks!R253C34</stp>
        <tr r="AH253" s="1"/>
      </tp>
      <tp t="s">
        <v>N</v>
        <stp/>
        <stp>##V3_BDPV12</stp>
        <stp>NEE Q Pfd</stp>
        <stp>TIER1_CAPITAL</stp>
        <stp>[BLP_Update_Sheet-PreferredCEF.xlsm]ActiveLinks!R428C34</stp>
        <tr r="AH428" s="1"/>
      </tp>
      <tp t="s">
        <v>Anytime</v>
        <stp/>
        <stp>##V3_BDPV12</stp>
        <stp>CMSD Pfd</stp>
        <stp>CALL_FEATURE</stp>
        <stp>[BLP_Update_Sheet-PreferredCEF.xlsm]ActiveLinks!R200C28</stp>
        <tr r="AB200" s="1"/>
      </tp>
      <tp>
        <v>25</v>
        <stp/>
        <stp>##V3_BDPV12</stp>
        <stp>TVE Pfd</stp>
        <stp>PAR_AMT</stp>
        <stp>[BLP_Update_Sheet-PreferredCEF.xlsm]ActiveLinks!R30C21</stp>
        <tr r="U30" s="1"/>
      </tp>
      <tp>
        <v>25</v>
        <stp/>
        <stp>##V3_BDPV12</stp>
        <stp>TVC Pfd</stp>
        <stp>PAR_AMT</stp>
        <stp>[BLP_Update_Sheet-PreferredCEF.xlsm]ActiveLinks!R31C21</stp>
        <tr r="U31" s="1"/>
      </tp>
      <tp t="s">
        <v>Anytime</v>
        <stp/>
        <stp>##V3_BDPV12</stp>
        <stp>FREJP Pfd</stp>
        <stp>CALL_FEATURE</stp>
        <stp>[BLP_Update_Sheet-PreferredCEF.xlsm]ActiveLinks!R741C28</stp>
        <tr r="AB741" s="1"/>
      </tp>
      <tp t="s">
        <v>POWW US</v>
        <stp/>
        <stp>##V3_BDPV12</stp>
        <stp>POWWP Pfd</stp>
        <stp>ult_parent_ticker_exchange</stp>
        <stp>[BLP_Update_Sheet-PreferredCEF.xlsm]ActiveLinks!R500C8</stp>
        <tr r="H500" s="1"/>
      </tp>
      <tp>
        <v>431.53461195049255</v>
        <stp/>
        <stp>##V3_BDPV12</stp>
        <stp>AUVIP Pfd</stp>
        <stp>yld_ytc_ask</stp>
        <stp>[BLP_Update_Sheet-PreferredCEF.xlsm]ActiveLinks!R121C16</stp>
        <tr r="P121" s="1"/>
      </tp>
      <tp>
        <v>11.511580101411539</v>
        <stp/>
        <stp>##V3_BDPV12</stp>
        <stp>AUVIP Pfd</stp>
        <stp>yld_ytm_ask</stp>
        <stp>[BLP_Update_Sheet-PreferredCEF.xlsm]ActiveLinks!R121C15</stp>
        <tr r="O121" s="1"/>
      </tp>
      <tp t="s">
        <v>#N/A N/A</v>
        <stp/>
        <stp>##V3_BDPV12</stp>
        <stp>AGM C Pfd</stp>
        <stp>RTG_SP</stp>
        <stp>[BLP_Update_Sheet-PreferredCEF.xlsm]ActiveLinks!R65C40</stp>
        <tr r="AN65" s="1"/>
      </tp>
      <tp t="s">
        <v>#N/A N/A</v>
        <stp/>
        <stp>##V3_BDPV12</stp>
        <stp>GGT E Pfd</stp>
        <stp>RTG_SP</stp>
        <stp>[BLP_Update_Sheet-PreferredCEF.xlsm]ActiveLinks!R17C40</stp>
        <tr r="AN17" s="1"/>
      </tp>
      <tp t="s">
        <v>3352Z US</v>
        <stp/>
        <stp>##V3_BDPV12</stp>
        <stp>FMCCN Pfd</stp>
        <stp>ult_parent_ticker_exchange</stp>
        <stp>[BLP_Update_Sheet-PreferredCEF.xlsm]ActiveLinks!R758C8</stp>
        <tr r="H758" s="1"/>
      </tp>
      <tp t="s">
        <v>#N/A N/A</v>
        <stp/>
        <stp>##V3_BDPV12</stp>
        <stp>3352Z Equity</stp>
        <stp>PX_Last</stp>
        <stp>[BLP_Update_Sheet-PreferredCEF.xlsm]ActiveLinks!R725C9</stp>
        <tr r="I725" s="1"/>
      </tp>
      <tp t="s">
        <v>#N/A N/A</v>
        <stp/>
        <stp>##V3_BDPV12</stp>
        <stp>3352Z Equity</stp>
        <stp>PX_Last</stp>
        <stp>[BLP_Update_Sheet-PreferredCEF.xlsm]ActiveLinks!R735C9</stp>
        <tr r="I735" s="1"/>
      </tp>
      <tp t="s">
        <v>#N/A N/A</v>
        <stp/>
        <stp>##V3_BDPV12</stp>
        <stp>3352Z Equity</stp>
        <stp>PX_Last</stp>
        <stp>[BLP_Update_Sheet-PreferredCEF.xlsm]ActiveLinks!R745C9</stp>
        <tr r="I745" s="1"/>
      </tp>
      <tp t="s">
        <v>#N/A N/A</v>
        <stp/>
        <stp>##V3_BDPV12</stp>
        <stp>3352Z Equity</stp>
        <stp>PX_Last</stp>
        <stp>[BLP_Update_Sheet-PreferredCEF.xlsm]ActiveLinks!R755C9</stp>
        <tr r="I755" s="1"/>
      </tp>
      <tp>
        <v>5.2747252747252746</v>
        <stp/>
        <stp>##V3_BDPV12</stp>
        <stp>CTLPP Pfd</stp>
        <stp>yld_cnv_ask</stp>
        <stp>[BLP_Update_Sheet-PreferredCEF.xlsm]ActiveLinks!R671C17</stp>
        <tr r="Q671" s="1"/>
      </tp>
      <tp>
        <v>24.494999999999997</v>
        <stp/>
        <stp>##V3_BDPV12</stp>
        <stp>OXLCM Pfd</stp>
        <stp>PX_Last</stp>
        <stp>[BLP_Update_Sheet-PreferredCEF.xlsm]ActiveLinks!R9C3</stp>
        <tr r="C9" s="1"/>
      </tp>
      <tp>
        <v>2.47964626</v>
        <stp/>
        <stp>##V3_BDPV12</stp>
        <stp>FULTP Pfd</stp>
        <stp>yld_cnv_ask</stp>
        <stp>[BLP_Update_Sheet-PreferredCEF.xlsm]ActiveLinks!R306C17</stp>
        <tr r="Q306" s="1"/>
      </tp>
      <tp>
        <v>10.725274725274724</v>
        <stp/>
        <stp>##V3_BDPV12</stp>
        <stp>HOVNP Pfd</stp>
        <stp>yld_ytm_ask</stp>
        <stp>[BLP_Update_Sheet-PreferredCEF.xlsm]ActiveLinks!R347C15</stp>
        <tr r="O347" s="1"/>
      </tp>
      <tp>
        <v>840.744157835328</v>
        <stp/>
        <stp>##V3_BDPV12</stp>
        <stp>HOVNP Pfd</stp>
        <stp>yld_ytc_ask</stp>
        <stp>[BLP_Update_Sheet-PreferredCEF.xlsm]ActiveLinks!R347C16</stp>
        <tr r="P347" s="1"/>
      </tp>
    </main>
    <main first="bloomberg.rtd">
      <tp t="s">
        <v>#N/A N/A</v>
        <stp/>
        <stp>##V3_BDPV12</stp>
        <stp>ACR C Pfd</stp>
        <stp>RTG_SP</stp>
        <stp>[BLP_Update_Sheet-PreferredCEF.xlsm]ActiveLinks!R39C40</stp>
        <tr r="AN39" s="1"/>
      </tp>
    </main>
    <main first="bloomberg.rtd">
      <tp t="s">
        <v>SIGI US</v>
        <stp/>
        <stp>##V3_BDPV12</stp>
        <stp>SIGIP Pfd</stp>
        <stp>ult_parent_ticker_exchange</stp>
        <stp>[BLP_Update_Sheet-PreferredCEF.xlsm]ActiveLinks!R583C8</stp>
        <tr r="H583" s="1"/>
      </tp>
      <tp t="s">
        <v>#N/A N/A</v>
        <stp/>
        <stp>##V3_BDPV12</stp>
        <stp>PW A Pfd</stp>
        <stp>RTG_SP</stp>
        <stp>[BLP_Update_Sheet-PreferredCEF.xlsm]ActiveLinks!R528C40</stp>
        <tr r="AN528" s="1"/>
      </tp>
      <tp>
        <v>89.639580588767004</v>
        <stp/>
        <stp>##V3_BDPV12</stp>
        <stp>WHLRD Pfd</stp>
        <stp>yld_cnv_ask</stp>
        <stp>[BLP_Update_Sheet-PreferredCEF.xlsm]ActiveLinks!R698C17</stp>
        <tr r="Q698" s="1"/>
      </tp>
      <tp>
        <v>109.35601458080197</v>
        <stp/>
        <stp>##V3_BDPV12</stp>
        <stp>WHLRP Pfd</stp>
        <stp>yld_cnv_ask</stp>
        <stp>[BLP_Update_Sheet-PreferredCEF.xlsm]ActiveLinks!R699C17</stp>
        <tr r="Q699" s="1"/>
      </tp>
      <tp t="s">
        <v>1715014D US</v>
        <stp/>
        <stp>##V3_BDPV12</stp>
        <stp>TECTP Pfd</stp>
        <stp>ult_parent_ticker_exchange</stp>
        <stp>[BLP_Update_Sheet-PreferredCEF.xlsm]ActiveLinks!R634C8</stp>
        <tr r="H634" s="1"/>
      </tp>
      <tp>
        <v>1117.311475409836</v>
        <stp/>
        <stp>##V3_BDPV12</stp>
        <stp>AHT D Pfd</stp>
        <stp>VOLUME_AVG_3M</stp>
        <stp>[BLP_Update_Sheet-PreferredCEF.xlsm]ActiveLinks!R82C5</stp>
        <tr r="E82" s="1"/>
      </tp>
      <tp>
        <v>2602.6065573770493</v>
        <stp/>
        <stp>##V3_BDPV12</stp>
        <stp>GGT G Pfd</stp>
        <stp>VOLUME_AVG_3M</stp>
        <stp>[BLP_Update_Sheet-PreferredCEF.xlsm]ActiveLinks!R22C5</stp>
        <tr r="E22" s="1"/>
      </tp>
      <tp>
        <v>11.221481712182214</v>
        <stp/>
        <stp>##V3_BDPV12</stp>
        <stp>RILYG Pfd</stp>
        <stp>yld_cnv_ask</stp>
        <stp>[BLP_Update_Sheet-PreferredCEF.xlsm]ActiveLinks!R542C17</stp>
        <tr r="Q542" s="1"/>
      </tp>
      <tp>
        <v>12.666344095820035</v>
        <stp/>
        <stp>##V3_BDPV12</stp>
        <stp>RILYO Pfd</stp>
        <stp>yld_cnv_ask</stp>
        <stp>[BLP_Update_Sheet-PreferredCEF.xlsm]ActiveLinks!R550C17</stp>
        <tr r="Q550" s="1"/>
      </tp>
      <tp>
        <v>14.594696062270767</v>
        <stp/>
        <stp>##V3_BDPV12</stp>
        <stp>RILYN Pfd</stp>
        <stp>yld_cnv_ask</stp>
        <stp>[BLP_Update_Sheet-PreferredCEF.xlsm]ActiveLinks!R549C17</stp>
        <tr r="Q549" s="1"/>
      </tp>
      <tp>
        <v>11.238902495034907</v>
        <stp/>
        <stp>##V3_BDPV12</stp>
        <stp>RILYM Pfd</stp>
        <stp>yld_cnv_ask</stp>
        <stp>[BLP_Update_Sheet-PreferredCEF.xlsm]ActiveLinks!R547C17</stp>
        <tr r="Q547" s="1"/>
      </tp>
      <tp>
        <v>7.4822982351076188</v>
        <stp/>
        <stp>##V3_BDPV12</stp>
        <stp>RILYL Pfd</stp>
        <stp>yld_cnv_ask</stp>
        <stp>[BLP_Update_Sheet-PreferredCEF.xlsm]ActiveLinks!R545C17</stp>
        <tr r="Q545" s="1"/>
      </tp>
      <tp>
        <v>8.1998065513921912</v>
        <stp/>
        <stp>##V3_BDPV12</stp>
        <stp>RILYK Pfd</stp>
        <stp>yld_cnv_ask</stp>
        <stp>[BLP_Update_Sheet-PreferredCEF.xlsm]ActiveLinks!R544C17</stp>
        <tr r="Q544" s="1"/>
      </tp>
      <tp>
        <v>14.450777216607165</v>
        <stp/>
        <stp>##V3_BDPV12</stp>
        <stp>RILYT Pfd</stp>
        <stp>yld_cnv_ask</stp>
        <stp>[BLP_Update_Sheet-PreferredCEF.xlsm]ActiveLinks!R548C17</stp>
        <tr r="Q548" s="1"/>
      </tp>
      <tp>
        <v>9.7292516338263475</v>
        <stp/>
        <stp>##V3_BDPV12</stp>
        <stp>RILYP Pfd</stp>
        <stp>yld_cnv_ask</stp>
        <stp>[BLP_Update_Sheet-PreferredCEF.xlsm]ActiveLinks!R546C17</stp>
        <tr r="Q546" s="1"/>
      </tp>
      <tp>
        <v>13.477540255877152</v>
        <stp/>
        <stp>##V3_BDPV12</stp>
        <stp>RILYZ Pfd</stp>
        <stp>yld_cnv_ask</stp>
        <stp>[BLP_Update_Sheet-PreferredCEF.xlsm]ActiveLinks!R543C17</stp>
        <tr r="Q543" s="1"/>
      </tp>
      <tp t="s">
        <v>BB+</v>
        <stp/>
        <stp>##V3_BDPV12</stp>
        <stp>AHL C Pfd</stp>
        <stp>RTG_SP</stp>
        <stp>[BLP_Update_Sheet-PreferredCEF.xlsm]ActiveLinks!R74C40</stp>
        <tr r="AN74" s="1"/>
      </tp>
      <tp>
        <v>11.095392077607112</v>
        <stp/>
        <stp>##V3_BDPV12</stp>
        <stp>ATLCP Pfd</stp>
        <stp>yld_cnv_ask</stp>
        <stp>[BLP_Update_Sheet-PreferredCEF.xlsm]ActiveLinks!R118C17</stp>
        <tr r="Q118" s="1"/>
      </tp>
      <tp>
        <v>7.0678426059838699</v>
        <stp/>
        <stp>##V3_BDPV12</stp>
        <stp>ATLCL Pfd</stp>
        <stp>yld_cnv_ask</stp>
        <stp>[BLP_Update_Sheet-PreferredCEF.xlsm]ActiveLinks!R119C17</stp>
        <tr r="Q119" s="1"/>
      </tp>
      <tp>
        <v>-59.775829299999998</v>
        <stp/>
        <stp>##V3_BDPV12</stp>
        <stp>CCLDP Pfd</stp>
        <stp>yld_cnv_ask</stp>
        <stp>[BLP_Update_Sheet-PreferredCEF.xlsm]ActiveLinks!R425C17</stp>
        <tr r="Q425" s="1"/>
      </tp>
      <tp>
        <v>2.2839293000000001</v>
        <stp/>
        <stp>##V3_BDPV12</stp>
        <stp>MCLDP Pfd</stp>
        <stp>yld_cnv_ask</stp>
        <stp>[BLP_Update_Sheet-PreferredCEF.xlsm]ActiveLinks!R400C17</stp>
        <tr r="Q400" s="1"/>
      </tp>
      <tp t="s">
        <v>#N/A N/A</v>
        <stp/>
        <stp>##V3_BDPV12</stp>
        <stp>RTLPP Pfd</stp>
        <stp>RTG_SP</stp>
        <stp>[BLP_Update_Sheet-PreferredCEF.xlsm]ActiveLinks!R57C40</stp>
        <tr r="AN57" s="1"/>
      </tp>
      <tp t="s">
        <v>#N/A N/A</v>
        <stp/>
        <stp>##V3_BDPV12</stp>
        <stp>PCGU Pfd</stp>
        <stp>RTG_SP</stp>
        <stp>[BLP_Update_Sheet-PreferredCEF.xlsm]ActiveLinks!R492C40</stp>
        <tr r="AN492" s="1"/>
      </tp>
      <tp>
        <v>7.5699552843273787</v>
        <stp/>
        <stp>##V3_BDPV12</stp>
        <stp>OXLCZ Pfd</stp>
        <stp>yld_cnv_ask</stp>
        <stp>[BLP_Update_Sheet-PreferredCEF.xlsm]ActiveLinks!R475C17</stp>
        <tr r="Q475" s="1"/>
      </tp>
      <tp>
        <v>6.750000000022693</v>
        <stp/>
        <stp>##V3_BDPV12</stp>
        <stp>OXLCL Pfd</stp>
        <stp>yld_cnv_ask</stp>
        <stp>[BLP_Update_Sheet-PreferredCEF.xlsm]ActiveLinks!R474C17</stp>
        <tr r="Q474" s="1"/>
      </tp>
      <tp>
        <v>8.898802675658029</v>
        <stp/>
        <stp>##V3_BDPV12</stp>
        <stp>OXLCN Pfd</stp>
        <stp>yld_cnv_ask</stp>
        <stp>[BLP_Update_Sheet-PreferredCEF.xlsm]ActiveLinks!R476C17</stp>
        <tr r="Q476" s="1"/>
      </tp>
      <tp>
        <v>10.05047272509365</v>
        <stp/>
        <stp>##V3_BDPV12</stp>
        <stp>HTLFP Pfd</stp>
        <stp>yld_cnv_ask</stp>
        <stp>[BLP_Update_Sheet-PreferredCEF.xlsm]ActiveLinks!R355C17</stp>
        <tr r="Q355" s="1"/>
      </tp>
      <tp t="s">
        <v>AUB US</v>
        <stp/>
        <stp>##V3_BDPV12</stp>
        <stp>AUB A Pfd</stp>
        <stp>ult_parent_ticker_exchange</stp>
        <stp>[BLP_Update_Sheet-PreferredCEF.xlsm]ActiveLinks!R120C8</stp>
        <tr r="H120" s="1"/>
      </tp>
      <tp t="s">
        <v>DUK US</v>
        <stp/>
        <stp>##V3_BDPV12</stp>
        <stp>DUK A Pfd</stp>
        <stp>ult_parent_ticker_exchange</stp>
        <stp>[BLP_Update_Sheet-PreferredCEF.xlsm]ActiveLinks!R245C8</stp>
        <tr r="H245" s="1"/>
      </tp>
      <tp t="s">
        <v>APO US</v>
        <stp/>
        <stp>##V3_BDPV12</stp>
        <stp>ATH D Pfd</stp>
        <stp>ult_parent_ticker_exchange</stp>
        <stp>[BLP_Update_Sheet-PreferredCEF.xlsm]ActiveLinks!R115C8</stp>
        <tr r="H115" s="1"/>
      </tp>
      <tp t="s">
        <v>APO US</v>
        <stp/>
        <stp>##V3_BDPV12</stp>
        <stp>ATH E Pfd</stp>
        <stp>ult_parent_ticker_exchange</stp>
        <stp>[BLP_Update_Sheet-PreferredCEF.xlsm]ActiveLinks!R114C8</stp>
        <tr r="H114" s="1"/>
      </tp>
      <tp t="s">
        <v>CORTS-PECO ENE CP TR III</v>
        <stp/>
        <stp>##V3_BDPV12</stp>
        <stp>KTH Pfd</stp>
        <stp>Name</stp>
        <stp>[BLP_Update_Sheet-PreferredCEF.xlsm]ActiveLinks!R717C7</stp>
        <tr r="G717" s="1"/>
      </tp>
      <tp t="s">
        <v>BSX US</v>
        <stp/>
        <stp>##V3_BDPV12</stp>
        <stp>BSX A Pfd</stp>
        <stp>ult_parent_ticker_exchange</stp>
        <stp>[BLP_Update_Sheet-PreferredCEF.xlsm]ActiveLinks!R163C8</stp>
        <tr r="H163" s="1"/>
      </tp>
      <tp t="s">
        <v>USB US</v>
        <stp/>
        <stp>##V3_BDPV12</stp>
        <stp>USB P Pfd</stp>
        <stp>ult_parent_ticker_exchange</stp>
        <stp>[BLP_Update_Sheet-PreferredCEF.xlsm]ActiveLinks!R675C8</stp>
        <tr r="H675" s="1"/>
      </tp>
      <tp t="s">
        <v>USB US</v>
        <stp/>
        <stp>##V3_BDPV12</stp>
        <stp>USB Q Pfd</stp>
        <stp>ult_parent_ticker_exchange</stp>
        <stp>[BLP_Update_Sheet-PreferredCEF.xlsm]ActiveLinks!R674C8</stp>
        <tr r="H674" s="1"/>
      </tp>
      <tp t="s">
        <v>NUSTAR LOGISTICS LP</v>
        <stp/>
        <stp>##V3_BDPV12</stp>
        <stp>NSS Pfd</stp>
        <stp>Name</stp>
        <stp>[BLP_Update_Sheet-PreferredCEF.xlsm]ActiveLinks!R452C7</stp>
        <tr r="G452" s="1"/>
      </tp>
      <tp t="s">
        <v>NAVIENT CORP</v>
        <stp/>
        <stp>##V3_BDPV12</stp>
        <stp>JSM Pfd</stp>
        <stp>Name</stp>
        <stp>[BLP_Update_Sheet-PreferredCEF.xlsm]ActiveLinks!R426C7</stp>
        <tr r="G426" s="1"/>
      </tp>
      <tp t="s">
        <v>#N/A Field Not Applicable</v>
        <stp/>
        <stp>##V3_BDPV12</stp>
        <stp>SIVPQ Pfd</stp>
        <stp>yld_ytm_ask</stp>
        <stp>[BLP_Update_Sheet-PreferredCEF.xlsm]ActiveLinks!R584C15</stp>
        <tr r="O584" s="1"/>
      </tp>
      <tp t="s">
        <v>#N/A Field Not Applicable</v>
        <stp/>
        <stp>##V3_BDPV12</stp>
        <stp>SIVPQ Pfd</stp>
        <stp>yld_ytc_ask</stp>
        <stp>[BLP_Update_Sheet-PreferredCEF.xlsm]ActiveLinks!R584C16</stp>
        <tr r="P584" s="1"/>
      </tp>
      <tp t="s">
        <v>EQH US</v>
        <stp/>
        <stp>##V3_BDPV12</stp>
        <stp>EQH A Pfd</stp>
        <stp>ult_parent_ticker_exchange</stp>
        <stp>[BLP_Update_Sheet-PreferredCEF.xlsm]ActiveLinks!R264C8</stp>
        <tr r="H264" s="1"/>
      </tp>
    </main>
    <main first="bloomberg.rtd">
      <tp>
        <v>14.920441053475578</v>
        <stp/>
        <stp>##V3_BDPV12</stp>
        <stp>NCV A Pfd</stp>
        <stp>DUR_ADJ_MTY_MID</stp>
        <stp>[BLP_Update_Sheet-PreferredCEF.xlsm]ActiveLinks!R27C47</stp>
        <tr r="AU27" s="1"/>
      </tp>
      <tp>
        <v>22.45</v>
        <stp/>
        <stp>##V3_BDPV12</stp>
        <stp>AHH A Pfd</stp>
        <stp>PX_Last</stp>
        <stp>[BLP_Update_Sheet-PreferredCEF.xlsm]ActiveLinks!R77C3</stp>
        <tr r="C77" s="1"/>
      </tp>
      <tp>
        <v>19.100000000000001</v>
        <stp/>
        <stp>##V3_BDPV12</stp>
        <stp>AHT D Pfd</stp>
        <stp>PX_Last</stp>
        <stp>[BLP_Update_Sheet-PreferredCEF.xlsm]ActiveLinks!R82C3</stp>
        <tr r="C82" s="1"/>
      </tp>
    </main>
    <main first="bloomberg.rtd">
      <tp t="s">
        <v>86311Q204</v>
        <stp/>
        <stp>##V3_BDPV12</stp>
        <stp>GJH Pfd</stp>
        <stp>ID_CUSIP</stp>
        <stp>[BLP_Update_Sheet-PreferredCEF.xlsm]ActiveLinks!R722C38</stp>
        <tr r="AL722" s="1"/>
      </tp>
      <tp t="s">
        <v>N</v>
        <stp/>
        <stp>##V3_BDPV12</stp>
        <stp>CLDT A Pfd</stp>
        <stp>TIER1_CAPITAL</stp>
        <stp>[BLP_Update_Sheet-PreferredCEF.xlsm]ActiveLinks!R189C34</stp>
        <tr r="AH189" s="1"/>
      </tp>
      <tp>
        <v>1.1988599350539435</v>
        <stp/>
        <stp>##V3_BDPV12</stp>
        <stp>ACR C Pfd</stp>
        <stp>DUR_ADJ_MTY_MID</stp>
        <stp>[BLP_Update_Sheet-PreferredCEF.xlsm]ActiveLinks!R39C47</stp>
        <tr r="AU39" s="1"/>
      </tp>
      <tp>
        <v>10.124658451931467</v>
        <stp/>
        <stp>##V3_BDPV12</stp>
        <stp>ACR D Pfd</stp>
        <stp>DUR_ADJ_MTY_MID</stp>
        <stp>[BLP_Update_Sheet-PreferredCEF.xlsm]ActiveLinks!R38C47</stp>
        <tr r="AU38" s="1"/>
      </tp>
      <tp t="s">
        <v>86312E200</v>
        <stp/>
        <stp>##V3_BDPV12</stp>
        <stp>GJO Pfd</stp>
        <stp>ID_CUSIP</stp>
        <stp>[BLP_Update_Sheet-PreferredCEF.xlsm]ActiveLinks!R723C38</stp>
        <tr r="AL723" s="1"/>
      </tp>
      <tp>
        <v>-228.36041317146729</v>
        <stp/>
        <stp>##V3_BDPV12</stp>
        <stp>APTV A Pfd</stp>
        <stp>yld_cnv_ask</stp>
        <stp>[BLP_Update_Sheet-PreferredCEF.xlsm]ActiveLinks!R105C17</stp>
        <tr r="Q105" s="1"/>
      </tp>
      <tp>
        <v>15.986776908926899</v>
        <stp/>
        <stp>##V3_BDPV12</stp>
        <stp>ACP A Pfd</stp>
        <stp>DUR_ADJ_MTY_MID</stp>
        <stp>[BLP_Update_Sheet-PreferredCEF.xlsm]ActiveLinks!R37C47</stp>
        <tr r="AU37" s="1"/>
      </tp>
      <tp t="s">
        <v>N</v>
        <stp/>
        <stp>##V3_BDPV12</stp>
        <stp>CODI B Pfd</stp>
        <stp>TIER1_CAPITAL</stp>
        <stp>[BLP_Update_Sheet-PreferredCEF.xlsm]ActiveLinks!R207C34</stp>
        <tr r="AH207" s="1"/>
      </tp>
      <tp>
        <v>-239.10515362957509</v>
        <stp/>
        <stp>##V3_BDPV12</stp>
        <stp>BCV A Pfd</stp>
        <stp>yld_ytc_ask</stp>
        <stp>[BLP_Update_Sheet-PreferredCEF.xlsm]ActiveLinks!R142C16</stp>
        <tr r="P142" s="1"/>
      </tp>
      <tp>
        <v>4.9429453823693947</v>
        <stp/>
        <stp>##V3_BDPV12</stp>
        <stp>BCV A Pfd</stp>
        <stp>yld_ytm_ask</stp>
        <stp>[BLP_Update_Sheet-PreferredCEF.xlsm]ActiveLinks!R142C15</stp>
        <tr r="O142" s="1"/>
      </tp>
    </main>
    <main first="bloomberg.rtd">
      <tp>
        <v>18.3</v>
        <stp/>
        <stp>##V3_BDPV12</stp>
        <stp>GAB H Pfd</stp>
        <stp>PX_Last</stp>
        <stp>[BLP_Update_Sheet-PreferredCEF.xlsm]ActiveLinks!R18C3</stp>
        <tr r="C18" s="1"/>
      </tp>
      <tp t="s">
        <v>Quarter</v>
        <stp/>
        <stp>##V3_BDPV12</stp>
        <stp>PYT Pfd</stp>
        <stp>dvd_freq</stp>
        <stp>[BLP_Update_Sheet-PreferredCEF.xlsm]ActiveLinks!R721C22</stp>
        <tr r="V721" s="1"/>
      </tp>
      <tp>
        <v>10.329823576755505</v>
        <stp/>
        <stp>##V3_BDPV12</stp>
        <stp>SEAL B Pfd</stp>
        <stp>yld_ytc_ask</stp>
        <stp>[BLP_Update_Sheet-PreferredCEF.xlsm]ActiveLinks!R643C16</stp>
        <tr r="P643" s="1"/>
      </tp>
      <tp>
        <v>83.287128806340817</v>
        <stp/>
        <stp>##V3_BDPV12</stp>
        <stp>SEAL A Pfd</stp>
        <stp>yld_ytc_ask</stp>
        <stp>[BLP_Update_Sheet-PreferredCEF.xlsm]ActiveLinks!R644C16</stp>
        <tr r="P644" s="1"/>
      </tp>
      <tp>
        <v>10.982448079850455</v>
        <stp/>
        <stp>##V3_BDPV12</stp>
        <stp>SEAL B Pfd</stp>
        <stp>yld_ytm_ask</stp>
        <stp>[BLP_Update_Sheet-PreferredCEF.xlsm]ActiveLinks!R643C15</stp>
        <tr r="O643" s="1"/>
      </tp>
      <tp>
        <v>9.5162569389373513</v>
        <stp/>
        <stp>##V3_BDPV12</stp>
        <stp>SEAL A Pfd</stp>
        <stp>yld_ytm_ask</stp>
        <stp>[BLP_Update_Sheet-PreferredCEF.xlsm]ActiveLinks!R644C15</stp>
        <tr r="O644" s="1"/>
      </tp>
      <tp>
        <v>4.9052490357202752</v>
        <stp/>
        <stp>##V3_BDPV12</stp>
        <stp>ACGLN Pfd</stp>
        <stp>yld_pfd_str_ask</stp>
        <stp>[BLP_Update_Sheet-PreferredCEF.xlsm]ActiveLinks!R44C14</stp>
        <tr r="N44" s="1"/>
      </tp>
      <tp>
        <v>5.241749654357104</v>
        <stp/>
        <stp>##V3_BDPV12</stp>
        <stp>ACGLO Pfd</stp>
        <stp>yld_pfd_str_ask</stp>
        <stp>[BLP_Update_Sheet-PreferredCEF.xlsm]ActiveLinks!R45C14</stp>
        <tr r="N45" s="1"/>
      </tp>
    </main>
    <main first="bloomberg.rtd">
      <tp>
        <v>21.07</v>
        <stp/>
        <stp>##V3_BDPV12</stp>
        <stp>ACP A Pfd</stp>
        <stp>PX_Last</stp>
        <stp>[BLP_Update_Sheet-PreferredCEF.xlsm]ActiveLinks!R37C3</stp>
        <tr r="C37" s="1"/>
      </tp>
      <tp>
        <v>21.12</v>
        <stp/>
        <stp>##V3_BDPV12</stp>
        <stp>NCZ A Pfd</stp>
        <stp>PX_Last</stp>
        <stp>[BLP_Update_Sheet-PreferredCEF.xlsm]ActiveLinks!R28C3</stp>
        <tr r="C28" s="1"/>
      </tp>
    </main>
    <main first="bloomberg.rtd">
      <tp>
        <v>15.25466153505643</v>
        <stp/>
        <stp>##V3_BDPV12</stp>
        <stp>NCZ A Pfd</stp>
        <stp>DUR_ADJ_MTY_MID</stp>
        <stp>[BLP_Update_Sheet-PreferredCEF.xlsm]ActiveLinks!R28C47</stp>
        <tr r="AU28" s="1"/>
      </tp>
      <tp>
        <v>3200000</v>
        <stp/>
        <stp>##V3_BDPV12</stp>
        <stp>RTLPO Pfd</stp>
        <stp>AMT_OUTSTANDING</stp>
        <stp>[BLP_Update_Sheet-PreferredCEF.xlsm]ActiveLinks!R56C48</stp>
        <tr r="AV56" s="1"/>
      </tp>
      <tp>
        <v>7933711</v>
        <stp/>
        <stp>##V3_BDPV12</stp>
        <stp>RTLPP Pfd</stp>
        <stp>AMT_OUTSTANDING</stp>
        <stp>[BLP_Update_Sheet-PreferredCEF.xlsm]ActiveLinks!R57C48</stp>
        <tr r="AV57" s="1"/>
      </tp>
    </main>
    <main first="bloomberg.rtd">
      <tp>
        <v>17.399999999999999</v>
        <stp/>
        <stp>##V3_BDPV12</stp>
        <stp>ADC A Pfd</stp>
        <stp>PX_Last</stp>
        <stp>[BLP_Update_Sheet-PreferredCEF.xlsm]ActiveLinks!R47C3</stp>
        <tr r="C47" s="1"/>
      </tp>
      <tp t="s">
        <v>N</v>
        <stp/>
        <stp>##V3_BDPV12</stp>
        <stp>GLOP A Pfd</stp>
        <stp>TIER1_CAPITAL</stp>
        <stp>[BLP_Update_Sheet-PreferredCEF.xlsm]ActiveLinks!R320C34</stp>
        <tr r="AH320" s="1"/>
      </tp>
    </main>
    <main first="bloomberg.rtd">
      <tp t="s">
        <v>N</v>
        <stp/>
        <stp>##V3_BDPV12</stp>
        <stp>GLOG A Pfd</stp>
        <stp>TIER1_CAPITAL</stp>
        <stp>[BLP_Update_Sheet-PreferredCEF.xlsm]ActiveLinks!R318C34</stp>
        <tr r="AH318" s="1"/>
      </tp>
      <tp t="s">
        <v>N</v>
        <stp/>
        <stp>##V3_BDPV12</stp>
        <stp>DLNG A Pfd</stp>
        <stp>TIER1_CAPITAL</stp>
        <stp>[BLP_Update_Sheet-PreferredCEF.xlsm]ActiveLinks!R232C34</stp>
        <tr r="AH232" s="1"/>
      </tp>
      <tp>
        <v>3.6192721461590471E-2</v>
        <stp/>
        <stp>##V3_BDPV12</stp>
        <stp>AQN Equity</stp>
        <stp>BB_5Y_default_Prob</stp>
        <stp>[BLP_Update_Sheet-PreferredCEF.xlsm]ActiveLinks!R107C43</stp>
        <tr r="AQ107" s="1"/>
      </tp>
      <tp>
        <v>3.6192721461590471E-2</v>
        <stp/>
        <stp>##V3_BDPV12</stp>
        <stp>AQN Equity</stp>
        <stp>BB_5Y_default_Prob</stp>
        <stp>[BLP_Update_Sheet-PreferredCEF.xlsm]ActiveLinks!R106C43</stp>
        <tr r="AQ106" s="1"/>
      </tp>
      <tp>
        <v>7.2336001901378326</v>
        <stp/>
        <stp>##V3_BDPV12</stp>
        <stp>RIV A Pfd</stp>
        <stp>yld_ytc_ask</stp>
        <stp>[BLP_Update_Sheet-PreferredCEF.xlsm]ActiveLinks!R551C16</stp>
        <tr r="P551" s="1"/>
      </tp>
      <tp>
        <v>9.0059931920098517</v>
        <stp/>
        <stp>##V3_BDPV12</stp>
        <stp>SNV D Pfd</stp>
        <stp>yld_ytm_ask</stp>
        <stp>[BLP_Update_Sheet-PreferredCEF.xlsm]ActiveLinks!R595C15</stp>
        <tr r="O595" s="1"/>
      </tp>
      <tp>
        <v>5.690180981288111</v>
        <stp/>
        <stp>##V3_BDPV12</stp>
        <stp>SNV E Pfd</stp>
        <stp>yld_ytm_ask</stp>
        <stp>[BLP_Update_Sheet-PreferredCEF.xlsm]ActiveLinks!R594C15</stp>
        <tr r="O594" s="1"/>
      </tp>
      <tp>
        <v>-16.776357031593022</v>
        <stp/>
        <stp>##V3_BDPV12</stp>
        <stp>SNV E Pfd</stp>
        <stp>yld_ytc_ask</stp>
        <stp>[BLP_Update_Sheet-PreferredCEF.xlsm]ActiveLinks!R594C16</stp>
        <tr r="P594" s="1"/>
      </tp>
      <tp>
        <v>35.815603062334375</v>
        <stp/>
        <stp>##V3_BDPV12</stp>
        <stp>SNV D Pfd</stp>
        <stp>yld_ytc_ask</stp>
        <stp>[BLP_Update_Sheet-PreferredCEF.xlsm]ActiveLinks!R595C16</stp>
        <tr r="P595" s="1"/>
      </tp>
      <tp>
        <v>6.2871114215857489</v>
        <stp/>
        <stp>##V3_BDPV12</stp>
        <stp>RIV A Pfd</stp>
        <stp>yld_ytm_ask</stp>
        <stp>[BLP_Update_Sheet-PreferredCEF.xlsm]ActiveLinks!R551C15</stp>
        <tr r="O551" s="1"/>
      </tp>
    </main>
    <main first="bloomberg.rtd">
      <tp>
        <v>1.8432419402999334E-2</v>
        <stp/>
        <stp>##V3_BDPV12</stp>
        <stp>FHN Equity</stp>
        <stp>BB_5Y_default_Prob</stp>
        <stp>[BLP_Update_Sheet-PreferredCEF.xlsm]ActiveLinks!R285C43</stp>
        <tr r="AQ285" s="1"/>
      </tp>
      <tp>
        <v>1.8432419402999334E-2</v>
        <stp/>
        <stp>##V3_BDPV12</stp>
        <stp>FHN Equity</stp>
        <stp>BB_5Y_default_Prob</stp>
        <stp>[BLP_Update_Sheet-PreferredCEF.xlsm]ActiveLinks!R286C43</stp>
        <tr r="AQ286" s="1"/>
      </tp>
      <tp t="s">
        <v>N</v>
        <stp/>
        <stp>##V3_BDPV12</stp>
        <stp>ALIN A Pfd</stp>
        <stp>TIER1_CAPITAL</stp>
        <stp>[BLP_Update_Sheet-PreferredCEF.xlsm]ActiveLinks!R651C34</stp>
        <tr r="AH651" s="1"/>
      </tp>
      <tp>
        <v>24089.639344262294</v>
        <stp/>
        <stp>##V3_BDPV12</stp>
        <stp>CHSCM Pfd</stp>
        <stp>VOLUME_AVG_3M</stp>
        <stp>[BLP_Update_Sheet-PreferredCEF.xlsm]ActiveLinks!R35C5</stp>
        <tr r="E35" s="1"/>
      </tp>
      <tp>
        <v>4.6821259372531343E-2</v>
        <stp/>
        <stp>##V3_BDPV12</stp>
        <stp>JXN Equity</stp>
        <stp>BB_5Y_default_Prob</stp>
        <stp>[BLP_Update_Sheet-PreferredCEF.xlsm]ActiveLinks!R374C43</stp>
        <tr r="AQ374" s="1"/>
      </tp>
      <tp>
        <v>6.9106600892182124E-2</v>
        <stp/>
        <stp>##V3_BDPV12</stp>
        <stp>INN Equity</stp>
        <stp>BB_5Y_default_Prob</stp>
        <stp>[BLP_Update_Sheet-PreferredCEF.xlsm]ActiveLinks!R363C43</stp>
        <tr r="AQ363" s="1"/>
      </tp>
      <tp>
        <v>6.9106600892182124E-2</v>
        <stp/>
        <stp>##V3_BDPV12</stp>
        <stp>INN Equity</stp>
        <stp>BB_5Y_default_Prob</stp>
        <stp>[BLP_Update_Sheet-PreferredCEF.xlsm]ActiveLinks!R364C43</stp>
        <tr r="AQ364" s="1"/>
      </tp>
      <tp>
        <v>1.8432419402999334E-2</v>
        <stp/>
        <stp>##V3_BDPV12</stp>
        <stp>FHN Equity</stp>
        <stp>BB_5Y_default_Prob</stp>
        <stp>[BLP_Update_Sheet-PreferredCEF.xlsm]ActiveLinks!R358C43</stp>
        <tr r="AQ358" s="1"/>
      </tp>
      <tp>
        <v>1.8432419402999334E-2</v>
        <stp/>
        <stp>##V3_BDPV12</stp>
        <stp>FHN Equity</stp>
        <stp>BB_5Y_default_Prob</stp>
        <stp>[BLP_Update_Sheet-PreferredCEF.xlsm]ActiveLinks!R359C43</stp>
        <tr r="AQ359" s="1"/>
      </tp>
      <tp>
        <v>1.8432419402999334E-2</v>
        <stp/>
        <stp>##V3_BDPV12</stp>
        <stp>FHN Equity</stp>
        <stp>BB_5Y_default_Prob</stp>
        <stp>[BLP_Update_Sheet-PreferredCEF.xlsm]ActiveLinks!R357C43</stp>
        <tr r="AQ357" s="1"/>
      </tp>
    </main>
    <main first="bloomberg.rtd">
      <tp>
        <v>25.060000000000002</v>
        <stp/>
        <stp>##V3_BDPV12</stp>
        <stp>AGM C Pfd</stp>
        <stp>PX_Last</stp>
        <stp>[BLP_Update_Sheet-PreferredCEF.xlsm]ActiveLinks!R65C3</stp>
        <tr r="C65" s="1"/>
      </tp>
      <tp>
        <v>29.75</v>
        <stp/>
        <stp>##V3_BDPV12</stp>
        <stp>AGM E Pfd</stp>
        <stp>PX_Last</stp>
        <stp>[BLP_Update_Sheet-PreferredCEF.xlsm]ActiveLinks!R63C3</stp>
        <tr r="C63" s="1"/>
      </tp>
      <tp>
        <v>19.57</v>
        <stp/>
        <stp>##V3_BDPV12</stp>
        <stp>AGM G Pfd</stp>
        <stp>PX_Last</stp>
        <stp>[BLP_Update_Sheet-PreferredCEF.xlsm]ActiveLinks!R61C3</stp>
        <tr r="C61" s="1"/>
      </tp>
    </main>
    <main first="bloomberg.rtd">
      <tp t="s">
        <v>N</v>
        <stp/>
        <stp>##V3_BDPV12</stp>
        <stp>RITM D Pfd</stp>
        <stp>TIER1_CAPITAL</stp>
        <stp>[BLP_Update_Sheet-PreferredCEF.xlsm]ActiveLinks!R448C34</stp>
        <tr r="AH448" s="1"/>
      </tp>
      <tp>
        <v>9.0956612650287489</v>
        <stp/>
        <stp>##V3_BDPV12</stp>
        <stp>GNL A Pfd</stp>
        <stp>yld_cnv_ask</stp>
        <stp>[BLP_Update_Sheet-PreferredCEF.xlsm]ActiveLinks!R327C17</stp>
        <tr r="Q327" s="1"/>
      </tp>
      <tp>
        <v>7.6460393516158636</v>
        <stp/>
        <stp>##V3_BDPV12</stp>
        <stp>GNL B Pfd</stp>
        <stp>yld_cnv_ask</stp>
        <stp>[BLP_Update_Sheet-PreferredCEF.xlsm]ActiveLinks!R326C17</stp>
        <tr r="Q326" s="1"/>
      </tp>
      <tp>
        <v>-35.826409980000001</v>
        <stp/>
        <stp>##V3_BDPV12</stp>
        <stp>GSL B Pfd</stp>
        <stp>yld_cnv_ask</stp>
        <stp>[BLP_Update_Sheet-PreferredCEF.xlsm]ActiveLinks!R337C17</stp>
        <tr r="Q337" s="1"/>
      </tp>
      <tp>
        <v>16.825561492972408</v>
        <stp/>
        <stp>##V3_BDPV12</stp>
        <stp>ACGLN Pfd</stp>
        <stp>DUR_ADJ_MTY_MID</stp>
        <stp>[BLP_Update_Sheet-PreferredCEF.xlsm]ActiveLinks!R44C47</stp>
        <tr r="AU44" s="1"/>
      </tp>
      <tp>
        <v>16.103971861677749</v>
        <stp/>
        <stp>##V3_BDPV12</stp>
        <stp>ACGLO Pfd</stp>
        <stp>DUR_ADJ_MTY_MID</stp>
        <stp>[BLP_Update_Sheet-PreferredCEF.xlsm]ActiveLinks!R45C47</stp>
        <tr r="AU45" s="1"/>
      </tp>
    </main>
    <main first="bloomberg.rtd">
      <tp>
        <v>5.9667158695952294</v>
        <stp/>
        <stp>##V3_BDPV12</stp>
        <stp>BML G Pfd</stp>
        <stp>yld_cnv_ask</stp>
        <stp>[BLP_Update_Sheet-PreferredCEF.xlsm]ActiveLinks!R134C17</stp>
        <tr r="Q134" s="1"/>
      </tp>
      <tp>
        <v>2.9880696035000001</v>
        <stp/>
        <stp>##V3_BDPV12</stp>
        <stp>BML H Pfd</stp>
        <stp>yld_cnv_ask</stp>
        <stp>[BLP_Update_Sheet-PreferredCEF.xlsm]ActiveLinks!R133C17</stp>
        <tr r="Q133" s="1"/>
      </tp>
      <tp>
        <v>2.975735405</v>
        <stp/>
        <stp>##V3_BDPV12</stp>
        <stp>BML J Pfd</stp>
        <stp>yld_cnv_ask</stp>
        <stp>[BLP_Update_Sheet-PreferredCEF.xlsm]ActiveLinks!R136C17</stp>
        <tr r="Q136" s="1"/>
      </tp>
      <tp>
        <v>2.8767563739999997</v>
        <stp/>
        <stp>##V3_BDPV12</stp>
        <stp>BML L Pfd</stp>
        <stp>yld_cnv_ask</stp>
        <stp>[BLP_Update_Sheet-PreferredCEF.xlsm]ActiveLinks!R137C17</stp>
        <tr r="Q137" s="1"/>
      </tp>
    </main>
    <main first="bloomberg.rtd">
      <tp>
        <v>30</v>
        <stp/>
        <stp>##V3_BDPV12</stp>
        <stp>ENJ Pfd</stp>
        <stp>CALL_DAYS_NOTICE</stp>
        <stp>[BLP_Update_Sheet-PreferredCEF.xlsm]ActiveLinks!R273C27</stp>
        <tr r="AA273" s="1"/>
      </tp>
      <tp>
        <v>25.439438530592113</v>
        <stp/>
        <stp>##V3_BDPV12</stp>
        <stp>WAL A Pfd</stp>
        <stp>yld_cnv_ask</stp>
        <stp>[BLP_Update_Sheet-PreferredCEF.xlsm]ActiveLinks!R697C17</stp>
        <tr r="Q697" s="1"/>
      </tp>
    </main>
    <main first="bloomberg.rtd">
      <tp t="s">
        <v>Not Confirmed</v>
        <stp/>
        <stp>##V3_BDPV12</stp>
        <stp>GAB K Pfd</stp>
        <stp>IS_QDI_ELIGIBLE</stp>
        <stp>[BLP_Update_Sheet-PreferredCEF.xlsm]ActiveLinks!R14C35</stp>
        <tr r="AI14" s="1"/>
      </tp>
      <tp t="s">
        <v>Not Confirmed</v>
        <stp/>
        <stp>##V3_BDPV12</stp>
        <stp>GAB H Pfd</stp>
        <stp>IS_QDI_ELIGIBLE</stp>
        <stp>[BLP_Update_Sheet-PreferredCEF.xlsm]ActiveLinks!R18C35</stp>
        <tr r="AI18" s="1"/>
      </tp>
      <tp t="s">
        <v>Yes</v>
        <stp/>
        <stp>##V3_BDPV12</stp>
        <stp>GAB G Pfd</stp>
        <stp>IS_QDI_ELIGIBLE</stp>
        <stp>[BLP_Update_Sheet-PreferredCEF.xlsm]ActiveLinks!R24C35</stp>
        <tr r="AI24" s="1"/>
      </tp>
      <tp t="s">
        <v>#N/A Field Not Applicable</v>
        <stp/>
        <stp>##V3_BDPV12</stp>
        <stp>BNJ Pfd</stp>
        <stp>CALL_DAYS_NOTICE</stp>
        <stp>[BLP_Update_Sheet-PreferredCEF.xlsm]ActiveLinks!R463C27</stp>
        <tr r="AA463" s="1"/>
      </tp>
      <tp t="s">
        <v>N</v>
        <stp/>
        <stp>##V3_BDPV12</stp>
        <stp>CLVT A Pfd</stp>
        <stp>TIER1_CAPITAL</stp>
        <stp>[BLP_Update_Sheet-PreferredCEF.xlsm]ActiveLinks!R190C34</stp>
        <tr r="AH190" s="1"/>
      </tp>
      <tp>
        <v>12.508037304771356</v>
        <stp/>
        <stp>##V3_BDPV12</stp>
        <stp>NGL B Pfd</stp>
        <stp>yld_cnv_ask</stp>
        <stp>[BLP_Update_Sheet-PreferredCEF.xlsm]ActiveLinks!R433C17</stp>
        <tr r="Q433" s="1"/>
      </tp>
      <tp>
        <v>11.692583317125804</v>
        <stp/>
        <stp>##V3_BDPV12</stp>
        <stp>NGL C Pfd</stp>
        <stp>yld_cnv_ask</stp>
        <stp>[BLP_Update_Sheet-PreferredCEF.xlsm]ActiveLinks!R434C17</stp>
        <tr r="Q434" s="1"/>
      </tp>
      <tp>
        <v>30</v>
        <stp/>
        <stp>##V3_BDPV12</stp>
        <stp>ENO Pfd</stp>
        <stp>CALL_DAYS_NOTICE</stp>
        <stp>[BLP_Update_Sheet-PreferredCEF.xlsm]ActiveLinks!R274C27</stp>
        <tr r="AA274" s="1"/>
      </tp>
      <tp>
        <v>5.4895850372765</v>
        <stp/>
        <stp>##V3_BDPV12</stp>
        <stp>NCZ A Pfd</stp>
        <stp>yld_pfd_str_ask</stp>
        <stp>[BLP_Update_Sheet-PreferredCEF.xlsm]ActiveLinks!R28C14</stp>
        <tr r="N28" s="1"/>
      </tp>
    </main>
    <main first="bloomberg.rtd">
      <tp>
        <v>30</v>
        <stp/>
        <stp>##V3_BDPV12</stp>
        <stp>BNH Pfd</stp>
        <stp>CALL_DAYS_NOTICE</stp>
        <stp>[BLP_Update_Sheet-PreferredCEF.xlsm]ActiveLinks!R464C27</stp>
        <tr r="AA464" s="1"/>
      </tp>
      <tp t="s">
        <v>86311R301</v>
        <stp/>
        <stp>##V3_BDPV12</stp>
        <stp>GJS Pfd</stp>
        <stp>ID_CUSIP</stp>
        <stp>[BLP_Update_Sheet-PreferredCEF.xlsm]ActiveLinks!R718C38</stp>
        <tr r="AL718" s="1"/>
      </tp>
    </main>
    <main first="bloomberg.rtd">
      <tp t="s">
        <v>863121208</v>
        <stp/>
        <stp>##V3_BDPV12</stp>
        <stp>GJR Pfd</stp>
        <stp>ID_CUSIP</stp>
        <stp>[BLP_Update_Sheet-PreferredCEF.xlsm]ActiveLinks!R720C38</stp>
        <tr r="AL720" s="1"/>
      </tp>
      <tp>
        <v>5.6124771603360006</v>
        <stp/>
        <stp>##V3_BDPV12</stp>
        <stp>NCV A Pfd</stp>
        <stp>yld_pfd_str_ask</stp>
        <stp>[BLP_Update_Sheet-PreferredCEF.xlsm]ActiveLinks!R27C14</stp>
        <tr r="N27" s="1"/>
      </tp>
      <tp t="s">
        <v>78478P889</v>
        <stp/>
        <stp>##V3_BDPV12</stp>
        <stp>GJP Pfd</stp>
        <stp>ID_CUSIP</stp>
        <stp>[BLP_Update_Sheet-PreferredCEF.xlsm]ActiveLinks!R716C38</stp>
        <tr r="AL716" s="1"/>
      </tp>
    </main>
    <main first="bloomberg.rtd">
      <tp t="s">
        <v>N</v>
        <stp/>
        <stp>##V3_BDPV12</stp>
        <stp>PLYM A Pfd</stp>
        <stp>TIER1_CAPITAL</stp>
        <stp>[BLP_Update_Sheet-PreferredCEF.xlsm]ActiveLinks!R495C34</stp>
        <tr r="AH495" s="1"/>
      </tp>
    </main>
    <main first="bloomberg.rtd">
      <tp>
        <v>5.7499589288647934</v>
        <stp/>
        <stp>##V3_BDPV12</stp>
        <stp>ACP A Pfd</stp>
        <stp>yld_pfd_str_ask</stp>
        <stp>[BLP_Update_Sheet-PreferredCEF.xlsm]ActiveLinks!R37C14</stp>
        <tr r="N37" s="1"/>
      </tp>
      <tp t="s">
        <v>N</v>
        <stp/>
        <stp>##V3_BDPV12</stp>
        <stp>VOYA B Pfd</stp>
        <stp>TIER1_CAPITAL</stp>
        <stp>[BLP_Update_Sheet-PreferredCEF.xlsm]ActiveLinks!R685C34</stp>
        <tr r="AH685" s="1"/>
      </tp>
      <tp>
        <v>8.0412015852654566</v>
        <stp/>
        <stp>##V3_BDPV12</stp>
        <stp>ACR D Pfd</stp>
        <stp>yld_pfd_str_ask</stp>
        <stp>[BLP_Update_Sheet-PreferredCEF.xlsm]ActiveLinks!R38C14</stp>
        <tr r="N38" s="1"/>
      </tp>
      <tp>
        <v>8.63849765258216</v>
        <stp/>
        <stp>##V3_BDPV12</stp>
        <stp>ACR C Pfd</stp>
        <stp>yld_pfd_str_ask</stp>
        <stp>[BLP_Update_Sheet-PreferredCEF.xlsm]ActiveLinks!R39C14</stp>
        <tr r="N39" s="1"/>
      </tp>
      <tp t="s">
        <v>86310N202</v>
        <stp/>
        <stp>##V3_BDPV12</stp>
        <stp>GJT Pfd</stp>
        <stp>ID_CUSIP</stp>
        <stp>[BLP_Update_Sheet-PreferredCEF.xlsm]ActiveLinks!R714C38</stp>
        <tr r="AL714" s="1"/>
      </tp>
    </main>
    <main first="bloomberg.rtd">
      <tp t="s">
        <v>#N/A N/A</v>
        <stp/>
        <stp>##V3_BDPV12</stp>
        <stp>MBNKP Pfd</stp>
        <stp>RTG_SP</stp>
        <stp>[BLP_Update_Sheet-PreferredCEF.xlsm]ActiveLinks!R627C40</stp>
        <tr r="AN627" s="1"/>
      </tp>
      <tp t="s">
        <v>#N/A N/A</v>
        <stp/>
        <stp>##V3_BDPV12</stp>
        <stp>MBINN Pfd</stp>
        <stp>RTG_SP</stp>
        <stp>[BLP_Update_Sheet-PreferredCEF.xlsm]ActiveLinks!R396C40</stp>
        <tr r="AN396" s="1"/>
      </tp>
      <tp t="s">
        <v>#N/A N/A</v>
        <stp/>
        <stp>##V3_BDPV12</stp>
        <stp>MBINO Pfd</stp>
        <stp>RTG_SP</stp>
        <stp>[BLP_Update_Sheet-PreferredCEF.xlsm]ActiveLinks!R398C40</stp>
        <tr r="AN398" s="1"/>
      </tp>
      <tp t="s">
        <v>#N/A N/A</v>
        <stp/>
        <stp>##V3_BDPV12</stp>
        <stp>MBINM Pfd</stp>
        <stp>RTG_SP</stp>
        <stp>[BLP_Update_Sheet-PreferredCEF.xlsm]ActiveLinks!R399C40</stp>
        <tr r="AN399" s="1"/>
      </tp>
      <tp t="s">
        <v>#N/A N/A</v>
        <stp/>
        <stp>##V3_BDPV12</stp>
        <stp>MBINP Pfd</stp>
        <stp>RTG_SP</stp>
        <stp>[BLP_Update_Sheet-PreferredCEF.xlsm]ActiveLinks!R397C40</stp>
        <tr r="AN397" s="1"/>
      </tp>
      <tp t="s">
        <v>#N/A N/A</v>
        <stp/>
        <stp>##V3_BDPV12</stp>
        <stp>SBNYL Pfd</stp>
        <stp>RTG_SP</stp>
        <stp>[BLP_Update_Sheet-PreferredCEF.xlsm]ActiveLinks!R573C40</stp>
        <tr r="AN573" s="1"/>
      </tp>
      <tp t="s">
        <v>#N/A N/A</v>
        <stp/>
        <stp>##V3_BDPV12</stp>
        <stp>FBIOP Pfd</stp>
        <stp>RTG_SP</stp>
        <stp>[BLP_Update_Sheet-PreferredCEF.xlsm]ActiveLinks!R281C40</stp>
        <tr r="AN281" s="1"/>
      </tp>
      <tp t="s">
        <v>BB-</v>
        <stp/>
        <stp>##V3_BDPV12</stp>
        <stp>PBI B Pfd</stp>
        <stp>RTG_SP</stp>
        <stp>[BLP_Update_Sheet-PreferredCEF.xlsm]ActiveLinks!R483C40</stp>
        <tr r="AN483" s="1"/>
      </tp>
      <tp t="s">
        <v>BB+</v>
        <stp/>
        <stp>##V3_BDPV12</stp>
        <stp>HBANP Pfd</stp>
        <stp>RTG_SP</stp>
        <stp>[BLP_Update_Sheet-PreferredCEF.xlsm]ActiveLinks!R339C40</stp>
        <tr r="AN339" s="1"/>
      </tp>
      <tp t="s">
        <v>BB+</v>
        <stp/>
        <stp>##V3_BDPV12</stp>
        <stp>HBANL Pfd</stp>
        <stp>RTG_SP</stp>
        <stp>[BLP_Update_Sheet-PreferredCEF.xlsm]ActiveLinks!R340C40</stp>
        <tr r="AN340" s="1"/>
      </tp>
      <tp t="s">
        <v>BB+</v>
        <stp/>
        <stp>##V3_BDPV12</stp>
        <stp>HBANM Pfd</stp>
        <stp>RTG_SP</stp>
        <stp>[BLP_Update_Sheet-PreferredCEF.xlsm]ActiveLinks!R632C40</stp>
        <tr r="AN632" s="1"/>
      </tp>
      <tp t="s">
        <v>CUBI US</v>
        <stp/>
        <stp>##V3_BDPV12</stp>
        <stp>CUBI E Pfd</stp>
        <stp>ult_parent_ticker_exchange</stp>
        <stp>[BLP_Update_Sheet-PreferredCEF.xlsm]ActiveLinks!R222C8</stp>
        <tr r="H222" s="1"/>
      </tp>
      <tp t="s">
        <v>CUBI US</v>
        <stp/>
        <stp>##V3_BDPV12</stp>
        <stp>CUBI F Pfd</stp>
        <stp>ult_parent_ticker_exchange</stp>
        <stp>[BLP_Update_Sheet-PreferredCEF.xlsm]ActiveLinks!R221C8</stp>
        <tr r="H221" s="1"/>
      </tp>
      <tp t="s">
        <v>#N/A N/A</v>
        <stp/>
        <stp>##V3_BDPV12</stp>
        <stp>7165Z US Equity</stp>
        <stp>expected_report_dt</stp>
        <stp>[BLP_Update_Sheet-PreferredCEF.xlsm]ActiveLinks!R33C11</stp>
        <tr r="K33" s="1"/>
      </tp>
      <tp t="s">
        <v>#N/A N/A</v>
        <stp/>
        <stp>##V3_BDPV12</stp>
        <stp>7165Z US Equity</stp>
        <stp>expected_report_dt</stp>
        <stp>[BLP_Update_Sheet-PreferredCEF.xlsm]ActiveLinks!R32C11</stp>
        <tr r="K32" s="1"/>
      </tp>
      <tp t="s">
        <v>#N/A N/A</v>
        <stp/>
        <stp>##V3_BDPV12</stp>
        <stp>7165Z US Equity</stp>
        <stp>expected_report_dt</stp>
        <stp>[BLP_Update_Sheet-PreferredCEF.xlsm]ActiveLinks!R35C11</stp>
        <tr r="K35" s="1"/>
      </tp>
      <tp t="s">
        <v>#N/A N/A</v>
        <stp/>
        <stp>##V3_BDPV12</stp>
        <stp>7165Z US Equity</stp>
        <stp>expected_report_dt</stp>
        <stp>[BLP_Update_Sheet-PreferredCEF.xlsm]ActiveLinks!R34C11</stp>
        <tr r="K34" s="1"/>
      </tp>
      <tp t="s">
        <v>#N/A N/A</v>
        <stp/>
        <stp>##V3_BDPV12</stp>
        <stp>7165Z US Equity</stp>
        <stp>expected_report_dt</stp>
        <stp>[BLP_Update_Sheet-PreferredCEF.xlsm]ActiveLinks!R36C11</stp>
        <tr r="K36" s="1"/>
      </tp>
      <tp t="s">
        <v>#N/A N/A</v>
        <stp/>
        <stp>##V3_BDPV12</stp>
        <stp>LBRDP Pfd</stp>
        <stp>RTG_SP</stp>
        <stp>[BLP_Update_Sheet-PreferredCEF.xlsm]ActiveLinks!R317C40</stp>
        <tr r="AN317" s="1"/>
      </tp>
      <tp t="s">
        <v>1301973D US</v>
        <stp/>
        <stp>##V3_BDPV12</stp>
        <stp>PRIF G Pfd</stp>
        <stp>ult_parent_ticker_exchange</stp>
        <stp>[BLP_Update_Sheet-PreferredCEF.xlsm]ActiveLinks!R507C8</stp>
        <tr r="H507" s="1"/>
      </tp>
      <tp t="s">
        <v>#N/A N/A</v>
        <stp/>
        <stp>##V3_BDPV12</stp>
        <stp>3075346Z Equity</stp>
        <stp>BB_1YR_Default_Prob</stp>
        <stp>[BLP_Update_Sheet-PreferredCEF.xlsm]ActiveLinks!R142C42</stp>
        <tr r="AP142" s="1"/>
      </tp>
      <tp t="s">
        <v>BB</v>
        <stp/>
        <stp>##V3_BDPV12</stp>
        <stp>WBS F Pfd</stp>
        <stp>RTG_SP</stp>
        <stp>[BLP_Update_Sheet-PreferredCEF.xlsm]ActiveLinks!R687C40</stp>
        <tr r="AN687" s="1"/>
      </tp>
      <tp t="s">
        <v>#N/A N/A</v>
        <stp/>
        <stp>##V3_BDPV12</stp>
        <stp>WBS G Pfd</stp>
        <stp>RTG_SP</stp>
        <stp>[BLP_Update_Sheet-PreferredCEF.xlsm]ActiveLinks!R620C40</stp>
        <tr r="AN620" s="1"/>
      </tp>
      <tp t="s">
        <v>#N/A N/A</v>
        <stp/>
        <stp>##V3_BDPV12</stp>
        <stp>UBP H Pfd</stp>
        <stp>RTG_SP</stp>
        <stp>[BLP_Update_Sheet-PreferredCEF.xlsm]ActiveLinks!R666C40</stp>
        <tr r="AN666" s="1"/>
      </tp>
      <tp t="s">
        <v>#N/A N/A</v>
        <stp/>
        <stp>##V3_BDPV12</stp>
        <stp>UBP K Pfd</stp>
        <stp>RTG_SP</stp>
        <stp>[BLP_Update_Sheet-PreferredCEF.xlsm]ActiveLinks!R665C40</stp>
        <tr r="AN665" s="1"/>
      </tp>
      <tp t="s">
        <v>#N/A N/A</v>
        <stp/>
        <stp>##V3_BDPV12</stp>
        <stp>3075346Z Equity</stp>
        <stp>BB_1YR_Default_Prob</stp>
        <stp>[BLP_Update_Sheet-PreferredCEF.xlsm]ActiveLinks!R247C42</stp>
        <tr r="AP247" s="1"/>
      </tp>
      <tp t="s">
        <v>#N/A N/A</v>
        <stp/>
        <stp>##V3_BDPV12</stp>
        <stp>1299165D Equity</stp>
        <stp>BB_1YR_Default_Prob</stp>
        <stp>[BLP_Update_Sheet-PreferredCEF.xlsm]ActiveLinks!R252C42</stp>
        <tr r="AP252" s="1"/>
      </tp>
      <tp t="s">
        <v>Sr Unsecured</v>
        <stp/>
        <stp>##V3_BDPV12</stp>
        <stp>OXSQZ Pfd</stp>
        <stp>PAYMENT_RANK</stp>
        <stp>[BLP_Update_Sheet-PreferredCEF.xlsm]ActiveLinks!R478C37</stp>
        <tr r="AK478" s="1"/>
      </tp>
      <tp t="s">
        <v>N</v>
        <stp/>
        <stp>##V3_BDPV12</stp>
        <stp>MTCN Pfd</stp>
        <stp>TIER1_CAPITAL</stp>
        <stp>[BLP_Update_Sheet-PreferredCEF.xlsm]ActiveLinks!R424C34</stp>
        <tr r="AH424" s="1"/>
      </tp>
      <tp>
        <v>-12.659975681635514</v>
        <stp/>
        <stp>##V3_BDPV12</stp>
        <stp>174610AP0 Corp</stp>
        <stp>chg_pct_1m</stp>
        <stp>[BLP_Update_Sheet-PreferredCEF.xlsm]ActiveLinks!R803C4</stp>
        <tr r="D803" s="1"/>
      </tp>
      <tp>
        <v>-0.6211180124223602</v>
        <stp/>
        <stp>##V3_BDPV12</stp>
        <stp>060505EU4 Corp</stp>
        <stp>chg_pct_1m</stp>
        <stp>[BLP_Update_Sheet-PreferredCEF.xlsm]ActiveLinks!R767C4</stp>
        <tr r="D767" s="1"/>
      </tp>
      <tp>
        <v>-12.464570440637718</v>
        <stp/>
        <stp>##V3_BDPV12</stp>
        <stp>534187AS8 Corp</stp>
        <stp>chg_pct_1m</stp>
        <stp>[BLP_Update_Sheet-PreferredCEF.xlsm]ActiveLinks!R780C4</stp>
        <tr r="D780" s="1"/>
      </tp>
      <tp t="s">
        <v>N</v>
        <stp/>
        <stp>##V3_BDPV12</stp>
        <stp>TRINL Pfd</stp>
        <stp>TIER1_CAPITAL</stp>
        <stp>[BLP_Update_Sheet-PreferredCEF.xlsm]ActiveLinks!R653C34</stp>
        <tr r="AH653" s="1"/>
      </tp>
      <tp t="s">
        <v>N</v>
        <stp/>
        <stp>##V3_BDPV12</stp>
        <stp>HTLFP Pfd</stp>
        <stp>TIER1_CAPITAL</stp>
        <stp>[BLP_Update_Sheet-PreferredCEF.xlsm]ActiveLinks!R355C34</stp>
        <tr r="AH355" s="1"/>
      </tp>
      <tp t="s">
        <v>N</v>
        <stp/>
        <stp>##V3_BDPV12</stp>
        <stp>HTIBP Pfd</stp>
        <stp>TIER1_CAPITAL</stp>
        <stp>[BLP_Update_Sheet-PreferredCEF.xlsm]ActiveLinks!R353C34</stp>
        <tr r="AH353" s="1"/>
      </tp>
      <tp t="s">
        <v>N</v>
        <stp/>
        <stp>##V3_BDPV12</stp>
        <stp>PSA H Pfd</stp>
        <stp>TIER1_CAPITAL</stp>
        <stp>[BLP_Update_Sheet-PreferredCEF.xlsm]ActiveLinks!R526C34</stp>
        <tr r="AH526" s="1"/>
      </tp>
      <tp t="s">
        <v>N</v>
        <stp/>
        <stp>##V3_BDPV12</stp>
        <stp>BWSN Pfd</stp>
        <stp>TIER1_CAPITAL</stp>
        <stp>[BLP_Update_Sheet-PreferredCEF.xlsm]ActiveLinks!R165C34</stp>
        <tr r="AH165" s="1"/>
      </tp>
      <tp>
        <v>5750000</v>
        <stp/>
        <stp>##V3_BDPV12</stp>
        <stp>ARGD Pfd</stp>
        <stp>AMT_OUTSTANDING</stp>
        <stp>[BLP_Update_Sheet-PreferredCEF.xlsm]ActiveLinks!R60C48</stp>
        <tr r="AV60" s="1"/>
      </tp>
      <tp>
        <v>-3.4116364957316709</v>
        <stp/>
        <stp>##V3_BDPV12</stp>
        <stp>693475AM7 Corp</stp>
        <stp>chg_pct_1m</stp>
        <stp>[BLP_Update_Sheet-PreferredCEF.xlsm]ActiveLinks!R788C4</stp>
        <tr r="D788" s="1"/>
      </tp>
      <tp t="s">
        <v>Sr Unsecured</v>
        <stp/>
        <stp>##V3_BDPV12</stp>
        <stp>OXSQL Pfd</stp>
        <stp>PAYMENT_RANK</stp>
        <stp>[BLP_Update_Sheet-PreferredCEF.xlsm]ActiveLinks!R479C37</stp>
        <tr r="AK479" s="1"/>
      </tp>
      <tp>
        <v>10000000</v>
        <stp/>
        <stp>##V3_BDPV12</stp>
        <stp>AL A Pfd</stp>
        <stp>AMT_OUTSTANDING</stp>
        <stp>[BLP_Update_Sheet-PreferredCEF.xlsm]ActiveLinks!R89C48</stp>
        <tr r="AV89" s="1"/>
      </tp>
      <tp t="s">
        <v>N</v>
        <stp/>
        <stp>##V3_BDPV12</stp>
        <stp>HOVNP Pfd</stp>
        <stp>TIER1_CAPITAL</stp>
        <stp>[BLP_Update_Sheet-PreferredCEF.xlsm]ActiveLinks!R347C34</stp>
        <tr r="AH347" s="1"/>
      </tp>
      <tp t="s">
        <v>N</v>
        <stp/>
        <stp>##V3_BDPV12</stp>
        <stp>VNO N Pfd</stp>
        <stp>TIER1_CAPITAL</stp>
        <stp>[BLP_Update_Sheet-PreferredCEF.xlsm]ActiveLinks!R682C34</stp>
        <tr r="AH682" s="1"/>
      </tp>
    </main>
    <main first="bloomberg.rtd">
      <tp>
        <v>10000000</v>
        <stp/>
        <stp>##V3_BDPV12</stp>
        <stp>AIZN Pfd</stp>
        <stp>AMT_OUTSTANDING</stp>
        <stp>[BLP_Update_Sheet-PreferredCEF.xlsm]ActiveLinks!R87C48</stp>
        <tr r="AV87" s="1"/>
      </tp>
    </main>
    <main first="bloomberg.rtd">
      <tp>
        <v>4180639</v>
        <stp/>
        <stp>##V3_BDPV12</stp>
        <stp>AJXA Pfd</stp>
        <stp>AMT_OUTSTANDING</stp>
        <stp>[BLP_Update_Sheet-PreferredCEF.xlsm]ActiveLinks!R88C48</stp>
        <tr r="AV88" s="1"/>
      </tp>
      <tp>
        <v>861.54397820132249</v>
        <stp/>
        <stp>##V3_BDPV12</stp>
        <stp>05518VAA3 Corp</stp>
        <stp>yld_ytc_ask</stp>
        <stp>[BLP_Update_Sheet-PreferredCEF.xlsm]ActiveLinks!R760C16</stp>
        <tr r="P760" s="1"/>
      </tp>
      <tp>
        <v>7.3858773283376822</v>
        <stp/>
        <stp>##V3_BDPV12</stp>
        <stp>05518VAA3 Corp</stp>
        <stp>yld_ytm_ask</stp>
        <stp>[BLP_Update_Sheet-PreferredCEF.xlsm]ActiveLinks!R760C15</stp>
        <tr r="O760" s="1"/>
      </tp>
      <tp t="s">
        <v>Anytime</v>
        <stp/>
        <stp>##V3_BDPV12</stp>
        <stp>DCOMP Pfd</stp>
        <stp>CALL_FEATURE</stp>
        <stp>[BLP_Update_Sheet-PreferredCEF.xlsm]ActiveLinks!R229C28</stp>
        <tr r="AB229" s="1"/>
      </tp>
      <tp>
        <v>8.4155927072848673</v>
        <stp/>
        <stp>##V3_BDPV12</stp>
        <stp>38148BAD0 Corp</stp>
        <stp>yld_ytm_ask</stp>
        <stp>[BLP_Update_Sheet-PreferredCEF.xlsm]ActiveLinks!R807C15</stp>
        <tr r="O807" s="1"/>
      </tp>
      <tp>
        <v>65.55171141703407</v>
        <stp/>
        <stp>##V3_BDPV12</stp>
        <stp>38148BAD0 Corp</stp>
        <stp>yld_ytc_ask</stp>
        <stp>[BLP_Update_Sheet-PreferredCEF.xlsm]ActiveLinks!R807C16</stp>
        <tr r="P807" s="1"/>
      </tp>
      <tp>
        <v>8.7165934839843278</v>
        <stp/>
        <stp>##V3_BDPV12</stp>
        <stp>949746RG8 Corp</stp>
        <stp>yld_ytm_ask</stp>
        <stp>[BLP_Update_Sheet-PreferredCEF.xlsm]ActiveLinks!R789C15</stp>
        <tr r="O789" s="1"/>
      </tp>
      <tp>
        <v>12.35296356923096</v>
        <stp/>
        <stp>##V3_BDPV12</stp>
        <stp>949746RG8 Corp</stp>
        <stp>yld_ytc_ask</stp>
        <stp>[BLP_Update_Sheet-PreferredCEF.xlsm]ActiveLinks!R789C16</stp>
        <tr r="P789" s="1"/>
      </tp>
      <tp>
        <v>37000000</v>
        <stp/>
        <stp>##V3_BDPV12</stp>
        <stp>AEFC Pfd</stp>
        <stp>AMT_OUTSTANDING</stp>
        <stp>[BLP_Update_Sheet-PreferredCEF.xlsm]ActiveLinks!R66C48</stp>
        <tr r="AV66" s="1"/>
      </tp>
      <tp>
        <v>10430500</v>
        <stp/>
        <stp>##V3_BDPV12</stp>
        <stp>AESC Pfd</stp>
        <stp>AMT_OUTSTANDING</stp>
        <stp>[BLP_Update_Sheet-PreferredCEF.xlsm]ActiveLinks!R51C48</stp>
        <tr r="AV51" s="1"/>
      </tp>
      <tp t="s">
        <v>N</v>
        <stp/>
        <stp>##V3_BDPV12</stp>
        <stp>TANNL Pfd</stp>
        <stp>TIER1_CAPITAL</stp>
        <stp>[BLP_Update_Sheet-PreferredCEF.xlsm]ActiveLinks!R624C34</stp>
        <tr r="AH624" s="1"/>
      </tp>
      <tp t="s">
        <v>N</v>
        <stp/>
        <stp>##V3_BDPV12</stp>
        <stp>PCG H Pfd</stp>
        <stp>TIER1_CAPITAL</stp>
        <stp>[BLP_Update_Sheet-PreferredCEF.xlsm]ActiveLinks!R485C34</stp>
        <tr r="AH485" s="1"/>
      </tp>
      <tp>
        <v>8000000</v>
        <stp/>
        <stp>##V3_BDPV12</stp>
        <stp>AFGC Pfd</stp>
        <stp>AMT_OUTSTANDING</stp>
        <stp>[BLP_Update_Sheet-PreferredCEF.xlsm]ActiveLinks!R53C48</stp>
        <tr r="AV53" s="1"/>
      </tp>
      <tp>
        <v>6000000</v>
        <stp/>
        <stp>##V3_BDPV12</stp>
        <stp>AFGD Pfd</stp>
        <stp>AMT_OUTSTANDING</stp>
        <stp>[BLP_Update_Sheet-PreferredCEF.xlsm]ActiveLinks!R54C48</stp>
        <tr r="AV54" s="1"/>
      </tp>
      <tp>
        <v>5000000</v>
        <stp/>
        <stp>##V3_BDPV12</stp>
        <stp>AFGB Pfd</stp>
        <stp>AMT_OUTSTANDING</stp>
        <stp>[BLP_Update_Sheet-PreferredCEF.xlsm]ActiveLinks!R55C48</stp>
        <tr r="AV55" s="1"/>
      </tp>
      <tp>
        <v>8000000</v>
        <stp/>
        <stp>##V3_BDPV12</stp>
        <stp>AFGE Pfd</stp>
        <stp>AMT_OUTSTANDING</stp>
        <stp>[BLP_Update_Sheet-PreferredCEF.xlsm]ActiveLinks!R52C48</stp>
        <tr r="AV52" s="1"/>
      </tp>
      <tp t="s">
        <v>N</v>
        <stp/>
        <stp>##V3_BDPV12</stp>
        <stp>PEB H Pfd</stp>
        <stp>TIER1_CAPITAL</stp>
        <stp>[BLP_Update_Sheet-PreferredCEF.xlsm]ActiveLinks!R388C34</stp>
        <tr r="AH388" s="1"/>
      </tp>
      <tp t="s">
        <v>Sr Unsecured</v>
        <stp/>
        <stp>##V3_BDPV12</stp>
        <stp>OXSQG Pfd</stp>
        <stp>PAYMENT_RANK</stp>
        <stp>[BLP_Update_Sheet-PreferredCEF.xlsm]ActiveLinks!R477C37</stp>
        <tr r="AK477" s="1"/>
      </tp>
      <tp t="s">
        <v>N</v>
        <stp/>
        <stp>##V3_BDPV12</stp>
        <stp>SCE K Pfd</stp>
        <stp>TIER1_CAPITAL</stp>
        <stp>[BLP_Update_Sheet-PreferredCEF.xlsm]ActiveLinks!R255C34</stp>
        <tr r="AH255" s="1"/>
      </tp>
      <tp t="s">
        <v>N</v>
        <stp/>
        <stp>##V3_BDPV12</stp>
        <stp>HBANP Pfd</stp>
        <stp>TIER1_CAPITAL</stp>
        <stp>[BLP_Update_Sheet-PreferredCEF.xlsm]ActiveLinks!R339C34</stp>
        <tr r="AH339" s="1"/>
      </tp>
      <tp t="s">
        <v>N</v>
        <stp/>
        <stp>##V3_BDPV12</stp>
        <stp>HCDIP Pfd</stp>
        <stp>TIER1_CAPITAL</stp>
        <stp>[BLP_Update_Sheet-PreferredCEF.xlsm]ActiveLinks!R341C34</stp>
        <tr r="AH341" s="1"/>
      </tp>
      <tp t="s">
        <v>#N/A N/A</v>
        <stp/>
        <stp>##V3_BDPV12</stp>
        <stp>GGN B Pfd</stp>
        <stp>RTG_SP</stp>
        <stp>[BLP_Update_Sheet-PreferredCEF.xlsm]ActiveLinks!R19C40</stp>
        <tr r="AN19" s="1"/>
      </tp>
      <tp t="s">
        <v>#N/A N/A</v>
        <stp/>
        <stp>##V3_BDPV12</stp>
        <stp>AGM D Pfd</stp>
        <stp>RTG_SP</stp>
        <stp>[BLP_Update_Sheet-PreferredCEF.xlsm]ActiveLinks!R64C40</stp>
        <tr r="AN64" s="1"/>
      </tp>
      <tp t="s">
        <v>CMS US</v>
        <stp/>
        <stp>##V3_BDPV12</stp>
        <stp>CMS B Pfd</stp>
        <stp>ult_parent_ticker_exchange</stp>
        <stp>[BLP_Update_Sheet-PreferredCEF.xlsm]ActiveLinks!R196C8</stp>
        <tr r="H196" s="1"/>
      </tp>
      <tp t="s">
        <v>CMS US</v>
        <stp/>
        <stp>##V3_BDPV12</stp>
        <stp>CMS C Pfd</stp>
        <stp>ult_parent_ticker_exchange</stp>
        <stp>[BLP_Update_Sheet-PreferredCEF.xlsm]ActiveLinks!R197C8</stp>
        <tr r="H197" s="1"/>
      </tp>
      <tp t="s">
        <v>IMBI US</v>
        <stp/>
        <stp>##V3_BDPV12</stp>
        <stp>IMBIL Pfd</stp>
        <stp>ult_parent_ticker_exchange</stp>
        <stp>[BLP_Update_Sheet-PreferredCEF.xlsm]ActiveLinks!R362C8</stp>
        <tr r="H362" s="1"/>
      </tp>
      <tp t="s">
        <v>#N/A N/A</v>
        <stp/>
        <stp>##V3_BDPV12</stp>
        <stp>3352Z Equity</stp>
        <stp>PX_Last</stp>
        <stp>[BLP_Update_Sheet-PreferredCEF.xlsm]ActiveLinks!R732C9</stp>
        <tr r="I732" s="1"/>
      </tp>
      <tp t="s">
        <v>#N/A N/A</v>
        <stp/>
        <stp>##V3_BDPV12</stp>
        <stp>3352Z Equity</stp>
        <stp>PX_Last</stp>
        <stp>[BLP_Update_Sheet-PreferredCEF.xlsm]ActiveLinks!R742C9</stp>
        <tr r="I742" s="1"/>
      </tp>
      <tp t="s">
        <v>#N/A N/A</v>
        <stp/>
        <stp>##V3_BDPV12</stp>
        <stp>3352Z Equity</stp>
        <stp>PX_Last</stp>
        <stp>[BLP_Update_Sheet-PreferredCEF.xlsm]ActiveLinks!R752C9</stp>
        <tr r="I752" s="1"/>
      </tp>
      <tp t="s">
        <v>ETR US</v>
        <stp/>
        <stp>##V3_BDPV12</stp>
        <stp>EAI Pfd</stp>
        <stp>ult_parent_ticker_exchange</stp>
        <stp>[BLP_Update_Sheet-PreferredCEF.xlsm]ActiveLinks!R270C8</stp>
        <tr r="H270" s="1"/>
      </tp>
      <tp t="s">
        <v>ETR US</v>
        <stp/>
        <stp>##V3_BDPV12</stp>
        <stp>ENJ Pfd</stp>
        <stp>ult_parent_ticker_exchange</stp>
        <stp>[BLP_Update_Sheet-PreferredCEF.xlsm]ActiveLinks!R273C8</stp>
        <tr r="H273" s="1"/>
      </tp>
      <tp t="s">
        <v>BN CN</v>
        <stp/>
        <stp>##V3_BDPV12</stp>
        <stp>BNJ Pfd</stp>
        <stp>ult_parent_ticker_exchange</stp>
        <stp>[BLP_Update_Sheet-PreferredCEF.xlsm]ActiveLinks!R463C8</stp>
        <tr r="H463" s="1"/>
      </tp>
      <tp t="s">
        <v>#N/A N/A</v>
        <stp/>
        <stp>##V3_BDPV12</stp>
        <stp>ABR D Pfd</stp>
        <stp>RTG_SP</stp>
        <stp>[BLP_Update_Sheet-PreferredCEF.xlsm]ActiveLinks!R43C40</stp>
        <tr r="AN43" s="1"/>
      </tp>
      <tp t="s">
        <v>#N/A N/A</v>
        <stp/>
        <stp>##V3_BDPV12</stp>
        <stp>ACR D Pfd</stp>
        <stp>RTG_SP</stp>
        <stp>[BLP_Update_Sheet-PreferredCEF.xlsm]ActiveLinks!R38C40</stp>
        <tr r="AN38" s="1"/>
      </tp>
      <tp t="s">
        <v>CIM US</v>
        <stp/>
        <stp>##V3_BDPV12</stp>
        <stp>CIM A Pfd</stp>
        <stp>ult_parent_ticker_exchange</stp>
        <stp>[BLP_Update_Sheet-PreferredCEF.xlsm]ActiveLinks!R185C8</stp>
        <tr r="H185" s="1"/>
      </tp>
      <tp t="s">
        <v>KIM US</v>
        <stp/>
        <stp>##V3_BDPV12</stp>
        <stp>KIM L Pfd</stp>
        <stp>ult_parent_ticker_exchange</stp>
        <stp>[BLP_Update_Sheet-PreferredCEF.xlsm]ActiveLinks!R380C8</stp>
        <tr r="H380" s="1"/>
      </tp>
      <tp t="s">
        <v>DHR US</v>
        <stp/>
        <stp>##V3_BDPV12</stp>
        <stp>DHR B Pfd</stp>
        <stp>ult_parent_ticker_exchange</stp>
        <stp>[BLP_Update_Sheet-PreferredCEF.xlsm]ActiveLinks!R231C8</stp>
        <tr r="H231" s="1"/>
      </tp>
      <tp t="s">
        <v>CG US</v>
        <stp/>
        <stp>##V3_BDPV12</stp>
        <stp>CGABL Pfd</stp>
        <stp>ult_parent_ticker_exchange</stp>
        <stp>[BLP_Update_Sheet-PreferredCEF.xlsm]ActiveLinks!R178C8</stp>
        <tr r="H178" s="1"/>
      </tp>
    </main>
    <main first="bloomberg.rtd">
      <tp t="s">
        <v>OFS US</v>
        <stp/>
        <stp>##V3_BDPV12</stp>
        <stp>OFSSH Pfd</stp>
        <stp>ult_parent_ticker_exchange</stp>
        <stp>[BLP_Update_Sheet-PreferredCEF.xlsm]ActiveLinks!R470C8</stp>
        <tr r="H470" s="1"/>
      </tp>
      <tp t="s">
        <v>EFC US</v>
        <stp/>
        <stp>##V3_BDPV12</stp>
        <stp>EFC B Pfd</stp>
        <stp>ult_parent_ticker_exchange</stp>
        <stp>[BLP_Update_Sheet-PreferredCEF.xlsm]ActiveLinks!R250C8</stp>
        <tr r="H250" s="1"/>
      </tp>
      <tp t="s">
        <v>EFC US</v>
        <stp/>
        <stp>##V3_BDPV12</stp>
        <stp>EFC C Pfd</stp>
        <stp>ult_parent_ticker_exchange</stp>
        <stp>[BLP_Update_Sheet-PreferredCEF.xlsm]ActiveLinks!R251C8</stp>
        <tr r="H251" s="1"/>
      </tp>
      <tp t="s">
        <v>MFA US</v>
        <stp/>
        <stp>##V3_BDPV12</stp>
        <stp>MFA B Pfd</stp>
        <stp>ult_parent_ticker_exchange</stp>
        <stp>[BLP_Update_Sheet-PreferredCEF.xlsm]ActiveLinks!R408C8</stp>
        <tr r="H408" s="1"/>
      </tp>
      <tp t="s">
        <v>4133091Z US</v>
        <stp/>
        <stp>##V3_BDPV12</stp>
        <stp>METCL Pfd</stp>
        <stp>ult_parent_ticker_exchange</stp>
        <stp>[BLP_Update_Sheet-PreferredCEF.xlsm]ActiveLinks!R406C8</stp>
        <tr r="H406" s="1"/>
      </tp>
      <tp t="s">
        <v>KEY US</v>
        <stp/>
        <stp>##V3_BDPV12</stp>
        <stp>KEY I Pfd</stp>
        <stp>ult_parent_ticker_exchange</stp>
        <stp>[BLP_Update_Sheet-PreferredCEF.xlsm]ActiveLinks!R375C8</stp>
        <tr r="H375" s="1"/>
      </tp>
      <tp t="s">
        <v>KEY US</v>
        <stp/>
        <stp>##V3_BDPV12</stp>
        <stp>KEY K Pfd</stp>
        <stp>ult_parent_ticker_exchange</stp>
        <stp>[BLP_Update_Sheet-PreferredCEF.xlsm]ActiveLinks!R377C8</stp>
        <tr r="H377" s="1"/>
      </tp>
      <tp t="s">
        <v>#N/A N/A</v>
        <stp/>
        <stp>##V3_BDPV12</stp>
        <stp>GLU B Pfd</stp>
        <stp>RTG_SP</stp>
        <stp>[BLP_Update_Sheet-PreferredCEF.xlsm]ActiveLinks!R26C40</stp>
        <tr r="AN26" s="1"/>
      </tp>
      <tp t="s">
        <v>HBAN US</v>
        <stp/>
        <stp>##V3_BDPV12</stp>
        <stp>HBANM Pfd</stp>
        <stp>ult_parent_ticker_exchange</stp>
        <stp>[BLP_Update_Sheet-PreferredCEF.xlsm]ActiveLinks!R632C8</stp>
        <tr r="H632" s="1"/>
      </tp>
      <tp>
        <v>22066.721311475409</v>
        <stp/>
        <stp>##V3_BDPV12</stp>
        <stp>ABR D Pfd</stp>
        <stp>VOLUME_AVG_3M</stp>
        <stp>[BLP_Update_Sheet-PreferredCEF.xlsm]ActiveLinks!R43C5</stp>
        <tr r="E43" s="1"/>
      </tp>
      <tp>
        <v>5006.1147540983602</v>
        <stp/>
        <stp>##V3_BDPV12</stp>
        <stp>NCV A Pfd</stp>
        <stp>VOLUME_AVG_3M</stp>
        <stp>[BLP_Update_Sheet-PreferredCEF.xlsm]ActiveLinks!R27C5</stp>
        <tr r="E27" s="1"/>
      </tp>
      <tp t="s">
        <v>LAND US</v>
        <stp/>
        <stp>##V3_BDPV12</stp>
        <stp>LANDM Pfd</stp>
        <stp>ult_parent_ticker_exchange</stp>
        <stp>[BLP_Update_Sheet-PreferredCEF.xlsm]ActiveLinks!R386C8</stp>
        <tr r="H386" s="1"/>
      </tp>
      <tp t="s">
        <v>APO US</v>
        <stp/>
        <stp>##V3_BDPV12</stp>
        <stp>AAM B Pfd</stp>
        <stp>ult_parent_ticker_exchange</stp>
        <stp>[BLP_Update_Sheet-PreferredCEF.xlsm]ActiveLinks!R104C8</stp>
        <tr r="H104" s="1"/>
      </tp>
      <tp t="s">
        <v>BB+</v>
        <stp/>
        <stp>##V3_BDPV12</stp>
        <stp>AHL D Pfd</stp>
        <stp>RTG_SP</stp>
        <stp>[BLP_Update_Sheet-PreferredCEF.xlsm]ActiveLinks!R73C40</stp>
        <tr r="AN73" s="1"/>
      </tp>
      <tp t="s">
        <v>#N/A N/A</v>
        <stp/>
        <stp>##V3_BDPV12</stp>
        <stp>AHT D Pfd</stp>
        <stp>RTG_SP</stp>
        <stp>[BLP_Update_Sheet-PreferredCEF.xlsm]ActiveLinks!R82C40</stp>
        <tr r="AN82" s="1"/>
      </tp>
      <tp t="s">
        <v>2011603D US</v>
        <stp/>
        <stp>##V3_BDPV12</stp>
        <stp>HFRO A Pfd</stp>
        <stp>ult_parent_ticker_exchange</stp>
        <stp>[BLP_Update_Sheet-PreferredCEF.xlsm]ActiveLinks!R29C8</stp>
        <tr r="H29" s="1"/>
      </tp>
      <tp t="s">
        <v>1297715D US</v>
        <stp/>
        <stp>##V3_BDPV12</stp>
        <stp>OXLCL Pfd</stp>
        <stp>ult_parent_ticker_exchange</stp>
        <stp>[BLP_Update_Sheet-PreferredCEF.xlsm]ActiveLinks!R474C8</stp>
        <tr r="H474" s="1"/>
      </tp>
      <tp t="s">
        <v>1297715D US</v>
        <stp/>
        <stp>##V3_BDPV12</stp>
        <stp>OXLCN Pfd</stp>
        <stp>ult_parent_ticker_exchange</stp>
        <stp>[BLP_Update_Sheet-PreferredCEF.xlsm]ActiveLinks!R476C8</stp>
        <tr r="H476" s="1"/>
      </tp>
      <tp>
        <v>7.2444456530606702</v>
        <stp/>
        <stp>##V3_BDPV12</stp>
        <stp>OZKAP Pfd</stp>
        <stp>yld_cnv_ask</stp>
        <stp>[BLP_Update_Sheet-PreferredCEF.xlsm]ActiveLinks!R480C17</stp>
        <tr r="Q480" s="1"/>
      </tp>
      <tp t="s">
        <v>NTRS US</v>
        <stp/>
        <stp>##V3_BDPV12</stp>
        <stp>NTRSO Pfd</stp>
        <stp>ult_parent_ticker_exchange</stp>
        <stp>[BLP_Update_Sheet-PreferredCEF.xlsm]ActiveLinks!R456C8</stp>
        <tr r="H456" s="1"/>
      </tp>
      <tp t="s">
        <v>PSA US</v>
        <stp/>
        <stp>##V3_BDPV12</stp>
        <stp>PSA P Pfd</stp>
        <stp>ult_parent_ticker_exchange</stp>
        <stp>[BLP_Update_Sheet-PreferredCEF.xlsm]ActiveLinks!R517C8</stp>
        <tr r="H517" s="1"/>
      </tp>
      <tp t="s">
        <v>FRT US</v>
        <stp/>
        <stp>##V3_BDPV12</stp>
        <stp>FRT C Pfd</stp>
        <stp>ult_parent_ticker_exchange</stp>
        <stp>[BLP_Update_Sheet-PreferredCEF.xlsm]ActiveLinks!R302C8</stp>
        <tr r="H302" s="1"/>
      </tp>
      <tp t="s">
        <v>FRC US</v>
        <stp/>
        <stp>##V3_BDPV12</stp>
        <stp>FRC H Pfd</stp>
        <stp>ult_parent_ticker_exchange</stp>
        <stp>[BLP_Update_Sheet-PreferredCEF.xlsm]ActiveLinks!R299C8</stp>
        <tr r="H299" s="1"/>
      </tp>
      <tp>
        <v>16.945540519917838</v>
        <stp/>
        <stp>##V3_BDPV12</stp>
        <stp>GDV H Pfd</stp>
        <stp>DUR_ADJ_MTY_MID</stp>
        <stp>[BLP_Update_Sheet-PreferredCEF.xlsm]ActiveLinks!R23C47</stp>
        <tr r="AU23" s="1"/>
      </tp>
      <tp>
        <v>18.159336751385254</v>
        <stp/>
        <stp>##V3_BDPV12</stp>
        <stp>GDV K Pfd</stp>
        <stp>DUR_ADJ_MTY_MID</stp>
        <stp>[BLP_Update_Sheet-PreferredCEF.xlsm]ActiveLinks!R21C47</stp>
        <tr r="AU21" s="1"/>
      </tp>
      <tp>
        <v>19684.349206349205</v>
        <stp/>
        <stp>##V3_BDPV12</stp>
        <stp>TNP F Pfd</stp>
        <stp>VOLUME_AVG_3M</stp>
        <stp>[BLP_Update_Sheet-PreferredCEF.xlsm]ActiveLinks!R649C5</stp>
        <tr r="E649" s="1"/>
      </tp>
      <tp>
        <v>26</v>
        <stp/>
        <stp>##V3_BDPV12</stp>
        <stp>BHR D Pfd</stp>
        <stp>PX_Last</stp>
        <stp>[BLP_Update_Sheet-PreferredCEF.xlsm]ActiveLinks!R76C3</stp>
        <tr r="C76" s="1"/>
      </tp>
      <tp>
        <v>9906.5081967213118</v>
        <stp/>
        <stp>##V3_BDPV12</stp>
        <stp>SRC A Pfd</stp>
        <stp>VOLUME_AVG_3M</stp>
        <stp>[BLP_Update_Sheet-PreferredCEF.xlsm]ActiveLinks!R609C5</stp>
        <tr r="E609" s="1"/>
      </tp>
      <tp t="s">
        <v>#N/A N/A</v>
        <stp/>
        <stp>##V3_BDPV12</stp>
        <stp>GDL C Pfd</stp>
        <stp>yld_pfd_str_ask</stp>
        <stp>[BLP_Update_Sheet-PreferredCEF.xlsm]ActiveLinks!R15C14</stp>
        <tr r="N15" s="1"/>
      </tp>
      <tp>
        <v>1959.4754098360656</v>
        <stp/>
        <stp>##V3_BDPV12</stp>
        <stp>PCG C Pfd</stp>
        <stp>VOLUME_AVG_3M</stp>
        <stp>[BLP_Update_Sheet-PreferredCEF.xlsm]ActiveLinks!R489C5</stp>
        <tr r="E489" s="1"/>
      </tp>
      <tp>
        <v>9409.3934426229516</v>
        <stp/>
        <stp>##V3_BDPV12</stp>
        <stp>YCBD A Pfd</stp>
        <stp>VOLUME_AVG_3M</stp>
        <stp>[BLP_Update_Sheet-PreferredCEF.xlsm]ActiveLinks!R707C5</stp>
        <tr r="E707" s="1"/>
      </tp>
    </main>
    <main first="bloomberg.rtd">
      <tp t="s">
        <v>PERP/CALL</v>
        <stp/>
        <stp>##V3_BDPV12</stp>
        <stp>ALL G Pfd</stp>
        <stp>MTY_TYP</stp>
        <stp>[BLP_Update_Sheet-PreferredCEF.xlsm]ActiveLinks!R93C18</stp>
        <tr r="R93" s="1"/>
      </tp>
      <tp t="s">
        <v>CALLABLE</v>
        <stp/>
        <stp>##V3_BDPV12</stp>
        <stp>ALL B Pfd</stp>
        <stp>MTY_TYP</stp>
        <stp>[BLP_Update_Sheet-PreferredCEF.xlsm]ActiveLinks!R90C18</stp>
        <tr r="R90" s="1"/>
      </tp>
      <tp t="s">
        <v>PERP/CALL</v>
        <stp/>
        <stp>##V3_BDPV12</stp>
        <stp>ALL H Pfd</stp>
        <stp>MTY_TYP</stp>
        <stp>[BLP_Update_Sheet-PreferredCEF.xlsm]ActiveLinks!R92C18</stp>
        <tr r="R92" s="1"/>
      </tp>
      <tp t="s">
        <v>PERP/CALL</v>
        <stp/>
        <stp>##V3_BDPV12</stp>
        <stp>ALL I Pfd</stp>
        <stp>MTY_TYP</stp>
        <stp>[BLP_Update_Sheet-PreferredCEF.xlsm]ActiveLinks!R91C18</stp>
        <tr r="R91" s="1"/>
      </tp>
      <tp>
        <v>35716.163934426229</v>
        <stp/>
        <stp>##V3_BDPV12</stp>
        <stp>UMH D Pfd</stp>
        <stp>VOLUME_AVG_3M</stp>
        <stp>[BLP_Update_Sheet-PreferredCEF.xlsm]ActiveLinks!R669C5</stp>
        <tr r="E669" s="1"/>
      </tp>
      <tp>
        <v>10578.983606557376</v>
        <stp/>
        <stp>##V3_BDPV12</stp>
        <stp>PEB G Pfd</stp>
        <stp>VOLUME_AVG_3M</stp>
        <stp>[BLP_Update_Sheet-PreferredCEF.xlsm]ActiveLinks!R389C5</stp>
        <tr r="E389" s="1"/>
      </tp>
      <tp>
        <v>24.700000000000003</v>
        <stp/>
        <stp>##V3_BDPV12</stp>
        <stp>AMH H Pfd</stp>
        <stp>PX_Last</stp>
        <stp>[BLP_Update_Sheet-PreferredCEF.xlsm]ActiveLinks!R99C3</stp>
        <tr r="C99" s="1"/>
      </tp>
      <tp>
        <v>21.75</v>
        <stp/>
        <stp>##V3_BDPV12</stp>
        <stp>GNT A Pfd</stp>
        <stp>PX_Last</stp>
        <stp>[BLP_Update_Sheet-PreferredCEF.xlsm]ActiveLinks!R16C3</stp>
        <tr r="C16" s="1"/>
      </tp>
      <tp>
        <v>0.11823731744092369</v>
        <stp/>
        <stp>##V3_BDPV12</stp>
        <stp>PBI Equity</stp>
        <stp>BB_5Y_default_Prob</stp>
        <stp>[BLP_Update_Sheet-PreferredCEF.xlsm]ActiveLinks!R483C43</stp>
        <tr r="AQ483" s="1"/>
      </tp>
      <tp>
        <v>25</v>
        <stp/>
        <stp>##V3_BDPV12</stp>
        <stp>ALL I Pfd</stp>
        <stp>PAR_AMT</stp>
        <stp>[BLP_Update_Sheet-PreferredCEF.xlsm]ActiveLinks!R91C21</stp>
        <tr r="U91" s="1"/>
      </tp>
      <tp>
        <v>25</v>
        <stp/>
        <stp>##V3_BDPV12</stp>
        <stp>ALL H Pfd</stp>
        <stp>PAR_AMT</stp>
        <stp>[BLP_Update_Sheet-PreferredCEF.xlsm]ActiveLinks!R92C21</stp>
        <tr r="U92" s="1"/>
      </tp>
      <tp>
        <v>25</v>
        <stp/>
        <stp>##V3_BDPV12</stp>
        <stp>ALL B Pfd</stp>
        <stp>PAR_AMT</stp>
        <stp>[BLP_Update_Sheet-PreferredCEF.xlsm]ActiveLinks!R90C21</stp>
        <tr r="U90" s="1"/>
      </tp>
      <tp>
        <v>25</v>
        <stp/>
        <stp>##V3_BDPV12</stp>
        <stp>ALL G Pfd</stp>
        <stp>PAR_AMT</stp>
        <stp>[BLP_Update_Sheet-PreferredCEF.xlsm]ActiveLinks!R93C21</stp>
        <tr r="U93" s="1"/>
      </tp>
      <tp>
        <v>2.4198208783931086E-2</v>
        <stp/>
        <stp>##V3_BDPV12</stp>
        <stp>FCNCA Equity</stp>
        <stp>BB_5Y_default_Prob</stp>
        <stp>[BLP_Update_Sheet-PreferredCEF.xlsm]ActiveLinks!R187C43</stp>
        <tr r="AQ187" s="1"/>
      </tp>
      <tp>
        <v>8798.2539682539682</v>
        <stp/>
        <stp>##V3_BDPV12</stp>
        <stp>PRE J Pfd</stp>
        <stp>VOLUME_AVG_3M</stp>
        <stp>[BLP_Update_Sheet-PreferredCEF.xlsm]ActiveLinks!R509C5</stp>
        <tr r="E509" s="1"/>
      </tp>
      <tp>
        <v>0.24094904606010226</v>
        <stp/>
        <stp>##V3_BDPV12</stp>
        <stp>WHLR Equity</stp>
        <stp>BB_5Y_default_Prob</stp>
        <stp>[BLP_Update_Sheet-PreferredCEF.xlsm]ActiveLinks!R698C43</stp>
        <tr r="AQ698" s="1"/>
      </tp>
      <tp>
        <v>0.24094904606010226</v>
        <stp/>
        <stp>##V3_BDPV12</stp>
        <stp>WHLR Equity</stp>
        <stp>BB_5Y_default_Prob</stp>
        <stp>[BLP_Update_Sheet-PreferredCEF.xlsm]ActiveLinks!R699C43</stp>
        <tr r="AQ699" s="1"/>
      </tp>
    </main>
    <main first="bloomberg.rtd">
      <tp>
        <v>0.10640406176509853</v>
        <stp/>
        <stp>##V3_BDPV12</stp>
        <stp>STRR Equity</stp>
        <stp>BB_5Y_default_Prob</stp>
        <stp>[BLP_Update_Sheet-PreferredCEF.xlsm]ActiveLinks!R240C43</stp>
        <tr r="AQ240" s="1"/>
      </tp>
    </main>
    <main first="bloomberg.rtd">
      <tp>
        <v>8703.442622950819</v>
        <stp/>
        <stp>##V3_BDPV12</stp>
        <stp>WFC L Pfd</stp>
        <stp>VOLUME_AVG_3M</stp>
        <stp>[BLP_Update_Sheet-PreferredCEF.xlsm]ActiveLinks!R689C5</stp>
        <tr r="E689" s="1"/>
      </tp>
      <tp>
        <v>3.1843247629446236E-2</v>
        <stp/>
        <stp>##V3_BDPV12</stp>
        <stp>UGI Equity</stp>
        <stp>BB_5Y_default_Prob</stp>
        <stp>[BLP_Update_Sheet-PreferredCEF.xlsm]ActiveLinks!R668C43</stp>
        <tr r="AQ668" s="1"/>
      </tp>
    </main>
    <main first="bloomberg.rtd">
      <tp>
        <v>2.4198208783931086E-2</v>
        <stp/>
        <stp>##V3_BDPV12</stp>
        <stp>FCNCA Equity</stp>
        <stp>BB_5Y_default_Prob</stp>
        <stp>[BLP_Update_Sheet-PreferredCEF.xlsm]ActiveLinks!R282C43</stp>
        <tr r="AQ282" s="1"/>
      </tp>
    </main>
    <main first="bloomberg.rtd">
      <tp t="s">
        <v>N</v>
        <stp/>
        <stp>##V3_BDPV12</stp>
        <stp>CHMI B Pfd</stp>
        <stp>TIER1_CAPITAL</stp>
        <stp>[BLP_Update_Sheet-PreferredCEF.xlsm]ActiveLinks!R180C34</stp>
        <tr r="AH180" s="1"/>
      </tp>
      <tp>
        <v>0.15049190354311703</v>
        <stp/>
        <stp>##V3_BDPV12</stp>
        <stp>STAR Equity</stp>
        <stp>BB_5Y_default_Prob</stp>
        <stp>[BLP_Update_Sheet-PreferredCEF.xlsm]ActiveLinks!R615C43</stp>
        <tr r="AQ615" s="1"/>
      </tp>
      <tp>
        <v>0.15049190354311703</v>
        <stp/>
        <stp>##V3_BDPV12</stp>
        <stp>STAR Equity</stp>
        <stp>BB_5Y_default_Prob</stp>
        <stp>[BLP_Update_Sheet-PreferredCEF.xlsm]ActiveLinks!R617C43</stp>
        <tr r="AQ617" s="1"/>
      </tp>
      <tp>
        <v>0.15049190354311703</v>
        <stp/>
        <stp>##V3_BDPV12</stp>
        <stp>STAR Equity</stp>
        <stp>BB_5Y_default_Prob</stp>
        <stp>[BLP_Update_Sheet-PreferredCEF.xlsm]ActiveLinks!R616C43</stp>
        <tr r="AQ616" s="1"/>
      </tp>
      <tp t="s">
        <v>VARIABLE</v>
        <stp/>
        <stp>##V3_BDPV12</stp>
        <stp>ALL B Pfd</stp>
        <stp>CPN_TYP</stp>
        <stp>[BLP_Update_Sheet-PreferredCEF.xlsm]ActiveLinks!R90C19</stp>
        <tr r="S90" s="1"/>
      </tp>
      <tp t="s">
        <v>FIXED</v>
        <stp/>
        <stp>##V3_BDPV12</stp>
        <stp>ALL G Pfd</stp>
        <stp>CPN_TYP</stp>
        <stp>[BLP_Update_Sheet-PreferredCEF.xlsm]ActiveLinks!R93C19</stp>
        <tr r="S93" s="1"/>
      </tp>
      <tp t="s">
        <v>FIXED</v>
        <stp/>
        <stp>##V3_BDPV12</stp>
        <stp>ALL I Pfd</stp>
        <stp>CPN_TYP</stp>
        <stp>[BLP_Update_Sheet-PreferredCEF.xlsm]ActiveLinks!R91C19</stp>
        <tr r="S91" s="1"/>
      </tp>
      <tp t="s">
        <v>FIXED</v>
        <stp/>
        <stp>##V3_BDPV12</stp>
        <stp>ALL H Pfd</stp>
        <stp>CPN_TYP</stp>
        <stp>[BLP_Update_Sheet-PreferredCEF.xlsm]ActiveLinks!R92C19</stp>
        <tr r="S92" s="1"/>
      </tp>
    </main>
    <main first="bloomberg.rtd">
      <tp t="s">
        <v>8/15/2058</v>
        <stp/>
        <stp>##V3_BDPV12</stp>
        <stp>PRS Pfd</stp>
        <stp>MATURITY</stp>
        <stp>[BLP_Update_Sheet-PreferredCEF.xlsm]ActiveLinks!R511C29</stp>
        <tr r="AC511" s="1"/>
      </tp>
      <tp>
        <v>0.24094904606010226</v>
        <stp/>
        <stp>##V3_BDPV12</stp>
        <stp>WHLR Equity</stp>
        <stp>BB_5Y_default_Prob</stp>
        <stp>[BLP_Update_Sheet-PreferredCEF.xlsm]ActiveLinks!R171C43</stp>
        <tr r="AQ171" s="1"/>
      </tp>
      <tp>
        <v>0.24094904606010226</v>
        <stp/>
        <stp>##V3_BDPV12</stp>
        <stp>WHLR Equity</stp>
        <stp>BB_5Y_default_Prob</stp>
        <stp>[BLP_Update_Sheet-PreferredCEF.xlsm]ActiveLinks!R172C43</stp>
        <tr r="AQ172" s="1"/>
      </tp>
      <tp>
        <v>0.14124458843415821</v>
        <stp/>
        <stp>##V3_BDPV12</stp>
        <stp>SNCR Equity</stp>
        <stp>BB_5Y_default_Prob</stp>
        <stp>[BLP_Update_Sheet-PreferredCEF.xlsm]ActiveLinks!R593C43</stp>
        <tr r="AQ593" s="1"/>
      </tp>
      <tp>
        <v>0.12067377966043857</v>
        <stp/>
        <stp>##V3_BDPV12</stp>
        <stp>SABR Equity</stp>
        <stp>BB_5Y_default_Prob</stp>
        <stp>[BLP_Update_Sheet-PreferredCEF.xlsm]ActiveLinks!R559C43</stp>
        <tr r="AQ559" s="1"/>
      </tp>
      <tp>
        <v>38668.950819672129</v>
        <stp/>
        <stp>##V3_BDPV12</stp>
        <stp>CHSCL Pfd</stp>
        <stp>VOLUME_AVG_3M</stp>
        <stp>[BLP_Update_Sheet-PreferredCEF.xlsm]ActiveLinks!R32C5</stp>
        <tr r="E32" s="1"/>
      </tp>
      <tp t="s">
        <v>#N/A N/A</v>
        <stp/>
        <stp>##V3_BDPV12</stp>
        <stp>ADC A Pfd</stp>
        <stp>yld_pfd_str_ask</stp>
        <stp>[BLP_Update_Sheet-PreferredCEF.xlsm]ActiveLinks!R47C14</stp>
        <tr r="N47" s="1"/>
      </tp>
      <tp>
        <v>1.5019608913944493E-2</v>
        <stp/>
        <stp>##V3_BDPV12</stp>
        <stp>REXR Equity</stp>
        <stp>BB_5Y_default_Prob</stp>
        <stp>[BLP_Update_Sheet-PreferredCEF.xlsm]ActiveLinks!R536C43</stp>
        <tr r="AQ536" s="1"/>
      </tp>
      <tp>
        <v>0.1001885101351474</v>
        <stp/>
        <stp>##V3_BDPV12</stp>
        <stp>OPI Equity</stp>
        <stp>BB_5Y_default_Prob</stp>
        <stp>[BLP_Update_Sheet-PreferredCEF.xlsm]ActiveLinks!R331C43</stp>
        <tr r="AQ331" s="1"/>
      </tp>
      <tp>
        <v>2.0461030743625375E-2</v>
        <stp/>
        <stp>##V3_BDPV12</stp>
        <stp>KMI Equity</stp>
        <stp>BB_5Y_default_Prob</stp>
        <stp>[BLP_Update_Sheet-PreferredCEF.xlsm]ActiveLinks!R384C43</stp>
        <tr r="AQ384" s="1"/>
      </tp>
      <tp t="s">
        <v>CITIGROUP CAPITAL XIII</v>
        <stp/>
        <stp>##V3_BDPV12</stp>
        <stp>C N Pfd</stp>
        <stp>Name</stp>
        <stp>[BLP_Update_Sheet-PreferredCEF.xlsm]ActiveLinks!R168C7</stp>
        <tr r="G168" s="1"/>
      </tp>
    </main>
    <main first="bloomberg.rtd">
      <tp>
        <v>12878.88524590164</v>
        <stp/>
        <stp>##V3_BDPV12</stp>
        <stp>TFC I Pfd</stp>
        <stp>VOLUME_AVG_3M</stp>
        <stp>[BLP_Update_Sheet-PreferredCEF.xlsm]ActiveLinks!R619C5</stp>
        <tr r="E619" s="1"/>
      </tp>
      <tp>
        <v>21923.885245901638</v>
        <stp/>
        <stp>##V3_BDPV12</stp>
        <stp>PSA M Pfd</stp>
        <stp>VOLUME_AVG_3M</stp>
        <stp>[BLP_Update_Sheet-PreferredCEF.xlsm]ActiveLinks!R519C5</stp>
        <tr r="E519" s="1"/>
      </tp>
      <tp>
        <v>3.2014326823810224E-2</v>
        <stp/>
        <stp>##V3_BDPV12</stp>
        <stp>KMPR Equity</stp>
        <stp>BB_5Y_default_Prob</stp>
        <stp>[BLP_Update_Sheet-PreferredCEF.xlsm]ActiveLinks!R383C43</stp>
        <tr r="AQ383" s="1"/>
      </tp>
      <tp>
        <v>2.07778821</v>
        <stp/>
        <stp>##V3_BDPV12</stp>
        <stp>DUK A Pfd</stp>
        <stp>yld_cnv_ask</stp>
        <stp>[BLP_Update_Sheet-PreferredCEF.xlsm]ActiveLinks!R245C17</stp>
        <tr r="Q245" s="1"/>
      </tp>
    </main>
    <main first="bloomberg.rtd">
      <tp>
        <v>4016.2786885245901</v>
        <stp/>
        <stp>##V3_BDPV12</stp>
        <stp>CTO A Pfd</stp>
        <stp>VOLUME_AVG_3M</stp>
        <stp>[BLP_Update_Sheet-PreferredCEF.xlsm]ActiveLinks!R219C5</stp>
        <tr r="E219" s="1"/>
      </tp>
      <tp>
        <v>11024.245901639344</v>
        <stp/>
        <stp>##V3_BDPV12</stp>
        <stp>EPR G Pfd</stp>
        <stp>VOLUME_AVG_3M</stp>
        <stp>[BLP_Update_Sheet-PreferredCEF.xlsm]ActiveLinks!R259C5</stp>
        <tr r="E259" s="1"/>
      </tp>
      <tp>
        <v>13859.426229508197</v>
        <stp/>
        <stp>##V3_BDPV12</stp>
        <stp>ARR C Pfd</stp>
        <stp>VOLUME_AVG_3M</stp>
        <stp>[BLP_Update_Sheet-PreferredCEF.xlsm]ActiveLinks!R109C5</stp>
        <tr r="E109" s="1"/>
      </tp>
      <tp t="s">
        <v>N</v>
        <stp/>
        <stp>##V3_BDPV12</stp>
        <stp>MITT C Pfd</stp>
        <stp>TIER1_CAPITAL</stp>
        <stp>[BLP_Update_Sheet-PreferredCEF.xlsm]ActiveLinks!R414C34</stp>
        <tr r="AH414" s="1"/>
      </tp>
      <tp>
        <v>0.12979940875261686</v>
        <stp/>
        <stp>##V3_BDPV12</stp>
        <stp>MDRR Equity</stp>
        <stp>BB_5Y_default_Prob</stp>
        <stp>[BLP_Update_Sheet-PreferredCEF.xlsm]ActiveLinks!R402C43</stp>
        <tr r="AQ402" s="1"/>
      </tp>
      <tp t="s">
        <v>N</v>
        <stp/>
        <stp>##V3_BDPV12</stp>
        <stp>RITM C Pfd</stp>
        <stp>TIER1_CAPITAL</stp>
        <stp>[BLP_Update_Sheet-PreferredCEF.xlsm]ActiveLinks!R447C34</stp>
        <tr r="AH447" s="1"/>
      </tp>
      <tp>
        <v>50</v>
        <stp/>
        <stp>##V3_BDPV12</stp>
        <stp>GLU A Pfd</stp>
        <stp>PAR_AMT</stp>
        <stp>[BLP_Update_Sheet-PreferredCEF.xlsm]ActiveLinks!R25C21</stp>
        <tr r="U25" s="1"/>
      </tp>
      <tp>
        <v>50</v>
        <stp/>
        <stp>##V3_BDPV12</stp>
        <stp>GLU B Pfd</stp>
        <stp>PAR_AMT</stp>
        <stp>[BLP_Update_Sheet-PreferredCEF.xlsm]ActiveLinks!R26C21</stp>
        <tr r="U26" s="1"/>
      </tp>
    </main>
    <main first="bloomberg.rtd">
      <tp>
        <v>2309.0158730158732</v>
        <stp/>
        <stp>##V3_BDPV12</stp>
        <stp>BIP A Pfd</stp>
        <stp>VOLUME_AVG_3M</stp>
        <stp>[BLP_Update_Sheet-PreferredCEF.xlsm]ActiveLinks!R159C5</stp>
        <tr r="E159" s="1"/>
      </tp>
      <tp>
        <v>3.5886868842458619E-2</v>
        <stp/>
        <stp>##V3_BDPV12</stp>
        <stp>IIPR Equity</stp>
        <stp>BB_5Y_default_Prob</stp>
        <stp>[BLP_Update_Sheet-PreferredCEF.xlsm]ActiveLinks!R360C43</stp>
        <tr r="AQ360" s="1"/>
      </tp>
      <tp t="s">
        <v>N</v>
        <stp/>
        <stp>##V3_BDPV12</stp>
        <stp>DBRG H Pfd</stp>
        <stp>TIER1_CAPITAL</stp>
        <stp>[BLP_Update_Sheet-PreferredCEF.xlsm]ActiveLinks!R188C34</stp>
        <tr r="AH188" s="1"/>
      </tp>
    </main>
    <main first="bloomberg.rtd">
      <tp>
        <v>50440.016393442624</v>
        <stp/>
        <stp>##V3_BDPV12</stp>
        <stp>NEE N Pfd</stp>
        <stp>VOLUME_AVG_3M</stp>
        <stp>[BLP_Update_Sheet-PreferredCEF.xlsm]ActiveLinks!R429C5</stp>
        <tr r="E429" s="1"/>
      </tp>
    </main>
    <main first="bloomberg.rtd">
      <tp>
        <v>42005.032786885247</v>
        <stp/>
        <stp>##V3_BDPV12</stp>
        <stp>TDS U Pfd</stp>
        <stp>VOLUME_AVG_3M</stp>
        <stp>[BLP_Update_Sheet-PreferredCEF.xlsm]ActiveLinks!R639C5</stp>
        <tr r="E639" s="1"/>
      </tp>
      <tp t="s">
        <v>VARIABLE</v>
        <stp/>
        <stp>##V3_BDPV12</stp>
        <stp>GLU A Pfd</stp>
        <stp>CPN_TYP</stp>
        <stp>[BLP_Update_Sheet-PreferredCEF.xlsm]ActiveLinks!R25C19</stp>
        <tr r="S25" s="1"/>
      </tp>
      <tp t="s">
        <v>VARIABLE</v>
        <stp/>
        <stp>##V3_BDPV12</stp>
        <stp>GLU B Pfd</stp>
        <stp>CPN_TYP</stp>
        <stp>[BLP_Update_Sheet-PreferredCEF.xlsm]ActiveLinks!R26C19</stp>
        <tr r="S26" s="1"/>
      </tp>
    </main>
    <main first="bloomberg.rtd">
      <tp>
        <v>16891.475409836065</v>
        <stp/>
        <stp>##V3_BDPV12</stp>
        <stp>KIM M Pfd</stp>
        <stp>VOLUME_AVG_3M</stp>
        <stp>[BLP_Update_Sheet-PreferredCEF.xlsm]ActiveLinks!R379C5</stp>
        <tr r="E379" s="1"/>
      </tp>
      <tp>
        <v>183854.45901639343</v>
        <stp/>
        <stp>##V3_BDPV12</stp>
        <stp>JPM L Pfd</stp>
        <stp>VOLUME_AVG_3M</stp>
        <stp>[BLP_Update_Sheet-PreferredCEF.xlsm]ActiveLinks!R369C5</stp>
        <tr r="E369" s="1"/>
      </tp>
      <tp>
        <v>16.337648498275243</v>
        <stp/>
        <stp>##V3_BDPV12</stp>
        <stp>ADC A Pfd</stp>
        <stp>DUR_ADJ_MTY_MID</stp>
        <stp>[BLP_Update_Sheet-PreferredCEF.xlsm]ActiveLinks!R47C47</stp>
        <tr r="AU47" s="1"/>
      </tp>
    </main>
    <main first="bloomberg.rtd">
      <tp>
        <v>46975.081967213118</v>
        <stp/>
        <stp>##V3_BDPV12</stp>
        <stp>NLY I Pfd</stp>
        <stp>VOLUME_AVG_3M</stp>
        <stp>[BLP_Update_Sheet-PreferredCEF.xlsm]ActiveLinks!R439C5</stp>
        <tr r="E439" s="1"/>
      </tp>
      <tp>
        <v>5511.6721311475412</v>
        <stp/>
        <stp>##V3_BDPV12</stp>
        <stp>BFS E Pfd</stp>
        <stp>VOLUME_AVG_3M</stp>
        <stp>[BLP_Update_Sheet-PreferredCEF.xlsm]ActiveLinks!R149C5</stp>
        <tr r="E149" s="1"/>
      </tp>
      <tp>
        <v>7.3199308519739636</v>
        <stp/>
        <stp>##V3_BDPV12</stp>
        <stp>OAK A Pfd</stp>
        <stp>yld_cnv_ask</stp>
        <stp>[BLP_Update_Sheet-PreferredCEF.xlsm]ActiveLinks!R465C17</stp>
        <tr r="Q465" s="1"/>
      </tp>
      <tp>
        <v>7.3338112647714242</v>
        <stp/>
        <stp>##V3_BDPV12</stp>
        <stp>OAK B Pfd</stp>
        <stp>yld_cnv_ask</stp>
        <stp>[BLP_Update_Sheet-PreferredCEF.xlsm]ActiveLinks!R466C17</stp>
        <tr r="Q466" s="1"/>
      </tp>
      <tp>
        <v>-291.83823529</v>
        <stp/>
        <stp>##V3_BDPV12</stp>
        <stp>NMK B Pfd</stp>
        <stp>yld_cnv_ask</stp>
        <stp>[BLP_Update_Sheet-PreferredCEF.xlsm]ActiveLinks!R431C17</stp>
        <tr r="Q431" s="1"/>
      </tp>
      <tp>
        <v>-299.88253236000003</v>
        <stp/>
        <stp>##V3_BDPV12</stp>
        <stp>NMK C Pfd</stp>
        <stp>yld_cnv_ask</stp>
        <stp>[BLP_Update_Sheet-PreferredCEF.xlsm]ActiveLinks!R432C17</stp>
        <tr r="Q432" s="1"/>
      </tp>
      <tp t="s">
        <v>9/1/2062</v>
        <stp/>
        <stp>##V3_BDPV12</stp>
        <stp>PRH Pfd</stp>
        <stp>MATURITY</stp>
        <stp>[BLP_Update_Sheet-PreferredCEF.xlsm]ActiveLinks!R512C29</stp>
        <tr r="AC512" s="1"/>
      </tp>
      <tp>
        <v>8916.377049180328</v>
        <stp/>
        <stp>##V3_BDPV12</stp>
        <stp>FHN B Pfd</stp>
        <stp>VOLUME_AVG_3M</stp>
        <stp>[BLP_Update_Sheet-PreferredCEF.xlsm]ActiveLinks!R359C5</stp>
        <tr r="E359" s="1"/>
      </tp>
      <tp>
        <v>16182.245901639344</v>
        <stp/>
        <stp>##V3_BDPV12</stp>
        <stp>EFC A Pfd</stp>
        <stp>VOLUME_AVG_3M</stp>
        <stp>[BLP_Update_Sheet-PreferredCEF.xlsm]ActiveLinks!R249C5</stp>
        <tr r="E249" s="1"/>
      </tp>
    </main>
    <main first="bloomberg.rtd">
      <tp>
        <v>7.4546393907067521E-2</v>
        <stp/>
        <stp>##V3_BDPV12</stp>
        <stp>COHR Equity</stp>
        <stp>BB_5Y_default_Prob</stp>
        <stp>[BLP_Update_Sheet-PreferredCEF.xlsm]ActiveLinks!R361C43</stp>
        <tr r="AQ361" s="1"/>
      </tp>
    </main>
    <main first="bloomberg.rtd">
      <tp>
        <v>0.20008532919099287</v>
        <stp/>
        <stp>##V3_BDPV12</stp>
        <stp>CORR Equity</stp>
        <stp>BB_5Y_default_Prob</stp>
        <stp>[BLP_Update_Sheet-PreferredCEF.xlsm]ActiveLinks!R214C43</stp>
        <tr r="AQ214" s="1"/>
      </tp>
      <tp>
        <v>7.3521589170893575E-2</v>
        <stp/>
        <stp>##V3_BDPV12</stp>
        <stp>CNFR Equity</stp>
        <stp>BB_5Y_default_Prob</stp>
        <stp>[BLP_Update_Sheet-PreferredCEF.xlsm]ActiveLinks!R202C43</stp>
        <tr r="AQ202" s="1"/>
      </tp>
      <tp t="s">
        <v>PERP/CALL/PUT</v>
        <stp/>
        <stp>##V3_BDPV12</stp>
        <stp>GLU A Pfd</stp>
        <stp>MTY_TYP</stp>
        <stp>[BLP_Update_Sheet-PreferredCEF.xlsm]ActiveLinks!R25C18</stp>
        <tr r="R25" s="1"/>
      </tp>
      <tp t="s">
        <v>PERP/CALL/PUT</v>
        <stp/>
        <stp>##V3_BDPV12</stp>
        <stp>GLU B Pfd</stp>
        <stp>MTY_TYP</stp>
        <stp>[BLP_Update_Sheet-PreferredCEF.xlsm]ActiveLinks!R26C18</stp>
        <tr r="R26" s="1"/>
      </tp>
      <tp t="s">
        <v>#N/A N/A</v>
        <stp/>
        <stp>##V3_BDPV12</stp>
        <stp>GDL C Pfd</stp>
        <stp>DUR_ADJ_MTY_MID</stp>
        <stp>[BLP_Update_Sheet-PreferredCEF.xlsm]ActiveLinks!R15C47</stp>
        <tr r="AU15" s="1"/>
      </tp>
    </main>
    <main first="bloomberg.rtd">
      <tp>
        <v>14.832124005458402</v>
        <stp/>
        <stp>##V3_BDPV12</stp>
        <stp>GRBK A Pfd</stp>
        <stp>yld_ytc_ask</stp>
        <stp>[BLP_Update_Sheet-PreferredCEF.xlsm]ActiveLinks!R330C16</stp>
        <tr r="P330" s="1"/>
      </tp>
      <tp>
        <v>5.2173913043478253</v>
        <stp/>
        <stp>##V3_BDPV12</stp>
        <stp>GDV H Pfd</stp>
        <stp>yld_pfd_str_ask</stp>
        <stp>[BLP_Update_Sheet-PreferredCEF.xlsm]ActiveLinks!R23C14</stp>
        <tr r="N23" s="1"/>
      </tp>
      <tp>
        <v>5.3219242408431597</v>
        <stp/>
        <stp>##V3_BDPV12</stp>
        <stp>GDV K Pfd</stp>
        <stp>yld_pfd_str_ask</stp>
        <stp>[BLP_Update_Sheet-PreferredCEF.xlsm]ActiveLinks!R21C14</stp>
        <tr r="N21" s="1"/>
      </tp>
      <tp>
        <v>7.7559316953455042</v>
        <stp/>
        <stp>##V3_BDPV12</stp>
        <stp>GRBK A Pfd</stp>
        <stp>yld_ytm_ask</stp>
        <stp>[BLP_Update_Sheet-PreferredCEF.xlsm]ActiveLinks!R330C15</stp>
        <tr r="O330" s="1"/>
      </tp>
    </main>
    <main first="bloomberg.rtd">
      <tp>
        <v>126240.45901639345</v>
        <stp/>
        <stp>##V3_BDPV12</stp>
        <stp>FRC H Pfd</stp>
        <stp>VOLUME_AVG_3M</stp>
        <stp>[BLP_Update_Sheet-PreferredCEF.xlsm]ActiveLinks!R299C5</stp>
        <tr r="E299" s="1"/>
      </tp>
    </main>
    <main first="bloomberg.rtd">
      <tp>
        <v>68147.688524590165</v>
        <stp/>
        <stp>##V3_BDPV12</stp>
        <stp>COF L Pfd</stp>
        <stp>VOLUME_AVG_3M</stp>
        <stp>[BLP_Update_Sheet-PreferredCEF.xlsm]ActiveLinks!R209C5</stp>
        <tr r="E209" s="1"/>
      </tp>
      <tp>
        <v>119214.91803278688</v>
        <stp/>
        <stp>##V3_BDPV12</stp>
        <stp>BAC M Pfd</stp>
        <stp>VOLUME_AVG_3M</stp>
        <stp>[BLP_Update_Sheet-PreferredCEF.xlsm]ActiveLinks!R129C5</stp>
        <tr r="E129" s="1"/>
      </tp>
      <tp t="s">
        <v>29364N108</v>
        <stp/>
        <stp>##V3_BDPV12</stp>
        <stp>EMP Pfd</stp>
        <stp>ID_CUSIP</stp>
        <stp>[BLP_Update_Sheet-PreferredCEF.xlsm]ActiveLinks!R272C38</stp>
        <tr r="AL272" s="1"/>
      </tp>
    </main>
    <main first="bloomberg.rtd">
      <tp>
        <v>1.8120579040637907E-2</v>
        <stp/>
        <stp>##V3_BDPV12</stp>
        <stp>ESGR Equity</stp>
        <stp>BB_5Y_default_Prob</stp>
        <stp>[BLP_Update_Sheet-PreferredCEF.xlsm]ActiveLinks!R266C43</stp>
        <tr r="AQ266" s="1"/>
      </tp>
      <tp>
        <v>1.8120579040637907E-2</v>
        <stp/>
        <stp>##V3_BDPV12</stp>
        <stp>ESGR Equity</stp>
        <stp>BB_5Y_default_Prob</stp>
        <stp>[BLP_Update_Sheet-PreferredCEF.xlsm]ActiveLinks!R265C43</stp>
        <tr r="AQ265" s="1"/>
      </tp>
      <tp>
        <v>26.515000000000001</v>
        <stp/>
        <stp>##V3_BDPV12</stp>
        <stp>ECCV Pfd</stp>
        <stp>PX_Last</stp>
        <stp>[BLP_Update_Sheet-PreferredCEF.xlsm]ActiveLinks!R10C3</stp>
        <tr r="C10" s="1"/>
      </tp>
    </main>
    <main first="bloomberg.rtd">
      <tp t="s">
        <v>NEW YORK</v>
        <stp/>
        <stp>##V3_BDPV12</stp>
        <stp>AIC Pfd</stp>
        <stp>exch_code</stp>
        <stp>[BLP_Update_Sheet-PreferredCEF.xlsm]ActiveLinks!R83C44</stp>
        <tr r="AR83" s="1"/>
      </tp>
      <tp t="s">
        <v>#N/A N/A</v>
        <stp/>
        <stp>##V3_BDPV12</stp>
        <stp>GECCM Pfd</stp>
        <stp>RTG_SP</stp>
        <stp>[BLP_Update_Sheet-PreferredCEF.xlsm]ActiveLinks!R308C40</stp>
        <tr r="AN308" s="1"/>
      </tp>
      <tp t="s">
        <v>#N/A N/A</v>
        <stp/>
        <stp>##V3_BDPV12</stp>
        <stp>GECCN Pfd</stp>
        <stp>RTG_SP</stp>
        <stp>[BLP_Update_Sheet-PreferredCEF.xlsm]ActiveLinks!R307C40</stp>
        <tr r="AN307" s="1"/>
      </tp>
      <tp t="s">
        <v>#N/A N/A</v>
        <stp/>
        <stp>##V3_BDPV12</stp>
        <stp>PEB H Pfd</stp>
        <stp>RTG_SP</stp>
        <stp>[BLP_Update_Sheet-PreferredCEF.xlsm]ActiveLinks!R388C40</stp>
        <tr r="AN388" s="1"/>
      </tp>
      <tp t="s">
        <v>#N/A N/A</v>
        <stp/>
        <stp>##V3_BDPV12</stp>
        <stp>PEB G Pfd</stp>
        <stp>RTG_SP</stp>
        <stp>[BLP_Update_Sheet-PreferredCEF.xlsm]ActiveLinks!R389C40</stp>
        <tr r="AN389" s="1"/>
      </tp>
      <tp t="s">
        <v>#N/A N/A</v>
        <stp/>
        <stp>##V3_BDPV12</stp>
        <stp>PEB F Pfd</stp>
        <stp>RTG_SP</stp>
        <stp>[BLP_Update_Sheet-PreferredCEF.xlsm]ActiveLinks!R391C40</stp>
        <tr r="AN391" s="1"/>
      </tp>
      <tp t="s">
        <v>#N/A N/A</v>
        <stp/>
        <stp>##V3_BDPV12</stp>
        <stp>PEB E Pfd</stp>
        <stp>RTG_SP</stp>
        <stp>[BLP_Update_Sheet-PreferredCEF.xlsm]ActiveLinks!R390C40</stp>
        <tr r="AN390" s="1"/>
      </tp>
      <tp t="s">
        <v>BBB</v>
        <stp/>
        <stp>##V3_BDPV12</stp>
        <stp>NEE N Pfd</stp>
        <stp>RTG_SP</stp>
        <stp>[BLP_Update_Sheet-PreferredCEF.xlsm]ActiveLinks!R429C40</stp>
        <tr r="AN429" s="1"/>
      </tp>
      <tp t="s">
        <v>BBB</v>
        <stp/>
        <stp>##V3_BDPV12</stp>
        <stp>NEE Q Pfd</stp>
        <stp>RTG_SP</stp>
        <stp>[BLP_Update_Sheet-PreferredCEF.xlsm]ActiveLinks!R428C40</stp>
        <tr r="AN428" s="1"/>
      </tp>
      <tp t="s">
        <v>BBB</v>
        <stp/>
        <stp>##V3_BDPV12</stp>
        <stp>NEE R Pfd</stp>
        <stp>RTG_SP</stp>
        <stp>[BLP_Update_Sheet-PreferredCEF.xlsm]ActiveLinks!R427C40</stp>
        <tr r="AN427" s="1"/>
      </tp>
      <tp t="s">
        <v>BB+</v>
        <stp/>
        <stp>##V3_BDPV12</stp>
        <stp>172967HQ7 Corp</stp>
        <stp>RTG_SP</stp>
        <stp>[BLP_Update_Sheet-PreferredCEF.xlsm]ActiveLinks!R800C40</stp>
        <tr r="AN800" s="1"/>
      </tp>
      <tp t="s">
        <v>#N/A N/A</v>
        <stp/>
        <stp>##V3_BDPV12</stp>
        <stp>GEGGL Pfd</stp>
        <stp>RTG_SP</stp>
        <stp>[BLP_Update_Sheet-PreferredCEF.xlsm]ActiveLinks!R311C40</stp>
        <tr r="AN311" s="1"/>
      </tp>
    </main>
    <main first="bloomberg.rtd">
      <tp t="s">
        <v>#N/A N/A</v>
        <stp/>
        <stp>##V3_BDPV12</stp>
        <stp>TECTP Pfd</stp>
        <stp>RTG_SP</stp>
        <stp>[BLP_Update_Sheet-PreferredCEF.xlsm]ActiveLinks!R634C40</stp>
        <tr r="AN634" s="1"/>
      </tp>
      <tp>
        <v>2921.4098360655739</v>
        <stp/>
        <stp>##V3_BDPV12</stp>
        <stp>IPB Pfd</stp>
        <stp>VOLUME_AVG_3M</stp>
        <stp>[BLP_Update_Sheet-PreferredCEF.xlsm]ActiveLinks!R4C5</stp>
        <tr r="E4" s="1"/>
      </tp>
      <tp t="s">
        <v>STAR US</v>
        <stp/>
        <stp>##V3_BDPV12</stp>
        <stp>STAR G Pfd</stp>
        <stp>ult_parent_ticker_exchange</stp>
        <stp>[BLP_Update_Sheet-PreferredCEF.xlsm]ActiveLinks!R616C8</stp>
        <tr r="H616" s="1"/>
      </tp>
      <tp t="s">
        <v>BB+</v>
        <stp/>
        <stp>##V3_BDPV12</stp>
        <stp>KEY L Pfd</stp>
        <stp>RTG_SP</stp>
        <stp>[BLP_Update_Sheet-PreferredCEF.xlsm]ActiveLinks!R376C40</stp>
        <tr r="AN376" s="1"/>
      </tp>
      <tp t="s">
        <v>BB+</v>
        <stp/>
        <stp>##V3_BDPV12</stp>
        <stp>KEY I Pfd</stp>
        <stp>RTG_SP</stp>
        <stp>[BLP_Update_Sheet-PreferredCEF.xlsm]ActiveLinks!R375C40</stp>
        <tr r="AN375" s="1"/>
      </tp>
      <tp t="s">
        <v>BB+</v>
        <stp/>
        <stp>##V3_BDPV12</stp>
        <stp>KEY K Pfd</stp>
        <stp>RTG_SP</stp>
        <stp>[BLP_Update_Sheet-PreferredCEF.xlsm]ActiveLinks!R377C40</stp>
        <tr r="AN377" s="1"/>
      </tp>
      <tp t="s">
        <v>BB+</v>
        <stp/>
        <stp>##V3_BDPV12</stp>
        <stp>KEY J Pfd</stp>
        <stp>RTG_SP</stp>
        <stp>[BLP_Update_Sheet-PreferredCEF.xlsm]ActiveLinks!R378C40</stp>
        <tr r="AN378" s="1"/>
      </tp>
      <tp t="s">
        <v>NREF US</v>
        <stp/>
        <stp>##V3_BDPV12</stp>
        <stp>NREF A Pfd</stp>
        <stp>ult_parent_ticker_exchange</stp>
        <stp>[BLP_Update_Sheet-PreferredCEF.xlsm]ActiveLinks!R446C8</stp>
        <tr r="H446" s="1"/>
      </tp>
      <tp t="s">
        <v>PSEC US</v>
        <stp/>
        <stp>##V3_BDPV12</stp>
        <stp>PSEC A Pfd</stp>
        <stp>ult_parent_ticker_exchange</stp>
        <stp>[BLP_Update_Sheet-PreferredCEF.xlsm]ActiveLinks!R527C8</stp>
        <tr r="H527" s="1"/>
      </tp>
      <tp t="s">
        <v>BBB-</v>
        <stp/>
        <stp>##V3_BDPV12</stp>
        <stp>MET A Pfd</stp>
        <stp>RTG_SP</stp>
        <stp>[BLP_Update_Sheet-PreferredCEF.xlsm]ActiveLinks!R403C40</stp>
        <tr r="AN403" s="1"/>
      </tp>
      <tp t="s">
        <v>BBB</v>
        <stp/>
        <stp>##V3_BDPV12</stp>
        <stp>MET F Pfd</stp>
        <stp>RTG_SP</stp>
        <stp>[BLP_Update_Sheet-PreferredCEF.xlsm]ActiveLinks!R404C40</stp>
        <tr r="AN404" s="1"/>
      </tp>
      <tp t="s">
        <v>#N/A N/A</v>
        <stp/>
        <stp>##V3_BDPV12</stp>
        <stp>MET E Pfd</stp>
        <stp>RTG_SP</stp>
        <stp>[BLP_Update_Sheet-PreferredCEF.xlsm]ActiveLinks!R405C40</stp>
        <tr r="AN405" s="1"/>
      </tp>
      <tp t="s">
        <v>#N/A N/A</v>
        <stp/>
        <stp>##V3_BDPV12</stp>
        <stp>METCL Pfd</stp>
        <stp>RTG_SP</stp>
        <stp>[BLP_Update_Sheet-PreferredCEF.xlsm]ActiveLinks!R406C40</stp>
        <tr r="AN406" s="1"/>
      </tp>
      <tp t="s">
        <v>BBB-</v>
        <stp/>
        <stp>##V3_BDPV12</stp>
        <stp>BEP A Pfd</stp>
        <stp>RTG_SP</stp>
        <stp>[BLP_Update_Sheet-PreferredCEF.xlsm]ActiveLinks!R147C40</stp>
        <tr r="AN147" s="1"/>
      </tp>
      <tp t="s">
        <v>BBB-</v>
        <stp/>
        <stp>##V3_BDPV12</stp>
        <stp>MER K Pfd</stp>
        <stp>RTG_SP</stp>
        <stp>[BLP_Update_Sheet-PreferredCEF.xlsm]ActiveLinks!R123C40</stp>
        <tr r="AN123" s="1"/>
      </tp>
      <tp t="s">
        <v>#N/A N/A</v>
        <stp/>
        <stp>##V3_BDPV12</stp>
        <stp>NEWTZ Pfd</stp>
        <stp>RTG_SP</stp>
        <stp>[BLP_Update_Sheet-PreferredCEF.xlsm]ActiveLinks!R430C40</stp>
        <tr r="AN430" s="1"/>
      </tp>
    </main>
    <main first="bloomberg.rtd">
      <tp t="s">
        <v>Preferred</v>
        <stp/>
        <stp>##V3_BDPV12</stp>
        <stp>CTLPP Pfd</stp>
        <stp>PAYMENT_RANK</stp>
        <stp>[BLP_Update_Sheet-PreferredCEF.xlsm]ActiveLinks!R671C37</stp>
        <tr r="AK671" s="1"/>
      </tp>
      <tp t="s">
        <v>Preferred</v>
        <stp/>
        <stp>##V3_BDPV12</stp>
        <stp>HTIA Pfd</stp>
        <stp>PAYMENT_RANK</stp>
        <stp>[BLP_Update_Sheet-PreferredCEF.xlsm]ActiveLinks!R354C37</stp>
        <tr r="AK354" s="1"/>
      </tp>
      <tp t="s">
        <v>Preferred</v>
        <stp/>
        <stp>##V3_BDPV12</stp>
        <stp>UGIC Pfd</stp>
        <stp>PAYMENT_RANK</stp>
        <stp>[BLP_Update_Sheet-PreferredCEF.xlsm]ActiveLinks!R668C37</stp>
        <tr r="AK668" s="1"/>
      </tp>
      <tp t="s">
        <v>Preferred</v>
        <stp/>
        <stp>##V3_BDPV12</stp>
        <stp>FGFPP Pfd</stp>
        <stp>PAYMENT_RANK</stp>
        <stp>[BLP_Update_Sheet-PreferredCEF.xlsm]ActiveLinks!R494C37</stp>
        <tr r="AK494" s="1"/>
      </tp>
      <tp t="s">
        <v>Anytime</v>
        <stp/>
        <stp>##V3_BDPV12</stp>
        <stp>FOSLL Pfd</stp>
        <stp>CALL_FEATURE</stp>
        <stp>[BLP_Update_Sheet-PreferredCEF.xlsm]ActiveLinks!R293C28</stp>
        <tr r="AB293" s="1"/>
      </tp>
      <tp t="s">
        <v>Subordinated</v>
        <stp/>
        <stp>##V3_BDPV12</stp>
        <stp>HWCPZ Pfd</stp>
        <stp>PAYMENT_RANK</stp>
        <stp>[BLP_Update_Sheet-PreferredCEF.xlsm]ActiveLinks!R342C37</stp>
        <tr r="AK342" s="1"/>
      </tp>
      <tp t="s">
        <v>Preferred</v>
        <stp/>
        <stp>##V3_BDPV12</stp>
        <stp>BPYPP Pfd</stp>
        <stp>PAYMENT_RANK</stp>
        <stp>[BLP_Update_Sheet-PreferredCEF.xlsm]ActiveLinks!R316C37</stp>
        <tr r="AK316" s="1"/>
      </tp>
      <tp t="s">
        <v>N</v>
        <stp/>
        <stp>##V3_BDPV12</stp>
        <stp>MS O Pfd</stp>
        <stp>TIER1_CAPITAL</stp>
        <stp>[BLP_Update_Sheet-PreferredCEF.xlsm]ActiveLinks!R415C34</stp>
        <tr r="AH415" s="1"/>
      </tp>
      <tp>
        <v>25.547210142593336</v>
        <stp/>
        <stp>##V3_BDPV12</stp>
        <stp>172967GR6 Corp</stp>
        <stp>yld_cnv_ask</stp>
        <stp>[BLP_Update_Sheet-PreferredCEF.xlsm]ActiveLinks!R798C17</stp>
        <tr r="Q798" s="1"/>
      </tp>
      <tp t="s">
        <v>Preferred</v>
        <stp/>
        <stp>##V3_BDPV12</stp>
        <stp>VLYPO Pfd</stp>
        <stp>PAYMENT_RANK</stp>
        <stp>[BLP_Update_Sheet-PreferredCEF.xlsm]ActiveLinks!R679C37</stp>
        <tr r="AK679" s="1"/>
      </tp>
      <tp t="s">
        <v>Preferred</v>
        <stp/>
        <stp>##V3_BDPV12</stp>
        <stp>ONBPP Pfd</stp>
        <stp>PAYMENT_RANK</stp>
        <stp>[BLP_Update_Sheet-PreferredCEF.xlsm]ActiveLinks!R290C37</stp>
        <tr r="AK290" s="1"/>
      </tp>
      <tp t="s">
        <v>N</v>
        <stp/>
        <stp>##V3_BDPV12</stp>
        <stp>PSA I Pfd</stp>
        <stp>TIER1_CAPITAL</stp>
        <stp>[BLP_Update_Sheet-PreferredCEF.xlsm]ActiveLinks!R523C34</stp>
        <tr r="AH523" s="1"/>
      </tp>
      <tp t="s">
        <v>N</v>
        <stp/>
        <stp>##V3_BDPV12</stp>
        <stp>SPG J Pfd</stp>
        <stp>TIER1_CAPITAL</stp>
        <stp>[BLP_Update_Sheet-PreferredCEF.xlsm]ActiveLinks!R603C34</stp>
        <tr r="AH603" s="1"/>
      </tp>
      <tp t="s">
        <v>Jr Subordinated</v>
        <stp/>
        <stp>##V3_BDPV12</stp>
        <stp>SJIJ Pfd</stp>
        <stp>PAYMENT_RANK</stp>
        <stp>[BLP_Update_Sheet-PreferredCEF.xlsm]ActiveLinks!R585C37</stp>
        <tr r="AK585" s="1"/>
      </tp>
      <tp t="s">
        <v>#N/A N/A</v>
        <stp/>
        <stp>##V3_BDPV12</stp>
        <stp>693475AQ8 Corp</stp>
        <stp>chg_pct_1m</stp>
        <stp>[BLP_Update_Sheet-PreferredCEF.xlsm]ActiveLinks!R779C4</stp>
        <tr r="D779" s="1"/>
      </tp>
      <tp t="s">
        <v>Preferred</v>
        <stp/>
        <stp>##V3_BDPV12</stp>
        <stp>SIVPQ Pfd</stp>
        <stp>PAYMENT_RANK</stp>
        <stp>[BLP_Update_Sheet-PreferredCEF.xlsm]ActiveLinks!R584C37</stp>
        <tr r="AK584" s="1"/>
      </tp>
      <tp t="s">
        <v>N</v>
        <stp/>
        <stp>##V3_BDPV12</stp>
        <stp>RILYK Pfd</stp>
        <stp>TIER1_CAPITAL</stp>
        <stp>[BLP_Update_Sheet-PreferredCEF.xlsm]ActiveLinks!R544C34</stp>
        <tr r="AH544" s="1"/>
      </tp>
      <tp t="s">
        <v>Preferred</v>
        <stp/>
        <stp>##V3_BDPV12</stp>
        <stp>PNFPP Pfd</stp>
        <stp>PAYMENT_RANK</stp>
        <stp>[BLP_Update_Sheet-PreferredCEF.xlsm]ActiveLinks!R499C37</stp>
        <tr r="AK499" s="1"/>
      </tp>
      <tp t="s">
        <v>N</v>
        <stp/>
        <stp>##V3_BDPV12</stp>
        <stp>DTW Pfd</stp>
        <stp>TIER1_CAPITAL</stp>
        <stp>[BLP_Update_Sheet-PreferredCEF.xlsm]ActiveLinks!R243C34</stp>
        <tr r="AH243" s="1"/>
      </tp>
      <tp t="s">
        <v>Preferred</v>
        <stp/>
        <stp>##V3_BDPV12</stp>
        <stp>ONBPO Pfd</stp>
        <stp>PAYMENT_RANK</stp>
        <stp>[BLP_Update_Sheet-PreferredCEF.xlsm]ActiveLinks!R291C37</stp>
        <tr r="AK291" s="1"/>
      </tp>
      <tp t="s">
        <v>N</v>
        <stp/>
        <stp>##V3_BDPV12</stp>
        <stp>VNO O Pfd</stp>
        <stp>TIER1_CAPITAL</stp>
        <stp>[BLP_Update_Sheet-PreferredCEF.xlsm]ActiveLinks!R681C34</stp>
        <tr r="AH681" s="1"/>
      </tp>
      <tp>
        <v>8.6091943657449139</v>
        <stp/>
        <stp>##V3_BDPV12</stp>
        <stp>48124BAC9 Corp</stp>
        <stp>yld_ytm_ask</stp>
        <stp>[BLP_Update_Sheet-PreferredCEF.xlsm]ActiveLinks!R778C15</stp>
        <tr r="O778" s="1"/>
      </tp>
      <tp>
        <v>26.046897696617677</v>
        <stp/>
        <stp>##V3_BDPV12</stp>
        <stp>48124BAC9 Corp</stp>
        <stp>yld_ytc_ask</stp>
        <stp>[BLP_Update_Sheet-PreferredCEF.xlsm]ActiveLinks!R778C16</stp>
        <tr r="P778" s="1"/>
      </tp>
      <tp t="s">
        <v>Preferred</v>
        <stp/>
        <stp>##V3_BDPV12</stp>
        <stp>VLYPP Pfd</stp>
        <stp>PAYMENT_RANK</stp>
        <stp>[BLP_Update_Sheet-PreferredCEF.xlsm]ActiveLinks!R680C37</stp>
        <tr r="AK680" s="1"/>
      </tp>
      <tp t="s">
        <v>N</v>
        <stp/>
        <stp>##V3_BDPV12</stp>
        <stp>VLYPO Pfd</stp>
        <stp>TIER1_CAPITAL</stp>
        <stp>[BLP_Update_Sheet-PreferredCEF.xlsm]ActiveLinks!R679C34</stp>
        <tr r="AH679" s="1"/>
      </tp>
      <tp t="s">
        <v>Preferred</v>
        <stp/>
        <stp>##V3_BDPV12</stp>
        <stp>BPYPN Pfd</stp>
        <stp>PAYMENT_RANK</stp>
        <stp>[BLP_Update_Sheet-PreferredCEF.xlsm]ActiveLinks!R314C37</stp>
        <tr r="AK314" s="1"/>
      </tp>
      <tp t="s">
        <v>Preferred</v>
        <stp/>
        <stp>##V3_BDPV12</stp>
        <stp>BPYPO Pfd</stp>
        <stp>PAYMENT_RANK</stp>
        <stp>[BLP_Update_Sheet-PreferredCEF.xlsm]ActiveLinks!R315C37</stp>
        <tr r="AK315" s="1"/>
      </tp>
      <tp t="s">
        <v>Jr Subordinated</v>
        <stp/>
        <stp>##V3_BDPV12</stp>
        <stp>BPOPM Pfd</stp>
        <stp>PAYMENT_RANK</stp>
        <stp>[BLP_Update_Sheet-PreferredCEF.xlsm]ActiveLinks!R162C37</stp>
        <tr r="AK162" s="1"/>
      </tp>
      <tp t="s">
        <v>N</v>
        <stp/>
        <stp>##V3_BDPV12</stp>
        <stp>PCG I Pfd</stp>
        <stp>TIER1_CAPITAL</stp>
        <stp>[BLP_Update_Sheet-PreferredCEF.xlsm]ActiveLinks!R484C34</stp>
        <tr r="AH484" s="1"/>
      </tp>
      <tp>
        <v>7.4441855998887023</v>
        <stp/>
        <stp>##V3_BDPV12</stp>
        <stp>48126HAC4 Corp</stp>
        <stp>yld_ytc_ask</stp>
        <stp>[BLP_Update_Sheet-PreferredCEF.xlsm]ActiveLinks!R777C16</stp>
        <tr r="P777" s="1"/>
      </tp>
      <tp>
        <v>8.432805079203904</v>
        <stp/>
        <stp>##V3_BDPV12</stp>
        <stp>48126HAC4 Corp</stp>
        <stp>yld_ytm_ask</stp>
        <stp>[BLP_Update_Sheet-PreferredCEF.xlsm]ActiveLinks!R777C15</stp>
        <tr r="O777" s="1"/>
      </tp>
      <tp t="s">
        <v>Preferred</v>
        <stp/>
        <stp>##V3_BDPV12</stp>
        <stp>BPYPM Pfd</stp>
        <stp>PAYMENT_RANK</stp>
        <stp>[BLP_Update_Sheet-PreferredCEF.xlsm]ActiveLinks!R313C37</stp>
        <tr r="AK313" s="1"/>
      </tp>
      <tp t="s">
        <v>N</v>
        <stp/>
        <stp>##V3_BDPV12</stp>
        <stp>SCE J Pfd</stp>
        <stp>TIER1_CAPITAL</stp>
        <stp>[BLP_Update_Sheet-PreferredCEF.xlsm]ActiveLinks!R257C34</stp>
        <tr r="AH257" s="1"/>
      </tp>
      <tp>
        <v>21.314017918120332</v>
        <stp/>
        <stp>##V3_BDPV12</stp>
        <stp>060505ED2 Corp</stp>
        <stp>yld_ytc_ask</stp>
        <stp>[BLP_Update_Sheet-PreferredCEF.xlsm]ActiveLinks!R771C16</stp>
        <tr r="P771" s="1"/>
      </tp>
      <tp>
        <v>8.5475389602756291</v>
        <stp/>
        <stp>##V3_BDPV12</stp>
        <stp>060505ED2 Corp</stp>
        <stp>yld_ytm_ask</stp>
        <stp>[BLP_Update_Sheet-PreferredCEF.xlsm]ActiveLinks!R771C15</stp>
        <tr r="O771" s="1"/>
      </tp>
      <tp t="s">
        <v>Anytime</v>
        <stp/>
        <stp>##V3_BDPV12</stp>
        <stp>NRUC Pfd</stp>
        <stp>CALL_FEATURE</stp>
        <stp>[BLP_Update_Sheet-PreferredCEF.xlsm]ActiveLinks!R443C28</stp>
        <tr r="AB443" s="1"/>
      </tp>
      <tp t="s">
        <v>COF US</v>
        <stp/>
        <stp>##V3_BDPV12</stp>
        <stp>COF L Pfd</stp>
        <stp>ult_parent_ticker_exchange</stp>
        <stp>[BLP_Update_Sheet-PreferredCEF.xlsm]ActiveLinks!R209C8</stp>
        <tr r="H209" s="1"/>
      </tp>
      <tp t="s">
        <v>3352Z US</v>
        <stp/>
        <stp>##V3_BDPV12</stp>
        <stp>FNMAH Pfd</stp>
        <stp>ult_parent_ticker_exchange</stp>
        <stp>[BLP_Update_Sheet-PreferredCEF.xlsm]ActiveLinks!R738C8</stp>
        <tr r="H738" s="1"/>
      </tp>
      <tp t="s">
        <v>#N/A N/A</v>
        <stp/>
        <stp>##V3_BDPV12</stp>
        <stp>AGM E Pfd</stp>
        <stp>RTG_SP</stp>
        <stp>[BLP_Update_Sheet-PreferredCEF.xlsm]ActiveLinks!R63C40</stp>
        <tr r="AN63" s="1"/>
      </tp>
      <tp t="s">
        <v>#N/A N/A</v>
        <stp/>
        <stp>##V3_BDPV12</stp>
        <stp>GDL C Pfd</stp>
        <stp>RTG_SP</stp>
        <stp>[BLP_Update_Sheet-PreferredCEF.xlsm]ActiveLinks!R15C40</stp>
        <tr r="AN15" s="1"/>
      </tp>
      <tp t="s">
        <v>GLP US</v>
        <stp/>
        <stp>##V3_BDPV12</stp>
        <stp>GLP B Pfd</stp>
        <stp>ult_parent_ticker_exchange</stp>
        <stp>[BLP_Update_Sheet-PreferredCEF.xlsm]ActiveLinks!R323C8</stp>
        <tr r="H323" s="1"/>
      </tp>
      <tp t="s">
        <v>VLY US</v>
        <stp/>
        <stp>##V3_BDPV12</stp>
        <stp>VLYPP Pfd</stp>
        <stp>ult_parent_ticker_exchange</stp>
        <stp>[BLP_Update_Sheet-PreferredCEF.xlsm]ActiveLinks!R680C8</stp>
        <tr r="H680" s="1"/>
      </tp>
      <tp t="s">
        <v>#N/A N/A</v>
        <stp/>
        <stp>##V3_BDPV12</stp>
        <stp>3352Z Equity</stp>
        <stp>PX_Last</stp>
        <stp>[BLP_Update_Sheet-PreferredCEF.xlsm]ActiveLinks!R733C9</stp>
        <tr r="I733" s="1"/>
      </tp>
      <tp t="s">
        <v>#N/A N/A</v>
        <stp/>
        <stp>##V3_BDPV12</stp>
        <stp>3352Z Equity</stp>
        <stp>PX_Last</stp>
        <stp>[BLP_Update_Sheet-PreferredCEF.xlsm]ActiveLinks!R743C9</stp>
        <tr r="I743" s="1"/>
      </tp>
      <tp t="s">
        <v>#N/A N/A</v>
        <stp/>
        <stp>##V3_BDPV12</stp>
        <stp>3352Z Equity</stp>
        <stp>PX_Last</stp>
        <stp>[BLP_Update_Sheet-PreferredCEF.xlsm]ActiveLinks!R753C9</stp>
        <tr r="I753" s="1"/>
      </tp>
      <tp t="s">
        <v>PRU US</v>
        <stp/>
        <stp>##V3_BDPV12</stp>
        <stp>PFH Pfd</stp>
        <stp>ult_parent_ticker_exchange</stp>
        <stp>[BLP_Update_Sheet-PreferredCEF.xlsm]ActiveLinks!R510C8</stp>
        <tr r="H510" s="1"/>
      </tp>
      <tp t="s">
        <v>T US</v>
        <stp/>
        <stp>##V3_BDPV12</stp>
        <stp>T A Pfd</stp>
        <stp>ult_parent_ticker_exchange</stp>
        <stp>[BLP_Update_Sheet-PreferredCEF.xlsm]ActiveLinks!R629C8</stp>
        <tr r="H629" s="1"/>
      </tp>
      <tp t="s">
        <v>#N/A N/A</v>
        <stp/>
        <stp>##V3_BDPV12</stp>
        <stp>ABR E Pfd</stp>
        <stp>RTG_SP</stp>
        <stp>[BLP_Update_Sheet-PreferredCEF.xlsm]ActiveLinks!R42C40</stp>
        <tr r="AN42" s="1"/>
      </tp>
      <tp t="s">
        <v>SIVBQ US</v>
        <stp/>
        <stp>##V3_BDPV12</stp>
        <stp>SIVPQ Pfd</stp>
        <stp>ult_parent_ticker_exchange</stp>
        <stp>[BLP_Update_Sheet-PreferredCEF.xlsm]ActiveLinks!R584C8</stp>
        <tr r="H584" s="1"/>
      </tp>
      <tp t="s">
        <v>CFR US</v>
        <stp/>
        <stp>##V3_BDPV12</stp>
        <stp>CFR B Pfd</stp>
        <stp>ult_parent_ticker_exchange</stp>
        <stp>[BLP_Update_Sheet-PreferredCEF.xlsm]ActiveLinks!R177C8</stp>
        <tr r="H177" s="1"/>
      </tp>
      <tp t="s">
        <v>BFS US</v>
        <stp/>
        <stp>##V3_BDPV12</stp>
        <stp>BFS D Pfd</stp>
        <stp>ult_parent_ticker_exchange</stp>
        <stp>[BLP_Update_Sheet-PreferredCEF.xlsm]ActiveLinks!R150C8</stp>
        <tr r="H150" s="1"/>
      </tp>
      <tp t="s">
        <v>747727Z US</v>
        <stp/>
        <stp>##V3_BDPV12</stp>
        <stp>OCCIN Pfd</stp>
        <stp>ult_parent_ticker_exchange</stp>
        <stp>[BLP_Update_Sheet-PreferredCEF.xlsm]ActiveLinks!R467C8</stp>
        <tr r="H467" s="1"/>
      </tp>
      <tp>
        <v>19900.868852459018</v>
        <stp/>
        <stp>##V3_BDPV12</stp>
        <stp>ABR E Pfd</stp>
        <stp>VOLUME_AVG_3M</stp>
        <stp>[BLP_Update_Sheet-PreferredCEF.xlsm]ActiveLinks!R42C5</stp>
        <tr r="E42" s="1"/>
      </tp>
      <tp>
        <v>963.34426229508199</v>
        <stp/>
        <stp>##V3_BDPV12</stp>
        <stp>GLU A Pfd</stp>
        <stp>VOLUME_AVG_3M</stp>
        <stp>[BLP_Update_Sheet-PreferredCEF.xlsm]ActiveLinks!R25C5</stp>
        <tr r="E25" s="1"/>
      </tp>
      <tp t="s">
        <v>BAC US</v>
        <stp/>
        <stp>##V3_BDPV12</stp>
        <stp>BAC M Pfd</stp>
        <stp>ult_parent_ticker_exchange</stp>
        <stp>[BLP_Update_Sheet-PreferredCEF.xlsm]ActiveLinks!R129C8</stp>
        <tr r="H129" s="1"/>
      </tp>
      <tp t="s">
        <v>BB+</v>
        <stp/>
        <stp>##V3_BDPV12</stp>
        <stp>AHL E Pfd</stp>
        <stp>RTG_SP</stp>
        <stp>[BLP_Update_Sheet-PreferredCEF.xlsm]ActiveLinks!R72C40</stp>
        <tr r="AN72" s="1"/>
      </tp>
      <tp t="s">
        <v>#N/A N/A</v>
        <stp/>
        <stp>##V3_BDPV12</stp>
        <stp>GUT C Pfd</stp>
        <stp>RTG_SP</stp>
        <stp>[BLP_Update_Sheet-PreferredCEF.xlsm]ActiveLinks!R20C40</stp>
        <tr r="AN20" s="1"/>
      </tp>
    </main>
    <main first="bloomberg.rtd">
      <tp t="s">
        <v>AXS US</v>
        <stp/>
        <stp>##V3_BDPV12</stp>
        <stp>AXS E Pfd</stp>
        <stp>ult_parent_ticker_exchange</stp>
        <stp>[BLP_Update_Sheet-PreferredCEF.xlsm]ActiveLinks!R122C8</stp>
        <tr r="H122" s="1"/>
      </tp>
      <tp t="s">
        <v>CTVA US</v>
        <stp/>
        <stp>##V3_BDPV12</stp>
        <stp>CTA B Pfd</stp>
        <stp>ult_parent_ticker_exchange</stp>
        <stp>[BLP_Update_Sheet-PreferredCEF.xlsm]ActiveLinks!R227C8</stp>
        <tr r="H227" s="1"/>
      </tp>
      <tp t="s">
        <v>ASB US</v>
        <stp/>
        <stp>##V3_BDPV12</stp>
        <stp>ASB F Pfd</stp>
        <stp>ult_parent_ticker_exchange</stp>
        <stp>[BLP_Update_Sheet-PreferredCEF.xlsm]ActiveLinks!R111C8</stp>
        <tr r="H111" s="1"/>
      </tp>
      <tp t="s">
        <v>EPR US</v>
        <stp/>
        <stp>##V3_BDPV12</stp>
        <stp>EPR C Pfd</stp>
        <stp>ult_parent_ticker_exchange</stp>
        <stp>[BLP_Update_Sheet-PreferredCEF.xlsm]ActiveLinks!R260C8</stp>
        <tr r="H260" s="1"/>
      </tp>
    </main>
    <main first="bloomberg.rtd">
      <tp>
        <v>11.094183801927551</v>
        <stp/>
        <stp>##V3_BDPV12</stp>
        <stp>GLOP B Pfd</stp>
        <stp>yld_cnv_ask</stp>
        <stp>[BLP_Update_Sheet-PreferredCEF.xlsm]ActiveLinks!R319C17</stp>
        <tr r="Q319" s="1"/>
      </tp>
      <tp>
        <v>10.084649612745991</v>
        <stp/>
        <stp>##V3_BDPV12</stp>
        <stp>GLOP A Pfd</stp>
        <stp>yld_cnv_ask</stp>
        <stp>[BLP_Update_Sheet-PreferredCEF.xlsm]ActiveLinks!R320C17</stp>
        <tr r="Q320" s="1"/>
      </tp>
      <tp>
        <v>7.7909716916954705</v>
        <stp/>
        <stp>##V3_BDPV12</stp>
        <stp>GLOP C Pfd</stp>
        <stp>yld_cnv_ask</stp>
        <stp>[BLP_Update_Sheet-PreferredCEF.xlsm]ActiveLinks!R321C17</stp>
        <tr r="Q321" s="1"/>
      </tp>
      <tp>
        <v>5.980760007899117</v>
        <stp/>
        <stp>##V3_BDPV12</stp>
        <stp>AEL B Pfd</stp>
        <stp>yld_pfd_str_ask</stp>
        <stp>[BLP_Update_Sheet-PreferredCEF.xlsm]ActiveLinks!R49C14</stp>
        <tr r="N49" s="1"/>
      </tp>
      <tp>
        <v>6.3802694173085719</v>
        <stp/>
        <stp>##V3_BDPV12</stp>
        <stp>AEL A Pfd</stp>
        <stp>yld_pfd_str_ask</stp>
        <stp>[BLP_Update_Sheet-PreferredCEF.xlsm]ActiveLinks!R48C14</stp>
        <tr r="N48" s="1"/>
      </tp>
    </main>
    <main first="bloomberg.rtd">
      <tp t="s">
        <v>Not Confirmed</v>
        <stp/>
        <stp>##V3_BDPV12</stp>
        <stp>GGT E Pfd</stp>
        <stp>IS_QDI_ELIGIBLE</stp>
        <stp>[BLP_Update_Sheet-PreferredCEF.xlsm]ActiveLinks!R17C35</stp>
        <tr r="AI17" s="1"/>
      </tp>
      <tp t="s">
        <v>Not Confirmed</v>
        <stp/>
        <stp>##V3_BDPV12</stp>
        <stp>GGT G Pfd</stp>
        <stp>IS_QDI_ELIGIBLE</stp>
        <stp>[BLP_Update_Sheet-PreferredCEF.xlsm]ActiveLinks!R22C35</stp>
        <tr r="AI22" s="1"/>
      </tp>
      <tp>
        <v>9282.6825396825388</v>
        <stp/>
        <stp>##V3_BDPV12</stp>
        <stp>TNP E Pfd</stp>
        <stp>VOLUME_AVG_3M</stp>
        <stp>[BLP_Update_Sheet-PreferredCEF.xlsm]ActiveLinks!R648C5</stp>
        <tr r="E648" s="1"/>
      </tp>
      <tp>
        <v>11514.901639344262</v>
        <stp/>
        <stp>##V3_BDPV12</stp>
        <stp>PMT A Pfd</stp>
        <stp>VOLUME_AVG_3M</stp>
        <stp>[BLP_Update_Sheet-PreferredCEF.xlsm]ActiveLinks!R498C5</stp>
        <tr r="E498" s="1"/>
      </tp>
      <tp>
        <v>36942.147540983606</v>
        <stp/>
        <stp>##V3_BDPV12</stp>
        <stp>WCC A Pfd</stp>
        <stp>VOLUME_AVG_3M</stp>
        <stp>[BLP_Update_Sheet-PreferredCEF.xlsm]ActiveLinks!R688C5</stp>
        <tr r="E688" s="1"/>
      </tp>
    </main>
    <main first="bloomberg.rtd">
      <tp>
        <v>0.14456854402660368</v>
        <stp/>
        <stp>##V3_BDPV12</stp>
        <stp>MDV Equity</stp>
        <stp>BB_5Y_default_Prob</stp>
        <stp>[BLP_Update_Sheet-PreferredCEF.xlsm]ActiveLinks!R5C43</stp>
        <tr r="AQ5" s="1"/>
      </tp>
      <tp>
        <v>0.31468397268815129</v>
        <stp/>
        <stp>##V3_BDPV12</stp>
        <stp>AEPPZ Pfd</stp>
        <stp>DUR_ADJ_MTY_MID</stp>
        <stp>[BLP_Update_Sheet-PreferredCEF.xlsm]ActiveLinks!R50C47</stp>
        <tr r="AU50" s="1"/>
      </tp>
      <tp>
        <v>2504.967213114754</v>
        <stp/>
        <stp>##V3_BDPV12</stp>
        <stp>PCG D Pfd</stp>
        <stp>VOLUME_AVG_3M</stp>
        <stp>[BLP_Update_Sheet-PreferredCEF.xlsm]ActiveLinks!R488C5</stp>
        <tr r="E488" s="1"/>
      </tp>
      <tp t="s">
        <v>PERP/CALL</v>
        <stp/>
        <stp>##V3_BDPV12</stp>
        <stp>AMH H Pfd</stp>
        <stp>MTY_TYP</stp>
        <stp>[BLP_Update_Sheet-PreferredCEF.xlsm]ActiveLinks!R99C18</stp>
        <tr r="R99" s="1"/>
      </tp>
      <tp t="s">
        <v>PERP/CALL</v>
        <stp/>
        <stp>##V3_BDPV12</stp>
        <stp>AMH G Pfd</stp>
        <stp>MTY_TYP</stp>
        <stp>[BLP_Update_Sheet-PreferredCEF.xlsm]ActiveLinks!R98C18</stp>
        <tr r="R98" s="1"/>
      </tp>
    </main>
    <main first="bloomberg.rtd">
      <tp>
        <v>32270.590163934427</v>
        <stp/>
        <stp>##V3_BDPV12</stp>
        <stp>SLG I Pfd</stp>
        <stp>VOLUME_AVG_3M</stp>
        <stp>[BLP_Update_Sheet-PreferredCEF.xlsm]ActiveLinks!R588C5</stp>
        <tr r="E588" s="1"/>
      </tp>
      <tp>
        <v>10.293883474871558</v>
        <stp/>
        <stp>##V3_BDPV12</stp>
        <stp>BIP B Pfd</stp>
        <stp>yld_ytc_ask</stp>
        <stp>[BLP_Update_Sheet-PreferredCEF.xlsm]ActiveLinks!R158C16</stp>
        <tr r="P158" s="1"/>
      </tp>
      <tp>
        <v>12.750590296291501</v>
        <stp/>
        <stp>##V3_BDPV12</stp>
        <stp>BEP A Pfd</stp>
        <stp>yld_ytc_ask</stp>
        <stp>[BLP_Update_Sheet-PreferredCEF.xlsm]ActiveLinks!R147C16</stp>
        <tr r="P147" s="1"/>
      </tp>
      <tp>
        <v>22.345976580650866</v>
        <stp/>
        <stp>##V3_BDPV12</stp>
        <stp>BIP A Pfd</stp>
        <stp>yld_ytc_ask</stp>
        <stp>[BLP_Update_Sheet-PreferredCEF.xlsm]ActiveLinks!R159C16</stp>
        <tr r="P159" s="1"/>
      </tp>
      <tp t="s">
        <v>FIXED</v>
        <stp/>
        <stp>##V3_BDPV12</stp>
        <stp>AMH H Pfd</stp>
        <stp>CPN_TYP</stp>
        <stp>[BLP_Update_Sheet-PreferredCEF.xlsm]ActiveLinks!R99C19</stp>
        <tr r="S99" s="1"/>
      </tp>
      <tp t="s">
        <v>FIXED</v>
        <stp/>
        <stp>##V3_BDPV12</stp>
        <stp>AMH G Pfd</stp>
        <stp>CPN_TYP</stp>
        <stp>[BLP_Update_Sheet-PreferredCEF.xlsm]ActiveLinks!R98C19</stp>
        <tr r="S98" s="1"/>
      </tp>
      <tp>
        <v>8.1000254008208952</v>
        <stp/>
        <stp>##V3_BDPV12</stp>
        <stp>BIP B Pfd</stp>
        <stp>yld_ytm_ask</stp>
        <stp>[BLP_Update_Sheet-PreferredCEF.xlsm]ActiveLinks!R158C15</stp>
        <tr r="O158" s="1"/>
      </tp>
      <tp>
        <v>9.0076661952504047</v>
        <stp/>
        <stp>##V3_BDPV12</stp>
        <stp>BIP A Pfd</stp>
        <stp>yld_ytm_ask</stp>
        <stp>[BLP_Update_Sheet-PreferredCEF.xlsm]ActiveLinks!R159C15</stp>
        <tr r="O159" s="1"/>
      </tp>
      <tp>
        <v>6.05594540036528</v>
        <stp/>
        <stp>##V3_BDPV12</stp>
        <stp>BEP A Pfd</stp>
        <stp>yld_ytm_ask</stp>
        <stp>[BLP_Update_Sheet-PreferredCEF.xlsm]ActiveLinks!R147C15</stp>
        <tr r="O147" s="1"/>
      </tp>
    </main>
    <main first="bloomberg.rtd">
      <tp>
        <v>3.7082604846963685E-2</v>
        <stp/>
        <stp>##V3_BDPV12</stp>
        <stp>TGH Equity</stp>
        <stp>BB_5Y_default_Prob</stp>
        <stp>[BLP_Update_Sheet-PreferredCEF.xlsm]ActiveLinks!R642C43</stp>
        <tr r="AQ642" s="1"/>
      </tp>
      <tp>
        <v>3.7082604846963685E-2</v>
        <stp/>
        <stp>##V3_BDPV12</stp>
        <stp>TGH Equity</stp>
        <stp>BB_5Y_default_Prob</stp>
        <stp>[BLP_Update_Sheet-PreferredCEF.xlsm]ActiveLinks!R641C43</stp>
        <tr r="AQ641" s="1"/>
      </tp>
      <tp>
        <v>6.5141349482284672E-2</v>
        <stp/>
        <stp>##V3_BDPV12</stp>
        <stp>UMH Equity</stp>
        <stp>BB_5Y_default_Prob</stp>
        <stp>[BLP_Update_Sheet-PreferredCEF.xlsm]ActiveLinks!R669C43</stp>
        <tr r="AQ669" s="1"/>
      </tp>
      <tp>
        <v>11.370134267442239</v>
        <stp/>
        <stp>##V3_BDPV12</stp>
        <stp>DCP C Pfd</stp>
        <stp>yld_ytc_ask</stp>
        <stp>[BLP_Update_Sheet-PreferredCEF.xlsm]ActiveLinks!R225C16</stp>
        <tr r="P225" s="1"/>
      </tp>
      <tp>
        <v>-168.56579282260117</v>
        <stp/>
        <stp>##V3_BDPV12</stp>
        <stp>DCP B Pfd</stp>
        <stp>yld_ytc_ask</stp>
        <stp>[BLP_Update_Sheet-PreferredCEF.xlsm]ActiveLinks!R224C16</stp>
        <tr r="P224" s="1"/>
      </tp>
      <tp>
        <v>6.3972873411626523</v>
        <stp/>
        <stp>##V3_BDPV12</stp>
        <stp>DCP B Pfd</stp>
        <stp>yld_ytm_ask</stp>
        <stp>[BLP_Update_Sheet-PreferredCEF.xlsm]ActiveLinks!R224C15</stp>
        <tr r="O224" s="1"/>
      </tp>
      <tp>
        <v>9.8747965855703441</v>
        <stp/>
        <stp>##V3_BDPV12</stp>
        <stp>DCP C Pfd</stp>
        <stp>yld_ytm_ask</stp>
        <stp>[BLP_Update_Sheet-PreferredCEF.xlsm]ActiveLinks!R225C15</stp>
        <tr r="O225" s="1"/>
      </tp>
      <tp>
        <v>14697.622950819672</v>
        <stp/>
        <stp>##V3_BDPV12</stp>
        <stp>PEB H Pfd</stp>
        <stp>VOLUME_AVG_3M</stp>
        <stp>[BLP_Update_Sheet-PreferredCEF.xlsm]ActiveLinks!R388C5</stp>
        <tr r="E388" s="1"/>
      </tp>
      <tp>
        <v>-75.644015093082345</v>
        <stp/>
        <stp>##V3_BDPV12</stp>
        <stp>GLP A Pfd</stp>
        <stp>yld_ytc_ask</stp>
        <stp>[BLP_Update_Sheet-PreferredCEF.xlsm]ActiveLinks!R322C16</stp>
        <tr r="P322" s="1"/>
      </tp>
      <tp>
        <v>-7.3996197892730216</v>
        <stp/>
        <stp>##V3_BDPV12</stp>
        <stp>GLP B Pfd</stp>
        <stp>yld_ytc_ask</stp>
        <stp>[BLP_Update_Sheet-PreferredCEF.xlsm]ActiveLinks!R323C16</stp>
        <tr r="P323" s="1"/>
      </tp>
      <tp t="s">
        <v>#N/A Field Not Applicable</v>
        <stp/>
        <stp>##V3_BDPV12</stp>
        <stp>LXP C Pfd</stp>
        <stp>yld_ytc_ask</stp>
        <stp>[BLP_Update_Sheet-PreferredCEF.xlsm]ActiveLinks!R395C16</stp>
        <tr r="P395" s="1"/>
      </tp>
      <tp>
        <v>8.8948534689928529</v>
        <stp/>
        <stp>##V3_BDPV12</stp>
        <stp>HPP C Pfd</stp>
        <stp>yld_ytm_ask</stp>
        <stp>[BLP_Update_Sheet-PreferredCEF.xlsm]ActiveLinks!R348C15</stp>
        <tr r="O348" s="1"/>
      </tp>
      <tp>
        <v>24.409601892462319</v>
        <stp/>
        <stp>##V3_BDPV12</stp>
        <stp>HPP C Pfd</stp>
        <stp>yld_ytc_ask</stp>
        <stp>[BLP_Update_Sheet-PreferredCEF.xlsm]ActiveLinks!R348C16</stp>
        <tr r="P348" s="1"/>
      </tp>
      <tp>
        <v>7.1180679584190178</v>
        <stp/>
        <stp>##V3_BDPV12</stp>
        <stp>GLP A Pfd</stp>
        <stp>yld_ytm_ask</stp>
        <stp>[BLP_Update_Sheet-PreferredCEF.xlsm]ActiveLinks!R322C15</stp>
        <tr r="O322" s="1"/>
      </tp>
      <tp>
        <v>4.4111243277276868</v>
        <stp/>
        <stp>##V3_BDPV12</stp>
        <stp>LXP C Pfd</stp>
        <stp>yld_ytm_ask</stp>
        <stp>[BLP_Update_Sheet-PreferredCEF.xlsm]ActiveLinks!R395C15</stp>
        <tr r="O395" s="1"/>
      </tp>
      <tp>
        <v>5.9507756018200331</v>
        <stp/>
        <stp>##V3_BDPV12</stp>
        <stp>GLP B Pfd</stp>
        <stp>yld_ytm_ask</stp>
        <stp>[BLP_Update_Sheet-PreferredCEF.xlsm]ActiveLinks!R323C15</stp>
        <tr r="O323" s="1"/>
      </tp>
    </main>
    <main first="bloomberg.rtd">
      <tp>
        <v>4.9979928695301732</v>
        <stp/>
        <stp>##V3_BDPV12</stp>
        <stp>OPP A Pfd</stp>
        <stp>yld_ytm_ask</stp>
        <stp>[BLP_Update_Sheet-PreferredCEF.xlsm]ActiveLinks!R471C15</stp>
        <tr r="O471" s="1"/>
      </tp>
      <tp>
        <v>5.5991224767112531</v>
        <stp/>
        <stp>##V3_BDPV12</stp>
        <stp>OPP B Pfd</stp>
        <stp>yld_ytm_ask</stp>
        <stp>[BLP_Update_Sheet-PreferredCEF.xlsm]ActiveLinks!R472C15</stp>
        <tr r="O472" s="1"/>
      </tp>
      <tp>
        <v>25</v>
        <stp/>
        <stp>##V3_BDPV12</stp>
        <stp>AMH G Pfd</stp>
        <stp>PAR_AMT</stp>
        <stp>[BLP_Update_Sheet-PreferredCEF.xlsm]ActiveLinks!R98C21</stp>
        <tr r="U98" s="1"/>
      </tp>
      <tp>
        <v>25</v>
        <stp/>
        <stp>##V3_BDPV12</stp>
        <stp>AMH H Pfd</stp>
        <stp>PAR_AMT</stp>
        <stp>[BLP_Update_Sheet-PreferredCEF.xlsm]ActiveLinks!R99C21</stp>
        <tr r="U99" s="1"/>
      </tp>
    </main>
    <main first="bloomberg.rtd">
      <tp>
        <v>9.7546702494318875</v>
        <stp/>
        <stp>##V3_BDPV12</stp>
        <stp>OPP A Pfd</stp>
        <stp>yld_ytc_ask</stp>
        <stp>[BLP_Update_Sheet-PreferredCEF.xlsm]ActiveLinks!R471C16</stp>
        <tr r="P471" s="1"/>
      </tp>
      <tp>
        <v>9.4190438322961807</v>
        <stp/>
        <stp>##V3_BDPV12</stp>
        <stp>OPP B Pfd</stp>
        <stp>yld_ytc_ask</stp>
        <stp>[BLP_Update_Sheet-PreferredCEF.xlsm]ActiveLinks!R472C16</stp>
        <tr r="P472" s="1"/>
      </tp>
    </main>
    <main first="bloomberg.rtd">
      <tp t="s">
        <v>1/15/2043</v>
        <stp/>
        <stp>##V3_BDPV12</stp>
        <stp>NSS Pfd</stp>
        <stp>MATURITY</stp>
        <stp>[BLP_Update_Sheet-PreferredCEF.xlsm]ActiveLinks!R452C29</stp>
        <tr r="AC452" s="1"/>
      </tp>
      <tp>
        <v>48</v>
        <stp/>
        <stp>##V3_BDPV12</stp>
        <stp>GDL C Pfd</stp>
        <stp>PX_Last</stp>
        <stp>[BLP_Update_Sheet-PreferredCEF.xlsm]ActiveLinks!R15C3</stp>
        <tr r="C15" s="1"/>
      </tp>
      <tp>
        <v>2.3351140149613814E-2</v>
        <stp/>
        <stp>##V3_BDPV12</stp>
        <stp>BOH Equity</stp>
        <stp>BB_5Y_default_Prob</stp>
        <stp>[BLP_Update_Sheet-PreferredCEF.xlsm]ActiveLinks!R161C43</stp>
        <tr r="AQ161" s="1"/>
      </tp>
      <tp t="s">
        <v>29364W108</v>
        <stp/>
        <stp>##V3_BDPV12</stp>
        <stp>ELC Pfd</stp>
        <stp>ID_CUSIP</stp>
        <stp>[BLP_Update_Sheet-PreferredCEF.xlsm]ActiveLinks!R271C38</stp>
        <tr r="AL271" s="1"/>
      </tp>
    </main>
    <main first="bloomberg.rtd">
      <tp>
        <v>177910.06557377049</v>
        <stp/>
        <stp>##V3_BDPV12</stp>
        <stp>NEE Q Pfd</stp>
        <stp>VOLUME_AVG_3M</stp>
        <stp>[BLP_Update_Sheet-PreferredCEF.xlsm]ActiveLinks!R428C5</stp>
        <tr r="E428" s="1"/>
      </tp>
    </main>
    <main first="bloomberg.rtd">
      <tp>
        <v>3.5871778864457915E-2</v>
        <stp/>
        <stp>##V3_BDPV12</stp>
        <stp>EQH Equity</stp>
        <stp>BB_5Y_default_Prob</stp>
        <stp>[BLP_Update_Sheet-PreferredCEF.xlsm]ActiveLinks!R264C43</stp>
        <tr r="AQ264" s="1"/>
      </tp>
      <tp>
        <v>3.5871778864457915E-2</v>
        <stp/>
        <stp>##V3_BDPV12</stp>
        <stp>EQH Equity</stp>
        <stp>BB_5Y_default_Prob</stp>
        <stp>[BLP_Update_Sheet-PreferredCEF.xlsm]ActiveLinks!R263C43</stp>
        <tr r="AQ263" s="1"/>
      </tp>
      <tp>
        <v>4.8500455143456689E-2</v>
        <stp/>
        <stp>##V3_BDPV12</stp>
        <stp>DRH Equity</stp>
        <stp>BB_5Y_default_Prob</stp>
        <stp>[BLP_Update_Sheet-PreferredCEF.xlsm]ActiveLinks!R237C43</stp>
        <tr r="AQ237" s="1"/>
      </tp>
      <tp>
        <v>20160.131147540982</v>
        <stp/>
        <stp>##V3_BDPV12</stp>
        <stp>CHSCO Pfd</stp>
        <stp>VOLUME_AVG_3M</stp>
        <stp>[BLP_Update_Sheet-PreferredCEF.xlsm]ActiveLinks!R33C5</stp>
        <tr r="E33" s="1"/>
      </tp>
      <tp>
        <v>6.2537653803080309</v>
        <stp/>
        <stp>##V3_BDPV12</stp>
        <stp>UBP K Pfd</stp>
        <stp>yld_ytm_ask</stp>
        <stp>[BLP_Update_Sheet-PreferredCEF.xlsm]ActiveLinks!R665C15</stp>
        <tr r="O665" s="1"/>
      </tp>
      <tp>
        <v>0.35403944125102443</v>
        <stp/>
        <stp>##V3_BDPV12</stp>
        <stp>TNP E Pfd</stp>
        <stp>yld_ytc_ask</stp>
        <stp>[BLP_Update_Sheet-PreferredCEF.xlsm]ActiveLinks!R648C16</stp>
        <tr r="P648" s="1"/>
      </tp>
      <tp>
        <v>13.552931132612322</v>
        <stp/>
        <stp>##V3_BDPV12</stp>
        <stp>TNP D Pfd</stp>
        <stp>yld_ytc_ask</stp>
        <stp>[BLP_Update_Sheet-PreferredCEF.xlsm]ActiveLinks!R647C16</stp>
        <tr r="P647" s="1"/>
      </tp>
      <tp>
        <v>6.2510505237685781</v>
        <stp/>
        <stp>##V3_BDPV12</stp>
        <stp>UBP H Pfd</stp>
        <stp>yld_ytm_ask</stp>
        <stp>[BLP_Update_Sheet-PreferredCEF.xlsm]ActiveLinks!R666C15</stp>
        <tr r="O666" s="1"/>
      </tp>
      <tp>
        <v>9.9430497426933719</v>
        <stp/>
        <stp>##V3_BDPV12</stp>
        <stp>TNP F Pfd</stp>
        <stp>yld_ytc_ask</stp>
        <stp>[BLP_Update_Sheet-PreferredCEF.xlsm]ActiveLinks!R649C16</stp>
        <tr r="P649" s="1"/>
      </tp>
      <tp>
        <v>8.7939084735589503</v>
        <stp/>
        <stp>##V3_BDPV12</stp>
        <stp>TNP D Pfd</stp>
        <stp>yld_ytm_ask</stp>
        <stp>[BLP_Update_Sheet-PreferredCEF.xlsm]ActiveLinks!R647C15</stp>
        <tr r="O647" s="1"/>
      </tp>
      <tp>
        <v>10.110919755787554</v>
        <stp/>
        <stp>##V3_BDPV12</stp>
        <stp>UBP K Pfd</stp>
        <stp>yld_ytc_ask</stp>
        <stp>[BLP_Update_Sheet-PreferredCEF.xlsm]ActiveLinks!R665C16</stp>
        <tr r="P665" s="1"/>
      </tp>
      <tp>
        <v>11.057957125004606</v>
        <stp/>
        <stp>##V3_BDPV12</stp>
        <stp>TNP E Pfd</stp>
        <stp>yld_ytm_ask</stp>
        <stp>[BLP_Update_Sheet-PreferredCEF.xlsm]ActiveLinks!R648C15</stp>
        <tr r="O648" s="1"/>
      </tp>
      <tp>
        <v>3.1912093696539285</v>
        <stp/>
        <stp>##V3_BDPV12</stp>
        <stp>UBP H Pfd</stp>
        <stp>yld_ytc_ask</stp>
        <stp>[BLP_Update_Sheet-PreferredCEF.xlsm]ActiveLinks!R666C16</stp>
        <tr r="P666" s="1"/>
      </tp>
      <tp>
        <v>10.926976586018291</v>
        <stp/>
        <stp>##V3_BDPV12</stp>
        <stp>TNP F Pfd</stp>
        <stp>yld_ytm_ask</stp>
        <stp>[BLP_Update_Sheet-PreferredCEF.xlsm]ActiveLinks!R649C15</stp>
        <tr r="O649" s="1"/>
      </tp>
    </main>
    <main first="bloomberg.rtd">
      <tp t="s">
        <v>CITIGROUP INC</v>
        <stp/>
        <stp>##V3_BDPV12</stp>
        <stp>C K Pfd</stp>
        <stp>Name</stp>
        <stp>[BLP_Update_Sheet-PreferredCEF.xlsm]ActiveLinks!R169C7</stp>
        <tr r="G169" s="1"/>
      </tp>
    </main>
    <main first="bloomberg.rtd">
      <tp>
        <v>29.094999999999999</v>
        <stp/>
        <stp>##V3_BDPV12</stp>
        <stp>AGM D Pfd</stp>
        <stp>PX_Last</stp>
        <stp>[BLP_Update_Sheet-PreferredCEF.xlsm]ActiveLinks!R64C3</stp>
        <tr r="C64" s="1"/>
      </tp>
      <tp>
        <v>7.7227722772277225</v>
        <stp/>
        <stp>##V3_BDPV12</stp>
        <stp>RLJ A Pfd</stp>
        <stp>yld_cnv_ask</stp>
        <stp>[BLP_Update_Sheet-PreferredCEF.xlsm]ActiveLinks!R276C17</stp>
        <tr r="Q276" s="1"/>
      </tp>
    </main>
    <main first="bloomberg.rtd">
      <tp>
        <v>81077.639344262294</v>
        <stp/>
        <stp>##V3_BDPV12</stp>
        <stp>TDS V Pfd</stp>
        <stp>VOLUME_AVG_3M</stp>
        <stp>[BLP_Update_Sheet-PreferredCEF.xlsm]ActiveLinks!R638C5</stp>
        <tr r="E638" s="1"/>
      </tp>
      <tp t="s">
        <v>N</v>
        <stp/>
        <stp>##V3_BDPV12</stp>
        <stp>MITT B Pfd</stp>
        <stp>TIER1_CAPITAL</stp>
        <stp>[BLP_Update_Sheet-PreferredCEF.xlsm]ActiveLinks!R412C34</stp>
        <tr r="AH412" s="1"/>
      </tp>
      <tp>
        <v>3.1642750418984011E-2</v>
        <stp/>
        <stp>##V3_BDPV12</stp>
        <stp>NTRS Equity</stp>
        <stp>BB_5Y_default_Prob</stp>
        <stp>[BLP_Update_Sheet-PreferredCEF.xlsm]ActiveLinks!R761C43</stp>
        <tr r="AQ761" s="1"/>
      </tp>
      <tp t="s">
        <v>N</v>
        <stp/>
        <stp>##V3_BDPV12</stp>
        <stp>RITM B Pfd</stp>
        <stp>TIER1_CAPITAL</stp>
        <stp>[BLP_Update_Sheet-PreferredCEF.xlsm]ActiveLinks!R449C34</stp>
        <tr r="AH449" s="1"/>
      </tp>
      <tp t="s">
        <v>#N/A Field Not Applicable</v>
        <stp/>
        <stp>##V3_BDPV12</stp>
        <stp>IPB Pfd</stp>
        <stp>CALL_FEATURE</stp>
        <stp>[BLP_Update_Sheet-PreferredCEF.xlsm]ActiveLinks!R4C28</stp>
        <tr r="AB4" s="1"/>
      </tp>
      <tp>
        <v>23895.540983606559</v>
        <stp/>
        <stp>##V3_BDPV12</stp>
        <stp>PSA S Pfd</stp>
        <stp>VOLUME_AVG_3M</stp>
        <stp>[BLP_Update_Sheet-PreferredCEF.xlsm]ActiveLinks!R518C5</stp>
        <tr r="E518" s="1"/>
      </tp>
      <tp>
        <v>3.1642750418984011E-2</v>
        <stp/>
        <stp>##V3_BDPV12</stp>
        <stp>NTRS Equity</stp>
        <stp>BB_5Y_default_Prob</stp>
        <stp>[BLP_Update_Sheet-PreferredCEF.xlsm]ActiveLinks!R456C43</stp>
        <tr r="AQ456" s="1"/>
      </tp>
    </main>
    <main first="bloomberg.rtd">
      <tp t="s">
        <v>12/15/2043</v>
        <stp/>
        <stp>##V3_BDPV12</stp>
        <stp>JSM Pfd</stp>
        <stp>MATURITY</stp>
        <stp>[BLP_Update_Sheet-PreferredCEF.xlsm]ActiveLinks!R426C29</stp>
        <tr r="AC426" s="1"/>
      </tp>
      <tp>
        <v>2668.0793650793653</v>
        <stp/>
        <stp>##V3_BDPV12</stp>
        <stp>BIP B Pfd</stp>
        <stp>VOLUME_AVG_3M</stp>
        <stp>[BLP_Update_Sheet-PreferredCEF.xlsm]ActiveLinks!R158C5</stp>
        <tr r="E158" s="1"/>
      </tp>
      <tp t="s">
        <v>BBB+</v>
        <stp/>
        <stp>##V3_BDPV12</stp>
        <stp>46625HJW1 Corp</stp>
        <stp>RTG_FITCH</stp>
        <stp>[BLP_Update_Sheet-PreferredCEF.xlsm]ActiveLinks!R776C39</stp>
        <tr r="AM776" s="1"/>
      </tp>
      <tp t="s">
        <v>BBB+</v>
        <stp/>
        <stp>##V3_BDPV12</stp>
        <stp>46625HJQ4 Corp</stp>
        <stp>RTG_FITCH</stp>
        <stp>[BLP_Update_Sheet-PreferredCEF.xlsm]ActiveLinks!R769C39</stp>
        <tr r="AM769" s="1"/>
      </tp>
      <tp>
        <v>9.0165238673869279</v>
        <stp/>
        <stp>##V3_BDPV12</stp>
        <stp>SPLP A Pfd</stp>
        <stp>yld_cnv_ask</stp>
        <stp>[BLP_Update_Sheet-PreferredCEF.xlsm]ActiveLinks!R589C17</stp>
        <tr r="Q589" s="1"/>
      </tp>
    </main>
    <main first="bloomberg.rtd">
      <tp>
        <v>49845.147540983606</v>
        <stp/>
        <stp>##V3_BDPV12</stp>
        <stp>KEY J Pfd</stp>
        <stp>VOLUME_AVG_3M</stp>
        <stp>[BLP_Update_Sheet-PreferredCEF.xlsm]ActiveLinks!R378C5</stp>
        <tr r="E378" s="1"/>
      </tp>
    </main>
    <main first="bloomberg.rtd">
      <tp>
        <v>3554.7142857142858</v>
        <stp/>
        <stp>##V3_BDPV12</stp>
        <stp>DSX B Pfd</stp>
        <stp>VOLUME_AVG_3M</stp>
        <stp>[BLP_Update_Sheet-PreferredCEF.xlsm]ActiveLinks!R238C5</stp>
        <tr r="E238" s="1"/>
      </tp>
    </main>
    <main first="bloomberg.rtd">
      <tp>
        <v>203637.9180327869</v>
        <stp/>
        <stp>##V3_BDPV12</stp>
        <stp>JPM M Pfd</stp>
        <stp>VOLUME_AVG_3M</stp>
        <stp>[BLP_Update_Sheet-PreferredCEF.xlsm]ActiveLinks!R368C5</stp>
        <tr r="E368" s="1"/>
      </tp>
    </main>
    <main first="bloomberg.rtd">
      <tp t="s">
        <v>N</v>
        <stp/>
        <stp>##V3_BDPV12</stp>
        <stp>DBRG I Pfd</stp>
        <stp>TIER1_CAPITAL</stp>
        <stp>[BLP_Update_Sheet-PreferredCEF.xlsm]ActiveLinks!R444C34</stp>
        <tr r="AH444" s="1"/>
      </tp>
      <tp>
        <v>7.7227722772277225</v>
        <stp/>
        <stp>##V3_BDPV12</stp>
        <stp>RLJ A Pfd</stp>
        <stp>yld_cnv_ask</stp>
        <stp>[BLP_Update_Sheet-PreferredCEF.xlsm]ActiveLinks!R552C17</stp>
        <tr r="Q552" s="1"/>
      </tp>
    </main>
    <main first="bloomberg.rtd">
      <tp>
        <v>6884.5081967213118</v>
        <stp/>
        <stp>##V3_BDPV12</stp>
        <stp>FHN C Pfd</stp>
        <stp>VOLUME_AVG_3M</stp>
        <stp>[BLP_Update_Sheet-PreferredCEF.xlsm]ActiveLinks!R358C5</stp>
        <tr r="E358" s="1"/>
      </tp>
    </main>
    <main first="bloomberg.rtd">
      <tp>
        <v>0.580669290654514</v>
        <stp/>
        <stp>##V3_BDPV12</stp>
        <stp>COMS Equity</stp>
        <stp>BB_5Y_default_Prob</stp>
        <stp>[BLP_Update_Sheet-PreferredCEF.xlsm]ActiveLinks!R213C43</stp>
        <tr r="AQ213" s="1"/>
      </tp>
      <tp t="s">
        <v>Not Confirmed</v>
        <stp/>
        <stp>##V3_BDPV12</stp>
        <stp>GGN B Pfd</stp>
        <stp>IS_QDI_ELIGIBLE</stp>
        <stp>[BLP_Update_Sheet-PreferredCEF.xlsm]ActiveLinks!R19C35</stp>
        <tr r="AI19" s="1"/>
      </tp>
    </main>
    <main first="bloomberg.rtd">
      <tp t="s">
        <v>Not Confirmed</v>
        <stp/>
        <stp>##V3_BDPV12</stp>
        <stp>AGNCL Pfd</stp>
        <stp>IS_QDI_ELIGIBLE</stp>
        <stp>[BLP_Update_Sheet-PreferredCEF.xlsm]ActiveLinks!R71C35</stp>
        <tr r="AI71" s="1"/>
      </tp>
      <tp t="s">
        <v>Not Confirmed</v>
        <stp/>
        <stp>##V3_BDPV12</stp>
        <stp>AGNCN Pfd</stp>
        <stp>IS_QDI_ELIGIBLE</stp>
        <stp>[BLP_Update_Sheet-PreferredCEF.xlsm]ActiveLinks!R70C35</stp>
        <tr r="AI70" s="1"/>
      </tp>
      <tp t="s">
        <v>Not Confirmed</v>
        <stp/>
        <stp>##V3_BDPV12</stp>
        <stp>AGNCP Pfd</stp>
        <stp>IS_QDI_ELIGIBLE</stp>
        <stp>[BLP_Update_Sheet-PreferredCEF.xlsm]ActiveLinks!R67C35</stp>
        <tr r="AI67" s="1"/>
      </tp>
      <tp t="s">
        <v>Not Confirmed</v>
        <stp/>
        <stp>##V3_BDPV12</stp>
        <stp>AGNCM Pfd</stp>
        <stp>IS_QDI_ELIGIBLE</stp>
        <stp>[BLP_Update_Sheet-PreferredCEF.xlsm]ActiveLinks!R69C35</stp>
        <tr r="AI69" s="1"/>
      </tp>
      <tp t="s">
        <v>Not Confirmed</v>
        <stp/>
        <stp>##V3_BDPV12</stp>
        <stp>AGNCO Pfd</stp>
        <stp>IS_QDI_ELIGIBLE</stp>
        <stp>[BLP_Update_Sheet-PreferredCEF.xlsm]ActiveLinks!R68C35</stp>
        <tr r="AI68" s="1"/>
      </tp>
      <tp>
        <v>61138.311475409835</v>
        <stp/>
        <stp>##V3_BDPV12</stp>
        <stp>HPP C Pfd</stp>
        <stp>VOLUME_AVG_3M</stp>
        <stp>[BLP_Update_Sheet-PreferredCEF.xlsm]ActiveLinks!R348C5</stp>
        <tr r="E348" s="1"/>
      </tp>
      <tp>
        <v>2.1893925196161397</v>
        <stp/>
        <stp>##V3_BDPV12</stp>
        <stp>AEL B Pfd</stp>
        <stp>DUR_ADJ_MTY_MID</stp>
        <stp>[BLP_Update_Sheet-PreferredCEF.xlsm]ActiveLinks!R49C47</stp>
        <tr r="AU49" s="1"/>
      </tp>
      <tp>
        <v>1.5371039761231529</v>
        <stp/>
        <stp>##V3_BDPV12</stp>
        <stp>AEL A Pfd</stp>
        <stp>DUR_ADJ_MTY_MID</stp>
        <stp>[BLP_Update_Sheet-PreferredCEF.xlsm]ActiveLinks!R48C47</stp>
        <tr r="AU48" s="1"/>
      </tp>
      <tp t="s">
        <v>Yes</v>
        <stp/>
        <stp>##V3_BDPV12</stp>
        <stp>AGM F Pfd</stp>
        <stp>IS_QDI_ELIGIBLE</stp>
        <stp>[BLP_Update_Sheet-PreferredCEF.xlsm]ActiveLinks!R62C35</stp>
        <tr r="AI62" s="1"/>
      </tp>
      <tp t="s">
        <v>Yes</v>
        <stp/>
        <stp>##V3_BDPV12</stp>
        <stp>AGM C Pfd</stp>
        <stp>IS_QDI_ELIGIBLE</stp>
        <stp>[BLP_Update_Sheet-PreferredCEF.xlsm]ActiveLinks!R65C35</stp>
        <tr r="AI65" s="1"/>
      </tp>
      <tp t="s">
        <v>Yes</v>
        <stp/>
        <stp>##V3_BDPV12</stp>
        <stp>AGM E Pfd</stp>
        <stp>IS_QDI_ELIGIBLE</stp>
        <stp>[BLP_Update_Sheet-PreferredCEF.xlsm]ActiveLinks!R63C35</stp>
        <tr r="AI63" s="1"/>
      </tp>
      <tp t="s">
        <v>Yes</v>
        <stp/>
        <stp>##V3_BDPV12</stp>
        <stp>AGM G Pfd</stp>
        <stp>IS_QDI_ELIGIBLE</stp>
        <stp>[BLP_Update_Sheet-PreferredCEF.xlsm]ActiveLinks!R61C35</stp>
        <tr r="AI61" s="1"/>
      </tp>
      <tp t="s">
        <v>Yes</v>
        <stp/>
        <stp>##V3_BDPV12</stp>
        <stp>AGM D Pfd</stp>
        <stp>IS_QDI_ELIGIBLE</stp>
        <stp>[BLP_Update_Sheet-PreferredCEF.xlsm]ActiveLinks!R64C35</stp>
        <tr r="AI64" s="1"/>
      </tp>
    </main>
    <main first="bloomberg.rtd">
      <tp>
        <v>41650.672131147541</v>
        <stp/>
        <stp>##V3_BDPV12</stp>
        <stp>NLY G Pfd</stp>
        <stp>VOLUME_AVG_3M</stp>
        <stp>[BLP_Update_Sheet-PreferredCEF.xlsm]ActiveLinks!R438C5</stp>
        <tr r="E438" s="1"/>
      </tp>
      <tp>
        <v>7.4109845778941308E-2</v>
        <stp/>
        <stp>##V3_BDPV12</stp>
        <stp>GTLS Equity</stp>
        <stp>BB_5Y_default_Prob</stp>
        <stp>[BLP_Update_Sheet-PreferredCEF.xlsm]ActiveLinks!R338C43</stp>
        <tr r="AQ338" s="1"/>
      </tp>
    </main>
    <main first="bloomberg.rtd">
      <tp>
        <v>185273.96721311475</v>
        <stp/>
        <stp>##V3_BDPV12</stp>
        <stp>AEPPZ Pfd</stp>
        <stp>VOLUME_AVG_3M</stp>
        <stp>[BLP_Update_Sheet-PreferredCEF.xlsm]ActiveLinks!R50C5</stp>
        <tr r="E50" s="1"/>
      </tp>
      <tp>
        <v>5.8771397919679087</v>
        <stp/>
        <stp>##V3_BDPV12</stp>
        <stp>AEPPZ Pfd</stp>
        <stp>yld_pfd_str_ask</stp>
        <stp>[BLP_Update_Sheet-PreferredCEF.xlsm]ActiveLinks!R50C14</stp>
        <tr r="N50" s="1"/>
      </tp>
      <tp>
        <v>24540.147540983606</v>
        <stp/>
        <stp>##V3_BDPV12</stp>
        <stp>MFA B Pfd</stp>
        <stp>VOLUME_AVG_3M</stp>
        <stp>[BLP_Update_Sheet-PreferredCEF.xlsm]ActiveLinks!R408C5</stp>
        <tr r="E408" s="1"/>
      </tp>
    </main>
    <main first="bloomberg.rtd">
      <tp>
        <v>134295.21311475409</v>
        <stp/>
        <stp>##V3_BDPV12</stp>
        <stp>BAC N Pfd</stp>
        <stp>VOLUME_AVG_3M</stp>
        <stp>[BLP_Update_Sheet-PreferredCEF.xlsm]ActiveLinks!R128C5</stp>
        <tr r="E128" s="1"/>
      </tp>
      <tp>
        <v>300430.83606557379</v>
        <stp/>
        <stp>##V3_BDPV12</stp>
        <stp>FRC J Pfd</stp>
        <stp>VOLUME_AVG_3M</stp>
        <stp>[BLP_Update_Sheet-PreferredCEF.xlsm]ActiveLinks!R298C5</stp>
        <tr r="E298" s="1"/>
      </tp>
    </main>
    <main first="bloomberg.rtd">
      <tp>
        <v>34503.016393442624</v>
        <stp/>
        <stp>##V3_BDPV12</stp>
        <stp>COF N Pfd</stp>
        <stp>VOLUME_AVG_3M</stp>
        <stp>[BLP_Update_Sheet-PreferredCEF.xlsm]ActiveLinks!R208C5</stp>
        <tr r="E208" s="1"/>
      </tp>
    </main>
    <main first="bloomberg.rtd">
      <tp t="s">
        <v>APTV US</v>
        <stp/>
        <stp>##V3_BDPV12</stp>
        <stp>APTV A Pfd</stp>
        <stp>ult_parent_ticker_exchange</stp>
        <stp>[BLP_Update_Sheet-PreferredCEF.xlsm]ActiveLinks!R105C8</stp>
        <tr r="H105" s="1"/>
      </tp>
    </main>
    <main first="bloomberg.rtd">
      <tp t="s">
        <v>#N/A N/A</v>
        <stp/>
        <stp>##V3_BDPV12</stp>
        <stp>CDZIP Pfd</stp>
        <stp>RTG_SP</stp>
        <stp>[BLP_Update_Sheet-PreferredCEF.xlsm]ActiveLinks!R173C40</stp>
        <tr r="AN173" s="1"/>
      </tp>
      <tp t="s">
        <v>Y</v>
        <stp/>
        <stp>##V3_BDPV12</stp>
        <stp>OXLCO Pfd</stp>
        <stp>HYBRID_CUMULATIVE_INDICATOR</stp>
        <stp>[BLP_Update_Sheet-PreferredCEF.xlsm]ActiveLinks!R7C36</stp>
        <tr r="AJ7" s="1"/>
      </tp>
      <tp>
        <v>1.3656824403355864E-3</v>
        <stp/>
        <stp>##V3_BDPV12</stp>
        <stp>7520132Z Equity</stp>
        <stp>BB_1YR_Default_Prob</stp>
        <stp>[BLP_Update_Sheet-PreferredCEF.xlsm]ActiveLinks!R509C42</stp>
        <tr r="AP509" s="1"/>
      </tp>
      <tp t="s">
        <v>#N/A N/A</v>
        <stp/>
        <stp>##V3_BDPV12</stp>
        <stp>CDR B Pfd</stp>
        <stp>RTG_SP</stp>
        <stp>[BLP_Update_Sheet-PreferredCEF.xlsm]ActiveLinks!R172C40</stp>
        <tr r="AN172" s="1"/>
      </tp>
      <tp t="s">
        <v>#N/A N/A</v>
        <stp/>
        <stp>##V3_BDPV12</stp>
        <stp>CDR C Pfd</stp>
        <stp>RTG_SP</stp>
        <stp>[BLP_Update_Sheet-PreferredCEF.xlsm]ActiveLinks!R171C40</stp>
        <tr r="AN171" s="1"/>
      </tp>
      <tp t="s">
        <v>B</v>
        <stp/>
        <stp>##V3_BDPV12</stp>
        <stp>TDS V Pfd</stp>
        <stp>RTG_SP</stp>
        <stp>[BLP_Update_Sheet-PreferredCEF.xlsm]ActiveLinks!R638C40</stp>
        <tr r="AN638" s="1"/>
      </tp>
      <tp t="s">
        <v>B</v>
        <stp/>
        <stp>##V3_BDPV12</stp>
        <stp>TDS U Pfd</stp>
        <stp>RTG_SP</stp>
        <stp>[BLP_Update_Sheet-PreferredCEF.xlsm]ActiveLinks!R639C40</stp>
        <tr r="AN639" s="1"/>
      </tp>
      <tp>
        <v>7.6176927990150661E-2</v>
        <stp/>
        <stp>##V3_BDPV12</stp>
        <stp>GAM B Pfd</stp>
        <stp>DUR_ADJ_MID</stp>
        <stp>[BLP_Update_Sheet-PreferredCEF.xlsm]ActiveLinks!R3C46</stp>
        <tr r="AT3" s="1"/>
      </tp>
      <tp t="s">
        <v>#N/A N/A</v>
        <stp/>
        <stp>##V3_BDPV12</stp>
        <stp>1297715D Equity</stp>
        <stp>BB_1YR_Default_Prob</stp>
        <stp>[BLP_Update_Sheet-PreferredCEF.xlsm]ActiveLinks!R474C42</stp>
        <tr r="AP474" s="1"/>
      </tp>
      <tp t="s">
        <v>#N/A N/A</v>
        <stp/>
        <stp>##V3_BDPV12</stp>
        <stp>1297715D Equity</stp>
        <stp>BB_1YR_Default_Prob</stp>
        <stp>[BLP_Update_Sheet-PreferredCEF.xlsm]ActiveLinks!R475C42</stp>
        <tr r="AP475" s="1"/>
      </tp>
      <tp t="s">
        <v>#N/A N/A</v>
        <stp/>
        <stp>##V3_BDPV12</stp>
        <stp>1297715D Equity</stp>
        <stp>BB_1YR_Default_Prob</stp>
        <stp>[BLP_Update_Sheet-PreferredCEF.xlsm]ActiveLinks!R476C42</stp>
        <tr r="AP476" s="1"/>
      </tp>
      <tp t="s">
        <v>#N/A N/A</v>
        <stp/>
        <stp>##V3_BDPV12</stp>
        <stp>MDRRP Pfd</stp>
        <stp>RTG_SP</stp>
        <stp>[BLP_Update_Sheet-PreferredCEF.xlsm]ActiveLinks!R402C40</stp>
        <tr r="AN402" s="1"/>
      </tp>
      <tp t="s">
        <v>AULT US</v>
        <stp/>
        <stp>##V3_BDPV12</stp>
        <stp>AULT D Pfd</stp>
        <stp>ult_parent_ticker_exchange</stp>
        <stp>[BLP_Update_Sheet-PreferredCEF.xlsm]ActiveLinks!R435C8</stp>
        <tr r="H435" s="1"/>
      </tp>
    </main>
    <main first="bloomberg.rtd">
      <tp t="s">
        <v>Jr Subordinated</v>
        <stp/>
        <stp>##V3_BDPV12</stp>
        <stp>SOJD Pfd</stp>
        <stp>PAYMENT_RANK</stp>
        <stp>[BLP_Update_Sheet-PreferredCEF.xlsm]ActiveLinks!R598C37</stp>
        <tr r="AK598" s="1"/>
      </tp>
      <tp t="s">
        <v>Jr Subordinated</v>
        <stp/>
        <stp>##V3_BDPV12</stp>
        <stp>SOJE Pfd</stp>
        <stp>PAYMENT_RANK</stp>
        <stp>[BLP_Update_Sheet-PreferredCEF.xlsm]ActiveLinks!R597C37</stp>
        <tr r="AK597" s="1"/>
      </tp>
      <tp t="s">
        <v>#N/A N/A</v>
        <stp/>
        <stp>##V3_BDPV12</stp>
        <stp>1299165D Equity</stp>
        <stp>current_trr_1mo</stp>
        <stp>[BLP_Update_Sheet-PreferredCEF.xlsm]ActiveLinks!R12C10</stp>
        <tr r="J12" s="1"/>
      </tp>
      <tp t="s">
        <v>#N/A N/A</v>
        <stp/>
        <stp>##V3_BDPV12</stp>
        <stp>1299165D Equity</stp>
        <stp>current_trr_1mo</stp>
        <stp>[BLP_Update_Sheet-PreferredCEF.xlsm]ActiveLinks!R13C10</stp>
        <tr r="J13" s="1"/>
      </tp>
      <tp t="s">
        <v>#N/A N/A</v>
        <stp/>
        <stp>##V3_BDPV12</stp>
        <stp>1299165D Equity</stp>
        <stp>current_trr_1mo</stp>
        <stp>[BLP_Update_Sheet-PreferredCEF.xlsm]ActiveLinks!R10C10</stp>
        <tr r="J10" s="1"/>
      </tp>
      <tp t="s">
        <v>#N/A N/A</v>
        <stp/>
        <stp>##V3_BDPV12</stp>
        <stp>1299165D Equity</stp>
        <stp>current_trr_1mo</stp>
        <stp>[BLP_Update_Sheet-PreferredCEF.xlsm]ActiveLinks!R11C10</stp>
        <tr r="J11" s="1"/>
      </tp>
      <tp t="s">
        <v>#N/A Invalid Security</v>
        <stp/>
        <stp>##V3_BDPV12</stp>
        <stp>#N/A Field Not ApplicabEquity</stp>
        <stp>current_trr_1mo</stp>
        <stp>[BLP_Update_Sheet-PreferredCEF.xlsm]ActiveLinks!R585C10</stp>
        <tr r="J585" s="1"/>
      </tp>
      <tp t="s">
        <v>Jr Subordinated</v>
        <stp/>
        <stp>##V3_BDPV12</stp>
        <stp>GPJA Pfd</stp>
        <stp>PAYMENT_RANK</stp>
        <stp>[BLP_Update_Sheet-PreferredCEF.xlsm]ActiveLinks!R596C37</stp>
        <tr r="AK596" s="1"/>
      </tp>
      <tp t="s">
        <v>Preferred</v>
        <stp/>
        <stp>##V3_BDPV12</stp>
        <stp>COMSP Pfd</stp>
        <stp>PAYMENT_RANK</stp>
        <stp>[BLP_Update_Sheet-PreferredCEF.xlsm]ActiveLinks!R213C37</stp>
        <tr r="AK213" s="1"/>
      </tp>
      <tp t="s">
        <v>N</v>
        <stp/>
        <stp>##V3_BDPV12</stp>
        <stp>MS L Pfd</stp>
        <stp>TIER1_CAPITAL</stp>
        <stp>[BLP_Update_Sheet-PreferredCEF.xlsm]ActiveLinks!R416C34</stp>
        <tr r="AH416" s="1"/>
      </tp>
      <tp t="s">
        <v>Jr Subordinated</v>
        <stp/>
        <stp>##V3_BDPV12</stp>
        <stp>SOJC Pfd</stp>
        <stp>PAYMENT_RANK</stp>
        <stp>[BLP_Update_Sheet-PreferredCEF.xlsm]ActiveLinks!R599C37</stp>
        <tr r="AK599" s="1"/>
      </tp>
      <tp>
        <v>-2.2939677145284638</v>
        <stp/>
        <stp>##V3_BDPV12</stp>
        <stp>060505EH3 Corp</stp>
        <stp>chg_pct_1m</stp>
        <stp>[BLP_Update_Sheet-PreferredCEF.xlsm]ActiveLinks!R785C4</stp>
        <tr r="D785" s="1"/>
      </tp>
      <tp>
        <v>11.147413281889637</v>
        <stp/>
        <stp>##V3_BDPV12</stp>
        <stp>172967HQ7 Corp</stp>
        <stp>yld_cnv_ask</stp>
        <stp>[BLP_Update_Sheet-PreferredCEF.xlsm]ActiveLinks!R800C17</stp>
        <tr r="Q800" s="1"/>
      </tp>
      <tp t="s">
        <v>N</v>
        <stp/>
        <stp>##V3_BDPV12</stp>
        <stp>PRE J Pfd</stp>
        <stp>TIER1_CAPITAL</stp>
        <stp>[BLP_Update_Sheet-PreferredCEF.xlsm]ActiveLinks!R509C34</stp>
        <tr r="AH509" s="1"/>
      </tp>
      <tp t="s">
        <v>N</v>
        <stp/>
        <stp>##V3_BDPV12</stp>
        <stp>PSA J Pfd</stp>
        <stp>TIER1_CAPITAL</stp>
        <stp>[BLP_Update_Sheet-PreferredCEF.xlsm]ActiveLinks!R522C34</stp>
        <tr r="AH522" s="1"/>
      </tp>
      <tp t="s">
        <v>N</v>
        <stp/>
        <stp>##V3_BDPV12</stp>
        <stp>WTFCM Pfd</stp>
        <stp>TIER1_CAPITAL</stp>
        <stp>[BLP_Update_Sheet-PreferredCEF.xlsm]ActiveLinks!R705C34</stp>
        <tr r="AH705" s="1"/>
      </tp>
      <tp>
        <v>7</v>
        <stp/>
        <stp>##V3_BDPV12</stp>
        <stp>AAIC B Pfd</stp>
        <stp>CPN</stp>
        <stp>[BLP_Update_Sheet-PreferredCEF.xlsm]ActiveLinks!R84C20</stp>
        <tr r="T84" s="1"/>
      </tp>
      <tp>
        <v>8.25</v>
        <stp/>
        <stp>##V3_BDPV12</stp>
        <stp>AAIC C Pfd</stp>
        <stp>CPN</stp>
        <stp>[BLP_Update_Sheet-PreferredCEF.xlsm]ActiveLinks!R85C20</stp>
        <tr r="T85" s="1"/>
      </tp>
      <tp t="s">
        <v>N</v>
        <stp/>
        <stp>##V3_BDPV12</stp>
        <stp>SHO I Pfd</stp>
        <stp>TIER1_CAPITAL</stp>
        <stp>[BLP_Update_Sheet-PreferredCEF.xlsm]ActiveLinks!R580C34</stp>
        <tr r="AH580" s="1"/>
      </tp>
      <tp t="s">
        <v>N</v>
        <stp/>
        <stp>##V3_BDPV12</stp>
        <stp>GJT Pfd</stp>
        <stp>TIER1_CAPITAL</stp>
        <stp>[BLP_Update_Sheet-PreferredCEF.xlsm]ActiveLinks!R714C34</stp>
        <tr r="AH714" s="1"/>
      </tp>
      <tp t="s">
        <v>N</v>
        <stp/>
        <stp>##V3_BDPV12</stp>
        <stp>PYT Pfd</stp>
        <stp>TIER1_CAPITAL</stp>
        <stp>[BLP_Update_Sheet-PreferredCEF.xlsm]ActiveLinks!R721C34</stp>
        <tr r="AH721" s="1"/>
      </tp>
      <tp t="s">
        <v>#N/A Field Not Applicable</v>
        <stp/>
        <stp>##V3_BDPV12</stp>
        <stp>IIVI Pfd</stp>
        <stp>CALL_FEATURE</stp>
        <stp>[BLP_Update_Sheet-PreferredCEF.xlsm]ActiveLinks!R361C28</stp>
        <tr r="AB361" s="1"/>
      </tp>
      <tp t="s">
        <v>Preferred</v>
        <stp/>
        <stp>##V3_BDPV12</stp>
        <stp>NTRSO Pfd</stp>
        <stp>PAYMENT_RANK</stp>
        <stp>[BLP_Update_Sheet-PreferredCEF.xlsm]ActiveLinks!R456C37</stp>
        <tr r="AK456" s="1"/>
      </tp>
      <tp t="s">
        <v>MORGAN STANLEY</v>
        <stp/>
        <stp>##V3_BDPV12</stp>
        <stp>MS A Pfd</stp>
        <stp>Name</stp>
        <stp>[BLP_Update_Sheet-PreferredCEF.xlsm]ActiveLinks!R418C7</stp>
        <tr r="G418" s="1"/>
      </tp>
      <tp t="s">
        <v>N</v>
        <stp/>
        <stp>##V3_BDPV12</stp>
        <stp>SAT Pfd</stp>
        <stp>TIER1_CAPITAL</stp>
        <stp>[BLP_Update_Sheet-PreferredCEF.xlsm]ActiveLinks!R570C34</stp>
        <tr r="AH570" s="1"/>
      </tp>
      <tp t="s">
        <v>N</v>
        <stp/>
        <stp>##V3_BDPV12</stp>
        <stp>SLG I Pfd</stp>
        <stp>TIER1_CAPITAL</stp>
        <stp>[BLP_Update_Sheet-PreferredCEF.xlsm]ActiveLinks!R588C34</stp>
        <tr r="AH588" s="1"/>
      </tp>
      <tp t="s">
        <v>Sr Unsecured</v>
        <stp/>
        <stp>##V3_BDPV12</stp>
        <stp>OFSSH Pfd</stp>
        <stp>PAYMENT_RANK</stp>
        <stp>[BLP_Update_Sheet-PreferredCEF.xlsm]ActiveLinks!R470C37</stp>
        <tr r="AK470" s="1"/>
      </tp>
      <tp t="s">
        <v>Anytime</v>
        <stp/>
        <stp>##V3_BDPV12</stp>
        <stp>SOHOO Pfd</stp>
        <stp>CALL_FEATURE</stp>
        <stp>[BLP_Update_Sheet-PreferredCEF.xlsm]ActiveLinks!R600C28</stp>
        <tr r="AB600" s="1"/>
      </tp>
      <tp t="s">
        <v>N</v>
        <stp/>
        <stp>##V3_BDPV12</stp>
        <stp>DDT Pfd</stp>
        <stp>TIER1_CAPITAL</stp>
        <stp>[BLP_Update_Sheet-PreferredCEF.xlsm]ActiveLinks!R230C34</stp>
        <tr r="AH230" s="1"/>
      </tp>
      <tp t="s">
        <v>N</v>
        <stp/>
        <stp>##V3_BDPV12</stp>
        <stp>VNO L Pfd</stp>
        <stp>TIER1_CAPITAL</stp>
        <stp>[BLP_Update_Sheet-PreferredCEF.xlsm]ActiveLinks!R684C34</stp>
        <tr r="AH684" s="1"/>
      </tp>
      <tp t="s">
        <v>Anytime</v>
        <stp/>
        <stp>##V3_BDPV12</stp>
        <stp>SOHON Pfd</stp>
        <stp>CALL_FEATURE</stp>
        <stp>[BLP_Update_Sheet-PreferredCEF.xlsm]ActiveLinks!R601C28</stp>
        <tr r="AB601" s="1"/>
      </tp>
    </main>
    <main first="bloomberg.rtd">
      <tp t="s">
        <v>Preferred</v>
        <stp/>
        <stp>##V3_BDPV12</stp>
        <stp>VIASP Pfd</stp>
        <stp>PAYMENT_RANK</stp>
        <stp>[BLP_Update_Sheet-PreferredCEF.xlsm]ActiveLinks!R604C37</stp>
        <tr r="AK604" s="1"/>
      </tp>
      <tp t="s">
        <v>N</v>
        <stp/>
        <stp>##V3_BDPV12</stp>
        <stp>UCBIO Pfd</stp>
        <stp>TIER1_CAPITAL</stp>
        <stp>[BLP_Update_Sheet-PreferredCEF.xlsm]ActiveLinks!R667C34</stp>
        <tr r="AH667" s="1"/>
      </tp>
      <tp t="s">
        <v>Anytime</v>
        <stp/>
        <stp>##V3_BDPV12</stp>
        <stp>SOHOB Pfd</stp>
        <stp>CALL_FEATURE</stp>
        <stp>[BLP_Update_Sheet-PreferredCEF.xlsm]ActiveLinks!R602C28</stp>
        <tr r="AB602" s="1"/>
      </tp>
      <tp>
        <v>8.3088316605619728</v>
        <stp/>
        <stp>##V3_BDPV12</stp>
        <stp>020002BB6 Corp</stp>
        <stp>yld_ytm_ask</stp>
        <stp>[BLP_Update_Sheet-PreferredCEF.xlsm]ActiveLinks!R782C15</stp>
        <tr r="O782" s="1"/>
      </tp>
      <tp>
        <v>12.610269438524139</v>
        <stp/>
        <stp>##V3_BDPV12</stp>
        <stp>020002BB6 Corp</stp>
        <stp>yld_ytc_ask</stp>
        <stp>[BLP_Update_Sheet-PreferredCEF.xlsm]ActiveLinks!R782C16</stp>
        <tr r="P782" s="1"/>
      </tp>
      <tp t="s">
        <v>Anytime</v>
        <stp/>
        <stp>##V3_BDPV12</stp>
        <stp>FBIOP Pfd</stp>
        <stp>CALL_FEATURE</stp>
        <stp>[BLP_Update_Sheet-PreferredCEF.xlsm]ActiveLinks!R281C28</stp>
        <tr r="AB281" s="1"/>
      </tp>
      <tp>
        <v>40.562143010977792</v>
        <stp/>
        <stp>##V3_BDPV12</stp>
        <stp>064058AB6 Corp</stp>
        <stp>yld_ytc_ask</stp>
        <stp>[BLP_Update_Sheet-PreferredCEF.xlsm]ActiveLinks!R796C16</stp>
        <tr r="P796" s="1"/>
      </tp>
      <tp>
        <v>8.1474636664407125</v>
        <stp/>
        <stp>##V3_BDPV12</stp>
        <stp>064058AB6 Corp</stp>
        <stp>yld_ytm_ask</stp>
        <stp>[BLP_Update_Sheet-PreferredCEF.xlsm]ActiveLinks!R796C15</stp>
        <tr r="O796" s="1"/>
      </tp>
      <tp t="s">
        <v>COF US</v>
        <stp/>
        <stp>##V3_BDPV12</stp>
        <stp>COF N Pfd</stp>
        <stp>ult_parent_ticker_exchange</stp>
        <stp>[BLP_Update_Sheet-PreferredCEF.xlsm]ActiveLinks!R208C8</stp>
        <tr r="H208" s="1"/>
      </tp>
      <tp t="s">
        <v>#N/A N/A</v>
        <stp/>
        <stp>##V3_BDPV12</stp>
        <stp>AGM F Pfd</stp>
        <stp>RTG_SP</stp>
        <stp>[BLP_Update_Sheet-PreferredCEF.xlsm]ActiveLinks!R62C40</stp>
        <tr r="AN62" s="1"/>
      </tp>
      <tp t="s">
        <v>3352Z US</v>
        <stp/>
        <stp>##V3_BDPV12</stp>
        <stp>FMCCG Pfd</stp>
        <stp>ult_parent_ticker_exchange</stp>
        <stp>[BLP_Update_Sheet-PreferredCEF.xlsm]ActiveLinks!R754C8</stp>
        <tr r="H754" s="1"/>
      </tp>
      <tp t="s">
        <v>#N/A N/A</v>
        <stp/>
        <stp>##V3_BDPV12</stp>
        <stp>3352Z Equity</stp>
        <stp>PX_Last</stp>
        <stp>[BLP_Update_Sheet-PreferredCEF.xlsm]ActiveLinks!R730C9</stp>
        <tr r="I730" s="1"/>
      </tp>
      <tp t="s">
        <v>#N/A N/A</v>
        <stp/>
        <stp>##V3_BDPV12</stp>
        <stp>3352Z Equity</stp>
        <stp>PX_Last</stp>
        <stp>[BLP_Update_Sheet-PreferredCEF.xlsm]ActiveLinks!R740C9</stp>
        <tr r="I740" s="1"/>
      </tp>
      <tp t="s">
        <v>#N/A N/A</v>
        <stp/>
        <stp>##V3_BDPV12</stp>
        <stp>3352Z Equity</stp>
        <stp>PX_Last</stp>
        <stp>[BLP_Update_Sheet-PreferredCEF.xlsm]ActiveLinks!R750C9</stp>
        <tr r="I750" s="1"/>
      </tp>
      <tp t="s">
        <v>T US</v>
        <stp/>
        <stp>##V3_BDPV12</stp>
        <stp>T C Pfd</stp>
        <stp>ult_parent_ticker_exchange</stp>
        <stp>[BLP_Update_Sheet-PreferredCEF.xlsm]ActiveLinks!R628C8</stp>
        <tr r="H628" s="1"/>
      </tp>
      <tp t="s">
        <v>NAVI US</v>
        <stp/>
        <stp>##V3_BDPV12</stp>
        <stp>JSM Pfd</stp>
        <stp>ult_parent_ticker_exchange</stp>
        <stp>[BLP_Update_Sheet-PreferredCEF.xlsm]ActiveLinks!R426C8</stp>
        <tr r="H426" s="1"/>
      </tp>
      <tp t="s">
        <v>C US</v>
        <stp/>
        <stp>##V3_BDPV12</stp>
        <stp>KTN Pfd</stp>
        <stp>ult_parent_ticker_exchange</stp>
        <stp>[BLP_Update_Sheet-PreferredCEF.xlsm]ActiveLinks!R715C8</stp>
        <tr r="H715" s="1"/>
      </tp>
      <tp t="s">
        <v>ETR US</v>
        <stp/>
        <stp>##V3_BDPV12</stp>
        <stp>ENO Pfd</stp>
        <stp>ult_parent_ticker_exchange</stp>
        <stp>[BLP_Update_Sheet-PreferredCEF.xlsm]ActiveLinks!R274C8</stp>
        <tr r="H274" s="1"/>
      </tp>
      <tp t="s">
        <v>#N/A N/A</v>
        <stp/>
        <stp>##V3_BDPV12</stp>
        <stp>ABR F Pfd</stp>
        <stp>RTG_SP</stp>
        <stp>[BLP_Update_Sheet-PreferredCEF.xlsm]ActiveLinks!R41C40</stp>
        <tr r="AN41" s="1"/>
      </tp>
      <tp t="s">
        <v>CIM US</v>
        <stp/>
        <stp>##V3_BDPV12</stp>
        <stp>CIM B Pfd</stp>
        <stp>ult_parent_ticker_exchange</stp>
        <stp>[BLP_Update_Sheet-PreferredCEF.xlsm]ActiveLinks!R184C8</stp>
        <tr r="H184" s="1"/>
      </tp>
      <tp>
        <v>39.855713410860332</v>
        <stp/>
        <stp>##V3_BDPV12</stp>
        <stp>FOSLL Pfd</stp>
        <stp>yld_ytc_ask</stp>
        <stp>[BLP_Update_Sheet-PreferredCEF.xlsm]ActiveLinks!R293C16</stp>
        <tr r="P293" s="1"/>
      </tp>
      <tp>
        <v>12.831469940618016</v>
        <stp/>
        <stp>##V3_BDPV12</stp>
        <stp>FOSLL Pfd</stp>
        <stp>yld_ytm_ask</stp>
        <stp>[BLP_Update_Sheet-PreferredCEF.xlsm]ActiveLinks!R293C15</stp>
        <tr r="O293" s="1"/>
      </tp>
      <tp t="s">
        <v>FHN US</v>
        <stp/>
        <stp>##V3_BDPV12</stp>
        <stp>FHN D Pfd</stp>
        <stp>ult_parent_ticker_exchange</stp>
        <stp>[BLP_Update_Sheet-PreferredCEF.xlsm]ActiveLinks!R357C8</stp>
        <tr r="H357" s="1"/>
      </tp>
      <tp t="s">
        <v>FHN US</v>
        <stp/>
        <stp>##V3_BDPV12</stp>
        <stp>FHN E Pfd</stp>
        <stp>ult_parent_ticker_exchange</stp>
        <stp>[BLP_Update_Sheet-PreferredCEF.xlsm]ActiveLinks!R286C8</stp>
        <tr r="H286" s="1"/>
      </tp>
      <tp t="s">
        <v>FHN US</v>
        <stp/>
        <stp>##V3_BDPV12</stp>
        <stp>FHN F Pfd</stp>
        <stp>ult_parent_ticker_exchange</stp>
        <stp>[BLP_Update_Sheet-PreferredCEF.xlsm]ActiveLinks!R285C8</stp>
        <tr r="H285" s="1"/>
      </tp>
      <tp t="s">
        <v>N</v>
        <stp/>
        <stp>##V3_BDPV12</stp>
        <stp>AESC Pfd</stp>
        <stp>TIER1_CAPITAL</stp>
        <stp>[BLP_Update_Sheet-PreferredCEF.xlsm]ActiveLinks!R51C34</stp>
        <tr r="AH51" s="1"/>
      </tp>
      <tp t="s">
        <v>TFC US</v>
        <stp/>
        <stp>##V3_BDPV12</stp>
        <stp>TFC R Pfd</stp>
        <stp>ult_parent_ticker_exchange</stp>
        <stp>[BLP_Update_Sheet-PreferredCEF.xlsm]ActiveLinks!R143C8</stp>
        <tr r="H143" s="1"/>
      </tp>
      <tp>
        <v>16.962673061728665</v>
        <stp/>
        <stp>##V3_BDPV12</stp>
        <stp>EFSCP Pfd</stp>
        <stp>yld_ytc_ask</stp>
        <stp>[BLP_Update_Sheet-PreferredCEF.xlsm]ActiveLinks!R248C16</stp>
        <tr r="P248" s="1"/>
      </tp>
      <tp>
        <v>7.4232926426921813</v>
        <stp/>
        <stp>##V3_BDPV12</stp>
        <stp>EFSCP Pfd</stp>
        <stp>yld_ytm_ask</stp>
        <stp>[BLP_Update_Sheet-PreferredCEF.xlsm]ActiveLinks!R248C15</stp>
        <tr r="O248" s="1"/>
      </tp>
      <tp t="s">
        <v>BAC US</v>
        <stp/>
        <stp>##V3_BDPV12</stp>
        <stp>MER K Pfd</stp>
        <stp>ult_parent_ticker_exchange</stp>
        <stp>[BLP_Update_Sheet-PreferredCEF.xlsm]ActiveLinks!R123C8</stp>
        <tr r="H123" s="1"/>
      </tp>
      <tp>
        <v>21.809540134687278</v>
        <stp/>
        <stp>##V3_BDPV12</stp>
        <stp>PXSAP Pfd</stp>
        <stp>yld_ytc_ask</stp>
        <stp>[BLP_Update_Sheet-PreferredCEF.xlsm]ActiveLinks!R529C16</stp>
        <tr r="P529" s="1"/>
      </tp>
      <tp>
        <v>7.8448463717585533</v>
        <stp/>
        <stp>##V3_BDPV12</stp>
        <stp>PXSAP Pfd</stp>
        <stp>yld_ytm_ask</stp>
        <stp>[BLP_Update_Sheet-PreferredCEF.xlsm]ActiveLinks!R529C15</stp>
        <tr r="O529" s="1"/>
      </tp>
      <tp t="s">
        <v>MBIN US</v>
        <stp/>
        <stp>##V3_BDPV12</stp>
        <stp>MBINN Pfd</stp>
        <stp>ult_parent_ticker_exchange</stp>
        <stp>[BLP_Update_Sheet-PreferredCEF.xlsm]ActiveLinks!R396C8</stp>
        <tr r="H396" s="1"/>
      </tp>
      <tp>
        <v>1650.295081967213</v>
        <stp/>
        <stp>##V3_BDPV12</stp>
        <stp>GLU B Pfd</stp>
        <stp>VOLUME_AVG_3M</stp>
        <stp>[BLP_Update_Sheet-PreferredCEF.xlsm]ActiveLinks!R26C5</stp>
        <tr r="E26" s="1"/>
      </tp>
      <tp>
        <v>14944.360655737704</v>
        <stp/>
        <stp>##V3_BDPV12</stp>
        <stp>ABR F Pfd</stp>
        <stp>VOLUME_AVG_3M</stp>
        <stp>[BLP_Update_Sheet-PreferredCEF.xlsm]ActiveLinks!R41C5</stp>
        <tr r="E41" s="1"/>
      </tp>
      <tp>
        <v>1375.9180327868853</v>
        <stp/>
        <stp>##V3_BDPV12</stp>
        <stp>GGT E Pfd</stp>
        <stp>VOLUME_AVG_3M</stp>
        <stp>[BLP_Update_Sheet-PreferredCEF.xlsm]ActiveLinks!R17C5</stp>
        <tr r="E17" s="1"/>
      </tp>
      <tp t="s">
        <v>MAA US</v>
        <stp/>
        <stp>##V3_BDPV12</stp>
        <stp>MAA I Pfd</stp>
        <stp>ult_parent_ticker_exchange</stp>
        <stp>[BLP_Update_Sheet-PreferredCEF.xlsm]ActiveLinks!R501C8</stp>
        <tr r="H501" s="1"/>
      </tp>
      <tp t="s">
        <v>#N/A N/A</v>
        <stp/>
        <stp>##V3_BDPV12</stp>
        <stp>AHT F Pfd</stp>
        <stp>RTG_SP</stp>
        <stp>[BLP_Update_Sheet-PreferredCEF.xlsm]ActiveLinks!R79C40</stp>
        <tr r="AN79" s="1"/>
      </tp>
      <tp>
        <v>7.6885147355498331</v>
        <stp/>
        <stp>##V3_BDPV12</stp>
        <stp>CSSEN Pfd</stp>
        <stp>yld_ytm_ask</stp>
        <stp>[BLP_Update_Sheet-PreferredCEF.xlsm]ActiveLinks!R215C15</stp>
        <tr r="O215" s="1"/>
      </tp>
      <tp>
        <v>-38.396984371560663</v>
        <stp/>
        <stp>##V3_BDPV12</stp>
        <stp>CSSEN Pfd</stp>
        <stp>yld_ytc_ask</stp>
        <stp>[BLP_Update_Sheet-PreferredCEF.xlsm]ActiveLinks!R215C16</stp>
        <tr r="P215" s="1"/>
      </tp>
      <tp>
        <v>207.50609797835097</v>
        <stp/>
        <stp>##V3_BDPV12</stp>
        <stp>CSSEP Pfd</stp>
        <stp>yld_ytc_ask</stp>
        <stp>[BLP_Update_Sheet-PreferredCEF.xlsm]ActiveLinks!R216C16</stp>
        <tr r="P216" s="1"/>
      </tp>
      <tp>
        <v>15.281632653061225</v>
        <stp/>
        <stp>##V3_BDPV12</stp>
        <stp>CSSEP Pfd</stp>
        <stp>yld_ytm_ask</stp>
        <stp>[BLP_Update_Sheet-PreferredCEF.xlsm]ActiveLinks!R216C15</stp>
        <tr r="O216" s="1"/>
      </tp>
      <tp>
        <v>7.7162582915933395</v>
        <stp/>
        <stp>##V3_BDPV12</stp>
        <stp>HTIBP Pfd</stp>
        <stp>yld_cnv_ask</stp>
        <stp>[BLP_Update_Sheet-PreferredCEF.xlsm]ActiveLinks!R353C17</stp>
        <tr r="Q353" s="1"/>
      </tp>
      <tp t="s">
        <v>#N/A N/A</v>
        <stp/>
        <stp>##V3_BDPV12</stp>
        <stp>UGIC Pfd</stp>
        <stp>RTG_SP</stp>
        <stp>[BLP_Update_Sheet-PreferredCEF.xlsm]ActiveLinks!R668C40</stp>
        <tr r="AN668" s="1"/>
      </tp>
      <tp>
        <v>-10.02478857</v>
        <stp/>
        <stp>##V3_BDPV12</stp>
        <stp>TRINL Pfd</stp>
        <stp>yld_cnv_ask</stp>
        <stp>[BLP_Update_Sheet-PreferredCEF.xlsm]ActiveLinks!R653C17</stp>
        <tr r="Q653" s="1"/>
      </tp>
      <tp>
        <v>-7.9397716300000001</v>
        <stp/>
        <stp>##V3_BDPV12</stp>
        <stp>TFINP Pfd</stp>
        <stp>yld_cnv_ask</stp>
        <stp>[BLP_Update_Sheet-PreferredCEF.xlsm]ActiveLinks!R646C17</stp>
        <tr r="Q646" s="1"/>
      </tp>
      <tp t="s">
        <v>APO US</v>
        <stp/>
        <stp>##V3_BDPV12</stp>
        <stp>ATH B Pfd</stp>
        <stp>ult_parent_ticker_exchange</stp>
        <stp>[BLP_Update_Sheet-PreferredCEF.xlsm]ActiveLinks!R116C8</stp>
        <tr r="H116" s="1"/>
      </tp>
      <tp t="s">
        <v>APO US</v>
        <stp/>
        <stp>##V3_BDPV12</stp>
        <stp>ATH C Pfd</stp>
        <stp>ult_parent_ticker_exchange</stp>
        <stp>[BLP_Update_Sheet-PreferredCEF.xlsm]ActiveLinks!R117C8</stp>
        <tr r="H117" s="1"/>
      </tp>
      <tp t="s">
        <v>CSR US</v>
        <stp/>
        <stp>##V3_BDPV12</stp>
        <stp>CSR C Pfd</stp>
        <stp>ult_parent_ticker_exchange</stp>
        <stp>[BLP_Update_Sheet-PreferredCEF.xlsm]ActiveLinks!R365C8</stp>
        <tr r="H365" s="1"/>
      </tp>
      <tp t="s">
        <v>BB+</v>
        <stp/>
        <stp>##V3_BDPV12</stp>
        <stp>UNMA Pfd</stp>
        <stp>RTG_SP</stp>
        <stp>[BLP_Update_Sheet-PreferredCEF.xlsm]ActiveLinks!R670C40</stp>
        <tr r="AN670" s="1"/>
      </tp>
      <tp t="s">
        <v>ARB LN</v>
        <stp/>
        <stp>##V3_BDPV12</stp>
        <stp>ARBKL Pfd</stp>
        <stp>ult_parent_ticker_exchange</stp>
        <stp>[BLP_Update_Sheet-PreferredCEF.xlsm]ActiveLinks!R108C8</stp>
        <tr r="H108" s="1"/>
      </tp>
      <tp>
        <v>-43.200549450549438</v>
        <stp/>
        <stp>##V3_BDPV12</stp>
        <stp>OXSQL Pfd</stp>
        <stp>yld_ytc_ask</stp>
        <stp>[BLP_Update_Sheet-PreferredCEF.xlsm]ActiveLinks!R479C16</stp>
        <tr r="P479" s="1"/>
      </tp>
      <tp>
        <v>4.6311581402209221</v>
        <stp/>
        <stp>##V3_BDPV12</stp>
        <stp>OXSQG Pfd</stp>
        <stp>yld_ytm_ask</stp>
        <stp>[BLP_Update_Sheet-PreferredCEF.xlsm]ActiveLinks!R477C15</stp>
        <tr r="O477" s="1"/>
      </tp>
      <tp>
        <v>1.9514612764762669</v>
        <stp/>
        <stp>##V3_BDPV12</stp>
        <stp>OXSQG Pfd</stp>
        <stp>yld_ytc_ask</stp>
        <stp>[BLP_Update_Sheet-PreferredCEF.xlsm]ActiveLinks!R477C16</stp>
        <tr r="P477" s="1"/>
      </tp>
      <tp>
        <v>2.4388436025349391</v>
        <stp/>
        <stp>##V3_BDPV12</stp>
        <stp>OXSQL Pfd</stp>
        <stp>yld_ytm_ask</stp>
        <stp>[BLP_Update_Sheet-PreferredCEF.xlsm]ActiveLinks!R479C15</stp>
        <tr r="O479" s="1"/>
      </tp>
      <tp>
        <v>-108.86868270568246</v>
        <stp/>
        <stp>##V3_BDPV12</stp>
        <stp>OXSQZ Pfd</stp>
        <stp>yld_ytc_ask</stp>
        <stp>[BLP_Update_Sheet-PreferredCEF.xlsm]ActiveLinks!R478C16</stp>
        <tr r="P478" s="1"/>
      </tp>
      <tp>
        <v>2.889409657788315</v>
        <stp/>
        <stp>##V3_BDPV12</stp>
        <stp>OXSQZ Pfd</stp>
        <stp>yld_ytm_ask</stp>
        <stp>[BLP_Update_Sheet-PreferredCEF.xlsm]ActiveLinks!R478C15</stp>
        <tr r="O478" s="1"/>
      </tp>
      <tp t="s">
        <v>SQFT US</v>
        <stp/>
        <stp>##V3_BDPV12</stp>
        <stp>SQFTP Pfd</stp>
        <stp>ult_parent_ticker_exchange</stp>
        <stp>[BLP_Update_Sheet-PreferredCEF.xlsm]ActiveLinks!R606C8</stp>
        <tr r="H606" s="1"/>
      </tp>
      <tp t="s">
        <v>EQH US</v>
        <stp/>
        <stp>##V3_BDPV12</stp>
        <stp>EQH C Pfd</stp>
        <stp>ult_parent_ticker_exchange</stp>
        <stp>[BLP_Update_Sheet-PreferredCEF.xlsm]ActiveLinks!R263C8</stp>
        <tr r="H263" s="1"/>
      </tp>
      <tp>
        <v>15.759727997834078</v>
        <stp/>
        <stp>##V3_BDPV12</stp>
        <stp>MBINP Pfd</stp>
        <stp>yld_cnv_ask</stp>
        <stp>[BLP_Update_Sheet-PreferredCEF.xlsm]ActiveLinks!R397C17</stp>
        <tr r="Q397" s="1"/>
      </tp>
      <tp>
        <v>-1.1485857446004057</v>
        <stp/>
        <stp>##V3_BDPV12</stp>
        <stp>OFSSH Pfd</stp>
        <stp>yld_ytc_ask</stp>
        <stp>[BLP_Update_Sheet-PreferredCEF.xlsm]ActiveLinks!R470C16</stp>
        <tr r="P470" s="1"/>
      </tp>
      <tp>
        <v>4.2275104568577451</v>
        <stp/>
        <stp>##V3_BDPV12</stp>
        <stp>OFSSH Pfd</stp>
        <stp>yld_ytm_ask</stp>
        <stp>[BLP_Update_Sheet-PreferredCEF.xlsm]ActiveLinks!R470C15</stp>
        <tr r="O470" s="1"/>
      </tp>
      <tp>
        <v>-6.8268890500000001</v>
        <stp/>
        <stp>##V3_BDPV12</stp>
        <stp>GAINZ Pfd</stp>
        <stp>yld_cnv_ask</stp>
        <stp>[BLP_Update_Sheet-PreferredCEF.xlsm]ActiveLinks!R309C17</stp>
        <tr r="Q309" s="1"/>
      </tp>
      <tp>
        <v>11.544233655289183</v>
        <stp/>
        <stp>##V3_BDPV12</stp>
        <stp>FBIOP Pfd</stp>
        <stp>yld_cnv_ask</stp>
        <stp>[BLP_Update_Sheet-PreferredCEF.xlsm]ActiveLinks!R281C17</stp>
        <tr r="Q281" s="1"/>
      </tp>
      <tp>
        <v>8.0389064768327199</v>
        <stp/>
        <stp>##V3_BDPV12</stp>
        <stp>OPINL Pfd</stp>
        <stp>yld_cnv_ask</stp>
        <stp>[BLP_Update_Sheet-PreferredCEF.xlsm]ActiveLinks!R331C17</stp>
        <tr r="Q331" s="1"/>
      </tp>
      <tp>
        <v>8.4053314594037118</v>
        <stp/>
        <stp>##V3_BDPV12</stp>
        <stp>MBINM Pfd</stp>
        <stp>yld_cnv_ask</stp>
        <stp>[BLP_Update_Sheet-PreferredCEF.xlsm]ActiveLinks!R399C17</stp>
        <tr r="Q399" s="1"/>
      </tp>
      <tp>
        <v>6.6000659358511022</v>
        <stp/>
        <stp>##V3_BDPV12</stp>
        <stp>GAINN Pfd</stp>
        <stp>yld_cnv_ask</stp>
        <stp>[BLP_Update_Sheet-PreferredCEF.xlsm]ActiveLinks!R310C17</stp>
        <tr r="Q310" s="1"/>
      </tp>
      <tp>
        <v>-11.525991533927147</v>
        <stp/>
        <stp>##V3_BDPV12</stp>
        <stp>MBINO Pfd</stp>
        <stp>yld_cnv_ask</stp>
        <stp>[BLP_Update_Sheet-PreferredCEF.xlsm]ActiveLinks!R398C17</stp>
        <tr r="Q398" s="1"/>
      </tp>
      <tp>
        <v>-0.64733949000000002</v>
        <stp/>
        <stp>##V3_BDPV12</stp>
        <stp>MBINN Pfd</stp>
        <stp>yld_cnv_ask</stp>
        <stp>[BLP_Update_Sheet-PreferredCEF.xlsm]ActiveLinks!R396C17</stp>
        <tr r="Q396" s="1"/>
      </tp>
    </main>
    <main first="bloomberg.rtd">
      <tp>
        <v>-11.707109083694299</v>
        <stp/>
        <stp>##V3_BDPV12</stp>
        <stp>GTLS B Pfd</stp>
        <stp>yld_cnv_ask</stp>
        <stp>[BLP_Update_Sheet-PreferredCEF.xlsm]ActiveLinks!R338C17</stp>
        <tr r="Q338" s="1"/>
      </tp>
      <tp t="s">
        <v>Yes</v>
        <stp/>
        <stp>##V3_BDPV12</stp>
        <stp>GDV K Pfd</stp>
        <stp>IS_QDI_ELIGIBLE</stp>
        <stp>[BLP_Update_Sheet-PreferredCEF.xlsm]ActiveLinks!R21C35</stp>
        <tr r="AI21" s="1"/>
      </tp>
      <tp t="s">
        <v>Not Confirmed</v>
        <stp/>
        <stp>##V3_BDPV12</stp>
        <stp>GDV H Pfd</stp>
        <stp>IS_QDI_ELIGIBLE</stp>
        <stp>[BLP_Update_Sheet-PreferredCEF.xlsm]ActiveLinks!R23C35</stp>
        <tr r="AI23" s="1"/>
      </tp>
    </main>
    <main first="bloomberg.rtd">
      <tp>
        <v>2.1330176805646306E-2</v>
        <stp/>
        <stp>##V3_BDPV12</stp>
        <stp>OZK Equity</stp>
        <stp>BB_5Y_default_Prob</stp>
        <stp>[BLP_Update_Sheet-PreferredCEF.xlsm]ActiveLinks!R480C43</stp>
        <tr r="AQ480" s="1"/>
      </tp>
      <tp t="s">
        <v>#N/A N/A</v>
        <stp/>
        <stp>##V3_BDPV12</stp>
        <stp>CMS B Pfd</stp>
        <stp>yld_ytm_ask</stp>
        <stp>[BLP_Update_Sheet-PreferredCEF.xlsm]ActiveLinks!R196C15</stp>
        <tr r="O196" s="1"/>
      </tp>
      <tp>
        <v>4.5543266102797659</v>
        <stp/>
        <stp>##V3_BDPV12</stp>
        <stp>CMS C Pfd</stp>
        <stp>yld_ytm_ask</stp>
        <stp>[BLP_Update_Sheet-PreferredCEF.xlsm]ActiveLinks!R197C15</stp>
        <tr r="O197" s="1"/>
      </tp>
      <tp>
        <v>34.504361904856708</v>
        <stp/>
        <stp>##V3_BDPV12</stp>
        <stp>AXS E Pfd</stp>
        <stp>yld_ytc_ask</stp>
        <stp>[BLP_Update_Sheet-PreferredCEF.xlsm]ActiveLinks!R122C16</stp>
        <tr r="P122" s="1"/>
      </tp>
      <tp>
        <v>6.6908210030927417</v>
        <stp/>
        <stp>##V3_BDPV12</stp>
        <stp>BFS E Pfd</stp>
        <stp>yld_ytc_ask</stp>
        <stp>[BLP_Update_Sheet-PreferredCEF.xlsm]ActiveLinks!R149C16</stp>
        <tr r="P149" s="1"/>
      </tp>
      <tp t="s">
        <v>#N/A N/A</v>
        <stp/>
        <stp>##V3_BDPV12</stp>
        <stp>BFS D Pfd</stp>
        <stp>yld_ytc_ask</stp>
        <stp>[BLP_Update_Sheet-PreferredCEF.xlsm]ActiveLinks!R150C16</stp>
        <tr r="P150" s="1"/>
      </tp>
      <tp>
        <v>6.0730793886433414</v>
        <stp/>
        <stp>##V3_BDPV12</stp>
        <stp>BFS E Pfd</stp>
        <stp>yld_ytm_ask</stp>
        <stp>[BLP_Update_Sheet-PreferredCEF.xlsm]ActiveLinks!R149C15</stp>
        <tr r="O149" s="1"/>
      </tp>
      <tp t="s">
        <v>#N/A N/A</v>
        <stp/>
        <stp>##V3_BDPV12</stp>
        <stp>BFS D Pfd</stp>
        <stp>yld_ytm_ask</stp>
        <stp>[BLP_Update_Sheet-PreferredCEF.xlsm]ActiveLinks!R150C15</stp>
        <tr r="O150" s="1"/>
      </tp>
      <tp>
        <v>6.4307764234040681</v>
        <stp/>
        <stp>##V3_BDPV12</stp>
        <stp>CMS C Pfd</stp>
        <stp>yld_ytc_ask</stp>
        <stp>[BLP_Update_Sheet-PreferredCEF.xlsm]ActiveLinks!R197C16</stp>
        <tr r="P197" s="1"/>
      </tp>
      <tp t="s">
        <v>#N/A N/A</v>
        <stp/>
        <stp>##V3_BDPV12</stp>
        <stp>CMS B Pfd</stp>
        <stp>yld_ytc_ask</stp>
        <stp>[BLP_Update_Sheet-PreferredCEF.xlsm]ActiveLinks!R196C16</stp>
        <tr r="P196" s="1"/>
      </tp>
      <tp>
        <v>5.6352298633029845</v>
        <stp/>
        <stp>##V3_BDPV12</stp>
        <stp>AXS E Pfd</stp>
        <stp>yld_ytm_ask</stp>
        <stp>[BLP_Update_Sheet-PreferredCEF.xlsm]ActiveLinks!R122C15</stp>
        <tr r="O122" s="1"/>
      </tp>
      <tp>
        <v>2.330535836945713E-2</v>
        <stp/>
        <stp>##V3_BDPV12</stp>
        <stp>PNFP Equity</stp>
        <stp>BB_5Y_default_Prob</stp>
        <stp>[BLP_Update_Sheet-PreferredCEF.xlsm]ActiveLinks!R499C43</stp>
        <tr r="AQ499" s="1"/>
      </tp>
    </main>
    <main first="bloomberg.rtd">
      <tp>
        <v>3.7783851411472669E-2</v>
        <stp/>
        <stp>##V3_BDPV12</stp>
        <stp>SPLP Equity</stp>
        <stp>BB_5Y_default_Prob</stp>
        <stp>[BLP_Update_Sheet-PreferredCEF.xlsm]ActiveLinks!R589C43</stp>
        <tr r="AQ589" s="1"/>
      </tp>
      <tp>
        <v>1.9900296208126611E-2</v>
        <stp/>
        <stp>##V3_BDPV12</stp>
        <stp>DUK Equity</stp>
        <stp>BB_5Y_default_Prob</stp>
        <stp>[BLP_Update_Sheet-PreferredCEF.xlsm]ActiveLinks!R245C43</stp>
        <tr r="AQ245" s="1"/>
      </tp>
      <tp>
        <v>1.9900296208126611E-2</v>
        <stp/>
        <stp>##V3_BDPV12</stp>
        <stp>DUK Equity</stp>
        <stp>BB_5Y_default_Prob</stp>
        <stp>[BLP_Update_Sheet-PreferredCEF.xlsm]ActiveLinks!R244C43</stp>
        <tr r="AQ244" s="1"/>
      </tp>
      <tp>
        <v>23.021662466586296</v>
        <stp/>
        <stp>##V3_BDPV12</stp>
        <stp>TDS V Pfd</stp>
        <stp>yld_ytc_ask</stp>
        <stp>[BLP_Update_Sheet-PreferredCEF.xlsm]ActiveLinks!R638C16</stp>
        <tr r="P638" s="1"/>
      </tp>
      <tp>
        <v>16.639379991487996</v>
        <stp/>
        <stp>##V3_BDPV12</stp>
        <stp>TDS U Pfd</stp>
        <stp>yld_ytc_ask</stp>
        <stp>[BLP_Update_Sheet-PreferredCEF.xlsm]ActiveLinks!R639C16</stp>
        <tr r="P639" s="1"/>
      </tp>
      <tp>
        <v>10.068803490518542</v>
        <stp/>
        <stp>##V3_BDPV12</stp>
        <stp>TDS V Pfd</stp>
        <stp>yld_ytm_ask</stp>
        <stp>[BLP_Update_Sheet-PreferredCEF.xlsm]ActiveLinks!R638C15</stp>
        <tr r="O638" s="1"/>
      </tp>
      <tp>
        <v>8.6664795288487486</v>
        <stp/>
        <stp>##V3_BDPV12</stp>
        <stp>TDS U Pfd</stp>
        <stp>yld_ytm_ask</stp>
        <stp>[BLP_Update_Sheet-PreferredCEF.xlsm]ActiveLinks!R639C15</stp>
        <tr r="O639" s="1"/>
      </tp>
      <tp>
        <v>6.9465501557460652</v>
        <stp/>
        <stp>##V3_BDPV12</stp>
        <stp>WBS F Pfd</stp>
        <stp>yld_ytm_ask</stp>
        <stp>[BLP_Update_Sheet-PreferredCEF.xlsm]ActiveLinks!R687C15</stp>
        <tr r="O687" s="1"/>
      </tp>
      <tp>
        <v>163.95711727725165</v>
        <stp/>
        <stp>##V3_BDPV12</stp>
        <stp>WBS G Pfd</stp>
        <stp>yld_ytc_ask</stp>
        <stp>[BLP_Update_Sheet-PreferredCEF.xlsm]ActiveLinks!R620C16</stp>
        <tr r="P620" s="1"/>
      </tp>
      <tp>
        <v>7.1940013096771622</v>
        <stp/>
        <stp>##V3_BDPV12</stp>
        <stp>WBS G Pfd</stp>
        <stp>yld_ytm_ask</stp>
        <stp>[BLP_Update_Sheet-PreferredCEF.xlsm]ActiveLinks!R620C15</stp>
        <tr r="O620" s="1"/>
      </tp>
      <tp>
        <v>432.05409356725141</v>
        <stp/>
        <stp>##V3_BDPV12</stp>
        <stp>WBS F Pfd</stp>
        <stp>yld_ytc_ask</stp>
        <stp>[BLP_Update_Sheet-PreferredCEF.xlsm]ActiveLinks!R687C16</stp>
        <tr r="P687" s="1"/>
      </tp>
      <tp>
        <v>28.92</v>
        <stp/>
        <stp>##V3_BDPV12</stp>
        <stp>GGT G Pfd</stp>
        <stp>PX_Last</stp>
        <stp>[BLP_Update_Sheet-PreferredCEF.xlsm]ActiveLinks!R22C3</stp>
        <tr r="C22" s="1"/>
      </tp>
      <tp>
        <v>25</v>
        <stp/>
        <stp>##V3_BDPV12</stp>
        <stp>GNT A Pfd</stp>
        <stp>PAR_AMT</stp>
        <stp>[BLP_Update_Sheet-PreferredCEF.xlsm]ActiveLinks!R16C21</stp>
        <tr r="U16" s="1"/>
      </tp>
      <tp t="s">
        <v>N</v>
        <stp/>
        <stp>##V3_BDPV12</stp>
        <stp>MITT A Pfd</stp>
        <stp>TIER1_CAPITAL</stp>
        <stp>[BLP_Update_Sheet-PreferredCEF.xlsm]ActiveLinks!R413C34</stp>
        <tr r="AH413" s="1"/>
      </tp>
      <tp t="s">
        <v>N</v>
        <stp/>
        <stp>##V3_BDPV12</stp>
        <stp>RITM A Pfd</stp>
        <stp>TIER1_CAPITAL</stp>
        <stp>[BLP_Update_Sheet-PreferredCEF.xlsm]ActiveLinks!R450C34</stp>
        <tr r="AH450" s="1"/>
      </tp>
      <tp t="s">
        <v>N</v>
        <stp/>
        <stp>##V3_BDPV12</stp>
        <stp>IIPR A Pfd</stp>
        <stp>TIER1_CAPITAL</stp>
        <stp>[BLP_Update_Sheet-PreferredCEF.xlsm]ActiveLinks!R360C34</stp>
        <tr r="AH360" s="1"/>
      </tp>
      <tp t="s">
        <v>N</v>
        <stp/>
        <stp>##V3_BDPV12</stp>
        <stp>CMRE E Pfd</stp>
        <stp>TIER1_CAPITAL</stp>
        <stp>[BLP_Update_Sheet-PreferredCEF.xlsm]ActiveLinks!R195C34</stp>
        <tr r="AH195" s="1"/>
      </tp>
    </main>
    <main first="bloomberg.rtd">
      <tp>
        <v>11725.301587301587</v>
        <stp/>
        <stp>##V3_BDPV12</stp>
        <stp>TRTN A Pfd</stp>
        <stp>VOLUME_AVG_3M</stp>
        <stp>[BLP_Update_Sheet-PreferredCEF.xlsm]ActiveLinks!R658C5</stp>
        <tr r="E658" s="1"/>
      </tp>
      <tp t="s">
        <v>Not Confirmed</v>
        <stp/>
        <stp>##V3_BDPV12</stp>
        <stp>ADC A Pfd</stp>
        <stp>IS_QDI_ELIGIBLE</stp>
        <stp>[BLP_Update_Sheet-PreferredCEF.xlsm]ActiveLinks!R47C35</stp>
        <tr r="AI47" s="1"/>
      </tp>
      <tp t="s">
        <v>FIXED</v>
        <stp/>
        <stp>##V3_BDPV12</stp>
        <stp>GNT A Pfd</stp>
        <stp>CPN_TYP</stp>
        <stp>[BLP_Update_Sheet-PreferredCEF.xlsm]ActiveLinks!R16C19</stp>
        <tr r="S16" s="1"/>
      </tp>
    </main>
    <main first="bloomberg.rtd">
      <tp>
        <v>10.486618261421981</v>
        <stp/>
        <stp>##V3_BDPV12</stp>
        <stp>PBI B Pfd</stp>
        <stp>yld_cnv_ask</stp>
        <stp>[BLP_Update_Sheet-PreferredCEF.xlsm]ActiveLinks!R483C17</stp>
        <tr r="Q483" s="1"/>
      </tp>
      <tp t="s">
        <v>BKJV4G7</v>
        <stp/>
        <stp>##V3_BDPV12</stp>
        <stp>46625HJW1 Corp</stp>
        <stp>ID_SEDOL1</stp>
        <stp>[BLP_Update_Sheet-PreferredCEF.xlsm]ActiveLinks!R776C51</stp>
        <tr r="AY776" s="1"/>
      </tp>
      <tp t="s">
        <v>BJ3Q687</v>
        <stp/>
        <stp>##V3_BDPV12</stp>
        <stp>46625HJQ4 Corp</stp>
        <stp>ID_SEDOL1</stp>
        <stp>[BLP_Update_Sheet-PreferredCEF.xlsm]ActiveLinks!R769C51</stp>
        <tr r="AY769" s="1"/>
      </tp>
      <tp t="s">
        <v>N</v>
        <stp/>
        <stp>##V3_BDPV12</stp>
        <stp>DBRG J Pfd</stp>
        <stp>TIER1_CAPITAL</stp>
        <stp>[BLP_Update_Sheet-PreferredCEF.xlsm]ActiveLinks!R445C34</stp>
        <tr r="AH445" s="1"/>
      </tp>
      <tp t="s">
        <v>N</v>
        <stp/>
        <stp>##V3_BDPV12</stp>
        <stp>SITC A Pfd</stp>
        <stp>TIER1_CAPITAL</stp>
        <stp>[BLP_Update_Sheet-PreferredCEF.xlsm]ActiveLinks!R228C34</stp>
        <tr r="AH228" s="1"/>
      </tp>
    </main>
    <main first="bloomberg.rtd">
      <tp>
        <v>2.4837545542350514E-2</v>
        <stp/>
        <stp>##V3_BDPV12</stp>
        <stp>CCAP Equity</stp>
        <stp>BB_5Y_default_Prob</stp>
        <stp>[BLP_Update_Sheet-PreferredCEF.xlsm]ActiveLinks!R283C43</stp>
        <tr r="AQ283" s="1"/>
      </tp>
      <tp>
        <v>4.7277198338743998E-2</v>
        <stp/>
        <stp>##V3_BDPV12</stp>
        <stp>CEQP Equity</stp>
        <stp>BB_5Y_default_Prob</stp>
        <stp>[BLP_Update_Sheet-PreferredCEF.xlsm]ActiveLinks!R174C43</stp>
        <tr r="AQ174" s="1"/>
      </tp>
      <tp>
        <v>2.1211002065526618E-2</v>
        <stp/>
        <stp>##V3_BDPV12</stp>
        <stp>BPOP Equity</stp>
        <stp>BB_5Y_default_Prob</stp>
        <stp>[BLP_Update_Sheet-PreferredCEF.xlsm]ActiveLinks!R162C43</stp>
        <tr r="AQ162" s="1"/>
      </tp>
      <tp t="s">
        <v>PERP/CALL</v>
        <stp/>
        <stp>##V3_BDPV12</stp>
        <stp>GNT A Pfd</stp>
        <stp>MTY_TYP</stp>
        <stp>[BLP_Update_Sheet-PreferredCEF.xlsm]ActiveLinks!R16C18</stp>
        <tr r="R16" s="1"/>
      </tp>
      <tp t="s">
        <v>Not Confirmed</v>
        <stp/>
        <stp>##V3_BDPV12</stp>
        <stp>GDL C Pfd</stp>
        <stp>IS_QDI_ELIGIBLE</stp>
        <stp>[BLP_Update_Sheet-PreferredCEF.xlsm]ActiveLinks!R15C35</stp>
        <tr r="AI15" s="1"/>
      </tp>
      <tp>
        <v>5.1682813587578758E-2</v>
        <stp/>
        <stp>##V3_BDPV12</stp>
        <stp>GLOP Equity</stp>
        <stp>BB_5Y_default_Prob</stp>
        <stp>[BLP_Update_Sheet-PreferredCEF.xlsm]ActiveLinks!R321C43</stp>
        <tr r="AQ321" s="1"/>
      </tp>
      <tp>
        <v>5.1682813587578758E-2</v>
        <stp/>
        <stp>##V3_BDPV12</stp>
        <stp>GLOP Equity</stp>
        <stp>BB_5Y_default_Prob</stp>
        <stp>[BLP_Update_Sheet-PreferredCEF.xlsm]ActiveLinks!R320C43</stp>
        <tr r="AQ320" s="1"/>
      </tp>
      <tp>
        <v>5.1682813587578758E-2</v>
        <stp/>
        <stp>##V3_BDPV12</stp>
        <stp>GLOP Equity</stp>
        <stp>BB_5Y_default_Prob</stp>
        <stp>[BLP_Update_Sheet-PreferredCEF.xlsm]ActiveLinks!R319C43</stp>
        <tr r="AQ319" s="1"/>
      </tp>
      <tp>
        <v>8.7096419405904291E-2</v>
        <stp/>
        <stp>##V3_BDPV12</stp>
        <stp>CTLP Equity</stp>
        <stp>BB_5Y_default_Prob</stp>
        <stp>[BLP_Update_Sheet-PreferredCEF.xlsm]ActiveLinks!R671C43</stp>
        <tr r="AQ671" s="1"/>
      </tp>
      <tp>
        <v>9.7735399284862918</v>
        <stp/>
        <stp>##V3_BDPV12</stp>
        <stp>CHMI A Pfd</stp>
        <stp>yld_ytm_ask</stp>
        <stp>[BLP_Update_Sheet-PreferredCEF.xlsm]ActiveLinks!R179C15</stp>
        <tr r="O179" s="1"/>
      </tp>
      <tp>
        <v>24.201632685332925</v>
        <stp/>
        <stp>##V3_BDPV12</stp>
        <stp>CHMI B Pfd</stp>
        <stp>yld_ytc_ask</stp>
        <stp>[BLP_Update_Sheet-PreferredCEF.xlsm]ActiveLinks!R180C16</stp>
        <tr r="P180" s="1"/>
      </tp>
      <tp>
        <v>11.928697439393295</v>
        <stp/>
        <stp>##V3_BDPV12</stp>
        <stp>CHMI B Pfd</stp>
        <stp>yld_ytm_ask</stp>
        <stp>[BLP_Update_Sheet-PreferredCEF.xlsm]ActiveLinks!R180C15</stp>
        <tr r="O180" s="1"/>
      </tp>
      <tp>
        <v>263.58204533634222</v>
        <stp/>
        <stp>##V3_BDPV12</stp>
        <stp>CHMI A Pfd</stp>
        <stp>yld_ytc_ask</stp>
        <stp>[BLP_Update_Sheet-PreferredCEF.xlsm]ActiveLinks!R179C16</stp>
        <tr r="P179" s="1"/>
      </tp>
      <tp>
        <v>35.888349332936698</v>
        <stp/>
        <stp>##V3_BDPV12</stp>
        <stp>CUBI E Pfd</stp>
        <stp>yld_ytc_ask</stp>
        <stp>[BLP_Update_Sheet-PreferredCEF.xlsm]ActiveLinks!R222C16</stp>
        <tr r="P222" s="1"/>
      </tp>
      <tp>
        <v>82.00760103673997</v>
        <stp/>
        <stp>##V3_BDPV12</stp>
        <stp>CUBI F Pfd</stp>
        <stp>yld_ytc_ask</stp>
        <stp>[BLP_Update_Sheet-PreferredCEF.xlsm]ActiveLinks!R221C16</stp>
        <tr r="P221" s="1"/>
      </tp>
      <tp>
        <v>10.391906722078188</v>
        <stp/>
        <stp>##V3_BDPV12</stp>
        <stp>CUBI E Pfd</stp>
        <stp>yld_ytm_ask</stp>
        <stp>[BLP_Update_Sheet-PreferredCEF.xlsm]ActiveLinks!R222C15</stp>
        <tr r="O222" s="1"/>
      </tp>
      <tp>
        <v>10.019551778205834</v>
        <stp/>
        <stp>##V3_BDPV12</stp>
        <stp>CUBI F Pfd</stp>
        <stp>yld_ytm_ask</stp>
        <stp>[BLP_Update_Sheet-PreferredCEF.xlsm]ActiveLinks!R221C15</stp>
        <tr r="O221" s="1"/>
      </tp>
      <tp>
        <v>7.4245279664331685</v>
        <stp/>
        <stp>##V3_BDPV12</stp>
        <stp>CODI A Pfd</stp>
        <stp>yld_ytm_ask</stp>
        <stp>[BLP_Update_Sheet-PreferredCEF.xlsm]ActiveLinks!R206C15</stp>
        <tr r="O206" s="1"/>
      </tp>
      <tp>
        <v>7.8502227344942526</v>
        <stp/>
        <stp>##V3_BDPV12</stp>
        <stp>CODI C Pfd</stp>
        <stp>yld_ytm_ask</stp>
        <stp>[BLP_Update_Sheet-PreferredCEF.xlsm]ActiveLinks!R205C15</stp>
        <tr r="O205" s="1"/>
      </tp>
      <tp>
        <v>9.0931080027483357</v>
        <stp/>
        <stp>##V3_BDPV12</stp>
        <stp>CODI B Pfd</stp>
        <stp>yld_ytm_ask</stp>
        <stp>[BLP_Update_Sheet-PreferredCEF.xlsm]ActiveLinks!R207C15</stp>
        <tr r="O207" s="1"/>
      </tp>
      <tp>
        <v>33.338133640553032</v>
        <stp/>
        <stp>##V3_BDPV12</stp>
        <stp>CODI A Pfd</stp>
        <stp>yld_ytc_ask</stp>
        <stp>[BLP_Update_Sheet-PreferredCEF.xlsm]ActiveLinks!R206C16</stp>
        <tr r="P206" s="1"/>
      </tp>
      <tp>
        <v>7.3309480286583746</v>
        <stp/>
        <stp>##V3_BDPV12</stp>
        <stp>CODI B Pfd</stp>
        <stp>yld_ytc_ask</stp>
        <stp>[BLP_Update_Sheet-PreferredCEF.xlsm]ActiveLinks!R207C16</stp>
        <tr r="P207" s="1"/>
      </tp>
      <tp>
        <v>7.4678746394634077</v>
        <stp/>
        <stp>##V3_BDPV12</stp>
        <stp>CODI C Pfd</stp>
        <stp>yld_ytc_ask</stp>
        <stp>[BLP_Update_Sheet-PreferredCEF.xlsm]ActiveLinks!R205C16</stp>
        <tr r="P205" s="1"/>
      </tp>
    </main>
    <main first="bloomberg.rtd">
      <tp t="s">
        <v>#N/A N/A</v>
        <stp/>
        <stp>##V3_BDPV12</stp>
        <stp>NGL C Pfd</stp>
        <stp>RTG_SP</stp>
        <stp>[BLP_Update_Sheet-PreferredCEF.xlsm]ActiveLinks!R434C40</stp>
        <tr r="AN434" s="1"/>
      </tp>
      <tp t="s">
        <v>#N/A N/A</v>
        <stp/>
        <stp>##V3_BDPV12</stp>
        <stp>NGL B Pfd</stp>
        <stp>RTG_SP</stp>
        <stp>[BLP_Update_Sheet-PreferredCEF.xlsm]ActiveLinks!R433C40</stp>
        <tr r="AN433" s="1"/>
      </tp>
    </main>
    <main first="bloomberg.rtd">
      <tp t="s">
        <v>#N/A N/A</v>
        <stp/>
        <stp>##V3_BDPV12</stp>
        <stp>TGH A Pfd</stp>
        <stp>RTG_SP</stp>
        <stp>[BLP_Update_Sheet-PreferredCEF.xlsm]ActiveLinks!R642C40</stp>
        <tr r="AN642" s="1"/>
      </tp>
      <tp t="s">
        <v>#N/A N/A</v>
        <stp/>
        <stp>##V3_BDPV12</stp>
        <stp>TGH B Pfd</stp>
        <stp>RTG_SP</stp>
        <stp>[BLP_Update_Sheet-PreferredCEF.xlsm]ActiveLinks!R641C40</stp>
        <tr r="AN641" s="1"/>
      </tp>
      <tp t="s">
        <v>TRTN US</v>
        <stp/>
        <stp>##V3_BDPV12</stp>
        <stp>TRTN B Pfd</stp>
        <stp>ult_parent_ticker_exchange</stp>
        <stp>[BLP_Update_Sheet-PreferredCEF.xlsm]ActiveLinks!R657C8</stp>
        <tr r="H657" s="1"/>
      </tp>
      <tp t="s">
        <v>TRTN US</v>
        <stp/>
        <stp>##V3_BDPV12</stp>
        <stp>TRTN C Pfd</stp>
        <stp>ult_parent_ticker_exchange</stp>
        <stp>[BLP_Update_Sheet-PreferredCEF.xlsm]ActiveLinks!R656C8</stp>
        <tr r="H656" s="1"/>
      </tp>
      <tp t="s">
        <v>BBB</v>
        <stp/>
        <stp>##V3_BDPV12</stp>
        <stp>CGABL Pfd</stp>
        <stp>RTG_SP</stp>
        <stp>[BLP_Update_Sheet-PreferredCEF.xlsm]ActiveLinks!R178C40</stp>
        <tr r="AN178" s="1"/>
      </tp>
      <tp t="s">
        <v>#N/A N/A</v>
        <stp/>
        <stp>##V3_BDPV12</stp>
        <stp>FGBIP Pfd</stp>
        <stp>RTG_SP</stp>
        <stp>[BLP_Update_Sheet-PreferredCEF.xlsm]ActiveLinks!R284C40</stp>
        <tr r="AN284" s="1"/>
      </tp>
    </main>
    <main first="bofaddin.rtdserver">
      <tp t="e">
        <v>#N/A</v>
        <stp/>
        <stp>BDS|23904649832500333</stp>
        <tr r="W140" s="1"/>
        <tr r="X140" s="1"/>
      </tp>
    </main>
    <main first="bloomberg.rtd">
      <tp t="s">
        <v>#N/A N/A</v>
        <stp/>
        <stp>##V3_BDPV12</stp>
        <stp>FGFPP Pfd</stp>
        <stp>RTG_SP</stp>
        <stp>[BLP_Update_Sheet-PreferredCEF.xlsm]ActiveLinks!R494C40</stp>
        <tr r="AN494" s="1"/>
      </tp>
    </main>
    <main first="bloomberg.rtd">
      <tp t="s">
        <v>STAR US</v>
        <stp/>
        <stp>##V3_BDPV12</stp>
        <stp>STAR D Pfd</stp>
        <stp>ult_parent_ticker_exchange</stp>
        <stp>[BLP_Update_Sheet-PreferredCEF.xlsm]ActiveLinks!R617C8</stp>
        <tr r="H617" s="1"/>
      </tp>
      <tp t="s">
        <v>BB+</v>
        <stp/>
        <stp>##V3_BDPV12</stp>
        <stp>172967JM4 Corp</stp>
        <stp>RTG_SP</stp>
        <stp>[BLP_Update_Sheet-PreferredCEF.xlsm]ActiveLinks!R799C40</stp>
        <tr r="AN799" s="1"/>
      </tp>
      <tp t="s">
        <v>SPNT US</v>
        <stp/>
        <stp>##V3_BDPV12</stp>
        <stp>SPNT B Pfd</stp>
        <stp>ult_parent_ticker_exchange</stp>
        <stp>[BLP_Update_Sheet-PreferredCEF.xlsm]ActiveLinks!R605C8</stp>
        <tr r="H605" s="1"/>
      </tp>
      <tp t="s">
        <v>Anytime</v>
        <stp/>
        <stp>##V3_BDPV12</stp>
        <stp>PFXNZ Pfd</stp>
        <stp>CALL_FEATURE</stp>
        <stp>[BLP_Update_Sheet-PreferredCEF.xlsm]ActiveLinks!R493C28</stp>
        <tr r="AB493" s="1"/>
      </tp>
      <tp t="s">
        <v>Preferred</v>
        <stp/>
        <stp>##V3_BDPV12</stp>
        <stp>ESGRP Pfd</stp>
        <stp>PAYMENT_RANK</stp>
        <stp>[BLP_Update_Sheet-PreferredCEF.xlsm]ActiveLinks!R266C37</stp>
        <tr r="AK266" s="1"/>
      </tp>
      <tp t="s">
        <v>Jr Subordinated</v>
        <stp/>
        <stp>##V3_BDPV12</stp>
        <stp>DUKB Pfd</stp>
        <stp>PAYMENT_RANK</stp>
        <stp>[BLP_Update_Sheet-PreferredCEF.xlsm]ActiveLinks!R244C37</stp>
        <tr r="AK244" s="1"/>
      </tp>
      <tp t="s">
        <v>Preferred</v>
        <stp/>
        <stp>##V3_BDPV12</stp>
        <stp>WHLRD Pfd</stp>
        <stp>PAYMENT_RANK</stp>
        <stp>[BLP_Update_Sheet-PreferredCEF.xlsm]ActiveLinks!R698C37</stp>
        <tr r="AK698" s="1"/>
      </tp>
    </main>
    <main first="bloomberg.rtd">
      <tp>
        <v>7.9139192992806189</v>
        <stp/>
        <stp>##V3_BDPV12</stp>
        <stp>665859AQ7 Corp</stp>
        <stp>yld_cnv_ask</stp>
        <stp>[BLP_Update_Sheet-PreferredCEF.xlsm]ActiveLinks!R761C17</stp>
        <tr r="Q761" s="1"/>
      </tp>
      <tp t="s">
        <v>Anytime</v>
        <stp/>
        <stp>##V3_BDPV12</stp>
        <stp>DHCNL Pfd</stp>
        <stp>CALL_FEATURE</stp>
        <stp>[BLP_Update_Sheet-PreferredCEF.xlsm]ActiveLinks!R592C28</stp>
        <tr r="AB592" s="1"/>
      </tp>
      <tp t="s">
        <v>Anytime</v>
        <stp/>
        <stp>##V3_BDPV12</stp>
        <stp>ZIONP Pfd</stp>
        <stp>CALL_FEATURE</stp>
        <stp>[BLP_Update_Sheet-PreferredCEF.xlsm]ActiveLinks!R712C28</stp>
        <tr r="AB712" s="1"/>
      </tp>
      <tp t="s">
        <v>Anytime</v>
        <stp/>
        <stp>##V3_BDPV12</stp>
        <stp>GAINN Pfd</stp>
        <stp>CALL_FEATURE</stp>
        <stp>[BLP_Update_Sheet-PreferredCEF.xlsm]ActiveLinks!R310C28</stp>
        <tr r="AB310" s="1"/>
      </tp>
      <tp t="s">
        <v>Anytime</v>
        <stp/>
        <stp>##V3_BDPV12</stp>
        <stp>DHCNI Pfd</stp>
        <stp>CALL_FEATURE</stp>
        <stp>[BLP_Update_Sheet-PreferredCEF.xlsm]ActiveLinks!R591C28</stp>
        <tr r="AB591" s="1"/>
      </tp>
      <tp t="s">
        <v>Anytime</v>
        <stp/>
        <stp>##V3_BDPV12</stp>
        <stp>TANNZ Pfd</stp>
        <stp>CALL_FEATURE</stp>
        <stp>[BLP_Update_Sheet-PreferredCEF.xlsm]ActiveLinks!R625C28</stp>
        <tr r="AB625" s="1"/>
      </tp>
    </main>
    <main first="bloomberg.rtd">
      <tp>
        <v>-12.720103542726422</v>
        <stp/>
        <stp>##V3_BDPV12</stp>
        <stp>316773CR9 Corp</stp>
        <stp>chg_pct_1m</stp>
        <stp>[BLP_Update_Sheet-PreferredCEF.xlsm]ActiveLinks!R805C4</stp>
        <tr r="D805" s="1"/>
      </tp>
      <tp>
        <v>-1.2271915906386326</v>
        <stp/>
        <stp>##V3_BDPV12</stp>
        <stp>172967GF2 Corp</stp>
        <stp>chg_pct_1m</stp>
        <stp>[BLP_Update_Sheet-PreferredCEF.xlsm]ActiveLinks!R797C4</stp>
        <tr r="D797" s="1"/>
      </tp>
      <tp t="s">
        <v>Quarterly</v>
        <stp/>
        <stp>##V3_BDPV12</stp>
        <stp>HBANL Pfd</stp>
        <stp>CALL_FEATURE</stp>
        <stp>[BLP_Update_Sheet-PreferredCEF.xlsm]ActiveLinks!R340C28</stp>
        <tr r="AB340" s="1"/>
      </tp>
      <tp t="s">
        <v>Y</v>
        <stp/>
        <stp>##V3_BDPV12</stp>
        <stp>ALTG A Pfd</stp>
        <stp>HYBRID_CUMULATIVE_INDICATOR</stp>
        <stp>[BLP_Update_Sheet-PreferredCEF.xlsm]ActiveLinks!R94C36</stp>
        <tr r="AJ94" s="1"/>
      </tp>
      <tp t="s">
        <v>N</v>
        <stp/>
        <stp>##V3_BDPV12</stp>
        <stp>PSA K Pfd</stp>
        <stp>TIER1_CAPITAL</stp>
        <stp>[BLP_Update_Sheet-PreferredCEF.xlsm]ActiveLinks!R521C34</stp>
        <tr r="AH521" s="1"/>
      </tp>
      <tp t="s">
        <v>Quarterly</v>
        <stp/>
        <stp>##V3_BDPV12</stp>
        <stp>TFINP Pfd</stp>
        <stp>CALL_FEATURE</stp>
        <stp>[BLP_Update_Sheet-PreferredCEF.xlsm]ActiveLinks!R646C28</stp>
        <tr r="AB646" s="1"/>
      </tp>
    </main>
    <main first="bloomberg.rtd">
      <tp t="s">
        <v>Preferred</v>
        <stp/>
        <stp>##V3_BDPV12</stp>
        <stp>SNCRL Pfd</stp>
        <stp>PAYMENT_RANK</stp>
        <stp>[BLP_Update_Sheet-PreferredCEF.xlsm]ActiveLinks!R593C37</stp>
        <tr r="AK593" s="1"/>
      </tp>
      <tp t="s">
        <v>Quarterly</v>
        <stp/>
        <stp>##V3_BDPV12</stp>
        <stp>HBANM Pfd</stp>
        <stp>CALL_FEATURE</stp>
        <stp>[BLP_Update_Sheet-PreferredCEF.xlsm]ActiveLinks!R632C28</stp>
        <tr r="AB632" s="1"/>
      </tp>
      <tp t="s">
        <v>Quarterly</v>
        <stp/>
        <stp>##V3_BDPV12</stp>
        <stp>MBINM Pfd</stp>
        <stp>CALL_FEATURE</stp>
        <stp>[BLP_Update_Sheet-PreferredCEF.xlsm]ActiveLinks!R399C28</stp>
        <tr r="AB399" s="1"/>
      </tp>
      <tp t="s">
        <v>Anytime</v>
        <stp/>
        <stp>##V3_BDPV12</stp>
        <stp>OPINL Pfd</stp>
        <stp>CALL_FEATURE</stp>
        <stp>[BLP_Update_Sheet-PreferredCEF.xlsm]ActiveLinks!R331C28</stp>
        <tr r="AB331" s="1"/>
      </tp>
      <tp t="s">
        <v>Preferred</v>
        <stp/>
        <stp>##V3_BDPV12</stp>
        <stp>MDRRP Pfd</stp>
        <stp>PAYMENT_RANK</stp>
        <stp>[BLP_Update_Sheet-PreferredCEF.xlsm]ActiveLinks!R402C37</stp>
        <tr r="AK402" s="1"/>
      </tp>
      <tp t="s">
        <v>Anytime</v>
        <stp/>
        <stp>##V3_BDPV12</stp>
        <stp>MBINN Pfd</stp>
        <stp>CALL_FEATURE</stp>
        <stp>[BLP_Update_Sheet-PreferredCEF.xlsm]ActiveLinks!R396C28</stp>
        <tr r="AB396" s="1"/>
      </tp>
      <tp t="s">
        <v>Anytime</v>
        <stp/>
        <stp>##V3_BDPV12</stp>
        <stp>MBINO Pfd</stp>
        <stp>CALL_FEATURE</stp>
        <stp>[BLP_Update_Sheet-PreferredCEF.xlsm]ActiveLinks!R398C28</stp>
        <tr r="AB398" s="1"/>
      </tp>
      <tp t="s">
        <v>Anytime</v>
        <stp/>
        <stp>##V3_BDPV12</stp>
        <stp>TRINL Pfd</stp>
        <stp>CALL_FEATURE</stp>
        <stp>[BLP_Update_Sheet-PreferredCEF.xlsm]ActiveLinks!R653C28</stp>
        <tr r="AB653" s="1"/>
      </tp>
      <tp t="s">
        <v>N</v>
        <stp/>
        <stp>##V3_BDPV12</stp>
        <stp>SHO H Pfd</stp>
        <stp>TIER1_CAPITAL</stp>
        <stp>[BLP_Update_Sheet-PreferredCEF.xlsm]ActiveLinks!R581C34</stp>
        <tr r="AH581" s="1"/>
      </tp>
      <tp t="s">
        <v>Anytime</v>
        <stp/>
        <stp>##V3_BDPV12</stp>
        <stp>GAINZ Pfd</stp>
        <stp>CALL_FEATURE</stp>
        <stp>[BLP_Update_Sheet-PreferredCEF.xlsm]ActiveLinks!R309C28</stp>
        <tr r="AB309" s="1"/>
      </tp>
      <tp t="s">
        <v>Anytime</v>
        <stp/>
        <stp>##V3_BDPV12</stp>
        <stp>TANNL Pfd</stp>
        <stp>CALL_FEATURE</stp>
        <stp>[BLP_Update_Sheet-PreferredCEF.xlsm]ActiveLinks!R624C28</stp>
        <tr r="AB624" s="1"/>
      </tp>
      <tp t="s">
        <v>Quarterly</v>
        <stp/>
        <stp>##V3_BDPV12</stp>
        <stp>MBINP Pfd</stp>
        <stp>CALL_FEATURE</stp>
        <stp>[BLP_Update_Sheet-PreferredCEF.xlsm]ActiveLinks!R397C28</stp>
        <tr r="AB397" s="1"/>
      </tp>
      <tp t="s">
        <v>Preferred</v>
        <stp/>
        <stp>##V3_BDPV12</stp>
        <stp>SABRP Pfd</stp>
        <stp>PAYMENT_RANK</stp>
        <stp>[BLP_Update_Sheet-PreferredCEF.xlsm]ActiveLinks!R559C37</stp>
        <tr r="AK559" s="1"/>
      </tp>
    </main>
    <main first="bloomberg.rtd">
      <tp t="s">
        <v>MORGAN STANLEY</v>
        <stp/>
        <stp>##V3_BDPV12</stp>
        <stp>MS K Pfd</stp>
        <stp>Name</stp>
        <stp>[BLP_Update_Sheet-PreferredCEF.xlsm]ActiveLinks!R419C7</stp>
        <tr r="G419" s="1"/>
      </tp>
      <tp t="s">
        <v>Preferred</v>
        <stp/>
        <stp>##V3_BDPV12</stp>
        <stp>OXLCO Pfd</stp>
        <stp>PAYMENT_RANK</stp>
        <stp>[BLP_Update_Sheet-PreferredCEF.xlsm]ActiveLinks!R7C37</stp>
        <tr r="AK7" s="1"/>
      </tp>
      <tp t="s">
        <v>Preferred</v>
        <stp/>
        <stp>##V3_BDPV12</stp>
        <stp>OXLCM Pfd</stp>
        <stp>PAYMENT_RANK</stp>
        <stp>[BLP_Update_Sheet-PreferredCEF.xlsm]ActiveLinks!R9C37</stp>
        <tr r="AK9" s="1"/>
      </tp>
      <tp t="s">
        <v>Preferred</v>
        <stp/>
        <stp>##V3_BDPV12</stp>
        <stp>OXLCP Pfd</stp>
        <stp>PAYMENT_RANK</stp>
        <stp>[BLP_Update_Sheet-PreferredCEF.xlsm]ActiveLinks!R8C37</stp>
        <tr r="AK8" s="1"/>
      </tp>
      <tp t="s">
        <v>N</v>
        <stp/>
        <stp>##V3_BDPV12</stp>
        <stp>VNO M Pfd</stp>
        <stp>TIER1_CAPITAL</stp>
        <stp>[BLP_Update_Sheet-PreferredCEF.xlsm]ActiveLinks!R683C34</stp>
        <tr r="AH683" s="1"/>
      </tp>
      <tp t="s">
        <v>Quarterly</v>
        <stp/>
        <stp>##V3_BDPV12</stp>
        <stp>HBANP Pfd</stp>
        <stp>CALL_FEATURE</stp>
        <stp>[BLP_Update_Sheet-PreferredCEF.xlsm]ActiveLinks!R339C28</stp>
        <tr r="AB339" s="1"/>
      </tp>
      <tp t="s">
        <v>Anytime</v>
        <stp/>
        <stp>##V3_BDPV12</stp>
        <stp>TANNI Pfd</stp>
        <stp>CALL_FEATURE</stp>
        <stp>[BLP_Update_Sheet-PreferredCEF.xlsm]ActiveLinks!R626C28</stp>
        <tr r="AB626" s="1"/>
      </tp>
      <tp t="s">
        <v>Anytime</v>
        <stp/>
        <stp>##V3_BDPV12</stp>
        <stp>HOVNP Pfd</stp>
        <stp>CALL_FEATURE</stp>
        <stp>[BLP_Update_Sheet-PreferredCEF.xlsm]ActiveLinks!R347C28</stp>
        <tr r="AB347" s="1"/>
      </tp>
    </main>
    <main first="bloomberg.rtd">
      <tp t="s">
        <v>Preferred</v>
        <stp/>
        <stp>##V3_BDPV12</stp>
        <stp>WHLRP Pfd</stp>
        <stp>PAYMENT_RANK</stp>
        <stp>[BLP_Update_Sheet-PreferredCEF.xlsm]ActiveLinks!R699C37</stp>
        <tr r="AK699" s="1"/>
      </tp>
      <tp t="s">
        <v>Anytime</v>
        <stp/>
        <stp>##V3_BDPV12</stp>
        <stp>PFXNL Pfd</stp>
        <stp>CALL_FEATURE</stp>
        <stp>[BLP_Update_Sheet-PreferredCEF.xlsm]ActiveLinks!R401C28</stp>
        <tr r="AB401" s="1"/>
      </tp>
      <tp t="s">
        <v>Preferred</v>
        <stp/>
        <stp>##V3_BDPV12</stp>
        <stp>STRRP Pfd</stp>
        <stp>PAYMENT_RANK</stp>
        <stp>[BLP_Update_Sheet-PreferredCEF.xlsm]ActiveLinks!R240C37</stp>
        <tr r="AK240" s="1"/>
      </tp>
      <tp>
        <v>8.6787583806030515</v>
        <stp/>
        <stp>##V3_BDPV12</stp>
        <stp>48126HAA8 Corp</stp>
        <stp>yld_ytm_ask</stp>
        <stp>[BLP_Update_Sheet-PreferredCEF.xlsm]ActiveLinks!R787C15</stp>
        <tr r="O787" s="1"/>
      </tp>
      <tp>
        <v>13.705583756345185</v>
        <stp/>
        <stp>##V3_BDPV12</stp>
        <stp>48126HAA8 Corp</stp>
        <stp>yld_ytc_ask</stp>
        <stp>[BLP_Update_Sheet-PreferredCEF.xlsm]ActiveLinks!R787C16</stp>
        <tr r="P787" s="1"/>
      </tp>
      <tp t="s">
        <v>N</v>
        <stp/>
        <stp>##V3_BDPV12</stp>
        <stp>TCBIO Pfd</stp>
        <stp>TIER1_CAPITAL</stp>
        <stp>[BLP_Update_Sheet-PreferredCEF.xlsm]ActiveLinks!R633C34</stp>
        <tr r="AH633" s="1"/>
      </tp>
    </main>
    <main first="bloomberg.rtd">
      <tp t="s">
        <v>Sr Unsecured</v>
        <stp/>
        <stp>##V3_BDPV12</stp>
        <stp>CNFRL Pfd</stp>
        <stp>PAYMENT_RANK</stp>
        <stp>[BLP_Update_Sheet-PreferredCEF.xlsm]ActiveLinks!R202C37</stp>
        <tr r="AK202" s="1"/>
      </tp>
    </main>
    <main first="bloomberg.rtd">
      <tp t="s">
        <v>N</v>
        <stp/>
        <stp>##V3_BDPV12</stp>
        <stp>TFC O Pfd</stp>
        <stp>TIER1_CAPITAL</stp>
        <stp>[BLP_Update_Sheet-PreferredCEF.xlsm]ActiveLinks!R144C34</stp>
        <tr r="AH144" s="1"/>
      </tp>
    </main>
    <main first="bloomberg.rtd">
      <tp t="s">
        <v>N</v>
        <stp/>
        <stp>##V3_BDPV12</stp>
        <stp>SCE H Pfd</stp>
        <stp>TIER1_CAPITAL</stp>
        <stp>[BLP_Update_Sheet-PreferredCEF.xlsm]ActiveLinks!R256C34</stp>
        <tr r="AH256" s="1"/>
      </tp>
      <tp t="s">
        <v>Anytime</v>
        <stp/>
        <stp>##V3_BDPV12</stp>
        <stp>ZIONO Pfd</stp>
        <stp>CALL_FEATURE</stp>
        <stp>[BLP_Update_Sheet-PreferredCEF.xlsm]ActiveLinks!R713C28</stp>
        <tr r="AB713" s="1"/>
      </tp>
      <tp t="s">
        <v>Y</v>
        <stp/>
        <stp>##V3_BDPV12</stp>
        <stp>WFC L Pfd</stp>
        <stp>TIER1_CAPITAL</stp>
        <stp>[BLP_Update_Sheet-PreferredCEF.xlsm]ActiveLinks!R689C34</stp>
        <tr r="AH689" s="1"/>
      </tp>
    </main>
    <main first="bloomberg.rtd">
      <tp t="s">
        <v>Anytime</v>
        <stp/>
        <stp>##V3_BDPV12</stp>
        <stp>ZIONL Pfd</stp>
        <stp>CALL_FEATURE</stp>
        <stp>[BLP_Update_Sheet-PreferredCEF.xlsm]ActiveLinks!R711C28</stp>
        <tr r="AB711" s="1"/>
      </tp>
      <tp t="s">
        <v>Preferred</v>
        <stp/>
        <stp>##V3_BDPV12</stp>
        <stp>ESGRO Pfd</stp>
        <stp>PAYMENT_RANK</stp>
        <stp>[BLP_Update_Sheet-PreferredCEF.xlsm]ActiveLinks!R265C37</stp>
        <tr r="AK265" s="1"/>
      </tp>
      <tp t="s">
        <v>3352Z US</v>
        <stp/>
        <stp>##V3_BDPV12</stp>
        <stp>FNMAK Pfd</stp>
        <stp>ult_parent_ticker_exchange</stp>
        <stp>[BLP_Update_Sheet-PreferredCEF.xlsm]ActiveLinks!R729C8</stp>
        <tr r="H729" s="1"/>
      </tp>
      <tp t="s">
        <v>#N/A N/A</v>
        <stp/>
        <stp>##V3_BDPV12</stp>
        <stp>AGM G Pfd</stp>
        <stp>RTG_SP</stp>
        <stp>[BLP_Update_Sheet-PreferredCEF.xlsm]ActiveLinks!R61C40</stp>
        <tr r="AN61" s="1"/>
      </tp>
      <tp t="s">
        <v>3352Z US</v>
        <stp/>
        <stp>##V3_BDPV12</stp>
        <stp>FMCKK Pfd</stp>
        <stp>ult_parent_ticker_exchange</stp>
        <stp>[BLP_Update_Sheet-PreferredCEF.xlsm]ActiveLinks!R739C8</stp>
        <tr r="H739" s="1"/>
      </tp>
      <tp t="s">
        <v>GLP US</v>
        <stp/>
        <stp>##V3_BDPV12</stp>
        <stp>GLP A Pfd</stp>
        <stp>ult_parent_ticker_exchange</stp>
        <stp>[BLP_Update_Sheet-PreferredCEF.xlsm]ActiveLinks!R322C8</stp>
        <tr r="H322" s="1"/>
      </tp>
      <tp t="s">
        <v>#N/A N/A</v>
        <stp/>
        <stp>##V3_BDPV12</stp>
        <stp>3352Z Equity</stp>
        <stp>PX_Last</stp>
        <stp>[BLP_Update_Sheet-PreferredCEF.xlsm]ActiveLinks!R731C9</stp>
        <tr r="I731" s="1"/>
      </tp>
      <tp t="s">
        <v>#N/A N/A</v>
        <stp/>
        <stp>##V3_BDPV12</stp>
        <stp>3352Z Equity</stp>
        <stp>PX_Last</stp>
        <stp>[BLP_Update_Sheet-PreferredCEF.xlsm]ActiveLinks!R741C9</stp>
        <tr r="I741" s="1"/>
      </tp>
      <tp t="s">
        <v>#N/A N/A</v>
        <stp/>
        <stp>##V3_BDPV12</stp>
        <stp>3352Z Equity</stp>
        <stp>PX_Last</stp>
        <stp>[BLP_Update_Sheet-PreferredCEF.xlsm]ActiveLinks!R751C9</stp>
        <tr r="I751" s="1"/>
      </tp>
      <tp t="s">
        <v>PRU US</v>
        <stp/>
        <stp>##V3_BDPV12</stp>
        <stp>PRH Pfd</stp>
        <stp>ult_parent_ticker_exchange</stp>
        <stp>[BLP_Update_Sheet-PreferredCEF.xlsm]ActiveLinks!R512C8</stp>
        <tr r="H512" s="1"/>
      </tp>
      <tp t="s">
        <v>F US</v>
        <stp/>
        <stp>##V3_BDPV12</stp>
        <stp>F B Pfd</stp>
        <stp>ult_parent_ticker_exchange</stp>
        <stp>[BLP_Update_Sheet-PreferredCEF.xlsm]ActiveLinks!R278C8</stp>
        <tr r="H278" s="1"/>
      </tp>
      <tp t="s">
        <v>C US</v>
        <stp/>
        <stp>##V3_BDPV12</stp>
        <stp>C J Pfd</stp>
        <stp>ult_parent_ticker_exchange</stp>
        <stp>[BLP_Update_Sheet-PreferredCEF.xlsm]ActiveLinks!R170C8</stp>
        <tr r="H170" s="1"/>
      </tp>
      <tp t="s">
        <v>WFC US</v>
        <stp/>
        <stp>##V3_BDPV12</stp>
        <stp>GJH Pfd</stp>
        <stp>ult_parent_ticker_exchange</stp>
        <stp>[BLP_Update_Sheet-PreferredCEF.xlsm]ActiveLinks!R722C8</stp>
        <tr r="H722" s="1"/>
      </tp>
      <tp t="s">
        <v>RILY US</v>
        <stp/>
        <stp>##V3_BDPV12</stp>
        <stp>RILYP Pfd</stp>
        <stp>ult_parent_ticker_exchange</stp>
        <stp>[BLP_Update_Sheet-PreferredCEF.xlsm]ActiveLinks!R546C8</stp>
        <tr r="H546" s="1"/>
      </tp>
      <tp t="s">
        <v>CIM US</v>
        <stp/>
        <stp>##V3_BDPV12</stp>
        <stp>CIM D Pfd</stp>
        <stp>ult_parent_ticker_exchange</stp>
        <stp>[BLP_Update_Sheet-PreferredCEF.xlsm]ActiveLinks!R183C8</stp>
        <tr r="H183" s="1"/>
      </tp>
      <tp t="s">
        <v>CIO US</v>
        <stp/>
        <stp>##V3_BDPV12</stp>
        <stp>CIO A Pfd</stp>
        <stp>ult_parent_ticker_exchange</stp>
        <stp>[BLP_Update_Sheet-PreferredCEF.xlsm]ActiveLinks!R186C8</stp>
        <tr r="H186" s="1"/>
      </tp>
      <tp>
        <v>472.04968944099375</v>
        <stp/>
        <stp>##V3_BDPV12</stp>
        <stp>OTRKP Pfd</stp>
        <stp>yld_ytm_ask</stp>
        <stp>[BLP_Update_Sheet-PreferredCEF.xlsm]ActiveLinks!R473C15</stp>
        <tr r="O473" s="1"/>
      </tp>
      <tp>
        <v>389.64301004974078</v>
        <stp/>
        <stp>##V3_BDPV12</stp>
        <stp>OTRKP Pfd</stp>
        <stp>yld_ytc_ask</stp>
        <stp>[BLP_Update_Sheet-PreferredCEF.xlsm]ActiveLinks!R473C16</stp>
        <tr r="P473" s="1"/>
      </tp>
      <tp t="s">
        <v>N</v>
        <stp/>
        <stp>##V3_BDPV12</stp>
        <stp>MGRB Pfd</stp>
        <stp>TIER1_CAPITAL</stp>
        <stp>[BLP_Update_Sheet-PreferredCEF.xlsm]ActiveLinks!R96C34</stp>
        <tr r="AH96" s="1"/>
      </tp>
      <tp t="s">
        <v>#N/A N/A</v>
        <stp/>
        <stp>##V3_BDPV12</stp>
        <stp>GNT A Pfd</stp>
        <stp>RTG_SP</stp>
        <stp>[BLP_Update_Sheet-PreferredCEF.xlsm]ActiveLinks!R16C40</stp>
        <tr r="AN16" s="1"/>
      </tp>
      <tp t="s">
        <v>BEP-U CN</v>
        <stp/>
        <stp>##V3_BDPV12</stp>
        <stp>BEP A Pfd</stp>
        <stp>ult_parent_ticker_exchange</stp>
        <stp>[BLP_Update_Sheet-PreferredCEF.xlsm]ActiveLinks!R147C8</stp>
        <tr r="H147" s="1"/>
      </tp>
      <tp t="s">
        <v>BBB-</v>
        <stp/>
        <stp>##V3_BDPV12</stp>
        <stp>ALL G Pfd</stp>
        <stp>RTG_SP</stp>
        <stp>[BLP_Update_Sheet-PreferredCEF.xlsm]ActiveLinks!R93C40</stp>
        <tr r="AN93" s="1"/>
      </tp>
      <tp t="s">
        <v>#N/A N/A</v>
        <stp/>
        <stp>##V3_BDPV12</stp>
        <stp>GLU A Pfd</stp>
        <stp>RTG_SP</stp>
        <stp>[BLP_Update_Sheet-PreferredCEF.xlsm]ActiveLinks!R25C40</stp>
        <tr r="AN25" s="1"/>
      </tp>
      <tp t="s">
        <v>BB+</v>
        <stp/>
        <stp>##V3_BDPV12</stp>
        <stp>AMH G Pfd</stp>
        <stp>RTG_SP</stp>
        <stp>[BLP_Update_Sheet-PreferredCEF.xlsm]ActiveLinks!R98C40</stp>
        <tr r="AN98" s="1"/>
      </tp>
      <tp t="s">
        <v>HBAN US</v>
        <stp/>
        <stp>##V3_BDPV12</stp>
        <stp>HBANL Pfd</stp>
        <stp>ult_parent_ticker_exchange</stp>
        <stp>[BLP_Update_Sheet-PreferredCEF.xlsm]ActiveLinks!R340C8</stp>
        <tr r="H340" s="1"/>
      </tp>
      <tp>
        <v>1302.1803278688524</v>
        <stp/>
        <stp>##V3_BDPV12</stp>
        <stp>GNT A Pfd</stp>
        <stp>VOLUME_AVG_3M</stp>
        <stp>[BLP_Update_Sheet-PreferredCEF.xlsm]ActiveLinks!R16C5</stp>
        <tr r="E16" s="1"/>
      </tp>
      <tp>
        <v>9200.6393442622957</v>
        <stp/>
        <stp>##V3_BDPV12</stp>
        <stp>NCZ A Pfd</stp>
        <stp>VOLUME_AVG_3M</stp>
        <stp>[BLP_Update_Sheet-PreferredCEF.xlsm]ActiveLinks!R28C5</stp>
        <tr r="E28" s="1"/>
      </tp>
      <tp t="s">
        <v>N</v>
        <stp/>
        <stp>##V3_BDPV12</stp>
        <stp>MGRD Pfd</stp>
        <stp>TIER1_CAPITAL</stp>
        <stp>[BLP_Update_Sheet-PreferredCEF.xlsm]ActiveLinks!R95C34</stp>
        <tr r="AH95" s="1"/>
      </tp>
      <tp t="s">
        <v>BAC US</v>
        <stp/>
        <stp>##V3_BDPV12</stp>
        <stp>BAC N Pfd</stp>
        <stp>ult_parent_ticker_exchange</stp>
        <stp>[BLP_Update_Sheet-PreferredCEF.xlsm]ActiveLinks!R128C8</stp>
        <tr r="H128" s="1"/>
      </tp>
      <tp t="s">
        <v>LAND US</v>
        <stp/>
        <stp>##V3_BDPV12</stp>
        <stp>LANDO Pfd</stp>
        <stp>ult_parent_ticker_exchange</stp>
        <stp>[BLP_Update_Sheet-PreferredCEF.xlsm]ActiveLinks!R387C8</stp>
        <tr r="H387" s="1"/>
      </tp>
      <tp t="s">
        <v>#N/A N/A</v>
        <stp/>
        <stp>##V3_BDPV12</stp>
        <stp>BHR D Pfd</stp>
        <stp>RTG_SP</stp>
        <stp>[BLP_Update_Sheet-PreferredCEF.xlsm]ActiveLinks!R76C40</stp>
        <tr r="AN76" s="1"/>
      </tp>
      <tp t="s">
        <v>#N/A N/A</v>
        <stp/>
        <stp>##V3_BDPV12</stp>
        <stp>AHT G Pfd</stp>
        <stp>RTG_SP</stp>
        <stp>[BLP_Update_Sheet-PreferredCEF.xlsm]ActiveLinks!R78C40</stp>
        <tr r="AN78" s="1"/>
      </tp>
      <tp t="s">
        <v>#N/A Field Not Applicable</v>
        <stp/>
        <stp>##V3_BDPV12</stp>
        <stp>PARAP Pfd</stp>
        <stp>yld_ytc_ask</stp>
        <stp>[BLP_Update_Sheet-PreferredCEF.xlsm]ActiveLinks!R678C16</stp>
        <tr r="P678" s="1"/>
      </tp>
      <tp>
        <v>139.79371121563332</v>
        <stp/>
        <stp>##V3_BDPV12</stp>
        <stp>PARAP Pfd</stp>
        <stp>yld_ytm_ask</stp>
        <stp>[BLP_Update_Sheet-PreferredCEF.xlsm]ActiveLinks!R678C15</stp>
        <tr r="O678" s="1"/>
      </tp>
      <tp>
        <v>7.4255237646226835</v>
        <stp/>
        <stp>##V3_BDPV12</stp>
        <stp>LBRDP Pfd</stp>
        <stp>yld_ytm_ask</stp>
        <stp>[BLP_Update_Sheet-PreferredCEF.xlsm]ActiveLinks!R317C15</stp>
        <tr r="O317" s="1"/>
      </tp>
      <tp>
        <v>7.5909928877564177</v>
        <stp/>
        <stp>##V3_BDPV12</stp>
        <stp>LBRDP Pfd</stp>
        <stp>yld_ytc_ask</stp>
        <stp>[BLP_Update_Sheet-PreferredCEF.xlsm]ActiveLinks!R317C16</stp>
        <tr r="P317" s="1"/>
      </tp>
    </main>
    <main first="bloomberg.rtd">
      <tp t="s">
        <v>KKR US</v>
        <stp/>
        <stp>##V3_BDPV12</stp>
        <stp>KKRS Pfd</stp>
        <stp>ult_parent_ticker_exchange</stp>
        <stp>[BLP_Update_Sheet-PreferredCEF.xlsm]ActiveLinks!R381C8</stp>
        <tr r="H381" s="1"/>
      </tp>
      <tp t="s">
        <v>#N/A N/A</v>
        <stp/>
        <stp>##V3_BDPV12</stp>
        <stp>TELZ Pfd</stp>
        <stp>RTG_SP</stp>
        <stp>[BLP_Update_Sheet-PreferredCEF.xlsm]ActiveLinks!R640C40</stp>
        <tr r="AN640" s="1"/>
      </tp>
      <tp>
        <v>-34.492338999884304</v>
        <stp/>
        <stp>##V3_BDPV12</stp>
        <stp>STRRP Pfd</stp>
        <stp>yld_ytc_ask</stp>
        <stp>[BLP_Update_Sheet-PreferredCEF.xlsm]ActiveLinks!R240C16</stp>
        <tr r="P240" s="1"/>
      </tp>
      <tp>
        <v>5.3193061260675556</v>
        <stp/>
        <stp>##V3_BDPV12</stp>
        <stp>STRRP Pfd</stp>
        <stp>yld_ytm_ask</stp>
        <stp>[BLP_Update_Sheet-PreferredCEF.xlsm]ActiveLinks!R240C15</stp>
        <tr r="O240" s="1"/>
      </tp>
      <tp t="s">
        <v>CTVA US</v>
        <stp/>
        <stp>##V3_BDPV12</stp>
        <stp>CTA A Pfd</stp>
        <stp>ult_parent_ticker_exchange</stp>
        <stp>[BLP_Update_Sheet-PreferredCEF.xlsm]ActiveLinks!R226C8</stp>
        <tr r="H226" s="1"/>
      </tp>
      <tp t="s">
        <v>MTB US</v>
        <stp/>
        <stp>##V3_BDPV12</stp>
        <stp>MTB H Pfd</stp>
        <stp>ult_parent_ticker_exchange</stp>
        <stp>[BLP_Update_Sheet-PreferredCEF.xlsm]ActiveLinks!R481C8</stp>
        <tr r="H481" s="1"/>
      </tp>
      <tp t="s">
        <v>ATLC US</v>
        <stp/>
        <stp>##V3_BDPV12</stp>
        <stp>ATLCL Pfd</stp>
        <stp>ult_parent_ticker_exchange</stp>
        <stp>[BLP_Update_Sheet-PreferredCEF.xlsm]ActiveLinks!R119C8</stp>
        <tr r="H119" s="1"/>
      </tp>
      <tp>
        <v>-458.35018586000001</v>
        <stp/>
        <stp>##V3_BDPV12</stp>
        <stp>SOHOB Pfd</stp>
        <stp>yld_cnv_ask</stp>
        <stp>[BLP_Update_Sheet-PreferredCEF.xlsm]ActiveLinks!R602C17</stp>
        <tr r="Q602" s="1"/>
      </tp>
      <tp>
        <v>8.4644322845417239</v>
        <stp/>
        <stp>##V3_BDPV12</stp>
        <stp>SOHON Pfd</stp>
        <stp>yld_cnv_ask</stp>
        <stp>[BLP_Update_Sheet-PreferredCEF.xlsm]ActiveLinks!R601C17</stp>
        <tr r="Q601" s="1"/>
      </tp>
      <tp>
        <v>-13.330391000000001</v>
        <stp/>
        <stp>##V3_BDPV12</stp>
        <stp>SOHOO Pfd</stp>
        <stp>yld_cnv_ask</stp>
        <stp>[BLP_Update_Sheet-PreferredCEF.xlsm]ActiveLinks!R600C17</stp>
        <tr r="Q600" s="1"/>
      </tp>
      <tp t="s">
        <v>ASB US</v>
        <stp/>
        <stp>##V3_BDPV12</stp>
        <stp>ASB E Pfd</stp>
        <stp>ult_parent_ticker_exchange</stp>
        <stp>[BLP_Update_Sheet-PreferredCEF.xlsm]ActiveLinks!R110C8</stp>
        <tr r="H110" s="1"/>
      </tp>
      <tp t="s">
        <v>PSA US</v>
        <stp/>
        <stp>##V3_BDPV12</stp>
        <stp>PSA Q Pfd</stp>
        <stp>ult_parent_ticker_exchange</stp>
        <stp>[BLP_Update_Sheet-PreferredCEF.xlsm]ActiveLinks!R515C8</stp>
        <tr r="H515" s="1"/>
      </tp>
      <tp t="s">
        <v>PSA US</v>
        <stp/>
        <stp>##V3_BDPV12</stp>
        <stp>PSA R Pfd</stp>
        <stp>ult_parent_ticker_exchange</stp>
        <stp>[BLP_Update_Sheet-PreferredCEF.xlsm]ActiveLinks!R516C8</stp>
        <tr r="H516" s="1"/>
      </tp>
      <tp t="s">
        <v>USB US</v>
        <stp/>
        <stp>##V3_BDPV12</stp>
        <stp>USB R Pfd</stp>
        <stp>ult_parent_ticker_exchange</stp>
        <stp>[BLP_Update_Sheet-PreferredCEF.xlsm]ActiveLinks!R673C8</stp>
        <tr r="H673" s="1"/>
      </tp>
      <tp t="s">
        <v>USB US</v>
        <stp/>
        <stp>##V3_BDPV12</stp>
        <stp>USB S Pfd</stp>
        <stp>ult_parent_ticker_exchange</stp>
        <stp>[BLP_Update_Sheet-PreferredCEF.xlsm]ActiveLinks!R672C8</stp>
        <tr r="H672" s="1"/>
      </tp>
      <tp t="s">
        <v>FRC US</v>
        <stp/>
        <stp>##V3_BDPV12</stp>
        <stp>FRC J Pfd</stp>
        <stp>ult_parent_ticker_exchange</stp>
        <stp>[BLP_Update_Sheet-PreferredCEF.xlsm]ActiveLinks!R298C8</stp>
        <tr r="H298" s="1"/>
      </tp>
      <tp>
        <v>9.2364532019704431</v>
        <stp/>
        <stp>##V3_BDPV12</stp>
        <stp>MDRRP Pfd</stp>
        <stp>yld_ytm_ask</stp>
        <stp>[BLP_Update_Sheet-PreferredCEF.xlsm]ActiveLinks!R402C15</stp>
        <tr r="O402" s="1"/>
      </tp>
      <tp>
        <v>253.04010556453019</v>
        <stp/>
        <stp>##V3_BDPV12</stp>
        <stp>MDRRP Pfd</stp>
        <stp>yld_ytc_ask</stp>
        <stp>[BLP_Update_Sheet-PreferredCEF.xlsm]ActiveLinks!R402C16</stp>
        <tr r="P402" s="1"/>
      </tp>
      <tp>
        <v>9.7531633054163329</v>
        <stp/>
        <stp>##V3_BDPV12</stp>
        <stp>NTRSO Pfd</stp>
        <stp>yld_ytc_ask</stp>
        <stp>[BLP_Update_Sheet-PreferredCEF.xlsm]ActiveLinks!R456C16</stp>
        <tr r="P456" s="1"/>
      </tp>
      <tp>
        <v>5.1218249679885943</v>
        <stp/>
        <stp>##V3_BDPV12</stp>
        <stp>NTRSO Pfd</stp>
        <stp>yld_ytm_ask</stp>
        <stp>[BLP_Update_Sheet-PreferredCEF.xlsm]ActiveLinks!R456C15</stp>
        <tr r="O456" s="1"/>
      </tp>
      <tp>
        <v>3.7765142773220308</v>
        <stp/>
        <stp>##V3_BDPV12</stp>
        <stp>AGM C Pfd</stp>
        <stp>yld_pfd_str_ask</stp>
        <stp>[BLP_Update_Sheet-PreferredCEF.xlsm]ActiveLinks!R65C14</stp>
        <tr r="N65" s="1"/>
      </tp>
      <tp>
        <v>3.7197935245043645</v>
        <stp/>
        <stp>##V3_BDPV12</stp>
        <stp>AGM E Pfd</stp>
        <stp>yld_pfd_str_ask</stp>
        <stp>[BLP_Update_Sheet-PreferredCEF.xlsm]ActiveLinks!R63C14</stp>
        <tr r="N63" s="1"/>
      </tp>
      <tp>
        <v>5.2377232467616768</v>
        <stp/>
        <stp>##V3_BDPV12</stp>
        <stp>AGM G Pfd</stp>
        <stp>yld_pfd_str_ask</stp>
        <stp>[BLP_Update_Sheet-PreferredCEF.xlsm]ActiveLinks!R61C14</stp>
        <tr r="N61" s="1"/>
      </tp>
      <tp>
        <v>4.0094061942143631</v>
        <stp/>
        <stp>##V3_BDPV12</stp>
        <stp>AGM F Pfd</stp>
        <stp>yld_pfd_str_ask</stp>
        <stp>[BLP_Update_Sheet-PreferredCEF.xlsm]ActiveLinks!R62C14</stp>
        <tr r="N62" s="1"/>
      </tp>
      <tp>
        <v>3.7911329612406539</v>
        <stp/>
        <stp>##V3_BDPV12</stp>
        <stp>AGM D Pfd</stp>
        <stp>yld_pfd_str_ask</stp>
        <stp>[BLP_Update_Sheet-PreferredCEF.xlsm]ActiveLinks!R64C14</stp>
        <tr r="N64" s="1"/>
      </tp>
      <tp t="s">
        <v>11271L102</v>
        <stp/>
        <stp>##V3_BDPV12</stp>
        <stp>BNH Pfd</stp>
        <stp>ID_CUSIP</stp>
        <stp>[BLP_Update_Sheet-PreferredCEF.xlsm]ActiveLinks!R464C38</stp>
        <tr r="AL464" s="1"/>
      </tp>
    </main>
    <main first="bloomberg.rtd">
      <tp t="s">
        <v>29364P103</v>
        <stp/>
        <stp>##V3_BDPV12</stp>
        <stp>ENO Pfd</stp>
        <stp>ID_CUSIP</stp>
        <stp>[BLP_Update_Sheet-PreferredCEF.xlsm]ActiveLinks!R274C38</stp>
        <tr r="AL274" s="1"/>
      </tp>
      <tp>
        <v>18.22895119134925</v>
        <stp/>
        <stp>##V3_BDPV12</stp>
        <stp>GGT E Pfd</stp>
        <stp>DUR_ADJ_MTY_MID</stp>
        <stp>[BLP_Update_Sheet-PreferredCEF.xlsm]ActiveLinks!R17C47</stp>
        <tr r="AU17" s="1"/>
      </tp>
      <tp>
        <v>22.499657132041435</v>
        <stp/>
        <stp>##V3_BDPV12</stp>
        <stp>GGT G Pfd</stp>
        <stp>DUR_ADJ_MTY_MID</stp>
        <stp>[BLP_Update_Sheet-PreferredCEF.xlsm]ActiveLinks!R22C47</stp>
        <tr r="AU22" s="1"/>
      </tp>
      <tp t="s">
        <v>11272B103</v>
        <stp/>
        <stp>##V3_BDPV12</stp>
        <stp>BNJ Pfd</stp>
        <stp>ID_CUSIP</stp>
        <stp>[BLP_Update_Sheet-PreferredCEF.xlsm]ActiveLinks!R463C38</stp>
        <tr r="AL463" s="1"/>
      </tp>
      <tp>
        <v>84.97</v>
        <stp/>
        <stp>##V3_BDPV12</stp>
        <stp>HWM Pfd</stp>
        <stp>PX_Last</stp>
        <stp>[BLP_Update_Sheet-PreferredCEF.xlsm]ActiveLinks!R40C3</stp>
        <tr r="C40" s="1"/>
      </tp>
      <tp>
        <v>4.7785919082510357</v>
        <stp/>
        <stp>##V3_BDPV12</stp>
        <stp>GGN B Pfd</stp>
        <stp>yld_pfd_str_ask</stp>
        <stp>[BLP_Update_Sheet-PreferredCEF.xlsm]ActiveLinks!R19C14</stp>
        <tr r="N19" s="1"/>
      </tp>
    </main>
    <main first="bloomberg.rtd">
      <tp>
        <v>7.8336848448327823</v>
        <stp/>
        <stp>##V3_BDPV12</stp>
        <stp>AGNCO Pfd</stp>
        <stp>yld_pfd_str_ask</stp>
        <stp>[BLP_Update_Sheet-PreferredCEF.xlsm]ActiveLinks!R68C14</stp>
        <tr r="N68" s="1"/>
      </tp>
      <tp>
        <v>8.3636197746384635</v>
        <stp/>
        <stp>##V3_BDPV12</stp>
        <stp>AGNCM Pfd</stp>
        <stp>yld_pfd_str_ask</stp>
        <stp>[BLP_Update_Sheet-PreferredCEF.xlsm]ActiveLinks!R69C14</stp>
        <tr r="N69" s="1"/>
      </tp>
      <tp>
        <v>7.9309842513312718</v>
        <stp/>
        <stp>##V3_BDPV12</stp>
        <stp>AGNCP Pfd</stp>
        <stp>yld_pfd_str_ask</stp>
        <stp>[BLP_Update_Sheet-PreferredCEF.xlsm]ActiveLinks!R67C14</stp>
        <tr r="N67" s="1"/>
      </tp>
      <tp>
        <v>9.8797186755476218</v>
        <stp/>
        <stp>##V3_BDPV12</stp>
        <stp>AGNCN Pfd</stp>
        <stp>yld_pfd_str_ask</stp>
        <stp>[BLP_Update_Sheet-PreferredCEF.xlsm]ActiveLinks!R70C14</stp>
        <tr r="N70" s="1"/>
      </tp>
      <tp>
        <v>8.8609404030298702</v>
        <stp/>
        <stp>##V3_BDPV12</stp>
        <stp>AGNCL Pfd</stp>
        <stp>yld_pfd_str_ask</stp>
        <stp>[BLP_Update_Sheet-PreferredCEF.xlsm]ActiveLinks!R71C14</stp>
        <tr r="N71" s="1"/>
      </tp>
      <tp>
        <v>26.435007716433514</v>
        <stp/>
        <stp>##V3_BDPV12</stp>
        <stp>CORR A Pfd</stp>
        <stp>yld_cnv_ask</stp>
        <stp>[BLP_Update_Sheet-PreferredCEF.xlsm]ActiveLinks!R214C17</stp>
        <tr r="Q214" s="1"/>
      </tp>
      <tp t="s">
        <v>29364P509</v>
        <stp/>
        <stp>##V3_BDPV12</stp>
        <stp>ENJ Pfd</stp>
        <stp>ID_CUSIP</stp>
        <stp>[BLP_Update_Sheet-PreferredCEF.xlsm]ActiveLinks!R273C38</stp>
        <tr r="AL273" s="1"/>
      </tp>
      <tp>
        <v>25.64</v>
        <stp/>
        <stp>##V3_BDPV12</stp>
        <stp>ALL B Pfd</stp>
        <stp>PX_Last</stp>
        <stp>[BLP_Update_Sheet-PreferredCEF.xlsm]ActiveLinks!R90C3</stp>
        <tr r="C90" s="1"/>
      </tp>
      <tp>
        <v>48.19</v>
        <stp/>
        <stp>##V3_BDPV12</stp>
        <stp>GLU A Pfd</stp>
        <stp>PX_Last</stp>
        <stp>[BLP_Update_Sheet-PreferredCEF.xlsm]ActiveLinks!R25C3</stp>
        <tr r="C25" s="1"/>
      </tp>
      <tp>
        <v>49.58</v>
        <stp/>
        <stp>##V3_BDPV12</stp>
        <stp>GLU B Pfd</stp>
        <stp>PX_Last</stp>
        <stp>[BLP_Update_Sheet-PreferredCEF.xlsm]ActiveLinks!R26C3</stp>
        <tr r="C26" s="1"/>
      </tp>
    </main>
    <main first="bloomberg.rtd">
      <tp t="s">
        <v>Not Confirmed</v>
        <stp/>
        <stp>##V3_BDPV12</stp>
        <stp>AEPPZ Pfd</stp>
        <stp>IS_QDI_ELIGIBLE</stp>
        <stp>[BLP_Update_Sheet-PreferredCEF.xlsm]ActiveLinks!R50C35</stp>
        <tr r="AI50" s="1"/>
      </tp>
      <tp t="s">
        <v>#N/A Field Not Applicable</v>
        <stp/>
        <stp>##V3_BDPV12</stp>
        <stp>GJT Pfd</stp>
        <stp>CALL_DAYS_NOTICE</stp>
        <stp>[BLP_Update_Sheet-PreferredCEF.xlsm]ActiveLinks!R714C27</stp>
        <tr r="AA714" s="1"/>
      </tp>
      <tp>
        <v>6.810020331164135E-2</v>
        <stp/>
        <stp>##V3_BDPV12</stp>
        <stp>RLJ Equity</stp>
        <stp>BB_5Y_default_Prob</stp>
        <stp>[BLP_Update_Sheet-PreferredCEF.xlsm]ActiveLinks!R552C43</stp>
        <tr r="AQ552" s="1"/>
      </tp>
      <tp>
        <v>3.7468728372949442</v>
        <stp/>
        <stp>##V3_BDPV12</stp>
        <stp>MER K Pfd</stp>
        <stp>yld_ytc_ask</stp>
        <stp>[BLP_Update_Sheet-PreferredCEF.xlsm]ActiveLinks!R123C16</stp>
        <tr r="P123" s="1"/>
      </tp>
      <tp>
        <v>1538.3766745468872</v>
        <stp/>
        <stp>##V3_BDPV12</stp>
        <stp>CDR C Pfd</stp>
        <stp>yld_ytc_ask</stp>
        <stp>[BLP_Update_Sheet-PreferredCEF.xlsm]ActiveLinks!R171C16</stp>
        <tr r="P171" s="1"/>
      </tp>
      <tp>
        <v>5.9802747970845953</v>
        <stp/>
        <stp>##V3_BDPV12</stp>
        <stp>CFR B Pfd</stp>
        <stp>yld_ytc_ask</stp>
        <stp>[BLP_Update_Sheet-PreferredCEF.xlsm]ActiveLinks!R177C16</stp>
        <tr r="P177" s="1"/>
      </tp>
      <tp>
        <v>275.70546737213391</v>
        <stp/>
        <stp>##V3_BDPV12</stp>
        <stp>CDR B Pfd</stp>
        <stp>yld_ytc_ask</stp>
        <stp>[BLP_Update_Sheet-PreferredCEF.xlsm]ActiveLinks!R172C16</stp>
        <tr r="P172" s="1"/>
      </tp>
      <tp>
        <v>14.603851743756874</v>
        <stp/>
        <stp>##V3_BDPV12</stp>
        <stp>ARR C Pfd</stp>
        <stp>yld_ytc_ask</stp>
        <stp>[BLP_Update_Sheet-PreferredCEF.xlsm]ActiveLinks!R109C16</stp>
        <tr r="P109" s="1"/>
      </tp>
      <tp>
        <v>7.9846390753027521</v>
        <stp/>
        <stp>##V3_BDPV12</stp>
        <stp>ARR C Pfd</stp>
        <stp>yld_ytm_ask</stp>
        <stp>[BLP_Update_Sheet-PreferredCEF.xlsm]ActiveLinks!R109C15</stp>
        <tr r="O109" s="1"/>
      </tp>
      <tp>
        <v>6.4357336848383788</v>
        <stp/>
        <stp>##V3_BDPV12</stp>
        <stp>MER K Pfd</stp>
        <stp>yld_ytm_ask</stp>
        <stp>[BLP_Update_Sheet-PreferredCEF.xlsm]ActiveLinks!R123C15</stp>
        <tr r="O123" s="1"/>
      </tp>
      <tp>
        <v>4.6352020739780562</v>
        <stp/>
        <stp>##V3_BDPV12</stp>
        <stp>CFR B Pfd</stp>
        <stp>yld_ytm_ask</stp>
        <stp>[BLP_Update_Sheet-PreferredCEF.xlsm]ActiveLinks!R177C15</stp>
        <tr r="O177" s="1"/>
      </tp>
      <tp>
        <v>8.7356706551752996</v>
        <stp/>
        <stp>##V3_BDPV12</stp>
        <stp>CDR B Pfd</stp>
        <stp>yld_ytm_ask</stp>
        <stp>[BLP_Update_Sheet-PreferredCEF.xlsm]ActiveLinks!R172C15</stp>
        <tr r="O172" s="1"/>
      </tp>
      <tp>
        <v>14.100632720699005</v>
        <stp/>
        <stp>##V3_BDPV12</stp>
        <stp>CDR C Pfd</stp>
        <stp>yld_ytm_ask</stp>
        <stp>[BLP_Update_Sheet-PreferredCEF.xlsm]ActiveLinks!R171C15</stp>
        <tr r="O171" s="1"/>
      </tp>
      <tp>
        <v>13.96258652125387</v>
        <stp/>
        <stp>##V3_BDPV12</stp>
        <stp>SACH A Pfd</stp>
        <stp>yld_ytc_ask</stp>
        <stp>[BLP_Update_Sheet-PreferredCEF.xlsm]ActiveLinks!R560C16</stp>
        <tr r="P560" s="1"/>
      </tp>
      <tp>
        <v>9.2617950952321682</v>
        <stp/>
        <stp>##V3_BDPV12</stp>
        <stp>SACH A Pfd</stp>
        <stp>yld_ytm_ask</stp>
        <stp>[BLP_Update_Sheet-PreferredCEF.xlsm]ActiveLinks!R560C15</stp>
        <tr r="O560" s="1"/>
      </tp>
    </main>
    <main first="bloomberg.rtd">
      <tp t="s">
        <v>#N/A Field Not Applicable</v>
        <stp/>
        <stp>##V3_BDPV12</stp>
        <stp>DHR B Pfd</stp>
        <stp>yld_ytc_ask</stp>
        <stp>[BLP_Update_Sheet-PreferredCEF.xlsm]ActiveLinks!R231C16</stp>
        <tr r="P231" s="1"/>
      </tp>
      <tp>
        <v>83.955372502787569</v>
        <stp/>
        <stp>##V3_BDPV12</stp>
        <stp>EPR G Pfd</stp>
        <stp>yld_ytc_ask</stp>
        <stp>[BLP_Update_Sheet-PreferredCEF.xlsm]ActiveLinks!R259C16</stp>
        <tr r="P259" s="1"/>
      </tp>
      <tp t="s">
        <v>#N/A Field Not Applicable</v>
        <stp/>
        <stp>##V3_BDPV12</stp>
        <stp>EPR E Pfd</stp>
        <stp>yld_ytc_ask</stp>
        <stp>[BLP_Update_Sheet-PreferredCEF.xlsm]ActiveLinks!R261C16</stp>
        <tr r="P261" s="1"/>
      </tp>
      <tp>
        <v>6.2512522540573032</v>
        <stp/>
        <stp>##V3_BDPV12</stp>
        <stp>DLR L Pfd</stp>
        <stp>yld_ytm_ask</stp>
        <stp>[BLP_Update_Sheet-PreferredCEF.xlsm]ActiveLinks!R234C15</stp>
        <tr r="O234" s="1"/>
      </tp>
      <tp>
        <v>5.4900580679218729</v>
        <stp/>
        <stp>##V3_BDPV12</stp>
        <stp>DLR K Pfd</stp>
        <stp>yld_ytm_ask</stp>
        <stp>[BLP_Update_Sheet-PreferredCEF.xlsm]ActiveLinks!R236C15</stp>
        <tr r="O236" s="1"/>
      </tp>
      <tp t="s">
        <v>#N/A Field Not Applicable</v>
        <stp/>
        <stp>##V3_BDPV12</stp>
        <stp>EPR C Pfd</stp>
        <stp>yld_ytc_ask</stp>
        <stp>[BLP_Update_Sheet-PreferredCEF.xlsm]ActiveLinks!R260C16</stp>
        <tr r="P260" s="1"/>
      </tp>
      <tp>
        <v>5.3363826948732616</v>
        <stp/>
        <stp>##V3_BDPV12</stp>
        <stp>DLR J Pfd</stp>
        <stp>yld_ytm_ask</stp>
        <stp>[BLP_Update_Sheet-PreferredCEF.xlsm]ActiveLinks!R235C15</stp>
        <tr r="O235" s="1"/>
      </tp>
      <tp>
        <v>5.6063375990249851</v>
        <stp/>
        <stp>##V3_BDPV12</stp>
        <stp>EPR C Pfd</stp>
        <stp>yld_ytm_ask</stp>
        <stp>[BLP_Update_Sheet-PreferredCEF.xlsm]ActiveLinks!R260C15</stp>
        <tr r="O260" s="1"/>
      </tp>
      <tp>
        <v>23.58012170385388</v>
        <stp/>
        <stp>##V3_BDPV12</stp>
        <stp>DLR J Pfd</stp>
        <stp>yld_ytc_ask</stp>
        <stp>[BLP_Update_Sheet-PreferredCEF.xlsm]ActiveLinks!R235C16</stp>
        <tr r="P235" s="1"/>
      </tp>
      <tp>
        <v>-1.2344823316303462</v>
        <stp/>
        <stp>##V3_BDPV12</stp>
        <stp>DLR K Pfd</stp>
        <stp>yld_ytc_ask</stp>
        <stp>[BLP_Update_Sheet-PreferredCEF.xlsm]ActiveLinks!R236C16</stp>
        <tr r="P236" s="1"/>
      </tp>
      <tp>
        <v>-537.42203626158084</v>
        <stp/>
        <stp>##V3_BDPV12</stp>
        <stp>DHR B Pfd</stp>
        <stp>yld_ytm_ask</stp>
        <stp>[BLP_Update_Sheet-PreferredCEF.xlsm]ActiveLinks!R231C15</stp>
        <tr r="O231" s="1"/>
      </tp>
    </main>
    <main first="bloomberg.rtd">
      <tp>
        <v>8.742107819329771</v>
        <stp/>
        <stp>##V3_BDPV12</stp>
        <stp>EPR E Pfd</stp>
        <stp>yld_ytm_ask</stp>
        <stp>[BLP_Update_Sheet-PreferredCEF.xlsm]ActiveLinks!R261C15</stp>
        <tr r="O261" s="1"/>
      </tp>
      <tp>
        <v>17.855694957758121</v>
        <stp/>
        <stp>##V3_BDPV12</stp>
        <stp>DLR L Pfd</stp>
        <stp>yld_ytc_ask</stp>
        <stp>[BLP_Update_Sheet-PreferredCEF.xlsm]ActiveLinks!R234C16</stp>
        <tr r="P234" s="1"/>
      </tp>
      <tp>
        <v>6.0806345009914082</v>
        <stp/>
        <stp>##V3_BDPV12</stp>
        <stp>EPR G Pfd</stp>
        <stp>yld_ytm_ask</stp>
        <stp>[BLP_Update_Sheet-PreferredCEF.xlsm]ActiveLinks!R259C15</stp>
        <tr r="O259" s="1"/>
      </tp>
    </main>
    <main first="bloomberg.rtd">
      <tp>
        <v>-148.09167505030169</v>
        <stp/>
        <stp>##V3_BDPV12</stp>
        <stp>CSR C Pfd</stp>
        <stp>yld_ytc_ask</stp>
        <stp>[BLP_Update_Sheet-PreferredCEF.xlsm]ActiveLinks!R365C16</stp>
        <tr r="P365" s="1"/>
      </tp>
      <tp>
        <v>10.348740855926266</v>
        <stp/>
        <stp>##V3_BDPV12</stp>
        <stp>IVR C Pfd</stp>
        <stp>yld_ytm_ask</stp>
        <stp>[BLP_Update_Sheet-PreferredCEF.xlsm]ActiveLinks!R366C15</stp>
        <tr r="O366" s="1"/>
      </tp>
      <tp>
        <v>10.605277825769019</v>
        <stp/>
        <stp>##V3_BDPV12</stp>
        <stp>IVR B Pfd</stp>
        <stp>yld_ytm_ask</stp>
        <stp>[BLP_Update_Sheet-PreferredCEF.xlsm]ActiveLinks!R367C15</stp>
        <tr r="O367" s="1"/>
      </tp>
      <tp t="s">
        <v>#N/A Field Not Applicable</v>
        <stp/>
        <stp>##V3_BDPV12</stp>
        <stp>KKR C Pfd</stp>
        <stp>yld_ytc_ask</stp>
        <stp>[BLP_Update_Sheet-PreferredCEF.xlsm]ActiveLinks!R382C16</stp>
        <tr r="P382" s="1"/>
      </tp>
      <tp>
        <v>12.075519621536939</v>
        <stp/>
        <stp>##V3_BDPV12</stp>
        <stp>IVR B Pfd</stp>
        <stp>yld_ytc_ask</stp>
        <stp>[BLP_Update_Sheet-PreferredCEF.xlsm]ActiveLinks!R367C16</stp>
        <tr r="P367" s="1"/>
      </tp>
      <tp>
        <v>-118.96635085613002</v>
        <stp/>
        <stp>##V3_BDPV12</stp>
        <stp>KKR C Pfd</stp>
        <stp>yld_ytm_ask</stp>
        <stp>[BLP_Update_Sheet-PreferredCEF.xlsm]ActiveLinks!R382C15</stp>
        <tr r="O382" s="1"/>
      </tp>
      <tp>
        <v>10.196722873760933</v>
        <stp/>
        <stp>##V3_BDPV12</stp>
        <stp>IVR C Pfd</stp>
        <stp>yld_ytc_ask</stp>
        <stp>[BLP_Update_Sheet-PreferredCEF.xlsm]ActiveLinks!R366C16</stp>
        <tr r="P366" s="1"/>
      </tp>
      <tp>
        <v>5.8460718257944135</v>
        <stp/>
        <stp>##V3_BDPV12</stp>
        <stp>CSR C Pfd</stp>
        <stp>yld_ytm_ask</stp>
        <stp>[BLP_Update_Sheet-PreferredCEF.xlsm]ActiveLinks!R365C15</stp>
        <tr r="O365" s="1"/>
      </tp>
    </main>
    <main first="bloomberg.rtd">
      <tp t="s">
        <v>N</v>
        <stp/>
        <stp>##V3_BDPV12</stp>
        <stp>SCHW J Pfd</stp>
        <stp>TIER1_CAPITAL</stp>
        <stp>[BLP_Update_Sheet-PreferredCEF.xlsm]ActiveLinks!R574C34</stp>
        <tr r="AH574" s="1"/>
      </tp>
    </main>
    <main first="bloomberg.rtd">
      <tp t="s">
        <v>NEW YORK</v>
        <stp/>
        <stp>##V3_BDPV12</stp>
        <stp>05518VAA3 Corp</stp>
        <stp>exch_code</stp>
        <stp>[BLP_Update_Sheet-PreferredCEF.xlsm]ActiveLinks!R760C44</stp>
        <tr r="AR760" s="1"/>
      </tp>
      <tp t="s">
        <v>#N/A Field Not Applicable</v>
        <stp/>
        <stp>##V3_BDPV12</stp>
        <stp>GJP Pfd</stp>
        <stp>CALL_DAYS_NOTICE</stp>
        <stp>[BLP_Update_Sheet-PreferredCEF.xlsm]ActiveLinks!R716C27</stp>
        <tr r="AA716" s="1"/>
      </tp>
      <tp t="s">
        <v>N</v>
        <stp/>
        <stp>##V3_BDPV12</stp>
        <stp>CHMI A Pfd</stp>
        <stp>TIER1_CAPITAL</stp>
        <stp>[BLP_Update_Sheet-PreferredCEF.xlsm]ActiveLinks!R179C34</stp>
        <tr r="AH179" s="1"/>
      </tp>
    </main>
    <main first="bloomberg.rtd">
      <tp>
        <v>7.6379297229929177</v>
        <stp/>
        <stp>##V3_BDPV12</stp>
        <stp>RNR F Pfd</stp>
        <stp>yld_ytc_ask</stp>
        <stp>[BLP_Update_Sheet-PreferredCEF.xlsm]ActiveLinks!R554C16</stp>
        <tr r="P554" s="1"/>
      </tp>
      <tp>
        <v>9.7144708395158155</v>
        <stp/>
        <stp>##V3_BDPV12</stp>
        <stp>RNR G Pfd</stp>
        <stp>yld_ytc_ask</stp>
        <stp>[BLP_Update_Sheet-PreferredCEF.xlsm]ActiveLinks!R553C16</stp>
        <tr r="P553" s="1"/>
      </tp>
    </main>
    <main first="bloomberg.rtd">
      <tp>
        <v>4.9646368131759884</v>
        <stp/>
        <stp>##V3_BDPV12</stp>
        <stp>RNR G Pfd</stp>
        <stp>yld_ytm_ask</stp>
        <stp>[BLP_Update_Sheet-PreferredCEF.xlsm]ActiveLinks!R553C15</stp>
        <tr r="O553" s="1"/>
      </tp>
      <tp>
        <v>5.7776847393761779</v>
        <stp/>
        <stp>##V3_BDPV12</stp>
        <stp>RNR F Pfd</stp>
        <stp>yld_ytm_ask</stp>
        <stp>[BLP_Update_Sheet-PreferredCEF.xlsm]ActiveLinks!R554C15</stp>
        <tr r="O554" s="1"/>
      </tp>
    </main>
    <main first="bloomberg.rtd">
      <tp>
        <v>6.810020331164135E-2</v>
        <stp/>
        <stp>##V3_BDPV12</stp>
        <stp>RLJ Equity</stp>
        <stp>BB_5Y_default_Prob</stp>
        <stp>[BLP_Update_Sheet-PreferredCEF.xlsm]ActiveLinks!R276C43</stp>
        <tr r="AQ276" s="1"/>
      </tp>
      <tp t="s">
        <v>N</v>
        <stp/>
        <stp>##V3_BDPV12</stp>
        <stp>ALIN E Pfd</stp>
        <stp>TIER1_CAPITAL</stp>
        <stp>[BLP_Update_Sheet-PreferredCEF.xlsm]ActiveLinks!R650C34</stp>
        <tr r="AH650" s="1"/>
      </tp>
      <tp t="s">
        <v>#N/A Field Not Applicable</v>
        <stp/>
        <stp>##V3_BDPV12</stp>
        <stp>GJR Pfd</stp>
        <stp>CALL_DAYS_NOTICE</stp>
        <stp>[BLP_Update_Sheet-PreferredCEF.xlsm]ActiveLinks!R720C27</stp>
        <tr r="AA720" s="1"/>
      </tp>
      <tp>
        <v>-27.612066760000001</v>
        <stp/>
        <stp>##V3_BDPV12</stp>
        <stp>IIPR A Pfd</stp>
        <stp>yld_cnv_ask</stp>
        <stp>[BLP_Update_Sheet-PreferredCEF.xlsm]ActiveLinks!R360C17</stp>
        <tr r="Q360" s="1"/>
      </tp>
      <tp t="s">
        <v>#N/A Field Not Applicable</v>
        <stp/>
        <stp>##V3_BDPV12</stp>
        <stp>GJS Pfd</stp>
        <stp>CALL_DAYS_NOTICE</stp>
        <stp>[BLP_Update_Sheet-PreferredCEF.xlsm]ActiveLinks!R718C27</stp>
        <tr r="AA718" s="1"/>
      </tp>
    </main>
    <main first="bloomberg.rtd">
      <tp>
        <v>-493.01565492999998</v>
        <stp/>
        <stp>##V3_BDPV12</stp>
        <stp>STAR G Pfd</stp>
        <stp>yld_cnv_ask</stp>
        <stp>[BLP_Update_Sheet-PreferredCEF.xlsm]ActiveLinks!R616C17</stp>
        <tr r="Q616" s="1"/>
      </tp>
      <tp>
        <v>4.9908597626439954</v>
        <stp/>
        <stp>##V3_BDPV12</stp>
        <stp>EQH C Pfd</stp>
        <stp>yld_cnv_ask</stp>
        <stp>[BLP_Update_Sheet-PreferredCEF.xlsm]ActiveLinks!R263C17</stp>
        <tr r="Q263" s="1"/>
      </tp>
      <tp>
        <v>-492.03703703999997</v>
        <stp/>
        <stp>##V3_BDPV12</stp>
        <stp>STAR D Pfd</stp>
        <stp>yld_cnv_ask</stp>
        <stp>[BLP_Update_Sheet-PreferredCEF.xlsm]ActiveLinks!R617C17</stp>
        <tr r="Q617" s="1"/>
      </tp>
      <tp>
        <v>5.3677551281232025</v>
        <stp/>
        <stp>##V3_BDPV12</stp>
        <stp>EQH A Pfd</stp>
        <stp>yld_cnv_ask</stp>
        <stp>[BLP_Update_Sheet-PreferredCEF.xlsm]ActiveLinks!R264C17</stp>
        <tr r="Q264" s="1"/>
      </tp>
      <tp>
        <v>6.5034482100000002</v>
        <stp/>
        <stp>##V3_BDPV12</stp>
        <stp>DRH A Pfd</stp>
        <stp>yld_cnv_ask</stp>
        <stp>[BLP_Update_Sheet-PreferredCEF.xlsm]ActiveLinks!R237C17</stp>
        <tr r="Q237" s="1"/>
      </tp>
    </main>
    <main first="bloomberg.rtd">
      <tp>
        <v>-493.16484859000002</v>
        <stp/>
        <stp>##V3_BDPV12</stp>
        <stp>STAR I Pfd</stp>
        <stp>yld_cnv_ask</stp>
        <stp>[BLP_Update_Sheet-PreferredCEF.xlsm]ActiveLinks!R615C17</stp>
        <tr r="Q615" s="1"/>
      </tp>
    </main>
    <main first="bloomberg.rtd">
      <tp>
        <v>12466.77049180328</v>
        <stp/>
        <stp>##V3_BDPV12</stp>
        <stp>TRTX C Pfd</stp>
        <stp>VOLUME_AVG_3M</stp>
        <stp>[BLP_Update_Sheet-PreferredCEF.xlsm]ActiveLinks!R659C5</stp>
        <tr r="E659" s="1"/>
      </tp>
      <tp t="s">
        <v>N</v>
        <stp/>
        <stp>##V3_BDPV12</stp>
        <stp>CMRE D Pfd</stp>
        <stp>TIER1_CAPITAL</stp>
        <stp>[BLP_Update_Sheet-PreferredCEF.xlsm]ActiveLinks!R194C34</stp>
        <tr r="AH194" s="1"/>
      </tp>
      <tp>
        <v>2.1385358700000001</v>
        <stp/>
        <stp>##V3_BDPV12</stp>
        <stp>REXR C Pfd</stp>
        <stp>yld_cnv_ask</stp>
        <stp>[BLP_Update_Sheet-PreferredCEF.xlsm]ActiveLinks!R536C17</stp>
        <tr r="Q536" s="1"/>
      </tp>
      <tp>
        <v>3.0801152884781802E-2</v>
        <stp/>
        <stp>##V3_BDPV12</stp>
        <stp>OXSQ Equity</stp>
        <stp>BB_5Y_default_Prob</stp>
        <stp>[BLP_Update_Sheet-PreferredCEF.xlsm]ActiveLinks!R479C43</stp>
        <tr r="AQ479" s="1"/>
      </tp>
      <tp>
        <v>3.0801152884781802E-2</v>
        <stp/>
        <stp>##V3_BDPV12</stp>
        <stp>OXSQ Equity</stp>
        <stp>BB_5Y_default_Prob</stp>
        <stp>[BLP_Update_Sheet-PreferredCEF.xlsm]ActiveLinks!R478C43</stp>
        <tr r="AQ478" s="1"/>
      </tp>
      <tp>
        <v>3.0801152884781802E-2</v>
        <stp/>
        <stp>##V3_BDPV12</stp>
        <stp>OXSQ Equity</stp>
        <stp>BB_5Y_default_Prob</stp>
        <stp>[BLP_Update_Sheet-PreferredCEF.xlsm]ActiveLinks!R477C43</stp>
        <tr r="AQ477" s="1"/>
      </tp>
      <tp>
        <v>6.6253934209451719</v>
        <stp/>
        <stp>##V3_BDPV12</stp>
        <stp>ATH A Pfd</stp>
        <stp>yld_cnv_ask</stp>
        <stp>[BLP_Update_Sheet-PreferredCEF.xlsm]ActiveLinks!R113C17</stp>
        <tr r="Q113" s="1"/>
      </tp>
      <tp>
        <v>5.992284212372029</v>
        <stp/>
        <stp>##V3_BDPV12</stp>
        <stp>ATH C Pfd</stp>
        <stp>yld_cnv_ask</stp>
        <stp>[BLP_Update_Sheet-PreferredCEF.xlsm]ActiveLinks!R117C17</stp>
        <tr r="Q117" s="1"/>
      </tp>
      <tp>
        <v>5.9197284817869686</v>
        <stp/>
        <stp>##V3_BDPV12</stp>
        <stp>ATH B Pfd</stp>
        <stp>yld_cnv_ask</stp>
        <stp>[BLP_Update_Sheet-PreferredCEF.xlsm]ActiveLinks!R116C17</stp>
        <tr r="Q116" s="1"/>
      </tp>
      <tp>
        <v>6.565519693769887</v>
        <stp/>
        <stp>##V3_BDPV12</stp>
        <stp>ATH E Pfd</stp>
        <stp>yld_cnv_ask</stp>
        <stp>[BLP_Update_Sheet-PreferredCEF.xlsm]ActiveLinks!R114C17</stp>
        <tr r="Q114" s="1"/>
      </tp>
      <tp>
        <v>5.8460864626908329</v>
        <stp/>
        <stp>##V3_BDPV12</stp>
        <stp>BOH A Pfd</stp>
        <stp>yld_cnv_ask</stp>
        <stp>[BLP_Update_Sheet-PreferredCEF.xlsm]ActiveLinks!R161C17</stp>
        <tr r="Q161" s="1"/>
      </tp>
      <tp>
        <v>7.1891609573258775</v>
        <stp/>
        <stp>##V3_BDPV12</stp>
        <stp>ATH D Pfd</stp>
        <stp>yld_cnv_ask</stp>
        <stp>[BLP_Update_Sheet-PreferredCEF.xlsm]ActiveLinks!R115C17</stp>
        <tr r="Q115" s="1"/>
      </tp>
    </main>
    <main first="bloomberg.rtd">
      <tp t="s">
        <v>#N/A Field Not Applicable</v>
        <stp/>
        <stp>##V3_BDPV12</stp>
        <stp>GJO Pfd</stp>
        <stp>CALL_DAYS_NOTICE</stp>
        <stp>[BLP_Update_Sheet-PreferredCEF.xlsm]ActiveLinks!R723C27</stp>
        <tr r="AA723" s="1"/>
      </tp>
      <tp>
        <v>6.7518850311146528</v>
        <stp/>
        <stp>##V3_BDPV12</stp>
        <stp>TGH A Pfd</stp>
        <stp>yld_cnv_ask</stp>
        <stp>[BLP_Update_Sheet-PreferredCEF.xlsm]ActiveLinks!R642C17</stp>
        <tr r="Q642" s="1"/>
      </tp>
      <tp>
        <v>6.7627477795644788</v>
        <stp/>
        <stp>##V3_BDPV12</stp>
        <stp>TGH B Pfd</stp>
        <stp>yld_cnv_ask</stp>
        <stp>[BLP_Update_Sheet-PreferredCEF.xlsm]ActiveLinks!R641C17</stp>
        <tr r="Q641" s="1"/>
      </tp>
      <tp>
        <v>1.6091459100000001</v>
        <stp/>
        <stp>##V3_BDPV12</stp>
        <stp>UMH D Pfd</stp>
        <stp>yld_cnv_ask</stp>
        <stp>[BLP_Update_Sheet-PreferredCEF.xlsm]ActiveLinks!R669C17</stp>
        <tr r="Q669" s="1"/>
      </tp>
    </main>
    <main first="bloomberg.rtd">
      <tp>
        <v>30</v>
        <stp/>
        <stp>##V3_BDPV12</stp>
        <stp>GJH Pfd</stp>
        <stp>CALL_DAYS_NOTICE</stp>
        <stp>[BLP_Update_Sheet-PreferredCEF.xlsm]ActiveLinks!R722C27</stp>
        <tr r="AA722" s="1"/>
      </tp>
    </main>
    <main first="bloomberg.rtd">
      <tp>
        <v>18.41345611561113</v>
        <stp/>
        <stp>##V3_BDPV12</stp>
        <stp>GGN B Pfd</stp>
        <stp>DUR_ADJ_MTY_MID</stp>
        <stp>[BLP_Update_Sheet-PreferredCEF.xlsm]ActiveLinks!R19C47</stp>
        <tr r="AU19" s="1"/>
      </tp>
    </main>
    <main first="bloomberg.rtd">
      <tp>
        <v>1.7873851502896996</v>
        <stp/>
        <stp>##V3_BDPV12</stp>
        <stp>AGNCP Pfd</stp>
        <stp>DUR_ADJ_MTY_MID</stp>
        <stp>[BLP_Update_Sheet-PreferredCEF.xlsm]ActiveLinks!R67C47</stp>
        <tr r="AU67" s="1"/>
      </tp>
      <tp>
        <v>1.3720785020109776</v>
        <stp/>
        <stp>##V3_BDPV12</stp>
        <stp>AGNCO Pfd</stp>
        <stp>DUR_ADJ_MTY_MID</stp>
        <stp>[BLP_Update_Sheet-PreferredCEF.xlsm]ActiveLinks!R68C47</stp>
        <tr r="AU68" s="1"/>
      </tp>
      <tp>
        <v>0.92642623525931989</v>
        <stp/>
        <stp>##V3_BDPV12</stp>
        <stp>AGNCM Pfd</stp>
        <stp>DUR_ADJ_MTY_MID</stp>
        <stp>[BLP_Update_Sheet-PreferredCEF.xlsm]ActiveLinks!R69C47</stp>
        <tr r="AU69" s="1"/>
      </tp>
      <tp>
        <v>4.633444444267662E-2</v>
        <stp/>
        <stp>##V3_BDPV12</stp>
        <stp>AGNCN Pfd</stp>
        <stp>DUR_ADJ_MTY_MID</stp>
        <stp>[BLP_Update_Sheet-PreferredCEF.xlsm]ActiveLinks!R70C47</stp>
        <tr r="AU70" s="1"/>
      </tp>
      <tp>
        <v>3.5961264151979595</v>
        <stp/>
        <stp>##V3_BDPV12</stp>
        <stp>AGNCL Pfd</stp>
        <stp>DUR_ADJ_MTY_MID</stp>
        <stp>[BLP_Update_Sheet-PreferredCEF.xlsm]ActiveLinks!R71C47</stp>
        <tr r="AU71" s="1"/>
      </tp>
      <tp>
        <v>3.3901123560408082</v>
        <stp/>
        <stp>##V3_BDPV12</stp>
        <stp>GGT G Pfd</stp>
        <stp>yld_pfd_str_ask</stp>
        <stp>[BLP_Update_Sheet-PreferredCEF.xlsm]ActiveLinks!R22C14</stp>
        <tr r="N22" s="1"/>
      </tp>
      <tp>
        <v>4.6824380655566706</v>
        <stp/>
        <stp>##V3_BDPV12</stp>
        <stp>GGT E Pfd</stp>
        <stp>yld_pfd_str_ask</stp>
        <stp>[BLP_Update_Sheet-PreferredCEF.xlsm]ActiveLinks!R17C14</stp>
        <tr r="N17" s="1"/>
      </tp>
    </main>
    <main first="bloomberg.rtd">
      <tp>
        <v>19.926173929819136</v>
        <stp/>
        <stp>##V3_BDPV12</stp>
        <stp>AGM D Pfd</stp>
        <stp>DUR_ADJ_MTY_MID</stp>
        <stp>[BLP_Update_Sheet-PreferredCEF.xlsm]ActiveLinks!R64C47</stp>
        <tr r="AU64" s="1"/>
      </tp>
      <tp>
        <v>1.2217710887505124</v>
        <stp/>
        <stp>##V3_BDPV12</stp>
        <stp>AGM C Pfd</stp>
        <stp>DUR_ADJ_MTY_MID</stp>
        <stp>[BLP_Update_Sheet-PreferredCEF.xlsm]ActiveLinks!R65C47</stp>
        <tr r="AU65" s="1"/>
      </tp>
      <tp>
        <v>20.204245431793982</v>
        <stp/>
        <stp>##V3_BDPV12</stp>
        <stp>AGM E Pfd</stp>
        <stp>DUR_ADJ_MTY_MID</stp>
        <stp>[BLP_Update_Sheet-PreferredCEF.xlsm]ActiveLinks!R63C47</stp>
        <tr r="AU63" s="1"/>
      </tp>
      <tp>
        <v>15.566836627489327</v>
        <stp/>
        <stp>##V3_BDPV12</stp>
        <stp>AGM G Pfd</stp>
        <stp>DUR_ADJ_MTY_MID</stp>
        <stp>[BLP_Update_Sheet-PreferredCEF.xlsm]ActiveLinks!R61C47</stp>
        <tr r="AU61" s="1"/>
      </tp>
      <tp>
        <v>15.254235948456884</v>
        <stp/>
        <stp>##V3_BDPV12</stp>
        <stp>AGM F Pfd</stp>
        <stp>DUR_ADJ_MTY_MID</stp>
        <stp>[BLP_Update_Sheet-PreferredCEF.xlsm]ActiveLinks!R62C47</stp>
        <tr r="AU62" s="1"/>
      </tp>
      <tp t="s">
        <v>Yes</v>
        <stp/>
        <stp>##V3_BDPV12</stp>
        <stp>AEL A Pfd</stp>
        <stp>IS_QDI_ELIGIBLE</stp>
        <stp>[BLP_Update_Sheet-PreferredCEF.xlsm]ActiveLinks!R48C35</stp>
        <tr r="AI48" s="1"/>
      </tp>
      <tp t="s">
        <v>Yes</v>
        <stp/>
        <stp>##V3_BDPV12</stp>
        <stp>AEL B Pfd</stp>
        <stp>IS_QDI_ELIGIBLE</stp>
        <stp>[BLP_Update_Sheet-PreferredCEF.xlsm]ActiveLinks!R49C35</stp>
        <tr r="AI49" s="1"/>
      </tp>
    </main>
    <main first="bloomberg.rtd">
      <tp>
        <v>21.490000000000002</v>
        <stp/>
        <stp>##V3_BDPV12</stp>
        <stp>ECCW Pfd</stp>
        <stp>PX_Last</stp>
        <stp>[BLP_Update_Sheet-PreferredCEF.xlsm]ActiveLinks!R12C3</stp>
        <tr r="C12" s="1"/>
      </tp>
    </main>
    <main first="bloomberg.rtd">
      <tp t="s">
        <v>#N/A N/A</v>
        <stp/>
        <stp>##V3_BDPV12</stp>
        <stp>TFINP Pfd</stp>
        <stp>RTG_SP</stp>
        <stp>[BLP_Update_Sheet-PreferredCEF.xlsm]ActiveLinks!R646C40</stp>
        <tr r="AN646" s="1"/>
      </tp>
      <tp t="s">
        <v>#N/A N/A</v>
        <stp/>
        <stp>##V3_BDPV12</stp>
        <stp>EFC A Pfd</stp>
        <stp>RTG_SP</stp>
        <stp>[BLP_Update_Sheet-PreferredCEF.xlsm]ActiveLinks!R249C40</stp>
        <tr r="AN249" s="1"/>
      </tp>
      <tp t="s">
        <v>#N/A N/A</v>
        <stp/>
        <stp>##V3_BDPV12</stp>
        <stp>EFC B Pfd</stp>
        <stp>RTG_SP</stp>
        <stp>[BLP_Update_Sheet-PreferredCEF.xlsm]ActiveLinks!R250C40</stp>
        <tr r="AN250" s="1"/>
      </tp>
      <tp t="s">
        <v>#N/A N/A</v>
        <stp/>
        <stp>##V3_BDPV12</stp>
        <stp>EFC C Pfd</stp>
        <stp>RTG_SP</stp>
        <stp>[BLP_Update_Sheet-PreferredCEF.xlsm]ActiveLinks!R251C40</stp>
        <tr r="AN251" s="1"/>
      </tp>
      <tp t="s">
        <v>BBB</v>
        <stp/>
        <stp>##V3_BDPV12</stp>
        <stp>808513AR6 Corp</stp>
        <stp>RTG_SP</stp>
        <stp>[BLP_Update_Sheet-PreferredCEF.xlsm]ActiveLinks!R791C40</stp>
        <tr r="AN791" s="1"/>
      </tp>
      <tp t="s">
        <v>BBB-</v>
        <stp/>
        <stp>##V3_BDPV12</stp>
        <stp>TFC R Pfd</stp>
        <stp>RTG_SP</stp>
        <stp>[BLP_Update_Sheet-PreferredCEF.xlsm]ActiveLinks!R143C40</stp>
        <tr r="AN143" s="1"/>
      </tp>
      <tp t="s">
        <v>BBB-</v>
        <stp/>
        <stp>##V3_BDPV12</stp>
        <stp>TFC O Pfd</stp>
        <stp>RTG_SP</stp>
        <stp>[BLP_Update_Sheet-PreferredCEF.xlsm]ActiveLinks!R144C40</stp>
        <tr r="AN144" s="1"/>
      </tp>
      <tp t="s">
        <v>BB+</v>
        <stp/>
        <stp>##V3_BDPV12</stp>
        <stp>WFC L Pfd</stp>
        <stp>RTG_SP</stp>
        <stp>[BLP_Update_Sheet-PreferredCEF.xlsm]ActiveLinks!R689C40</stp>
        <tr r="AN689" s="1"/>
      </tp>
      <tp t="s">
        <v>BB+</v>
        <stp/>
        <stp>##V3_BDPV12</stp>
        <stp>WFC Q Pfd</stp>
        <stp>RTG_SP</stp>
        <stp>[BLP_Update_Sheet-PreferredCEF.xlsm]ActiveLinks!R695C40</stp>
        <tr r="AN695" s="1"/>
      </tp>
      <tp t="s">
        <v>BB+</v>
        <stp/>
        <stp>##V3_BDPV12</stp>
        <stp>WFC R Pfd</stp>
        <stp>RTG_SP</stp>
        <stp>[BLP_Update_Sheet-PreferredCEF.xlsm]ActiveLinks!R696C40</stp>
        <tr r="AN696" s="1"/>
      </tp>
      <tp t="s">
        <v>BB+</v>
        <stp/>
        <stp>##V3_BDPV12</stp>
        <stp>WFC Y Pfd</stp>
        <stp>RTG_SP</stp>
        <stp>[BLP_Update_Sheet-PreferredCEF.xlsm]ActiveLinks!R694C40</stp>
        <tr r="AN694" s="1"/>
      </tp>
      <tp t="s">
        <v>BB+</v>
        <stp/>
        <stp>##V3_BDPV12</stp>
        <stp>WFC Z Pfd</stp>
        <stp>RTG_SP</stp>
        <stp>[BLP_Update_Sheet-PreferredCEF.xlsm]ActiveLinks!R693C40</stp>
        <tr r="AN693" s="1"/>
      </tp>
      <tp t="s">
        <v>BB+</v>
        <stp/>
        <stp>##V3_BDPV12</stp>
        <stp>WFC D Pfd</stp>
        <stp>RTG_SP</stp>
        <stp>[BLP_Update_Sheet-PreferredCEF.xlsm]ActiveLinks!R690C40</stp>
        <tr r="AN690" s="1"/>
      </tp>
      <tp t="s">
        <v>BB+</v>
        <stp/>
        <stp>##V3_BDPV12</stp>
        <stp>WFC C Pfd</stp>
        <stp>RTG_SP</stp>
        <stp>[BLP_Update_Sheet-PreferredCEF.xlsm]ActiveLinks!R691C40</stp>
        <tr r="AN691" s="1"/>
      </tp>
      <tp t="s">
        <v>BB+</v>
        <stp/>
        <stp>##V3_BDPV12</stp>
        <stp>WFC A Pfd</stp>
        <stp>RTG_SP</stp>
        <stp>[BLP_Update_Sheet-PreferredCEF.xlsm]ActiveLinks!R692C40</stp>
        <tr r="AN692" s="1"/>
      </tp>
      <tp t="s">
        <v>#N/A N/A</v>
        <stp/>
        <stp>##V3_BDPV12</stp>
        <stp>MFA B Pfd</stp>
        <stp>RTG_SP</stp>
        <stp>[BLP_Update_Sheet-PreferredCEF.xlsm]ActiveLinks!R408C40</stp>
        <tr r="AN408" s="1"/>
      </tp>
      <tp t="s">
        <v>#N/A N/A</v>
        <stp/>
        <stp>##V3_BDPV12</stp>
        <stp>MFA C Pfd</stp>
        <stp>RTG_SP</stp>
        <stp>[BLP_Update_Sheet-PreferredCEF.xlsm]ActiveLinks!R407C40</stp>
        <tr r="AN407" s="1"/>
      </tp>
      <tp t="s">
        <v>BBB-</v>
        <stp/>
        <stp>##V3_BDPV12</stp>
        <stp>TFC I Pfd</stp>
        <stp>RTG_SP</stp>
        <stp>[BLP_Update_Sheet-PreferredCEF.xlsm]ActiveLinks!R619C40</stp>
        <tr r="AN619" s="1"/>
      </tp>
      <tp t="s">
        <v>BB+</v>
        <stp/>
        <stp>##V3_BDPV12</stp>
        <stp>CFG E Pfd</stp>
        <stp>RTG_SP</stp>
        <stp>[BLP_Update_Sheet-PreferredCEF.xlsm]ActiveLinks!R175C40</stp>
        <tr r="AN175" s="1"/>
      </tp>
      <tp t="s">
        <v>BB+</v>
        <stp/>
        <stp>##V3_BDPV12</stp>
        <stp>CFG D Pfd</stp>
        <stp>RTG_SP</stp>
        <stp>[BLP_Update_Sheet-PreferredCEF.xlsm]ActiveLinks!R176C40</stp>
        <tr r="AN176" s="1"/>
      </tp>
      <tp t="s">
        <v>SPIRE INC</v>
        <stp/>
        <stp>##V3_BDPV12</stp>
        <stp>SRCU Pfd</stp>
        <stp>Name</stp>
        <stp>[BLP_Update_Sheet-PreferredCEF.xlsm]ActiveLinks!R608C7</stp>
        <tr r="G608" s="1"/>
      </tp>
      <tp t="s">
        <v>Y</v>
        <stp/>
        <stp>##V3_BDPV12</stp>
        <stp>OXLCM Pfd</stp>
        <stp>HYBRID_CUMULATIVE_INDICATOR</stp>
        <stp>[BLP_Update_Sheet-PreferredCEF.xlsm]ActiveLinks!R9C36</stp>
        <tr r="AJ9" s="1"/>
      </tp>
      <tp t="s">
        <v>#N/A N/A</v>
        <stp/>
        <stp>##V3_BDPV12</stp>
        <stp>PFXNL Pfd</stp>
        <stp>RTG_SP</stp>
        <stp>[BLP_Update_Sheet-PreferredCEF.xlsm]ActiveLinks!R401C40</stp>
        <tr r="AN401" s="1"/>
      </tp>
      <tp t="s">
        <v>#N/A N/A</v>
        <stp/>
        <stp>##V3_BDPV12</stp>
        <stp>PFXNZ Pfd</stp>
        <stp>RTG_SP</stp>
        <stp>[BLP_Update_Sheet-PreferredCEF.xlsm]ActiveLinks!R493C40</stp>
        <tr r="AN493" s="1"/>
      </tp>
      <tp t="s">
        <v>#N/A N/A</v>
        <stp/>
        <stp>##V3_BDPV12</stp>
        <stp>4133091Z Equity</stp>
        <stp>BB_1YR_Default_Prob</stp>
        <stp>[BLP_Update_Sheet-PreferredCEF.xlsm]ActiveLinks!R406C42</stp>
        <tr r="AP406" s="1"/>
      </tp>
      <tp t="s">
        <v>KREF US</v>
        <stp/>
        <stp>##V3_BDPV12</stp>
        <stp>KREF A Pfd</stp>
        <stp>ult_parent_ticker_exchange</stp>
        <stp>[BLP_Update_Sheet-PreferredCEF.xlsm]ActiveLinks!R385C8</stp>
        <tr r="H385" s="1"/>
      </tp>
      <tp t="s">
        <v>#N/A N/A</v>
        <stp/>
        <stp>##V3_BDPV12</stp>
        <stp>0163491D Equity</stp>
        <stp>BB_1YR_Default_Prob</stp>
        <stp>[BLP_Update_Sheet-PreferredCEF.xlsm]ActiveLinks!R708C42</stp>
        <tr r="AP708" s="1"/>
      </tp>
      <tp t="s">
        <v>#N/A N/A</v>
        <stp/>
        <stp>##V3_BDPV12</stp>
        <stp>EFSCP Pfd</stp>
        <stp>RTG_SP</stp>
        <stp>[BLP_Update_Sheet-PreferredCEF.xlsm]ActiveLinks!R248C40</stp>
        <tr r="AN248" s="1"/>
      </tp>
      <tp t="s">
        <v>#N/A N/A</v>
        <stp/>
        <stp>##V3_BDPV12</stp>
        <stp>BFS E Pfd</stp>
        <stp>RTG_SP</stp>
        <stp>[BLP_Update_Sheet-PreferredCEF.xlsm]ActiveLinks!R149C40</stp>
        <tr r="AN149" s="1"/>
      </tp>
      <tp t="s">
        <v>#N/A N/A</v>
        <stp/>
        <stp>##V3_BDPV12</stp>
        <stp>BFS D Pfd</stp>
        <stp>RTG_SP</stp>
        <stp>[BLP_Update_Sheet-PreferredCEF.xlsm]ActiveLinks!R150C40</stp>
        <tr r="AN150" s="1"/>
      </tp>
      <tp t="s">
        <v>BBB-</v>
        <stp/>
        <stp>##V3_BDPV12</stp>
        <stp>CFR B Pfd</stp>
        <stp>RTG_SP</stp>
        <stp>[BLP_Update_Sheet-PreferredCEF.xlsm]ActiveLinks!R177C40</stp>
        <tr r="AN177" s="1"/>
      </tp>
      <tp t="s">
        <v>#N/A N/A</v>
        <stp/>
        <stp>##V3_BDPV12</stp>
        <stp>LFT A Pfd</stp>
        <stp>RTG_SP</stp>
        <stp>[BLP_Update_Sheet-PreferredCEF.xlsm]ActiveLinks!R393C40</stp>
        <tr r="AN393" s="1"/>
      </tp>
      <tp t="s">
        <v>#N/A N/A</v>
        <stp/>
        <stp>##V3_BDPV12</stp>
        <stp>OFSSH Pfd</stp>
        <stp>RTG_SP</stp>
        <stp>[BLP_Update_Sheet-PreferredCEF.xlsm]ActiveLinks!R470C40</stp>
        <tr r="AN470" s="1"/>
      </tp>
      <tp t="s">
        <v>N</v>
        <stp/>
        <stp>##V3_BDPV12</stp>
        <stp>NYMTZ Pfd</stp>
        <stp>TIER1_CAPITAL</stp>
        <stp>[BLP_Update_Sheet-PreferredCEF.xlsm]ActiveLinks!R459C34</stp>
        <tr r="AH459" s="1"/>
      </tp>
      <tp t="s">
        <v>Anytime</v>
        <stp/>
        <stp>##V3_BDPV12</stp>
        <stp>BHFAM Pfd</stp>
        <stp>CALL_FEATURE</stp>
        <stp>[BLP_Update_Sheet-PreferredCEF.xlsm]ActiveLinks!R152C28</stp>
        <tr r="AB152" s="1"/>
      </tp>
      <tp t="s">
        <v>#N/A N/A</v>
        <stp/>
        <stp>##V3_BDPV12</stp>
        <stp>FNMAO Pfd</stp>
        <stp>CALL_FEATURE</stp>
        <stp>[BLP_Update_Sheet-PreferredCEF.xlsm]ActiveLinks!R736C28</stp>
        <tr r="AB736" s="1"/>
      </tp>
      <tp t="s">
        <v>Anytime</v>
        <stp/>
        <stp>##V3_BDPV12</stp>
        <stp>BHFAL Pfd</stp>
        <stp>CALL_FEATURE</stp>
        <stp>[BLP_Update_Sheet-PreferredCEF.xlsm]ActiveLinks!R151C28</stp>
        <tr r="AB151" s="1"/>
      </tp>
      <tp t="s">
        <v>Anytime</v>
        <stp/>
        <stp>##V3_BDPV12</stp>
        <stp>FNMAN Pfd</stp>
        <stp>CALL_FEATURE</stp>
        <stp>[BLP_Update_Sheet-PreferredCEF.xlsm]ActiveLinks!R726C28</stp>
        <tr r="AB726" s="1"/>
      </tp>
      <tp t="s">
        <v>Anytime</v>
        <stp/>
        <stp>##V3_BDPV12</stp>
        <stp>XOMAP Pfd</stp>
        <stp>CALL_FEATURE</stp>
        <stp>[BLP_Update_Sheet-PreferredCEF.xlsm]ActiveLinks!R709C28</stp>
        <tr r="AB709" s="1"/>
      </tp>
      <tp t="s">
        <v>Anytime</v>
        <stp/>
        <stp>##V3_BDPV12</stp>
        <stp>HCXY Pfd</stp>
        <stp>CALL_FEATURE</stp>
        <stp>[BLP_Update_Sheet-PreferredCEF.xlsm]ActiveLinks!R343C28</stp>
        <tr r="AB343" s="1"/>
      </tp>
      <tp t="s">
        <v>Anytime</v>
        <stp/>
        <stp>##V3_BDPV12</stp>
        <stp>BHFAO Pfd</stp>
        <stp>CALL_FEATURE</stp>
        <stp>[BLP_Update_Sheet-PreferredCEF.xlsm]ActiveLinks!R155C28</stp>
        <tr r="AB155" s="1"/>
      </tp>
      <tp t="s">
        <v>Anytime</v>
        <stp/>
        <stp>##V3_BDPV12</stp>
        <stp>FNMAM Pfd</stp>
        <stp>CALL_FEATURE</stp>
        <stp>[BLP_Update_Sheet-PreferredCEF.xlsm]ActiveLinks!R730C28</stp>
        <tr r="AB730" s="1"/>
      </tp>
      <tp t="s">
        <v>Anytime</v>
        <stp/>
        <stp>##V3_BDPV12</stp>
        <stp>BHFAN Pfd</stp>
        <stp>CALL_FEATURE</stp>
        <stp>[BLP_Update_Sheet-PreferredCEF.xlsm]ActiveLinks!R153C28</stp>
        <tr r="AB153" s="1"/>
      </tp>
      <tp t="s">
        <v>Anytime</v>
        <stp/>
        <stp>##V3_BDPV12</stp>
        <stp>FNMAL Pfd</stp>
        <stp>CALL_FEATURE</stp>
        <stp>[BLP_Update_Sheet-PreferredCEF.xlsm]ActiveLinks!R724C28</stp>
        <tr r="AB724" s="1"/>
      </tp>
      <tp>
        <v>7</v>
        <stp/>
        <stp>##V3_BDPV12</stp>
        <stp>ARGO A Pfd</stp>
        <stp>CPN</stp>
        <stp>[BLP_Update_Sheet-PreferredCEF.xlsm]ActiveLinks!R59C20</stp>
        <tr r="T59" s="1"/>
      </tp>
      <tp t="s">
        <v>Anytime</v>
        <stp/>
        <stp>##V3_BDPV12</stp>
        <stp>FNMAK Pfd</stp>
        <stp>CALL_FEATURE</stp>
        <stp>[BLP_Update_Sheet-PreferredCEF.xlsm]ActiveLinks!R729C28</stp>
        <tr r="AB729" s="1"/>
      </tp>
      <tp t="s">
        <v>N</v>
        <stp/>
        <stp>##V3_BDPV12</stp>
        <stp>HL B Pfd</stp>
        <stp>TIER1_CAPITAL</stp>
        <stp>[BLP_Update_Sheet-PreferredCEF.xlsm]ActiveLinks!R345C34</stp>
        <tr r="AH345" s="1"/>
      </tp>
      <tp t="s">
        <v>Anytime</v>
        <stp/>
        <stp>##V3_BDPV12</stp>
        <stp>FNMAJ Pfd</stp>
        <stp>CALL_FEATURE</stp>
        <stp>[BLP_Update_Sheet-PreferredCEF.xlsm]ActiveLinks!R732C28</stp>
        <tr r="AB732" s="1"/>
      </tp>
      <tp t="s">
        <v>N</v>
        <stp/>
        <stp>##V3_BDPV12</stp>
        <stp>NS B Pfd</stp>
        <stp>TIER1_CAPITAL</stp>
        <stp>[BLP_Update_Sheet-PreferredCEF.xlsm]ActiveLinks!R451C34</stp>
        <tr r="AH451" s="1"/>
      </tp>
      <tp t="s">
        <v>N</v>
        <stp/>
        <stp>##V3_BDPV12</stp>
        <stp>NI B Pfd</stp>
        <stp>TIER1_CAPITAL</stp>
        <stp>[BLP_Update_Sheet-PreferredCEF.xlsm]ActiveLinks!R437C34</stp>
        <tr r="AH437" s="1"/>
      </tp>
      <tp t="s">
        <v>Anytime</v>
        <stp/>
        <stp>##V3_BDPV12</stp>
        <stp>FNMAI Pfd</stp>
        <stp>CALL_FEATURE</stp>
        <stp>[BLP_Update_Sheet-PreferredCEF.xlsm]ActiveLinks!R731C28</stp>
        <tr r="AB731" s="1"/>
      </tp>
      <tp t="s">
        <v>Anytime</v>
        <stp/>
        <stp>##V3_BDPV12</stp>
        <stp>FNMAH Pfd</stp>
        <stp>CALL_FEATURE</stp>
        <stp>[BLP_Update_Sheet-PreferredCEF.xlsm]ActiveLinks!R738C28</stp>
        <tr r="AB738" s="1"/>
      </tp>
      <tp t="s">
        <v>Sr Unsecured</v>
        <stp/>
        <stp>##V3_BDPV12</stp>
        <stp>CTDD Pfd</stp>
        <stp>PAYMENT_RANK</stp>
        <stp>[BLP_Update_Sheet-PreferredCEF.xlsm]ActiveLinks!R218C37</stp>
        <tr r="AK218" s="1"/>
      </tp>
      <tp>
        <v>7.797551197396734</v>
        <stp/>
        <stp>##V3_BDPV12</stp>
        <stp>743315AU7 Corp</stp>
        <stp>yld_cnv_ask</stp>
        <stp>[BLP_Update_Sheet-PreferredCEF.xlsm]ActiveLinks!R781C17</stp>
        <tr r="Q781" s="1"/>
      </tp>
      <tp t="s">
        <v>N</v>
        <stp/>
        <stp>##V3_BDPV12</stp>
        <stp>KMPB Pfd</stp>
        <stp>TIER1_CAPITAL</stp>
        <stp>[BLP_Update_Sheet-PreferredCEF.xlsm]ActiveLinks!R383C34</stp>
        <tr r="AH383" s="1"/>
      </tp>
      <tp t="s">
        <v>Y</v>
        <stp/>
        <stp>##V3_BDPV12</stp>
        <stp>USB A Pfd</stp>
        <stp>TIER1_CAPITAL</stp>
        <stp>[BLP_Update_Sheet-PreferredCEF.xlsm]ActiveLinks!R676C34</stp>
        <tr r="AH676" s="1"/>
      </tp>
      <tp t="s">
        <v>#N/A Field Not Applicable</v>
        <stp/>
        <stp>##V3_BDPV12</stp>
        <stp>PARAP Pfd</stp>
        <stp>CALL_FEATURE</stp>
        <stp>[BLP_Update_Sheet-PreferredCEF.xlsm]ActiveLinks!R678C28</stp>
        <tr r="AB678" s="1"/>
      </tp>
      <tp t="s">
        <v>Anytime</v>
        <stp/>
        <stp>##V3_BDPV12</stp>
        <stp>FNMAG Pfd</stp>
        <stp>CALL_FEATURE</stp>
        <stp>[BLP_Update_Sheet-PreferredCEF.xlsm]ActiveLinks!R728C28</stp>
        <tr r="AB728" s="1"/>
      </tp>
      <tp>
        <v>-2.6996862934362955</v>
        <stp/>
        <stp>##V3_BDPV12</stp>
        <stp>172967GR6 Corp</stp>
        <stp>chg_pct_1m</stp>
        <stp>[BLP_Update_Sheet-PreferredCEF.xlsm]ActiveLinks!R798C4</stp>
        <tr r="D798" s="1"/>
      </tp>
      <tp>
        <v>-17.308842675674729</v>
        <stp/>
        <stp>##V3_BDPV12</stp>
        <stp>254709AN8 Corp</stp>
        <stp>chg_pct_1m</stp>
        <stp>[BLP_Update_Sheet-PreferredCEF.xlsm]ActiveLinks!R794C4</stp>
        <tr r="D794" s="1"/>
      </tp>
      <tp>
        <v>-5.9810462706114045</v>
        <stp/>
        <stp>##V3_BDPV12</stp>
        <stp>064058AB6 Corp</stp>
        <stp>chg_pct_1m</stp>
        <stp>[BLP_Update_Sheet-PreferredCEF.xlsm]ActiveLinks!R796C4</stp>
        <tr r="D796" s="1"/>
      </tp>
      <tp>
        <v>67.869961857449042</v>
        <stp/>
        <stp>##V3_BDPV12</stp>
        <stp>174610AP0 Corp</stp>
        <stp>yld_cnv_ask</stp>
        <stp>[BLP_Update_Sheet-PreferredCEF.xlsm]ActiveLinks!R803C17</stp>
        <tr r="Q803" s="1"/>
      </tp>
      <tp>
        <v>67.869961857449042</v>
        <stp/>
        <stp>##V3_BDPV12</stp>
        <stp>174610AP0 Corp</stp>
        <stp>yld_cnv_ask</stp>
        <stp>[BLP_Update_Sheet-PreferredCEF.xlsm]ActiveLinks!R808C17</stp>
        <tr r="Q808" s="1"/>
      </tp>
      <tp t="s">
        <v>N</v>
        <stp/>
        <stp>##V3_BDPV12</stp>
        <stp>DUKB Pfd</stp>
        <stp>TIER1_CAPITAL</stp>
        <stp>[BLP_Update_Sheet-PreferredCEF.xlsm]ActiveLinks!R244C34</stp>
        <tr r="AH244" s="1"/>
      </tp>
      <tp t="s">
        <v>Anytime</v>
        <stp/>
        <stp>##V3_BDPV12</stp>
        <stp>PXSAP Pfd</stp>
        <stp>CALL_FEATURE</stp>
        <stp>[BLP_Update_Sheet-PreferredCEF.xlsm]ActiveLinks!R529C28</stp>
        <tr r="AB529" s="1"/>
      </tp>
      <tp t="s">
        <v>N</v>
        <stp/>
        <stp>##V3_BDPV12</stp>
        <stp>BWNB Pfd</stp>
        <stp>TIER1_CAPITAL</stp>
        <stp>[BLP_Update_Sheet-PreferredCEF.xlsm]ActiveLinks!R166C34</stp>
        <tr r="AH166" s="1"/>
      </tp>
      <tp t="s">
        <v>N</v>
        <stp/>
        <stp>##V3_BDPV12</stp>
        <stp>BC B Pfd</stp>
        <stp>TIER1_CAPITAL</stp>
        <stp>[BLP_Update_Sheet-PreferredCEF.xlsm]ActiveLinks!R140C34</stp>
        <tr r="AH140" s="1"/>
      </tp>
      <tp t="s">
        <v>N</v>
        <stp/>
        <stp>##V3_BDPV12</stp>
        <stp>BDXB Pfd</stp>
        <stp>TIER1_CAPITAL</stp>
        <stp>[BLP_Update_Sheet-PreferredCEF.xlsm]ActiveLinks!R148C34</stp>
        <tr r="AH148" s="1"/>
      </tp>
      <tp t="s">
        <v>N</v>
        <stp/>
        <stp>##V3_BDPV12</stp>
        <stp>CHRB Pfd</stp>
        <stp>TIER1_CAPITAL</stp>
        <stp>[BLP_Update_Sheet-PreferredCEF.xlsm]ActiveLinks!R181C34</stp>
        <tr r="AH181" s="1"/>
      </tp>
      <tp t="s">
        <v>N</v>
        <stp/>
        <stp>##V3_BDPV12</stp>
        <stp>CTBB Pfd</stp>
        <stp>TIER1_CAPITAL</stp>
        <stp>[BLP_Update_Sheet-PreferredCEF.xlsm]ActiveLinks!R217C34</stp>
        <tr r="AH217" s="1"/>
      </tp>
      <tp t="s">
        <v>N</v>
        <stp/>
        <stp>##V3_BDPV12</stp>
        <stp>CUBB Pfd</stp>
        <stp>TIER1_CAPITAL</stp>
        <stp>[BLP_Update_Sheet-PreferredCEF.xlsm]ActiveLinks!R220C34</stp>
        <tr r="AH220" s="1"/>
      </tp>
      <tp t="s">
        <v>N</v>
        <stp/>
        <stp>##V3_BDPV12</stp>
        <stp>STT G Pfd</stp>
        <stp>TIER1_CAPITAL</stp>
        <stp>[BLP_Update_Sheet-PreferredCEF.xlsm]ActiveLinks!R621C34</stp>
        <tr r="AH621" s="1"/>
      </tp>
      <tp t="s">
        <v>N</v>
        <stp/>
        <stp>##V3_BDPV12</stp>
        <stp>AQNB Pfd</stp>
        <stp>TIER1_CAPITAL</stp>
        <stp>[BLP_Update_Sheet-PreferredCEF.xlsm]ActiveLinks!R107C34</stp>
        <tr r="AH107" s="1"/>
      </tp>
      <tp t="s">
        <v>MORGAN STANLEY</v>
        <stp/>
        <stp>##V3_BDPV12</stp>
        <stp>MS L Pfd</stp>
        <stp>Name</stp>
        <stp>[BLP_Update_Sheet-PreferredCEF.xlsm]ActiveLinks!R416C7</stp>
        <tr r="G416" s="1"/>
      </tp>
      <tp t="s">
        <v>GOLDMAN SACHS GROUP INC</v>
        <stp/>
        <stp>##V3_BDPV12</stp>
        <stp>GS K Pfd</stp>
        <stp>Name</stp>
        <stp>[BLP_Update_Sheet-PreferredCEF.xlsm]ActiveLinks!R336C7</stp>
        <tr r="G336" s="1"/>
      </tp>
      <tp t="s">
        <v>SPIRE INC</v>
        <stp/>
        <stp>##V3_BDPV12</stp>
        <stp>SR A Pfd</stp>
        <stp>Name</stp>
        <stp>[BLP_Update_Sheet-PreferredCEF.xlsm]ActiveLinks!R607C7</stp>
        <tr r="G607" s="1"/>
      </tp>
      <tp t="s">
        <v>HERSHA HOSPITALITY TRUST</v>
        <stp/>
        <stp>##V3_BDPV12</stp>
        <stp>HT D Pfd</stp>
        <stp>Name</stp>
        <stp>[BLP_Update_Sheet-PreferredCEF.xlsm]ActiveLinks!R351C7</stp>
        <tr r="G351" s="1"/>
      </tp>
      <tp t="s">
        <v>Preferred</v>
        <stp/>
        <stp>##V3_BDPV12</stp>
        <stp>BKDT Pfd</stp>
        <stp>PAYMENT_RANK</stp>
        <stp>[BLP_Update_Sheet-PreferredCEF.xlsm]ActiveLinks!R160C37</stp>
        <tr r="AK160" s="1"/>
      </tp>
      <tp t="s">
        <v>Quarterly</v>
        <stp/>
        <stp>##V3_BDPV12</stp>
        <stp>OZKAP Pfd</stp>
        <stp>CALL_FEATURE</stp>
        <stp>[BLP_Update_Sheet-PreferredCEF.xlsm]ActiveLinks!R480C28</stp>
        <tr r="AB480" s="1"/>
      </tp>
    </main>
    <main first="bloomberg.rtd">
      <tp t="s">
        <v>N</v>
        <stp/>
        <stp>##V3_BDPV12</stp>
        <stp>RNR F Pfd</stp>
        <stp>TIER1_CAPITAL</stp>
        <stp>[BLP_Update_Sheet-PreferredCEF.xlsm]ActiveLinks!R554C34</stp>
        <tr r="AH554" s="1"/>
      </tp>
      <tp t="s">
        <v>N</v>
        <stp/>
        <stp>##V3_BDPV12</stp>
        <stp>RF B Pfd</stp>
        <stp>TIER1_CAPITAL</stp>
        <stp>[BLP_Update_Sheet-PreferredCEF.xlsm]ActiveLinks!R539C34</stp>
        <tr r="AH539" s="1"/>
      </tp>
      <tp t="s">
        <v>N</v>
        <stp/>
        <stp>##V3_BDPV12</stp>
        <stp>SCCB Pfd</stp>
        <stp>TIER1_CAPITAL</stp>
        <stp>[BLP_Update_Sheet-PreferredCEF.xlsm]ActiveLinks!R564C34</stp>
        <tr r="AH564" s="1"/>
      </tp>
      <tp t="s">
        <v>N</v>
        <stp/>
        <stp>##V3_BDPV12</stp>
        <stp>SF B Pfd</stp>
        <stp>TIER1_CAPITAL</stp>
        <stp>[BLP_Update_Sheet-PreferredCEF.xlsm]ActiveLinks!R578C34</stp>
        <tr r="AH578" s="1"/>
      </tp>
      <tp t="s">
        <v>N</v>
        <stp/>
        <stp>##V3_BDPV12</stp>
        <stp>PCG D Pfd</stp>
        <stp>TIER1_CAPITAL</stp>
        <stp>[BLP_Update_Sheet-PreferredCEF.xlsm]ActiveLinks!R488C34</stp>
        <tr r="AH488" s="1"/>
      </tp>
      <tp t="s">
        <v>#N/A Field Not Applicable</v>
        <stp/>
        <stp>##V3_BDPV12</stp>
        <stp>BDXB Pfd</stp>
        <stp>CALL_FEATURE</stp>
        <stp>[BLP_Update_Sheet-PreferredCEF.xlsm]ActiveLinks!R148C28</stp>
        <tr r="AB148" s="1"/>
      </tp>
      <tp t="s">
        <v>Anytime</v>
        <stp/>
        <stp>##V3_BDPV12</stp>
        <stp>FRGAP Pfd</stp>
        <stp>CALL_FEATURE</stp>
        <stp>[BLP_Update_Sheet-PreferredCEF.xlsm]ActiveLinks!R301C28</stp>
        <tr r="AB301" s="1"/>
      </tp>
      <tp t="s">
        <v>Anytime</v>
        <stp/>
        <stp>##V3_BDPV12</stp>
        <stp>FNMAT Pfd</stp>
        <stp>CALL_FEATURE</stp>
        <stp>[BLP_Update_Sheet-PreferredCEF.xlsm]ActiveLinks!R734C28</stp>
        <tr r="AB734" s="1"/>
      </tp>
      <tp>
        <v>8000000</v>
        <stp/>
        <stp>##V3_BDPV12</stp>
        <stp>MGRD Pfd</stp>
        <stp>AMT_OUTSTANDING</stp>
        <stp>[BLP_Update_Sheet-PreferredCEF.xlsm]ActiveLinks!R95C48</stp>
        <tr r="AV95" s="1"/>
      </tp>
      <tp>
        <v>10000000</v>
        <stp/>
        <stp>##V3_BDPV12</stp>
        <stp>MGRB Pfd</stp>
        <stp>AMT_OUTSTANDING</stp>
        <stp>[BLP_Update_Sheet-PreferredCEF.xlsm]ActiveLinks!R96C48</stp>
        <tr r="AV96" s="1"/>
      </tp>
      <tp t="s">
        <v>N</v>
        <stp/>
        <stp>##V3_BDPV12</stp>
        <stp>DCOMP Pfd</stp>
        <stp>TIER1_CAPITAL</stp>
        <stp>[BLP_Update_Sheet-PreferredCEF.xlsm]ActiveLinks!R229C34</stp>
        <tr r="AH229" s="1"/>
      </tp>
      <tp t="s">
        <v>N</v>
        <stp/>
        <stp>##V3_BDPV12</stp>
        <stp>SCE G Pfd</stp>
        <stp>TIER1_CAPITAL</stp>
        <stp>[BLP_Update_Sheet-PreferredCEF.xlsm]ActiveLinks!R254C34</stp>
        <tr r="AH254" s="1"/>
      </tp>
      <tp t="s">
        <v>#N/A N/A</v>
        <stp/>
        <stp>##V3_BDPV12</stp>
        <stp>FNMAS Pfd</stp>
        <stp>CALL_FEATURE</stp>
        <stp>[BLP_Update_Sheet-PreferredCEF.xlsm]ActiveLinks!R733C28</stp>
        <tr r="AB733" s="1"/>
      </tp>
      <tp t="s">
        <v>N</v>
        <stp/>
        <stp>##V3_BDPV12</stp>
        <stp>NEWTZ Pfd</stp>
        <stp>TIER1_CAPITAL</stp>
        <stp>[BLP_Update_Sheet-PreferredCEF.xlsm]ActiveLinks!R430C34</stp>
        <tr r="AH430" s="1"/>
      </tp>
      <tp t="s">
        <v>N</v>
        <stp/>
        <stp>##V3_BDPV12</stp>
        <stp>WFC C Pfd</stp>
        <stp>TIER1_CAPITAL</stp>
        <stp>[BLP_Update_Sheet-PreferredCEF.xlsm]ActiveLinks!R691C34</stp>
        <tr r="AH691" s="1"/>
      </tp>
      <tp t="s">
        <v>Anytime</v>
        <stp/>
        <stp>##V3_BDPV12</stp>
        <stp>BHFAP Pfd</stp>
        <stp>CALL_FEATURE</stp>
        <stp>[BLP_Update_Sheet-PreferredCEF.xlsm]ActiveLinks!R154C28</stp>
        <tr r="AB154" s="1"/>
      </tp>
      <tp t="s">
        <v>Anytime</v>
        <stp/>
        <stp>##V3_BDPV12</stp>
        <stp>XOMAO Pfd</stp>
        <stp>CALL_FEATURE</stp>
        <stp>[BLP_Update_Sheet-PreferredCEF.xlsm]ActiveLinks!R710C28</stp>
        <tr r="AB710" s="1"/>
      </tp>
      <tp t="s">
        <v>#N/A N/A</v>
        <stp/>
        <stp>##V3_BDPV12</stp>
        <stp>FNMAP Pfd</stp>
        <stp>CALL_FEATURE</stp>
        <stp>[BLP_Update_Sheet-PreferredCEF.xlsm]ActiveLinks!R735C28</stp>
        <tr r="AB735" s="1"/>
      </tp>
      <tp t="s">
        <v>Anytime</v>
        <stp/>
        <stp>##V3_BDPV12</stp>
        <stp>HNNAZ Pfd</stp>
        <stp>CALL_FEATURE</stp>
        <stp>[BLP_Update_Sheet-PreferredCEF.xlsm]ActiveLinks!R346C28</stp>
        <tr r="AB346" s="1"/>
      </tp>
      <tp t="s">
        <v>3352Z US</v>
        <stp/>
        <stp>##V3_BDPV12</stp>
        <stp>FNMAM Pfd</stp>
        <stp>ult_parent_ticker_exchange</stp>
        <stp>[BLP_Update_Sheet-PreferredCEF.xlsm]ActiveLinks!R730C8</stp>
        <tr r="H730" s="1"/>
      </tp>
      <tp t="s">
        <v>3352Z US</v>
        <stp/>
        <stp>##V3_BDPV12</stp>
        <stp>FMCKN Pfd</stp>
        <stp>ult_parent_ticker_exchange</stp>
        <stp>[BLP_Update_Sheet-PreferredCEF.xlsm]ActiveLinks!R743C8</stp>
        <tr r="H743" s="1"/>
      </tp>
      <tp t="s">
        <v>ENTERGY MISSISSIPPI LLC</v>
        <stp/>
        <stp>##V3_BDPV12</stp>
        <stp>EMP Pfd</stp>
        <stp>Name</stp>
        <stp>[BLP_Update_Sheet-PreferredCEF.xlsm]ActiveLinks!R272C7</stp>
        <tr r="G272" s="1"/>
      </tp>
      <tp>
        <v>8.2075449064040686</v>
        <stp/>
        <stp>##V3_BDPV12</stp>
        <stp>ESGRP Pfd</stp>
        <stp>yld_cnv_ask</stp>
        <stp>[BLP_Update_Sheet-PreferredCEF.xlsm]ActiveLinks!R266C17</stp>
        <tr r="Q266" s="1"/>
      </tp>
      <tp>
        <v>3.4081589600000002</v>
        <stp/>
        <stp>##V3_BDPV12</stp>
        <stp>ESGRO Pfd</stp>
        <stp>yld_cnv_ask</stp>
        <stp>[BLP_Update_Sheet-PreferredCEF.xlsm]ActiveLinks!R265C17</stp>
        <tr r="Q265" s="1"/>
      </tp>
      <tp t="s">
        <v>DLR US</v>
        <stp/>
        <stp>##V3_BDPV12</stp>
        <stp>DLR J Pfd</stp>
        <stp>ult_parent_ticker_exchange</stp>
        <stp>[BLP_Update_Sheet-PreferredCEF.xlsm]ActiveLinks!R235C8</stp>
        <tr r="H235" s="1"/>
      </tp>
      <tp t="s">
        <v>STRATS-PG 2006-1</v>
        <stp/>
        <stp>##V3_BDPV12</stp>
        <stp>GJR Pfd</stp>
        <stp>Name</stp>
        <stp>[BLP_Update_Sheet-PreferredCEF.xlsm]ActiveLinks!R720C7</stp>
        <tr r="G720" s="1"/>
      </tp>
      <tp t="s">
        <v>HIG US</v>
        <stp/>
        <stp>##V3_BDPV12</stp>
        <stp>HIG G Pfd</stp>
        <stp>ult_parent_ticker_exchange</stp>
        <stp>[BLP_Update_Sheet-PreferredCEF.xlsm]ActiveLinks!R344C8</stp>
        <tr r="H344" s="1"/>
      </tp>
      <tp t="s">
        <v>RILY US</v>
        <stp/>
        <stp>##V3_BDPV12</stp>
        <stp>RILYZ Pfd</stp>
        <stp>ult_parent_ticker_exchange</stp>
        <stp>[BLP_Update_Sheet-PreferredCEF.xlsm]ActiveLinks!R543C8</stp>
        <tr r="H543" s="1"/>
      </tp>
      <tp t="s">
        <v>#N/A N/A</v>
        <stp/>
        <stp>##V3_BDPV12</stp>
        <stp>3352Z Equity</stp>
        <stp>PX_Last</stp>
        <stp>[BLP_Update_Sheet-PreferredCEF.xlsm]ActiveLinks!R30C9</stp>
        <tr r="I30" s="1"/>
      </tp>
      <tp t="s">
        <v>BBB</v>
        <stp/>
        <stp>##V3_BDPV12</stp>
        <stp>ALL H Pfd</stp>
        <stp>RTG_SP</stp>
        <stp>[BLP_Update_Sheet-PreferredCEF.xlsm]ActiveLinks!R92C40</stp>
        <tr r="AN92" s="1"/>
      </tp>
      <tp t="s">
        <v>BB+</v>
        <stp/>
        <stp>##V3_BDPV12</stp>
        <stp>AMH H Pfd</stp>
        <stp>RTG_SP</stp>
        <stp>[BLP_Update_Sheet-PreferredCEF.xlsm]ActiveLinks!R99C40</stp>
        <tr r="AN99" s="1"/>
      </tp>
      <tp>
        <v>1326.9016393442623</v>
        <stp/>
        <stp>##V3_BDPV12</stp>
        <stp>AHT F Pfd</stp>
        <stp>VOLUME_AVG_3M</stp>
        <stp>[BLP_Update_Sheet-PreferredCEF.xlsm]ActiveLinks!R79C5</stp>
        <tr r="E79" s="1"/>
      </tp>
      <tp t="s">
        <v>BAC US</v>
        <stp/>
        <stp>##V3_BDPV12</stp>
        <stp>BAC O Pfd</stp>
        <stp>ult_parent_ticker_exchange</stp>
        <stp>[BLP_Update_Sheet-PreferredCEF.xlsm]ActiveLinks!R126C8</stp>
        <tr r="H126" s="1"/>
      </tp>
      <tp t="s">
        <v>TA US</v>
        <stp/>
        <stp>##V3_BDPV12</stp>
        <stp>TANNZ Pfd</stp>
        <stp>ult_parent_ticker_exchange</stp>
        <stp>[BLP_Update_Sheet-PreferredCEF.xlsm]ActiveLinks!R625C8</stp>
        <tr r="H625" s="1"/>
      </tp>
      <tp t="s">
        <v>BN CN</v>
        <stp/>
        <stp>##V3_BDPV12</stp>
        <stp>OAK A Pfd</stp>
        <stp>ult_parent_ticker_exchange</stp>
        <stp>[BLP_Update_Sheet-PreferredCEF.xlsm]ActiveLinks!R465C8</stp>
        <tr r="H465" s="1"/>
      </tp>
      <tp t="s">
        <v>BN CN</v>
        <stp/>
        <stp>##V3_BDPV12</stp>
        <stp>OAK B Pfd</stp>
        <stp>ult_parent_ticker_exchange</stp>
        <stp>[BLP_Update_Sheet-PreferredCEF.xlsm]ActiveLinks!R466C8</stp>
        <tr r="H466" s="1"/>
      </tp>
      <tp t="s">
        <v>SR US</v>
        <stp/>
        <stp>##V3_BDPV12</stp>
        <stp>SRCU Pfd</stp>
        <stp>ult_parent_ticker_exchange</stp>
        <stp>[BLP_Update_Sheet-PreferredCEF.xlsm]ActiveLinks!R608C8</stp>
        <tr r="H608" s="1"/>
      </tp>
      <tp t="s">
        <v>#N/A N/A</v>
        <stp/>
        <stp>##V3_BDPV12</stp>
        <stp>AHT H Pfd</stp>
        <stp>RTG_SP</stp>
        <stp>[BLP_Update_Sheet-PreferredCEF.xlsm]ActiveLinks!R81C40</stp>
        <tr r="AN81" s="1"/>
      </tp>
      <tp>
        <v>5.9211131300000002</v>
        <stp/>
        <stp>##V3_BDPV12</stp>
        <stp>FRGAP Pfd</stp>
        <stp>yld_cnv_ask</stp>
        <stp>[BLP_Update_Sheet-PreferredCEF.xlsm]ActiveLinks!R301C17</stp>
        <tr r="Q301" s="1"/>
      </tp>
    </main>
    <main first="bloomberg.rtd">
      <tp>
        <v>12.586620728630233</v>
        <stp/>
        <stp>##V3_BDPV12</stp>
        <stp>GEGGL Pfd</stp>
        <stp>yld_cnv_ask</stp>
        <stp>[BLP_Update_Sheet-PreferredCEF.xlsm]ActiveLinks!R311C17</stp>
        <tr r="Q311" s="1"/>
      </tp>
      <tp t="s">
        <v>RWAY US</v>
        <stp/>
        <stp>##V3_BDPV12</stp>
        <stp>RWAYZ Pfd</stp>
        <stp>ult_parent_ticker_exchange</stp>
        <stp>[BLP_Update_Sheet-PreferredCEF.xlsm]ActiveLinks!R533C8</stp>
        <tr r="H533" s="1"/>
      </tp>
      <tp t="s">
        <v>CTO US</v>
        <stp/>
        <stp>##V3_BDPV12</stp>
        <stp>CTO A Pfd</stp>
        <stp>ult_parent_ticker_exchange</stp>
        <stp>[BLP_Update_Sheet-PreferredCEF.xlsm]ActiveLinks!R219C8</stp>
        <tr r="H219" s="1"/>
      </tp>
      <tp t="s">
        <v>DTE ENERGY CO</v>
        <stp/>
        <stp>##V3_BDPV12</stp>
        <stp>DTW Pfd</stp>
        <stp>Name</stp>
        <stp>[BLP_Update_Sheet-PreferredCEF.xlsm]ActiveLinks!R243C7</stp>
        <tr r="G243" s="1"/>
      </tp>
      <tp>
        <v>670.67213114754099</v>
        <stp/>
        <stp>##V3_BDPV12</stp>
        <stp>AAIC B Pfd</stp>
        <stp>VOLUME_AVG_3M</stp>
        <stp>[BLP_Update_Sheet-PreferredCEF.xlsm]ActiveLinks!R84C5</stp>
        <tr r="E84" s="1"/>
      </tp>
      <tp t="s">
        <v>PSA US</v>
        <stp/>
        <stp>##V3_BDPV12</stp>
        <stp>PSA S Pfd</stp>
        <stp>ult_parent_ticker_exchange</stp>
        <stp>[BLP_Update_Sheet-PreferredCEF.xlsm]ActiveLinks!R518C8</stp>
        <tr r="H518" s="1"/>
      </tp>
      <tp t="s">
        <v>ARR US</v>
        <stp/>
        <stp>##V3_BDPV12</stp>
        <stp>ARR C Pfd</stp>
        <stp>ult_parent_ticker_exchange</stp>
        <stp>[BLP_Update_Sheet-PreferredCEF.xlsm]ActiveLinks!R109C8</stp>
        <tr r="H109" s="1"/>
      </tp>
      <tp t="s">
        <v>FRC US</v>
        <stp/>
        <stp>##V3_BDPV12</stp>
        <stp>FRC K Pfd</stp>
        <stp>ult_parent_ticker_exchange</stp>
        <stp>[BLP_Update_Sheet-PreferredCEF.xlsm]ActiveLinks!R296C8</stp>
        <tr r="H296" s="1"/>
      </tp>
      <tp>
        <v>5.4021608643457375</v>
        <stp/>
        <stp>##V3_BDPV12</stp>
        <stp>SIGIP Pfd</stp>
        <stp>yld_cnv_ask</stp>
        <stp>[BLP_Update_Sheet-PreferredCEF.xlsm]ActiveLinks!R583C17</stp>
        <tr r="Q583" s="1"/>
      </tp>
      <tp t="s">
        <v>EPR US</v>
        <stp/>
        <stp>##V3_BDPV12</stp>
        <stp>EPR G Pfd</stp>
        <stp>ult_parent_ticker_exchange</stp>
        <stp>[BLP_Update_Sheet-PreferredCEF.xlsm]ActiveLinks!R259C8</stp>
        <tr r="H259" s="1"/>
      </tp>
      <tp t="s">
        <v>JPM US</v>
        <stp/>
        <stp>##V3_BDPV12</stp>
        <stp>JPM C Pfd</stp>
        <stp>ult_parent_ticker_exchange</stp>
        <stp>[BLP_Update_Sheet-PreferredCEF.xlsm]ActiveLinks!R372C8</stp>
        <tr r="H372" s="1"/>
      </tp>
    </main>
    <main first="bloomberg.rtd">
      <tp>
        <v>122024.11475409837</v>
        <stp/>
        <stp>##V3_BDPV12</stp>
        <stp>BAC P Pfd</stp>
        <stp>VOLUME_AVG_3M</stp>
        <stp>[BLP_Update_Sheet-PreferredCEF.xlsm]ActiveLinks!R125C5</stp>
        <tr r="E125" s="1"/>
      </tp>
    </main>
    <main first="bloomberg.rtd">
      <tp>
        <v>5.4703281937801869</v>
        <stp/>
        <stp>##V3_BDPV12</stp>
        <stp>AHL C Pfd</stp>
        <stp>yld_pfd_str_ask</stp>
        <stp>[BLP_Update_Sheet-PreferredCEF.xlsm]ActiveLinks!R74C14</stp>
        <tr r="N74" s="1"/>
      </tp>
      <tp>
        <v>6.3587163871186529</v>
        <stp/>
        <stp>##V3_BDPV12</stp>
        <stp>AHL D Pfd</stp>
        <stp>yld_pfd_str_ask</stp>
        <stp>[BLP_Update_Sheet-PreferredCEF.xlsm]ActiveLinks!R73C14</stp>
        <tr r="N73" s="1"/>
      </tp>
      <tp>
        <v>6.2568651715076262</v>
        <stp/>
        <stp>##V3_BDPV12</stp>
        <stp>AHL E Pfd</stp>
        <stp>yld_pfd_str_ask</stp>
        <stp>[BLP_Update_Sheet-PreferredCEF.xlsm]ActiveLinks!R72C14</stp>
        <tr r="N72" s="1"/>
      </tp>
    </main>
    <main first="bloomberg.rtd">
      <tp>
        <v>8.4536589023656088</v>
        <stp/>
        <stp>##V3_BDPV12</stp>
        <stp>AHT H Pfd</stp>
        <stp>DUR_ADJ_MTY_MID</stp>
        <stp>[BLP_Update_Sheet-PreferredCEF.xlsm]ActiveLinks!R81C47</stp>
        <tr r="AU81" s="1"/>
      </tp>
      <tp>
        <v>5.9630205453401901</v>
        <stp/>
        <stp>##V3_BDPV12</stp>
        <stp>AHT I Pfd</stp>
        <stp>DUR_ADJ_MTY_MID</stp>
        <stp>[BLP_Update_Sheet-PreferredCEF.xlsm]ActiveLinks!R80C47</stp>
        <tr r="AU80" s="1"/>
      </tp>
      <tp>
        <v>8.6665935139011427</v>
        <stp/>
        <stp>##V3_BDPV12</stp>
        <stp>AHT D Pfd</stp>
        <stp>DUR_ADJ_MTY_MID</stp>
        <stp>[BLP_Update_Sheet-PreferredCEF.xlsm]ActiveLinks!R82C47</stp>
        <tr r="AU82" s="1"/>
      </tp>
      <tp>
        <v>8.1309819599179622</v>
        <stp/>
        <stp>##V3_BDPV12</stp>
        <stp>AHT F Pfd</stp>
        <stp>DUR_ADJ_MTY_MID</stp>
        <stp>[BLP_Update_Sheet-PreferredCEF.xlsm]ActiveLinks!R79C47</stp>
        <tr r="AU79" s="1"/>
      </tp>
      <tp>
        <v>8.3911091175694867</v>
        <stp/>
        <stp>##V3_BDPV12</stp>
        <stp>AHT G Pfd</stp>
        <stp>DUR_ADJ_MTY_MID</stp>
        <stp>[BLP_Update_Sheet-PreferredCEF.xlsm]ActiveLinks!R78C47</stp>
        <tr r="AU78" s="1"/>
      </tp>
    </main>
    <main first="bloomberg.rtd">
      <tp>
        <v>21.700000000000003</v>
        <stp/>
        <stp>##V3_BDPV12</stp>
        <stp>TVC Pfd</stp>
        <stp>PX_Last</stp>
        <stp>[BLP_Update_Sheet-PreferredCEF.xlsm]ActiveLinks!R31C3</stp>
        <tr r="C31" s="1"/>
      </tp>
      <tp t="s">
        <v>80349A885</v>
        <stp/>
        <stp>##V3_BDPV12</stp>
        <stp>SAJ Pfd</stp>
        <stp>ID_CUSIP</stp>
        <stp>[BLP_Update_Sheet-PreferredCEF.xlsm]ActiveLinks!R569C38</stp>
        <tr r="AL569" s="1"/>
      </tp>
    </main>
    <main first="bloomberg.rtd">
      <tp t="s">
        <v>#N/A N/A</v>
        <stp/>
        <stp>##V3_BDPV12</stp>
        <stp>BHR D Pfd</stp>
        <stp>DUR_ADJ_MTY_MID</stp>
        <stp>[BLP_Update_Sheet-PreferredCEF.xlsm]ActiveLinks!R76C47</stp>
        <tr r="AU76" s="1"/>
      </tp>
      <tp>
        <v>11.080013602533187</v>
        <stp/>
        <stp>##V3_BDPV12</stp>
        <stp>BHR B Pfd</stp>
        <stp>DUR_ADJ_MTY_MID</stp>
        <stp>[BLP_Update_Sheet-PreferredCEF.xlsm]ActiveLinks!R75C47</stp>
        <tr r="AU75" s="1"/>
      </tp>
    </main>
    <main first="bloomberg.rtd">
      <tp>
        <v>22896.918032786885</v>
        <stp/>
        <stp>##V3_BDPV12</stp>
        <stp>PSA F Pfd</stp>
        <stp>VOLUME_AVG_3M</stp>
        <stp>[BLP_Update_Sheet-PreferredCEF.xlsm]ActiveLinks!R525C5</stp>
        <tr r="E525" s="1"/>
      </tp>
      <tp>
        <v>7.0216500877706265</v>
        <stp/>
        <stp>##V3_BDPV12</stp>
        <stp>AHH A Pfd</stp>
        <stp>yld_pfd_str_ask</stp>
        <stp>[BLP_Update_Sheet-PreferredCEF.xlsm]ActiveLinks!R77C14</stp>
        <tr r="N77" s="1"/>
      </tp>
    </main>
    <main first="bloomberg.rtd">
      <tp>
        <v>14.352897893504155</v>
        <stp/>
        <stp>##V3_BDPV12</stp>
        <stp>CHSCP Pfd</stp>
        <stp>DUR_ADJ_MTY_MID</stp>
        <stp>[BLP_Update_Sheet-PreferredCEF.xlsm]ActiveLinks!R34C47</stp>
        <tr r="AU34" s="1"/>
      </tp>
      <tp>
        <v>1.4153592274303803</v>
        <stp/>
        <stp>##V3_BDPV12</stp>
        <stp>CHSCM Pfd</stp>
        <stp>DUR_ADJ_MTY_MID</stp>
        <stp>[BLP_Update_Sheet-PreferredCEF.xlsm]ActiveLinks!R35C47</stp>
        <tr r="AU35" s="1"/>
      </tp>
      <tp>
        <v>0.95793255521146403</v>
        <stp/>
        <stp>##V3_BDPV12</stp>
        <stp>CHSCN Pfd</stp>
        <stp>DUR_ADJ_MTY_MID</stp>
        <stp>[BLP_Update_Sheet-PreferredCEF.xlsm]ActiveLinks!R36C47</stp>
        <tr r="AU36" s="1"/>
      </tp>
      <tp>
        <v>13.052978858082978</v>
        <stp/>
        <stp>##V3_BDPV12</stp>
        <stp>CHSCO Pfd</stp>
        <stp>DUR_ADJ_MTY_MID</stp>
        <stp>[BLP_Update_Sheet-PreferredCEF.xlsm]ActiveLinks!R33C47</stp>
        <tr r="AU33" s="1"/>
      </tp>
      <tp>
        <v>13.906564763979597</v>
        <stp/>
        <stp>##V3_BDPV12</stp>
        <stp>CHSCL Pfd</stp>
        <stp>DUR_ADJ_MTY_MID</stp>
        <stp>[BLP_Update_Sheet-PreferredCEF.xlsm]ActiveLinks!R32C47</stp>
        <tr r="AU32" s="1"/>
      </tp>
    </main>
    <main first="bloomberg.rtd">
      <tp>
        <v>21733.311475409835</v>
        <stp/>
        <stp>##V3_BDPV12</stp>
        <stp>SNV D Pfd</stp>
        <stp>VOLUME_AVG_3M</stp>
        <stp>[BLP_Update_Sheet-PreferredCEF.xlsm]ActiveLinks!R595C5</stp>
        <tr r="E595" s="1"/>
      </tp>
    </main>
    <main first="bloomberg.rtd">
      <tp t="s">
        <v>29364D100</v>
        <stp/>
        <stp>##V3_BDPV12</stp>
        <stp>EAI Pfd</stp>
        <stp>ID_CUSIP</stp>
        <stp>[BLP_Update_Sheet-PreferredCEF.xlsm]ActiveLinks!R270C38</stp>
        <tr r="AL270" s="1"/>
      </tp>
      <tp>
        <v>1.2234858108880697E-2</v>
        <stp/>
        <stp>##V3_BDPV12</stp>
        <stp>NEE Equity</stp>
        <stp>BB_5Y_default_Prob</stp>
        <stp>[BLP_Update_Sheet-PreferredCEF.xlsm]ActiveLinks!R427C43</stp>
        <tr r="AQ427" s="1"/>
      </tp>
      <tp>
        <v>1.2234858108880697E-2</v>
        <stp/>
        <stp>##V3_BDPV12</stp>
        <stp>NEE Equity</stp>
        <stp>BB_5Y_default_Prob</stp>
        <stp>[BLP_Update_Sheet-PreferredCEF.xlsm]ActiveLinks!R429C43</stp>
        <tr r="AQ429" s="1"/>
      </tp>
      <tp>
        <v>1.2234858108880697E-2</v>
        <stp/>
        <stp>##V3_BDPV12</stp>
        <stp>NEE Equity</stp>
        <stp>BB_5Y_default_Prob</stp>
        <stp>[BLP_Update_Sheet-PreferredCEF.xlsm]ActiveLinks!R428C43</stp>
        <tr r="AQ428" s="1"/>
      </tp>
      <tp>
        <v>21799.426229508197</v>
        <stp/>
        <stp>##V3_BDPV12</stp>
        <stp>RITM A Pfd</stp>
        <stp>VOLUME_AVG_3M</stp>
        <stp>[BLP_Update_Sheet-PreferredCEF.xlsm]ActiveLinks!R450C5</stp>
        <tr r="E450" s="1"/>
      </tp>
    </main>
    <main first="bloomberg.rtd">
      <tp>
        <v>13.820675412700725</v>
        <stp/>
        <stp>##V3_BDPV12</stp>
        <stp>RHE A Pfd</stp>
        <stp>yld_pfd_str_ask</stp>
        <stp>[BLP_Update_Sheet-PreferredCEF.xlsm]ActiveLinks!R46C14</stp>
        <tr r="N46" s="1"/>
      </tp>
    </main>
    <main first="bloomberg.rtd">
      <tp>
        <v>2.172540379049881E-2</v>
        <stp/>
        <stp>##V3_BDPV12</stp>
        <stp>SRE Equity</stp>
        <stp>BB_5Y_default_Prob</stp>
        <stp>[BLP_Update_Sheet-PreferredCEF.xlsm]ActiveLinks!R610C43</stp>
        <tr r="AQ610" s="1"/>
      </tp>
    </main>
    <main first="bloomberg.rtd">
      <tp>
        <v>804.57377049180332</v>
        <stp/>
        <stp>##V3_BDPV12</stp>
        <stp>PCG H Pfd</stp>
        <stp>VOLUME_AVG_3M</stp>
        <stp>[BLP_Update_Sheet-PreferredCEF.xlsm]ActiveLinks!R485C5</stp>
        <tr r="E485" s="1"/>
      </tp>
      <tp>
        <v>22866.983606557376</v>
        <stp/>
        <stp>##V3_BDPV12</stp>
        <stp>SCE K Pfd</stp>
        <stp>VOLUME_AVG_3M</stp>
        <stp>[BLP_Update_Sheet-PreferredCEF.xlsm]ActiveLinks!R255C5</stp>
        <tr r="E255" s="1"/>
      </tp>
    </main>
    <main first="bloomberg.rtd">
      <tp>
        <v>7612.0819672131147</v>
        <stp/>
        <stp>##V3_BDPV12</stp>
        <stp>UBP K Pfd</stp>
        <stp>VOLUME_AVG_3M</stp>
        <stp>[BLP_Update_Sheet-PreferredCEF.xlsm]ActiveLinks!R665C5</stp>
        <tr r="E665" s="1"/>
      </tp>
      <tp>
        <v>22.86</v>
        <stp/>
        <stp>##V3_BDPV12</stp>
        <stp>GDV H Pfd</stp>
        <stp>PX_Last</stp>
        <stp>[BLP_Update_Sheet-PreferredCEF.xlsm]ActiveLinks!R23C3</stp>
        <tr r="C23" s="1"/>
      </tp>
      <tp t="s">
        <v>Quarter</v>
        <stp/>
        <stp>##V3_BDPV12</stp>
        <stp>PRS Pfd</stp>
        <stp>dvd_freq</stp>
        <stp>[BLP_Update_Sheet-PreferredCEF.xlsm]ActiveLinks!R511C22</stp>
        <tr r="V511" s="1"/>
      </tp>
    </main>
    <main first="bloomberg.rtd">
      <tp>
        <v>1.7565994980567989E-2</v>
        <stp/>
        <stp>##V3_BDPV12</stp>
        <stp>DTE Equity</stp>
        <stp>BB_5Y_default_Prob</stp>
        <stp>[BLP_Update_Sheet-PreferredCEF.xlsm]ActiveLinks!R241C43</stp>
        <tr r="AQ241" s="1"/>
      </tp>
      <tp>
        <v>1.7565994980567989E-2</v>
        <stp/>
        <stp>##V3_BDPV12</stp>
        <stp>DTE Equity</stp>
        <stp>BB_5Y_default_Prob</stp>
        <stp>[BLP_Update_Sheet-PreferredCEF.xlsm]ActiveLinks!R242C43</stp>
        <tr r="AQ242" s="1"/>
      </tp>
      <tp>
        <v>1.7565994980567989E-2</v>
        <stp/>
        <stp>##V3_BDPV12</stp>
        <stp>DTE Equity</stp>
        <stp>BB_5Y_default_Prob</stp>
        <stp>[BLP_Update_Sheet-PreferredCEF.xlsm]ActiveLinks!R243C43</stp>
        <tr r="AQ243" s="1"/>
      </tp>
    </main>
    <main first="bloomberg.rtd">
      <tp>
        <v>4.5186313465186423E-3</v>
        <stp/>
        <stp>##V3_BDPV12</stp>
        <stp>GNE Equity</stp>
        <stp>BB_5Y_default_Prob</stp>
        <stp>[BLP_Update_Sheet-PreferredCEF.xlsm]ActiveLinks!R325C43</stp>
        <tr r="AQ325" s="1"/>
      </tp>
      <tp>
        <v>23.1</v>
        <stp/>
        <stp>##V3_BDPV12</stp>
        <stp>GGN B Pfd</stp>
        <stp>PX_Last</stp>
        <stp>[BLP_Update_Sheet-PreferredCEF.xlsm]ActiveLinks!R19C3</stp>
        <tr r="C19" s="1"/>
      </tp>
      <tp>
        <v>20.93</v>
        <stp/>
        <stp>##V3_BDPV12</stp>
        <stp>AGNCL Pfd</stp>
        <stp>PX_Last</stp>
        <stp>[BLP_Update_Sheet-PreferredCEF.xlsm]ActiveLinks!R71C3</stp>
        <tr r="C71" s="1"/>
      </tp>
      <tp t="s">
        <v>80349A877</v>
        <stp/>
        <stp>##V3_BDPV12</stp>
        <stp>SAY Pfd</stp>
        <stp>ID_CUSIP</stp>
        <stp>[BLP_Update_Sheet-PreferredCEF.xlsm]ActiveLinks!R568C38</stp>
        <tr r="AL568" s="1"/>
      </tp>
      <tp>
        <v>12732.557377049181</v>
        <stp/>
        <stp>##V3_BDPV12</stp>
        <stp>CIM A Pfd</stp>
        <stp>VOLUME_AVG_3M</stp>
        <stp>[BLP_Update_Sheet-PreferredCEF.xlsm]ActiveLinks!R185C5</stp>
        <tr r="E185" s="1"/>
      </tp>
      <tp>
        <v>65044.540983606559</v>
        <stp/>
        <stp>##V3_BDPV12</stp>
        <stp>KEY I Pfd</stp>
        <stp>VOLUME_AVG_3M</stp>
        <stp>[BLP_Update_Sheet-PreferredCEF.xlsm]ActiveLinks!R375C5</stp>
        <tr r="E375" s="1"/>
      </tp>
      <tp>
        <v>10325.222222222223</v>
        <stp/>
        <stp>##V3_BDPV12</stp>
        <stp>TRTN C Pfd</stp>
        <stp>VOLUME_AVG_3M</stp>
        <stp>[BLP_Update_Sheet-PreferredCEF.xlsm]ActiveLinks!R656C5</stp>
        <tr r="E656" s="1"/>
      </tp>
    </main>
    <main first="bloomberg.rtd">
      <tp>
        <v>-16.759430760000001</v>
        <stp/>
        <stp>##V3_BDPV12</stp>
        <stp>HIG G Pfd</stp>
        <stp>yld_cnv_ask</stp>
        <stp>[BLP_Update_Sheet-PreferredCEF.xlsm]ActiveLinks!R344C17</stp>
        <tr r="Q344" s="1"/>
      </tp>
    </main>
    <main first="bloomberg.rtd">
      <tp>
        <v>36942.475409836065</v>
        <stp/>
        <stp>##V3_BDPV12</stp>
        <stp>FHN F Pfd</stp>
        <stp>VOLUME_AVG_3M</stp>
        <stp>[BLP_Update_Sheet-PreferredCEF.xlsm]ActiveLinks!R285C5</stp>
        <tr r="E285" s="1"/>
      </tp>
      <tp>
        <v>4914.1311475409839</v>
        <stp/>
        <stp>##V3_BDPV12</stp>
        <stp>CSR C Pfd</stp>
        <stp>VOLUME_AVG_3M</stp>
        <stp>[BLP_Update_Sheet-PreferredCEF.xlsm]ActiveLinks!R365C5</stp>
        <tr r="E365" s="1"/>
      </tp>
      <tp>
        <v>4.2499777345493701</v>
        <stp/>
        <stp>##V3_BDPV12</stp>
        <stp>RHE A Pfd</stp>
        <stp>DUR_ADJ_MTY_MID</stp>
        <stp>[BLP_Update_Sheet-PreferredCEF.xlsm]ActiveLinks!R46C47</stp>
        <tr r="AU46" s="1"/>
      </tp>
      <tp>
        <v>5.9602649006622519</v>
        <stp/>
        <stp>##V3_BDPV12</stp>
        <stp>CFG E Pfd</stp>
        <stp>yld_cnv_ask</stp>
        <stp>[BLP_Update_Sheet-PreferredCEF.xlsm]ActiveLinks!R175C17</stp>
        <tr r="Q175" s="1"/>
      </tp>
      <tp>
        <v>-33.119236288079449</v>
        <stp/>
        <stp>##V3_BDPV12</stp>
        <stp>CFG D Pfd</stp>
        <stp>yld_cnv_ask</stp>
        <stp>[BLP_Update_Sheet-PreferredCEF.xlsm]ActiveLinks!R176C17</stp>
        <tr r="Q176" s="1"/>
      </tp>
      <tp>
        <v>21105.852459016394</v>
        <stp/>
        <stp>##V3_BDPV12</stp>
        <stp>PSA Q Pfd</stp>
        <stp>VOLUME_AVG_3M</stp>
        <stp>[BLP_Update_Sheet-PreferredCEF.xlsm]ActiveLinks!R515C5</stp>
        <tr r="E515" s="1"/>
      </tp>
      <tp>
        <v>7.349081364829396</v>
        <stp/>
        <stp>##V3_BDPV12</stp>
        <stp>SRG A Pfd</stp>
        <stp>yld_cnv_ask</stp>
        <stp>[BLP_Update_Sheet-PreferredCEF.xlsm]ActiveLinks!R611C17</stp>
        <tr r="Q611" s="1"/>
      </tp>
      <tp t="s">
        <v>#N/A N/A</v>
        <stp/>
        <stp>##V3_BDPV12</stp>
        <stp>SPG J Pfd</stp>
        <stp>yld_cnv_ask</stp>
        <stp>[BLP_Update_Sheet-PreferredCEF.xlsm]ActiveLinks!R603C17</stp>
        <tr r="Q603" s="1"/>
      </tp>
    </main>
    <main first="bloomberg.rtd">
      <tp>
        <v>3398.5762711864409</v>
        <stp/>
        <stp>##V3_BDPV12</stp>
        <stp>GNE A Pfd</stp>
        <stp>VOLUME_AVG_3M</stp>
        <stp>[BLP_Update_Sheet-PreferredCEF.xlsm]ActiveLinks!R325C5</stp>
        <tr r="E325" s="1"/>
      </tp>
      <tp>
        <v>51821.508196721312</v>
        <stp/>
        <stp>##V3_BDPV12</stp>
        <stp>CFG E Pfd</stp>
        <stp>VOLUME_AVG_3M</stp>
        <stp>[BLP_Update_Sheet-PreferredCEF.xlsm]ActiveLinks!R175C5</stp>
        <tr r="E175" s="1"/>
      </tp>
      <tp>
        <v>211037.1475409836</v>
        <stp/>
        <stp>##V3_BDPV12</stp>
        <stp>WFC Q Pfd</stp>
        <stp>VOLUME_AVG_3M</stp>
        <stp>[BLP_Update_Sheet-PreferredCEF.xlsm]ActiveLinks!R695C5</stp>
        <tr r="E695" s="1"/>
      </tp>
    </main>
    <main first="bloomberg.rtd">
      <tp>
        <v>37107.868852459018</v>
        <stp/>
        <stp>##V3_BDPV12</stp>
        <stp>BAC E Pfd</stp>
        <stp>VOLUME_AVG_3M</stp>
        <stp>[BLP_Update_Sheet-PreferredCEF.xlsm]ActiveLinks!R135C5</stp>
        <tr r="E135" s="1"/>
      </tp>
      <tp>
        <v>17197.213114754097</v>
        <stp/>
        <stp>##V3_BDPV12</stp>
        <stp>DCP C Pfd</stp>
        <stp>VOLUME_AVG_3M</stp>
        <stp>[BLP_Update_Sheet-PreferredCEF.xlsm]ActiveLinks!R225C5</stp>
        <tr r="E225" s="1"/>
      </tp>
      <tp>
        <v>6.6953316953316957</v>
        <stp/>
        <stp>##V3_BDPV12</stp>
        <stp>PCG I Pfd</stp>
        <stp>yld_cnv_ask</stp>
        <stp>[BLP_Update_Sheet-PreferredCEF.xlsm]ActiveLinks!R484C17</stp>
        <tr r="Q484" s="1"/>
      </tp>
    </main>
    <main first="bloomberg.rtd">
      <tp>
        <v>6.7405632115038943</v>
        <stp/>
        <stp>##V3_BDPV12</stp>
        <stp>PCG H Pfd</stp>
        <stp>yld_cnv_ask</stp>
        <stp>[BLP_Update_Sheet-PreferredCEF.xlsm]ActiveLinks!R485C17</stp>
        <tr r="Q485" s="1"/>
      </tp>
      <tp>
        <v>4.2808219178082192</v>
        <stp/>
        <stp>##V3_BDPV12</stp>
        <stp>PCG A Pfd</stp>
        <stp>yld_cnv_ask</stp>
        <stp>[BLP_Update_Sheet-PreferredCEF.xlsm]ActiveLinks!R491C17</stp>
        <tr r="Q491" s="1"/>
      </tp>
      <tp>
        <v>4.1694462975316879</v>
        <stp/>
        <stp>##V3_BDPV12</stp>
        <stp>PCG C Pfd</stp>
        <stp>yld_cnv_ask</stp>
        <stp>[BLP_Update_Sheet-PreferredCEF.xlsm]ActiveLinks!R489C17</stp>
        <tr r="Q489" s="1"/>
      </tp>
      <tp>
        <v>6.5476190476190474</v>
        <stp/>
        <stp>##V3_BDPV12</stp>
        <stp>PCG B Pfd</stp>
        <stp>yld_cnv_ask</stp>
        <stp>[BLP_Update_Sheet-PreferredCEF.xlsm]ActiveLinks!R490C17</stp>
        <tr r="Q490" s="1"/>
      </tp>
      <tp>
        <v>7.1225071225071224</v>
        <stp/>
        <stp>##V3_BDPV12</stp>
        <stp>PCG E Pfd</stp>
        <stp>yld_cnv_ask</stp>
        <stp>[BLP_Update_Sheet-PreferredCEF.xlsm]ActiveLinks!R487C17</stp>
        <tr r="Q487" s="1"/>
      </tp>
      <tp>
        <v>7.0621468926553677</v>
        <stp/>
        <stp>##V3_BDPV12</stp>
        <stp>PCG D Pfd</stp>
        <stp>yld_cnv_ask</stp>
        <stp>[BLP_Update_Sheet-PreferredCEF.xlsm]ActiveLinks!R488C17</stp>
        <tr r="Q488" s="1"/>
      </tp>
      <tp>
        <v>6.7453625632377747</v>
        <stp/>
        <stp>##V3_BDPV12</stp>
        <stp>PCG G Pfd</stp>
        <stp>yld_cnv_ask</stp>
        <stp>[BLP_Update_Sheet-PreferredCEF.xlsm]ActiveLinks!R486C17</stp>
        <tr r="Q486" s="1"/>
      </tp>
    </main>
    <main first="bloomberg.rtd">
      <tp>
        <v>9.3938177438779604</v>
        <stp/>
        <stp>##V3_BDPV12</stp>
        <stp>SLG I Pfd</stp>
        <stp>yld_cnv_ask</stp>
        <stp>[BLP_Update_Sheet-PreferredCEF.xlsm]ActiveLinks!R588C17</stp>
        <tr r="Q588" s="1"/>
      </tp>
    </main>
    <main first="bloomberg.rtd">
      <tp t="s">
        <v>Quarter</v>
        <stp/>
        <stp>##V3_BDPV12</stp>
        <stp>PRH Pfd</stp>
        <stp>dvd_freq</stp>
        <stp>[BLP_Update_Sheet-PreferredCEF.xlsm]ActiveLinks!R512C22</stp>
        <tr r="V512" s="1"/>
      </tp>
      <tp>
        <v>79385.508196721305</v>
        <stp/>
        <stp>##V3_BDPV12</stp>
        <stp>DUK A Pfd</stp>
        <stp>VOLUME_AVG_3M</stp>
        <stp>[BLP_Update_Sheet-PreferredCEF.xlsm]ActiveLinks!R245C5</stp>
        <tr r="E245" s="1"/>
      </tp>
      <tp>
        <v>69138.426229508201</v>
        <stp/>
        <stp>##V3_BDPV12</stp>
        <stp>USB P Pfd</stp>
        <stp>VOLUME_AVG_3M</stp>
        <stp>[BLP_Update_Sheet-PreferredCEF.xlsm]ActiveLinks!R675C5</stp>
        <tr r="E675" s="1"/>
      </tp>
      <tp>
        <v>40469.285714285717</v>
        <stp/>
        <stp>##V3_BDPV12</stp>
        <stp>ATH D Pfd</stp>
        <stp>VOLUME_AVG_3M</stp>
        <stp>[BLP_Update_Sheet-PreferredCEF.xlsm]ActiveLinks!R115C5</stp>
        <tr r="E115" s="1"/>
      </tp>
    </main>
    <main first="bloomberg.rtd">
      <tp>
        <v>11.134903640256958</v>
        <stp/>
        <stp>##V3_BDPV12</stp>
        <stp>AHT D Pfd</stp>
        <stp>yld_pfd_str_ask</stp>
        <stp>[BLP_Update_Sheet-PreferredCEF.xlsm]ActiveLinks!R82C14</stp>
        <tr r="N82" s="1"/>
      </tp>
      <tp>
        <v>11.342155009451796</v>
        <stp/>
        <stp>##V3_BDPV12</stp>
        <stp>AHT H Pfd</stp>
        <stp>yld_pfd_str_ask</stp>
        <stp>[BLP_Update_Sheet-PreferredCEF.xlsm]ActiveLinks!R81C14</stp>
        <tr r="N81" s="1"/>
      </tp>
      <tp>
        <v>11.273957158962794</v>
        <stp/>
        <stp>##V3_BDPV12</stp>
        <stp>AHT I Pfd</stp>
        <stp>yld_pfd_str_ask</stp>
        <stp>[BLP_Update_Sheet-PreferredCEF.xlsm]ActiveLinks!R80C14</stp>
        <tr r="N80" s="1"/>
      </tp>
      <tp>
        <v>7.3811817397070039</v>
        <stp/>
        <stp>##V3_BDPV12</stp>
        <stp>AHT F Pfd</stp>
        <stp>yld_pfd_str_ask</stp>
        <stp>[BLP_Update_Sheet-PreferredCEF.xlsm]ActiveLinks!R79C14</stp>
        <tr r="N79" s="1"/>
      </tp>
      <tp>
        <v>7.1632368117525651</v>
        <stp/>
        <stp>##V3_BDPV12</stp>
        <stp>AHT G Pfd</stp>
        <stp>yld_pfd_str_ask</stp>
        <stp>[BLP_Update_Sheet-PreferredCEF.xlsm]ActiveLinks!R78C14</stp>
        <tr r="N78" s="1"/>
      </tp>
      <tp>
        <v>5.9697532501989921</v>
        <stp/>
        <stp>##V3_BDPV12</stp>
        <stp>DLNG A Pfd</stp>
        <stp>yld_ytm_ask</stp>
        <stp>[BLP_Update_Sheet-PreferredCEF.xlsm]ActiveLinks!R232C15</stp>
        <tr r="O232" s="1"/>
      </tp>
      <tp>
        <v>10.703544617609985</v>
        <stp/>
        <stp>##V3_BDPV12</stp>
        <stp>DLNG B Pfd</stp>
        <stp>yld_ytm_ask</stp>
        <stp>[BLP_Update_Sheet-PreferredCEF.xlsm]ActiveLinks!R233C15</stp>
        <tr r="O233" s="1"/>
      </tp>
      <tp>
        <v>-440.63266736768315</v>
        <stp/>
        <stp>##V3_BDPV12</stp>
        <stp>DLNG A Pfd</stp>
        <stp>yld_ytc_ask</stp>
        <stp>[BLP_Update_Sheet-PreferredCEF.xlsm]ActiveLinks!R232C16</stp>
        <tr r="P232" s="1"/>
      </tp>
      <tp>
        <v>10.238309503120615</v>
        <stp/>
        <stp>##V3_BDPV12</stp>
        <stp>DLNG B Pfd</stp>
        <stp>yld_ytc_ask</stp>
        <stp>[BLP_Update_Sheet-PreferredCEF.xlsm]ActiveLinks!R233C16</stp>
        <tr r="P233" s="1"/>
      </tp>
      <tp>
        <v>634824.65573770495</v>
        <stp/>
        <stp>##V3_BDPV12</stp>
        <stp>FRC M Pfd</stp>
        <stp>VOLUME_AVG_3M</stp>
        <stp>[BLP_Update_Sheet-PreferredCEF.xlsm]ActiveLinks!R295C5</stp>
        <tr r="E295" s="1"/>
      </tp>
    </main>
    <main first="bloomberg.rtd">
      <tp>
        <v>0.23186014058666116</v>
        <stp/>
        <stp>##V3_BDPV12</stp>
        <stp>AHL C Pfd</stp>
        <stp>DUR_ADJ_MTY_MID</stp>
        <stp>[BLP_Update_Sheet-PreferredCEF.xlsm]ActiveLinks!R74C47</stp>
        <tr r="AU74" s="1"/>
      </tp>
      <tp>
        <v>13.390803105449578</v>
        <stp/>
        <stp>##V3_BDPV12</stp>
        <stp>AHL D Pfd</stp>
        <stp>DUR_ADJ_MTY_MID</stp>
        <stp>[BLP_Update_Sheet-PreferredCEF.xlsm]ActiveLinks!R73C47</stp>
        <tr r="AU73" s="1"/>
      </tp>
      <tp>
        <v>14.165912538240979</v>
        <stp/>
        <stp>##V3_BDPV12</stp>
        <stp>AHL E Pfd</stp>
        <stp>DUR_ADJ_MTY_MID</stp>
        <stp>[BLP_Update_Sheet-PreferredCEF.xlsm]ActiveLinks!R72C47</stp>
        <tr r="AU72" s="1"/>
      </tp>
      <tp>
        <v>265.77565788381241</v>
        <stp/>
        <stp>##V3_BDPV12</stp>
        <stp>DBRG H Pfd</stp>
        <stp>yld_ytc_ask</stp>
        <stp>[BLP_Update_Sheet-PreferredCEF.xlsm]ActiveLinks!R188C16</stp>
        <tr r="P188" s="1"/>
      </tp>
      <tp>
        <v>8.2794282836890414</v>
        <stp/>
        <stp>##V3_BDPV12</stp>
        <stp>DBRG H Pfd</stp>
        <stp>yld_ytm_ask</stp>
        <stp>[BLP_Update_Sheet-PreferredCEF.xlsm]ActiveLinks!R188C15</stp>
        <tr r="O188" s="1"/>
      </tp>
    </main>
    <main first="bloomberg.rtd">
      <tp t="s">
        <v>BCFQYL5</v>
        <stp/>
        <stp>##V3_BDPV12</stp>
        <stp>48126HAA8 Corp</stp>
        <stp>ID_SEDOL1</stp>
        <stp>[BLP_Update_Sheet-PreferredCEF.xlsm]ActiveLinks!R787C51</stp>
        <tr r="AY787" s="1"/>
      </tp>
    </main>
    <main first="bloomberg.rtd">
      <tp t="s">
        <v>BQXTX51</v>
        <stp/>
        <stp>##V3_BDPV12</stp>
        <stp>48126HAC4 Corp</stp>
        <stp>ID_SEDOL1</stp>
        <stp>[BLP_Update_Sheet-PreferredCEF.xlsm]ActiveLinks!R777C51</stp>
        <tr r="AY777" s="1"/>
      </tp>
      <tp>
        <v>71378.918032786882</v>
        <stp/>
        <stp>##V3_BDPV12</stp>
        <stp>MET E Pfd</stp>
        <stp>VOLUME_AVG_3M</stp>
        <stp>[BLP_Update_Sheet-PreferredCEF.xlsm]ActiveLinks!R405C5</stp>
        <tr r="E405" s="1"/>
      </tp>
      <tp>
        <v>5.7259141240123936</v>
        <stp/>
        <stp>##V3_BDPV12</stp>
        <stp>GLOG A Pfd</stp>
        <stp>yld_ytm_ask</stp>
        <stp>[BLP_Update_Sheet-PreferredCEF.xlsm]ActiveLinks!R318C15</stp>
        <tr r="O318" s="1"/>
      </tp>
      <tp t="s">
        <v>#N/A Field Not Applicable</v>
        <stp/>
        <stp>##V3_BDPV12</stp>
        <stp>GLOG A Pfd</stp>
        <stp>yld_ytc_ask</stp>
        <stp>[BLP_Update_Sheet-PreferredCEF.xlsm]ActiveLinks!R318C16</stp>
        <tr r="P318" s="1"/>
      </tp>
    </main>
    <main first="bloomberg.rtd">
      <tp t="s">
        <v>N</v>
        <stp/>
        <stp>##V3_BDPV12</stp>
        <stp>REXR C Pfd</stp>
        <stp>TIER1_CAPITAL</stp>
        <stp>[BLP_Update_Sheet-PreferredCEF.xlsm]ActiveLinks!R536C34</stp>
        <tr r="AH536" s="1"/>
      </tp>
      <tp t="s">
        <v>BBB-</v>
        <stp/>
        <stp>##V3_BDPV12</stp>
        <stp>55261FAH7 Corp</stp>
        <stp>RTG_FITCH</stp>
        <stp>[BLP_Update_Sheet-PreferredCEF.xlsm]ActiveLinks!R763C39</stp>
        <tr r="AM763" s="1"/>
      </tp>
    </main>
    <main first="bloomberg.rtd">
      <tp>
        <v>11656.803278688525</v>
        <stp/>
        <stp>##V3_BDPV12</stp>
        <stp>DLR J Pfd</stp>
        <stp>VOLUME_AVG_3M</stp>
        <stp>[BLP_Update_Sheet-PreferredCEF.xlsm]ActiveLinks!R235C5</stp>
        <tr r="E235" s="1"/>
      </tp>
      <tp>
        <v>22130.377049180326</v>
        <stp/>
        <stp>##V3_BDPV12</stp>
        <stp>OAK A Pfd</stp>
        <stp>VOLUME_AVG_3M</stp>
        <stp>[BLP_Update_Sheet-PreferredCEF.xlsm]ActiveLinks!R465C5</stp>
        <tr r="E465" s="1"/>
      </tp>
      <tp t="s">
        <v>80349A802</v>
        <stp/>
        <stp>##V3_BDPV12</stp>
        <stp>SAT Pfd</stp>
        <stp>ID_CUSIP</stp>
        <stp>[BLP_Update_Sheet-PreferredCEF.xlsm]ActiveLinks!R570C38</stp>
        <tr r="AL570" s="1"/>
      </tp>
      <tp t="s">
        <v>BHZXTP0</v>
        <stp/>
        <stp>##V3_BDPV12</stp>
        <stp>45685EAG1 Corp</stp>
        <stp>ID_SEDOL1</stp>
        <stp>[BLP_Update_Sheet-PreferredCEF.xlsm]ActiveLinks!R790C51</stp>
        <tr r="AY790" s="1"/>
      </tp>
      <tp>
        <v>2941.9836065573772</v>
        <stp/>
        <stp>##V3_BDPV12</stp>
        <stp>LXP C Pfd</stp>
        <stp>VOLUME_AVG_3M</stp>
        <stp>[BLP_Update_Sheet-PreferredCEF.xlsm]ActiveLinks!R395C5</stp>
        <tr r="E395" s="1"/>
      </tp>
      <tp>
        <v>12657.393442622952</v>
        <stp/>
        <stp>##V3_BDPV12</stp>
        <stp>NSA A Pfd</stp>
        <stp>VOLUME_AVG_3M</stp>
        <stp>[BLP_Update_Sheet-PreferredCEF.xlsm]ActiveLinks!R455C5</stp>
        <tr r="E455" s="1"/>
      </tp>
      <tp>
        <v>12.813875224486267</v>
        <stp/>
        <stp>##V3_BDPV12</stp>
        <stp>AHH A Pfd</stp>
        <stp>DUR_ADJ_MTY_MID</stp>
        <stp>[BLP_Update_Sheet-PreferredCEF.xlsm]ActiveLinks!R77C47</stp>
        <tr r="AU77" s="1"/>
      </tp>
      <tp>
        <v>2630.7868852459014</v>
        <stp/>
        <stp>##V3_BDPV12</stp>
        <stp>PRIF L Pfd</stp>
        <stp>VOLUME_AVG_3M</stp>
        <stp>[BLP_Update_Sheet-PreferredCEF.xlsm]ActiveLinks!R502C5</stp>
        <tr r="E502" s="1"/>
      </tp>
    </main>
    <main first="bloomberg.rtd">
      <tp>
        <v>7.5695224592537418</v>
        <stp/>
        <stp>##V3_BDPV12</stp>
        <stp>CHSCO Pfd</stp>
        <stp>yld_pfd_str_ask</stp>
        <stp>[BLP_Update_Sheet-PreferredCEF.xlsm]ActiveLinks!R33C14</stp>
        <tr r="N33" s="1"/>
      </tp>
      <tp>
        <v>6.9361488959963005</v>
        <stp/>
        <stp>##V3_BDPV12</stp>
        <stp>CHSCL Pfd</stp>
        <stp>yld_pfd_str_ask</stp>
        <stp>[BLP_Update_Sheet-PreferredCEF.xlsm]ActiveLinks!R32C14</stp>
        <tr r="N32" s="1"/>
      </tp>
      <tp>
        <v>6.6075252370755582</v>
        <stp/>
        <stp>##V3_BDPV12</stp>
        <stp>CHSCM Pfd</stp>
        <stp>yld_pfd_str_ask</stp>
        <stp>[BLP_Update_Sheet-PreferredCEF.xlsm]ActiveLinks!R35C14</stp>
        <tr r="N35" s="1"/>
      </tp>
      <tp>
        <v>6.9130967479621592</v>
        <stp/>
        <stp>##V3_BDPV12</stp>
        <stp>CHSCN Pfd</stp>
        <stp>yld_pfd_str_ask</stp>
        <stp>[BLP_Update_Sheet-PreferredCEF.xlsm]ActiveLinks!R36C14</stp>
        <tr r="N36" s="1"/>
      </tp>
      <tp>
        <v>6.8781047000382118</v>
        <stp/>
        <stp>##V3_BDPV12</stp>
        <stp>CHSCP Pfd</stp>
        <stp>yld_pfd_str_ask</stp>
        <stp>[BLP_Update_Sheet-PreferredCEF.xlsm]ActiveLinks!R34C14</stp>
        <tr r="N34" s="1"/>
      </tp>
    </main>
    <main first="bloomberg.rtd">
      <tp>
        <v>5.6421830118998768</v>
        <stp/>
        <stp>##V3_BDPV12</stp>
        <stp>BHR B Pfd</stp>
        <stp>yld_pfd_str_ask</stp>
        <stp>[BLP_Update_Sheet-PreferredCEF.xlsm]ActiveLinks!R75C14</stp>
        <tr r="N75" s="1"/>
      </tp>
      <tp>
        <v>8.0931943592887805</v>
        <stp/>
        <stp>##V3_BDPV12</stp>
        <stp>BHR D Pfd</stp>
        <stp>yld_pfd_str_ask</stp>
        <stp>[BLP_Update_Sheet-PreferredCEF.xlsm]ActiveLinks!R76C14</stp>
        <tr r="N76" s="1"/>
      </tp>
      <tp>
        <v>9.3264924561937477</v>
        <stp/>
        <stp>##V3_BDPV12</stp>
        <stp>DBRG I Pfd</stp>
        <stp>yld_ytm_ask</stp>
        <stp>[BLP_Update_Sheet-PreferredCEF.xlsm]ActiveLinks!R444C15</stp>
        <tr r="O444" s="1"/>
      </tp>
      <tp>
        <v>8.3610404850381386</v>
        <stp/>
        <stp>##V3_BDPV12</stp>
        <stp>DBRG J Pfd</stp>
        <stp>yld_ytm_ask</stp>
        <stp>[BLP_Update_Sheet-PreferredCEF.xlsm]ActiveLinks!R445C15</stp>
        <tr r="O445" s="1"/>
      </tp>
      <tp>
        <v>504.69851541322322</v>
        <stp/>
        <stp>##V3_BDPV12</stp>
        <stp>DBRG I Pfd</stp>
        <stp>yld_ytc_ask</stp>
        <stp>[BLP_Update_Sheet-PreferredCEF.xlsm]ActiveLinks!R444C16</stp>
        <tr r="P444" s="1"/>
      </tp>
      <tp>
        <v>287.66436139646413</v>
        <stp/>
        <stp>##V3_BDPV12</stp>
        <stp>DBRG J Pfd</stp>
        <stp>yld_ytc_ask</stp>
        <stp>[BLP_Update_Sheet-PreferredCEF.xlsm]ActiveLinks!R445C16</stp>
        <tr r="P445" s="1"/>
      </tp>
    </main>
    <main first="bloomberg.rtd">
      <tp t="s">
        <v>BB+</v>
        <stp/>
        <stp>##V3_BDPV12</stp>
        <stp>ZIONP Pfd</stp>
        <stp>RTG_SP</stp>
        <stp>[BLP_Update_Sheet-PreferredCEF.xlsm]ActiveLinks!R712C40</stp>
        <tr r="AN712" s="1"/>
      </tp>
      <tp t="s">
        <v>BBB</v>
        <stp/>
        <stp>##V3_BDPV12</stp>
        <stp>ZIONL Pfd</stp>
        <stp>RTG_SP</stp>
        <stp>[BLP_Update_Sheet-PreferredCEF.xlsm]ActiveLinks!R711C40</stp>
        <tr r="AN711" s="1"/>
      </tp>
      <tp t="s">
        <v>BB+</v>
        <stp/>
        <stp>##V3_BDPV12</stp>
        <stp>ZIONO Pfd</stp>
        <stp>RTG_SP</stp>
        <stp>[BLP_Update_Sheet-PreferredCEF.xlsm]ActiveLinks!R713C40</stp>
        <tr r="AN713" s="1"/>
      </tp>
      <tp t="s">
        <v>#N/A N/A</v>
        <stp/>
        <stp>##V3_BDPV12</stp>
        <stp>RILYO Pfd</stp>
        <stp>RTG_SP</stp>
        <stp>[BLP_Update_Sheet-PreferredCEF.xlsm]ActiveLinks!R550C40</stp>
        <tr r="AN550" s="1"/>
      </tp>
      <tp t="s">
        <v>#N/A N/A</v>
        <stp/>
        <stp>##V3_BDPV12</stp>
        <stp>RILYP Pfd</stp>
        <stp>RTG_SP</stp>
        <stp>[BLP_Update_Sheet-PreferredCEF.xlsm]ActiveLinks!R546C40</stp>
        <tr r="AN546" s="1"/>
      </tp>
      <tp t="s">
        <v>#N/A N/A</v>
        <stp/>
        <stp>##V3_BDPV12</stp>
        <stp>RILYZ Pfd</stp>
        <stp>RTG_SP</stp>
        <stp>[BLP_Update_Sheet-PreferredCEF.xlsm]ActiveLinks!R543C40</stp>
        <tr r="AN543" s="1"/>
      </tp>
      <tp t="s">
        <v>#N/A N/A</v>
        <stp/>
        <stp>##V3_BDPV12</stp>
        <stp>RILYT Pfd</stp>
        <stp>RTG_SP</stp>
        <stp>[BLP_Update_Sheet-PreferredCEF.xlsm]ActiveLinks!R548C40</stp>
        <tr r="AN548" s="1"/>
      </tp>
      <tp t="s">
        <v>#N/A N/A</v>
        <stp/>
        <stp>##V3_BDPV12</stp>
        <stp>RILYG Pfd</stp>
        <stp>RTG_SP</stp>
        <stp>[BLP_Update_Sheet-PreferredCEF.xlsm]ActiveLinks!R542C40</stp>
        <tr r="AN542" s="1"/>
      </tp>
      <tp t="s">
        <v>#N/A N/A</v>
        <stp/>
        <stp>##V3_BDPV12</stp>
        <stp>RILYN Pfd</stp>
        <stp>RTG_SP</stp>
        <stp>[BLP_Update_Sheet-PreferredCEF.xlsm]ActiveLinks!R549C40</stp>
        <tr r="AN549" s="1"/>
      </tp>
      <tp t="s">
        <v>#N/A N/A</v>
        <stp/>
        <stp>##V3_BDPV12</stp>
        <stp>RILYL Pfd</stp>
        <stp>RTG_SP</stp>
        <stp>[BLP_Update_Sheet-PreferredCEF.xlsm]ActiveLinks!R545C40</stp>
        <tr r="AN545" s="1"/>
      </tp>
      <tp t="s">
        <v>#N/A N/A</v>
        <stp/>
        <stp>##V3_BDPV12</stp>
        <stp>RILYM Pfd</stp>
        <stp>RTG_SP</stp>
        <stp>[BLP_Update_Sheet-PreferredCEF.xlsm]ActiveLinks!R547C40</stp>
        <tr r="AN547" s="1"/>
      </tp>
      <tp t="s">
        <v>#N/A N/A</v>
        <stp/>
        <stp>##V3_BDPV12</stp>
        <stp>RILYK Pfd</stp>
        <stp>RTG_SP</stp>
        <stp>[BLP_Update_Sheet-PreferredCEF.xlsm]ActiveLinks!R544C40</stp>
        <tr r="AN544" s="1"/>
      </tp>
      <tp t="s">
        <v>#N/A N/A</v>
        <stp/>
        <stp>##V3_BDPV12</stp>
        <stp>MINDP Pfd</stp>
        <stp>RTG_SP</stp>
        <stp>[BLP_Update_Sheet-PreferredCEF.xlsm]ActiveLinks!R411C40</stp>
        <tr r="AN411" s="1"/>
      </tp>
      <tp t="s">
        <v>#N/A N/A</v>
        <stp/>
        <stp>##V3_BDPV12</stp>
        <stp>CIM C Pfd</stp>
        <stp>RTG_SP</stp>
        <stp>[BLP_Update_Sheet-PreferredCEF.xlsm]ActiveLinks!R182C40</stp>
        <tr r="AN182" s="1"/>
      </tp>
      <tp t="s">
        <v>#N/A N/A</v>
        <stp/>
        <stp>##V3_BDPV12</stp>
        <stp>CIM A Pfd</stp>
        <stp>RTG_SP</stp>
        <stp>[BLP_Update_Sheet-PreferredCEF.xlsm]ActiveLinks!R185C40</stp>
        <tr r="AN185" s="1"/>
      </tp>
      <tp t="s">
        <v>#N/A N/A</v>
        <stp/>
        <stp>##V3_BDPV12</stp>
        <stp>CIM B Pfd</stp>
        <stp>RTG_SP</stp>
        <stp>[BLP_Update_Sheet-PreferredCEF.xlsm]ActiveLinks!R184C40</stp>
        <tr r="AN184" s="1"/>
      </tp>
      <tp t="s">
        <v>#N/A N/A</v>
        <stp/>
        <stp>##V3_BDPV12</stp>
        <stp>CIM D Pfd</stp>
        <stp>RTG_SP</stp>
        <stp>[BLP_Update_Sheet-PreferredCEF.xlsm]ActiveLinks!R183C40</stp>
        <tr r="AN183" s="1"/>
      </tp>
      <tp t="s">
        <v>BBB-</v>
        <stp/>
        <stp>##V3_BDPV12</stp>
        <stp>KIM L Pfd</stp>
        <stp>RTG_SP</stp>
        <stp>[BLP_Update_Sheet-PreferredCEF.xlsm]ActiveLinks!R380C40</stp>
        <tr r="AN380" s="1"/>
      </tp>
      <tp t="s">
        <v>#N/A N/A</v>
        <stp/>
        <stp>##V3_BDPV12</stp>
        <stp>CIO A Pfd</stp>
        <stp>RTG_SP</stp>
        <stp>[BLP_Update_Sheet-PreferredCEF.xlsm]ActiveLinks!R186C40</stp>
        <tr r="AN186" s="1"/>
      </tp>
      <tp t="s">
        <v>BBB-</v>
        <stp/>
        <stp>##V3_BDPV12</stp>
        <stp>KIM M Pfd</stp>
        <stp>RTG_SP</stp>
        <stp>[BLP_Update_Sheet-PreferredCEF.xlsm]ActiveLinks!R379C40</stp>
        <tr r="AN379" s="1"/>
      </tp>
      <tp t="s">
        <v>BB+</v>
        <stp/>
        <stp>##V3_BDPV12</stp>
        <stp>SIGIP Pfd</stp>
        <stp>RTG_SP</stp>
        <stp>[BLP_Update_Sheet-PreferredCEF.xlsm]ActiveLinks!R583C40</stp>
        <tr r="AN583" s="1"/>
      </tp>
      <tp t="s">
        <v>BBB</v>
        <stp/>
        <stp>##V3_BDPV12</stp>
        <stp>857477AQ6 Corp</stp>
        <stp>RTG_SP</stp>
        <stp>[BLP_Update_Sheet-PreferredCEF.xlsm]ActiveLinks!R759C40</stp>
        <tr r="AN759" s="1"/>
      </tp>
      <tp t="s">
        <v>BBB-</v>
        <stp/>
        <stp>##V3_BDPV12</stp>
        <stp>HIG G Pfd</stp>
        <stp>RTG_SP</stp>
        <stp>[BLP_Update_Sheet-PreferredCEF.xlsm]ActiveLinks!R344C40</stp>
        <tr r="AN344" s="1"/>
      </tp>
      <tp t="s">
        <v>#N/A N/A</v>
        <stp/>
        <stp>##V3_BDPV12</stp>
        <stp>VIASP Pfd</stp>
        <stp>RTG_SP</stp>
        <stp>[BLP_Update_Sheet-PreferredCEF.xlsm]ActiveLinks!R604C40</stp>
        <tr r="AN604" s="1"/>
      </tp>
      <tp t="s">
        <v>ATCO US</v>
        <stp/>
        <stp>##V3_BDPV12</stp>
        <stp>ATCO I Pfd</stp>
        <stp>ult_parent_ticker_exchange</stp>
        <stp>[BLP_Update_Sheet-PreferredCEF.xlsm]ActiveLinks!R614C8</stp>
        <tr r="H614" s="1"/>
      </tp>
      <tp>
        <v>5.1170713058985129E-2</v>
        <stp/>
        <stp>##V3_BDPV12</stp>
        <stp>BHR Equity</stp>
        <stp>BB_1YR_Default_Prob</stp>
        <stp>[BLP_Update_Sheet-PreferredCEF.xlsm]ActiveLinks!R75C42</stp>
        <tr r="AP75" s="1"/>
      </tp>
      <tp>
        <v>5.1170713058985129E-2</v>
        <stp/>
        <stp>##V3_BDPV12</stp>
        <stp>BHR Equity</stp>
        <stp>BB_1YR_Default_Prob</stp>
        <stp>[BLP_Update_Sheet-PreferredCEF.xlsm]ActiveLinks!R76C42</stp>
        <tr r="AP76" s="1"/>
      </tp>
      <tp>
        <v>1.0186006358675836E-2</v>
        <stp/>
        <stp>##V3_BDPV12</stp>
        <stp>ABR Equity</stp>
        <stp>BB_1YR_Default_Prob</stp>
        <stp>[BLP_Update_Sheet-PreferredCEF.xlsm]ActiveLinks!R43C42</stp>
        <tr r="AP43" s="1"/>
      </tp>
      <tp>
        <v>1.0186006358675836E-2</v>
        <stp/>
        <stp>##V3_BDPV12</stp>
        <stp>ABR Equity</stp>
        <stp>BB_1YR_Default_Prob</stp>
        <stp>[BLP_Update_Sheet-PreferredCEF.xlsm]ActiveLinks!R42C42</stp>
        <tr r="AP42" s="1"/>
      </tp>
      <tp>
        <v>1.0186006358675836E-2</v>
        <stp/>
        <stp>##V3_BDPV12</stp>
        <stp>ABR Equity</stp>
        <stp>BB_1YR_Default_Prob</stp>
        <stp>[BLP_Update_Sheet-PreferredCEF.xlsm]ActiveLinks!R41C42</stp>
        <tr r="AP41" s="1"/>
      </tp>
      <tp>
        <v>1.7335906027249548E-2</v>
        <stp/>
        <stp>##V3_BDPV12</stp>
        <stp>ACR Equity</stp>
        <stp>BB_1YR_Default_Prob</stp>
        <stp>[BLP_Update_Sheet-PreferredCEF.xlsm]ActiveLinks!R38C42</stp>
        <tr r="AP38" s="1"/>
      </tp>
      <tp>
        <v>1.7335906027249548E-2</v>
        <stp/>
        <stp>##V3_BDPV12</stp>
        <stp>ACR Equity</stp>
        <stp>BB_1YR_Default_Prob</stp>
        <stp>[BLP_Update_Sheet-PreferredCEF.xlsm]ActiveLinks!R39C42</stp>
        <tr r="AP39" s="1"/>
      </tp>
      <tp t="s">
        <v>CUSTOMERS BANCORP INC</v>
        <stp/>
        <stp>##V3_BDPV12</stp>
        <stp>CUBB Pfd</stp>
        <stp>Name</stp>
        <stp>[BLP_Update_Sheet-PreferredCEF.xlsm]ActiveLinks!R220C7</stp>
        <tr r="G220" s="1"/>
      </tp>
      <tp t="s">
        <v>BBB-</v>
        <stp/>
        <stp>##V3_BDPV12</stp>
        <stp>060505FL3 Corp</stp>
        <stp>RTG_SP</stp>
        <stp>[BLP_Update_Sheet-PreferredCEF.xlsm]ActiveLinks!R793C40</stp>
        <tr r="AN793" s="1"/>
      </tp>
      <tp t="s">
        <v>ARLINGTON ASSET INVEST</v>
        <stp/>
        <stp>##V3_BDPV12</stp>
        <stp>AAIC C Pfd</stp>
        <stp>Name</stp>
        <stp>[BLP_Update_Sheet-PreferredCEF.xlsm]ActiveLinks!R85C7</stp>
        <tr r="G85" s="1"/>
      </tp>
      <tp t="s">
        <v>BBB-</v>
        <stp/>
        <stp>##V3_BDPV12</stp>
        <stp>BIP A Pfd</stp>
        <stp>RTG_SP</stp>
        <stp>[BLP_Update_Sheet-PreferredCEF.xlsm]ActiveLinks!R159C40</stp>
        <tr r="AN159" s="1"/>
      </tp>
      <tp t="s">
        <v>BBB-</v>
        <stp/>
        <stp>##V3_BDPV12</stp>
        <stp>BIP B Pfd</stp>
        <stp>RTG_SP</stp>
        <stp>[BLP_Update_Sheet-PreferredCEF.xlsm]ActiveLinks!R158C40</stp>
        <tr r="AN158" s="1"/>
      </tp>
      <tp t="s">
        <v>#N/A N/A</v>
        <stp/>
        <stp>##V3_BDPV12</stp>
        <stp>RIV A Pfd</stp>
        <stp>RTG_SP</stp>
        <stp>[BLP_Update_Sheet-PreferredCEF.xlsm]ActiveLinks!R551C40</stp>
        <tr r="AN551" s="1"/>
      </tp>
      <tp t="s">
        <v>NR</v>
        <stp/>
        <stp>##V3_BDPV12</stp>
        <stp>SIVPQ Pfd</stp>
        <stp>RTG_SP</stp>
        <stp>[BLP_Update_Sheet-PreferredCEF.xlsm]ActiveLinks!R584C40</stp>
        <tr r="AN584" s="1"/>
      </tp>
      <tp>
        <v>10.35239977121344</v>
        <stp/>
        <stp>##V3_BDPV12</stp>
        <stp>ICR A Pfd</stp>
        <stp>DUR_ADJ_MID</stp>
        <stp>[BLP_Update_Sheet-PreferredCEF.xlsm]ActiveLinks!R6C46</stp>
        <tr r="AT6" s="1"/>
      </tp>
      <tp t="s">
        <v>BB+</v>
        <stp/>
        <stp>##V3_BDPV12</stp>
        <stp>FITBO Pfd</stp>
        <stp>RTG_SP</stp>
        <stp>[BLP_Update_Sheet-PreferredCEF.xlsm]ActiveLinks!R288C40</stp>
        <tr r="AN288" s="1"/>
      </tp>
      <tp t="s">
        <v>BB+</v>
        <stp/>
        <stp>##V3_BDPV12</stp>
        <stp>FITBI Pfd</stp>
        <stp>RTG_SP</stp>
        <stp>[BLP_Update_Sheet-PreferredCEF.xlsm]ActiveLinks!R287C40</stp>
        <tr r="AN287" s="1"/>
      </tp>
      <tp t="s">
        <v>#N/A N/A</v>
        <stp/>
        <stp>##V3_BDPV12</stp>
        <stp>FITBP Pfd</stp>
        <stp>RTG_SP</stp>
        <stp>[BLP_Update_Sheet-PreferredCEF.xlsm]ActiveLinks!R289C40</stp>
        <tr r="AN289" s="1"/>
      </tp>
      <tp t="s">
        <v>N</v>
        <stp/>
        <stp>##V3_BDPV12</stp>
        <stp>OXLCZ Pfd</stp>
        <stp>TIER1_CAPITAL</stp>
        <stp>[BLP_Update_Sheet-PreferredCEF.xlsm]ActiveLinks!R475C34</stp>
        <tr r="AH475" s="1"/>
      </tp>
      <tp t="s">
        <v>N</v>
        <stp/>
        <stp>##V3_BDPV12</stp>
        <stp>OXSQZ Pfd</stp>
        <stp>TIER1_CAPITAL</stp>
        <stp>[BLP_Update_Sheet-PreferredCEF.xlsm]ActiveLinks!R478C34</stp>
        <tr r="AH478" s="1"/>
      </tp>
    </main>
    <main first="bloomberg.rtd">
      <tp t="s">
        <v>N</v>
        <stp/>
        <stp>##V3_BDPV12</stp>
        <stp>HT C Pfd</stp>
        <stp>TIER1_CAPITAL</stp>
        <stp>[BLP_Update_Sheet-PreferredCEF.xlsm]ActiveLinks!R352C34</stp>
        <tr r="AH352" s="1"/>
      </tp>
      <tp t="s">
        <v>N</v>
        <stp/>
        <stp>##V3_BDPV12</stp>
        <stp>NRUC Pfd</stp>
        <stp>TIER1_CAPITAL</stp>
        <stp>[BLP_Update_Sheet-PreferredCEF.xlsm]ActiveLinks!R443C34</stp>
        <tr r="AH443" s="1"/>
      </tp>
      <tp t="s">
        <v>N</v>
        <stp/>
        <stp>##V3_BDPV12</stp>
        <stp>NS C Pfd</stp>
        <stp>TIER1_CAPITAL</stp>
        <stp>[BLP_Update_Sheet-PreferredCEF.xlsm]ActiveLinks!R454C34</stp>
        <tr r="AH454" s="1"/>
      </tp>
      <tp>
        <v>-4.859335038363171</v>
        <stp/>
        <stp>##V3_BDPV12</stp>
        <stp>172967JM4 Corp</stp>
        <stp>chg_pct_1m</stp>
        <stp>[BLP_Update_Sheet-PreferredCEF.xlsm]ActiveLinks!R799C4</stp>
        <tr r="D799" s="1"/>
      </tp>
      <tp t="s">
        <v>N</v>
        <stp/>
        <stp>##V3_BDPV12</stp>
        <stp>NIMC Pfd</stp>
        <stp>TIER1_CAPITAL</stp>
        <stp>[BLP_Update_Sheet-PreferredCEF.xlsm]ActiveLinks!R436C34</stp>
        <tr r="AH436" s="1"/>
      </tp>
      <tp t="s">
        <v>Jr Subordinated</v>
        <stp/>
        <stp>##V3_BDPV12</stp>
        <stp>SREA Pfd</stp>
        <stp>PAYMENT_RANK</stp>
        <stp>[BLP_Update_Sheet-PreferredCEF.xlsm]ActiveLinks!R610C37</stp>
        <tr r="AK610" s="1"/>
      </tp>
      <tp t="s">
        <v>N</v>
        <stp/>
        <stp>##V3_BDPV12</stp>
        <stp>MHNC Pfd</stp>
        <stp>TIER1_CAPITAL</stp>
        <stp>[BLP_Update_Sheet-PreferredCEF.xlsm]ActiveLinks!R409C34</stp>
        <tr r="AH409" s="1"/>
      </tp>
      <tp t="s">
        <v>N</v>
        <stp/>
        <stp>##V3_BDPV12</stp>
        <stp>ET C Pfd</stp>
        <stp>TIER1_CAPITAL</stp>
        <stp>[BLP_Update_Sheet-PreferredCEF.xlsm]ActiveLinks!R267C34</stp>
        <tr r="AH267" s="1"/>
      </tp>
      <tp>
        <v>11.181199568079462</v>
        <stp/>
        <stp>##V3_BDPV12</stp>
        <stp>808513AR6 Corp</stp>
        <stp>yld_cnv_ask</stp>
        <stp>[BLP_Update_Sheet-PreferredCEF.xlsm]ActiveLinks!R791C17</stp>
        <tr r="Q791" s="1"/>
      </tp>
      <tp t="s">
        <v>N</v>
        <stp/>
        <stp>##V3_BDPV12</stp>
        <stp>DX C Pfd</stp>
        <stp>TIER1_CAPITAL</stp>
        <stp>[BLP_Update_Sheet-PreferredCEF.xlsm]ActiveLinks!R246C34</stp>
        <tr r="AH246" s="1"/>
      </tp>
      <tp t="s">
        <v>N</v>
        <stp/>
        <stp>##V3_BDPV12</stp>
        <stp>EP C Pfd</stp>
        <stp>TIER1_CAPITAL</stp>
        <stp>[BLP_Update_Sheet-PreferredCEF.xlsm]ActiveLinks!R384C34</stp>
        <tr r="AH384" s="1"/>
      </tp>
      <tp t="s">
        <v>Y</v>
        <stp/>
        <stp>##V3_BDPV12</stp>
        <stp>GS C Pfd</stp>
        <stp>TIER1_CAPITAL</stp>
        <stp>[BLP_Update_Sheet-PreferredCEF.xlsm]ActiveLinks!R334C34</stp>
        <tr r="AH334" s="1"/>
      </tp>
      <tp t="s">
        <v>N</v>
        <stp/>
        <stp>##V3_BDPV12</stp>
        <stp>TWO A Pfd</stp>
        <stp>TIER1_CAPITAL</stp>
        <stp>[BLP_Update_Sheet-PreferredCEF.xlsm]ActiveLinks!R664C34</stp>
        <tr r="AH664" s="1"/>
      </tp>
      <tp t="s">
        <v>N</v>
        <stp/>
        <stp>##V3_BDPV12</stp>
        <stp>ESGRP Pfd</stp>
        <stp>TIER1_CAPITAL</stp>
        <stp>[BLP_Update_Sheet-PreferredCEF.xlsm]ActiveLinks!R266C34</stp>
        <tr r="AH266" s="1"/>
      </tp>
      <tp t="s">
        <v>N</v>
        <stp/>
        <stp>##V3_BDPV12</stp>
        <stp>BC C Pfd</stp>
        <stp>TIER1_CAPITAL</stp>
        <stp>[BLP_Update_Sheet-PreferredCEF.xlsm]ActiveLinks!R141C34</stp>
        <tr r="AH141" s="1"/>
      </tp>
      <tp t="s">
        <v>Not Confirmed</v>
        <stp/>
        <stp>##V3_BDPV12</stp>
        <stp>TVC Pfd</stp>
        <stp>IS_QDI_ELIGIBLE</stp>
        <stp>[BLP_Update_Sheet-PreferredCEF.xlsm]ActiveLinks!R31C35</stp>
        <tr r="AI31" s="1"/>
      </tp>
      <tp t="s">
        <v>Not Confirmed</v>
        <stp/>
        <stp>##V3_BDPV12</stp>
        <stp>TVE Pfd</stp>
        <stp>IS_QDI_ELIGIBLE</stp>
        <stp>[BLP_Update_Sheet-PreferredCEF.xlsm]ActiveLinks!R30C35</stp>
        <tr r="AI30" s="1"/>
      </tp>
      <tp t="s">
        <v>N</v>
        <stp/>
        <stp>##V3_BDPV12</stp>
        <stp>CMSC Pfd</stp>
        <stp>TIER1_CAPITAL</stp>
        <stp>[BLP_Update_Sheet-PreferredCEF.xlsm]ActiveLinks!R199C34</stp>
        <tr r="AH199" s="1"/>
      </tp>
      <tp t="s">
        <v>N</v>
        <stp/>
        <stp>##V3_BDPV12</stp>
        <stp>RILYG Pfd</stp>
        <stp>TIER1_CAPITAL</stp>
        <stp>[BLP_Update_Sheet-PreferredCEF.xlsm]ActiveLinks!R542C34</stp>
        <tr r="AH542" s="1"/>
      </tp>
      <tp t="s">
        <v>Yes</v>
        <stp/>
        <stp>##V3_BDPV12</stp>
        <stp>HWM Pfd</stp>
        <stp>IS_QDI_ELIGIBLE</stp>
        <stp>[BLP_Update_Sheet-PreferredCEF.xlsm]ActiveLinks!R40C35</stp>
        <tr r="AI40" s="1"/>
      </tp>
      <tp>
        <v>15.077347494067951</v>
        <stp/>
        <stp>##V3_BDPV12</stp>
        <stp>172967GD7 Corp</stp>
        <stp>yld_ytc_ask</stp>
        <stp>[BLP_Update_Sheet-PreferredCEF.xlsm]ActiveLinks!R801C16</stp>
        <tr r="P801" s="1"/>
      </tp>
      <tp t="s">
        <v>N</v>
        <stp/>
        <stp>##V3_BDPV12</stp>
        <stp>ZIONO Pfd</stp>
        <stp>TIER1_CAPITAL</stp>
        <stp>[BLP_Update_Sheet-PreferredCEF.xlsm]ActiveLinks!R713C34</stp>
        <tr r="AH713" s="1"/>
      </tp>
      <tp>
        <v>9.256477569454022</v>
        <stp/>
        <stp>##V3_BDPV12</stp>
        <stp>172967GD7 Corp</stp>
        <stp>yld_ytm_ask</stp>
        <stp>[BLP_Update_Sheet-PreferredCEF.xlsm]ActiveLinks!R801C15</stp>
        <tr r="O801" s="1"/>
      </tp>
      <tp t="s">
        <v>EL PASO ENERGY CAP TRST</v>
        <stp/>
        <stp>##V3_BDPV12</stp>
        <stp>EP C Pfd</stp>
        <stp>Name</stp>
        <stp>[BLP_Update_Sheet-PreferredCEF.xlsm]ActiveLinks!R384C7</stp>
        <tr r="G384" s="1"/>
      </tp>
      <tp t="s">
        <v>HERSHA HOSPITALITY TRUST</v>
        <stp/>
        <stp>##V3_BDPV12</stp>
        <stp>HT E Pfd</stp>
        <stp>Name</stp>
        <stp>[BLP_Update_Sheet-PreferredCEF.xlsm]ActiveLinks!R350C7</stp>
        <tr r="G350" s="1"/>
      </tp>
      <tp t="s">
        <v>MORGAN STANLEY</v>
        <stp/>
        <stp>##V3_BDPV12</stp>
        <stp>MS P Pfd</stp>
        <stp>Name</stp>
        <stp>[BLP_Update_Sheet-PreferredCEF.xlsm]ActiveLinks!R417C7</stp>
        <tr r="G417" s="1"/>
      </tp>
      <tp t="s">
        <v>Y</v>
        <stp/>
        <stp>##V3_BDPV12</stp>
        <stp>FNMAS Pfd</stp>
        <stp>TIER1_CAPITAL</stp>
        <stp>[BLP_Update_Sheet-PreferredCEF.xlsm]ActiveLinks!R733C34</stp>
        <tr r="AH733" s="1"/>
      </tp>
      <tp t="s">
        <v>Not Confirmed</v>
        <stp/>
        <stp>##V3_BDPV12</stp>
        <stp>MGR Pfd</stp>
        <stp>IS_QDI_ELIGIBLE</stp>
        <stp>[BLP_Update_Sheet-PreferredCEF.xlsm]ActiveLinks!R97C35</stp>
        <tr r="AI97" s="1"/>
      </tp>
    </main>
    <main first="bloomberg.rtd">
      <tp t="s">
        <v>N</v>
        <stp/>
        <stp>##V3_BDPV12</stp>
        <stp>RNR G Pfd</stp>
        <stp>TIER1_CAPITAL</stp>
        <stp>[BLP_Update_Sheet-PreferredCEF.xlsm]ActiveLinks!R553C34</stp>
        <tr r="AH553" s="1"/>
      </tp>
      <tp t="s">
        <v>N</v>
        <stp/>
        <stp>##V3_BDPV12</stp>
        <stp>FMCCS Pfd</stp>
        <stp>TIER1_CAPITAL</stp>
        <stp>[BLP_Update_Sheet-PreferredCEF.xlsm]ActiveLinks!R756C34</stp>
        <tr r="AH756" s="1"/>
      </tp>
      <tp t="s">
        <v>US2698095054</v>
        <stp/>
        <stp>##V3_BDPV12</stp>
        <stp>ECCX Pfd</stp>
        <stp>ID_ISIN</stp>
        <stp>[BLP_Update_Sheet-PreferredCEF.xlsm]ActiveLinks!R13C50</stp>
        <tr r="AX13" s="1"/>
      </tp>
      <tp t="s">
        <v>US2698096045</v>
        <stp/>
        <stp>##V3_BDPV12</stp>
        <stp>ECCW Pfd</stp>
        <stp>ID_ISIN</stp>
        <stp>[BLP_Update_Sheet-PreferredCEF.xlsm]ActiveLinks!R12C50</stp>
        <tr r="AX12" s="1"/>
      </tp>
      <tp t="s">
        <v>US2698098850</v>
        <stp/>
        <stp>##V3_BDPV12</stp>
        <stp>ECCV Pfd</stp>
        <stp>ID_ISIN</stp>
        <stp>[BLP_Update_Sheet-PreferredCEF.xlsm]ActiveLinks!R10C50</stp>
        <tr r="AX10" s="1"/>
      </tp>
      <tp t="s">
        <v>US2698097035</v>
        <stp/>
        <stp>##V3_BDPV12</stp>
        <stp>ECCC Pfd</stp>
        <stp>ID_ISIN</stp>
        <stp>[BLP_Update_Sheet-PreferredCEF.xlsm]ActiveLinks!R11C50</stp>
        <tr r="AX11" s="1"/>
      </tp>
      <tp t="s">
        <v>Not Confirmed</v>
        <stp/>
        <stp>##V3_BDPV12</stp>
        <stp>AIC Pfd</stp>
        <stp>IS_QDI_ELIGIBLE</stp>
        <stp>[BLP_Update_Sheet-PreferredCEF.xlsm]ActiveLinks!R83C35</stp>
        <tr r="AI83" s="1"/>
      </tp>
      <tp t="s">
        <v>N</v>
        <stp/>
        <stp>##V3_BDPV12</stp>
        <stp>RF C Pfd</stp>
        <stp>TIER1_CAPITAL</stp>
        <stp>[BLP_Update_Sheet-PreferredCEF.xlsm]ActiveLinks!R538C34</stp>
        <tr r="AH538" s="1"/>
      </tp>
      <tp t="s">
        <v>N</v>
        <stp/>
        <stp>##V3_BDPV12</stp>
        <stp>EFSCP Pfd</stp>
        <stp>TIER1_CAPITAL</stp>
        <stp>[BLP_Update_Sheet-PreferredCEF.xlsm]ActiveLinks!R248C34</stp>
        <tr r="AH248" s="1"/>
      </tp>
      <tp t="s">
        <v>N</v>
        <stp/>
        <stp>##V3_BDPV12</stp>
        <stp>SCCC Pfd</stp>
        <stp>TIER1_CAPITAL</stp>
        <stp>[BLP_Update_Sheet-PreferredCEF.xlsm]ActiveLinks!R562C34</stp>
        <tr r="AH562" s="1"/>
      </tp>
      <tp t="s">
        <v>N</v>
        <stp/>
        <stp>##V3_BDPV12</stp>
        <stp>SB C Pfd</stp>
        <stp>TIER1_CAPITAL</stp>
        <stp>[BLP_Update_Sheet-PreferredCEF.xlsm]ActiveLinks!R572C34</stp>
        <tr r="AH572" s="1"/>
      </tp>
      <tp t="s">
        <v>N</v>
        <stp/>
        <stp>##V3_BDPV12</stp>
        <stp>SOJC Pfd</stp>
        <stp>TIER1_CAPITAL</stp>
        <stp>[BLP_Update_Sheet-PreferredCEF.xlsm]ActiveLinks!R599C34</stp>
        <tr r="AH599" s="1"/>
      </tp>
      <tp t="s">
        <v>N</v>
        <stp/>
        <stp>##V3_BDPV12</stp>
        <stp>SACC Pfd</stp>
        <stp>TIER1_CAPITAL</stp>
        <stp>[BLP_Update_Sheet-PreferredCEF.xlsm]ActiveLinks!R563C34</stp>
        <tr r="AH563" s="1"/>
      </tp>
      <tp t="s">
        <v>N</v>
        <stp/>
        <stp>##V3_BDPV12</stp>
        <stp>SF C Pfd</stp>
        <stp>TIER1_CAPITAL</stp>
        <stp>[BLP_Update_Sheet-PreferredCEF.xlsm]ActiveLinks!R579C34</stp>
        <tr r="AH579" s="1"/>
      </tp>
      <tp t="s">
        <v>N</v>
        <stp/>
        <stp>##V3_BDPV12</stp>
        <stp>PCG E Pfd</stp>
        <stp>TIER1_CAPITAL</stp>
        <stp>[BLP_Update_Sheet-PreferredCEF.xlsm]ActiveLinks!R487C34</stp>
        <tr r="AH487" s="1"/>
      </tp>
      <tp>
        <v>73.717980930246128</v>
        <stp/>
        <stp>##V3_BDPV12</stp>
        <stp>446150AL8 Corp</stp>
        <stp>yld_ytc_ask</stp>
        <stp>[BLP_Update_Sheet-PreferredCEF.xlsm]ActiveLinks!R804C16</stp>
        <tr r="P804" s="1"/>
      </tp>
      <tp>
        <v>73.717980930246128</v>
        <stp/>
        <stp>##V3_BDPV12</stp>
        <stp>446150AL8 Corp</stp>
        <stp>yld_ytc_ask</stp>
        <stp>[BLP_Update_Sheet-PreferredCEF.xlsm]ActiveLinks!R809C16</stp>
        <tr r="P809" s="1"/>
      </tp>
      <tp>
        <v>9.5319168151014946</v>
        <stp/>
        <stp>##V3_BDPV12</stp>
        <stp>446150AL8 Corp</stp>
        <stp>yld_ytm_ask</stp>
        <stp>[BLP_Update_Sheet-PreferredCEF.xlsm]ActiveLinks!R804C15</stp>
        <tr r="O804" s="1"/>
      </tp>
      <tp>
        <v>9.5319168151014946</v>
        <stp/>
        <stp>##V3_BDPV12</stp>
        <stp>446150AL8 Corp</stp>
        <stp>yld_ytm_ask</stp>
        <stp>[BLP_Update_Sheet-PreferredCEF.xlsm]ActiveLinks!R809C15</stp>
        <tr r="O809" s="1"/>
      </tp>
      <tp t="s">
        <v>N</v>
        <stp/>
        <stp>##V3_BDPV12</stp>
        <stp>PEB E Pfd</stp>
        <stp>TIER1_CAPITAL</stp>
        <stp>[BLP_Update_Sheet-PreferredCEF.xlsm]ActiveLinks!R390C34</stp>
        <tr r="AH390" s="1"/>
      </tp>
      <tp t="s">
        <v>N</v>
        <stp/>
        <stp>##V3_BDPV12</stp>
        <stp>QVCC Pfd</stp>
        <stp>TIER1_CAPITAL</stp>
        <stp>[BLP_Update_Sheet-PreferredCEF.xlsm]ActiveLinks!R531C34</stp>
        <tr r="AH531" s="1"/>
      </tp>
      <tp t="s">
        <v>N</v>
        <stp/>
        <stp>##V3_BDPV12</stp>
        <stp>TGH A Pfd</stp>
        <stp>TIER1_CAPITAL</stp>
        <stp>[BLP_Update_Sheet-PreferredCEF.xlsm]ActiveLinks!R642C34</stp>
        <tr r="AH642" s="1"/>
      </tp>
      <tp t="s">
        <v>N</v>
        <stp/>
        <stp>##V3_BDPV12</stp>
        <stp>UGIC Pfd</stp>
        <stp>TIER1_CAPITAL</stp>
        <stp>[BLP_Update_Sheet-PreferredCEF.xlsm]ActiveLinks!R668C34</stp>
        <tr r="AH668" s="1"/>
      </tp>
      <tp t="s">
        <v>N</v>
        <stp/>
        <stp>##V3_BDPV12</stp>
        <stp>RC C Pfd</stp>
        <stp>TIER1_CAPITAL</stp>
        <stp>[BLP_Update_Sheet-PreferredCEF.xlsm]ActiveLinks!R102C34</stp>
        <tr r="AH102" s="1"/>
      </tp>
      <tp>
        <v>8.8299292293560505</v>
        <stp/>
        <stp>##V3_BDPV12</stp>
        <stp>060505EH3 Corp</stp>
        <stp>yld_ytm_ask</stp>
        <stp>[BLP_Update_Sheet-PreferredCEF.xlsm]ActiveLinks!R785C15</stp>
        <tr r="O785" s="1"/>
      </tp>
      <tp>
        <v>7.9423209792743474</v>
        <stp/>
        <stp>##V3_BDPV12</stp>
        <stp>060505EH3 Corp</stp>
        <stp>yld_ytc_ask</stp>
        <stp>[BLP_Update_Sheet-PreferredCEF.xlsm]ActiveLinks!R785C16</stp>
        <tr r="P785" s="1"/>
      </tp>
      <tp t="s">
        <v>GOOD US</v>
        <stp/>
        <stp>##V3_BDPV12</stp>
        <stp>GOODO Pfd</stp>
        <stp>ult_parent_ticker_exchange</stp>
        <stp>[BLP_Update_Sheet-PreferredCEF.xlsm]ActiveLinks!R312C8</stp>
        <tr r="H312" s="1"/>
      </tp>
      <tp>
        <v>13.026864289022695</v>
        <stp/>
        <stp>##V3_BDPV12</stp>
        <stp>SQFTP Pfd</stp>
        <stp>yld_cnv_ask</stp>
        <stp>[BLP_Update_Sheet-PreferredCEF.xlsm]ActiveLinks!R606C17</stp>
        <tr r="Q606" s="1"/>
      </tp>
      <tp t="s">
        <v>ENTERGY NEW ORLEANS LLC</v>
        <stp/>
        <stp>##V3_BDPV12</stp>
        <stp>ENJ Pfd</stp>
        <stp>Name</stp>
        <stp>[BLP_Update_Sheet-PreferredCEF.xlsm]ActiveLinks!R273C7</stp>
        <tr r="G273" s="1"/>
      </tp>
      <tp t="s">
        <v>BROOKFIELD FINANCE INC</v>
        <stp/>
        <stp>##V3_BDPV12</stp>
        <stp>BNH Pfd</stp>
        <stp>Name</stp>
        <stp>[BLP_Update_Sheet-PreferredCEF.xlsm]ActiveLinks!R464C7</stp>
        <tr r="G464" s="1"/>
      </tp>
      <tp>
        <v>7.5727893788572409</v>
        <stp/>
        <stp>##V3_BDPV12</stp>
        <stp>CNFRL Pfd</stp>
        <stp>yld_cnv_ask</stp>
        <stp>[BLP_Update_Sheet-PreferredCEF.xlsm]ActiveLinks!R202C17</stp>
        <tr r="Q202" s="1"/>
      </tp>
      <tp t="s">
        <v>#N/A N/A</v>
        <stp/>
        <stp>##V3_BDPV12</stp>
        <stp>7165Z Equity</stp>
        <stp>PX_Last</stp>
        <stp>[BLP_Update_Sheet-PreferredCEF.xlsm]ActiveLinks!R36C9</stp>
        <tr r="I36" s="1"/>
      </tp>
      <tp t="s">
        <v>KKR US</v>
        <stp/>
        <stp>##V3_BDPV12</stp>
        <stp>KKR C Pfd</stp>
        <stp>ult_parent_ticker_exchange</stp>
        <stp>[BLP_Update_Sheet-PreferredCEF.xlsm]ActiveLinks!R382C8</stp>
        <tr r="H382" s="1"/>
      </tp>
      <tp t="s">
        <v>RC US</v>
        <stp/>
        <stp>##V3_BDPV12</stp>
        <stp>RCB Pfd</stp>
        <stp>ult_parent_ticker_exchange</stp>
        <stp>[BLP_Update_Sheet-PreferredCEF.xlsm]ActiveLinks!R586C8</stp>
        <tr r="H586" s="1"/>
      </tp>
      <tp t="s">
        <v>SF US</v>
        <stp/>
        <stp>##V3_BDPV12</stp>
        <stp>SFB Pfd</stp>
        <stp>ult_parent_ticker_exchange</stp>
        <stp>[BLP_Update_Sheet-PreferredCEF.xlsm]ActiveLinks!R576C8</stp>
        <tr r="H576" s="1"/>
      </tp>
      <tp t="s">
        <v>F US</v>
        <stp/>
        <stp>##V3_BDPV12</stp>
        <stp>F C Pfd</stp>
        <stp>ult_parent_ticker_exchange</stp>
        <stp>[BLP_Update_Sheet-PreferredCEF.xlsm]ActiveLinks!R277C8</stp>
        <tr r="H277" s="1"/>
      </tp>
      <tp t="s">
        <v>BIP US</v>
        <stp/>
        <stp>##V3_BDPV12</stp>
        <stp>BIP A Pfd</stp>
        <stp>ult_parent_ticker_exchange</stp>
        <stp>[BLP_Update_Sheet-PreferredCEF.xlsm]ActiveLinks!R159C8</stp>
        <tr r="H159" s="1"/>
      </tp>
      <tp>
        <v>-208.98145055000001</v>
        <stp/>
        <stp>##V3_BDPV12</stp>
        <stp>FGFPP Pfd</stp>
        <stp>yld_cnv_ask</stp>
        <stp>[BLP_Update_Sheet-PreferredCEF.xlsm]ActiveLinks!R494C17</stp>
        <tr r="Q494" s="1"/>
      </tp>
      <tp>
        <v>6.983420841631534</v>
        <stp/>
        <stp>##V3_BDPV12</stp>
        <stp>PNFPP Pfd</stp>
        <stp>yld_cnv_ask</stp>
        <stp>[BLP_Update_Sheet-PreferredCEF.xlsm]ActiveLinks!R499C17</stp>
        <tr r="Q499" s="1"/>
      </tp>
      <tp t="s">
        <v>#N/A N/A</v>
        <stp/>
        <stp>##V3_BDPV12</stp>
        <stp>3352Z Equity</stp>
        <stp>PX_Last</stp>
        <stp>[BLP_Update_Sheet-PreferredCEF.xlsm]ActiveLinks!R31C9</stp>
        <tr r="I31" s="1"/>
      </tp>
      <tp t="s">
        <v>DHC US</v>
        <stp/>
        <stp>##V3_BDPV12</stp>
        <stp>DHCNL Pfd</stp>
        <stp>ult_parent_ticker_exchange</stp>
        <stp>[BLP_Update_Sheet-PreferredCEF.xlsm]ActiveLinks!R592C8</stp>
        <tr r="H592" s="1"/>
      </tp>
    </main>
    <main first="bloomberg.rtd">
      <tp t="s">
        <v>WFC US</v>
        <stp/>
        <stp>##V3_BDPV12</stp>
        <stp>WFC Y Pfd</stp>
        <stp>ult_parent_ticker_exchange</stp>
        <stp>[BLP_Update_Sheet-PreferredCEF.xlsm]ActiveLinks!R694C8</stp>
        <tr r="H694" s="1"/>
      </tp>
      <tp t="s">
        <v>GEG US</v>
        <stp/>
        <stp>##V3_BDPV12</stp>
        <stp>GEGGL Pfd</stp>
        <stp>ult_parent_ticker_exchange</stp>
        <stp>[BLP_Update_Sheet-PreferredCEF.xlsm]ActiveLinks!R311C8</stp>
        <tr r="H311" s="1"/>
      </tp>
      <tp t="s">
        <v>BBB</v>
        <stp/>
        <stp>##V3_BDPV12</stp>
        <stp>ALL I Pfd</stp>
        <stp>RTG_SP</stp>
        <stp>[BLP_Update_Sheet-PreferredCEF.xlsm]ActiveLinks!R91C40</stp>
        <tr r="AN91" s="1"/>
      </tp>
      <tp t="s">
        <v>TDS US</v>
        <stp/>
        <stp>##V3_BDPV12</stp>
        <stp>TDS V Pfd</stp>
        <stp>ult_parent_ticker_exchange</stp>
        <stp>[BLP_Update_Sheet-PreferredCEF.xlsm]ActiveLinks!R638C8</stp>
        <tr r="H638" s="1"/>
      </tp>
      <tp t="s">
        <v>MBIN US</v>
        <stp/>
        <stp>##V3_BDPV12</stp>
        <stp>MBINO Pfd</stp>
        <stp>ult_parent_ticker_exchange</stp>
        <stp>[BLP_Update_Sheet-PreferredCEF.xlsm]ActiveLinks!R398C8</stp>
        <tr r="H398" s="1"/>
      </tp>
      <tp>
        <v>4433.8360655737706</v>
        <stp/>
        <stp>##V3_BDPV12</stp>
        <stp>AHT G Pfd</stp>
        <stp>VOLUME_AVG_3M</stp>
        <stp>[BLP_Update_Sheet-PreferredCEF.xlsm]ActiveLinks!R78C5</stp>
        <tr r="E78" s="1"/>
      </tp>
      <tp t="s">
        <v>SABR US</v>
        <stp/>
        <stp>##V3_BDPV12</stp>
        <stp>SABRP Pfd</stp>
        <stp>ult_parent_ticker_exchange</stp>
        <stp>[BLP_Update_Sheet-PreferredCEF.xlsm]ActiveLinks!R559C8</stp>
        <tr r="H559" s="1"/>
      </tp>
      <tp t="s">
        <v>#N/A N/A</v>
        <stp/>
        <stp>##V3_BDPV12</stp>
        <stp>AHT I Pfd</stp>
        <stp>RTG_SP</stp>
        <stp>[BLP_Update_Sheet-PreferredCEF.xlsm]ActiveLinks!R80C40</stp>
        <tr r="AN80" s="1"/>
      </tp>
    </main>
    <main first="bloomberg.rtd">
      <tp t="s">
        <v>RY CN</v>
        <stp/>
        <stp>##V3_BDPV12</stp>
        <stp>RY T Pfd</stp>
        <stp>ult_parent_ticker_exchange</stp>
        <stp>[BLP_Update_Sheet-PreferredCEF.xlsm]ActiveLinks!R558C8</stp>
        <tr r="H558" s="1"/>
      </tp>
      <tp>
        <v>5.0081543025182027</v>
        <stp/>
        <stp>##V3_BDPV12</stp>
        <stp>WAFDP Pfd</stp>
        <stp>yld_cnv_ask</stp>
        <stp>[BLP_Update_Sheet-PreferredCEF.xlsm]ActiveLinks!R686C17</stp>
        <tr r="Q686" s="1"/>
      </tp>
      <tp>
        <v>7.4903533328289331</v>
        <stp/>
        <stp>##V3_BDPV12</stp>
        <stp>BHFAP Pfd</stp>
        <stp>yld_cnv_ask</stp>
        <stp>[BLP_Update_Sheet-PreferredCEF.xlsm]ActiveLinks!R154C17</stp>
        <tr r="Q154" s="1"/>
      </tp>
      <tp>
        <v>8111.6065573770493</v>
        <stp/>
        <stp>##V3_BDPV12</stp>
        <stp>HFRO A Pfd</stp>
        <stp>VOLUME_AVG_3M</stp>
        <stp>[BLP_Update_Sheet-PreferredCEF.xlsm]ActiveLinks!R29C5</stp>
        <tr r="E29" s="1"/>
      </tp>
      <tp>
        <v>7.1016666896048664</v>
        <stp/>
        <stp>##V3_BDPV12</stp>
        <stp>BHFAN Pfd</stp>
        <stp>yld_cnv_ask</stp>
        <stp>[BLP_Update_Sheet-PreferredCEF.xlsm]ActiveLinks!R153C17</stp>
        <tr r="Q153" s="1"/>
      </tp>
      <tp>
        <v>4.4586355099999997</v>
        <stp/>
        <stp>##V3_BDPV12</stp>
        <stp>BHFAO Pfd</stp>
        <stp>yld_cnv_ask</stp>
        <stp>[BLP_Update_Sheet-PreferredCEF.xlsm]ActiveLinks!R155C17</stp>
        <tr r="Q155" s="1"/>
      </tp>
      <tp>
        <v>6.3234522470560668</v>
        <stp/>
        <stp>##V3_BDPV12</stp>
        <stp>BHFAL Pfd</stp>
        <stp>yld_cnv_ask</stp>
        <stp>[BLP_Update_Sheet-PreferredCEF.xlsm]ActiveLinks!R151C17</stp>
        <tr r="Q151" s="1"/>
      </tp>
      <tp>
        <v>4.2209776899999998</v>
        <stp/>
        <stp>##V3_BDPV12</stp>
        <stp>BHFAM Pfd</stp>
        <stp>yld_cnv_ask</stp>
        <stp>[BLP_Update_Sheet-PreferredCEF.xlsm]ActiveLinks!R152C17</stp>
        <tr r="Q152" s="1"/>
      </tp>
      <tp>
        <v>11.393233774655384</v>
        <stp/>
        <stp>##V3_BDPV12</stp>
        <stp>OCFCP Pfd</stp>
        <stp>yld_cnv_ask</stp>
        <stp>[BLP_Update_Sheet-PreferredCEF.xlsm]ActiveLinks!R469C17</stp>
        <tr r="Q469" s="1"/>
      </tp>
      <tp>
        <v>7.1449011397790843</v>
        <stp/>
        <stp>##V3_BDPV12</stp>
        <stp>WTFCM Pfd</stp>
        <stp>yld_cnv_ask</stp>
        <stp>[BLP_Update_Sheet-PreferredCEF.xlsm]ActiveLinks!R705C17</stp>
        <tr r="Q705" s="1"/>
      </tp>
      <tp>
        <v>8.6811847318015243</v>
        <stp/>
        <stp>##V3_BDPV12</stp>
        <stp>WTFCP Pfd</stp>
        <stp>yld_cnv_ask</stp>
        <stp>[BLP_Update_Sheet-PreferredCEF.xlsm]ActiveLinks!R706C17</stp>
        <tr r="Q706" s="1"/>
      </tp>
      <tp t="s">
        <v>LXP US</v>
        <stp/>
        <stp>##V3_BDPV12</stp>
        <stp>LXP C Pfd</stp>
        <stp>ult_parent_ticker_exchange</stp>
        <stp>[BLP_Update_Sheet-PreferredCEF.xlsm]ActiveLinks!R395C8</stp>
        <tr r="H395" s="1"/>
      </tp>
      <tp t="s">
        <v>OXSQ US</v>
        <stp/>
        <stp>##V3_BDPV12</stp>
        <stp>OXSQL Pfd</stp>
        <stp>ult_parent_ticker_exchange</stp>
        <stp>[BLP_Update_Sheet-PreferredCEF.xlsm]ActiveLinks!R479C8</stp>
        <tr r="H479" s="1"/>
      </tp>
      <tp>
        <v>21548</v>
        <stp/>
        <stp>##V3_BDPV12</stp>
        <stp>ARGO A Pfd</stp>
        <stp>VOLUME_AVG_3M</stp>
        <stp>[BLP_Update_Sheet-PreferredCEF.xlsm]ActiveLinks!R59C5</stp>
        <tr r="E59" s="1"/>
      </tp>
      <tp t="s">
        <v>DTE ENERGY CO</v>
        <stp/>
        <stp>##V3_BDPV12</stp>
        <stp>DTB Pfd</stp>
        <stp>Name</stp>
        <stp>[BLP_Update_Sheet-PreferredCEF.xlsm]ActiveLinks!R242C7</stp>
        <tr r="G242" s="1"/>
      </tp>
      <tp>
        <v>2275.3606557377047</v>
        <stp/>
        <stp>##V3_BDPV12</stp>
        <stp>AAIC C Pfd</stp>
        <stp>VOLUME_AVG_3M</stp>
        <stp>[BLP_Update_Sheet-PreferredCEF.xlsm]ActiveLinks!R85C5</stp>
        <tr r="E85" s="1"/>
      </tp>
      <tp>
        <v>3237.7868852459014</v>
        <stp/>
        <stp>##V3_BDPV12</stp>
        <stp>GAM B Pfd</stp>
        <stp>VOLUME_AVG_3M</stp>
        <stp>[BLP_Update_Sheet-PreferredCEF.xlsm]ActiveLinks!R3C5</stp>
        <tr r="E3" s="1"/>
      </tp>
      <tp t="s">
        <v>NSA US</v>
        <stp/>
        <stp>##V3_BDPV12</stp>
        <stp>NSA A Pfd</stp>
        <stp>ult_parent_ticker_exchange</stp>
        <stp>[BLP_Update_Sheet-PreferredCEF.xlsm]ActiveLinks!R455C8</stp>
        <tr r="H455" s="1"/>
      </tp>
      <tp>
        <v>5668.2459016393441</v>
        <stp/>
        <stp>##V3_BDPV12</stp>
        <stp>SACH A Pfd</stp>
        <stp>VOLUME_AVG_3M</stp>
        <stp>[BLP_Update_Sheet-PreferredCEF.xlsm]ActiveLinks!R560C5</stp>
        <tr r="E560" s="1"/>
      </tp>
      <tp>
        <v>26.21</v>
        <stp/>
        <stp>##V3_BDPV12</stp>
        <stp>CHSCL Pfd</stp>
        <stp>PX_Last</stp>
        <stp>[BLP_Update_Sheet-PreferredCEF.xlsm]ActiveLinks!R32C3</stp>
        <tr r="C32" s="1"/>
      </tp>
    </main>
    <main first="bloomberg.rtd">
      <tp>
        <v>165975.36065573769</v>
        <stp/>
        <stp>##V3_BDPV12</stp>
        <stp>BAC Q Pfd</stp>
        <stp>VOLUME_AVG_3M</stp>
        <stp>[BLP_Update_Sheet-PreferredCEF.xlsm]ActiveLinks!R124C5</stp>
        <tr r="E124" s="1"/>
      </tp>
    </main>
    <main first="bloomberg.rtd">
      <tp t="s">
        <v>STEP CPN</v>
        <stp/>
        <stp>##V3_BDPV12</stp>
        <stp>GAB G Pfd</stp>
        <stp>CPN_TYP</stp>
        <stp>[BLP_Update_Sheet-PreferredCEF.xlsm]ActiveLinks!R24C19</stp>
        <tr r="S24" s="1"/>
      </tp>
      <tp t="s">
        <v>FIXED</v>
        <stp/>
        <stp>##V3_BDPV12</stp>
        <stp>GAB H Pfd</stp>
        <stp>CPN_TYP</stp>
        <stp>[BLP_Update_Sheet-PreferredCEF.xlsm]ActiveLinks!R18C19</stp>
        <tr r="S18" s="1"/>
      </tp>
      <tp t="s">
        <v>FIXED</v>
        <stp/>
        <stp>##V3_BDPV12</stp>
        <stp>GAB K Pfd</stp>
        <stp>CPN_TYP</stp>
        <stp>[BLP_Update_Sheet-PreferredCEF.xlsm]ActiveLinks!R14C19</stp>
        <tr r="S14" s="1"/>
      </tp>
    </main>
    <main first="bloomberg.rtd">
      <tp>
        <v>10.142757449217363</v>
        <stp/>
        <stp>##V3_BDPV12</stp>
        <stp>AIRTP Pfd</stp>
        <stp>DUR_ADJ_MTY_MID</stp>
        <stp>[BLP_Update_Sheet-PreferredCEF.xlsm]ActiveLinks!R86C47</stp>
        <tr r="AU86" s="1"/>
      </tp>
      <tp>
        <v>82242.770491803283</v>
        <stp/>
        <stp>##V3_BDPV12</stp>
        <stp>SNV E Pfd</stp>
        <stp>VOLUME_AVG_3M</stp>
        <stp>[BLP_Update_Sheet-PreferredCEF.xlsm]ActiveLinks!R594C5</stp>
        <tr r="E594" s="1"/>
      </tp>
    </main>
    <main first="bloomberg.rtd">
      <tp>
        <v>18556.622950819674</v>
        <stp/>
        <stp>##V3_BDPV12</stp>
        <stp>PSA G Pfd</stp>
        <stp>VOLUME_AVG_3M</stp>
        <stp>[BLP_Update_Sheet-PreferredCEF.xlsm]ActiveLinks!R524C5</stp>
        <tr r="E524" s="1"/>
      </tp>
      <tp t="s">
        <v>N</v>
        <stp/>
        <stp>##V3_BDPV12</stp>
        <stp>SEAL B Pfd</stp>
        <stp>TIER1_CAPITAL</stp>
        <stp>[BLP_Update_Sheet-PreferredCEF.xlsm]ActiveLinks!R643C34</stp>
        <tr r="AH643" s="1"/>
      </tp>
    </main>
    <main first="bloomberg.rtd">
      <tp>
        <v>25</v>
        <stp/>
        <stp>##V3_BDPV12</stp>
        <stp>GAB G Pfd</stp>
        <stp>PAR_AMT</stp>
        <stp>[BLP_Update_Sheet-PreferredCEF.xlsm]ActiveLinks!R24C21</stp>
        <tr r="U24" s="1"/>
      </tp>
      <tp>
        <v>25</v>
        <stp/>
        <stp>##V3_BDPV12</stp>
        <stp>GAB K Pfd</stp>
        <stp>PAR_AMT</stp>
        <stp>[BLP_Update_Sheet-PreferredCEF.xlsm]ActiveLinks!R14C21</stp>
        <tr r="U14" s="1"/>
      </tp>
      <tp>
        <v>25</v>
        <stp/>
        <stp>##V3_BDPV12</stp>
        <stp>GAB H Pfd</stp>
        <stp>PAR_AMT</stp>
        <stp>[BLP_Update_Sheet-PreferredCEF.xlsm]ActiveLinks!R18C21</stp>
        <tr r="U18" s="1"/>
      </tp>
      <tp>
        <v>14964.523809523809</v>
        <stp/>
        <stp>##V3_BDPV12</stp>
        <stp>RNR F Pfd</stp>
        <stp>VOLUME_AVG_3M</stp>
        <stp>[BLP_Update_Sheet-PreferredCEF.xlsm]ActiveLinks!R554C5</stp>
        <tr r="E554" s="1"/>
      </tp>
      <tp>
        <v>11526.803278688525</v>
        <stp/>
        <stp>##V3_BDPV12</stp>
        <stp>SCE G Pfd</stp>
        <stp>VOLUME_AVG_3M</stp>
        <stp>[BLP_Update_Sheet-PreferredCEF.xlsm]ActiveLinks!R254C5</stp>
        <tr r="E254" s="1"/>
      </tp>
    </main>
    <main first="bloomberg.rtd">
      <tp>
        <v>13933.934426229509</v>
        <stp/>
        <stp>##V3_BDPV12</stp>
        <stp>TWO A Pfd</stp>
        <stp>VOLUME_AVG_3M</stp>
        <stp>[BLP_Update_Sheet-PreferredCEF.xlsm]ActiveLinks!R664C5</stp>
        <tr r="E664" s="1"/>
      </tp>
    </main>
    <main first="bloomberg.rtd">
      <tp>
        <v>32175.983606557376</v>
        <stp/>
        <stp>##V3_BDPV12</stp>
        <stp>VNO L Pfd</stp>
        <stp>VOLUME_AVG_3M</stp>
        <stp>[BLP_Update_Sheet-PreferredCEF.xlsm]ActiveLinks!R684C5</stp>
        <tr r="E684" s="1"/>
      </tp>
    </main>
    <main first="bloomberg.rtd">
      <tp>
        <v>73657.901639344258</v>
        <stp/>
        <stp>##V3_BDPV12</stp>
        <stp>TFC O Pfd</stp>
        <stp>VOLUME_AVG_3M</stp>
        <stp>[BLP_Update_Sheet-PreferredCEF.xlsm]ActiveLinks!R144C5</stp>
        <tr r="E144" s="1"/>
      </tp>
      <tp t="s">
        <v>N</v>
        <stp/>
        <stp>##V3_BDPV12</stp>
        <stp>XFLT A Pfd</stp>
        <stp>TIER1_CAPITAL</stp>
        <stp>[BLP_Update_Sheet-PreferredCEF.xlsm]ActiveLinks!R708C34</stp>
        <tr r="AH708" s="1"/>
      </tp>
      <tp>
        <v>4.2603016546831327</v>
        <stp/>
        <stp>##V3_BDPV12</stp>
        <stp>PRIF H Pfd</stp>
        <stp>yld_ytm_ask</stp>
        <stp>[BLP_Update_Sheet-PreferredCEF.xlsm]ActiveLinks!R506C15</stp>
        <tr r="O506" s="1"/>
      </tp>
      <tp>
        <v>8.5572097336516943</v>
        <stp/>
        <stp>##V3_BDPV12</stp>
        <stp>PRIF I Pfd</stp>
        <stp>yld_ytm_ask</stp>
        <stp>[BLP_Update_Sheet-PreferredCEF.xlsm]ActiveLinks!R505C15</stp>
        <tr r="O505" s="1"/>
      </tp>
      <tp>
        <v>-0.60545004309714578</v>
        <stp/>
        <stp>##V3_BDPV12</stp>
        <stp>PRIF J Pfd</stp>
        <stp>yld_ytm_ask</stp>
        <stp>[BLP_Update_Sheet-PreferredCEF.xlsm]ActiveLinks!R504C15</stp>
        <tr r="O504" s="1"/>
      </tp>
      <tp>
        <v>95.179563916203534</v>
        <stp/>
        <stp>##V3_BDPV12</stp>
        <stp>PRIF G Pfd</stp>
        <stp>yld_ytc_ask</stp>
        <stp>[BLP_Update_Sheet-PreferredCEF.xlsm]ActiveLinks!R507C16</stp>
        <tr r="P507" s="1"/>
      </tp>
      <tp t="s">
        <v>#N/A N/A</v>
        <stp/>
        <stp>##V3_BDPV12</stp>
        <stp>PRIF F Pfd</stp>
        <stp>yld_ytc_ask</stp>
        <stp>[BLP_Update_Sheet-PreferredCEF.xlsm]ActiveLinks!R508C16</stp>
        <tr r="P508" s="1"/>
      </tp>
      <tp>
        <v>5.7027250879170115</v>
        <stp/>
        <stp>##V3_BDPV12</stp>
        <stp>PRIF K Pfd</stp>
        <stp>yld_ytm_ask</stp>
        <stp>[BLP_Update_Sheet-PreferredCEF.xlsm]ActiveLinks!R503C15</stp>
        <tr r="O503" s="1"/>
      </tp>
      <tp>
        <v>8.5120537824094082</v>
        <stp/>
        <stp>##V3_BDPV12</stp>
        <stp>PRIF L Pfd</stp>
        <stp>yld_ytm_ask</stp>
        <stp>[BLP_Update_Sheet-PreferredCEF.xlsm]ActiveLinks!R502C15</stp>
        <tr r="O502" s="1"/>
      </tp>
      <tp>
        <v>12.305450640382178</v>
        <stp/>
        <stp>##V3_BDPV12</stp>
        <stp>PRIF L Pfd</stp>
        <stp>yld_ytc_ask</stp>
        <stp>[BLP_Update_Sheet-PreferredCEF.xlsm]ActiveLinks!R502C16</stp>
        <tr r="P502" s="1"/>
      </tp>
      <tp>
        <v>15.507577019479184</v>
        <stp/>
        <stp>##V3_BDPV12</stp>
        <stp>PRIF I Pfd</stp>
        <stp>yld_ytc_ask</stp>
        <stp>[BLP_Update_Sheet-PreferredCEF.xlsm]ActiveLinks!R505C16</stp>
        <tr r="P505" s="1"/>
      </tp>
      <tp>
        <v>-50.943396226415196</v>
        <stp/>
        <stp>##V3_BDPV12</stp>
        <stp>PRIF H Pfd</stp>
        <stp>yld_ytc_ask</stp>
        <stp>[BLP_Update_Sheet-PreferredCEF.xlsm]ActiveLinks!R506C16</stp>
        <tr r="P506" s="1"/>
      </tp>
      <tp t="s">
        <v>#N/A N/A</v>
        <stp/>
        <stp>##V3_BDPV12</stp>
        <stp>PRIF F Pfd</stp>
        <stp>yld_ytm_ask</stp>
        <stp>[BLP_Update_Sheet-PreferredCEF.xlsm]ActiveLinks!R508C15</stp>
        <tr r="O508" s="1"/>
      </tp>
      <tp>
        <v>0.37123033328908794</v>
        <stp/>
        <stp>##V3_BDPV12</stp>
        <stp>PRIF K Pfd</stp>
        <stp>yld_ytc_ask</stp>
        <stp>[BLP_Update_Sheet-PreferredCEF.xlsm]ActiveLinks!R503C16</stp>
        <tr r="P503" s="1"/>
      </tp>
      <tp>
        <v>6.0508895324782781</v>
        <stp/>
        <stp>##V3_BDPV12</stp>
        <stp>AIG A Pfd</stp>
        <stp>yld_pfd_str_ask</stp>
        <stp>[BLP_Update_Sheet-PreferredCEF.xlsm]ActiveLinks!R58C14</stp>
        <tr r="N58" s="1"/>
      </tp>
      <tp>
        <v>-18.366720556229268</v>
        <stp/>
        <stp>##V3_BDPV12</stp>
        <stp>PRIF J Pfd</stp>
        <stp>yld_ytc_ask</stp>
        <stp>[BLP_Update_Sheet-PreferredCEF.xlsm]ActiveLinks!R504C16</stp>
        <tr r="P504" s="1"/>
      </tp>
      <tp>
        <v>8.5401825741276696</v>
        <stp/>
        <stp>##V3_BDPV12</stp>
        <stp>PRIF G Pfd</stp>
        <stp>yld_ytm_ask</stp>
        <stp>[BLP_Update_Sheet-PreferredCEF.xlsm]ActiveLinks!R507C15</stp>
        <tr r="O507" s="1"/>
      </tp>
    </main>
    <main first="bloomberg.rtd">
      <tp>
        <v>634.32786885245901</v>
        <stp/>
        <stp>##V3_BDPV12</stp>
        <stp>PCG I Pfd</stp>
        <stp>VOLUME_AVG_3M</stp>
        <stp>[BLP_Update_Sheet-PreferredCEF.xlsm]ActiveLinks!R484C5</stp>
        <tr r="E484" s="1"/>
      </tp>
      <tp>
        <v>20.895</v>
        <stp/>
        <stp>##V3_BDPV12</stp>
        <stp>ACR D Pfd</stp>
        <stp>PX_Last</stp>
        <stp>[BLP_Update_Sheet-PreferredCEF.xlsm]ActiveLinks!R38C3</stp>
        <tr r="C38" s="1"/>
      </tp>
    </main>
    <main first="bloomberg.rtd">
      <tp t="s">
        <v>N</v>
        <stp/>
        <stp>##V3_BDPV12</stp>
        <stp>SCHW D Pfd</stp>
        <stp>TIER1_CAPITAL</stp>
        <stp>[BLP_Update_Sheet-PreferredCEF.xlsm]ActiveLinks!R575C34</stp>
        <tr r="AH575" s="1"/>
      </tp>
      <tp>
        <v>19.365000000000002</v>
        <stp/>
        <stp>##V3_BDPV12</stp>
        <stp>GDV K Pfd</stp>
        <stp>PX_Last</stp>
        <stp>[BLP_Update_Sheet-PreferredCEF.xlsm]ActiveLinks!R21C3</stp>
        <tr r="C21" s="1"/>
      </tp>
      <tp>
        <v>0.23386238989474184</v>
        <stp/>
        <stp>##V3_BDPV12</stp>
        <stp>BKD Equity</stp>
        <stp>BB_5Y_default_Prob</stp>
        <stp>[BLP_Update_Sheet-PreferredCEF.xlsm]ActiveLinks!R160C43</stp>
        <tr r="AQ160" s="1"/>
      </tp>
      <tp t="s">
        <v>PERP/CALL</v>
        <stp/>
        <stp>##V3_BDPV12</stp>
        <stp>GAB G Pfd</stp>
        <stp>MTY_TYP</stp>
        <stp>[BLP_Update_Sheet-PreferredCEF.xlsm]ActiveLinks!R24C18</stp>
        <tr r="R24" s="1"/>
      </tp>
      <tp t="s">
        <v>PERP/CALL</v>
        <stp/>
        <stp>##V3_BDPV12</stp>
        <stp>GAB H Pfd</stp>
        <stp>MTY_TYP</stp>
        <stp>[BLP_Update_Sheet-PreferredCEF.xlsm]ActiveLinks!R18C18</stp>
        <tr r="R18" s="1"/>
      </tp>
      <tp t="s">
        <v>PERP/CALL</v>
        <stp/>
        <stp>##V3_BDPV12</stp>
        <stp>GAB K Pfd</stp>
        <stp>MTY_TYP</stp>
        <stp>[BLP_Update_Sheet-PreferredCEF.xlsm]ActiveLinks!R14C18</stp>
        <tr r="R14" s="1"/>
      </tp>
    </main>
    <main first="bloomberg.rtd">
      <tp>
        <v>29335.819672131147</v>
        <stp/>
        <stp>##V3_BDPV12</stp>
        <stp>VOYA B Pfd</stp>
        <stp>VOLUME_AVG_3M</stp>
        <stp>[BLP_Update_Sheet-PreferredCEF.xlsm]ActiveLinks!R685C5</stp>
        <tr r="E685" s="1"/>
      </tp>
    </main>
    <main first="bloomberg.rtd">
      <tp>
        <v>30</v>
        <stp/>
        <stp>##V3_BDPV12</stp>
        <stp>DDT Pfd</stp>
        <stp>CALL_DAYS_NOTICE</stp>
        <stp>[BLP_Update_Sheet-PreferredCEF.xlsm]ActiveLinks!R230C27</stp>
        <tr r="AA230" s="1"/>
      </tp>
      <tp t="s">
        <v>Quarter</v>
        <stp/>
        <stp>##V3_BDPV12</stp>
        <stp>NSS Pfd</stp>
        <stp>dvd_freq</stp>
        <stp>[BLP_Update_Sheet-PreferredCEF.xlsm]ActiveLinks!R452C22</stp>
        <tr r="V452" s="1"/>
      </tp>
      <tp>
        <v>21057.803278688523</v>
        <stp/>
        <stp>##V3_BDPV12</stp>
        <stp>PSA O Pfd</stp>
        <stp>VOLUME_AVG_3M</stp>
        <stp>[BLP_Update_Sheet-PreferredCEF.xlsm]ActiveLinks!R514C5</stp>
        <tr r="E514" s="1"/>
      </tp>
    </main>
    <main first="bloomberg.rtd">
      <tp t="s">
        <v>N</v>
        <stp/>
        <stp>##V3_BDPV12</stp>
        <stp>MDV A Pfd</stp>
        <stp>TIER1_CAPITAL</stp>
        <stp>[BLP_Update_Sheet-PreferredCEF.xlsm]ActiveLinks!R5C34</stp>
        <tr r="AH5" s="1"/>
      </tp>
    </main>
    <main first="bloomberg.rtd">
      <tp>
        <v>22897.873015873014</v>
        <stp/>
        <stp>##V3_BDPV12</stp>
        <stp>TRTN B Pfd</stp>
        <stp>VOLUME_AVG_3M</stp>
        <stp>[BLP_Update_Sheet-PreferredCEF.xlsm]ActiveLinks!R657C5</stp>
        <tr r="E657" s="1"/>
      </tp>
      <tp>
        <v>5.265533323303746</v>
        <stp/>
        <stp>##V3_BDPV12</stp>
        <stp>ECF A Pfd</stp>
        <stp>yld_cnv_ask</stp>
        <stp>[BLP_Update_Sheet-PreferredCEF.xlsm]ActiveLinks!R247C17</stp>
        <tr r="Q247" s="1"/>
      </tp>
      <tp>
        <v>0.82414507000000004</v>
        <stp/>
        <stp>##V3_BDPV12</stp>
        <stp>COF K Pfd</stp>
        <stp>yld_cnv_ask</stp>
        <stp>[BLP_Update_Sheet-PreferredCEF.xlsm]ActiveLinks!R210C17</stp>
        <tr r="Q210" s="1"/>
      </tp>
      <tp>
        <v>6.4748201438848927</v>
        <stp/>
        <stp>##V3_BDPV12</stp>
        <stp>COF J Pfd</stp>
        <stp>yld_cnv_ask</stp>
        <stp>[BLP_Update_Sheet-PreferredCEF.xlsm]ActiveLinks!R211C17</stp>
        <tr r="Q211" s="1"/>
      </tp>
      <tp>
        <v>6.6101620224157935</v>
        <stp/>
        <stp>##V3_BDPV12</stp>
        <stp>COF I Pfd</stp>
        <stp>yld_cnv_ask</stp>
        <stp>[BLP_Update_Sheet-PreferredCEF.xlsm]ActiveLinks!R212C17</stp>
        <tr r="Q212" s="1"/>
      </tp>
      <tp>
        <v>3.4749240299999999</v>
        <stp/>
        <stp>##V3_BDPV12</stp>
        <stp>COF N Pfd</stp>
        <stp>yld_cnv_ask</stp>
        <stp>[BLP_Update_Sheet-PreferredCEF.xlsm]ActiveLinks!R208C17</stp>
        <tr r="Q208" s="1"/>
      </tp>
      <tp>
        <v>6.1308021230091914</v>
        <stp/>
        <stp>##V3_BDPV12</stp>
        <stp>COF L Pfd</stp>
        <stp>yld_cnv_ask</stp>
        <stp>[BLP_Update_Sheet-PreferredCEF.xlsm]ActiveLinks!R209C17</stp>
        <tr r="Q209" s="1"/>
      </tp>
    </main>
    <main first="bloomberg.rtd">
      <tp>
        <v>15.764637810887397</v>
        <stp/>
        <stp>##V3_BDPV12</stp>
        <stp>AIG A Pfd</stp>
        <stp>DUR_ADJ_MTY_MID</stp>
        <stp>[BLP_Update_Sheet-PreferredCEF.xlsm]ActiveLinks!R58C47</stp>
        <tr r="AU58" s="1"/>
      </tp>
    </main>
    <main first="bloomberg.rtd">
      <tp>
        <v>20088.721311475409</v>
        <stp/>
        <stp>##V3_BDPV12</stp>
        <stp>AAM B Pfd</stp>
        <stp>VOLUME_AVG_3M</stp>
        <stp>[BLP_Update_Sheet-PreferredCEF.xlsm]ActiveLinks!R104C5</stp>
        <tr r="E104" s="1"/>
      </tp>
      <tp t="s">
        <v>N</v>
        <stp/>
        <stp>##V3_BDPV12</stp>
        <stp>FBRT E Pfd</stp>
        <stp>TIER1_CAPITAL</stp>
        <stp>[BLP_Update_Sheet-PreferredCEF.xlsm]ActiveLinks!R191C34</stp>
        <tr r="AH191" s="1"/>
      </tp>
      <tp>
        <v>27440.950819672133</v>
        <stp/>
        <stp>##V3_BDPV12</stp>
        <stp>CIM B Pfd</stp>
        <stp>VOLUME_AVG_3M</stp>
        <stp>[BLP_Update_Sheet-PreferredCEF.xlsm]ActiveLinks!R184C5</stp>
        <tr r="E184" s="1"/>
      </tp>
      <tp t="s">
        <v>Quarter</v>
        <stp/>
        <stp>##V3_BDPV12</stp>
        <stp>JSM Pfd</stp>
        <stp>dvd_freq</stp>
        <stp>[BLP_Update_Sheet-PreferredCEF.xlsm]ActiveLinks!R426C22</stp>
        <tr r="V426" s="1"/>
      </tp>
      <tp>
        <v>7.9264426125554843</v>
        <stp/>
        <stp>##V3_BDPV12</stp>
        <stp>SYF A Pfd</stp>
        <stp>yld_cnv_ask</stp>
        <stp>[BLP_Update_Sheet-PreferredCEF.xlsm]ActiveLinks!R623C17</stp>
        <tr r="Q623" s="1"/>
      </tp>
      <tp>
        <v>15.999432435045065</v>
        <stp/>
        <stp>##V3_BDPV12</stp>
        <stp>RJF A Pfd</stp>
        <stp>yld_cnv_ask</stp>
        <stp>[BLP_Update_Sheet-PreferredCEF.xlsm]ActiveLinks!R660C17</stp>
        <tr r="Q660" s="1"/>
      </tp>
      <tp>
        <v>6.4272687703136384</v>
        <stp/>
        <stp>##V3_BDPV12</stp>
        <stp>RJF B Pfd</stp>
        <stp>yld_cnv_ask</stp>
        <stp>[BLP_Update_Sheet-PreferredCEF.xlsm]ActiveLinks!R661C17</stp>
        <tr r="Q661" s="1"/>
      </tp>
    </main>
    <main first="bloomberg.rtd">
      <tp>
        <v>18463.032786885247</v>
        <stp/>
        <stp>##V3_BDPV12</stp>
        <stp>DCP B Pfd</stp>
        <stp>VOLUME_AVG_3M</stp>
        <stp>[BLP_Update_Sheet-PreferredCEF.xlsm]ActiveLinks!R224C5</stp>
        <tr r="E224" s="1"/>
      </tp>
      <tp>
        <v>10.54622347381051</v>
        <stp/>
        <stp>##V3_BDPV12</stp>
        <stp>NREF A Pfd</stp>
        <stp>yld_ytc_ask</stp>
        <stp>[BLP_Update_Sheet-PreferredCEF.xlsm]ActiveLinks!R446C16</stp>
        <tr r="P446" s="1"/>
      </tp>
      <tp>
        <v>8.8928929510745576</v>
        <stp/>
        <stp>##V3_BDPV12</stp>
        <stp>NREF A Pfd</stp>
        <stp>yld_ytm_ask</stp>
        <stp>[BLP_Update_Sheet-PreferredCEF.xlsm]ActiveLinks!R446C15</stp>
        <tr r="O446" s="1"/>
      </tp>
    </main>
    <main first="bloomberg.rtd">
      <tp>
        <v>71454.491803278695</v>
        <stp/>
        <stp>##V3_BDPV12</stp>
        <stp>USB Q Pfd</stp>
        <stp>VOLUME_AVG_3M</stp>
        <stp>[BLP_Update_Sheet-PreferredCEF.xlsm]ActiveLinks!R674C5</stp>
        <tr r="E674" s="1"/>
      </tp>
      <tp>
        <v>175357.17460317462</v>
        <stp/>
        <stp>##V3_BDPV12</stp>
        <stp>ATH E Pfd</stp>
        <stp>VOLUME_AVG_3M</stp>
        <stp>[BLP_Update_Sheet-PreferredCEF.xlsm]ActiveLinks!R114C5</stp>
        <tr r="E114" s="1"/>
      </tp>
      <tp>
        <v>57065.540983606559</v>
        <stp/>
        <stp>##V3_BDPV12</stp>
        <stp>EQH A Pfd</stp>
        <stp>VOLUME_AVG_3M</stp>
        <stp>[BLP_Update_Sheet-PreferredCEF.xlsm]ActiveLinks!R264C5</stp>
        <tr r="E264" s="1"/>
      </tp>
      <tp>
        <v>7.609261186264308</v>
        <stp/>
        <stp>##V3_BDPV12</stp>
        <stp>KREF A Pfd</stp>
        <stp>yld_ytm_ask</stp>
        <stp>[BLP_Update_Sheet-PreferredCEF.xlsm]ActiveLinks!R385C15</stp>
        <tr r="O385" s="1"/>
      </tp>
      <tp>
        <v>12.193118055710723</v>
        <stp/>
        <stp>##V3_BDPV12</stp>
        <stp>KREF A Pfd</stp>
        <stp>yld_ytc_ask</stp>
        <stp>[BLP_Update_Sheet-PreferredCEF.xlsm]ActiveLinks!R385C16</stp>
        <tr r="P385" s="1"/>
      </tp>
    </main>
    <main first="bloomberg.rtd">
      <tp>
        <v>7587.8852459016398</v>
        <stp/>
        <stp>##V3_BDPV12</stp>
        <stp>BML G Pfd</stp>
        <stp>VOLUME_AVG_3M</stp>
        <stp>[BLP_Update_Sheet-PreferredCEF.xlsm]ActiveLinks!R134C5</stp>
        <tr r="E134" s="1"/>
      </tp>
    </main>
    <main first="bloomberg.rtd">
      <tp>
        <v>2634.7377049180327</v>
        <stp/>
        <stp>##V3_BDPV12</stp>
        <stp>PRIF K Pfd</stp>
        <stp>VOLUME_AVG_3M</stp>
        <stp>[BLP_Update_Sheet-PreferredCEF.xlsm]ActiveLinks!R503C5</stp>
        <tr r="E503" s="1"/>
      </tp>
    </main>
    <main first="bloomberg.rtd">
      <tp>
        <v>120732.60655737705</v>
        <stp/>
        <stp>##V3_BDPV12</stp>
        <stp>MET F Pfd</stp>
        <stp>VOLUME_AVG_3M</stp>
        <stp>[BLP_Update_Sheet-PreferredCEF.xlsm]ActiveLinks!R404C5</stp>
        <tr r="E404" s="1"/>
      </tp>
      <tp t="s">
        <v>#N/A N/A</v>
        <stp/>
        <stp>##V3_BDPV12</stp>
        <stp>JXN A Pfd</stp>
        <stp>VOLUME_AVG_3M</stp>
        <stp>[BLP_Update_Sheet-PreferredCEF.xlsm]ActiveLinks!R374C5</stp>
        <tr r="E374" s="1"/>
      </tp>
      <tp>
        <v>27950.852459016394</v>
        <stp/>
        <stp>##V3_BDPV12</stp>
        <stp>DLR L Pfd</stp>
        <stp>VOLUME_AVG_3M</stp>
        <stp>[BLP_Update_Sheet-PreferredCEF.xlsm]ActiveLinks!R234C5</stp>
        <tr r="E234" s="1"/>
      </tp>
      <tp>
        <v>175468.86885245901</v>
        <stp/>
        <stp>##V3_BDPV12</stp>
        <stp>LNC D Pfd</stp>
        <stp>VOLUME_AVG_3M</stp>
        <stp>[BLP_Update_Sheet-PreferredCEF.xlsm]ActiveLinks!R394C5</stp>
        <tr r="E394" s="1"/>
      </tp>
      <tp>
        <v>539247.29508196726</v>
        <stp/>
        <stp>##V3_BDPV12</stp>
        <stp>FRC N Pfd</stp>
        <stp>VOLUME_AVG_3M</stp>
        <stp>[BLP_Update_Sheet-PreferredCEF.xlsm]ActiveLinks!R294C5</stp>
        <tr r="E294" s="1"/>
      </tp>
    </main>
    <main first="bloomberg.rtd">
      <tp>
        <v>58630.7868852459</v>
        <stp/>
        <stp>##V3_BDPV12</stp>
        <stp>WFC Y Pfd</stp>
        <stp>VOLUME_AVG_3M</stp>
        <stp>[BLP_Update_Sheet-PreferredCEF.xlsm]ActiveLinks!R694C5</stp>
        <tr r="E694" s="1"/>
      </tp>
      <tp>
        <v>26531.901639344262</v>
        <stp/>
        <stp>##V3_BDPV12</stp>
        <stp>HIG G Pfd</stp>
        <stp>VOLUME_AVG_3M</stp>
        <stp>[BLP_Update_Sheet-PreferredCEF.xlsm]ActiveLinks!R344C5</stp>
        <tr r="E344" s="1"/>
      </tp>
      <tp t="s">
        <v>NEW YORK</v>
        <stp/>
        <stp>##V3_BDPV12</stp>
        <stp>TY Pfd</stp>
        <stp>exch_code</stp>
        <stp>[BLP_Update_Sheet-PreferredCEF.xlsm]ActiveLinks!R100C44</stp>
        <tr r="AR100" s="1"/>
      </tp>
      <tp>
        <v>10510.868852459016</v>
        <stp/>
        <stp>##V3_BDPV12</stp>
        <stp>INN E Pfd</stp>
        <stp>VOLUME_AVG_3M</stp>
        <stp>[BLP_Update_Sheet-PreferredCEF.xlsm]ActiveLinks!R364C5</stp>
        <tr r="E364" s="1"/>
      </tp>
      <tp>
        <v>23.024999999999999</v>
        <stp/>
        <stp>##V3_BDPV12</stp>
        <stp>ECCX Pfd</stp>
        <stp>PX_Last</stp>
        <stp>[BLP_Update_Sheet-PreferredCEF.xlsm]ActiveLinks!R13C3</stp>
        <tr r="C13" s="1"/>
      </tp>
      <tp>
        <v>8.2830229463525153</v>
        <stp/>
        <stp>##V3_BDPV12</stp>
        <stp>AIRTP Pfd</stp>
        <stp>yld_pfd_str_ask</stp>
        <stp>[BLP_Update_Sheet-PreferredCEF.xlsm]ActiveLinks!R86C14</stp>
        <tr r="N86" s="1"/>
      </tp>
      <tp>
        <v>9198.8032786885251</v>
        <stp/>
        <stp>##V3_BDPV12</stp>
        <stp>NGL C Pfd</stp>
        <stp>VOLUME_AVG_3M</stp>
        <stp>[BLP_Update_Sheet-PreferredCEF.xlsm]ActiveLinks!R434C5</stp>
        <tr r="E434" s="1"/>
      </tp>
      <tp t="s">
        <v>#N/A N/A</v>
        <stp/>
        <stp>##V3_BDPV12</stp>
        <stp>SHO H Pfd</stp>
        <stp>RTG_SP</stp>
        <stp>[BLP_Update_Sheet-PreferredCEF.xlsm]ActiveLinks!R581C40</stp>
        <tr r="AN581" s="1"/>
      </tp>
      <tp t="s">
        <v>#N/A N/A</v>
        <stp/>
        <stp>##V3_BDPV12</stp>
        <stp>SHO I Pfd</stp>
        <stp>RTG_SP</stp>
        <stp>[BLP_Update_Sheet-PreferredCEF.xlsm]ActiveLinks!R580C40</stp>
        <tr r="AN580" s="1"/>
      </tp>
      <tp t="s">
        <v>#N/A N/A</v>
        <stp/>
        <stp>##V3_BDPV12</stp>
        <stp>WHLRP Pfd</stp>
        <stp>RTG_SP</stp>
        <stp>[BLP_Update_Sheet-PreferredCEF.xlsm]ActiveLinks!R699C40</stp>
        <tr r="AN699" s="1"/>
      </tp>
      <tp t="s">
        <v>#N/A N/A</v>
        <stp/>
        <stp>##V3_BDPV12</stp>
        <stp>WHLRD Pfd</stp>
        <stp>RTG_SP</stp>
        <stp>[BLP_Update_Sheet-PreferredCEF.xlsm]ActiveLinks!R698C40</stp>
        <tr r="AN698" s="1"/>
      </tp>
      <tp t="s">
        <v>#N/A N/A</v>
        <stp/>
        <stp>##V3_BDPV12</stp>
        <stp>FHN E Pfd</stp>
        <stp>RTG_SP</stp>
        <stp>[BLP_Update_Sheet-PreferredCEF.xlsm]ActiveLinks!R286C40</stp>
        <tr r="AN286" s="1"/>
      </tp>
      <tp t="s">
        <v>#N/A N/A</v>
        <stp/>
        <stp>##V3_BDPV12</stp>
        <stp>FHN F Pfd</stp>
        <stp>RTG_SP</stp>
        <stp>[BLP_Update_Sheet-PreferredCEF.xlsm]ActiveLinks!R285C40</stp>
        <tr r="AN285" s="1"/>
      </tp>
      <tp t="s">
        <v>#N/A N/A</v>
        <stp/>
        <stp>##V3_BDPV12</stp>
        <stp>FHN D Pfd</stp>
        <stp>RTG_SP</stp>
        <stp>[BLP_Update_Sheet-PreferredCEF.xlsm]ActiveLinks!R357C40</stp>
        <tr r="AN357" s="1"/>
      </tp>
      <tp t="s">
        <v>#N/A N/A</v>
        <stp/>
        <stp>##V3_BDPV12</stp>
        <stp>FHN B Pfd</stp>
        <stp>RTG_SP</stp>
        <stp>[BLP_Update_Sheet-PreferredCEF.xlsm]ActiveLinks!R359C40</stp>
        <tr r="AN359" s="1"/>
      </tp>
      <tp t="s">
        <v>#N/A N/A</v>
        <stp/>
        <stp>##V3_BDPV12</stp>
        <stp>FHN C Pfd</stp>
        <stp>RTG_SP</stp>
        <stp>[BLP_Update_Sheet-PreferredCEF.xlsm]ActiveLinks!R358C40</stp>
        <tr r="AN358" s="1"/>
      </tp>
      <tp t="s">
        <v>TRTX US</v>
        <stp/>
        <stp>##V3_BDPV12</stp>
        <stp>TRTX C Pfd</stp>
        <stp>ult_parent_ticker_exchange</stp>
        <stp>[BLP_Update_Sheet-PreferredCEF.xlsm]ActiveLinks!R659C8</stp>
        <tr r="H659" s="1"/>
      </tp>
      <tp t="s">
        <v>#N/A N/A</v>
        <stp/>
        <stp>##V3_BDPV12</stp>
        <stp>IPB Pfd</stp>
        <stp>HYBRID_CUMULATIVE_INDICATOR</stp>
        <stp>[BLP_Update_Sheet-PreferredCEF.xlsm]ActiveLinks!R4C36</stp>
        <tr r="AJ4" s="1"/>
      </tp>
      <tp t="s">
        <v>Y</v>
        <stp/>
        <stp>##V3_BDPV12</stp>
        <stp>MDV A Pfd</stp>
        <stp>HYBRID_CUMULATIVE_INDICATOR</stp>
        <stp>[BLP_Update_Sheet-PreferredCEF.xlsm]ActiveLinks!R5C36</stp>
        <tr r="AJ5" s="1"/>
      </tp>
      <tp t="s">
        <v>CCC+</v>
        <stp/>
        <stp>##V3_BDPV12</stp>
        <stp>DHCNL Pfd</stp>
        <stp>RTG_SP</stp>
        <stp>[BLP_Update_Sheet-PreferredCEF.xlsm]ActiveLinks!R592C40</stp>
        <tr r="AN592" s="1"/>
      </tp>
      <tp t="s">
        <v>CCC+</v>
        <stp/>
        <stp>##V3_BDPV12</stp>
        <stp>DHCNI Pfd</stp>
        <stp>RTG_SP</stp>
        <stp>[BLP_Update_Sheet-PreferredCEF.xlsm]ActiveLinks!R591C40</stp>
        <tr r="AN591" s="1"/>
      </tp>
      <tp t="s">
        <v>BBB-</v>
        <stp/>
        <stp>##V3_BDPV12</stp>
        <stp>BHFAO Pfd</stp>
        <stp>RTG_SP</stp>
        <stp>[BLP_Update_Sheet-PreferredCEF.xlsm]ActiveLinks!R155C40</stp>
        <tr r="AN155" s="1"/>
      </tp>
      <tp t="s">
        <v>BBB-</v>
        <stp/>
        <stp>##V3_BDPV12</stp>
        <stp>BHFAL Pfd</stp>
        <stp>RTG_SP</stp>
        <stp>[BLP_Update_Sheet-PreferredCEF.xlsm]ActiveLinks!R151C40</stp>
        <tr r="AN151" s="1"/>
      </tp>
      <tp t="s">
        <v>BBB-</v>
        <stp/>
        <stp>##V3_BDPV12</stp>
        <stp>BHFAN Pfd</stp>
        <stp>RTG_SP</stp>
        <stp>[BLP_Update_Sheet-PreferredCEF.xlsm]ActiveLinks!R153C40</stp>
        <tr r="AN153" s="1"/>
      </tp>
      <tp t="s">
        <v>BBB-</v>
        <stp/>
        <stp>##V3_BDPV12</stp>
        <stp>BHFAM Pfd</stp>
        <stp>RTG_SP</stp>
        <stp>[BLP_Update_Sheet-PreferredCEF.xlsm]ActiveLinks!R152C40</stp>
        <tr r="AN152" s="1"/>
      </tp>
      <tp t="s">
        <v>BBB-</v>
        <stp/>
        <stp>##V3_BDPV12</stp>
        <stp>BHFAP Pfd</stp>
        <stp>RTG_SP</stp>
        <stp>[BLP_Update_Sheet-PreferredCEF.xlsm]ActiveLinks!R154C40</stp>
        <tr r="AN154" s="1"/>
      </tp>
      <tp>
        <v>4.0561621545036619E-3</v>
        <stp/>
        <stp>##V3_BDPV12</stp>
        <stp>AES Equity</stp>
        <stp>BB_1YR_Default_Prob</stp>
        <stp>[BLP_Update_Sheet-PreferredCEF.xlsm]ActiveLinks!R51C42</stp>
        <tr r="AP51" s="1"/>
      </tp>
      <tp t="s">
        <v>QVC INC</v>
        <stp/>
        <stp>##V3_BDPV12</stp>
        <stp>QVCD Pfd</stp>
        <stp>Name</stp>
        <stp>[BLP_Update_Sheet-PreferredCEF.xlsm]ActiveLinks!R532C7</stp>
        <tr r="G532" s="1"/>
      </tp>
      <tp t="s">
        <v>BBB-</v>
        <stp/>
        <stp>##V3_BDPV12</stp>
        <stp>45685EAG1 Corp</stp>
        <stp>RTG_SP</stp>
        <stp>[BLP_Update_Sheet-PreferredCEF.xlsm]ActiveLinks!R790C40</stp>
        <tr r="AN790" s="1"/>
      </tp>
      <tp t="s">
        <v>STAR US</v>
        <stp/>
        <stp>##V3_BDPV12</stp>
        <stp>STAR I Pfd</stp>
        <stp>ult_parent_ticker_exchange</stp>
        <stp>[BLP_Update_Sheet-PreferredCEF.xlsm]ActiveLinks!R615C8</stp>
        <tr r="H615" s="1"/>
      </tp>
    </main>
    <main first="bloomberg.rtd">
      <tp t="s">
        <v>#N/A N/A</v>
        <stp/>
        <stp>##V3_BDPV12</stp>
        <stp>DHR B Pfd</stp>
        <stp>RTG_SP</stp>
        <stp>[BLP_Update_Sheet-PreferredCEF.xlsm]ActiveLinks!R231C40</stp>
        <tr r="AN231" s="1"/>
      </tp>
      <tp t="s">
        <v>ARLINGTON ASSET INVEST</v>
        <stp/>
        <stp>##V3_BDPV12</stp>
        <stp>AAIC B Pfd</stp>
        <stp>Name</stp>
        <stp>[BLP_Update_Sheet-PreferredCEF.xlsm]ActiveLinks!R84C7</stp>
        <tr r="G84" s="1"/>
      </tp>
      <tp t="s">
        <v>#N/A N/A</v>
        <stp/>
        <stp>##V3_BDPV12</stp>
        <stp>2230844D Equity</stp>
        <stp>BB_1YR_Default_Prob</stp>
        <stp>[BLP_Update_Sheet-PreferredCEF.xlsm]ActiveLinks!R573C42</stp>
        <tr r="AP573" s="1"/>
      </tp>
      <tp t="s">
        <v>BB+</v>
        <stp/>
        <stp>##V3_BDPV12</stp>
        <stp>446150AL8 Corp</stp>
        <stp>RTG_SP</stp>
        <stp>[BLP_Update_Sheet-PreferredCEF.xlsm]ActiveLinks!R804C40</stp>
        <tr r="AN804" s="1"/>
      </tp>
      <tp t="s">
        <v>BB+</v>
        <stp/>
        <stp>##V3_BDPV12</stp>
        <stp>446150AL8 Corp</stp>
        <stp>RTG_SP</stp>
        <stp>[BLP_Update_Sheet-PreferredCEF.xlsm]ActiveLinks!R809C40</stp>
        <tr r="AN809" s="1"/>
      </tp>
      <tp t="s">
        <v>GPMT US</v>
        <stp/>
        <stp>##V3_BDPV12</stp>
        <stp>GPMT A Pfd</stp>
        <stp>ult_parent_ticker_exchange</stp>
        <stp>[BLP_Update_Sheet-PreferredCEF.xlsm]ActiveLinks!R329C8</stp>
        <tr r="H329" s="1"/>
      </tp>
      <tp t="s">
        <v>SPLP US</v>
        <stp/>
        <stp>##V3_BDPV12</stp>
        <stp>SPLP A Pfd</stp>
        <stp>ult_parent_ticker_exchange</stp>
        <stp>[BLP_Update_Sheet-PreferredCEF.xlsm]ActiveLinks!R589C8</stp>
        <tr r="H589" s="1"/>
      </tp>
    </main>
    <main first="bloomberg.rtd">
      <tp t="s">
        <v>Anytime</v>
        <stp/>
        <stp>##V3_BDPV12</stp>
        <stp>FMCCO Pfd</stp>
        <stp>CALL_FEATURE</stp>
        <stp>[BLP_Update_Sheet-PreferredCEF.xlsm]ActiveLinks!R746C28</stp>
        <tr r="AB746" s="1"/>
      </tp>
      <tp t="s">
        <v>Anytime</v>
        <stp/>
        <stp>##V3_BDPV12</stp>
        <stp>MDV A Pfd</stp>
        <stp>CALL_FEATURE</stp>
        <stp>[BLP_Update_Sheet-PreferredCEF.xlsm]ActiveLinks!R5C28</stp>
        <tr r="AB5" s="1"/>
      </tp>
      <tp>
        <v>7.3330726350251592</v>
        <stp/>
        <stp>##V3_BDPV12</stp>
        <stp>744320AW2 Corp</stp>
        <stp>yld_cnv_ask</stp>
        <stp>[BLP_Update_Sheet-PreferredCEF.xlsm]ActiveLinks!R786C17</stp>
        <tr r="Q786" s="1"/>
      </tp>
      <tp t="s">
        <v>Annual</v>
        <stp/>
        <stp>##V3_BDPV12</stp>
        <stp>FMCCN Pfd</stp>
        <stp>CALL_FEATURE</stp>
        <stp>[BLP_Update_Sheet-PreferredCEF.xlsm]ActiveLinks!R758C28</stp>
        <tr r="AB758" s="1"/>
      </tp>
      <tp t="s">
        <v>Anytime</v>
        <stp/>
        <stp>##V3_BDPV12</stp>
        <stp>ATLCL Pfd</stp>
        <stp>CALL_FEATURE</stp>
        <stp>[BLP_Update_Sheet-PreferredCEF.xlsm]ActiveLinks!R119C28</stp>
        <tr r="AB119" s="1"/>
      </tp>
      <tp t="s">
        <v>#N/A N/A</v>
        <stp/>
        <stp>##V3_BDPV12</stp>
        <stp>FMCCM Pfd</stp>
        <stp>CALL_FEATURE</stp>
        <stp>[BLP_Update_Sheet-PreferredCEF.xlsm]ActiveLinks!R757C28</stp>
        <tr r="AB757" s="1"/>
      </tp>
      <tp t="s">
        <v>#N/A N/A</v>
        <stp/>
        <stp>##V3_BDPV12</stp>
        <stp>FMCCL Pfd</stp>
        <stp>CALL_FEATURE</stp>
        <stp>[BLP_Update_Sheet-PreferredCEF.xlsm]ActiveLinks!R755C28</stp>
        <tr r="AB755" s="1"/>
      </tp>
    </main>
    <main first="bloomberg.rtd">
      <tp t="s">
        <v>Anytime</v>
        <stp/>
        <stp>##V3_BDPV12</stp>
        <stp>GECCN Pfd</stp>
        <stp>CALL_FEATURE</stp>
        <stp>[BLP_Update_Sheet-PreferredCEF.xlsm]ActiveLinks!R307C28</stp>
        <tr r="AB307" s="1"/>
      </tp>
      <tp t="s">
        <v>Anytime</v>
        <stp/>
        <stp>##V3_BDPV12</stp>
        <stp>FMCCK Pfd</stp>
        <stp>CALL_FEATURE</stp>
        <stp>[BLP_Update_Sheet-PreferredCEF.xlsm]ActiveLinks!R745C28</stp>
        <tr r="AB745" s="1"/>
      </tp>
    </main>
    <main first="bloomberg.rtd">
      <tp t="s">
        <v>Anytime</v>
        <stp/>
        <stp>##V3_BDPV12</stp>
        <stp>FMCCI Pfd</stp>
        <stp>CALL_FEATURE</stp>
        <stp>[BLP_Update_Sheet-PreferredCEF.xlsm]ActiveLinks!R752C28</stp>
        <tr r="AB752" s="1"/>
      </tp>
      <tp t="s">
        <v>Quarterly</v>
        <stp/>
        <stp>##V3_BDPV12</stp>
        <stp>FCNCO Pfd</stp>
        <stp>CALL_FEATURE</stp>
        <stp>[BLP_Update_Sheet-PreferredCEF.xlsm]ActiveLinks!R187C28</stp>
        <tr r="AB187" s="1"/>
      </tp>
    </main>
    <main first="bloomberg.rtd">
      <tp t="s">
        <v>Anytime</v>
        <stp/>
        <stp>##V3_BDPV12</stp>
        <stp>GECCM Pfd</stp>
        <stp>CALL_FEATURE</stp>
        <stp>[BLP_Update_Sheet-PreferredCEF.xlsm]ActiveLinks!R308C28</stp>
        <tr r="AB308" s="1"/>
      </tp>
      <tp t="s">
        <v>Anytime</v>
        <stp/>
        <stp>##V3_BDPV12</stp>
        <stp>FMCCH Pfd</stp>
        <stp>CALL_FEATURE</stp>
        <stp>[BLP_Update_Sheet-PreferredCEF.xlsm]ActiveLinks!R740C28</stp>
        <tr r="AB740" s="1"/>
      </tp>
      <tp t="s">
        <v>N</v>
        <stp/>
        <stp>##V3_BDPV12</stp>
        <stp>FREJP Pfd</stp>
        <stp>TIER1_CAPITAL</stp>
        <stp>[BLP_Update_Sheet-PreferredCEF.xlsm]ActiveLinks!R741C34</stp>
        <tr r="AH741" s="1"/>
      </tp>
      <tp t="s">
        <v>N</v>
        <stp/>
        <stp>##V3_BDPV12</stp>
        <stp>RPT D Pfd</stp>
        <stp>TIER1_CAPITAL</stp>
        <stp>[BLP_Update_Sheet-PreferredCEF.xlsm]ActiveLinks!R556C34</stp>
        <tr r="AH556" s="1"/>
      </tp>
      <tp t="s">
        <v>Anytime</v>
        <stp/>
        <stp>##V3_BDPV12</stp>
        <stp>FMCCG Pfd</stp>
        <stp>CALL_FEATURE</stp>
        <stp>[BLP_Update_Sheet-PreferredCEF.xlsm]ActiveLinks!R754C28</stp>
        <tr r="AB754" s="1"/>
      </tp>
      <tp>
        <v>-4.5586533633168003</v>
        <stp/>
        <stp>##V3_BDPV12</stp>
        <stp>064058AF7 Corp</stp>
        <stp>chg_pct_1m</stp>
        <stp>[BLP_Update_Sheet-PreferredCEF.xlsm]ActiveLinks!R774C4</stp>
        <tr r="D774" s="1"/>
      </tp>
      <tp t="s">
        <v>Anytime</v>
        <stp/>
        <stp>##V3_BDPV12</stp>
        <stp>OXLCL Pfd</stp>
        <stp>CALL_FEATURE</stp>
        <stp>[BLP_Update_Sheet-PreferredCEF.xlsm]ActiveLinks!R474C28</stp>
        <tr r="AB474" s="1"/>
      </tp>
      <tp t="s">
        <v>N</v>
        <stp/>
        <stp>##V3_BDPV12</stp>
        <stp>FTAIP Pfd</stp>
        <stp>TIER1_CAPITAL</stp>
        <stp>[BLP_Update_Sheet-PreferredCEF.xlsm]ActiveLinks!R303C34</stp>
        <tr r="AH303" s="1"/>
      </tp>
      <tp t="s">
        <v>N</v>
        <stp/>
        <stp>##V3_BDPV12</stp>
        <stp>FULTP Pfd</stp>
        <stp>TIER1_CAPITAL</stp>
        <stp>[BLP_Update_Sheet-PreferredCEF.xlsm]ActiveLinks!R306C34</stp>
        <tr r="AH306" s="1"/>
      </tp>
      <tp t="s">
        <v>Anytime</v>
        <stp/>
        <stp>##V3_BDPV12</stp>
        <stp>OXLCN Pfd</stp>
        <stp>CALL_FEATURE</stp>
        <stp>[BLP_Update_Sheet-PreferredCEF.xlsm]ActiveLinks!R476C28</stp>
        <tr r="AB476" s="1"/>
      </tp>
      <tp t="s">
        <v>N</v>
        <stp/>
        <stp>##V3_BDPV12</stp>
        <stp>PSA F Pfd</stp>
        <stp>TIER1_CAPITAL</stp>
        <stp>[BLP_Update_Sheet-PreferredCEF.xlsm]ActiveLinks!R525C34</stp>
        <tr r="AH525" s="1"/>
      </tp>
      <tp t="s">
        <v>Anytime</v>
        <stp/>
        <stp>##V3_BDPV12</stp>
        <stp>METCL Pfd</stp>
        <stp>CALL_FEATURE</stp>
        <stp>[BLP_Update_Sheet-PreferredCEF.xlsm]ActiveLinks!R406C28</stp>
        <tr r="AB406" s="1"/>
      </tp>
      <tp t="s">
        <v>N</v>
        <stp/>
        <stp>##V3_BDPV12</stp>
        <stp>TWO B Pfd</stp>
        <stp>TIER1_CAPITAL</stp>
        <stp>[BLP_Update_Sheet-PreferredCEF.xlsm]ActiveLinks!R663C34</stp>
        <tr r="AH663" s="1"/>
      </tp>
      <tp t="s">
        <v>N</v>
        <stp/>
        <stp>##V3_BDPV12</stp>
        <stp>FRGAP Pfd</stp>
        <stp>TIER1_CAPITAL</stp>
        <stp>[BLP_Update_Sheet-PreferredCEF.xlsm]ActiveLinks!R301C34</stp>
        <tr r="AH301" s="1"/>
      </tp>
      <tp t="s">
        <v>#N/A N/A</v>
        <stp/>
        <stp>##V3_BDPV12</stp>
        <stp>381427AA1 Corp</stp>
        <stp>chg_pct_1m</stp>
        <stp>[BLP_Update_Sheet-PreferredCEF.xlsm]ActiveLinks!R765C4</stp>
        <tr r="D765" s="1"/>
      </tp>
      <tp t="s">
        <v>#N/A N/A</v>
        <stp/>
        <stp>##V3_BDPV12</stp>
        <stp>WTFCP Pfd</stp>
        <stp>CALL_FEATURE</stp>
        <stp>[BLP_Update_Sheet-PreferredCEF.xlsm]ActiveLinks!R706C28</stp>
        <tr r="AB706" s="1"/>
      </tp>
      <tp t="s">
        <v>Quarterly</v>
        <stp/>
        <stp>##V3_BDPV12</stp>
        <stp>WSBCP Pfd</stp>
        <stp>CALL_FEATURE</stp>
        <stp>[BLP_Update_Sheet-PreferredCEF.xlsm]ActiveLinks!R704C28</stp>
        <tr r="AB704" s="1"/>
      </tp>
      <tp>
        <v>-1.3563618290258377</v>
        <stp/>
        <stp>##V3_BDPV12</stp>
        <stp>693475AK1 Corp</stp>
        <stp>chg_pct_1m</stp>
        <stp>[BLP_Update_Sheet-PreferredCEF.xlsm]ActiveLinks!R766C4</stp>
        <tr r="D766" s="1"/>
      </tp>
    </main>
    <main first="bloomberg.rtd">
      <tp t="s">
        <v>Anytime</v>
        <stp/>
        <stp>##V3_BDPV12</stp>
        <stp>WTFCM Pfd</stp>
        <stp>CALL_FEATURE</stp>
        <stp>[BLP_Update_Sheet-PreferredCEF.xlsm]ActiveLinks!R705C28</stp>
        <tr r="AB705" s="1"/>
      </tp>
      <tp t="s">
        <v>N</v>
        <stp/>
        <stp>##V3_BDPV12</stp>
        <stp>ZIONL Pfd</stp>
        <stp>TIER1_CAPITAL</stp>
        <stp>[BLP_Update_Sheet-PreferredCEF.xlsm]ActiveLinks!R711C34</stp>
        <tr r="AH711" s="1"/>
      </tp>
      <tp t="s">
        <v>GOLDMAN SACHS GROUP INC</v>
        <stp/>
        <stp>##V3_BDPV12</stp>
        <stp>GS C Pfd</stp>
        <stp>Name</stp>
        <stp>[BLP_Update_Sheet-PreferredCEF.xlsm]ActiveLinks!R334C7</stp>
        <tr r="G334" s="1"/>
      </tp>
      <tp t="s">
        <v>NUSTAR ENERGY LP</v>
        <stp/>
        <stp>##V3_BDPV12</stp>
        <stp>NS C Pfd</stp>
        <stp>Name</stp>
        <stp>[BLP_Update_Sheet-PreferredCEF.xlsm]ActiveLinks!R454C7</stp>
        <tr r="G454" s="1"/>
      </tp>
      <tp t="s">
        <v>N</v>
        <stp/>
        <stp>##V3_BDPV12</stp>
        <stp>FNMAP Pfd</stp>
        <stp>TIER1_CAPITAL</stp>
        <stp>[BLP_Update_Sheet-PreferredCEF.xlsm]ActiveLinks!R735C34</stp>
        <tr r="AH735" s="1"/>
      </tp>
      <tp t="s">
        <v>Anytime</v>
        <stp/>
        <stp>##V3_BDPV12</stp>
        <stp>OCFCP Pfd</stp>
        <stp>CALL_FEATURE</stp>
        <stp>[BLP_Update_Sheet-PreferredCEF.xlsm]ActiveLinks!R469C28</stp>
        <tr r="AB469" s="1"/>
      </tp>
    </main>
    <main first="bloomberg.rtd">
      <tp t="s">
        <v>N</v>
        <stp/>
        <stp>##V3_BDPV12</stp>
        <stp>FITBP Pfd</stp>
        <stp>TIER1_CAPITAL</stp>
        <stp>[BLP_Update_Sheet-PreferredCEF.xlsm]ActiveLinks!R289C34</stp>
        <tr r="AH289" s="1"/>
      </tp>
      <tp t="s">
        <v>N</v>
        <stp/>
        <stp>##V3_BDPV12</stp>
        <stp>SNV E Pfd</stp>
        <stp>TIER1_CAPITAL</stp>
        <stp>[BLP_Update_Sheet-PreferredCEF.xlsm]ActiveLinks!R594C34</stp>
        <tr r="AH594" s="1"/>
      </tp>
      <tp t="s">
        <v>N</v>
        <stp/>
        <stp>##V3_BDPV12</stp>
        <stp>FMCKP Pfd</stp>
        <stp>TIER1_CAPITAL</stp>
        <stp>[BLP_Update_Sheet-PreferredCEF.xlsm]ActiveLinks!R744C34</stp>
        <tr r="AH744" s="1"/>
      </tp>
      <tp t="s">
        <v>N</v>
        <stp/>
        <stp>##V3_BDPV12</stp>
        <stp>FMCCP Pfd</stp>
        <stp>TIER1_CAPITAL</stp>
        <stp>[BLP_Update_Sheet-PreferredCEF.xlsm]ActiveLinks!R748C34</stp>
        <tr r="AH748" s="1"/>
      </tp>
      <tp t="s">
        <v>N</v>
        <stp/>
        <stp>##V3_BDPV12</stp>
        <stp>FGBIP Pfd</stp>
        <stp>TIER1_CAPITAL</stp>
        <stp>[BLP_Update_Sheet-PreferredCEF.xlsm]ActiveLinks!R284C34</stp>
        <tr r="AH284" s="1"/>
      </tp>
      <tp t="s">
        <v>N</v>
        <stp/>
        <stp>##V3_BDPV12</stp>
        <stp>WCC A Pfd</stp>
        <stp>TIER1_CAPITAL</stp>
        <stp>[BLP_Update_Sheet-PreferredCEF.xlsm]ActiveLinks!R688C34</stp>
        <tr r="AH688" s="1"/>
      </tp>
      <tp t="s">
        <v>Quarterly</v>
        <stp/>
        <stp>##V3_BDPV12</stp>
        <stp>EFSCP Pfd</stp>
        <stp>CALL_FEATURE</stp>
        <stp>[BLP_Update_Sheet-PreferredCEF.xlsm]ActiveLinks!R248C28</stp>
        <tr r="AB248" s="1"/>
      </tp>
      <tp t="s">
        <v>N</v>
        <stp/>
        <stp>##V3_BDPV12</stp>
        <stp>WAL A Pfd</stp>
        <stp>TIER1_CAPITAL</stp>
        <stp>[BLP_Update_Sheet-PreferredCEF.xlsm]ActiveLinks!R697C34</stp>
        <tr r="AH697" s="1"/>
      </tp>
      <tp t="s">
        <v>Quarterly</v>
        <stp/>
        <stp>##V3_BDPV12</stp>
        <stp>FCNCP Pfd</stp>
        <stp>CALL_FEATURE</stp>
        <stp>[BLP_Update_Sheet-PreferredCEF.xlsm]ActiveLinks!R282C28</stp>
        <tr r="AB282" s="1"/>
      </tp>
      <tp t="s">
        <v>N</v>
        <stp/>
        <stp>##V3_BDPV12</stp>
        <stp>PEB F Pfd</stp>
        <stp>TIER1_CAPITAL</stp>
        <stp>[BLP_Update_Sheet-PreferredCEF.xlsm]ActiveLinks!R391C34</stp>
        <tr r="AH391" s="1"/>
      </tp>
      <tp t="s">
        <v>Anytime</v>
        <stp/>
        <stp>##V3_BDPV12</stp>
        <stp>FMCCT Pfd</stp>
        <stp>CALL_FEATURE</stp>
        <stp>[BLP_Update_Sheet-PreferredCEF.xlsm]ActiveLinks!R750C28</stp>
        <tr r="AB750" s="1"/>
      </tp>
      <tp t="s">
        <v>N</v>
        <stp/>
        <stp>##V3_BDPV12</stp>
        <stp>TGH B Pfd</stp>
        <stp>TIER1_CAPITAL</stp>
        <stp>[BLP_Update_Sheet-PreferredCEF.xlsm]ActiveLinks!R641C34</stp>
        <tr r="AH641" s="1"/>
      </tp>
      <tp t="s">
        <v>N</v>
        <stp/>
        <stp>##V3_BDPV12</stp>
        <stp>FCNCP Pfd</stp>
        <stp>TIER1_CAPITAL</stp>
        <stp>[BLP_Update_Sheet-PreferredCEF.xlsm]ActiveLinks!R282C34</stp>
        <tr r="AH282" s="1"/>
      </tp>
      <tp t="s">
        <v>Anytime</v>
        <stp/>
        <stp>##V3_BDPV12</stp>
        <stp>FMCCS Pfd</stp>
        <stp>CALL_FEATURE</stp>
        <stp>[BLP_Update_Sheet-PreferredCEF.xlsm]ActiveLinks!R756C28</stp>
        <tr r="AB756" s="1"/>
      </tp>
      <tp>
        <v>10.619019750248585</v>
        <stp/>
        <stp>##V3_BDPV12</stp>
        <stp>744320AM4 Corp</stp>
        <stp>yld_ytc_ask</stp>
        <stp>[BLP_Update_Sheet-PreferredCEF.xlsm]ActiveLinks!R764C16</stp>
        <tr r="P764" s="1"/>
      </tp>
      <tp t="s">
        <v>N</v>
        <stp/>
        <stp>##V3_BDPV12</stp>
        <stp>WFC A Pfd</stp>
        <stp>TIER1_CAPITAL</stp>
        <stp>[BLP_Update_Sheet-PreferredCEF.xlsm]ActiveLinks!R692C34</stp>
        <tr r="AH692" s="1"/>
      </tp>
      <tp t="s">
        <v>N</v>
        <stp/>
        <stp>##V3_BDPV12</stp>
        <stp>FBIOP Pfd</stp>
        <stp>TIER1_CAPITAL</stp>
        <stp>[BLP_Update_Sheet-PreferredCEF.xlsm]ActiveLinks!R281C34</stp>
        <tr r="AH281" s="1"/>
      </tp>
      <tp>
        <v>9.2013113773889668</v>
        <stp/>
        <stp>##V3_BDPV12</stp>
        <stp>744320AM4 Corp</stp>
        <stp>yld_ytm_ask</stp>
        <stp>[BLP_Update_Sheet-PreferredCEF.xlsm]ActiveLinks!R764C15</stp>
        <tr r="O764" s="1"/>
      </tp>
      <tp t="s">
        <v>Anytime</v>
        <stp/>
        <stp>##V3_BDPV12</stp>
        <stp>ATLCP Pfd</stp>
        <stp>CALL_FEATURE</stp>
        <stp>[BLP_Update_Sheet-PreferredCEF.xlsm]ActiveLinks!R118C28</stp>
        <tr r="AB118" s="1"/>
      </tp>
      <tp t="s">
        <v>N</v>
        <stp/>
        <stp>##V3_BDPV12</stp>
        <stp>FGFPP Pfd</stp>
        <stp>TIER1_CAPITAL</stp>
        <stp>[BLP_Update_Sheet-PreferredCEF.xlsm]ActiveLinks!R494C34</stp>
        <tr r="AH494" s="1"/>
      </tp>
      <tp t="s">
        <v>N</v>
        <stp/>
        <stp>##V3_BDPV12</stp>
        <stp>FATBP Pfd</stp>
        <stp>TIER1_CAPITAL</stp>
        <stp>[BLP_Update_Sheet-PreferredCEF.xlsm]ActiveLinks!R280C34</stp>
        <tr r="AH280" s="1"/>
      </tp>
      <tp t="s">
        <v>Anytime</v>
        <stp/>
        <stp>##V3_BDPV12</stp>
        <stp>OXLCZ Pfd</stp>
        <stp>CALL_FEATURE</stp>
        <stp>[BLP_Update_Sheet-PreferredCEF.xlsm]ActiveLinks!R475C28</stp>
        <tr r="AB475" s="1"/>
      </tp>
      <tp t="s">
        <v>Anytime</v>
        <stp/>
        <stp>##V3_BDPV12</stp>
        <stp>CYCCP Pfd</stp>
        <stp>CALL_FEATURE</stp>
        <stp>[BLP_Update_Sheet-PreferredCEF.xlsm]ActiveLinks!R223C28</stp>
        <tr r="AB223" s="1"/>
      </tp>
      <tp t="s">
        <v>Anytime</v>
        <stp/>
        <stp>##V3_BDPV12</stp>
        <stp>FMCCP Pfd</stp>
        <stp>CALL_FEATURE</stp>
        <stp>[BLP_Update_Sheet-PreferredCEF.xlsm]ActiveLinks!R748C28</stp>
        <tr r="AB748" s="1"/>
      </tp>
      <tp>
        <v>13.742337114166371</v>
        <stp/>
        <stp>##V3_BDPV12</stp>
        <stp>55261FAH7 Corp</stp>
        <stp>yld_ytc_ask</stp>
        <stp>[BLP_Update_Sheet-PreferredCEF.xlsm]ActiveLinks!R763C16</stp>
        <tr r="P763" s="1"/>
      </tp>
      <tp>
        <v>10.083977927400984</v>
        <stp/>
        <stp>##V3_BDPV12</stp>
        <stp>55261FAH7 Corp</stp>
        <stp>yld_ytm_ask</stp>
        <stp>[BLP_Update_Sheet-PreferredCEF.xlsm]ActiveLinks!R763C15</stp>
        <tr r="O763" s="1"/>
      </tp>
      <tp t="s">
        <v>FOSL US</v>
        <stp/>
        <stp>##V3_BDPV12</stp>
        <stp>FOSLL Pfd</stp>
        <stp>ult_parent_ticker_exchange</stp>
        <stp>[BLP_Update_Sheet-PreferredCEF.xlsm]ActiveLinks!R293C8</stp>
        <tr r="H293" s="1"/>
      </tp>
      <tp t="s">
        <v>BBB-</v>
        <stp/>
        <stp>##V3_BDPV12</stp>
        <stp>DTG Pfd</stp>
        <stp>RTG_SP</stp>
        <stp>[BLP_Update_Sheet-PreferredCEF.xlsm]ActiveLinks!R241C40</stp>
        <tr r="AN241" s="1"/>
      </tp>
      <tp t="s">
        <v>BBB-</v>
        <stp/>
        <stp>##V3_BDPV12</stp>
        <stp>DTB Pfd</stp>
        <stp>RTG_SP</stp>
        <stp>[BLP_Update_Sheet-PreferredCEF.xlsm]ActiveLinks!R242C40</stp>
        <tr r="AN242" s="1"/>
      </tp>
      <tp t="s">
        <v>BBB-</v>
        <stp/>
        <stp>##V3_BDPV12</stp>
        <stp>DTW Pfd</stp>
        <stp>RTG_SP</stp>
        <stp>[BLP_Update_Sheet-PreferredCEF.xlsm]ActiveLinks!R243C40</stp>
        <tr r="AN243" s="1"/>
      </tp>
      <tp t="s">
        <v>BBB</v>
        <stp/>
        <stp>##V3_BDPV12</stp>
        <stp>BNH Pfd</stp>
        <stp>RTG_SP</stp>
        <stp>[BLP_Update_Sheet-PreferredCEF.xlsm]ActiveLinks!R464C40</stp>
        <tr r="AN464" s="1"/>
      </tp>
      <tp t="s">
        <v>BBB</v>
        <stp/>
        <stp>##V3_BDPV12</stp>
        <stp>BNJ Pfd</stp>
        <stp>RTG_SP</stp>
        <stp>[BLP_Update_Sheet-PreferredCEF.xlsm]ActiveLinks!R463C40</stp>
        <tr r="AN463" s="1"/>
      </tp>
      <tp t="s">
        <v>B-</v>
        <stp/>
        <stp>##V3_BDPV12</stp>
        <stp>DDT Pfd</stp>
        <stp>RTG_SP</stp>
        <stp>[BLP_Update_Sheet-PreferredCEF.xlsm]ActiveLinks!R230C40</stp>
        <tr r="AN230" s="1"/>
      </tp>
      <tp>
        <v>3312.9508196721313</v>
        <stp/>
        <stp>##V3_BDPV12</stp>
        <stp>MDV A Pfd</stp>
        <stp>VOLUME_AVG_3M</stp>
        <stp>[BLP_Update_Sheet-PreferredCEF.xlsm]ActiveLinks!R5C5</stp>
        <tr r="E5" s="1"/>
      </tp>
      <tp t="s">
        <v>BBB-</v>
        <stp/>
        <stp>##V3_BDPV12</stp>
        <stp>ETI Pfd</stp>
        <stp>RTG_SP</stp>
        <stp>[BLP_Update_Sheet-PreferredCEF.xlsm]ActiveLinks!R275C40</stp>
        <tr r="AN275" s="1"/>
      </tp>
      <tp t="s">
        <v>A</v>
        <stp/>
        <stp>##V3_BDPV12</stp>
        <stp>ELC Pfd</stp>
        <stp>RTG_SP</stp>
        <stp>[BLP_Update_Sheet-PreferredCEF.xlsm]ActiveLinks!R271C40</stp>
        <tr r="AN271" s="1"/>
      </tp>
      <tp t="s">
        <v>A</v>
        <stp/>
        <stp>##V3_BDPV12</stp>
        <stp>EMP Pfd</stp>
        <stp>RTG_SP</stp>
        <stp>[BLP_Update_Sheet-PreferredCEF.xlsm]ActiveLinks!R272C40</stp>
        <tr r="AN272" s="1"/>
      </tp>
      <tp t="s">
        <v>BBB</v>
        <stp/>
        <stp>##V3_BDPV12</stp>
        <stp>ENJ Pfd</stp>
        <stp>RTG_SP</stp>
        <stp>[BLP_Update_Sheet-PreferredCEF.xlsm]ActiveLinks!R273C40</stp>
        <tr r="AN273" s="1"/>
      </tp>
      <tp t="s">
        <v>BBB</v>
        <stp/>
        <stp>##V3_BDPV12</stp>
        <stp>ENO Pfd</stp>
        <stp>RTG_SP</stp>
        <stp>[BLP_Update_Sheet-PreferredCEF.xlsm]ActiveLinks!R274C40</stp>
        <tr r="AN274" s="1"/>
      </tp>
      <tp t="s">
        <v>PNFP US</v>
        <stp/>
        <stp>##V3_BDPV12</stp>
        <stp>PNFPP Pfd</stp>
        <stp>ult_parent_ticker_exchange</stp>
        <stp>[BLP_Update_Sheet-PreferredCEF.xlsm]ActiveLinks!R499C8</stp>
        <tr r="H499" s="1"/>
      </tp>
      <tp t="s">
        <v>3352Z US</v>
        <stp/>
        <stp>##V3_BDPV12</stp>
        <stp>FNMAG Pfd</stp>
        <stp>ult_parent_ticker_exchange</stp>
        <stp>[BLP_Update_Sheet-PreferredCEF.xlsm]ActiveLinks!R728C8</stp>
        <tr r="H728" s="1"/>
      </tp>
      <tp t="s">
        <v>A</v>
        <stp/>
        <stp>##V3_BDPV12</stp>
        <stp>EAI Pfd</stp>
        <stp>RTG_SP</stp>
        <stp>[BLP_Update_Sheet-PreferredCEF.xlsm]ActiveLinks!R270C40</stp>
        <tr r="AN270" s="1"/>
      </tp>
      <tp t="s">
        <v>3352Z US</v>
        <stp/>
        <stp>##V3_BDPV12</stp>
        <stp>FMCKM Pfd</stp>
        <stp>ult_parent_ticker_exchange</stp>
        <stp>[BLP_Update_Sheet-PreferredCEF.xlsm]ActiveLinks!R742C8</stp>
        <tr r="H742" s="1"/>
      </tp>
      <tp t="s">
        <v>BAC US</v>
        <stp/>
        <stp>##V3_BDPV12</stp>
        <stp>BML H Pfd</stp>
        <stp>ult_parent_ticker_exchange</stp>
        <stp>[BLP_Update_Sheet-PreferredCEF.xlsm]ActiveLinks!R133C8</stp>
        <tr r="H133" s="1"/>
      </tp>
      <tp t="s">
        <v>BAC US</v>
        <stp/>
        <stp>##V3_BDPV12</stp>
        <stp>BML L Pfd</stp>
        <stp>ult_parent_ticker_exchange</stp>
        <stp>[BLP_Update_Sheet-PreferredCEF.xlsm]ActiveLinks!R137C8</stp>
        <tr r="H137" s="1"/>
      </tp>
      <tp t="s">
        <v>#N/A N/A</v>
        <stp/>
        <stp>##V3_BDPV12</stp>
        <stp>7165Z Equity</stp>
        <stp>PX_Last</stp>
        <stp>[BLP_Update_Sheet-PreferredCEF.xlsm]ActiveLinks!R35C9</stp>
        <tr r="I35" s="1"/>
      </tp>
      <tp t="s">
        <v>BB+</v>
        <stp/>
        <stp>##V3_BDPV12</stp>
        <stp>F D Pfd</stp>
        <stp>RTG_SP</stp>
        <stp>[BLP_Update_Sheet-PreferredCEF.xlsm]ActiveLinks!R279C40</stp>
        <tr r="AN279" s="1"/>
      </tp>
      <tp t="s">
        <v>BB+</v>
        <stp/>
        <stp>##V3_BDPV12</stp>
        <stp>F B Pfd</stp>
        <stp>RTG_SP</stp>
        <stp>[BLP_Update_Sheet-PreferredCEF.xlsm]ActiveLinks!R278C40</stp>
        <tr r="AN278" s="1"/>
      </tp>
      <tp t="s">
        <v>BB+</v>
        <stp/>
        <stp>##V3_BDPV12</stp>
        <stp>F C Pfd</stp>
        <stp>RTG_SP</stp>
        <stp>[BLP_Update_Sheet-PreferredCEF.xlsm]ActiveLinks!R277C40</stp>
        <tr r="AN277" s="1"/>
      </tp>
      <tp t="s">
        <v>DLR US</v>
        <stp/>
        <stp>##V3_BDPV12</stp>
        <stp>DLR K Pfd</stp>
        <stp>ult_parent_ticker_exchange</stp>
        <stp>[BLP_Update_Sheet-PreferredCEF.xlsm]ActiveLinks!R236C8</stp>
        <tr r="H236" s="1"/>
      </tp>
      <tp t="s">
        <v>BB+</v>
        <stp/>
        <stp>##V3_BDPV12</stp>
        <stp>C J Pfd</stp>
        <stp>RTG_SP</stp>
        <stp>[BLP_Update_Sheet-PreferredCEF.xlsm]ActiveLinks!R170C40</stp>
        <tr r="AN170" s="1"/>
      </tp>
      <tp t="s">
        <v>BB+</v>
        <stp/>
        <stp>##V3_BDPV12</stp>
        <stp>C N Pfd</stp>
        <stp>RTG_SP</stp>
        <stp>[BLP_Update_Sheet-PreferredCEF.xlsm]ActiveLinks!R168C40</stp>
        <tr r="AN168" s="1"/>
      </tp>
      <tp t="s">
        <v>BB+</v>
        <stp/>
        <stp>##V3_BDPV12</stp>
        <stp>C K Pfd</stp>
        <stp>RTG_SP</stp>
        <stp>[BLP_Update_Sheet-PreferredCEF.xlsm]ActiveLinks!R169C40</stp>
        <tr r="AN169" s="1"/>
      </tp>
      <tp t="s">
        <v>STRATS-US-04-6</v>
        <stp/>
        <stp>##V3_BDPV12</stp>
        <stp>GJH Pfd</stp>
        <stp>Name</stp>
        <stp>[BLP_Update_Sheet-PreferredCEF.xlsm]ActiveLinks!R722C7</stp>
        <tr r="G722" s="1"/>
      </tp>
      <tp t="s">
        <v>NR</v>
        <stp/>
        <stp>##V3_BDPV12</stp>
        <stp>GJS Pfd</stp>
        <stp>RTG_SP</stp>
        <stp>[BLP_Update_Sheet-PreferredCEF.xlsm]ActiveLinks!R718C40</stp>
        <tr r="AN718" s="1"/>
      </tp>
      <tp t="s">
        <v>NR</v>
        <stp/>
        <stp>##V3_BDPV12</stp>
        <stp>GJP Pfd</stp>
        <stp>RTG_SP</stp>
        <stp>[BLP_Update_Sheet-PreferredCEF.xlsm]ActiveLinks!R716C40</stp>
        <tr r="AN716" s="1"/>
      </tp>
      <tp t="s">
        <v>NR</v>
        <stp/>
        <stp>##V3_BDPV12</stp>
        <stp>GJT Pfd</stp>
        <stp>RTG_SP</stp>
        <stp>[BLP_Update_Sheet-PreferredCEF.xlsm]ActiveLinks!R714C40</stp>
        <tr r="AN714" s="1"/>
      </tp>
      <tp t="s">
        <v>NR</v>
        <stp/>
        <stp>##V3_BDPV12</stp>
        <stp>GJO Pfd</stp>
        <stp>RTG_SP</stp>
        <stp>[BLP_Update_Sheet-PreferredCEF.xlsm]ActiveLinks!R723C40</stp>
        <tr r="AN723" s="1"/>
      </tp>
      <tp t="s">
        <v>BB</v>
        <stp/>
        <stp>##V3_BDPV12</stp>
        <stp>GJH Pfd</stp>
        <stp>RTG_SP</stp>
        <stp>[BLP_Update_Sheet-PreferredCEF.xlsm]ActiveLinks!R722C40</stp>
        <tr r="AN722" s="1"/>
      </tp>
      <tp t="s">
        <v>NR</v>
        <stp/>
        <stp>##V3_BDPV12</stp>
        <stp>GJR Pfd</stp>
        <stp>RTG_SP</stp>
        <stp>[BLP_Update_Sheet-PreferredCEF.xlsm]ActiveLinks!R720C40</stp>
        <tr r="AN720" s="1"/>
      </tp>
      <tp t="s">
        <v>B+</v>
        <stp/>
        <stp>##V3_BDPV12</stp>
        <stp>JSM Pfd</stp>
        <stp>RTG_SP</stp>
        <stp>[BLP_Update_Sheet-PreferredCEF.xlsm]ActiveLinks!R426C40</stp>
        <tr r="AN426" s="1"/>
      </tp>
      <tp t="s">
        <v>NGL US</v>
        <stp/>
        <stp>##V3_BDPV12</stp>
        <stp>NGL C Pfd</stp>
        <stp>ult_parent_ticker_exchange</stp>
        <stp>[BLP_Update_Sheet-PreferredCEF.xlsm]ActiveLinks!R434C8</stp>
        <tr r="H434" s="1"/>
      </tp>
      <tp t="s">
        <v>PFX US</v>
        <stp/>
        <stp>##V3_BDPV12</stp>
        <stp>PFXNZ Pfd</stp>
        <stp>ult_parent_ticker_exchange</stp>
        <stp>[BLP_Update_Sheet-PreferredCEF.xlsm]ActiveLinks!R493C8</stp>
        <tr r="H493" s="1"/>
      </tp>
      <tp t="s">
        <v>MFA US</v>
        <stp/>
        <stp>##V3_BDPV12</stp>
        <stp>MFA C Pfd</stp>
        <stp>ult_parent_ticker_exchange</stp>
        <stp>[BLP_Update_Sheet-PreferredCEF.xlsm]ActiveLinks!R407C8</stp>
        <tr r="H407" s="1"/>
      </tp>
      <tp t="s">
        <v>KEY US</v>
        <stp/>
        <stp>##V3_BDPV12</stp>
        <stp>KEY J Pfd</stp>
        <stp>ult_parent_ticker_exchange</stp>
        <stp>[BLP_Update_Sheet-PreferredCEF.xlsm]ActiveLinks!R378C8</stp>
        <tr r="H378" s="1"/>
      </tp>
      <tp t="s">
        <v>BBB-</v>
        <stp/>
        <stp>##V3_BDPV12</stp>
        <stp>KTH Pfd</stp>
        <stp>RTG_SP</stp>
        <stp>[BLP_Update_Sheet-PreferredCEF.xlsm]ActiveLinks!R717C40</stp>
        <tr r="AN717" s="1"/>
      </tp>
      <tp t="s">
        <v>BBB</v>
        <stp/>
        <stp>##V3_BDPV12</stp>
        <stp>KTN Pfd</stp>
        <stp>RTG_SP</stp>
        <stp>[BLP_Update_Sheet-PreferredCEF.xlsm]ActiveLinks!R715C40</stp>
        <tr r="AN715" s="1"/>
      </tp>
      <tp t="s">
        <v>NEE US</v>
        <stp/>
        <stp>##V3_BDPV12</stp>
        <stp>NEE N Pfd</stp>
        <stp>ult_parent_ticker_exchange</stp>
        <stp>[BLP_Update_Sheet-PreferredCEF.xlsm]ActiveLinks!R429C8</stp>
        <tr r="H429" s="1"/>
      </tp>
      <tp t="s">
        <v>BB+</v>
        <stp/>
        <stp>##V3_BDPV12</stp>
        <stp>JBK Pfd</stp>
        <stp>RTG_SP</stp>
        <stp>[BLP_Update_Sheet-PreferredCEF.xlsm]ActiveLinks!R719C40</stp>
        <tr r="AN719" s="1"/>
      </tp>
      <tp t="s">
        <v>B</v>
        <stp/>
        <stp>##V3_BDPV12</stp>
        <stp>NSS Pfd</stp>
        <stp>RTG_SP</stp>
        <stp>[BLP_Update_Sheet-PreferredCEF.xlsm]ActiveLinks!R452C40</stp>
        <tr r="AN452" s="1"/>
      </tp>
      <tp t="s">
        <v>MBIN US</v>
        <stp/>
        <stp>##V3_BDPV12</stp>
        <stp>MBINM Pfd</stp>
        <stp>ult_parent_ticker_exchange</stp>
        <stp>[BLP_Update_Sheet-PreferredCEF.xlsm]ActiveLinks!R399C8</stp>
        <tr r="H399" s="1"/>
      </tp>
      <tp t="s">
        <v>AA+</v>
        <stp/>
        <stp>##V3_BDPV12</stp>
        <stp>TVE Pfd</stp>
        <stp>RTG_SP</stp>
        <stp>[BLP_Update_Sheet-PreferredCEF.xlsm]ActiveLinks!R30C40</stp>
        <tr r="AN30" s="1"/>
      </tp>
      <tp t="s">
        <v>GAIN US</v>
        <stp/>
        <stp>##V3_BDPV12</stp>
        <stp>GAINN Pfd</stp>
        <stp>ult_parent_ticker_exchange</stp>
        <stp>[BLP_Update_Sheet-PreferredCEF.xlsm]ActiveLinks!R310C8</stp>
        <tr r="H310" s="1"/>
      </tp>
      <tp t="s">
        <v>ENTERGY ARKANSAS LLC</v>
        <stp/>
        <stp>##V3_BDPV12</stp>
        <stp>EAI Pfd</stp>
        <stp>Name</stp>
        <stp>[BLP_Update_Sheet-PreferredCEF.xlsm]ActiveLinks!R270C7</stp>
        <tr r="G270" s="1"/>
      </tp>
      <tp t="s">
        <v>BBB-</v>
        <stp/>
        <stp>##V3_BDPV12</stp>
        <stp>SFB Pfd</stp>
        <stp>RTG_SP</stp>
        <stp>[BLP_Update_Sheet-PreferredCEF.xlsm]ActiveLinks!R576C40</stp>
        <tr r="AN576" s="1"/>
      </tp>
      <tp t="s">
        <v>#N/A N/A</v>
        <stp/>
        <stp>##V3_BDPV12</stp>
        <stp>SAJ Pfd</stp>
        <stp>RTG_SP</stp>
        <stp>[BLP_Update_Sheet-PreferredCEF.xlsm]ActiveLinks!R569C40</stp>
        <tr r="AN569" s="1"/>
      </tp>
      <tp t="s">
        <v>#N/A N/A</v>
        <stp/>
        <stp>##V3_BDPV12</stp>
        <stp>SAY Pfd</stp>
        <stp>RTG_SP</stp>
        <stp>[BLP_Update_Sheet-PreferredCEF.xlsm]ActiveLinks!R568C40</stp>
        <tr r="AN568" s="1"/>
      </tp>
      <tp t="s">
        <v>#N/A N/A</v>
        <stp/>
        <stp>##V3_BDPV12</stp>
        <stp>SAT Pfd</stp>
        <stp>RTG_SP</stp>
        <stp>[BLP_Update_Sheet-PreferredCEF.xlsm]ActiveLinks!R570C40</stp>
        <tr r="AN570" s="1"/>
      </tp>
      <tp t="s">
        <v>BB+</v>
        <stp/>
        <stp>##V3_BDPV12</stp>
        <stp>PYT Pfd</stp>
        <stp>RTG_SP</stp>
        <stp>[BLP_Update_Sheet-PreferredCEF.xlsm]ActiveLinks!R721C40</stp>
        <tr r="AN721" s="1"/>
      </tp>
      <tp t="s">
        <v>BBB+</v>
        <stp/>
        <stp>##V3_BDPV12</stp>
        <stp>RZB Pfd</stp>
        <stp>RTG_SP</stp>
        <stp>[BLP_Update_Sheet-PreferredCEF.xlsm]ActiveLinks!R540C40</stp>
        <tr r="AN540" s="1"/>
      </tp>
      <tp t="s">
        <v>BBB+</v>
        <stp/>
        <stp>##V3_BDPV12</stp>
        <stp>RZC Pfd</stp>
        <stp>RTG_SP</stp>
        <stp>[BLP_Update_Sheet-PreferredCEF.xlsm]ActiveLinks!R541C40</stp>
        <tr r="AN541" s="1"/>
      </tp>
      <tp t="s">
        <v>#N/A N/A</v>
        <stp/>
        <stp>##V3_BDPV12</stp>
        <stp>RCB Pfd</stp>
        <stp>RTG_SP</stp>
        <stp>[BLP_Update_Sheet-PreferredCEF.xlsm]ActiveLinks!R586C40</stp>
        <tr r="AN586" s="1"/>
      </tp>
      <tp t="s">
        <v>#N/A N/A</v>
        <stp/>
        <stp>##V3_BDPV12</stp>
        <stp>RCA Pfd</stp>
        <stp>RTG_SP</stp>
        <stp>[BLP_Update_Sheet-PreferredCEF.xlsm]ActiveLinks!R587C40</stp>
        <tr r="AN587" s="1"/>
      </tp>
      <tp t="s">
        <v>#N/A N/A</v>
        <stp/>
        <stp>##V3_BDPV12</stp>
        <stp>RCC Pfd</stp>
        <stp>RTG_SP</stp>
        <stp>[BLP_Update_Sheet-PreferredCEF.xlsm]ActiveLinks!R535C40</stp>
        <tr r="AN535" s="1"/>
      </tp>
      <tp t="s">
        <v>BBB+</v>
        <stp/>
        <stp>##V3_BDPV12</stp>
        <stp>PRH Pfd</stp>
        <stp>RTG_SP</stp>
        <stp>[BLP_Update_Sheet-PreferredCEF.xlsm]ActiveLinks!R512C40</stp>
        <tr r="AN512" s="1"/>
      </tp>
      <tp t="s">
        <v>BBB+</v>
        <stp/>
        <stp>##V3_BDPV12</stp>
        <stp>PRS Pfd</stp>
        <stp>RTG_SP</stp>
        <stp>[BLP_Update_Sheet-PreferredCEF.xlsm]ActiveLinks!R511C40</stp>
        <tr r="AN511" s="1"/>
      </tp>
      <tp t="s">
        <v>BBB+</v>
        <stp/>
        <stp>##V3_BDPV12</stp>
        <stp>PFH Pfd</stp>
        <stp>RTG_SP</stp>
        <stp>[BLP_Update_Sheet-PreferredCEF.xlsm]ActiveLinks!R510C40</stp>
        <tr r="AN510" s="1"/>
      </tp>
      <tp t="s">
        <v>BBB</v>
        <stp/>
        <stp>##V3_BDPV12</stp>
        <stp>TBB Pfd</stp>
        <stp>RTG_SP</stp>
        <stp>[BLP_Update_Sheet-PreferredCEF.xlsm]ActiveLinks!R630C40</stp>
        <tr r="AN630" s="1"/>
      </tp>
      <tp t="s">
        <v>BBB</v>
        <stp/>
        <stp>##V3_BDPV12</stp>
        <stp>TBC Pfd</stp>
        <stp>RTG_SP</stp>
        <stp>[BLP_Update_Sheet-PreferredCEF.xlsm]ActiveLinks!R631C40</stp>
        <tr r="AN631" s="1"/>
      </tp>
      <tp t="s">
        <v>BB+</v>
        <stp/>
        <stp>##V3_BDPV12</stp>
        <stp>T A Pfd</stp>
        <stp>RTG_SP</stp>
        <stp>[BLP_Update_Sheet-PreferredCEF.xlsm]ActiveLinks!R629C40</stp>
        <tr r="AN629" s="1"/>
      </tp>
      <tp t="s">
        <v>BB+</v>
        <stp/>
        <stp>##V3_BDPV12</stp>
        <stp>T C Pfd</stp>
        <stp>RTG_SP</stp>
        <stp>[BLP_Update_Sheet-PreferredCEF.xlsm]ActiveLinks!R628C40</stp>
        <tr r="AN628" s="1"/>
      </tp>
      <tp t="s">
        <v>BB</v>
        <stp/>
        <stp>##V3_BDPV12</stp>
        <stp>UZD Pfd</stp>
        <stp>RTG_SP</stp>
        <stp>[BLP_Update_Sheet-PreferredCEF.xlsm]ActiveLinks!R637C40</stp>
        <tr r="AN637" s="1"/>
      </tp>
      <tp t="s">
        <v>BB</v>
        <stp/>
        <stp>##V3_BDPV12</stp>
        <stp>UZE Pfd</stp>
        <stp>RTG_SP</stp>
        <stp>[BLP_Update_Sheet-PreferredCEF.xlsm]ActiveLinks!R636C40</stp>
        <tr r="AN636" s="1"/>
      </tp>
      <tp t="s">
        <v>BB</v>
        <stp/>
        <stp>##V3_BDPV12</stp>
        <stp>UZF Pfd</stp>
        <stp>RTG_SP</stp>
        <stp>[BLP_Update_Sheet-PreferredCEF.xlsm]ActiveLinks!R635C40</stp>
        <tr r="AN635" s="1"/>
      </tp>
      <tp t="s">
        <v>1559353D GA</v>
        <stp/>
        <stp>##V3_BDPV12</stp>
        <stp>PXSAP Pfd</stp>
        <stp>ult_parent_ticker_exchange</stp>
        <stp>[BLP_Update_Sheet-PreferredCEF.xlsm]ActiveLinks!R529C8</stp>
        <tr r="H529" s="1"/>
      </tp>
      <tp t="s">
        <v>DTE ENERGY CO</v>
        <stp/>
        <stp>##V3_BDPV12</stp>
        <stp>DTG Pfd</stp>
        <stp>Name</stp>
        <stp>[BLP_Update_Sheet-PreferredCEF.xlsm]ActiveLinks!R241C7</stp>
        <tr r="G241" s="1"/>
      </tp>
      <tp t="s">
        <v>#N/A Field Not Applicable</v>
        <stp/>
        <stp>##V3_BDPV12</stp>
        <stp>FREJP Pfd</stp>
        <stp>yld_cnv_ask</stp>
        <stp>[BLP_Update_Sheet-PreferredCEF.xlsm]ActiveLinks!R741C17</stp>
        <tr r="Q741" s="1"/>
      </tp>
    </main>
    <main first="bloomberg.rtd">
      <tp>
        <v>18521.655737704918</v>
        <stp/>
        <stp>##V3_BDPV12</stp>
        <stp>PMT B Pfd</stp>
        <stp>VOLUME_AVG_3M</stp>
        <stp>[BLP_Update_Sheet-PreferredCEF.xlsm]ActiveLinks!R497C5</stp>
        <tr r="E497" s="1"/>
      </tp>
      <tp>
        <v>15.9</v>
        <stp/>
        <stp>##V3_BDPV12</stp>
        <stp>AHT F Pfd</stp>
        <stp>PX_Last</stp>
        <stp>[BLP_Update_Sheet-PreferredCEF.xlsm]ActiveLinks!R79C3</stp>
        <tr r="C79" s="1"/>
      </tp>
      <tp>
        <v>16.38</v>
        <stp/>
        <stp>##V3_BDPV12</stp>
        <stp>AHT G Pfd</stp>
        <stp>PX_Last</stp>
        <stp>[BLP_Update_Sheet-PreferredCEF.xlsm]ActiveLinks!R78C3</stp>
        <tr r="C78" s="1"/>
      </tp>
    </main>
    <main first="bloomberg.rtd">
      <tp t="s">
        <v>#N/A N/A</v>
        <stp/>
        <stp>##V3_BDPV12</stp>
        <stp>RWT A Pfd</stp>
        <stp>VOLUME_AVG_3M</stp>
        <stp>[BLP_Update_Sheet-PreferredCEF.xlsm]ActiveLinks!R557C5</stp>
        <tr r="E557" s="1"/>
      </tp>
    </main>
    <main first="bloomberg.rtd">
      <tp>
        <v>5034.5079365079364</v>
        <stp/>
        <stp>##V3_BDPV12</stp>
        <stp>TNP D Pfd</stp>
        <stp>VOLUME_AVG_3M</stp>
        <stp>[BLP_Update_Sheet-PreferredCEF.xlsm]ActiveLinks!R647C5</stp>
        <tr r="E647" s="1"/>
      </tp>
      <tp>
        <v>25.3</v>
        <stp/>
        <stp>##V3_BDPV12</stp>
        <stp>AIC Pfd</stp>
        <stp>PX_Last</stp>
        <stp>[BLP_Update_Sheet-PreferredCEF.xlsm]ActiveLinks!R83C3</stp>
        <tr r="C83" s="1"/>
      </tp>
      <tp t="s">
        <v>Not Confirmed</v>
        <stp/>
        <stp>##V3_BDPV12</stp>
        <stp>AHT H Pfd</stp>
        <stp>IS_QDI_ELIGIBLE</stp>
        <stp>[BLP_Update_Sheet-PreferredCEF.xlsm]ActiveLinks!R81C35</stp>
        <tr r="AI81" s="1"/>
      </tp>
      <tp t="s">
        <v>Not Confirmed</v>
        <stp/>
        <stp>##V3_BDPV12</stp>
        <stp>AHT I Pfd</stp>
        <stp>IS_QDI_ELIGIBLE</stp>
        <stp>[BLP_Update_Sheet-PreferredCEF.xlsm]ActiveLinks!R80C35</stp>
        <tr r="AI80" s="1"/>
      </tp>
      <tp t="s">
        <v>Not Confirmed</v>
        <stp/>
        <stp>##V3_BDPV12</stp>
        <stp>AHT D Pfd</stp>
        <stp>IS_QDI_ELIGIBLE</stp>
        <stp>[BLP_Update_Sheet-PreferredCEF.xlsm]ActiveLinks!R82C35</stp>
        <tr r="AI82" s="1"/>
      </tp>
    </main>
    <main first="bloomberg.rtd">
      <tp t="s">
        <v>Not Confirmed</v>
        <stp/>
        <stp>##V3_BDPV12</stp>
        <stp>AHT F Pfd</stp>
        <stp>IS_QDI_ELIGIBLE</stp>
        <stp>[BLP_Update_Sheet-PreferredCEF.xlsm]ActiveLinks!R79C35</stp>
        <tr r="AI79" s="1"/>
      </tp>
      <tp t="s">
        <v>Not Confirmed</v>
        <stp/>
        <stp>##V3_BDPV12</stp>
        <stp>AHT G Pfd</stp>
        <stp>IS_QDI_ELIGIBLE</stp>
        <stp>[BLP_Update_Sheet-PreferredCEF.xlsm]ActiveLinks!R78C35</stp>
        <tr r="AI78" s="1"/>
      </tp>
      <tp>
        <v>11819.295081967213</v>
        <stp/>
        <stp>##V3_BDPV12</stp>
        <stp>WBS F Pfd</stp>
        <stp>VOLUME_AVG_3M</stp>
        <stp>[BLP_Update_Sheet-PreferredCEF.xlsm]ActiveLinks!R687C5</stp>
        <tr r="E687" s="1"/>
      </tp>
      <tp>
        <v>69196.508196721305</v>
        <stp/>
        <stp>##V3_BDPV12</stp>
        <stp>BAC S Pfd</stp>
        <stp>VOLUME_AVG_3M</stp>
        <stp>[BLP_Update_Sheet-PreferredCEF.xlsm]ActiveLinks!R127C5</stp>
        <tr r="E127" s="1"/>
      </tp>
      <tp>
        <v>2.3489925410960621E-2</v>
        <stp/>
        <stp>##V3_BDPV12</stp>
        <stp>CFG Equity</stp>
        <stp>BB_5Y_default_Prob</stp>
        <stp>[BLP_Update_Sheet-PreferredCEF.xlsm]ActiveLinks!R803C43</stp>
        <tr r="AQ803" s="1"/>
      </tp>
      <tp>
        <v>2.3489925410960621E-2</v>
        <stp/>
        <stp>##V3_BDPV12</stp>
        <stp>CFG Equity</stp>
        <stp>BB_5Y_default_Prob</stp>
        <stp>[BLP_Update_Sheet-PreferredCEF.xlsm]ActiveLinks!R808C43</stp>
        <tr r="AQ808" s="1"/>
      </tp>
    </main>
    <main first="bloomberg.rtd">
      <tp t="s">
        <v>Yes</v>
        <stp/>
        <stp>##V3_BDPV12</stp>
        <stp>CHSCP Pfd</stp>
        <stp>IS_QDI_ELIGIBLE</stp>
        <stp>[BLP_Update_Sheet-PreferredCEF.xlsm]ActiveLinks!R34C35</stp>
        <tr r="AI34" s="1"/>
      </tp>
      <tp t="s">
        <v>Yes</v>
        <stp/>
        <stp>##V3_BDPV12</stp>
        <stp>CHSCL Pfd</stp>
        <stp>IS_QDI_ELIGIBLE</stp>
        <stp>[BLP_Update_Sheet-PreferredCEF.xlsm]ActiveLinks!R32C35</stp>
        <tr r="AI32" s="1"/>
      </tp>
      <tp t="s">
        <v>Yes</v>
        <stp/>
        <stp>##V3_BDPV12</stp>
        <stp>CHSCO Pfd</stp>
        <stp>IS_QDI_ELIGIBLE</stp>
        <stp>[BLP_Update_Sheet-PreferredCEF.xlsm]ActiveLinks!R33C35</stp>
        <tr r="AI33" s="1"/>
      </tp>
      <tp t="s">
        <v>Yes</v>
        <stp/>
        <stp>##V3_BDPV12</stp>
        <stp>CHSCM Pfd</stp>
        <stp>IS_QDI_ELIGIBLE</stp>
        <stp>[BLP_Update_Sheet-PreferredCEF.xlsm]ActiveLinks!R35C35</stp>
        <tr r="AI35" s="1"/>
      </tp>
      <tp t="s">
        <v>Yes</v>
        <stp/>
        <stp>##V3_BDPV12</stp>
        <stp>CHSCN Pfd</stp>
        <stp>IS_QDI_ELIGIBLE</stp>
        <stp>[BLP_Update_Sheet-PreferredCEF.xlsm]ActiveLinks!R36C35</stp>
        <tr r="AI36" s="1"/>
      </tp>
      <tp t="s">
        <v>US02607T4067</v>
        <stp/>
        <stp>##V3_BDPV12</stp>
        <stp>RTLPP Pfd</stp>
        <stp>ID_ISIN</stp>
        <stp>[BLP_Update_Sheet-PreferredCEF.xlsm]ActiveLinks!R57C50</stp>
        <tr r="AX57" s="1"/>
      </tp>
      <tp t="s">
        <v>US02607T5056</v>
        <stp/>
        <stp>##V3_BDPV12</stp>
        <stp>RTLPO Pfd</stp>
        <stp>ID_ISIN</stp>
        <stp>[BLP_Update_Sheet-PreferredCEF.xlsm]ActiveLinks!R56C50</stp>
        <tr r="AX56" s="1"/>
      </tp>
      <tp>
        <v>233152.16393442624</v>
        <stp/>
        <stp>##V3_BDPV12</stp>
        <stp>WAL A Pfd</stp>
        <stp>VOLUME_AVG_3M</stp>
        <stp>[BLP_Update_Sheet-PreferredCEF.xlsm]ActiveLinks!R697C5</stp>
        <tr r="E697" s="1"/>
      </tp>
    </main>
    <main first="bloomberg.rtd">
      <tp t="s">
        <v>Not Confirmed</v>
        <stp/>
        <stp>##V3_BDPV12</stp>
        <stp>BHR B Pfd</stp>
        <stp>IS_QDI_ELIGIBLE</stp>
        <stp>[BLP_Update_Sheet-PreferredCEF.xlsm]ActiveLinks!R75C35</stp>
        <tr r="AI75" s="1"/>
      </tp>
      <tp t="s">
        <v>Not Confirmed</v>
        <stp/>
        <stp>##V3_BDPV12</stp>
        <stp>BHR D Pfd</stp>
        <stp>IS_QDI_ELIGIBLE</stp>
        <stp>[BLP_Update_Sheet-PreferredCEF.xlsm]ActiveLinks!R76C35</stp>
        <tr r="AI76" s="1"/>
      </tp>
      <tp>
        <v>23.254999999999999</v>
        <stp/>
        <stp>##V3_BDPV12</stp>
        <stp>AMH G Pfd</stp>
        <stp>PX_Last</stp>
        <stp>[BLP_Update_Sheet-PreferredCEF.xlsm]ActiveLinks!R98C3</stp>
        <tr r="C98" s="1"/>
      </tp>
    </main>
    <main first="bloomberg.rtd">
      <tp t="s">
        <v>N</v>
        <stp/>
        <stp>##V3_BDPV12</stp>
        <stp>SEAL A Pfd</stp>
        <stp>TIER1_CAPITAL</stp>
        <stp>[BLP_Update_Sheet-PreferredCEF.xlsm]ActiveLinks!R644C34</stp>
        <tr r="AH644" s="1"/>
      </tp>
      <tp>
        <v>9130.9682539682544</v>
        <stp/>
        <stp>##V3_BDPV12</stp>
        <stp>SEAL B Pfd</stp>
        <stp>VOLUME_AVG_3M</stp>
        <stp>[BLP_Update_Sheet-PreferredCEF.xlsm]ActiveLinks!R643C5</stp>
        <tr r="E643" s="1"/>
      </tp>
      <tp>
        <v>2721.8852459016393</v>
        <stp/>
        <stp>##V3_BDPV12</stp>
        <stp>XFLT A Pfd</stp>
        <stp>VOLUME_AVG_3M</stp>
        <stp>[BLP_Update_Sheet-PreferredCEF.xlsm]ActiveLinks!R708C5</stp>
        <tr r="E708" s="1"/>
      </tp>
    </main>
    <main first="bloomberg.rtd">
      <tp>
        <v>3135.9508196721313</v>
        <stp/>
        <stp>##V3_BDPV12</stp>
        <stp>PCG E Pfd</stp>
        <stp>VOLUME_AVG_3M</stp>
        <stp>[BLP_Update_Sheet-PreferredCEF.xlsm]ActiveLinks!R487C5</stp>
        <tr r="E487" s="1"/>
      </tp>
      <tp>
        <v>4.3484831482827557E-2</v>
        <stp/>
        <stp>##V3_BDPV12</stp>
        <stp>PCG Equity</stp>
        <stp>BB_5Y_default_Prob</stp>
        <stp>[BLP_Update_Sheet-PreferredCEF.xlsm]ActiveLinks!R487C43</stp>
        <tr r="AQ487" s="1"/>
      </tp>
      <tp>
        <v>4.3484831482827557E-2</v>
        <stp/>
        <stp>##V3_BDPV12</stp>
        <stp>PCG Equity</stp>
        <stp>BB_5Y_default_Prob</stp>
        <stp>[BLP_Update_Sheet-PreferredCEF.xlsm]ActiveLinks!R486C43</stp>
        <tr r="AQ486" s="1"/>
      </tp>
      <tp>
        <v>4.3484831482827557E-2</v>
        <stp/>
        <stp>##V3_BDPV12</stp>
        <stp>PCG Equity</stp>
        <stp>BB_5Y_default_Prob</stp>
        <stp>[BLP_Update_Sheet-PreferredCEF.xlsm]ActiveLinks!R485C43</stp>
        <tr r="AQ485" s="1"/>
      </tp>
      <tp>
        <v>4.3484831482827557E-2</v>
        <stp/>
        <stp>##V3_BDPV12</stp>
        <stp>PCG Equity</stp>
        <stp>BB_5Y_default_Prob</stp>
        <stp>[BLP_Update_Sheet-PreferredCEF.xlsm]ActiveLinks!R484C43</stp>
        <tr r="AQ484" s="1"/>
      </tp>
      <tp>
        <v>4.3484831482827557E-2</v>
        <stp/>
        <stp>##V3_BDPV12</stp>
        <stp>PCG Equity</stp>
        <stp>BB_5Y_default_Prob</stp>
        <stp>[BLP_Update_Sheet-PreferredCEF.xlsm]ActiveLinks!R489C43</stp>
        <tr r="AQ489" s="1"/>
      </tp>
      <tp>
        <v>4.3484831482827557E-2</v>
        <stp/>
        <stp>##V3_BDPV12</stp>
        <stp>PCG Equity</stp>
        <stp>BB_5Y_default_Prob</stp>
        <stp>[BLP_Update_Sheet-PreferredCEF.xlsm]ActiveLinks!R488C43</stp>
        <tr r="AQ488" s="1"/>
      </tp>
      <tp>
        <v>4.3484831482827557E-2</v>
        <stp/>
        <stp>##V3_BDPV12</stp>
        <stp>PCG Equity</stp>
        <stp>BB_5Y_default_Prob</stp>
        <stp>[BLP_Update_Sheet-PreferredCEF.xlsm]ActiveLinks!R492C43</stp>
        <tr r="AQ492" s="1"/>
      </tp>
      <tp>
        <v>4.3484831482827557E-2</v>
        <stp/>
        <stp>##V3_BDPV12</stp>
        <stp>PCG Equity</stp>
        <stp>BB_5Y_default_Prob</stp>
        <stp>[BLP_Update_Sheet-PreferredCEF.xlsm]ActiveLinks!R491C43</stp>
        <tr r="AQ491" s="1"/>
      </tp>
      <tp>
        <v>4.3484831482827557E-2</v>
        <stp/>
        <stp>##V3_BDPV12</stp>
        <stp>PCG Equity</stp>
        <stp>BB_5Y_default_Prob</stp>
        <stp>[BLP_Update_Sheet-PreferredCEF.xlsm]ActiveLinks!R490C43</stp>
        <tr r="AQ490" s="1"/>
      </tp>
    </main>
    <main first="bloomberg.rtd">
      <tp t="s">
        <v>75574U200</v>
        <stp/>
        <stp>##V3_BDPV12</stp>
        <stp>RCA Pfd</stp>
        <stp>ID_CUSIP</stp>
        <stp>[BLP_Update_Sheet-PreferredCEF.xlsm]ActiveLinks!R587C38</stp>
        <tr r="AL587" s="1"/>
      </tp>
    </main>
    <main first="bloomberg.rtd">
      <tp>
        <v>0.131526410731166</v>
        <stp/>
        <stp>##V3_BDPV12</stp>
        <stp>SLG Equity</stp>
        <stp>BB_5Y_default_Prob</stp>
        <stp>[BLP_Update_Sheet-PreferredCEF.xlsm]ActiveLinks!R588C43</stp>
        <tr r="AQ588" s="1"/>
      </tp>
    </main>
    <main first="bloomberg.rtd">
      <tp>
        <v>0.23305068647194815</v>
        <stp/>
        <stp>##V3_BDPV12</stp>
        <stp>SRG Equity</stp>
        <stp>BB_5Y_default_Prob</stp>
        <stp>[BLP_Update_Sheet-PreferredCEF.xlsm]ActiveLinks!R611C43</stp>
        <tr r="AQ611" s="1"/>
      </tp>
      <tp>
        <v>3.1286246140457608E-2</v>
        <stp/>
        <stp>##V3_BDPV12</stp>
        <stp>SPG Equity</stp>
        <stp>BB_5Y_default_Prob</stp>
        <stp>[BLP_Update_Sheet-PreferredCEF.xlsm]ActiveLinks!R603C43</stp>
        <tr r="AQ603" s="1"/>
      </tp>
    </main>
    <main first="bloomberg.rtd">
      <tp t="s">
        <v>75574U606</v>
        <stp/>
        <stp>##V3_BDPV12</stp>
        <stp>RCC Pfd</stp>
        <stp>ID_CUSIP</stp>
        <stp>[BLP_Update_Sheet-PreferredCEF.xlsm]ActiveLinks!R535C38</stp>
        <tr r="AL535" s="1"/>
      </tp>
    </main>
    <main first="bloomberg.rtd">
      <tp>
        <v>3.144695961458488E-2</v>
        <stp/>
        <stp>##V3_BDPV12</stp>
        <stp>AIG Equity</stp>
        <stp>BB_5Y_default_Prob</stp>
        <stp>[BLP_Update_Sheet-PreferredCEF.xlsm]ActiveLinks!R795C43</stp>
        <tr r="AQ795" s="1"/>
      </tp>
    </main>
    <main first="bloomberg.rtd">
      <tp t="s">
        <v>75574U408</v>
        <stp/>
        <stp>##V3_BDPV12</stp>
        <stp>RCB Pfd</stp>
        <stp>ID_CUSIP</stp>
        <stp>[BLP_Update_Sheet-PreferredCEF.xlsm]ActiveLinks!R586C38</stp>
        <tr r="AL586" s="1"/>
      </tp>
    </main>
    <main first="bloomberg.rtd">
      <tp>
        <v>29562.868852459018</v>
        <stp/>
        <stp>##V3_BDPV12</stp>
        <stp>SCE J Pfd</stp>
        <stp>VOLUME_AVG_3M</stp>
        <stp>[BLP_Update_Sheet-PreferredCEF.xlsm]ActiveLinks!R257C5</stp>
        <tr r="E257" s="1"/>
      </tp>
    </main>
    <main first="bloomberg.rtd">
      <tp>
        <v>2.3489925410960621E-2</v>
        <stp/>
        <stp>##V3_BDPV12</stp>
        <stp>CFG Equity</stp>
        <stp>BB_5Y_default_Prob</stp>
        <stp>[BLP_Update_Sheet-PreferredCEF.xlsm]ActiveLinks!R176C43</stp>
        <tr r="AQ176" s="1"/>
      </tp>
      <tp>
        <v>2.3489925410960621E-2</v>
        <stp/>
        <stp>##V3_BDPV12</stp>
        <stp>CFG Equity</stp>
        <stp>BB_5Y_default_Prob</stp>
        <stp>[BLP_Update_Sheet-PreferredCEF.xlsm]ActiveLinks!R175C43</stp>
        <tr r="AQ175" s="1"/>
      </tp>
    </main>
    <main first="bloomberg.rtd">
      <tp>
        <v>327268.52459016396</v>
        <stp/>
        <stp>##V3_BDPV12</stp>
        <stp>NEE R Pfd</stp>
        <stp>VOLUME_AVG_3M</stp>
        <stp>[BLP_Update_Sheet-PreferredCEF.xlsm]ActiveLinks!R427C5</stp>
        <tr r="E427" s="1"/>
      </tp>
      <tp>
        <v>1.434841454408442E-2</v>
        <stp/>
        <stp>##V3_BDPV12</stp>
        <stp>HIG Equity</stp>
        <stp>BB_5Y_default_Prob</stp>
        <stp>[BLP_Update_Sheet-PreferredCEF.xlsm]ActiveLinks!R344C43</stp>
        <tr r="AQ344" s="1"/>
      </tp>
      <tp>
        <v>6.5466134409682852E-2</v>
        <stp/>
        <stp>##V3_BDPV12</stp>
        <stp>GEG Equity</stp>
        <stp>BB_5Y_default_Prob</stp>
        <stp>[BLP_Update_Sheet-PreferredCEF.xlsm]ActiveLinks!R311C43</stp>
        <tr r="AQ311" s="1"/>
      </tp>
    </main>
    <main first="bloomberg.rtd">
      <tp>
        <v>107156.24590163934</v>
        <stp/>
        <stp>##V3_BDPV12</stp>
        <stp>USB H Pfd</stp>
        <stp>VOLUME_AVG_3M</stp>
        <stp>[BLP_Update_Sheet-PreferredCEF.xlsm]ActiveLinks!R677C5</stp>
        <tr r="E677" s="1"/>
      </tp>
    </main>
    <main first="bloomberg.rtd">
      <tp>
        <v>5.1115862621943071</v>
        <stp/>
        <stp>##V3_BDPV12</stp>
        <stp>SCE G Pfd</stp>
        <stp>yld_cnv_ask</stp>
        <stp>[BLP_Update_Sheet-PreferredCEF.xlsm]ActiveLinks!R254C17</stp>
        <tr r="Q254" s="1"/>
      </tp>
    </main>
    <main first="bloomberg.rtd">
      <tp>
        <v>5.9681697612732103</v>
        <stp/>
        <stp>##V3_BDPV12</stp>
        <stp>SCE L Pfd</stp>
        <stp>yld_cnv_ask</stp>
        <stp>[BLP_Update_Sheet-PreferredCEF.xlsm]ActiveLinks!R253C17</stp>
        <tr r="Q253" s="1"/>
      </tp>
      <tp>
        <v>3.2801758709169113</v>
        <stp/>
        <stp>##V3_BDPV12</stp>
        <stp>SCE K Pfd</stp>
        <stp>yld_cnv_ask</stp>
        <stp>[BLP_Update_Sheet-PreferredCEF.xlsm]ActiveLinks!R255C17</stp>
        <tr r="Q255" s="1"/>
      </tp>
      <tp>
        <v>8.1952786431631406</v>
        <stp/>
        <stp>##V3_BDPV12</stp>
        <stp>SCE J Pfd</stp>
        <stp>yld_cnv_ask</stp>
        <stp>[BLP_Update_Sheet-PreferredCEF.xlsm]ActiveLinks!R257C17</stp>
        <tr r="Q257" s="1"/>
      </tp>
    </main>
    <main first="bloomberg.rtd">
      <tp>
        <v>13.331558684918681</v>
        <stp/>
        <stp>##V3_BDPV12</stp>
        <stp>SCE H Pfd</stp>
        <stp>yld_cnv_ask</stp>
        <stp>[BLP_Update_Sheet-PreferredCEF.xlsm]ActiveLinks!R256C17</stp>
        <tr r="Q256" s="1"/>
      </tp>
    </main>
    <main first="bloomberg.rtd">
      <tp>
        <v>22285.065573770491</v>
        <stp/>
        <stp>##V3_BDPV12</stp>
        <stp>FHN D Pfd</stp>
        <stp>VOLUME_AVG_3M</stp>
        <stp>[BLP_Update_Sheet-PreferredCEF.xlsm]ActiveLinks!R357C5</stp>
        <tr r="E357" s="1"/>
      </tp>
      <tp>
        <v>47584.793650793654</v>
        <stp/>
        <stp>##V3_BDPV12</stp>
        <stp>ATH C Pfd</stp>
        <stp>VOLUME_AVG_3M</stp>
        <stp>[BLP_Update_Sheet-PreferredCEF.xlsm]ActiveLinks!R117C5</stp>
        <tr r="E117" s="1"/>
      </tp>
      <tp>
        <v>-270.94234123000001</v>
        <stp/>
        <stp>##V3_BDPV12</stp>
        <stp>GNE A Pfd</stp>
        <stp>yld_cnv_ask</stp>
        <stp>[BLP_Update_Sheet-PreferredCEF.xlsm]ActiveLinks!R325C17</stp>
        <tr r="Q325" s="1"/>
      </tp>
      <tp>
        <v>7545.2380952380954</v>
        <stp/>
        <stp>##V3_BDPV12</stp>
        <stp>BEP A Pfd</stp>
        <stp>VOLUME_AVG_3M</stp>
        <stp>[BLP_Update_Sheet-PreferredCEF.xlsm]ActiveLinks!R147C5</stp>
        <tr r="E147" s="1"/>
      </tp>
    </main>
    <main first="bloomberg.rtd">
      <tp t="s">
        <v>Not Confirmed</v>
        <stp/>
        <stp>##V3_BDPV12</stp>
        <stp>RHE A Pfd</stp>
        <stp>IS_QDI_ELIGIBLE</stp>
        <stp>[BLP_Update_Sheet-PreferredCEF.xlsm]ActiveLinks!R46C35</stp>
        <tr r="AI46" s="1"/>
      </tp>
    </main>
    <main first="bloomberg.rtd">
      <tp>
        <v>18553.278688524591</v>
        <stp/>
        <stp>##V3_BDPV12</stp>
        <stp>CMS C Pfd</stp>
        <stp>VOLUME_AVG_3M</stp>
        <stp>[BLP_Update_Sheet-PreferredCEF.xlsm]ActiveLinks!R197C5</stp>
        <tr r="E197" s="1"/>
      </tp>
      <tp>
        <v>58175.836065573771</v>
        <stp/>
        <stp>##V3_BDPV12</stp>
        <stp>KEY K Pfd</stp>
        <stp>VOLUME_AVG_3M</stp>
        <stp>[BLP_Update_Sheet-PreferredCEF.xlsm]ActiveLinks!R377C5</stp>
        <tr r="E377" s="1"/>
      </tp>
      <tp>
        <v>48660.016393442624</v>
        <stp/>
        <stp>##V3_BDPV12</stp>
        <stp>PSA P Pfd</stp>
        <stp>VOLUME_AVG_3M</stp>
        <stp>[BLP_Update_Sheet-PreferredCEF.xlsm]ActiveLinks!R517C5</stp>
        <tr r="E517" s="1"/>
      </tp>
      <tp t="s">
        <v>FIXED</v>
        <stp/>
        <stp>##V3_BDPV12</stp>
        <stp>ABR D Pfd</stp>
        <stp>CPN_TYP</stp>
        <stp>[BLP_Update_Sheet-PreferredCEF.xlsm]ActiveLinks!R43C19</stp>
        <tr r="S43" s="1"/>
      </tp>
      <tp t="s">
        <v>FIXED</v>
        <stp/>
        <stp>##V3_BDPV12</stp>
        <stp>ABR E Pfd</stp>
        <stp>CPN_TYP</stp>
        <stp>[BLP_Update_Sheet-PreferredCEF.xlsm]ActiveLinks!R42C19</stp>
        <tr r="S42" s="1"/>
      </tp>
      <tp t="s">
        <v>VARIABLE</v>
        <stp/>
        <stp>##V3_BDPV12</stp>
        <stp>ABR F Pfd</stp>
        <stp>CPN_TYP</stp>
        <stp>[BLP_Update_Sheet-PreferredCEF.xlsm]ActiveLinks!R41C19</stp>
        <tr r="S41" s="1"/>
      </tp>
      <tp>
        <v>20847.524590163935</v>
        <stp/>
        <stp>##V3_BDPV12</stp>
        <stp>CFR B Pfd</stp>
        <stp>VOLUME_AVG_3M</stp>
        <stp>[BLP_Update_Sheet-PreferredCEF.xlsm]ActiveLinks!R177C5</stp>
        <tr r="E177" s="1"/>
      </tp>
      <tp>
        <v>2076.1147540983607</v>
        <stp/>
        <stp>##V3_BDPV12</stp>
        <stp>CTA B Pfd</stp>
        <stp>VOLUME_AVG_3M</stp>
        <stp>[BLP_Update_Sheet-PreferredCEF.xlsm]ActiveLinks!R227C5</stp>
        <tr r="E227" s="1"/>
      </tp>
    </main>
    <main first="bloomberg.rtd">
      <tp>
        <v>10648.754098360656</v>
        <stp/>
        <stp>##V3_BDPV12</stp>
        <stp>GNL A Pfd</stp>
        <stp>VOLUME_AVG_3M</stp>
        <stp>[BLP_Update_Sheet-PreferredCEF.xlsm]ActiveLinks!R327C5</stp>
        <tr r="E327" s="1"/>
      </tp>
    </main>
    <main first="bloomberg.rtd">
      <tp>
        <v>25</v>
        <stp/>
        <stp>##V3_BDPV12</stp>
        <stp>ABR D Pfd</stp>
        <stp>PAR_AMT</stp>
        <stp>[BLP_Update_Sheet-PreferredCEF.xlsm]ActiveLinks!R43C21</stp>
        <tr r="U43" s="1"/>
      </tp>
      <tp>
        <v>25</v>
        <stp/>
        <stp>##V3_BDPV12</stp>
        <stp>ABR E Pfd</stp>
        <stp>PAR_AMT</stp>
        <stp>[BLP_Update_Sheet-PreferredCEF.xlsm]ActiveLinks!R42C21</stp>
        <tr r="U42" s="1"/>
      </tp>
      <tp>
        <v>25</v>
        <stp/>
        <stp>##V3_BDPV12</stp>
        <stp>ABR F Pfd</stp>
        <stp>PAR_AMT</stp>
        <stp>[BLP_Update_Sheet-PreferredCEF.xlsm]ActiveLinks!R41C21</stp>
        <tr r="U41" s="1"/>
      </tp>
      <tp>
        <v>-85.539189527769963</v>
        <stp/>
        <stp>##V3_BDPV12</stp>
        <stp>NEE Q Pfd</stp>
        <stp>yld_cnv_ask</stp>
        <stp>[BLP_Update_Sheet-PreferredCEF.xlsm]ActiveLinks!R428C17</stp>
        <tr r="Q428" s="1"/>
      </tp>
      <tp>
        <v>-9.3795894658197838</v>
        <stp/>
        <stp>##V3_BDPV12</stp>
        <stp>NEE R Pfd</stp>
        <stp>yld_cnv_ask</stp>
        <stp>[BLP_Update_Sheet-PreferredCEF.xlsm]ActiveLinks!R427C17</stp>
        <tr r="Q427" s="1"/>
      </tp>
    </main>
    <main first="bloomberg.rtd">
      <tp>
        <v>1.84231188</v>
        <stp/>
        <stp>##V3_BDPV12</stp>
        <stp>NEE N Pfd</stp>
        <stp>yld_cnv_ask</stp>
        <stp>[BLP_Update_Sheet-PreferredCEF.xlsm]ActiveLinks!R429C17</stp>
        <tr r="Q429" s="1"/>
      </tp>
    </main>
    <main first="bloomberg.rtd">
      <tp>
        <v>954.40983606557381</v>
        <stp/>
        <stp>##V3_BDPV12</stp>
        <stp>ECF A Pfd</stp>
        <stp>VOLUME_AVG_3M</stp>
        <stp>[BLP_Update_Sheet-PreferredCEF.xlsm]ActiveLinks!R247C5</stp>
        <tr r="E247" s="1"/>
      </tp>
    </main>
    <main first="bloomberg.rtd">
      <tp>
        <v>25216.809523809523</v>
        <stp/>
        <stp>##V3_BDPV12</stp>
        <stp>TRTN E Pfd</stp>
        <stp>VOLUME_AVG_3M</stp>
        <stp>[BLP_Update_Sheet-PreferredCEF.xlsm]ActiveLinks!R654C5</stp>
        <tr r="E654" s="1"/>
      </tp>
      <tp>
        <v>5.0136912337537121</v>
        <stp/>
        <stp>##V3_BDPV12</stp>
        <stp>PRE J Pfd</stp>
        <stp>yld_cnv_ask</stp>
        <stp>[BLP_Update_Sheet-PreferredCEF.xlsm]ActiveLinks!R509C17</stp>
        <tr r="Q509" s="1"/>
      </tp>
      <tp>
        <v>11510.746031746032</v>
        <stp/>
        <stp>##V3_BDPV12</stp>
        <stp>GSL B Pfd</stp>
        <stp>VOLUME_AVG_3M</stp>
        <stp>[BLP_Update_Sheet-PreferredCEF.xlsm]ActiveLinks!R337C5</stp>
        <tr r="E337" s="1"/>
      </tp>
      <tp>
        <v>10694.475409836066</v>
        <stp/>
        <stp>##V3_BDPV12</stp>
        <stp>DRH A Pfd</stp>
        <stp>VOLUME_AVG_3M</stp>
        <stp>[BLP_Update_Sheet-PreferredCEF.xlsm]ActiveLinks!R237C5</stp>
        <tr r="E237" s="1"/>
      </tp>
    </main>
    <main first="bloomberg.rtd">
      <tp>
        <v>314163.44262295082</v>
        <stp/>
        <stp>##V3_BDPV12</stp>
        <stp>FRC L Pfd</stp>
        <stp>VOLUME_AVG_3M</stp>
        <stp>[BLP_Update_Sheet-PreferredCEF.xlsm]ActiveLinks!R297C5</stp>
        <tr r="E297" s="1"/>
      </tp>
      <tp>
        <v>11586.639344262296</v>
        <stp/>
        <stp>##V3_BDPV12</stp>
        <stp>IVR B Pfd</stp>
        <stp>VOLUME_AVG_3M</stp>
        <stp>[BLP_Update_Sheet-PreferredCEF.xlsm]ActiveLinks!R367C5</stp>
        <tr r="E367" s="1"/>
      </tp>
      <tp>
        <v>6.5219754338925329</v>
        <stp/>
        <stp>##V3_BDPV12</stp>
        <stp>GMRE A Pfd</stp>
        <stp>yld_ytm_ask</stp>
        <stp>[BLP_Update_Sheet-PreferredCEF.xlsm]ActiveLinks!R324C15</stp>
        <tr r="O324" s="1"/>
      </tp>
      <tp>
        <v>-169.09662664379641</v>
        <stp/>
        <stp>##V3_BDPV12</stp>
        <stp>GMRE A Pfd</stp>
        <stp>yld_ytc_ask</stp>
        <stp>[BLP_Update_Sheet-PreferredCEF.xlsm]ActiveLinks!R324C16</stp>
        <tr r="P324" s="1"/>
      </tp>
      <tp t="s">
        <v>Yes</v>
        <stp/>
        <stp>##V3_BDPV12</stp>
        <stp>AHL C Pfd</stp>
        <stp>IS_QDI_ELIGIBLE</stp>
        <stp>[BLP_Update_Sheet-PreferredCEF.xlsm]ActiveLinks!R74C35</stp>
        <tr r="AI74" s="1"/>
      </tp>
      <tp t="s">
        <v>Yes</v>
        <stp/>
        <stp>##V3_BDPV12</stp>
        <stp>AHL D Pfd</stp>
        <stp>IS_QDI_ELIGIBLE</stp>
        <stp>[BLP_Update_Sheet-PreferredCEF.xlsm]ActiveLinks!R73C35</stp>
        <tr r="AI73" s="1"/>
      </tp>
      <tp t="s">
        <v>Yes</v>
        <stp/>
        <stp>##V3_BDPV12</stp>
        <stp>AHL E Pfd</stp>
        <stp>IS_QDI_ELIGIBLE</stp>
        <stp>[BLP_Update_Sheet-PreferredCEF.xlsm]ActiveLinks!R72C35</stp>
        <tr r="AI72" s="1"/>
      </tp>
    </main>
    <main first="bloomberg.rtd">
      <tp>
        <v>29170.147540983606</v>
        <stp/>
        <stp>##V3_BDPV12</stp>
        <stp>BML L Pfd</stp>
        <stp>VOLUME_AVG_3M</stp>
        <stp>[BLP_Update_Sheet-PreferredCEF.xlsm]ActiveLinks!R137C5</stp>
        <tr r="E137" s="1"/>
      </tp>
      <tp>
        <v>18623.967213114753</v>
        <stp/>
        <stp>##V3_BDPV12</stp>
        <stp>MFA C Pfd</stp>
        <stp>VOLUME_AVG_3M</stp>
        <stp>[BLP_Update_Sheet-PreferredCEF.xlsm]ActiveLinks!R407C5</stp>
        <tr r="E407" s="1"/>
      </tp>
      <tp t="s">
        <v>PERP/CALL</v>
        <stp/>
        <stp>##V3_BDPV12</stp>
        <stp>ABR D Pfd</stp>
        <stp>MTY_TYP</stp>
        <stp>[BLP_Update_Sheet-PreferredCEF.xlsm]ActiveLinks!R43C18</stp>
        <tr r="R43" s="1"/>
      </tp>
      <tp t="s">
        <v>PERP/CALL</v>
        <stp/>
        <stp>##V3_BDPV12</stp>
        <stp>ABR E Pfd</stp>
        <stp>MTY_TYP</stp>
        <stp>[BLP_Update_Sheet-PreferredCEF.xlsm]ActiveLinks!R42C18</stp>
        <tr r="R42" s="1"/>
      </tp>
      <tp t="s">
        <v>PERP/CALL</v>
        <stp/>
        <stp>##V3_BDPV12</stp>
        <stp>ABR F Pfd</stp>
        <stp>MTY_TYP</stp>
        <stp>[BLP_Update_Sheet-PreferredCEF.xlsm]ActiveLinks!R41C18</stp>
        <tr r="R41" s="1"/>
      </tp>
      <tp>
        <v>-18.535167381406001</v>
        <stp/>
        <stp>##V3_BDPV12</stp>
        <stp>CMRE C Pfd</stp>
        <stp>yld_ytc_ask</stp>
        <stp>[BLP_Update_Sheet-PreferredCEF.xlsm]ActiveLinks!R193C16</stp>
        <tr r="P193" s="1"/>
      </tp>
      <tp>
        <v>14.214948074410552</v>
        <stp/>
        <stp>##V3_BDPV12</stp>
        <stp>CADE A Pfd</stp>
        <stp>yld_ytc_ask</stp>
        <stp>[BLP_Update_Sheet-PreferredCEF.xlsm]ActiveLinks!R167C16</stp>
        <tr r="P167" s="1"/>
      </tp>
      <tp>
        <v>41.2203744125447</v>
        <stp/>
        <stp>##V3_BDPV12</stp>
        <stp>CMRE B Pfd</stp>
        <stp>yld_ytc_ask</stp>
        <stp>[BLP_Update_Sheet-PreferredCEF.xlsm]ActiveLinks!R192C16</stp>
        <tr r="P192" s="1"/>
      </tp>
      <tp>
        <v>3.8290099619526119</v>
        <stp/>
        <stp>##V3_BDPV12</stp>
        <stp>CMRE E Pfd</stp>
        <stp>yld_ytc_ask</stp>
        <stp>[BLP_Update_Sheet-PreferredCEF.xlsm]ActiveLinks!R195C16</stp>
        <tr r="P195" s="1"/>
      </tp>
      <tp>
        <v>-43.231478954721815</v>
        <stp/>
        <stp>##V3_BDPV12</stp>
        <stp>CMRE D Pfd</stp>
        <stp>yld_ytc_ask</stp>
        <stp>[BLP_Update_Sheet-PreferredCEF.xlsm]ActiveLinks!R194C16</stp>
        <tr r="P194" s="1"/>
      </tp>
      <tp>
        <v>8.4030811297475729</v>
        <stp/>
        <stp>##V3_BDPV12</stp>
        <stp>CMRE D Pfd</stp>
        <stp>yld_ytm_ask</stp>
        <stp>[BLP_Update_Sheet-PreferredCEF.xlsm]ActiveLinks!R194C15</stp>
        <tr r="O194" s="1"/>
      </tp>
      <tp>
        <v>8.8461272236450483</v>
        <stp/>
        <stp>##V3_BDPV12</stp>
        <stp>CMRE E Pfd</stp>
        <stp>yld_ytm_ask</stp>
        <stp>[BLP_Update_Sheet-PreferredCEF.xlsm]ActiveLinks!R195C15</stp>
        <tr r="O195" s="1"/>
      </tp>
      <tp>
        <v>6.3066764770522976</v>
        <stp/>
        <stp>##V3_BDPV12</stp>
        <stp>CADE A Pfd</stp>
        <stp>yld_ytm_ask</stp>
        <stp>[BLP_Update_Sheet-PreferredCEF.xlsm]ActiveLinks!R167C15</stp>
        <tr r="O167" s="1"/>
      </tp>
      <tp>
        <v>7.8149744305139874</v>
        <stp/>
        <stp>##V3_BDPV12</stp>
        <stp>CMRE B Pfd</stp>
        <stp>yld_ytm_ask</stp>
        <stp>[BLP_Update_Sheet-PreferredCEF.xlsm]ActiveLinks!R192C15</stp>
        <tr r="O192" s="1"/>
      </tp>
      <tp>
        <v>8.3315408721979747</v>
        <stp/>
        <stp>##V3_BDPV12</stp>
        <stp>CMRE C Pfd</stp>
        <stp>yld_ytm_ask</stp>
        <stp>[BLP_Update_Sheet-PreferredCEF.xlsm]ActiveLinks!R193C15</stp>
        <tr r="O193" s="1"/>
      </tp>
    </main>
    <main first="bloomberg.rtd">
      <tp t="s">
        <v>Not Confirmed</v>
        <stp/>
        <stp>##V3_BDPV12</stp>
        <stp>AHH A Pfd</stp>
        <stp>IS_QDI_ELIGIBLE</stp>
        <stp>[BLP_Update_Sheet-PreferredCEF.xlsm]ActiveLinks!R77C35</stp>
        <tr r="AI77" s="1"/>
      </tp>
      <tp t="s">
        <v>TRTN US</v>
        <stp/>
        <stp>##V3_BDPV12</stp>
        <stp>TRTN A Pfd</stp>
        <stp>ult_parent_ticker_exchange</stp>
        <stp>[BLP_Update_Sheet-PreferredCEF.xlsm]ActiveLinks!R658C8</stp>
        <tr r="H658" s="1"/>
      </tp>
      <tp t="s">
        <v>BBB+</v>
        <stp/>
        <stp>##V3_BDPV12</stp>
        <stp>665859AQ7 Corp</stp>
        <stp>RTG_SP</stp>
        <stp>[BLP_Update_Sheet-PreferredCEF.xlsm]ActiveLinks!R761C40</stp>
        <tr r="AN761" s="1"/>
      </tp>
      <tp>
        <v>3.2533776595744524E-4</v>
        <stp/>
        <stp>##V3_BDPV12</stp>
        <stp>AEP Equity</stp>
        <stp>BB_1YR_Default_Prob</stp>
        <stp>[BLP_Update_Sheet-PreferredCEF.xlsm]ActiveLinks!R50C42</stp>
        <tr r="AP50" s="1"/>
      </tp>
      <tp t="s">
        <v>QVC INC</v>
        <stp/>
        <stp>##V3_BDPV12</stp>
        <stp>QVCC Pfd</stp>
        <stp>Name</stp>
        <stp>[BLP_Update_Sheet-PreferredCEF.xlsm]ActiveLinks!R531C7</stp>
        <tr r="G531" s="1"/>
      </tp>
      <tp t="s">
        <v>ARGO GROUP INTERNATIONAL</v>
        <stp/>
        <stp>##V3_BDPV12</stp>
        <stp>ARGO A Pfd</stp>
        <stp>Name</stp>
        <stp>[BLP_Update_Sheet-PreferredCEF.xlsm]ActiveLinks!R59C7</stp>
        <tr r="G59" s="1"/>
      </tp>
      <tp t="s">
        <v>BBB+</v>
        <stp/>
        <stp>##V3_BDPV12</stp>
        <stp>KKR C Pfd</stp>
        <stp>RTG_SP</stp>
        <stp>[BLP_Update_Sheet-PreferredCEF.xlsm]ActiveLinks!R382C40</stp>
        <tr r="AN382" s="1"/>
      </tp>
      <tp t="s">
        <v>NEW YORK</v>
        <stp/>
        <stp>##V3_BDPV12</stp>
        <stp>MGR Pfd</stp>
        <stp>exch_code</stp>
        <stp>[BLP_Update_Sheet-PreferredCEF.xlsm]ActiveLinks!R97C44</stp>
        <tr r="AR97" s="1"/>
      </tp>
      <tp t="s">
        <v>#N/A N/A</v>
        <stp/>
        <stp>##V3_BDPV12</stp>
        <stp>8133172Z Equity</stp>
        <stp>BB_1YR_Default_Prob</stp>
        <stp>[BLP_Update_Sheet-PreferredCEF.xlsm]ActiveLinks!R301C42</stp>
        <tr r="AP301" s="1"/>
      </tp>
      <tp t="s">
        <v>ALGONQUIN PWR &amp; UTILITY</v>
        <stp/>
        <stp>##V3_BDPV12</stp>
        <stp>AQNA Pfd</stp>
        <stp>Name</stp>
        <stp>[BLP_Update_Sheet-PreferredCEF.xlsm]ActiveLinks!R106C7</stp>
        <tr r="G106" s="1"/>
      </tp>
      <tp t="s">
        <v>BBB-</v>
        <stp/>
        <stp>##V3_BDPV12</stp>
        <stp>05518VAA3 Corp</stp>
        <stp>RTG_SP</stp>
        <stp>[BLP_Update_Sheet-PreferredCEF.xlsm]ActiveLinks!R760C40</stp>
        <tr r="AN760" s="1"/>
      </tp>
    </main>
    <main first="bloomberg.rtd">
      <tp t="s">
        <v>Anytime</v>
        <stp/>
        <stp>##V3_BDPV12</stp>
        <stp>CGABL Pfd</stp>
        <stp>CALL_FEATURE</stp>
        <stp>[BLP_Update_Sheet-PreferredCEF.xlsm]ActiveLinks!R178C28</stp>
        <tr r="AB178" s="1"/>
      </tp>
      <tp>
        <v>1.9139769476082034</v>
        <stp/>
        <stp>##V3_BDPV12</stp>
        <stp>AIC Pfd</stp>
        <stp>yld_pfd_str_ask</stp>
        <stp>[BLP_Update_Sheet-PreferredCEF.xlsm]ActiveLinks!R83C14</stp>
        <tr r="N83" s="1"/>
      </tp>
      <tp t="s">
        <v>Anytime</v>
        <stp/>
        <stp>##V3_BDPV12</stp>
        <stp>FITBI Pfd</stp>
        <stp>CALL_FEATURE</stp>
        <stp>[BLP_Update_Sheet-PreferredCEF.xlsm]ActiveLinks!R287C28</stp>
        <tr r="AB287" s="1"/>
      </tp>
      <tp>
        <v>9.3317517112089199</v>
        <stp/>
        <stp>##V3_BDPV12</stp>
        <stp>316773CR9 Corp</stp>
        <stp>yld_cnv_ask</stp>
        <stp>[BLP_Update_Sheet-PreferredCEF.xlsm]ActiveLinks!R810C17</stp>
        <tr r="Q810" s="1"/>
      </tp>
      <tp>
        <v>9.3317517112089199</v>
        <stp/>
        <stp>##V3_BDPV12</stp>
        <stp>316773CR9 Corp</stp>
        <stp>yld_cnv_ask</stp>
        <stp>[BLP_Update_Sheet-PreferredCEF.xlsm]ActiveLinks!R805C17</stp>
        <tr r="Q805" s="1"/>
      </tp>
      <tp t="s">
        <v>N</v>
        <stp/>
        <stp>##V3_BDPV12</stp>
        <stp>HTIA Pfd</stp>
        <stp>TIER1_CAPITAL</stp>
        <stp>[BLP_Update_Sheet-PreferredCEF.xlsm]ActiveLinks!R354C34</stp>
        <tr r="AH354" s="1"/>
      </tp>
      <tp t="s">
        <v>Quarterly</v>
        <stp/>
        <stp>##V3_BDPV12</stp>
        <stp>FITBO Pfd</stp>
        <stp>CALL_FEATURE</stp>
        <stp>[BLP_Update_Sheet-PreferredCEF.xlsm]ActiveLinks!R288C28</stp>
        <tr r="AB288" s="1"/>
      </tp>
      <tp t="s">
        <v>N</v>
        <stp/>
        <stp>##V3_BDPV12</stp>
        <stp>NS A Pfd</stp>
        <stp>TIER1_CAPITAL</stp>
        <stp>[BLP_Update_Sheet-PreferredCEF.xlsm]ActiveLinks!R453C34</stp>
        <tr r="AH453" s="1"/>
      </tp>
      <tp t="s">
        <v>Y</v>
        <stp/>
        <stp>##V3_BDPV12</stp>
        <stp>MS A Pfd</stp>
        <stp>TIER1_CAPITAL</stp>
        <stp>[BLP_Update_Sheet-PreferredCEF.xlsm]ActiveLinks!R418C34</stp>
        <tr r="AH418" s="1"/>
      </tp>
      <tp t="s">
        <v>N</v>
        <stp/>
        <stp>##V3_BDPV12</stp>
        <stp>MHLA Pfd</stp>
        <stp>TIER1_CAPITAL</stp>
        <stp>[BLP_Update_Sheet-PreferredCEF.xlsm]ActiveLinks!R410C34</stp>
        <tr r="AH410" s="1"/>
      </tp>
      <tp>
        <v>8.0818686542531548</v>
        <stp/>
        <stp>##V3_BDPV12</stp>
        <stp>46625HJW1 Corp</stp>
        <stp>yld_cnv_ask</stp>
        <stp>[BLP_Update_Sheet-PreferredCEF.xlsm]ActiveLinks!R776C17</stp>
        <tr r="Q776" s="1"/>
      </tp>
      <tp>
        <v>8.3802208956418696</v>
        <stp/>
        <stp>##V3_BDPV12</stp>
        <stp>744320AV4 Corp</stp>
        <stp>yld_cnv_ask</stp>
        <stp>[BLP_Update_Sheet-PreferredCEF.xlsm]ActiveLinks!R784C17</stp>
        <tr r="Q784" s="1"/>
      </tp>
      <tp t="s">
        <v>Quarterly</v>
        <stp/>
        <stp>##V3_BDPV12</stp>
        <stp>SLMBP Pfd</stp>
        <stp>CALL_FEATURE</stp>
        <stp>[BLP_Update_Sheet-PreferredCEF.xlsm]ActiveLinks!R590C28</stp>
        <tr r="AB590" s="1"/>
      </tp>
      <tp>
        <v>-0.6211180124223602</v>
        <stp/>
        <stp>##V3_BDPV12</stp>
        <stp>060505EU4 Corp</stp>
        <stp>chg_pct_1m</stp>
        <stp>[BLP_Update_Sheet-PreferredCEF.xlsm]ActiveLinks!R768C4</stp>
        <tr r="D768" s="1"/>
      </tp>
      <tp t="s">
        <v>N</v>
        <stp/>
        <stp>##V3_BDPV12</stp>
        <stp>EICA Pfd</stp>
        <stp>TIER1_CAPITAL</stp>
        <stp>[BLP_Update_Sheet-PreferredCEF.xlsm]ActiveLinks!R252C34</stp>
        <tr r="AH252" s="1"/>
      </tp>
      <tp>
        <v>-4.5586533633168003</v>
        <stp/>
        <stp>##V3_BDPV12</stp>
        <stp>064058AF7 Corp</stp>
        <stp>chg_pct_1m</stp>
        <stp>[BLP_Update_Sheet-PreferredCEF.xlsm]ActiveLinks!R775C4</stp>
        <tr r="D775" s="1"/>
      </tp>
      <tp t="s">
        <v>N</v>
        <stp/>
        <stp>##V3_BDPV12</stp>
        <stp>ENBA Pfd</stp>
        <stp>TIER1_CAPITAL</stp>
        <stp>[BLP_Update_Sheet-PreferredCEF.xlsm]ActiveLinks!R258C34</stp>
        <tr r="AH258" s="1"/>
      </tp>
      <tp t="s">
        <v>N</v>
        <stp/>
        <stp>##V3_BDPV12</stp>
        <stp>DTLA Pfd</stp>
        <stp>TIER1_CAPITAL</stp>
        <stp>[BLP_Update_Sheet-PreferredCEF.xlsm]ActiveLinks!R239C34</stp>
        <tr r="AH239" s="1"/>
      </tp>
      <tp t="s">
        <v>N</v>
        <stp/>
        <stp>##V3_BDPV12</stp>
        <stp>PSA G Pfd</stp>
        <stp>TIER1_CAPITAL</stp>
        <stp>[BLP_Update_Sheet-PreferredCEF.xlsm]ActiveLinks!R524C34</stp>
        <tr r="AH524" s="1"/>
      </tp>
      <tp>
        <v>4.4241697308138503</v>
        <stp/>
        <stp>##V3_BDPV12</stp>
        <stp>HWM Pfd</stp>
        <stp>yld_pfd_str_ask</stp>
        <stp>[BLP_Update_Sheet-PreferredCEF.xlsm]ActiveLinks!R40C14</stp>
        <tr r="N40" s="1"/>
      </tp>
      <tp t="s">
        <v>Y</v>
        <stp/>
        <stp>##V3_BDPV12</stp>
        <stp>GS A Pfd</stp>
        <stp>TIER1_CAPITAL</stp>
        <stp>[BLP_Update_Sheet-PreferredCEF.xlsm]ActiveLinks!R332C34</stp>
        <tr r="AH332" s="1"/>
      </tp>
      <tp>
        <v>-1.6952857937832924</v>
        <stp/>
        <stp>##V3_BDPV12</stp>
        <stp>857477AQ6 Corp</stp>
        <stp>chg_pct_1m</stp>
        <stp>[BLP_Update_Sheet-PreferredCEF.xlsm]ActiveLinks!R759C4</stp>
        <tr r="D759" s="1"/>
      </tp>
      <tp t="s">
        <v>N</v>
        <stp/>
        <stp>##V3_BDPV12</stp>
        <stp>TWO C Pfd</stp>
        <stp>TIER1_CAPITAL</stp>
        <stp>[BLP_Update_Sheet-PreferredCEF.xlsm]ActiveLinks!R662C34</stp>
        <tr r="AH662" s="1"/>
      </tp>
      <tp>
        <v>7.0907174256738495E-2</v>
        <stp/>
        <stp>##V3_BDPV12</stp>
        <stp>TVE Pfd</stp>
        <stp>DUR_ADJ_MTY_MID</stp>
        <stp>[BLP_Update_Sheet-PreferredCEF.xlsm]ActiveLinks!R30C47</stp>
        <tr r="AU30" s="1"/>
      </tp>
      <tp>
        <v>0.14389896570910915</v>
        <stp/>
        <stp>##V3_BDPV12</stp>
        <stp>TVC Pfd</stp>
        <stp>DUR_ADJ_MTY_MID</stp>
        <stp>[BLP_Update_Sheet-PreferredCEF.xlsm]ActiveLinks!R31C47</stp>
        <tr r="AU31" s="1"/>
      </tp>
      <tp t="s">
        <v>N</v>
        <stp/>
        <stp>##V3_BDPV12</stp>
        <stp>BW A Pfd</stp>
        <stp>TIER1_CAPITAL</stp>
        <stp>[BLP_Update_Sheet-PreferredCEF.xlsm]ActiveLinks!R164C34</stp>
        <tr r="AH164" s="1"/>
      </tp>
      <tp t="s">
        <v>N</v>
        <stp/>
        <stp>##V3_BDPV12</stp>
        <stp>BC A Pfd</stp>
        <stp>TIER1_CAPITAL</stp>
        <stp>[BLP_Update_Sheet-PreferredCEF.xlsm]ActiveLinks!R139C34</stp>
        <tr r="AH139" s="1"/>
      </tp>
      <tp t="s">
        <v>N</v>
        <stp/>
        <stp>##V3_BDPV12</stp>
        <stp>GPJA Pfd</stp>
        <stp>TIER1_CAPITAL</stp>
        <stp>[BLP_Update_Sheet-PreferredCEF.xlsm]ActiveLinks!R596C34</stp>
        <tr r="AH596" s="1"/>
      </tp>
      <tp t="s">
        <v>N</v>
        <stp/>
        <stp>##V3_BDPV12</stp>
        <stp>CMSA Pfd</stp>
        <stp>TIER1_CAPITAL</stp>
        <stp>[BLP_Update_Sheet-PreferredCEF.xlsm]ActiveLinks!R198C34</stp>
        <tr r="AH198" s="1"/>
      </tp>
      <tp>
        <v>6.756724761124878</v>
        <stp/>
        <stp>##V3_BDPV12</stp>
        <stp>MGR Pfd</stp>
        <stp>yld_pfd_str_ask</stp>
        <stp>[BLP_Update_Sheet-PreferredCEF.xlsm]ActiveLinks!R97C14</stp>
        <tr r="N97" s="1"/>
      </tp>
      <tp>
        <v>8.3553902660999988</v>
        <stp/>
        <stp>##V3_BDPV12</stp>
        <stp>857477AQ6 Corp</stp>
        <stp>yld_cnv_ask</stp>
        <stp>[BLP_Update_Sheet-PreferredCEF.xlsm]ActiveLinks!R759C17</stp>
        <tr r="Q759" s="1"/>
      </tp>
      <tp>
        <v>9.7170056202003643</v>
        <stp/>
        <stp>##V3_BDPV12</stp>
        <stp>693475AQ8 Corp</stp>
        <stp>yld_cnv_ask</stp>
        <stp>[BLP_Update_Sheet-PreferredCEF.xlsm]ActiveLinks!R779C17</stp>
        <tr r="Q779" s="1"/>
      </tp>
      <tp t="s">
        <v>N</v>
        <stp/>
        <stp>##V3_BDPV12</stp>
        <stp>STT D Pfd</stp>
        <stp>TIER1_CAPITAL</stp>
        <stp>[BLP_Update_Sheet-PreferredCEF.xlsm]ActiveLinks!R622C34</stp>
        <tr r="AH622" s="1"/>
      </tp>
      <tp t="s">
        <v>N</v>
        <stp/>
        <stp>##V3_BDPV12</stp>
        <stp>AQNA Pfd</stp>
        <stp>TIER1_CAPITAL</stp>
        <stp>[BLP_Update_Sheet-PreferredCEF.xlsm]ActiveLinks!R106C34</stp>
        <tr r="AH106" s="1"/>
      </tp>
      <tp t="s">
        <v>N</v>
        <stp/>
        <stp>##V3_BDPV12</stp>
        <stp>ASBA Pfd</stp>
        <stp>TIER1_CAPITAL</stp>
        <stp>[BLP_Update_Sheet-PreferredCEF.xlsm]ActiveLinks!R112C34</stp>
        <tr r="AH112" s="1"/>
      </tp>
      <tp t="s">
        <v>Preferred</v>
        <stp/>
        <stp>##V3_BDPV12</stp>
        <stp>PCGU Pfd</stp>
        <stp>PAYMENT_RANK</stp>
        <stp>[BLP_Update_Sheet-PreferredCEF.xlsm]ActiveLinks!R492C37</stp>
        <tr r="AK492" s="1"/>
      </tp>
      <tp t="s">
        <v>#N/A N/A</v>
        <stp/>
        <stp>##V3_BDPV12</stp>
        <stp>HWM Pfd</stp>
        <stp>DUR_ADJ_MTY_MID</stp>
        <stp>[BLP_Update_Sheet-PreferredCEF.xlsm]ActiveLinks!R40C47</stp>
        <tr r="AU40" s="1"/>
      </tp>
      <tp t="s">
        <v>MORGAN STANLEY</v>
        <stp/>
        <stp>##V3_BDPV12</stp>
        <stp>MS O Pfd</stp>
        <stp>Name</stp>
        <stp>[BLP_Update_Sheet-PreferredCEF.xlsm]ActiveLinks!R415C7</stp>
        <tr r="G415" s="1"/>
      </tp>
      <tp t="s">
        <v>GOLDMAN SACHS GROUP INC</v>
        <stp/>
        <stp>##V3_BDPV12</stp>
        <stp>GS J Pfd</stp>
        <stp>Name</stp>
        <stp>[BLP_Update_Sheet-PreferredCEF.xlsm]ActiveLinks!R335C7</stp>
        <tr r="G335" s="1"/>
      </tp>
      <tp t="s">
        <v>HERSHA HOSPITALITY TRUST</v>
        <stp/>
        <stp>##V3_BDPV12</stp>
        <stp>HT C Pfd</stp>
        <stp>Name</stp>
        <stp>[BLP_Update_Sheet-PreferredCEF.xlsm]ActiveLinks!R352C7</stp>
        <tr r="G352" s="1"/>
      </tp>
      <tp t="s">
        <v>N</v>
        <stp/>
        <stp>##V3_BDPV12</stp>
        <stp>SAY Pfd</stp>
        <stp>TIER1_CAPITAL</stp>
        <stp>[BLP_Update_Sheet-PreferredCEF.xlsm]ActiveLinks!R568C34</stp>
        <tr r="AH568" s="1"/>
      </tp>
      <tp>
        <v>12.819190725124885</v>
        <stp/>
        <stp>##V3_BDPV12</stp>
        <stp>MGR Pfd</stp>
        <stp>DUR_ADJ_MTY_MID</stp>
        <stp>[BLP_Update_Sheet-PreferredCEF.xlsm]ActiveLinks!R97C47</stp>
        <tr r="AU97" s="1"/>
      </tp>
      <tp t="s">
        <v>Anytime</v>
        <stp/>
        <stp>##V3_BDPV12</stp>
        <stp>HTIBP Pfd</stp>
        <stp>CALL_FEATURE</stp>
        <stp>[BLP_Update_Sheet-PreferredCEF.xlsm]ActiveLinks!R353C28</stp>
        <tr r="AB353" s="1"/>
      </tp>
      <tp t="s">
        <v>N</v>
        <stp/>
        <stp>##V3_BDPV12</stp>
        <stp>XOMAO Pfd</stp>
        <stp>TIER1_CAPITAL</stp>
        <stp>[BLP_Update_Sheet-PreferredCEF.xlsm]ActiveLinks!R710C34</stp>
        <tr r="AH710" s="1"/>
      </tp>
    </main>
    <main first="bloomberg.rtd">
      <tp t="s">
        <v>N</v>
        <stp/>
        <stp>##V3_BDPV12</stp>
        <stp>SNV D Pfd</stp>
        <stp>TIER1_CAPITAL</stp>
        <stp>[BLP_Update_Sheet-PreferredCEF.xlsm]ActiveLinks!R595C34</stp>
        <tr r="AH595" s="1"/>
      </tp>
      <tp>
        <v>-5.0008687386936224</v>
        <stp/>
        <stp>##V3_BDPV12</stp>
        <stp>949746RG8 Corp</stp>
        <stp>chg_pct_1m</stp>
        <stp>[BLP_Update_Sheet-PreferredCEF.xlsm]ActiveLinks!R789C4</stp>
        <tr r="D789" s="1"/>
      </tp>
      <tp>
        <v>1.6839671193469672</v>
        <stp/>
        <stp>##V3_BDPV12</stp>
        <stp>TVC Pfd</stp>
        <stp>yld_pfd_str_ask</stp>
        <stp>[BLP_Update_Sheet-PreferredCEF.xlsm]ActiveLinks!R31C14</stp>
        <tr r="N31" s="1"/>
      </tp>
      <tp>
        <v>2.1122197369409541</v>
        <stp/>
        <stp>##V3_BDPV12</stp>
        <stp>TVE Pfd</stp>
        <stp>yld_pfd_str_ask</stp>
        <stp>[BLP_Update_Sheet-PreferredCEF.xlsm]ActiveLinks!R30C14</stp>
        <tr r="N30" s="1"/>
      </tp>
      <tp>
        <v>9.4085805065127364</v>
        <stp/>
        <stp>##V3_BDPV12</stp>
        <stp>172967GF2 Corp</stp>
        <stp>yld_ytm_ask</stp>
        <stp>[BLP_Update_Sheet-PreferredCEF.xlsm]ActiveLinks!R797C15</stp>
        <tr r="O797" s="1"/>
      </tp>
      <tp>
        <v>12.400671053970033</v>
        <stp/>
        <stp>##V3_BDPV12</stp>
        <stp>172967GF2 Corp</stp>
        <stp>yld_ytc_ask</stp>
        <stp>[BLP_Update_Sheet-PreferredCEF.xlsm]ActiveLinks!R797C16</stp>
        <tr r="P797" s="1"/>
      </tp>
      <tp>
        <v>1.8153986565783675</v>
        <stp/>
        <stp>##V3_BDPV12</stp>
        <stp>AIC Pfd</stp>
        <stp>DUR_ADJ_MTY_MID</stp>
        <stp>[BLP_Update_Sheet-PreferredCEF.xlsm]ActiveLinks!R83C47</stp>
        <tr r="AU83" s="1"/>
      </tp>
      <tp t="s">
        <v>N</v>
        <stp/>
        <stp>##V3_BDPV12</stp>
        <stp>SI A Pfd</stp>
        <stp>TIER1_CAPITAL</stp>
        <stp>[BLP_Update_Sheet-PreferredCEF.xlsm]ActiveLinks!R582C34</stp>
        <tr r="AH582" s="1"/>
      </tp>
      <tp t="s">
        <v>N</v>
        <stp/>
        <stp>##V3_BDPV12</stp>
        <stp>PCG G Pfd</stp>
        <stp>TIER1_CAPITAL</stp>
        <stp>[BLP_Update_Sheet-PreferredCEF.xlsm]ActiveLinks!R486C34</stp>
        <tr r="AH486" s="1"/>
      </tp>
      <tp t="s">
        <v>#N/A N/A</v>
        <stp/>
        <stp>##V3_BDPV12</stp>
        <stp>FITBP Pfd</stp>
        <stp>CALL_FEATURE</stp>
        <stp>[BLP_Update_Sheet-PreferredCEF.xlsm]ActiveLinks!R289C28</stp>
        <tr r="AB289" s="1"/>
      </tp>
      <tp t="s">
        <v>Anytime</v>
        <stp/>
        <stp>##V3_BDPV12</stp>
        <stp>FATBP Pfd</stp>
        <stp>CALL_FEATURE</stp>
        <stp>[BLP_Update_Sheet-PreferredCEF.xlsm]ActiveLinks!R280C28</stp>
        <tr r="AB280" s="1"/>
      </tp>
      <tp t="s">
        <v>N</v>
        <stp/>
        <stp>##V3_BDPV12</stp>
        <stp>PW A Pfd</stp>
        <stp>TIER1_CAPITAL</stp>
        <stp>[BLP_Update_Sheet-PreferredCEF.xlsm]ActiveLinks!R528C34</stp>
        <tr r="AH528" s="1"/>
      </tp>
      <tp t="s">
        <v>N</v>
        <stp/>
        <stp>##V3_BDPV12</stp>
        <stp>SR A Pfd</stp>
        <stp>TIER1_CAPITAL</stp>
        <stp>[BLP_Update_Sheet-PreferredCEF.xlsm]ActiveLinks!R607C34</stp>
        <tr r="AH607" s="1"/>
      </tp>
      <tp t="s">
        <v>N</v>
        <stp/>
        <stp>##V3_BDPV12</stp>
        <stp>SREA Pfd</stp>
        <stp>TIER1_CAPITAL</stp>
        <stp>[BLP_Update_Sheet-PreferredCEF.xlsm]ActiveLinks!R610C34</stp>
        <tr r="AH610" s="1"/>
      </tp>
      <tp t="s">
        <v>N</v>
        <stp/>
        <stp>##V3_BDPV12</stp>
        <stp>SBBA Pfd</stp>
        <stp>TIER1_CAPITAL</stp>
        <stp>[BLP_Update_Sheet-PreferredCEF.xlsm]ActiveLinks!R618C34</stp>
        <tr r="AH618" s="1"/>
      </tp>
      <tp t="s">
        <v>N</v>
        <stp/>
        <stp>##V3_BDPV12</stp>
        <stp>PEB G Pfd</stp>
        <stp>TIER1_CAPITAL</stp>
        <stp>[BLP_Update_Sheet-PreferredCEF.xlsm]ActiveLinks!R389C34</stp>
        <tr r="AH389" s="1"/>
      </tp>
      <tp>
        <v>8.8878908884829926</v>
        <stp/>
        <stp>##V3_BDPV12</stp>
        <stp>693475AK1 Corp</stp>
        <stp>yld_ytm_ask</stp>
        <stp>[BLP_Update_Sheet-PreferredCEF.xlsm]ActiveLinks!R766C15</stp>
        <tr r="O766" s="1"/>
      </tp>
      <tp>
        <v>17.557282746578238</v>
        <stp/>
        <stp>##V3_BDPV12</stp>
        <stp>693475AK1 Corp</stp>
        <stp>yld_ytc_ask</stp>
        <stp>[BLP_Update_Sheet-PreferredCEF.xlsm]ActiveLinks!R766C16</stp>
        <tr r="P766" s="1"/>
      </tp>
      <tp t="s">
        <v>N</v>
        <stp/>
        <stp>##V3_BDPV12</stp>
        <stp>UNMA Pfd</stp>
        <stp>TIER1_CAPITAL</stp>
        <stp>[BLP_Update_Sheet-PreferredCEF.xlsm]ActiveLinks!R670C34</stp>
        <tr r="AH670" s="1"/>
      </tp>
      <tp>
        <v>9.0760714452600055</v>
        <stp/>
        <stp>##V3_BDPV12</stp>
        <stp>45685EAG1 Corp</stp>
        <stp>yld_ytm_ask</stp>
        <stp>[BLP_Update_Sheet-PreferredCEF.xlsm]ActiveLinks!R790C15</stp>
        <tr r="O790" s="1"/>
      </tp>
      <tp>
        <v>30.501899618038479</v>
        <stp/>
        <stp>##V3_BDPV12</stp>
        <stp>45685EAG1 Corp</stp>
        <stp>yld_ytc_ask</stp>
        <stp>[BLP_Update_Sheet-PreferredCEF.xlsm]ActiveLinks!R790C16</stp>
        <tr r="P790" s="1"/>
      </tp>
      <tp t="s">
        <v>#N/A N/A</v>
        <stp/>
        <stp>##V3_BDPV12</stp>
        <stp>CNOBP Pfd</stp>
        <stp>CALL_FEATURE</stp>
        <stp>[BLP_Update_Sheet-PreferredCEF.xlsm]ActiveLinks!R204C28</stp>
        <tr r="AB204" s="1"/>
      </tp>
      <tp>
        <v>30</v>
        <stp/>
        <stp>##V3_BDPV12</stp>
        <stp>TY Pfd</stp>
        <stp>CALL_DAYS_NOTICE</stp>
        <stp>[BLP_Update_Sheet-PreferredCEF.xlsm]ActiveLinks!R100C27</stp>
        <tr r="AA100" s="1"/>
      </tp>
      <tp t="s">
        <v>COF US</v>
        <stp/>
        <stp>##V3_BDPV12</stp>
        <stp>COF I Pfd</stp>
        <stp>ult_parent_ticker_exchange</stp>
        <stp>[BLP_Update_Sheet-PreferredCEF.xlsm]ActiveLinks!R212C8</stp>
        <tr r="H212" s="1"/>
      </tp>
      <tp t="s">
        <v>COF US</v>
        <stp/>
        <stp>##V3_BDPV12</stp>
        <stp>COF J Pfd</stp>
        <stp>ult_parent_ticker_exchange</stp>
        <stp>[BLP_Update_Sheet-PreferredCEF.xlsm]ActiveLinks!R211C8</stp>
        <tr r="H211" s="1"/>
      </tp>
      <tp t="s">
        <v>COF US</v>
        <stp/>
        <stp>##V3_BDPV12</stp>
        <stp>COF K Pfd</stp>
        <stp>ult_parent_ticker_exchange</stp>
        <stp>[BLP_Update_Sheet-PreferredCEF.xlsm]ActiveLinks!R210C8</stp>
        <tr r="H210" s="1"/>
      </tp>
      <tp t="s">
        <v>INN US</v>
        <stp/>
        <stp>##V3_BDPV12</stp>
        <stp>INN E Pfd</stp>
        <stp>ult_parent_ticker_exchange</stp>
        <stp>[BLP_Update_Sheet-PreferredCEF.xlsm]ActiveLinks!R364C8</stp>
        <tr r="H364" s="1"/>
      </tp>
      <tp t="s">
        <v>3352Z US</v>
        <stp/>
        <stp>##V3_BDPV12</stp>
        <stp>FMCCK Pfd</stp>
        <stp>ult_parent_ticker_exchange</stp>
        <stp>[BLP_Update_Sheet-PreferredCEF.xlsm]ActiveLinks!R745C8</stp>
        <tr r="H745" s="1"/>
      </tp>
      <tp t="s">
        <v>#N/A N/A</v>
        <stp/>
        <stp>##V3_BDPV12</stp>
        <stp>7165Z Equity</stp>
        <stp>PX_Last</stp>
        <stp>[BLP_Update_Sheet-PreferredCEF.xlsm]ActiveLinks!R34C9</stp>
        <tr r="I34" s="1"/>
      </tp>
      <tp t="s">
        <v>NLY US</v>
        <stp/>
        <stp>##V3_BDPV12</stp>
        <stp>NLY F Pfd</stp>
        <stp>ult_parent_ticker_exchange</stp>
        <stp>[BLP_Update_Sheet-PreferredCEF.xlsm]ActiveLinks!R440C8</stp>
        <tr r="H440" s="1"/>
      </tp>
      <tp t="s">
        <v>ENTERGY LOUISIANA LLC</v>
        <stp/>
        <stp>##V3_BDPV12</stp>
        <stp>ELC Pfd</stp>
        <stp>Name</stp>
        <stp>[BLP_Update_Sheet-PreferredCEF.xlsm]ActiveLinks!R271C7</stp>
        <tr r="G271" s="1"/>
      </tp>
      <tp t="s">
        <v>RC US</v>
        <stp/>
        <stp>##V3_BDPV12</stp>
        <stp>RCC Pfd</stp>
        <stp>ult_parent_ticker_exchange</stp>
        <stp>[BLP_Update_Sheet-PreferredCEF.xlsm]ActiveLinks!R535C8</stp>
        <tr r="H535" s="1"/>
      </tp>
      <tp t="s">
        <v>RC US</v>
        <stp/>
        <stp>##V3_BDPV12</stp>
        <stp>RCA Pfd</stp>
        <stp>ult_parent_ticker_exchange</stp>
        <stp>[BLP_Update_Sheet-PreferredCEF.xlsm]ActiveLinks!R587C8</stp>
        <tr r="H587" s="1"/>
      </tp>
      <tp t="s">
        <v>DTE US</v>
        <stp/>
        <stp>##V3_BDPV12</stp>
        <stp>DTG Pfd</stp>
        <stp>ult_parent_ticker_exchange</stp>
        <stp>[BLP_Update_Sheet-PreferredCEF.xlsm]ActiveLinks!R241C8</stp>
        <tr r="H241" s="1"/>
      </tp>
      <tp t="s">
        <v>C US</v>
        <stp/>
        <stp>##V3_BDPV12</stp>
        <stp>C N Pfd</stp>
        <stp>ult_parent_ticker_exchange</stp>
        <stp>[BLP_Update_Sheet-PreferredCEF.xlsm]ActiveLinks!R168C8</stp>
        <tr r="H168" s="1"/>
      </tp>
      <tp t="s">
        <v>STRATS-WALMART</v>
        <stp/>
        <stp>##V3_BDPV12</stp>
        <stp>GJO Pfd</stp>
        <stp>Name</stp>
        <stp>[BLP_Update_Sheet-PreferredCEF.xlsm]ActiveLinks!R723C7</stp>
        <tr r="G723" s="1"/>
      </tp>
      <tp t="s">
        <v>BIP US</v>
        <stp/>
        <stp>##V3_BDPV12</stp>
        <stp>BIP B Pfd</stp>
        <stp>ult_parent_ticker_exchange</stp>
        <stp>[BLP_Update_Sheet-PreferredCEF.xlsm]ActiveLinks!R158C8</stp>
        <tr r="H158" s="1"/>
      </tp>
      <tp t="s">
        <v>FITB US</v>
        <stp/>
        <stp>##V3_BDPV12</stp>
        <stp>FITBI Pfd</stp>
        <stp>ult_parent_ticker_exchange</stp>
        <stp>[BLP_Update_Sheet-PreferredCEF.xlsm]ActiveLinks!R287C8</stp>
        <tr r="H287" s="1"/>
      </tp>
      <tp t="s">
        <v>ZION US</v>
        <stp/>
        <stp>##V3_BDPV12</stp>
        <stp>ZIONP Pfd</stp>
        <stp>ult_parent_ticker_exchange</stp>
        <stp>[BLP_Update_Sheet-PreferredCEF.xlsm]ActiveLinks!R712C8</stp>
        <tr r="H712" s="1"/>
      </tp>
      <tp t="s">
        <v>BHF US</v>
        <stp/>
        <stp>##V3_BDPV12</stp>
        <stp>BHFAO Pfd</stp>
        <stp>ult_parent_ticker_exchange</stp>
        <stp>[BLP_Update_Sheet-PreferredCEF.xlsm]ActiveLinks!R155C8</stp>
        <tr r="H155" s="1"/>
      </tp>
      <tp t="s">
        <v>TDS US</v>
        <stp/>
        <stp>##V3_BDPV12</stp>
        <stp>TDS U Pfd</stp>
        <stp>ult_parent_ticker_exchange</stp>
        <stp>[BLP_Update_Sheet-PreferredCEF.xlsm]ActiveLinks!R639C8</stp>
        <tr r="H639" s="1"/>
      </tp>
      <tp t="s">
        <v>DILLARDS CAP TRUST I</v>
        <stp/>
        <stp>##V3_BDPV12</stp>
        <stp>DDT Pfd</stp>
        <stp>Name</stp>
        <stp>[BLP_Update_Sheet-PreferredCEF.xlsm]ActiveLinks!R230C7</stp>
        <tr r="G230" s="1"/>
      </tp>
      <tp t="s">
        <v>747727Z US</v>
        <stp/>
        <stp>##V3_BDPV12</stp>
        <stp>OCCIO Pfd</stp>
        <stp>ult_parent_ticker_exchange</stp>
        <stp>[BLP_Update_Sheet-PreferredCEF.xlsm]ActiveLinks!R468C8</stp>
        <tr r="H468" s="1"/>
      </tp>
      <tp t="s">
        <v>2341170Z US</v>
        <stp/>
        <stp>##V3_BDPV12</stp>
        <stp>PARAP Pfd</stp>
        <stp>ult_parent_ticker_exchange</stp>
        <stp>[BLP_Update_Sheet-PreferredCEF.xlsm]ActiveLinks!R678C8</stp>
        <tr r="H678" s="1"/>
      </tp>
      <tp t="s">
        <v>BAC US</v>
        <stp/>
        <stp>##V3_BDPV12</stp>
        <stp>BAC K Pfd</stp>
        <stp>ult_parent_ticker_exchange</stp>
        <stp>[BLP_Update_Sheet-PreferredCEF.xlsm]ActiveLinks!R131C8</stp>
        <tr r="H131" s="1"/>
      </tp>
    </main>
    <main first="bloomberg.rtd">
      <tp>
        <v>34.602076124567475</v>
        <stp/>
        <stp>##V3_BDPV12</stp>
        <stp>HCDIP Pfd</stp>
        <stp>yld_cnv_ask</stp>
        <stp>[BLP_Update_Sheet-PreferredCEF.xlsm]ActiveLinks!R341C17</stp>
        <tr r="Q341" s="1"/>
      </tp>
      <tp t="s">
        <v>1689218D US</v>
        <stp/>
        <stp>##V3_BDPV12</stp>
        <stp>CSSEN Pfd</stp>
        <stp>ult_parent_ticker_exchange</stp>
        <stp>[BLP_Update_Sheet-PreferredCEF.xlsm]ActiveLinks!R215C8</stp>
        <tr r="H215" s="1"/>
      </tp>
    </main>
    <main first="bloomberg.rtd">
      <tp t="s">
        <v>21988K859</v>
        <stp/>
        <stp>##V3_BDPV12</stp>
        <stp>JBK Pfd</stp>
        <stp>ID_CUSIP</stp>
        <stp>[BLP_Update_Sheet-PreferredCEF.xlsm]ActiveLinks!R719C38</stp>
        <tr r="AL719" s="1"/>
      </tp>
      <tp>
        <v>25.84</v>
        <stp/>
        <stp>##V3_BDPV12</stp>
        <stp>CHSCO Pfd</stp>
        <stp>PX_Last</stp>
        <stp>[BLP_Update_Sheet-PreferredCEF.xlsm]ActiveLinks!R33C3</stp>
        <tr r="C33" s="1"/>
      </tp>
      <tp>
        <v>212.46741081255394</v>
        <stp/>
        <stp>##V3_BDPV12</stp>
        <stp>YCBD A Pfd</stp>
        <stp>yld_ytc_ask</stp>
        <stp>[BLP_Update_Sheet-PreferredCEF.xlsm]ActiveLinks!R707C16</stp>
        <tr r="P707" s="1"/>
      </tp>
      <tp>
        <v>21.673690547862734</v>
        <stp/>
        <stp>##V3_BDPV12</stp>
        <stp>YCBD A Pfd</stp>
        <stp>yld_ytm_ask</stp>
        <stp>[BLP_Update_Sheet-PreferredCEF.xlsm]ActiveLinks!R707C15</stp>
        <tr r="O707" s="1"/>
      </tp>
      <tp>
        <v>22477.918032786885</v>
        <stp/>
        <stp>##V3_BDPV12</stp>
        <stp>RLJ A Pfd</stp>
        <stp>VOLUME_AVG_3M</stp>
        <stp>[BLP_Update_Sheet-PreferredCEF.xlsm]ActiveLinks!R276C5</stp>
        <tr r="E276" s="1"/>
      </tp>
      <tp>
        <v>32002.065573770491</v>
        <stp/>
        <stp>##V3_BDPV12</stp>
        <stp>PMT C Pfd</stp>
        <stp>VOLUME_AVG_3M</stp>
        <stp>[BLP_Update_Sheet-PreferredCEF.xlsm]ActiveLinks!R496C5</stp>
        <tr r="E496" s="1"/>
      </tp>
    </main>
    <main first="bloomberg.rtd">
      <tp>
        <v>25</v>
        <stp/>
        <stp>##V3_BDPV12</stp>
        <stp>ACGLN Pfd</stp>
        <stp>PAR_AMT</stp>
        <stp>[BLP_Update_Sheet-PreferredCEF.xlsm]ActiveLinks!R44C21</stp>
        <tr r="U44" s="1"/>
      </tp>
      <tp>
        <v>25</v>
        <stp/>
        <stp>##V3_BDPV12</stp>
        <stp>ACGLO Pfd</stp>
        <stp>PAR_AMT</stp>
        <stp>[BLP_Update_Sheet-PreferredCEF.xlsm]ActiveLinks!R45C21</stp>
        <tr r="U45" s="1"/>
      </tp>
    </main>
    <main first="bloomberg.rtd">
      <tp>
        <v>2078.7049180327867</v>
        <stp/>
        <stp>##V3_BDPV12</stp>
        <stp>RPT D Pfd</stp>
        <stp>VOLUME_AVG_3M</stp>
        <stp>[BLP_Update_Sheet-PreferredCEF.xlsm]ActiveLinks!R556C5</stp>
        <tr r="E556" s="1"/>
      </tp>
      <tp t="s">
        <v>Not Confirmed</v>
        <stp/>
        <stp>##V3_BDPV12</stp>
        <stp>AIRTP Pfd</stp>
        <stp>IS_QDI_ELIGIBLE</stp>
        <stp>[BLP_Update_Sheet-PreferredCEF.xlsm]ActiveLinks!R86C35</stp>
        <tr r="AI86" s="1"/>
      </tp>
    </main>
    <main first="bloomberg.rtd">
      <tp>
        <v>687.06557377049182</v>
        <stp/>
        <stp>##V3_BDPV12</stp>
        <stp>PCG G Pfd</stp>
        <stp>VOLUME_AVG_3M</stp>
        <stp>[BLP_Update_Sheet-PreferredCEF.xlsm]ActiveLinks!R486C5</stp>
        <tr r="E486" s="1"/>
      </tp>
    </main>
    <main first="bloomberg.rtd">
      <tp t="s">
        <v>FIXED</v>
        <stp/>
        <stp>##V3_BDPV12</stp>
        <stp>ACGLN Pfd</stp>
        <stp>CPN_TYP</stp>
        <stp>[BLP_Update_Sheet-PreferredCEF.xlsm]ActiveLinks!R44C19</stp>
        <tr r="S44" s="1"/>
      </tp>
      <tp t="s">
        <v>FIXED</v>
        <stp/>
        <stp>##V3_BDPV12</stp>
        <stp>ACGLO Pfd</stp>
        <stp>CPN_TYP</stp>
        <stp>[BLP_Update_Sheet-PreferredCEF.xlsm]ActiveLinks!R45C19</stp>
        <tr r="S45" s="1"/>
      </tp>
      <tp>
        <v>6806.7049180327867</v>
        <stp/>
        <stp>##V3_BDPV12</stp>
        <stp>USB A Pfd</stp>
        <stp>VOLUME_AVG_3M</stp>
        <stp>[BLP_Update_Sheet-PreferredCEF.xlsm]ActiveLinks!R676C5</stp>
        <tr r="E676" s="1"/>
      </tp>
    </main>
    <main first="bloomberg.rtd">
      <tp t="s">
        <v>#N/A N/A</v>
        <stp/>
        <stp>##V3_BDPV12</stp>
        <stp>FGF Equity</stp>
        <stp>BB_5Y_default_Prob</stp>
        <stp>[BLP_Update_Sheet-PreferredCEF.xlsm]ActiveLinks!R494C43</stp>
        <tr r="AQ494" s="1"/>
      </tp>
    </main>
    <main first="bloomberg.rtd">
      <tp t="s">
        <v>00206R300</v>
        <stp/>
        <stp>##V3_BDPV12</stp>
        <stp>TBB Pfd</stp>
        <stp>ID_CUSIP</stp>
        <stp>[BLP_Update_Sheet-PreferredCEF.xlsm]ActiveLinks!R630C38</stp>
        <tr r="AL630" s="1"/>
      </tp>
    </main>
    <main first="bloomberg.rtd">
      <tp t="s">
        <v>PERP/CALL</v>
        <stp/>
        <stp>##V3_BDPV12</stp>
        <stp>ACGLN Pfd</stp>
        <stp>MTY_TYP</stp>
        <stp>[BLP_Update_Sheet-PreferredCEF.xlsm]ActiveLinks!R44C18</stp>
        <tr r="R44" s="1"/>
      </tp>
      <tp t="s">
        <v>PERP/CALL</v>
        <stp/>
        <stp>##V3_BDPV12</stp>
        <stp>ACGLO Pfd</stp>
        <stp>MTY_TYP</stp>
        <stp>[BLP_Update_Sheet-PreferredCEF.xlsm]ActiveLinks!R45C18</stp>
        <tr r="R45" s="1"/>
      </tp>
    </main>
    <main first="bloomberg.rtd">
      <tp t="s">
        <v>00206R409</v>
        <stp/>
        <stp>##V3_BDPV12</stp>
        <stp>TBC Pfd</stp>
        <stp>ID_CUSIP</stp>
        <stp>[BLP_Update_Sheet-PreferredCEF.xlsm]ActiveLinks!R631C38</stp>
        <tr r="AL631" s="1"/>
      </tp>
    </main>
    <main first="bloomberg.rtd">
      <tp>
        <v>28614.901639344262</v>
        <stp/>
        <stp>##V3_BDPV12</stp>
        <stp>SCE H Pfd</stp>
        <stp>VOLUME_AVG_3M</stp>
        <stp>[BLP_Update_Sheet-PreferredCEF.xlsm]ActiveLinks!R256C5</stp>
        <tr r="E256" s="1"/>
      </tp>
      <tp>
        <v>5.0837426361290072E-2</v>
        <stp/>
        <stp>##V3_BDPV12</stp>
        <stp>SYF Equity</stp>
        <stp>BB_5Y_default_Prob</stp>
        <stp>[BLP_Update_Sheet-PreferredCEF.xlsm]ActiveLinks!R623C43</stp>
        <tr r="AQ623" s="1"/>
      </tp>
      <tp>
        <v>2.3932360124777508E-2</v>
        <stp/>
        <stp>##V3_BDPV12</stp>
        <stp>RJF Equity</stp>
        <stp>BB_5Y_default_Prob</stp>
        <stp>[BLP_Update_Sheet-PreferredCEF.xlsm]ActiveLinks!R660C43</stp>
        <tr r="AQ660" s="1"/>
      </tp>
      <tp>
        <v>2.3932360124777508E-2</v>
        <stp/>
        <stp>##V3_BDPV12</stp>
        <stp>RJF Equity</stp>
        <stp>BB_5Y_default_Prob</stp>
        <stp>[BLP_Update_Sheet-PreferredCEF.xlsm]ActiveLinks!R661C43</stp>
        <tr r="AQ661" s="1"/>
      </tp>
    </main>
    <main first="bloomberg.rtd">
      <tp>
        <v>26619.852459016394</v>
        <stp/>
        <stp>##V3_BDPV12</stp>
        <stp>PSA H Pfd</stp>
        <stp>VOLUME_AVG_3M</stp>
        <stp>[BLP_Update_Sheet-PreferredCEF.xlsm]ActiveLinks!R526C5</stp>
        <tr r="E526" s="1"/>
      </tp>
    </main>
    <main first="bloomberg.rtd">
      <tp>
        <v>5.1849541132966026E-2</v>
        <stp/>
        <stp>##V3_BDPV12</stp>
        <stp>BHF Equity</stp>
        <stp>BB_5Y_default_Prob</stp>
        <stp>[BLP_Update_Sheet-PreferredCEF.xlsm]ActiveLinks!R154C43</stp>
        <tr r="AQ154" s="1"/>
      </tp>
      <tp>
        <v>5.1849541132966026E-2</v>
        <stp/>
        <stp>##V3_BDPV12</stp>
        <stp>BHF Equity</stp>
        <stp>BB_5Y_default_Prob</stp>
        <stp>[BLP_Update_Sheet-PreferredCEF.xlsm]ActiveLinks!R155C43</stp>
        <tr r="AQ155" s="1"/>
      </tp>
      <tp>
        <v>5.1849541132966026E-2</v>
        <stp/>
        <stp>##V3_BDPV12</stp>
        <stp>BHF Equity</stp>
        <stp>BB_5Y_default_Prob</stp>
        <stp>[BLP_Update_Sheet-PreferredCEF.xlsm]ActiveLinks!R151C43</stp>
        <tr r="AQ151" s="1"/>
      </tp>
      <tp>
        <v>5.1849541132966026E-2</v>
        <stp/>
        <stp>##V3_BDPV12</stp>
        <stp>BHF Equity</stp>
        <stp>BB_5Y_default_Prob</stp>
        <stp>[BLP_Update_Sheet-PreferredCEF.xlsm]ActiveLinks!R152C43</stp>
        <tr r="AQ152" s="1"/>
      </tp>
      <tp>
        <v>5.1849541132966026E-2</v>
        <stp/>
        <stp>##V3_BDPV12</stp>
        <stp>BHF Equity</stp>
        <stp>BB_5Y_default_Prob</stp>
        <stp>[BLP_Update_Sheet-PreferredCEF.xlsm]ActiveLinks!R153C43</stp>
        <tr r="AQ153" s="1"/>
      </tp>
    </main>
    <main first="bloomberg.rtd">
      <tp>
        <v>4.8837379948143189E-2</v>
        <stp/>
        <stp>##V3_BDPV12</stp>
        <stp>COF Equity</stp>
        <stp>BB_5Y_default_Prob</stp>
        <stp>[BLP_Update_Sheet-PreferredCEF.xlsm]ActiveLinks!R212C43</stp>
        <tr r="AQ212" s="1"/>
      </tp>
      <tp>
        <v>4.8837379948143189E-2</v>
        <stp/>
        <stp>##V3_BDPV12</stp>
        <stp>COF Equity</stp>
        <stp>BB_5Y_default_Prob</stp>
        <stp>[BLP_Update_Sheet-PreferredCEF.xlsm]ActiveLinks!R211C43</stp>
        <tr r="AQ211" s="1"/>
      </tp>
      <tp>
        <v>4.8837379948143189E-2</v>
        <stp/>
        <stp>##V3_BDPV12</stp>
        <stp>COF Equity</stp>
        <stp>BB_5Y_default_Prob</stp>
        <stp>[BLP_Update_Sheet-PreferredCEF.xlsm]ActiveLinks!R210C43</stp>
        <tr r="AQ210" s="1"/>
      </tp>
      <tp>
        <v>4.8837379948143189E-2</v>
        <stp/>
        <stp>##V3_BDPV12</stp>
        <stp>COF Equity</stp>
        <stp>BB_5Y_default_Prob</stp>
        <stp>[BLP_Update_Sheet-PreferredCEF.xlsm]ActiveLinks!R209C43</stp>
        <tr r="AQ209" s="1"/>
      </tp>
      <tp>
        <v>4.8837379948143189E-2</v>
        <stp/>
        <stp>##V3_BDPV12</stp>
        <stp>COF Equity</stp>
        <stp>BB_5Y_default_Prob</stp>
        <stp>[BLP_Update_Sheet-PreferredCEF.xlsm]ActiveLinks!R208C43</stp>
        <tr r="AQ208" s="1"/>
      </tp>
    </main>
    <main first="bloomberg.rtd">
      <tp>
        <v>6306.3934426229507</v>
        <stp/>
        <stp>##V3_BDPV12</stp>
        <stp>UBP H Pfd</stp>
        <stp>VOLUME_AVG_3M</stp>
        <stp>[BLP_Update_Sheet-PreferredCEF.xlsm]ActiveLinks!R666C5</stp>
        <tr r="E666" s="1"/>
      </tp>
      <tp>
        <v>24.53</v>
        <stp/>
        <stp>##V3_BDPV12</stp>
        <stp>AGNCN Pfd</stp>
        <stp>PX_Last</stp>
        <stp>[BLP_Update_Sheet-PreferredCEF.xlsm]ActiveLinks!R70C3</stp>
        <tr r="C70" s="1"/>
      </tp>
    </main>
    <main first="bloomberg.rtd">
      <tp t="s">
        <v>Yes</v>
        <stp/>
        <stp>##V3_BDPV12</stp>
        <stp>AIG A Pfd</stp>
        <stp>IS_QDI_ELIGIBLE</stp>
        <stp>[BLP_Update_Sheet-PreferredCEF.xlsm]ActiveLinks!R58C35</stp>
        <tr r="AI58" s="1"/>
      </tp>
    </main>
    <main first="bloomberg.rtd">
      <tp>
        <v>6802.2131147540986</v>
        <stp/>
        <stp>##V3_BDPV12</stp>
        <stp>CIO A Pfd</stp>
        <stp>VOLUME_AVG_3M</stp>
        <stp>[BLP_Update_Sheet-PreferredCEF.xlsm]ActiveLinks!R186C5</stp>
        <tr r="E186" s="1"/>
      </tp>
      <tp>
        <v>37301.770491803276</v>
        <stp/>
        <stp>##V3_BDPV12</stp>
        <stp>PSA R Pfd</stp>
        <stp>VOLUME_AVG_3M</stp>
        <stp>[BLP_Update_Sheet-PreferredCEF.xlsm]ActiveLinks!R516C5</stp>
        <tr r="E516" s="1"/>
      </tp>
      <tp>
        <v>767.24590163934431</v>
        <stp/>
        <stp>##V3_BDPV12</stp>
        <stp>CTA A Pfd</stp>
        <stp>VOLUME_AVG_3M</stp>
        <stp>[BLP_Update_Sheet-PreferredCEF.xlsm]ActiveLinks!R226C5</stp>
        <tr r="E226" s="1"/>
      </tp>
      <tp t="s">
        <v>FIXED</v>
        <stp/>
        <stp>##V3_BDPV12</stp>
        <stp>ACP A Pfd</stp>
        <stp>CPN_TYP</stp>
        <stp>[BLP_Update_Sheet-PreferredCEF.xlsm]ActiveLinks!R37C19</stp>
        <tr r="S37" s="1"/>
      </tp>
    </main>
    <main first="bloomberg.rtd">
      <tp>
        <v>18114.901639344262</v>
        <stp/>
        <stp>##V3_BDPV12</stp>
        <stp>FHN E Pfd</stp>
        <stp>VOLUME_AVG_3M</stp>
        <stp>[BLP_Update_Sheet-PreferredCEF.xlsm]ActiveLinks!R286C5</stp>
        <tr r="E286" s="1"/>
      </tp>
      <tp>
        <v>32164.015873015873</v>
        <stp/>
        <stp>##V3_BDPV12</stp>
        <stp>ATH B Pfd</stp>
        <stp>VOLUME_AVG_3M</stp>
        <stp>[BLP_Update_Sheet-PreferredCEF.xlsm]ActiveLinks!R116C5</stp>
        <tr r="E116" s="1"/>
      </tp>
      <tp>
        <v>25</v>
        <stp/>
        <stp>##V3_BDPV12</stp>
        <stp>NCV A Pfd</stp>
        <stp>PAR_AMT</stp>
        <stp>[BLP_Update_Sheet-PreferredCEF.xlsm]ActiveLinks!R27C21</stp>
        <tr r="U27" s="1"/>
      </tp>
    </main>
    <main first="bloomberg.rtd">
      <tp t="s">
        <v>VARIABLE</v>
        <stp/>
        <stp>##V3_BDPV12</stp>
        <stp>ACR C Pfd</stp>
        <stp>CPN_TYP</stp>
        <stp>[BLP_Update_Sheet-PreferredCEF.xlsm]ActiveLinks!R39C19</stp>
        <tr r="S39" s="1"/>
      </tp>
      <tp t="s">
        <v>FIXED</v>
        <stp/>
        <stp>##V3_BDPV12</stp>
        <stp>ACR D Pfd</stp>
        <stp>CPN_TYP</stp>
        <stp>[BLP_Update_Sheet-PreferredCEF.xlsm]ActiveLinks!R38C19</stp>
        <tr r="S38" s="1"/>
      </tp>
    </main>
    <main first="bloomberg.rtd">
      <tp>
        <v>229.34426229508196</v>
        <stp/>
        <stp>##V3_BDPV12</stp>
        <stp>CMS B Pfd</stp>
        <stp>VOLUME_AVG_3M</stp>
        <stp>[BLP_Update_Sheet-PreferredCEF.xlsm]ActiveLinks!R196C5</stp>
        <tr r="E196" s="1"/>
      </tp>
      <tp>
        <v>25</v>
        <stp/>
        <stp>##V3_BDPV12</stp>
        <stp>ACP A Pfd</stp>
        <stp>PAR_AMT</stp>
        <stp>[BLP_Update_Sheet-PreferredCEF.xlsm]ActiveLinks!R37C21</stp>
        <tr r="U37" s="1"/>
      </tp>
    </main>
    <main first="bloomberg.rtd">
      <tp t="s">
        <v>PERP/CALL</v>
        <stp/>
        <stp>##V3_BDPV12</stp>
        <stp>NCZ A Pfd</stp>
        <stp>MTY_TYP</stp>
        <stp>[BLP_Update_Sheet-PreferredCEF.xlsm]ActiveLinks!R28C18</stp>
        <tr r="R28" s="1"/>
      </tp>
      <tp>
        <v>216619.52459016393</v>
        <stp/>
        <stp>##V3_BDPV12</stp>
        <stp>KEY L Pfd</stp>
        <stp>VOLUME_AVG_3M</stp>
        <stp>[BLP_Update_Sheet-PreferredCEF.xlsm]ActiveLinks!R376C5</stp>
        <tr r="E376" s="1"/>
      </tp>
      <tp>
        <v>41075.934426229505</v>
        <stp/>
        <stp>##V3_BDPV12</stp>
        <stp>CFG D Pfd</stp>
        <stp>VOLUME_AVG_3M</stp>
        <stp>[BLP_Update_Sheet-PreferredCEF.xlsm]ActiveLinks!R176C5</stp>
        <tr r="E176" s="1"/>
      </tp>
      <tp>
        <v>9825.0158730158728</v>
        <stp/>
        <stp>##V3_BDPV12</stp>
        <stp>TRTN D Pfd</stp>
        <stp>VOLUME_AVG_3M</stp>
        <stp>[BLP_Update_Sheet-PreferredCEF.xlsm]ActiveLinks!R655C5</stp>
        <tr r="E655" s="1"/>
      </tp>
      <tp>
        <v>25</v>
        <stp/>
        <stp>##V3_BDPV12</stp>
        <stp>ACR C Pfd</stp>
        <stp>PAR_AMT</stp>
        <stp>[BLP_Update_Sheet-PreferredCEF.xlsm]ActiveLinks!R39C21</stp>
        <tr r="U39" s="1"/>
      </tp>
      <tp>
        <v>25</v>
        <stp/>
        <stp>##V3_BDPV12</stp>
        <stp>ACR D Pfd</stp>
        <stp>PAR_AMT</stp>
        <stp>[BLP_Update_Sheet-PreferredCEF.xlsm]ActiveLinks!R38C21</stp>
        <tr r="U38" s="1"/>
      </tp>
      <tp>
        <v>1</v>
        <stp/>
        <stp>##V3_BDPV12</stp>
        <stp>PFH Pfd</stp>
        <stp>CALL_DAYS_NOTICE</stp>
        <stp>[BLP_Update_Sheet-PreferredCEF.xlsm]ActiveLinks!R510C27</stp>
        <tr r="AA510" s="1"/>
      </tp>
      <tp t="s">
        <v>FIXED</v>
        <stp/>
        <stp>##V3_BDPV12</stp>
        <stp>NCV A Pfd</stp>
        <stp>CPN_TYP</stp>
        <stp>[BLP_Update_Sheet-PreferredCEF.xlsm]ActiveLinks!R27C19</stp>
        <tr r="S27" s="1"/>
      </tp>
    </main>
    <main first="bloomberg.rtd">
      <tp>
        <v>9722.9016393442616</v>
        <stp/>
        <stp>##V3_BDPV12</stp>
        <stp>GNL B Pfd</stp>
        <stp>VOLUME_AVG_3M</stp>
        <stp>[BLP_Update_Sheet-PreferredCEF.xlsm]ActiveLinks!R326C5</stp>
        <tr r="E326" s="1"/>
      </tp>
      <tp>
        <v>120994.21311475409</v>
        <stp/>
        <stp>##V3_BDPV12</stp>
        <stp>WFC R Pfd</stp>
        <stp>VOLUME_AVG_3M</stp>
        <stp>[BLP_Update_Sheet-PreferredCEF.xlsm]ActiveLinks!R696C5</stp>
        <tr r="E696" s="1"/>
      </tp>
      <tp t="s">
        <v>BB+</v>
        <stp/>
        <stp>##V3_BDPV12</stp>
        <stp>45685EAG1 Corp</stp>
        <stp>RTG_FITCH</stp>
        <stp>[BLP_Update_Sheet-PreferredCEF.xlsm]ActiveLinks!R790C39</stp>
        <tr r="AM790" s="1"/>
      </tp>
    </main>
    <main first="bloomberg.rtd">
      <tp>
        <v>16231.22950819672</v>
        <stp/>
        <stp>##V3_BDPV12</stp>
        <stp>IVR C Pfd</stp>
        <stp>VOLUME_AVG_3M</stp>
        <stp>[BLP_Update_Sheet-PreferredCEF.xlsm]ActiveLinks!R366C5</stp>
        <tr r="E366" s="1"/>
      </tp>
      <tp t="s">
        <v>PERP/CALL</v>
        <stp/>
        <stp>##V3_BDPV12</stp>
        <stp>NCV A Pfd</stp>
        <stp>MTY_TYP</stp>
        <stp>[BLP_Update_Sheet-PreferredCEF.xlsm]ActiveLinks!R27C18</stp>
        <tr r="R27" s="1"/>
      </tp>
    </main>
    <main first="bloomberg.rtd">
      <tp t="s">
        <v>BF0BYS3</v>
        <stp/>
        <stp>##V3_BDPV12</stp>
        <stp>55261FAH7 Corp</stp>
        <stp>ID_SEDOL1</stp>
        <stp>[BLP_Update_Sheet-PreferredCEF.xlsm]ActiveLinks!R763C51</stp>
        <tr r="AY763" s="1"/>
      </tp>
      <tp>
        <v>23874.426229508197</v>
        <stp/>
        <stp>##V3_BDPV12</stp>
        <stp>BML J Pfd</stp>
        <stp>VOLUME_AVG_3M</stp>
        <stp>[BLP_Update_Sheet-PreferredCEF.xlsm]ActiveLinks!R136C5</stp>
        <tr r="E136" s="1"/>
      </tp>
      <tp t="s">
        <v>FIXED</v>
        <stp/>
        <stp>##V3_BDPV12</stp>
        <stp>NCZ A Pfd</stp>
        <stp>CPN_TYP</stp>
        <stp>[BLP_Update_Sheet-PreferredCEF.xlsm]ActiveLinks!R28C19</stp>
        <tr r="S28" s="1"/>
      </tp>
    </main>
    <main first="bloomberg.rtd">
      <tp t="s">
        <v>US36240A4085</v>
        <stp/>
        <stp>##V3_BDPV12</stp>
        <stp>GUT C Pfd</stp>
        <stp>ID_ISIN</stp>
        <stp>[BLP_Update_Sheet-PreferredCEF.xlsm]ActiveLinks!R20C50</stp>
        <tr r="AX20" s="1"/>
      </tp>
    </main>
    <main first="bloomberg.rtd">
      <tp>
        <v>30</v>
        <stp/>
        <stp>##V3_BDPV12</stp>
        <stp>SFB Pfd</stp>
        <stp>CALL_DAYS_NOTICE</stp>
        <stp>[BLP_Update_Sheet-PreferredCEF.xlsm]ActiveLinks!R576C27</stp>
        <tr r="AA576" s="1"/>
      </tp>
      <tp t="s">
        <v>PERP/CALL</v>
        <stp/>
        <stp>##V3_BDPV12</stp>
        <stp>ACR D Pfd</stp>
        <stp>MTY_TYP</stp>
        <stp>[BLP_Update_Sheet-PreferredCEF.xlsm]ActiveLinks!R38C18</stp>
        <tr r="R38" s="1"/>
      </tp>
      <tp t="s">
        <v>PERP/CALL</v>
        <stp/>
        <stp>##V3_BDPV12</stp>
        <stp>ACR C Pfd</stp>
        <stp>MTY_TYP</stp>
        <stp>[BLP_Update_Sheet-PreferredCEF.xlsm]ActiveLinks!R39C18</stp>
        <tr r="R39" s="1"/>
      </tp>
      <tp>
        <v>22599.672131147541</v>
        <stp/>
        <stp>##V3_BDPV12</stp>
        <stp>DLR K Pfd</stp>
        <stp>VOLUME_AVG_3M</stp>
        <stp>[BLP_Update_Sheet-PreferredCEF.xlsm]ActiveLinks!R236C5</stp>
        <tr r="E236" s="1"/>
      </tp>
      <tp>
        <v>25</v>
        <stp/>
        <stp>##V3_BDPV12</stp>
        <stp>NCZ A Pfd</stp>
        <stp>PAR_AMT</stp>
        <stp>[BLP_Update_Sheet-PreferredCEF.xlsm]ActiveLinks!R28C21</stp>
        <tr r="U28" s="1"/>
      </tp>
      <tp t="s">
        <v>PERP/CALL</v>
        <stp/>
        <stp>##V3_BDPV12</stp>
        <stp>ACP A Pfd</stp>
        <stp>MTY_TYP</stp>
        <stp>[BLP_Update_Sheet-PreferredCEF.xlsm]ActiveLinks!R37C18</stp>
        <tr r="R37" s="1"/>
      </tp>
      <tp t="s">
        <v>BBB+</v>
        <stp/>
        <stp>##V3_BDPV12</stp>
        <stp>48126HAC4 Corp</stp>
        <stp>RTG_FITCH</stp>
        <stp>[BLP_Update_Sheet-PreferredCEF.xlsm]ActiveLinks!R777C39</stp>
        <tr r="AM777" s="1"/>
      </tp>
      <tp t="s">
        <v>BBB+</v>
        <stp/>
        <stp>##V3_BDPV12</stp>
        <stp>48126HAA8 Corp</stp>
        <stp>RTG_FITCH</stp>
        <stp>[BLP_Update_Sheet-PreferredCEF.xlsm]ActiveLinks!R787C39</stp>
        <tr r="AM787" s="1"/>
      </tp>
    </main>
    <main first="bloomberg.rtd">
      <tp>
        <v>19223.885245901638</v>
        <stp/>
        <stp>##V3_BDPV12</stp>
        <stp>OAK B Pfd</stp>
        <stp>VOLUME_AVG_3M</stp>
        <stp>[BLP_Update_Sheet-PreferredCEF.xlsm]ActiveLinks!R466C5</stp>
        <tr r="E466" s="1"/>
      </tp>
      <tp>
        <v>167906.50819672132</v>
        <stp/>
        <stp>##V3_BDPV12</stp>
        <stp>BAC O Pfd</stp>
        <stp>VOLUME_AVG_3M</stp>
        <stp>[BLP_Update_Sheet-PreferredCEF.xlsm]ActiveLinks!R126C5</stp>
        <tr r="E126" s="1"/>
      </tp>
      <tp>
        <v>247885.75409836066</v>
        <stp/>
        <stp>##V3_BDPV12</stp>
        <stp>FRC K Pfd</stp>
        <stp>VOLUME_AVG_3M</stp>
        <stp>[BLP_Update_Sheet-PreferredCEF.xlsm]ActiveLinks!R296C5</stp>
        <tr r="E296" s="1"/>
      </tp>
      <tp t="s">
        <v>BB+</v>
        <stp/>
        <stp>##V3_BDPV12</stp>
        <stp>316773CR9 Corp</stp>
        <stp>RTG_SP</stp>
        <stp>[BLP_Update_Sheet-PreferredCEF.xlsm]ActiveLinks!R805C40</stp>
        <tr r="AN805" s="1"/>
      </tp>
      <tp t="s">
        <v>BB+</v>
        <stp/>
        <stp>##V3_BDPV12</stp>
        <stp>316773CR9 Corp</stp>
        <stp>RTG_SP</stp>
        <stp>[BLP_Update_Sheet-PreferredCEF.xlsm]ActiveLinks!R810C40</stp>
        <tr r="AN810" s="1"/>
      </tp>
      <tp t="s">
        <v>BB+</v>
        <stp/>
        <stp>##V3_BDPV12</stp>
        <stp>172967GR6 Corp</stp>
        <stp>RTG_SP</stp>
        <stp>[BLP_Update_Sheet-PreferredCEF.xlsm]ActiveLinks!R798C40</stp>
        <tr r="AN798" s="1"/>
      </tp>
      <tp t="s">
        <v>BB+</v>
        <stp/>
        <stp>##V3_BDPV12</stp>
        <stp>174610AP0 Corp</stp>
        <stp>RTG_SP</stp>
        <stp>[BLP_Update_Sheet-PreferredCEF.xlsm]ActiveLinks!R803C40</stp>
        <tr r="AN803" s="1"/>
      </tp>
      <tp t="s">
        <v>BB+</v>
        <stp/>
        <stp>##V3_BDPV12</stp>
        <stp>174610AP0 Corp</stp>
        <stp>RTG_SP</stp>
        <stp>[BLP_Update_Sheet-PreferredCEF.xlsm]ActiveLinks!R808C40</stp>
        <tr r="AN808" s="1"/>
      </tp>
      <tp t="s">
        <v>#N/A N/A</v>
        <stp/>
        <stp>##V3_BDPV12</stp>
        <stp>RJF A Pfd</stp>
        <stp>RTG_SP</stp>
        <stp>[BLP_Update_Sheet-PreferredCEF.xlsm]ActiveLinks!R660C40</stp>
        <tr r="AN660" s="1"/>
      </tp>
      <tp t="s">
        <v>#N/A N/A</v>
        <stp/>
        <stp>##V3_BDPV12</stp>
        <stp>RJF B Pfd</stp>
        <stp>RTG_SP</stp>
        <stp>[BLP_Update_Sheet-PreferredCEF.xlsm]ActiveLinks!R661C40</stp>
        <tr r="AN661" s="1"/>
      </tp>
      <tp t="s">
        <v>BBB+</v>
        <stp/>
        <stp>##V3_BDPV12</stp>
        <stp>744320AW2 Corp</stp>
        <stp>RTG_SP</stp>
        <stp>[BLP_Update_Sheet-PreferredCEF.xlsm]ActiveLinks!R786C40</stp>
        <tr r="AN786" s="1"/>
      </tp>
      <tp t="s">
        <v>BBB+</v>
        <stp/>
        <stp>##V3_BDPV12</stp>
        <stp>744320AV4 Corp</stp>
        <stp>RTG_SP</stp>
        <stp>[BLP_Update_Sheet-PreferredCEF.xlsm]ActiveLinks!R784C40</stp>
        <tr r="AN784" s="1"/>
      </tp>
      <tp t="s">
        <v>BBB-</v>
        <stp/>
        <stp>##V3_BDPV12</stp>
        <stp>534187AS8 Corp</stp>
        <stp>RTG_SP</stp>
        <stp>[BLP_Update_Sheet-PreferredCEF.xlsm]ActiveLinks!R780C40</stp>
        <tr r="AN780" s="1"/>
      </tp>
      <tp t="s">
        <v>BBB-</v>
        <stp/>
        <stp>##V3_BDPV12</stp>
        <stp>060505EU4 Corp</stp>
        <stp>RTG_SP</stp>
        <stp>[BLP_Update_Sheet-PreferredCEF.xlsm]ActiveLinks!R767C40</stp>
        <tr r="AN767" s="1"/>
      </tp>
      <tp t="s">
        <v>BBB-</v>
        <stp/>
        <stp>##V3_BDPV12</stp>
        <stp>060505EU4 Corp</stp>
        <stp>RTG_SP</stp>
        <stp>[BLP_Update_Sheet-PreferredCEF.xlsm]ActiveLinks!R768C40</stp>
        <tr r="AN768" s="1"/>
      </tp>
      <tp t="s">
        <v>BBB+</v>
        <stp/>
        <stp>##V3_BDPV12</stp>
        <stp>744320AM4 Corp</stp>
        <stp>RTG_SP</stp>
        <stp>[BLP_Update_Sheet-PreferredCEF.xlsm]ActiveLinks!R764C40</stp>
        <tr r="AN764" s="1"/>
      </tp>
      <tp t="s">
        <v>BB+</v>
        <stp/>
        <stp>##V3_BDPV12</stp>
        <stp>172967GF2 Corp</stp>
        <stp>RTG_SP</stp>
        <stp>[BLP_Update_Sheet-PreferredCEF.xlsm]ActiveLinks!R797C40</stp>
        <tr r="AN797" s="1"/>
      </tp>
      <tp t="s">
        <v>BBB-</v>
        <stp/>
        <stp>##V3_BDPV12</stp>
        <stp>060505EH3 Corp</stp>
        <stp>RTG_SP</stp>
        <stp>[BLP_Update_Sheet-PreferredCEF.xlsm]ActiveLinks!R785C40</stp>
        <tr r="AN785" s="1"/>
      </tp>
      <tp t="s">
        <v>BB-</v>
        <stp/>
        <stp>##V3_BDPV12</stp>
        <stp>254709AN8 Corp</stp>
        <stp>RTG_SP</stp>
        <stp>[BLP_Update_Sheet-PreferredCEF.xlsm]ActiveLinks!R794C40</stp>
        <tr r="AN794" s="1"/>
      </tp>
      <tp t="s">
        <v>BBB-</v>
        <stp/>
        <stp>##V3_BDPV12</stp>
        <stp>060505EL4 Corp</stp>
        <stp>RTG_SP</stp>
        <stp>[BLP_Update_Sheet-PreferredCEF.xlsm]ActiveLinks!R762C40</stp>
        <tr r="AN762" s="1"/>
      </tp>
      <tp t="s">
        <v>#N/A N/A</v>
        <stp/>
        <stp>##V3_BDPV12</stp>
        <stp>1301973D Equity</stp>
        <stp>BB_1YR_Default_Prob</stp>
        <stp>[BLP_Update_Sheet-PreferredCEF.xlsm]ActiveLinks!R502C42</stp>
        <tr r="AP502" s="1"/>
      </tp>
      <tp t="s">
        <v>#N/A N/A</v>
        <stp/>
        <stp>##V3_BDPV12</stp>
        <stp>1301973D Equity</stp>
        <stp>BB_1YR_Default_Prob</stp>
        <stp>[BLP_Update_Sheet-PreferredCEF.xlsm]ActiveLinks!R503C42</stp>
        <tr r="AP503" s="1"/>
      </tp>
      <tp t="s">
        <v>#N/A N/A</v>
        <stp/>
        <stp>##V3_BDPV12</stp>
        <stp>1301973D Equity</stp>
        <stp>BB_1YR_Default_Prob</stp>
        <stp>[BLP_Update_Sheet-PreferredCEF.xlsm]ActiveLinks!R506C42</stp>
        <tr r="AP506" s="1"/>
      </tp>
      <tp t="s">
        <v>#N/A N/A</v>
        <stp/>
        <stp>##V3_BDPV12</stp>
        <stp>1301973D Equity</stp>
        <stp>BB_1YR_Default_Prob</stp>
        <stp>[BLP_Update_Sheet-PreferredCEF.xlsm]ActiveLinks!R507C42</stp>
        <tr r="AP507" s="1"/>
      </tp>
      <tp t="s">
        <v>#N/A N/A</v>
        <stp/>
        <stp>##V3_BDPV12</stp>
        <stp>1301973D Equity</stp>
        <stp>BB_1YR_Default_Prob</stp>
        <stp>[BLP_Update_Sheet-PreferredCEF.xlsm]ActiveLinks!R504C42</stp>
        <tr r="AP504" s="1"/>
      </tp>
      <tp t="s">
        <v>#N/A N/A</v>
        <stp/>
        <stp>##V3_BDPV12</stp>
        <stp>1301973D Equity</stp>
        <stp>BB_1YR_Default_Prob</stp>
        <stp>[BLP_Update_Sheet-PreferredCEF.xlsm]ActiveLinks!R505C42</stp>
        <tr r="AP505" s="1"/>
      </tp>
      <tp t="s">
        <v>#N/A N/A</v>
        <stp/>
        <stp>##V3_BDPV12</stp>
        <stp>1301973D Equity</stp>
        <stp>BB_1YR_Default_Prob</stp>
        <stp>[BLP_Update_Sheet-PreferredCEF.xlsm]ActiveLinks!R508C42</stp>
        <tr r="AP508" s="1"/>
      </tp>
      <tp t="s">
        <v>BBB</v>
        <stp/>
        <stp>##V3_BDPV12</stp>
        <stp>064058AF7 Corp</stp>
        <stp>RTG_SP</stp>
        <stp>[BLP_Update_Sheet-PreferredCEF.xlsm]ActiveLinks!R775C40</stp>
        <tr r="AN775" s="1"/>
      </tp>
      <tp t="s">
        <v>BBB</v>
        <stp/>
        <stp>##V3_BDPV12</stp>
        <stp>064058AF7 Corp</stp>
        <stp>RTG_SP</stp>
        <stp>[BLP_Update_Sheet-PreferredCEF.xlsm]ActiveLinks!R774C40</stp>
        <tr r="AN774" s="1"/>
      </tp>
      <tp t="s">
        <v>GEORGIA POWER CO</v>
        <stp/>
        <stp>##V3_BDPV12</stp>
        <stp>GPJA Pfd</stp>
        <stp>Name</stp>
        <stp>[BLP_Update_Sheet-PreferredCEF.xlsm]ActiveLinks!R596C7</stp>
        <tr r="G596" s="1"/>
      </tp>
      <tp t="s">
        <v>1301973D US</v>
        <stp/>
        <stp>##V3_BDPV12</stp>
        <stp>PRIF K Pfd</stp>
        <stp>ult_parent_ticker_exchange</stp>
        <stp>[BLP_Update_Sheet-PreferredCEF.xlsm]ActiveLinks!R503C8</stp>
        <tr r="H503" s="1"/>
      </tp>
      <tp t="s">
        <v>BB+</v>
        <stp/>
        <stp>##V3_BDPV12</stp>
        <stp>316773CM0 Corp</stp>
        <stp>RTG_SP</stp>
        <stp>[BLP_Update_Sheet-PreferredCEF.xlsm]ActiveLinks!R802C40</stp>
        <tr r="AN802" s="1"/>
      </tp>
      <tp t="s">
        <v>BBB</v>
        <stp/>
        <stp>##V3_BDPV12</stp>
        <stp>064058AB6 Corp</stp>
        <stp>RTG_SP</stp>
        <stp>[BLP_Update_Sheet-PreferredCEF.xlsm]ActiveLinks!R796C40</stp>
        <tr r="AN796" s="1"/>
      </tp>
      <tp t="s">
        <v>BB+</v>
        <stp/>
        <stp>##V3_BDPV12</stp>
        <stp>172967GD7 Corp</stp>
        <stp>RTG_SP</stp>
        <stp>[BLP_Update_Sheet-PreferredCEF.xlsm]ActiveLinks!R801C40</stp>
        <tr r="AN801" s="1"/>
      </tp>
      <tp t="s">
        <v>ALGONQUIN PWR &amp; UTILITY</v>
        <stp/>
        <stp>##V3_BDPV12</stp>
        <stp>AQNB Pfd</stp>
        <stp>Name</stp>
        <stp>[BLP_Update_Sheet-PreferredCEF.xlsm]ActiveLinks!R107C7</stp>
        <tr r="G107" s="1"/>
      </tp>
      <tp t="s">
        <v>BBB-</v>
        <stp/>
        <stp>##V3_BDPV12</stp>
        <stp>060505ED2 Corp</stp>
        <stp>RTG_SP</stp>
        <stp>[BLP_Update_Sheet-PreferredCEF.xlsm]ActiveLinks!R771C40</stp>
        <tr r="AN771" s="1"/>
      </tp>
    </main>
    <main first="bloomberg.rtd">
      <tp t="s">
        <v>Anytime</v>
        <stp/>
        <stp>##V3_BDPV12</stp>
        <stp>CSSEN Pfd</stp>
        <stp>CALL_FEATURE</stp>
        <stp>[BLP_Update_Sheet-PreferredCEF.xlsm]ActiveLinks!R215C28</stp>
        <tr r="AB215" s="1"/>
      </tp>
    </main>
    <main first="bloomberg.rtd">
      <tp>
        <v>10.98945686987151</v>
        <stp/>
        <stp>##V3_BDPV12</stp>
        <stp>534187AS8 Corp</stp>
        <stp>yld_cnv_ask</stp>
        <stp>[BLP_Update_Sheet-PreferredCEF.xlsm]ActiveLinks!R780C17</stp>
        <tr r="Q780" s="1"/>
      </tp>
      <tp t="s">
        <v>N</v>
        <stp/>
        <stp>##V3_BDPV12</stp>
        <stp>MS F Pfd</stp>
        <stp>TIER1_CAPITAL</stp>
        <stp>[BLP_Update_Sheet-PreferredCEF.xlsm]ActiveLinks!R421C34</stp>
        <tr r="AH421" s="1"/>
      </tp>
      <tp t="s">
        <v>Sr Unsecured</v>
        <stp/>
        <stp>##V3_BDPV12</stp>
        <stp>RILYG Pfd</stp>
        <stp>PAYMENT_RANK</stp>
        <stp>[BLP_Update_Sheet-PreferredCEF.xlsm]ActiveLinks!R542C37</stp>
        <tr r="AK542" s="1"/>
      </tp>
      <tp t="s">
        <v>N</v>
        <stp/>
        <stp>##V3_BDPV12</stp>
        <stp>WRB G Pfd</stp>
        <stp>TIER1_CAPITAL</stp>
        <stp>[BLP_Update_Sheet-PreferredCEF.xlsm]ActiveLinks!R701C34</stp>
        <tr r="AH701" s="1"/>
      </tp>
      <tp t="s">
        <v>Anytime</v>
        <stp/>
        <stp>##V3_BDPV12</stp>
        <stp>QRTEP Pfd</stp>
        <stp>CALL_FEATURE</stp>
        <stp>[BLP_Update_Sheet-PreferredCEF.xlsm]ActiveLinks!R530C28</stp>
        <tr r="AB530" s="1"/>
      </tp>
      <tp t="s">
        <v>Sr Unsecured</v>
        <stp/>
        <stp>##V3_BDPV12</stp>
        <stp>RILYK Pfd</stp>
        <stp>PAYMENT_RANK</stp>
        <stp>[BLP_Update_Sheet-PreferredCEF.xlsm]ActiveLinks!R544C37</stp>
        <tr r="AK544" s="1"/>
      </tp>
      <tp t="s">
        <v>Preferred</v>
        <stp/>
        <stp>##V3_BDPV12</stp>
        <stp>RILYL Pfd</stp>
        <stp>PAYMENT_RANK</stp>
        <stp>[BLP_Update_Sheet-PreferredCEF.xlsm]ActiveLinks!R545C37</stp>
        <tr r="AK545" s="1"/>
      </tp>
      <tp t="s">
        <v>Unsecured</v>
        <stp/>
        <stp>##V3_BDPV12</stp>
        <stp>RWAYL Pfd</stp>
        <stp>PAYMENT_RANK</stp>
        <stp>[BLP_Update_Sheet-PreferredCEF.xlsm]ActiveLinks!R534C37</stp>
        <tr r="AK534" s="1"/>
      </tp>
      <tp t="s">
        <v>Sr Unsecured</v>
        <stp/>
        <stp>##V3_BDPV12</stp>
        <stp>RILYM Pfd</stp>
        <stp>PAYMENT_RANK</stp>
        <stp>[BLP_Update_Sheet-PreferredCEF.xlsm]ActiveLinks!R547C37</stp>
        <tr r="AK547" s="1"/>
      </tp>
      <tp t="s">
        <v>Preferred</v>
        <stp/>
        <stp>##V3_BDPV12</stp>
        <stp>SBNYL Pfd</stp>
        <stp>PAYMENT_RANK</stp>
        <stp>[BLP_Update_Sheet-PreferredCEF.xlsm]ActiveLinks!R573C37</stp>
        <tr r="AK573" s="1"/>
      </tp>
    </main>
    <main first="bloomberg.rtd">
      <tp t="s">
        <v>Sr Unsecured</v>
        <stp/>
        <stp>##V3_BDPV12</stp>
        <stp>RILYN Pfd</stp>
        <stp>PAYMENT_RANK</stp>
        <stp>[BLP_Update_Sheet-PreferredCEF.xlsm]ActiveLinks!R549C37</stp>
        <tr r="AK549" s="1"/>
      </tp>
      <tp t="s">
        <v>Sr Unsecured</v>
        <stp/>
        <stp>##V3_BDPV12</stp>
        <stp>RILYO Pfd</stp>
        <stp>PAYMENT_RANK</stp>
        <stp>[BLP_Update_Sheet-PreferredCEF.xlsm]ActiveLinks!R550C37</stp>
        <tr r="AK550" s="1"/>
      </tp>
      <tp t="s">
        <v>Preferred</v>
        <stp/>
        <stp>##V3_BDPV12</stp>
        <stp>RILYP Pfd</stp>
        <stp>PAYMENT_RANK</stp>
        <stp>[BLP_Update_Sheet-PreferredCEF.xlsm]ActiveLinks!R546C37</stp>
        <tr r="AK546" s="1"/>
      </tp>
    </main>
    <main first="bloomberg.rtd">
      <tp t="s">
        <v>N</v>
        <stp/>
        <stp>##V3_BDPV12</stp>
        <stp>RJF B Pfd</stp>
        <stp>TIER1_CAPITAL</stp>
        <stp>[BLP_Update_Sheet-PreferredCEF.xlsm]ActiveLinks!R661C34</stp>
        <tr r="AH661" s="1"/>
      </tp>
    </main>
    <main first="bloomberg.rtd">
      <tp t="s">
        <v>GOLDMAN SACHS GROUP INC</v>
        <stp/>
        <stp>##V3_BDPV12</stp>
        <stp>GS A Pfd</stp>
        <stp>Name</stp>
        <stp>[BLP_Update_Sheet-PreferredCEF.xlsm]ActiveLinks!R332C7</stp>
        <tr r="G332" s="1"/>
      </tp>
      <tp t="s">
        <v>MORGAN STANLEY</v>
        <stp/>
        <stp>##V3_BDPV12</stp>
        <stp>MS E Pfd</stp>
        <stp>Name</stp>
        <stp>[BLP_Update_Sheet-PreferredCEF.xlsm]ActiveLinks!R422C7</stp>
        <tr r="G422" s="1"/>
      </tp>
      <tp t="s">
        <v>ROYAL BANK OF CANADA</v>
        <stp/>
        <stp>##V3_BDPV12</stp>
        <stp>RY T Pfd</stp>
        <stp>Name</stp>
        <stp>[BLP_Update_Sheet-PreferredCEF.xlsm]ActiveLinks!R558C7</stp>
        <tr r="G558" s="1"/>
      </tp>
    </main>
    <main first="bloomberg.rtd">
      <tp>
        <v>22.5</v>
        <stp/>
        <stp>##V3_BDPV12</stp>
        <stp>ARGO A Pfd</stp>
        <stp>PX_Last</stp>
        <stp>[BLP_Update_Sheet-PreferredCEF.xlsm]ActiveLinks!R59C3</stp>
        <tr r="C59" s="1"/>
      </tp>
      <tp t="s">
        <v>Sr Unsecured</v>
        <stp/>
        <stp>##V3_BDPV12</stp>
        <stp>RILYT Pfd</stp>
        <stp>PAYMENT_RANK</stp>
        <stp>[BLP_Update_Sheet-PreferredCEF.xlsm]ActiveLinks!R548C37</stp>
        <tr r="AK548" s="1"/>
      </tp>
      <tp t="s">
        <v>N</v>
        <stp/>
        <stp>##V3_BDPV12</stp>
        <stp>TNP D Pfd</stp>
        <stp>TIER1_CAPITAL</stp>
        <stp>[BLP_Update_Sheet-PreferredCEF.xlsm]ActiveLinks!R647C34</stp>
        <tr r="AH647" s="1"/>
      </tp>
    </main>
    <main first="bloomberg.rtd">
      <tp t="s">
        <v>N</v>
        <stp/>
        <stp>##V3_BDPV12</stp>
        <stp>WBS G Pfd</stp>
        <stp>TIER1_CAPITAL</stp>
        <stp>[BLP_Update_Sheet-PreferredCEF.xlsm]ActiveLinks!R620C34</stp>
        <tr r="AH620" s="1"/>
      </tp>
      <tp t="s">
        <v>N</v>
        <stp/>
        <stp>##V3_BDPV12</stp>
        <stp>SCCF Pfd</stp>
        <stp>TIER1_CAPITAL</stp>
        <stp>[BLP_Update_Sheet-PreferredCEF.xlsm]ActiveLinks!R567C34</stp>
        <tr r="AH567" s="1"/>
      </tp>
      <tp t="s">
        <v>Sr Unsecured</v>
        <stp/>
        <stp>##V3_BDPV12</stp>
        <stp>RILYZ Pfd</stp>
        <stp>PAYMENT_RANK</stp>
        <stp>[BLP_Update_Sheet-PreferredCEF.xlsm]ActiveLinks!R543C37</stp>
        <tr r="AK543" s="1"/>
      </tp>
      <tp t="s">
        <v>Sr Unsecured</v>
        <stp/>
        <stp>##V3_BDPV12</stp>
        <stp>RWAYZ Pfd</stp>
        <stp>PAYMENT_RANK</stp>
        <stp>[BLP_Update_Sheet-PreferredCEF.xlsm]ActiveLinks!R533C37</stp>
        <tr r="AK533" s="1"/>
      </tp>
    </main>
    <main first="bloomberg.rtd">
      <tp t="s">
        <v>Anytime</v>
        <stp/>
        <stp>##V3_BDPV12</stp>
        <stp>CSSEP Pfd</stp>
        <stp>CALL_FEATURE</stp>
        <stp>[BLP_Update_Sheet-PreferredCEF.xlsm]ActiveLinks!R216C28</stp>
        <tr r="AB216" s="1"/>
      </tp>
      <tp t="s">
        <v>Quarterly</v>
        <stp/>
        <stp>##V3_BDPV12</stp>
        <stp>CCNEP Pfd</stp>
        <stp>CALL_FEATURE</stp>
        <stp>[BLP_Update_Sheet-PreferredCEF.xlsm]ActiveLinks!R201C28</stp>
        <tr r="AB201" s="1"/>
      </tp>
      <tp>
        <v>8.82908821181144</v>
        <stp/>
        <stp>##V3_BDPV12</stp>
        <stp>TECTP Pfd</stp>
        <stp>yld_cnv_ask</stp>
        <stp>[BLP_Update_Sheet-PreferredCEF.xlsm]ActiveLinks!R634C17</stp>
        <tr r="Q634" s="1"/>
      </tp>
      <tp t="s">
        <v>3352Z US</v>
        <stp/>
        <stp>##V3_BDPV12</stp>
        <stp>FNMAO Pfd</stp>
        <stp>ult_parent_ticker_exchange</stp>
        <stp>[BLP_Update_Sheet-PreferredCEF.xlsm]ActiveLinks!R736C8</stp>
        <tr r="H736" s="1"/>
      </tp>
      <tp t="s">
        <v>3352Z US</v>
        <stp/>
        <stp>##V3_BDPV12</stp>
        <stp>FNMFN Pfd</stp>
        <stp>ult_parent_ticker_exchange</stp>
        <stp>[BLP_Update_Sheet-PreferredCEF.xlsm]ActiveLinks!R737C8</stp>
        <tr r="H737" s="1"/>
      </tp>
      <tp>
        <v>5.4155711100000001</v>
        <stp/>
        <stp>##V3_BDPV12</stp>
        <stp>HWCPZ Pfd</stp>
        <stp>yld_cnv_ask</stp>
        <stp>[BLP_Update_Sheet-PreferredCEF.xlsm]ActiveLinks!R342C17</stp>
        <tr r="Q342" s="1"/>
      </tp>
      <tp>
        <v>21.120477662214672</v>
        <stp/>
        <stp>##V3_BDPV12</stp>
        <stp>PACWP Pfd</stp>
        <stp>yld_cnv_ask</stp>
        <stp>[BLP_Update_Sheet-PreferredCEF.xlsm]ActiveLinks!R482C17</stp>
        <tr r="Q482" s="1"/>
      </tp>
      <tp t="s">
        <v>#N/A N/A</v>
        <stp/>
        <stp>##V3_BDPV12</stp>
        <stp>AGNCL Pfd</stp>
        <stp>RTG_SP</stp>
        <stp>[BLP_Update_Sheet-PreferredCEF.xlsm]ActiveLinks!R71C40</stp>
        <tr r="AN71" s="1"/>
      </tp>
      <tp t="s">
        <v>3352Z US</v>
        <stp/>
        <stp>##V3_BDPV12</stp>
        <stp>FMCCL Pfd</stp>
        <stp>ult_parent_ticker_exchange</stp>
        <stp>[BLP_Update_Sheet-PreferredCEF.xlsm]ActiveLinks!R755C8</stp>
        <tr r="H755" s="1"/>
      </tp>
      <tp t="s">
        <v>3352Z US</v>
        <stp/>
        <stp>##V3_BDPV12</stp>
        <stp>FMCCO Pfd</stp>
        <stp>ult_parent_ticker_exchange</stp>
        <stp>[BLP_Update_Sheet-PreferredCEF.xlsm]ActiveLinks!R746C8</stp>
        <tr r="H746" s="1"/>
      </tp>
      <tp t="s">
        <v>3352Z US</v>
        <stp/>
        <stp>##V3_BDPV12</stp>
        <stp>FMCKJ Pfd</stp>
        <stp>ult_parent_ticker_exchange</stp>
        <stp>[BLP_Update_Sheet-PreferredCEF.xlsm]ActiveLinks!R753C8</stp>
        <tr r="H753" s="1"/>
      </tp>
      <tp t="s">
        <v>NG/ LN</v>
        <stp/>
        <stp>##V3_BDPV12</stp>
        <stp>NMK C Pfd</stp>
        <stp>ult_parent_ticker_exchange</stp>
        <stp>[BLP_Update_Sheet-PreferredCEF.xlsm]ActiveLinks!R432C8</stp>
        <tr r="H432" s="1"/>
      </tp>
      <tp t="s">
        <v>#N/A N/A</v>
        <stp/>
        <stp>##V3_BDPV12</stp>
        <stp>7165Z Equity</stp>
        <stp>PX_Last</stp>
        <stp>[BLP_Update_Sheet-PreferredCEF.xlsm]ActiveLinks!R33C9</stp>
        <tr r="I33" s="1"/>
      </tp>
      <tp t="s">
        <v>STRATS-ALL-06-3</v>
        <stp/>
        <stp>##V3_BDPV12</stp>
        <stp>GJT Pfd</stp>
        <stp>Name</stp>
        <stp>[BLP_Update_Sheet-PreferredCEF.xlsm]ActiveLinks!R714C7</stp>
        <tr r="G714" s="1"/>
      </tp>
      <tp>
        <v>11.039384385434852</v>
        <stp/>
        <stp>##V3_BDPV12</stp>
        <stp>SNCRL Pfd</stp>
        <stp>yld_cnv_ask</stp>
        <stp>[BLP_Update_Sheet-PreferredCEF.xlsm]ActiveLinks!R593C17</stp>
        <tr r="Q593" s="1"/>
      </tp>
      <tp t="s">
        <v>KIM US</v>
        <stp/>
        <stp>##V3_BDPV12</stp>
        <stp>KIM M Pfd</stp>
        <stp>ult_parent_ticker_exchange</stp>
        <stp>[BLP_Update_Sheet-PreferredCEF.xlsm]ActiveLinks!R379C8</stp>
        <tr r="H379" s="1"/>
      </tp>
      <tp t="s">
        <v>BHF US</v>
        <stp/>
        <stp>##V3_BDPV12</stp>
        <stp>BHFAL Pfd</stp>
        <stp>ult_parent_ticker_exchange</stp>
        <stp>[BLP_Update_Sheet-PreferredCEF.xlsm]ActiveLinks!R151C8</stp>
        <tr r="H151" s="1"/>
      </tp>
      <tp t="s">
        <v>BHF US</v>
        <stp/>
        <stp>##V3_BDPV12</stp>
        <stp>BHFAN Pfd</stp>
        <stp>ult_parent_ticker_exchange</stp>
        <stp>[BLP_Update_Sheet-PreferredCEF.xlsm]ActiveLinks!R153C8</stp>
        <tr r="H153" s="1"/>
      </tp>
      <tp t="s">
        <v>NGL US</v>
        <stp/>
        <stp>##V3_BDPV12</stp>
        <stp>NGL B Pfd</stp>
        <stp>ult_parent_ticker_exchange</stp>
        <stp>[BLP_Update_Sheet-PreferredCEF.xlsm]ActiveLinks!R433C8</stp>
        <tr r="H433" s="1"/>
      </tp>
      <tp t="s">
        <v>MET US</v>
        <stp/>
        <stp>##V3_BDPV12</stp>
        <stp>MET A Pfd</stp>
        <stp>ult_parent_ticker_exchange</stp>
        <stp>[BLP_Update_Sheet-PreferredCEF.xlsm]ActiveLinks!R403C8</stp>
        <tr r="H403" s="1"/>
      </tp>
      <tp t="s">
        <v>MET US</v>
        <stp/>
        <stp>##V3_BDPV12</stp>
        <stp>MET F Pfd</stp>
        <stp>ult_parent_ticker_exchange</stp>
        <stp>[BLP_Update_Sheet-PreferredCEF.xlsm]ActiveLinks!R404C8</stp>
        <tr r="H404" s="1"/>
      </tp>
      <tp t="s">
        <v>#N/A N/A</v>
        <stp/>
        <stp>##V3_BDPV12</stp>
        <stp>AIC Pfd</stp>
        <stp>RTG_SP</stp>
        <stp>[BLP_Update_Sheet-PreferredCEF.xlsm]ActiveLinks!R83C40</stp>
        <tr r="AN83" s="1"/>
      </tp>
      <tp t="s">
        <v>AA+</v>
        <stp/>
        <stp>##V3_BDPV12</stp>
        <stp>TVC Pfd</stp>
        <stp>RTG_SP</stp>
        <stp>[BLP_Update_Sheet-PreferredCEF.xlsm]ActiveLinks!R31C40</stp>
        <tr r="AN31" s="1"/>
      </tp>
      <tp t="s">
        <v>CORP-BACKED TRUST CERTS</v>
        <stp/>
        <stp>##V3_BDPV12</stp>
        <stp>JBK Pfd</stp>
        <stp>Name</stp>
        <stp>[BLP_Update_Sheet-PreferredCEF.xlsm]ActiveLinks!R719C7</stp>
        <tr r="G719" s="1"/>
      </tp>
      <tp t="s">
        <v>#N/A N/A</v>
        <stp/>
        <stp>##V3_BDPV12</stp>
        <stp>CHSCN Pfd</stp>
        <stp>RTG_SP</stp>
        <stp>[BLP_Update_Sheet-PreferredCEF.xlsm]ActiveLinks!R36C40</stp>
        <tr r="AN36" s="1"/>
      </tp>
      <tp>
        <v>-21.316745879999999</v>
        <stp/>
        <stp>##V3_BDPV12</stp>
        <stp>GECCN Pfd</stp>
        <stp>yld_cnv_ask</stp>
        <stp>[BLP_Update_Sheet-PreferredCEF.xlsm]ActiveLinks!R307C17</stp>
        <tr r="Q307" s="1"/>
      </tp>
      <tp>
        <v>-456.99904737000003</v>
        <stp/>
        <stp>##V3_BDPV12</stp>
        <stp>GECCM Pfd</stp>
        <stp>yld_cnv_ask</stp>
        <stp>[BLP_Update_Sheet-PreferredCEF.xlsm]ActiveLinks!R308C17</stp>
        <tr r="Q308" s="1"/>
      </tp>
      <tp t="s">
        <v>#N/A Field Not Applicable</v>
        <stp/>
        <stp>##V3_BDPV12</stp>
        <stp>CYCCP Pfd</stp>
        <stp>yld_cnv_ask</stp>
        <stp>[BLP_Update_Sheet-PreferredCEF.xlsm]ActiveLinks!R223C17</stp>
        <tr r="Q223" s="1"/>
      </tp>
      <tp t="s">
        <v>#N/A Field Not Applicable</v>
        <stp/>
        <stp>##V3_BDPV12</stp>
        <stp>FMCCS Pfd</stp>
        <stp>yld_cnv_ask</stp>
        <stp>[BLP_Update_Sheet-PreferredCEF.xlsm]ActiveLinks!R756C17</stp>
        <tr r="Q756" s="1"/>
      </tp>
      <tp t="s">
        <v>#N/A Field Not Applicable</v>
        <stp/>
        <stp>##V3_BDPV12</stp>
        <stp>FMCCP Pfd</stp>
        <stp>yld_cnv_ask</stp>
        <stp>[BLP_Update_Sheet-PreferredCEF.xlsm]ActiveLinks!R748C17</stp>
        <tr r="Q748" s="1"/>
      </tp>
      <tp t="s">
        <v>#N/A Field Not Applicable</v>
        <stp/>
        <stp>##V3_BDPV12</stp>
        <stp>FMCCT Pfd</stp>
        <stp>yld_cnv_ask</stp>
        <stp>[BLP_Update_Sheet-PreferredCEF.xlsm]ActiveLinks!R750C17</stp>
        <tr r="Q750" s="1"/>
      </tp>
      <tp t="s">
        <v>#N/A Field Not Applicable</v>
        <stp/>
        <stp>##V3_BDPV12</stp>
        <stp>FMCCG Pfd</stp>
        <stp>yld_cnv_ask</stp>
        <stp>[BLP_Update_Sheet-PreferredCEF.xlsm]ActiveLinks!R754C17</stp>
        <tr r="Q754" s="1"/>
      </tp>
      <tp t="s">
        <v>#N/A Field Not Applicable</v>
        <stp/>
        <stp>##V3_BDPV12</stp>
        <stp>FMCCK Pfd</stp>
        <stp>yld_cnv_ask</stp>
        <stp>[BLP_Update_Sheet-PreferredCEF.xlsm]ActiveLinks!R745C17</stp>
        <tr r="Q745" s="1"/>
      </tp>
      <tp t="s">
        <v>#N/A Field Not Applicable</v>
        <stp/>
        <stp>##V3_BDPV12</stp>
        <stp>FMCCH Pfd</stp>
        <stp>yld_cnv_ask</stp>
        <stp>[BLP_Update_Sheet-PreferredCEF.xlsm]ActiveLinks!R740C17</stp>
        <tr r="Q740" s="1"/>
      </tp>
      <tp t="s">
        <v>#N/A Field Not Applicable</v>
        <stp/>
        <stp>##V3_BDPV12</stp>
        <stp>FMCCI Pfd</stp>
        <stp>yld_cnv_ask</stp>
        <stp>[BLP_Update_Sheet-PreferredCEF.xlsm]ActiveLinks!R752C17</stp>
        <tr r="Q752" s="1"/>
      </tp>
      <tp t="s">
        <v>#N/A Field Not Applicable</v>
        <stp/>
        <stp>##V3_BDPV12</stp>
        <stp>FMCCO Pfd</stp>
        <stp>yld_cnv_ask</stp>
        <stp>[BLP_Update_Sheet-PreferredCEF.xlsm]ActiveLinks!R746C17</stp>
        <tr r="Q746" s="1"/>
      </tp>
      <tp t="s">
        <v>#N/A Field Not Applicable</v>
        <stp/>
        <stp>##V3_BDPV12</stp>
        <stp>FMCCN Pfd</stp>
        <stp>yld_cnv_ask</stp>
        <stp>[BLP_Update_Sheet-PreferredCEF.xlsm]ActiveLinks!R758C17</stp>
        <tr r="Q758" s="1"/>
      </tp>
      <tp t="s">
        <v>#N/A Field Not Applicable</v>
        <stp/>
        <stp>##V3_BDPV12</stp>
        <stp>FMCCL Pfd</stp>
        <stp>yld_cnv_ask</stp>
        <stp>[BLP_Update_Sheet-PreferredCEF.xlsm]ActiveLinks!R755C17</stp>
        <tr r="Q755" s="1"/>
      </tp>
      <tp t="s">
        <v>#N/A Field Not Applicable</v>
        <stp/>
        <stp>##V3_BDPV12</stp>
        <stp>FMCCM Pfd</stp>
        <stp>yld_cnv_ask</stp>
        <stp>[BLP_Update_Sheet-PreferredCEF.xlsm]ActiveLinks!R757C17</stp>
        <tr r="Q757" s="1"/>
      </tp>
      <tp t="s">
        <v>OXSQ US</v>
        <stp/>
        <stp>##V3_BDPV12</stp>
        <stp>OXSQG Pfd</stp>
        <stp>ult_parent_ticker_exchange</stp>
        <stp>[BLP_Update_Sheet-PreferredCEF.xlsm]ActiveLinks!R477C8</stp>
        <tr r="H477" s="1"/>
      </tp>
      <tp t="s">
        <v>JXN US</v>
        <stp/>
        <stp>##V3_BDPV12</stp>
        <stp>JXN A Pfd</stp>
        <stp>ult_parent_ticker_exchange</stp>
        <stp>[BLP_Update_Sheet-PreferredCEF.xlsm]ActiveLinks!R374C8</stp>
        <tr r="H374" s="1"/>
      </tp>
      <tp>
        <v>12.665701355680008</v>
        <stp/>
        <stp>##V3_BDPV12</stp>
        <stp>DHCNL Pfd</stp>
        <stp>yld_cnv_ask</stp>
        <stp>[BLP_Update_Sheet-PreferredCEF.xlsm]ActiveLinks!R592C17</stp>
        <tr r="Q592" s="1"/>
      </tp>
      <tp>
        <v>11.408309483191573</v>
        <stp/>
        <stp>##V3_BDPV12</stp>
        <stp>DHCNI Pfd</stp>
        <stp>yld_cnv_ask</stp>
        <stp>[BLP_Update_Sheet-PreferredCEF.xlsm]ActiveLinks!R591C17</stp>
        <tr r="Q591" s="1"/>
      </tp>
      <tp>
        <v>10.047116379098057</v>
        <stp/>
        <stp>##V3_BDPV12</stp>
        <stp>BPYPO Pfd</stp>
        <stp>yld_ytm_ask</stp>
        <stp>[BLP_Update_Sheet-PreferredCEF.xlsm]ActiveLinks!R315C15</stp>
        <tr r="O315" s="1"/>
      </tp>
      <tp>
        <v>9.6630760792185519</v>
        <stp/>
        <stp>##V3_BDPV12</stp>
        <stp>BPYPN Pfd</stp>
        <stp>yld_ytm_ask</stp>
        <stp>[BLP_Update_Sheet-PreferredCEF.xlsm]ActiveLinks!R314C15</stp>
        <tr r="O314" s="1"/>
      </tp>
      <tp>
        <v>9.7308564662004482</v>
        <stp/>
        <stp>##V3_BDPV12</stp>
        <stp>BPYPM Pfd</stp>
        <stp>yld_ytm_ask</stp>
        <stp>[BLP_Update_Sheet-PreferredCEF.xlsm]ActiveLinks!R313C15</stp>
        <tr r="O313" s="1"/>
      </tp>
      <tp>
        <v>34.167554956540378</v>
        <stp/>
        <stp>##V3_BDPV12</stp>
        <stp>BPYPN Pfd</stp>
        <stp>yld_ytc_ask</stp>
        <stp>[BLP_Update_Sheet-PreferredCEF.xlsm]ActiveLinks!R314C16</stp>
        <tr r="P314" s="1"/>
      </tp>
      <tp>
        <v>39.259225358738625</v>
        <stp/>
        <stp>##V3_BDPV12</stp>
        <stp>BPYPO Pfd</stp>
        <stp>yld_ytc_ask</stp>
        <stp>[BLP_Update_Sheet-PreferredCEF.xlsm]ActiveLinks!R315C16</stp>
        <tr r="P315" s="1"/>
      </tp>
      <tp>
        <v>21.548629697661504</v>
        <stp/>
        <stp>##V3_BDPV12</stp>
        <stp>BPYPM Pfd</stp>
        <stp>yld_ytc_ask</stp>
        <stp>[BLP_Update_Sheet-PreferredCEF.xlsm]ActiveLinks!R313C16</stp>
        <tr r="P313" s="1"/>
      </tp>
      <tp>
        <v>26.393839185154469</v>
        <stp/>
        <stp>##V3_BDPV12</stp>
        <stp>BPYPP Pfd</stp>
        <stp>yld_ytc_ask</stp>
        <stp>[BLP_Update_Sheet-PreferredCEF.xlsm]ActiveLinks!R316C16</stp>
        <tr r="P316" s="1"/>
      </tp>
      <tp>
        <v>1470.5409836065573</v>
        <stp/>
        <stp>##V3_BDPV12</stp>
        <stp>ALTG A Pfd</stp>
        <stp>VOLUME_AVG_3M</stp>
        <stp>[BLP_Update_Sheet-PreferredCEF.xlsm]ActiveLinks!R94C5</stp>
        <tr r="E94" s="1"/>
      </tp>
      <tp>
        <v>7.8844955102178345</v>
        <stp/>
        <stp>##V3_BDPV12</stp>
        <stp>BPYPP Pfd</stp>
        <stp>yld_ytm_ask</stp>
        <stp>[BLP_Update_Sheet-PreferredCEF.xlsm]ActiveLinks!R316C15</stp>
        <tr r="O316" s="1"/>
      </tp>
      <tp t="s">
        <v>ESGR US</v>
        <stp/>
        <stp>##V3_BDPV12</stp>
        <stp>ESGRO Pfd</stp>
        <stp>ult_parent_ticker_exchange</stp>
        <stp>[BLP_Update_Sheet-PreferredCEF.xlsm]ActiveLinks!R265C8</stp>
        <tr r="H265" s="1"/>
      </tp>
      <tp t="s">
        <v>FRC US</v>
        <stp/>
        <stp>##V3_BDPV12</stp>
        <stp>FRC I Pfd</stp>
        <stp>ult_parent_ticker_exchange</stp>
        <stp>[BLP_Update_Sheet-PreferredCEF.xlsm]ActiveLinks!R300C8</stp>
        <tr r="H300" s="1"/>
      </tp>
      <tp t="s">
        <v>#N/A Field Not Applicable</v>
        <stp/>
        <stp>##V3_BDPV12</stp>
        <stp>FMCKP Pfd</stp>
        <stp>yld_cnv_ask</stp>
        <stp>[BLP_Update_Sheet-PreferredCEF.xlsm]ActiveLinks!R744C17</stp>
        <tr r="Q744" s="1"/>
      </tp>
      <tp>
        <v>6.523389672922085</v>
        <stp/>
        <stp>##V3_BDPV12</stp>
        <stp>VLYPP Pfd</stp>
        <stp>yld_ytm_ask</stp>
        <stp>[BLP_Update_Sheet-PreferredCEF.xlsm]ActiveLinks!R680C15</stp>
        <tr r="O680" s="1"/>
      </tp>
      <tp>
        <v>-6.847985474622142</v>
        <stp/>
        <stp>##V3_BDPV12</stp>
        <stp>VLYPP Pfd</stp>
        <stp>yld_ytc_ask</stp>
        <stp>[BLP_Update_Sheet-PreferredCEF.xlsm]ActiveLinks!R680C16</stp>
        <tr r="P680" s="1"/>
      </tp>
      <tp>
        <v>8.7800360083723987</v>
        <stp/>
        <stp>##V3_BDPV12</stp>
        <stp>VLYPO Pfd</stp>
        <stp>yld_ytm_ask</stp>
        <stp>[BLP_Update_Sheet-PreferredCEF.xlsm]ActiveLinks!R679C15</stp>
        <tr r="O679" s="1"/>
      </tp>
      <tp t="s">
        <v>#N/A Field Not Applicable</v>
        <stp/>
        <stp>##V3_BDPV12</stp>
        <stp>FMCKJ Pfd</stp>
        <stp>yld_cnv_ask</stp>
        <stp>[BLP_Update_Sheet-PreferredCEF.xlsm]ActiveLinks!R753C17</stp>
        <tr r="Q753" s="1"/>
      </tp>
      <tp t="s">
        <v>#N/A Field Not Applicable</v>
        <stp/>
        <stp>##V3_BDPV12</stp>
        <stp>FMCKI Pfd</stp>
        <stp>yld_cnv_ask</stp>
        <stp>[BLP_Update_Sheet-PreferredCEF.xlsm]ActiveLinks!R751C17</stp>
        <tr r="Q751" s="1"/>
      </tp>
      <tp>
        <v>-123.15669135715157</v>
        <stp/>
        <stp>##V3_BDPV12</stp>
        <stp>VLYPO Pfd</stp>
        <stp>yld_ytc_ask</stp>
        <stp>[BLP_Update_Sheet-PreferredCEF.xlsm]ActiveLinks!R679C16</stp>
        <tr r="P679" s="1"/>
      </tp>
      <tp t="s">
        <v>#N/A Field Not Applicable</v>
        <stp/>
        <stp>##V3_BDPV12</stp>
        <stp>FMCKO Pfd</stp>
        <stp>yld_cnv_ask</stp>
        <stp>[BLP_Update_Sheet-PreferredCEF.xlsm]ActiveLinks!R747C17</stp>
        <tr r="Q747" s="1"/>
      </tp>
      <tp t="s">
        <v>#N/A Field Not Applicable</v>
        <stp/>
        <stp>##V3_BDPV12</stp>
        <stp>FMCKN Pfd</stp>
        <stp>yld_cnv_ask</stp>
        <stp>[BLP_Update_Sheet-PreferredCEF.xlsm]ActiveLinks!R743C17</stp>
        <tr r="Q743" s="1"/>
      </tp>
      <tp t="s">
        <v>#N/A Field Not Applicable</v>
        <stp/>
        <stp>##V3_BDPV12</stp>
        <stp>FMCKM Pfd</stp>
        <stp>yld_cnv_ask</stp>
        <stp>[BLP_Update_Sheet-PreferredCEF.xlsm]ActiveLinks!R742C17</stp>
        <tr r="Q742" s="1"/>
      </tp>
      <tp t="s">
        <v>#N/A Field Not Applicable</v>
        <stp/>
        <stp>##V3_BDPV12</stp>
        <stp>FMCKK Pfd</stp>
        <stp>yld_cnv_ask</stp>
        <stp>[BLP_Update_Sheet-PreferredCEF.xlsm]ActiveLinks!R739C17</stp>
        <tr r="Q739" s="1"/>
      </tp>
      <tp t="s">
        <v>#N/A Field Not Applicable</v>
        <stp/>
        <stp>##V3_BDPV12</stp>
        <stp>FMCKL Pfd</stp>
        <stp>yld_cnv_ask</stp>
        <stp>[BLP_Update_Sheet-PreferredCEF.xlsm]ActiveLinks!R749C17</stp>
        <tr r="Q749" s="1"/>
      </tp>
      <tp t="s">
        <v>1018302D US</v>
        <stp/>
        <stp>##V3_BDPV12</stp>
        <stp>OPP A Pfd</stp>
        <stp>ult_parent_ticker_exchange</stp>
        <stp>[BLP_Update_Sheet-PreferredCEF.xlsm]ActiveLinks!R471C8</stp>
        <tr r="H471" s="1"/>
      </tp>
      <tp t="s">
        <v>1018302D US</v>
        <stp/>
        <stp>##V3_BDPV12</stp>
        <stp>OPP B Pfd</stp>
        <stp>ult_parent_ticker_exchange</stp>
        <stp>[BLP_Update_Sheet-PreferredCEF.xlsm]ActiveLinks!R472C8</stp>
        <tr r="H472" s="1"/>
      </tp>
      <tp t="s">
        <v>JPM US</v>
        <stp/>
        <stp>##V3_BDPV12</stp>
        <stp>JPM L Pfd</stp>
        <stp>ult_parent_ticker_exchange</stp>
        <stp>[BLP_Update_Sheet-PreferredCEF.xlsm]ActiveLinks!R369C8</stp>
        <tr r="H369" s="1"/>
      </tp>
      <tp t="s">
        <v>JPM US</v>
        <stp/>
        <stp>##V3_BDPV12</stp>
        <stp>JPM M Pfd</stp>
        <stp>ult_parent_ticker_exchange</stp>
        <stp>[BLP_Update_Sheet-PreferredCEF.xlsm]ActiveLinks!R368C8</stp>
        <tr r="H368" s="1"/>
      </tp>
      <tp>
        <v>7.3930730093193393</v>
        <stp/>
        <stp>##V3_BDPV12</stp>
        <stp>OCCIN Pfd</stp>
        <stp>yld_cnv_ask</stp>
        <stp>[BLP_Update_Sheet-PreferredCEF.xlsm]ActiveLinks!R467C17</stp>
        <tr r="Q467" s="1"/>
      </tp>
      <tp>
        <v>-387.68521012999997</v>
        <stp/>
        <stp>##V3_BDPV12</stp>
        <stp>OCCIO Pfd</stp>
        <stp>yld_cnv_ask</stp>
        <stp>[BLP_Update_Sheet-PreferredCEF.xlsm]ActiveLinks!R468C17</stp>
        <tr r="Q468" s="1"/>
      </tp>
      <tp>
        <v>16.774999999999999</v>
        <stp/>
        <stp>##V3_BDPV12</stp>
        <stp>AHT H Pfd</stp>
        <stp>PX_Last</stp>
        <stp>[BLP_Update_Sheet-PreferredCEF.xlsm]ActiveLinks!R81C3</stp>
        <tr r="C81" s="1"/>
      </tp>
      <tp>
        <v>12.100000000000001</v>
        <stp/>
        <stp>##V3_BDPV12</stp>
        <stp>AHT I Pfd</stp>
        <stp>PX_Last</stp>
        <stp>[BLP_Update_Sheet-PreferredCEF.xlsm]ActiveLinks!R80C3</stp>
        <tr r="C80" s="1"/>
      </tp>
      <tp>
        <v>6007.377049180328</v>
        <stp/>
        <stp>##V3_BDPV12</stp>
        <stp>SRG A Pfd</stp>
        <stp>VOLUME_AVG_3M</stp>
        <stp>[BLP_Update_Sheet-PreferredCEF.xlsm]ActiveLinks!R611C5</stp>
        <tr r="E611" s="1"/>
      </tp>
      <tp>
        <v>5.5473372781065082</v>
        <stp/>
        <stp>##V3_BDPV12</stp>
        <stp>ALL G Pfd</stp>
        <stp>yld_pfd_str_ask</stp>
        <stp>[BLP_Update_Sheet-PreferredCEF.xlsm]ActiveLinks!R93C14</stp>
        <tr r="N93" s="1"/>
      </tp>
      <tp>
        <v>6.6834098926180694</v>
        <stp/>
        <stp>##V3_BDPV12</stp>
        <stp>ALL B Pfd</stp>
        <stp>yld_pfd_str_ask</stp>
        <stp>[BLP_Update_Sheet-PreferredCEF.xlsm]ActiveLinks!R90C14</stp>
        <tr r="N90" s="1"/>
      </tp>
      <tp>
        <v>5.0918530351437692</v>
        <stp/>
        <stp>##V3_BDPV12</stp>
        <stp>ALL H Pfd</stp>
        <stp>yld_pfd_str_ask</stp>
        <stp>[BLP_Update_Sheet-PreferredCEF.xlsm]ActiveLinks!R92C14</stp>
        <tr r="N92" s="1"/>
      </tp>
      <tp>
        <v>4.712301587301587</v>
        <stp/>
        <stp>##V3_BDPV12</stp>
        <stp>ALL I Pfd</stp>
        <stp>yld_pfd_str_ask</stp>
        <stp>[BLP_Update_Sheet-PreferredCEF.xlsm]ActiveLinks!R91C14</stp>
        <tr r="N91" s="1"/>
      </tp>
    </main>
    <main first="bloomberg.rtd">
      <tp>
        <v>23.314999999999998</v>
        <stp/>
        <stp>##V3_BDPV12</stp>
        <stp>AIG A Pfd</stp>
        <stp>PX_Last</stp>
        <stp>[BLP_Update_Sheet-PreferredCEF.xlsm]ActiveLinks!R58C3</stp>
        <tr r="C58" s="1"/>
      </tp>
      <tp>
        <v>11640.081967213115</v>
        <stp/>
        <stp>##V3_BDPV12</stp>
        <stp>RIV A Pfd</stp>
        <stp>VOLUME_AVG_3M</stp>
        <stp>[BLP_Update_Sheet-PreferredCEF.xlsm]ActiveLinks!R551C5</stp>
        <tr r="E551" s="1"/>
      </tp>
      <tp t="s">
        <v>FIXED</v>
        <stp/>
        <stp>##V3_BDPV12</stp>
        <stp>ADC A Pfd</stp>
        <stp>CPN_TYP</stp>
        <stp>[BLP_Update_Sheet-PreferredCEF.xlsm]ActiveLinks!R47C19</stp>
        <tr r="S47" s="1"/>
      </tp>
      <tp>
        <v>4910.7704918032787</v>
        <stp/>
        <stp>##V3_BDPV12</stp>
        <stp>RJF B Pfd</stp>
        <stp>VOLUME_AVG_3M</stp>
        <stp>[BLP_Update_Sheet-PreferredCEF.xlsm]ActiveLinks!R661C5</stp>
        <tr r="E661" s="1"/>
      </tp>
      <tp>
        <v>25724.065573770491</v>
        <stp/>
        <stp>##V3_BDPV12</stp>
        <stp>WRB G Pfd</stp>
        <stp>VOLUME_AVG_3M</stp>
        <stp>[BLP_Update_Sheet-PreferredCEF.xlsm]ActiveLinks!R701C5</stp>
        <tr r="E701" s="1"/>
      </tp>
      <tp t="s">
        <v>CALL/PUT</v>
        <stp/>
        <stp>##V3_BDPV12</stp>
        <stp>GDL C Pfd</stp>
        <stp>MTY_TYP</stp>
        <stp>[BLP_Update_Sheet-PreferredCEF.xlsm]ActiveLinks!R15C18</stp>
        <tr r="R15" s="1"/>
      </tp>
      <tp>
        <v>19.014416703074097</v>
        <stp/>
        <stp>##V3_BDPV12</stp>
        <stp>GLU A Pfd</stp>
        <stp>DUR_ADJ_MTY_MID</stp>
        <stp>[BLP_Update_Sheet-PreferredCEF.xlsm]ActiveLinks!R25C47</stp>
        <tr r="AU25" s="1"/>
      </tp>
      <tp>
        <v>17.840486315690313</v>
        <stp/>
        <stp>##V3_BDPV12</stp>
        <stp>GLU B Pfd</stp>
        <stp>DUR_ADJ_MTY_MID</stp>
        <stp>[BLP_Update_Sheet-PreferredCEF.xlsm]ActiveLinks!R26C47</stp>
        <tr r="AU26" s="1"/>
      </tp>
    </main>
    <main first="bloomberg.rtd">
      <tp t="s">
        <v>Not Confirmed</v>
        <stp/>
        <stp>##V3_BDPV12</stp>
        <stp>GNT A Pfd</stp>
        <stp>IS_QDI_ELIGIBLE</stp>
        <stp>[BLP_Update_Sheet-PreferredCEF.xlsm]ActiveLinks!R16C35</stp>
        <tr r="AI16" s="1"/>
      </tp>
      <tp>
        <v>12684.032786885246</v>
        <stp/>
        <stp>##V3_BDPV12</stp>
        <stp>PCG A Pfd</stp>
        <stp>VOLUME_AVG_3M</stp>
        <stp>[BLP_Update_Sheet-PreferredCEF.xlsm]ActiveLinks!R491C5</stp>
        <tr r="E491" s="1"/>
      </tp>
      <tp t="s">
        <v>N</v>
        <stp/>
        <stp>##V3_BDPV12</stp>
        <stp>YCBD A Pfd</stp>
        <stp>TIER1_CAPITAL</stp>
        <stp>[BLP_Update_Sheet-PreferredCEF.xlsm]ActiveLinks!R707C34</stp>
        <tr r="AH707" s="1"/>
      </tp>
      <tp>
        <v>11844.852459016394</v>
        <stp/>
        <stp>##V3_BDPV12</stp>
        <stp>PEB F Pfd</stp>
        <stp>VOLUME_AVG_3M</stp>
        <stp>[BLP_Update_Sheet-PreferredCEF.xlsm]ActiveLinks!R391C5</stp>
        <tr r="E391" s="1"/>
      </tp>
      <tp>
        <v>11675.174603174602</v>
        <stp/>
        <stp>##V3_BDPV12</stp>
        <stp>TGH B Pfd</stp>
        <stp>VOLUME_AVG_3M</stp>
        <stp>[BLP_Update_Sheet-PreferredCEF.xlsm]ActiveLinks!R641C5</stp>
        <tr r="E641" s="1"/>
      </tp>
    </main>
    <main first="bloomberg.rtd">
      <tp>
        <v>132352.59016393442</v>
        <stp/>
        <stp>##V3_BDPV12</stp>
        <stp>WFC C Pfd</stp>
        <stp>VOLUME_AVG_3M</stp>
        <stp>[BLP_Update_Sheet-PreferredCEF.xlsm]ActiveLinks!R691C5</stp>
        <tr r="E691" s="1"/>
      </tp>
      <tp>
        <v>49249.37704918033</v>
        <stp/>
        <stp>##V3_BDPV12</stp>
        <stp>STT G Pfd</stp>
        <stp>VOLUME_AVG_3M</stp>
        <stp>[BLP_Update_Sheet-PreferredCEF.xlsm]ActiveLinks!R621C5</stp>
        <tr r="E621" s="1"/>
      </tp>
      <tp>
        <v>25</v>
        <stp/>
        <stp>##V3_BDPV12</stp>
        <stp>ADC A Pfd</stp>
        <stp>PAR_AMT</stp>
        <stp>[BLP_Update_Sheet-PreferredCEF.xlsm]ActiveLinks!R47C21</stp>
        <tr r="U47" s="1"/>
      </tp>
    </main>
    <main first="bloomberg.rtd">
      <tp>
        <v>93447.852459016387</v>
        <stp/>
        <stp>##V3_BDPV12</stp>
        <stp>SCHW D Pfd</stp>
        <stp>VOLUME_AVG_3M</stp>
        <stp>[BLP_Update_Sheet-PreferredCEF.xlsm]ActiveLinks!R575C5</stp>
        <tr r="E575" s="1"/>
      </tp>
      <tp>
        <v>30</v>
        <stp/>
        <stp>##V3_BDPV12</stp>
        <stp>SAY Pfd</stp>
        <stp>CALL_DAYS_NOTICE</stp>
        <stp>[BLP_Update_Sheet-PreferredCEF.xlsm]ActiveLinks!R568C27</stp>
        <tr r="AA568" s="1"/>
      </tp>
      <tp>
        <v>3.672658409311147E-2</v>
        <stp/>
        <stp>##V3_BDPV12</stp>
        <stp>NSA Equity</stp>
        <stp>BB_5Y_default_Prob</stp>
        <stp>[BLP_Update_Sheet-PreferredCEF.xlsm]ActiveLinks!R455C43</stp>
        <tr r="AQ455" s="1"/>
      </tp>
      <tp>
        <v>1.2924100522006543E-2</v>
        <stp/>
        <stp>##V3_BDPV12</stp>
        <stp>MFA Equity</stp>
        <stp>BB_5Y_default_Prob</stp>
        <stp>[BLP_Update_Sheet-PreferredCEF.xlsm]ActiveLinks!R407C43</stp>
        <tr r="AQ407" s="1"/>
      </tp>
      <tp>
        <v>1.2924100522006543E-2</v>
        <stp/>
        <stp>##V3_BDPV12</stp>
        <stp>MFA Equity</stp>
        <stp>BB_5Y_default_Prob</stp>
        <stp>[BLP_Update_Sheet-PreferredCEF.xlsm]ActiveLinks!R408C43</stp>
        <tr r="AQ408" s="1"/>
      </tp>
      <tp>
        <v>50</v>
        <stp/>
        <stp>##V3_BDPV12</stp>
        <stp>GDL C Pfd</stp>
        <stp>PAR_AMT</stp>
        <stp>[BLP_Update_Sheet-PreferredCEF.xlsm]ActiveLinks!R15C21</stp>
        <tr r="U15" s="1"/>
      </tp>
    </main>
    <main first="bloomberg.rtd">
      <tp>
        <v>1.0081265680178308E-2</v>
        <stp/>
        <stp>##V3_BDPV12</stp>
        <stp>PSA Equity</stp>
        <stp>BB_5Y_default_Prob</stp>
        <stp>[BLP_Update_Sheet-PreferredCEF.xlsm]ActiveLinks!R517C43</stp>
        <tr r="AQ517" s="1"/>
      </tp>
      <tp>
        <v>1.0081265680178308E-2</v>
        <stp/>
        <stp>##V3_BDPV12</stp>
        <stp>PSA Equity</stp>
        <stp>BB_5Y_default_Prob</stp>
        <stp>[BLP_Update_Sheet-PreferredCEF.xlsm]ActiveLinks!R516C43</stp>
        <tr r="AQ516" s="1"/>
      </tp>
      <tp>
        <v>1.0081265680178308E-2</v>
        <stp/>
        <stp>##V3_BDPV12</stp>
        <stp>PSA Equity</stp>
        <stp>BB_5Y_default_Prob</stp>
        <stp>[BLP_Update_Sheet-PreferredCEF.xlsm]ActiveLinks!R515C43</stp>
        <tr r="AQ515" s="1"/>
      </tp>
      <tp>
        <v>1.0081265680178308E-2</v>
        <stp/>
        <stp>##V3_BDPV12</stp>
        <stp>PSA Equity</stp>
        <stp>BB_5Y_default_Prob</stp>
        <stp>[BLP_Update_Sheet-PreferredCEF.xlsm]ActiveLinks!R514C43</stp>
        <tr r="AQ514" s="1"/>
      </tp>
      <tp>
        <v>1.0081265680178308E-2</v>
        <stp/>
        <stp>##V3_BDPV12</stp>
        <stp>PSA Equity</stp>
        <stp>BB_5Y_default_Prob</stp>
        <stp>[BLP_Update_Sheet-PreferredCEF.xlsm]ActiveLinks!R513C43</stp>
        <tr r="AQ513" s="1"/>
      </tp>
      <tp>
        <v>1.0081265680178308E-2</v>
        <stp/>
        <stp>##V3_BDPV12</stp>
        <stp>PSA Equity</stp>
        <stp>BB_5Y_default_Prob</stp>
        <stp>[BLP_Update_Sheet-PreferredCEF.xlsm]ActiveLinks!R519C43</stp>
        <tr r="AQ519" s="1"/>
      </tp>
      <tp>
        <v>1.0081265680178308E-2</v>
        <stp/>
        <stp>##V3_BDPV12</stp>
        <stp>PSA Equity</stp>
        <stp>BB_5Y_default_Prob</stp>
        <stp>[BLP_Update_Sheet-PreferredCEF.xlsm]ActiveLinks!R518C43</stp>
        <tr r="AQ518" s="1"/>
      </tp>
      <tp>
        <v>1.0081265680178308E-2</v>
        <stp/>
        <stp>##V3_BDPV12</stp>
        <stp>PSA Equity</stp>
        <stp>BB_5Y_default_Prob</stp>
        <stp>[BLP_Update_Sheet-PreferredCEF.xlsm]ActiveLinks!R526C43</stp>
        <tr r="AQ526" s="1"/>
      </tp>
      <tp>
        <v>1.0081265680178308E-2</v>
        <stp/>
        <stp>##V3_BDPV12</stp>
        <stp>PSA Equity</stp>
        <stp>BB_5Y_default_Prob</stp>
        <stp>[BLP_Update_Sheet-PreferredCEF.xlsm]ActiveLinks!R525C43</stp>
        <tr r="AQ525" s="1"/>
      </tp>
      <tp>
        <v>1.0081265680178308E-2</v>
        <stp/>
        <stp>##V3_BDPV12</stp>
        <stp>PSA Equity</stp>
        <stp>BB_5Y_default_Prob</stp>
        <stp>[BLP_Update_Sheet-PreferredCEF.xlsm]ActiveLinks!R524C43</stp>
        <tr r="AQ524" s="1"/>
      </tp>
      <tp>
        <v>1.0081265680178308E-2</v>
        <stp/>
        <stp>##V3_BDPV12</stp>
        <stp>PSA Equity</stp>
        <stp>BB_5Y_default_Prob</stp>
        <stp>[BLP_Update_Sheet-PreferredCEF.xlsm]ActiveLinks!R523C43</stp>
        <tr r="AQ523" s="1"/>
      </tp>
      <tp>
        <v>1.0081265680178308E-2</v>
        <stp/>
        <stp>##V3_BDPV12</stp>
        <stp>PSA Equity</stp>
        <stp>BB_5Y_default_Prob</stp>
        <stp>[BLP_Update_Sheet-PreferredCEF.xlsm]ActiveLinks!R522C43</stp>
        <tr r="AQ522" s="1"/>
      </tp>
      <tp>
        <v>1.0081265680178308E-2</v>
        <stp/>
        <stp>##V3_BDPV12</stp>
        <stp>PSA Equity</stp>
        <stp>BB_5Y_default_Prob</stp>
        <stp>[BLP_Update_Sheet-PreferredCEF.xlsm]ActiveLinks!R521C43</stp>
        <tr r="AQ521" s="1"/>
      </tp>
      <tp>
        <v>1.0081265680178308E-2</v>
        <stp/>
        <stp>##V3_BDPV12</stp>
        <stp>PSA Equity</stp>
        <stp>BB_5Y_default_Prob</stp>
        <stp>[BLP_Update_Sheet-PreferredCEF.xlsm]ActiveLinks!R520C43</stp>
        <tr r="AQ520" s="1"/>
      </tp>
      <tp>
        <v>2.1718820672052219E-2</v>
        <stp/>
        <stp>##V3_BDPV12</stp>
        <stp>RGA Equity</stp>
        <stp>BB_5Y_default_Prob</stp>
        <stp>[BLP_Update_Sheet-PreferredCEF.xlsm]ActiveLinks!R541C43</stp>
        <tr r="AQ541" s="1"/>
      </tp>
      <tp>
        <v>2.1718820672052219E-2</v>
        <stp/>
        <stp>##V3_BDPV12</stp>
        <stp>RGA Equity</stp>
        <stp>BB_5Y_default_Prob</stp>
        <stp>[BLP_Update_Sheet-PreferredCEF.xlsm]ActiveLinks!R540C43</stp>
        <tr r="AQ540" s="1"/>
      </tp>
    </main>
    <main first="bloomberg.rtd">
      <tp>
        <v>1.333358007173846E-2</v>
        <stp/>
        <stp>##V3_BDPV12</stp>
        <stp>MAA Equity</stp>
        <stp>BB_5Y_default_Prob</stp>
        <stp>[BLP_Update_Sheet-PreferredCEF.xlsm]ActiveLinks!R501C43</stp>
        <tr r="AQ501" s="1"/>
      </tp>
    </main>
    <main first="bloomberg.rtd">
      <tp>
        <v>8586.1475409836057</v>
        <stp/>
        <stp>##V3_BDPV12</stp>
        <stp>SHO H Pfd</stp>
        <stp>VOLUME_AVG_3M</stp>
        <stp>[BLP_Update_Sheet-PreferredCEF.xlsm]ActiveLinks!R581C5</stp>
        <tr r="E581" s="1"/>
      </tp>
      <tp>
        <v>27.92</v>
        <stp/>
        <stp>##V3_BDPV12</stp>
        <stp>GAB K Pfd</stp>
        <stp>PX_Last</stp>
        <stp>[BLP_Update_Sheet-PreferredCEF.xlsm]ActiveLinks!R14C3</stp>
        <tr r="C14" s="1"/>
      </tp>
      <tp>
        <v>36387.606557377047</v>
        <stp/>
        <stp>##V3_BDPV12</stp>
        <stp>PSA K Pfd</stp>
        <stp>VOLUME_AVG_3M</stp>
        <stp>[BLP_Update_Sheet-PreferredCEF.xlsm]ActiveLinks!R521C5</stp>
        <tr r="E521" s="1"/>
      </tp>
      <tp>
        <v>1.1964516170765105E-2</v>
        <stp/>
        <stp>##V3_BDPV12</stp>
        <stp>UBA Equity</stp>
        <stp>BB_5Y_default_Prob</stp>
        <stp>[BLP_Update_Sheet-PreferredCEF.xlsm]ActiveLinks!R666C43</stp>
        <tr r="AQ666" s="1"/>
      </tp>
      <tp>
        <v>1.1964516170765105E-2</v>
        <stp/>
        <stp>##V3_BDPV12</stp>
        <stp>UBA Equity</stp>
        <stp>BB_5Y_default_Prob</stp>
        <stp>[BLP_Update_Sheet-PreferredCEF.xlsm]ActiveLinks!R665C43</stp>
        <tr r="AQ665" s="1"/>
      </tp>
      <tp>
        <v>5.7129465841765925E-2</v>
        <stp/>
        <stp>##V3_BDPV12</stp>
        <stp>VIA Equity</stp>
        <stp>BB_5Y_default_Prob</stp>
        <stp>[BLP_Update_Sheet-PreferredCEF.xlsm]ActiveLinks!R604C43</stp>
        <tr r="AQ604" s="1"/>
      </tp>
      <tp>
        <v>21.6627512926134</v>
        <stp/>
        <stp>##V3_BDPV12</stp>
        <stp>PSEC A Pfd</stp>
        <stp>yld_ytc_ask</stp>
        <stp>[BLP_Update_Sheet-PreferredCEF.xlsm]ActiveLinks!R527C16</stp>
        <tr r="P527" s="1"/>
      </tp>
      <tp>
        <v>8.5668534827862288</v>
        <stp/>
        <stp>##V3_BDPV12</stp>
        <stp>PSEC A Pfd</stp>
        <stp>yld_ytm_ask</stp>
        <stp>[BLP_Update_Sheet-PreferredCEF.xlsm]ActiveLinks!R527C15</stp>
        <tr r="O527" s="1"/>
      </tp>
      <tp>
        <v>30</v>
        <stp/>
        <stp>##V3_BDPV12</stp>
        <stp>SAT Pfd</stp>
        <stp>CALL_DAYS_NOTICE</stp>
        <stp>[BLP_Update_Sheet-PreferredCEF.xlsm]ActiveLinks!R570C27</stp>
        <tr r="AA570" s="1"/>
      </tp>
      <tp>
        <v>10.143670047496123</v>
        <stp/>
        <stp>##V3_BDPV12</stp>
        <stp>KEY I Pfd</stp>
        <stp>yld_ytc_ask</stp>
        <stp>[BLP_Update_Sheet-PreferredCEF.xlsm]ActiveLinks!R375C16</stp>
        <tr r="P375" s="1"/>
      </tp>
      <tp>
        <v>16.006631173517473</v>
        <stp/>
        <stp>##V3_BDPV12</stp>
        <stp>KEY K Pfd</stp>
        <stp>yld_ytc_ask</stp>
        <stp>[BLP_Update_Sheet-PreferredCEF.xlsm]ActiveLinks!R377C16</stp>
        <tr r="P377" s="1"/>
      </tp>
      <tp>
        <v>14.708608572176018</v>
        <stp/>
        <stp>##V3_BDPV12</stp>
        <stp>KEY J Pfd</stp>
        <stp>yld_ytc_ask</stp>
        <stp>[BLP_Update_Sheet-PreferredCEF.xlsm]ActiveLinks!R378C16</stp>
        <tr r="P378" s="1"/>
      </tp>
      <tp>
        <v>9.3410753267487632</v>
        <stp/>
        <stp>##V3_BDPV12</stp>
        <stp>KEY L Pfd</stp>
        <stp>yld_ytc_ask</stp>
        <stp>[BLP_Update_Sheet-PreferredCEF.xlsm]ActiveLinks!R376C16</stp>
        <tr r="P376" s="1"/>
      </tp>
      <tp>
        <v>7.4836946050254882</v>
        <stp/>
        <stp>##V3_BDPV12</stp>
        <stp>KEY L Pfd</stp>
        <stp>yld_ytm_ask</stp>
        <stp>[BLP_Update_Sheet-PreferredCEF.xlsm]ActiveLinks!R376C15</stp>
        <tr r="O376" s="1"/>
      </tp>
      <tp>
        <v>9.3395575587754376</v>
        <stp/>
        <stp>##V3_BDPV12</stp>
        <stp>KEY I Pfd</stp>
        <stp>yld_ytm_ask</stp>
        <stp>[BLP_Update_Sheet-PreferredCEF.xlsm]ActiveLinks!R375C15</stp>
        <tr r="O375" s="1"/>
      </tp>
      <tp>
        <v>6.0248815165876772</v>
        <stp/>
        <stp>##V3_BDPV12</stp>
        <stp>KEY J Pfd</stp>
        <stp>yld_ytm_ask</stp>
        <stp>[BLP_Update_Sheet-PreferredCEF.xlsm]ActiveLinks!R378C15</stp>
        <tr r="O378" s="1"/>
      </tp>
      <tp>
        <v>6.502890173410405</v>
        <stp/>
        <stp>##V3_BDPV12</stp>
        <stp>KEY K Pfd</stp>
        <stp>yld_ytm_ask</stp>
        <stp>[BLP_Update_Sheet-PreferredCEF.xlsm]ActiveLinks!R377C15</stp>
        <tr r="O377" s="1"/>
      </tp>
      <tp>
        <v>45435.672131147541</v>
        <stp/>
        <stp>##V3_BDPV12</stp>
        <stp>VNO O Pfd</stp>
        <stp>VOLUME_AVG_3M</stp>
        <stp>[BLP_Update_Sheet-PreferredCEF.xlsm]ActiveLinks!R681C5</stp>
        <tr r="E681" s="1"/>
      </tp>
      <tp>
        <v>21.13</v>
        <stp/>
        <stp>##V3_BDPV12</stp>
        <stp>NCV A Pfd</stp>
        <stp>PX_Last</stp>
        <stp>[BLP_Update_Sheet-PreferredCEF.xlsm]ActiveLinks!R27C3</stp>
        <tr r="C27" s="1"/>
      </tp>
    </main>
    <main first="bloomberg.rtd">
      <tp>
        <v>9.635329891102133</v>
        <stp/>
        <stp>##V3_BDPV12</stp>
        <stp>NLY I Pfd</stp>
        <stp>yld_ytc_ask</stp>
        <stp>[BLP_Update_Sheet-PreferredCEF.xlsm]ActiveLinks!R439C16</stp>
        <tr r="P439" s="1"/>
      </tp>
      <tp>
        <v>9.9223905808646666</v>
        <stp/>
        <stp>##V3_BDPV12</stp>
        <stp>NLY G Pfd</stp>
        <stp>yld_ytm_ask</stp>
        <stp>[BLP_Update_Sheet-PreferredCEF.xlsm]ActiveLinks!R438C15</stp>
        <tr r="O438" s="1"/>
      </tp>
      <tp t="s">
        <v>PERP/CALL</v>
        <stp/>
        <stp>##V3_BDPV12</stp>
        <stp>ADC A Pfd</stp>
        <stp>MTY_TYP</stp>
        <stp>[BLP_Update_Sheet-PreferredCEF.xlsm]ActiveLinks!R47C18</stp>
        <tr r="R47" s="1"/>
      </tp>
      <tp>
        <v>10.241086812208561</v>
        <stp/>
        <stp>##V3_BDPV12</stp>
        <stp>NLY F Pfd</stp>
        <stp>yld_ytm_ask</stp>
        <stp>[BLP_Update_Sheet-PreferredCEF.xlsm]ActiveLinks!R440C15</stp>
        <tr r="O440" s="1"/>
      </tp>
      <tp>
        <v>44.727629678520174</v>
        <stp/>
        <stp>##V3_BDPV12</stp>
        <stp>NLY F Pfd</stp>
        <stp>yld_ytc_ask</stp>
        <stp>[BLP_Update_Sheet-PreferredCEF.xlsm]ActiveLinks!R440C16</stp>
        <tr r="P440" s="1"/>
      </tp>
      <tp>
        <v>10.002386969763538</v>
        <stp/>
        <stp>##V3_BDPV12</stp>
        <stp>NLY I Pfd</stp>
        <stp>yld_ytm_ask</stp>
        <stp>[BLP_Update_Sheet-PreferredCEF.xlsm]ActiveLinks!R439C15</stp>
        <tr r="O439" s="1"/>
      </tp>
    </main>
    <main first="bloomberg.rtd">
      <tp>
        <v>93.737594861762034</v>
        <stp/>
        <stp>##V3_BDPV12</stp>
        <stp>NLY G Pfd</stp>
        <stp>yld_ytc_ask</stp>
        <stp>[BLP_Update_Sheet-PreferredCEF.xlsm]ActiveLinks!R438C16</stp>
        <tr r="P438" s="1"/>
      </tp>
    </main>
    <main first="bloomberg.rtd">
      <tp t="s">
        <v>VARIABLE</v>
        <stp/>
        <stp>##V3_BDPV12</stp>
        <stp>GDL C Pfd</stp>
        <stp>CPN_TYP</stp>
        <stp>[BLP_Update_Sheet-PreferredCEF.xlsm]ActiveLinks!R15C19</stp>
        <tr r="S15" s="1"/>
      </tp>
    </main>
    <main first="bloomberg.rtd">
      <tp>
        <v>22.375</v>
        <stp/>
        <stp>##V3_BDPV12</stp>
        <stp>AEL A Pfd</stp>
        <stp>PX_Last</stp>
        <stp>[BLP_Update_Sheet-PreferredCEF.xlsm]ActiveLinks!R48C3</stp>
        <tr r="C48" s="1"/>
      </tp>
    </main>
    <main first="bloomberg.rtd">
      <tp>
        <v>4.5929394812680115</v>
        <stp/>
        <stp>##V3_BDPV12</stp>
        <stp>SITC A Pfd</stp>
        <stp>yld_ytm_ask</stp>
        <stp>[BLP_Update_Sheet-PreferredCEF.xlsm]ActiveLinks!R228C15</stp>
        <tr r="O228" s="1"/>
      </tp>
      <tp t="s">
        <v>#N/A Field Not Applicable</v>
        <stp/>
        <stp>##V3_BDPV12</stp>
        <stp>SITC A Pfd</stp>
        <stp>yld_ytc_ask</stp>
        <stp>[BLP_Update_Sheet-PreferredCEF.xlsm]ActiveLinks!R228C16</stp>
        <tr r="P228" s="1"/>
      </tp>
      <tp t="s">
        <v>CITIGROUP INC</v>
        <stp/>
        <stp>##V3_BDPV12</stp>
        <stp>C J Pfd</stp>
        <stp>Name</stp>
        <stp>[BLP_Update_Sheet-PreferredCEF.xlsm]ActiveLinks!R170C7</stp>
        <tr r="G170" s="1"/>
      </tp>
    </main>
    <main first="bloomberg.rtd">
      <tp>
        <v>16.635859519408502</v>
        <stp/>
        <stp>##V3_BDPV12</stp>
        <stp>FRC N Pfd</stp>
        <stp>yld_cnv_ask</stp>
        <stp>[BLP_Update_Sheet-PreferredCEF.xlsm]ActiveLinks!R294C17</stp>
        <tr r="Q294" s="1"/>
      </tp>
      <tp>
        <v>13.22782339683795</v>
        <stp/>
        <stp>##V3_BDPV12</stp>
        <stp>EFC A Pfd</stp>
        <stp>yld_cnv_ask</stp>
        <stp>[BLP_Update_Sheet-PreferredCEF.xlsm]ActiveLinks!R249C17</stp>
        <tr r="Q249" s="1"/>
      </tp>
      <tp>
        <v>13.343391750644276</v>
        <stp/>
        <stp>##V3_BDPV12</stp>
        <stp>FRC L Pfd</stp>
        <stp>yld_cnv_ask</stp>
        <stp>[BLP_Update_Sheet-PreferredCEF.xlsm]ActiveLinks!R297C17</stp>
        <tr r="Q297" s="1"/>
      </tp>
      <tp t="s">
        <v>#N/A N/A</v>
        <stp/>
        <stp>##V3_BDPV12</stp>
        <stp>EFC C Pfd</stp>
        <stp>yld_cnv_ask</stp>
        <stp>[BLP_Update_Sheet-PreferredCEF.xlsm]ActiveLinks!R251C17</stp>
        <tr r="Q251" s="1"/>
      </tp>
      <tp>
        <v>16.705336426914151</v>
        <stp/>
        <stp>##V3_BDPV12</stp>
        <stp>FRC M Pfd</stp>
        <stp>yld_cnv_ask</stp>
        <stp>[BLP_Update_Sheet-PreferredCEF.xlsm]ActiveLinks!R295C17</stp>
        <tr r="Q295" s="1"/>
      </tp>
      <tp>
        <v>10.046988467704129</v>
        <stp/>
        <stp>##V3_BDPV12</stp>
        <stp>EFC B Pfd</stp>
        <stp>yld_cnv_ask</stp>
        <stp>[BLP_Update_Sheet-PreferredCEF.xlsm]ActiveLinks!R250C17</stp>
        <tr r="Q250" s="1"/>
      </tp>
      <tp>
        <v>14.314115308151091</v>
        <stp/>
        <stp>##V3_BDPV12</stp>
        <stp>FRC J Pfd</stp>
        <stp>yld_cnv_ask</stp>
        <stp>[BLP_Update_Sheet-PreferredCEF.xlsm]ActiveLinks!R298C17</stp>
        <tr r="Q298" s="1"/>
      </tp>
      <tp>
        <v>13.071291351162223</v>
        <stp/>
        <stp>##V3_BDPV12</stp>
        <stp>FRC K Pfd</stp>
        <stp>yld_cnv_ask</stp>
        <stp>[BLP_Update_Sheet-PreferredCEF.xlsm]ActiveLinks!R296C17</stp>
        <tr r="Q296" s="1"/>
      </tp>
      <tp>
        <v>19.571184215760375</v>
        <stp/>
        <stp>##V3_BDPV12</stp>
        <stp>FRC H Pfd</stp>
        <stp>yld_cnv_ask</stp>
        <stp>[BLP_Update_Sheet-PreferredCEF.xlsm]ActiveLinks!R299C17</stp>
        <tr r="Q299" s="1"/>
      </tp>
      <tp>
        <v>6.4500301828335482</v>
        <stp/>
        <stp>##V3_BDPV12</stp>
        <stp>EQC D Pfd</stp>
        <stp>yld_cnv_ask</stp>
        <stp>[BLP_Update_Sheet-PreferredCEF.xlsm]ActiveLinks!R262C17</stp>
        <tr r="Q262" s="1"/>
      </tp>
      <tp>
        <v>30</v>
        <stp/>
        <stp>##V3_BDPV12</stp>
        <stp>EAI Pfd</stp>
        <stp>CALL_DAYS_NOTICE</stp>
        <stp>[BLP_Update_Sheet-PreferredCEF.xlsm]ActiveLinks!R270C27</stp>
        <tr r="AA270" s="1"/>
      </tp>
      <tp>
        <v>4.5678295999999996</v>
        <stp/>
        <stp>##V3_BDPV12</stp>
        <stp>LNC D Pfd</stp>
        <stp>yld_cnv_ask</stp>
        <stp>[BLP_Update_Sheet-PreferredCEF.xlsm]ActiveLinks!R394C17</stp>
        <tr r="Q394" s="1"/>
      </tp>
      <tp>
        <v>17.758643885376028</v>
        <stp/>
        <stp>##V3_BDPV12</stp>
        <stp>FRC I Pfd</stp>
        <stp>yld_cnv_ask</stp>
        <stp>[BLP_Update_Sheet-PreferredCEF.xlsm]ActiveLinks!R300C17</stp>
        <tr r="Q300" s="1"/>
      </tp>
      <tp>
        <v>19313.934426229509</v>
        <stp/>
        <stp>##V3_BDPV12</stp>
        <stp>BOH A Pfd</stp>
        <stp>VOLUME_AVG_3M</stp>
        <stp>[BLP_Update_Sheet-PreferredCEF.xlsm]ActiveLinks!R161C5</stp>
        <tr r="E161" s="1"/>
      </tp>
      <tp>
        <v>25</v>
        <stp/>
        <stp>##V3_BDPV12</stp>
        <stp>GDV K Pfd</stp>
        <stp>PAR_AMT</stp>
        <stp>[BLP_Update_Sheet-PreferredCEF.xlsm]ActiveLinks!R21C21</stp>
        <tr r="U21" s="1"/>
      </tp>
      <tp>
        <v>25</v>
        <stp/>
        <stp>##V3_BDPV12</stp>
        <stp>GDV H Pfd</stp>
        <stp>PAR_AMT</stp>
        <stp>[BLP_Update_Sheet-PreferredCEF.xlsm]ActiveLinks!R23C21</stp>
        <tr r="U23" s="1"/>
      </tp>
      <tp>
        <v>15956.253968253968</v>
        <stp/>
        <stp>##V3_BDPV12</stp>
        <stp>SPNT B Pfd</stp>
        <stp>VOLUME_AVG_3M</stp>
        <stp>[BLP_Update_Sheet-PreferredCEF.xlsm]ActiveLinks!R605C5</stp>
        <tr r="E605" s="1"/>
      </tp>
      <tp>
        <v>18138.344262295082</v>
        <stp/>
        <stp>##V3_BDPV12</stp>
        <stp>CDR C Pfd</stp>
        <stp>VOLUME_AVG_3M</stp>
        <stp>[BLP_Update_Sheet-PreferredCEF.xlsm]ActiveLinks!R171C5</stp>
        <tr r="E171" s="1"/>
      </tp>
      <tp>
        <v>7911.311475409836</v>
        <stp/>
        <stp>##V3_BDPV12</stp>
        <stp>EPR E Pfd</stp>
        <stp>VOLUME_AVG_3M</stp>
        <stp>[BLP_Update_Sheet-PreferredCEF.xlsm]ActiveLinks!R261C5</stp>
        <tr r="E261" s="1"/>
      </tp>
      <tp>
        <v>88690.409836065577</v>
        <stp/>
        <stp>##V3_BDPV12</stp>
        <stp>JPM J Pfd</stp>
        <stp>VOLUME_AVG_3M</stp>
        <stp>[BLP_Update_Sheet-PreferredCEF.xlsm]ActiveLinks!R371C5</stp>
        <tr r="E371" s="1"/>
      </tp>
      <tp>
        <v>5.6021691012912447</v>
        <stp/>
        <stp>##V3_BDPV12</stp>
        <stp>BAC Q Pfd</stp>
        <stp>yld_cnv_ask</stp>
        <stp>[BLP_Update_Sheet-PreferredCEF.xlsm]ActiveLinks!R124C17</stp>
        <tr r="Q124" s="1"/>
      </tp>
      <tp>
        <v>4.3809477450288403</v>
        <stp/>
        <stp>##V3_BDPV12</stp>
        <stp>BAC P Pfd</stp>
        <stp>yld_cnv_ask</stp>
        <stp>[BLP_Update_Sheet-PreferredCEF.xlsm]ActiveLinks!R125C17</stp>
        <tr r="Q125" s="1"/>
      </tp>
      <tp>
        <v>5.5999934503000581</v>
        <stp/>
        <stp>##V3_BDPV12</stp>
        <stp>BAC S Pfd</stp>
        <stp>yld_cnv_ask</stp>
        <stp>[BLP_Update_Sheet-PreferredCEF.xlsm]ActiveLinks!R127C17</stp>
        <tr r="Q127" s="1"/>
      </tp>
      <tp>
        <v>5.7774313356871021</v>
        <stp/>
        <stp>##V3_BDPV12</stp>
        <stp>TFC O Pfd</stp>
        <stp>yld_cnv_ask</stp>
        <stp>[BLP_Update_Sheet-PreferredCEF.xlsm]ActiveLinks!R144C17</stp>
        <tr r="Q144" s="1"/>
      </tp>
      <tp>
        <v>-27.549467280000002</v>
        <stp/>
        <stp>##V3_BDPV12</stp>
        <stp>BAC B Pfd</stp>
        <stp>yld_cnv_ask</stp>
        <stp>[BLP_Update_Sheet-PreferredCEF.xlsm]ActiveLinks!R132C17</stp>
        <tr r="Q132" s="1"/>
      </tp>
      <tp>
        <v>5.5685633432221477</v>
        <stp/>
        <stp>##V3_BDPV12</stp>
        <stp>TFC R Pfd</stp>
        <stp>yld_cnv_ask</stp>
        <stp>[BLP_Update_Sheet-PreferredCEF.xlsm]ActiveLinks!R143C17</stp>
        <tr r="Q143" s="1"/>
      </tp>
      <tp>
        <v>3.5930442674999998</v>
        <stp/>
        <stp>##V3_BDPV12</stp>
        <stp>BAC E Pfd</stp>
        <stp>yld_cnv_ask</stp>
        <stp>[BLP_Update_Sheet-PreferredCEF.xlsm]ActiveLinks!R135C17</stp>
        <tr r="Q135" s="1"/>
      </tp>
      <tp>
        <v>1.9436673199999999</v>
        <stp/>
        <stp>##V3_BDPV12</stp>
        <stp>BAC K Pfd</stp>
        <stp>yld_cnv_ask</stp>
        <stp>[BLP_Update_Sheet-PreferredCEF.xlsm]ActiveLinks!R131C17</stp>
        <tr r="Q131" s="1"/>
      </tp>
      <tp>
        <v>5.3983742105575176</v>
        <stp/>
        <stp>##V3_BDPV12</stp>
        <stp>BAC M Pfd</stp>
        <stp>yld_cnv_ask</stp>
        <stp>[BLP_Update_Sheet-PreferredCEF.xlsm]ActiveLinks!R129C17</stp>
        <tr r="Q129" s="1"/>
      </tp>
      <tp>
        <v>6.1343204653622418</v>
        <stp/>
        <stp>##V3_BDPV12</stp>
        <stp>BAC L Pfd</stp>
        <stp>yld_cnv_ask</stp>
        <stp>[BLP_Update_Sheet-PreferredCEF.xlsm]ActiveLinks!R130C17</stp>
        <tr r="Q130" s="1"/>
      </tp>
      <tp>
        <v>5.0227178324819954</v>
        <stp/>
        <stp>##V3_BDPV12</stp>
        <stp>BAC O Pfd</stp>
        <stp>yld_cnv_ask</stp>
        <stp>[BLP_Update_Sheet-PreferredCEF.xlsm]ActiveLinks!R126C17</stp>
        <tr r="Q126" s="1"/>
      </tp>
      <tp>
        <v>5.5805301503642841</v>
        <stp/>
        <stp>##V3_BDPV12</stp>
        <stp>BAC N Pfd</stp>
        <stp>yld_cnv_ask</stp>
        <stp>[BLP_Update_Sheet-PreferredCEF.xlsm]ActiveLinks!R128C17</stp>
        <tr r="Q128" s="1"/>
      </tp>
      <tp>
        <v>4.223203077299801</v>
        <stp/>
        <stp>##V3_BDPV12</stp>
        <stp>WFC L Pfd</stp>
        <stp>yld_cnv_ask</stp>
        <stp>[BLP_Update_Sheet-PreferredCEF.xlsm]ActiveLinks!R689C17</stp>
        <tr r="Q689" s="1"/>
      </tp>
    </main>
    <main first="bloomberg.rtd">
      <tp>
        <v>-376.56853281999997</v>
        <stp/>
        <stp>##V3_BDPV12</stp>
        <stp>SRC A Pfd</stp>
        <stp>yld_cnv_ask</stp>
        <stp>[BLP_Update_Sheet-PreferredCEF.xlsm]ActiveLinks!R609C17</stp>
        <tr r="Q609" s="1"/>
      </tp>
      <tp>
        <v>4.4445735533348829</v>
        <stp/>
        <stp>##V3_BDPV12</stp>
        <stp>WFC D Pfd</stp>
        <stp>yld_cnv_ask</stp>
        <stp>[BLP_Update_Sheet-PreferredCEF.xlsm]ActiveLinks!R690C17</stp>
        <tr r="Q690" s="1"/>
      </tp>
      <tp>
        <v>4.5758280069726904</v>
        <stp/>
        <stp>##V3_BDPV12</stp>
        <stp>WFC C Pfd</stp>
        <stp>yld_cnv_ask</stp>
        <stp>[BLP_Update_Sheet-PreferredCEF.xlsm]ActiveLinks!R691C17</stp>
        <tr r="Q691" s="1"/>
      </tp>
      <tp>
        <v>5.5762765598000001</v>
        <stp/>
        <stp>##V3_BDPV12</stp>
        <stp>TFC I Pfd</stp>
        <stp>yld_cnv_ask</stp>
        <stp>[BLP_Update_Sheet-PreferredCEF.xlsm]ActiveLinks!R619C17</stp>
        <tr r="Q619" s="1"/>
      </tp>
      <tp>
        <v>5.4917947652679677</v>
        <stp/>
        <stp>##V3_BDPV12</stp>
        <stp>WFC A Pfd</stp>
        <stp>yld_cnv_ask</stp>
        <stp>[BLP_Update_Sheet-PreferredCEF.xlsm]ActiveLinks!R692C17</stp>
        <tr r="Q692" s="1"/>
      </tp>
      <tp>
        <v>5.8673704243823837</v>
        <stp/>
        <stp>##V3_BDPV12</stp>
        <stp>WCC A Pfd</stp>
        <stp>yld_cnv_ask</stp>
        <stp>[BLP_Update_Sheet-PreferredCEF.xlsm]ActiveLinks!R688C17</stp>
        <tr r="Q688" s="1"/>
      </tp>
      <tp>
        <v>5.5169832748296512</v>
        <stp/>
        <stp>##V3_BDPV12</stp>
        <stp>WFC Z Pfd</stp>
        <stp>yld_cnv_ask</stp>
        <stp>[BLP_Update_Sheet-PreferredCEF.xlsm]ActiveLinks!R693C17</stp>
        <tr r="Q693" s="1"/>
      </tp>
      <tp>
        <v>-148.96069098999999</v>
        <stp/>
        <stp>##V3_BDPV12</stp>
        <stp>WFC Y Pfd</stp>
        <stp>yld_cnv_ask</stp>
        <stp>[BLP_Update_Sheet-PreferredCEF.xlsm]ActiveLinks!R694C17</stp>
        <tr r="Q694" s="1"/>
      </tp>
      <tp>
        <v>10.663245187715125</v>
        <stp/>
        <stp>##V3_BDPV12</stp>
        <stp>WFC R Pfd</stp>
        <stp>yld_cnv_ask</stp>
        <stp>[BLP_Update_Sheet-PreferredCEF.xlsm]ActiveLinks!R696C17</stp>
        <tr r="Q696" s="1"/>
      </tp>
      <tp>
        <v>10.929472994326813</v>
        <stp/>
        <stp>##V3_BDPV12</stp>
        <stp>WFC Q Pfd</stp>
        <stp>yld_cnv_ask</stp>
        <stp>[BLP_Update_Sheet-PreferredCEF.xlsm]ActiveLinks!R695C17</stp>
        <tr r="Q695" s="1"/>
      </tp>
      <tp>
        <v>30</v>
        <stp/>
        <stp>##V3_BDPV12</stp>
        <stp>SAJ Pfd</stp>
        <stp>CALL_DAYS_NOTICE</stp>
        <stp>[BLP_Update_Sheet-PreferredCEF.xlsm]ActiveLinks!R569C27</stp>
        <tr r="AA569" s="1"/>
      </tp>
      <tp>
        <v>12272.836065573771</v>
        <stp/>
        <stp>##V3_BDPV12</stp>
        <stp>DHR B Pfd</stp>
        <stp>VOLUME_AVG_3M</stp>
        <stp>[BLP_Update_Sheet-PreferredCEF.xlsm]ActiveLinks!R231C5</stp>
        <tr r="E231" s="1"/>
      </tp>
      <tp t="s">
        <v>#N/A N/A</v>
        <stp/>
        <stp>##V3_BDPV12</stp>
        <stp>EFC C Pfd</stp>
        <stp>VOLUME_AVG_3M</stp>
        <stp>[BLP_Update_Sheet-PreferredCEF.xlsm]ActiveLinks!R251C5</stp>
        <tr r="E251" s="1"/>
      </tp>
    </main>
    <main first="bloomberg.rtd">
      <tp>
        <v>11015.065573770491</v>
        <stp/>
        <stp>##V3_BDPV12</stp>
        <stp>ASB F Pfd</stp>
        <stp>VOLUME_AVG_3M</stp>
        <stp>[BLP_Update_Sheet-PreferredCEF.xlsm]ActiveLinks!R111C5</stp>
        <tr r="E111" s="1"/>
      </tp>
    </main>
    <main first="bloomberg.rtd">
      <tp>
        <v>1654.3934426229507</v>
        <stp/>
        <stp>##V3_BDPV12</stp>
        <stp>MAA I Pfd</stp>
        <stp>VOLUME_AVG_3M</stp>
        <stp>[BLP_Update_Sheet-PreferredCEF.xlsm]ActiveLinks!R501C5</stp>
        <tr r="E501" s="1"/>
      </tp>
      <tp t="s">
        <v>#N/A Invalid Security</v>
        <stp/>
        <stp>##V3_BDPV12</stp>
        <stp>NG/ Equity</stp>
        <stp>PX_Last</stp>
        <stp>[BLP_Update_Sheet-PreferredCEF.xlsm]ActiveLinks!R432C9</stp>
        <tr r="I432" s="1"/>
      </tp>
    </main>
    <main first="bloomberg.rtd">
      <tp t="s">
        <v>FIXED</v>
        <stp/>
        <stp>##V3_BDPV12</stp>
        <stp>GDV K Pfd</stp>
        <stp>CPN_TYP</stp>
        <stp>[BLP_Update_Sheet-PreferredCEF.xlsm]ActiveLinks!R21C19</stp>
        <tr r="S21" s="1"/>
      </tp>
      <tp t="s">
        <v>FIXED</v>
        <stp/>
        <stp>##V3_BDPV12</stp>
        <stp>GDV H Pfd</stp>
        <stp>CPN_TYP</stp>
        <stp>[BLP_Update_Sheet-PreferredCEF.xlsm]ActiveLinks!R23C19</stp>
        <tr r="S23" s="1"/>
      </tp>
    </main>
    <main first="bloomberg.rtd">
      <tp>
        <v>25554.852459016394</v>
        <stp/>
        <stp>##V3_BDPV12</stp>
        <stp>MTB H Pfd</stp>
        <stp>VOLUME_AVG_3M</stp>
        <stp>[BLP_Update_Sheet-PreferredCEF.xlsm]ActiveLinks!R481C5</stp>
        <tr r="E481" s="1"/>
      </tp>
      <tp>
        <v>3.9487357118115693</v>
        <stp/>
        <stp>##V3_BDPV12</stp>
        <stp>GLU A Pfd</stp>
        <stp>yld_pfd_str_ask</stp>
        <stp>[BLP_Update_Sheet-PreferredCEF.xlsm]ActiveLinks!R25C14</stp>
        <tr r="N25" s="1"/>
      </tp>
      <tp>
        <v>3.994607280425396</v>
        <stp/>
        <stp>##V3_BDPV12</stp>
        <stp>GLU B Pfd</stp>
        <stp>yld_pfd_str_ask</stp>
        <stp>[BLP_Update_Sheet-PreferredCEF.xlsm]ActiveLinks!R26C14</stp>
        <tr r="N26" s="1"/>
      </tp>
      <tp t="s">
        <v>3/1/2070</v>
        <stp/>
        <stp>##V3_BDPV12</stp>
        <stp>UZE Pfd</stp>
        <stp>MATURITY</stp>
        <stp>[BLP_Update_Sheet-PreferredCEF.xlsm]ActiveLinks!R636C29</stp>
        <tr r="AC636" s="1"/>
      </tp>
      <tp t="s">
        <v>PERP/CALL</v>
        <stp/>
        <stp>##V3_BDPV12</stp>
        <stp>GDV H Pfd</stp>
        <stp>MTY_TYP</stp>
        <stp>[BLP_Update_Sheet-PreferredCEF.xlsm]ActiveLinks!R23C18</stp>
        <tr r="R23" s="1"/>
      </tp>
      <tp t="s">
        <v>PERP/CALL</v>
        <stp/>
        <stp>##V3_BDPV12</stp>
        <stp>GDV K Pfd</stp>
        <stp>MTY_TYP</stp>
        <stp>[BLP_Update_Sheet-PreferredCEF.xlsm]ActiveLinks!R21C18</stp>
        <tr r="R21" s="1"/>
      </tp>
      <tp t="s">
        <v>9/1/2069</v>
        <stp/>
        <stp>##V3_BDPV12</stp>
        <stp>UZD Pfd</stp>
        <stp>MATURITY</stp>
        <stp>[BLP_Update_Sheet-PreferredCEF.xlsm]ActiveLinks!R637C29</stp>
        <tr r="AC637" s="1"/>
      </tp>
      <tp>
        <v>17.407895888924056</v>
        <stp/>
        <stp>##V3_BDPV12</stp>
        <stp>ALL H Pfd</stp>
        <stp>DUR_ADJ_MTY_MID</stp>
        <stp>[BLP_Update_Sheet-PreferredCEF.xlsm]ActiveLinks!R92C47</stp>
        <tr r="AU92" s="1"/>
      </tp>
      <tp>
        <v>17.852688478402346</v>
        <stp/>
        <stp>##V3_BDPV12</stp>
        <stp>ALL I Pfd</stp>
        <stp>DUR_ADJ_MTY_MID</stp>
        <stp>[BLP_Update_Sheet-PreferredCEF.xlsm]ActiveLinks!R91C47</stp>
        <tr r="AU91" s="1"/>
      </tp>
      <tp>
        <v>4.1895968046184617E-2</v>
        <stp/>
        <stp>##V3_BDPV12</stp>
        <stp>ALL B Pfd</stp>
        <stp>DUR_ADJ_MTY_MID</stp>
        <stp>[BLP_Update_Sheet-PreferredCEF.xlsm]ActiveLinks!R90C47</stp>
        <tr r="AU90" s="1"/>
      </tp>
      <tp>
        <v>17.902279597159254</v>
        <stp/>
        <stp>##V3_BDPV12</stp>
        <stp>ALL G Pfd</stp>
        <stp>DUR_ADJ_MTY_MID</stp>
        <stp>[BLP_Update_Sheet-PreferredCEF.xlsm]ActiveLinks!R93C47</stp>
        <tr r="AU93" s="1"/>
      </tp>
      <tp>
        <v>2134.4262295081967</v>
        <stp/>
        <stp>##V3_BDPV12</stp>
        <stp>PRIF H Pfd</stp>
        <stp>VOLUME_AVG_3M</stp>
        <stp>[BLP_Update_Sheet-PreferredCEF.xlsm]ActiveLinks!R506C5</stp>
        <tr r="E506" s="1"/>
      </tp>
    </main>
    <main first="bloomberg.rtd">
      <tp t="s">
        <v>6/1/2070</v>
        <stp/>
        <stp>##V3_BDPV12</stp>
        <stp>UZF Pfd</stp>
        <stp>MATURITY</stp>
        <stp>[BLP_Update_Sheet-PreferredCEF.xlsm]ActiveLinks!R635C29</stp>
        <tr r="AC635" s="1"/>
      </tp>
      <tp>
        <v>135711.75409836066</v>
        <stp/>
        <stp>##V3_BDPV12</stp>
        <stp>COF J Pfd</stp>
        <stp>VOLUME_AVG_3M</stp>
        <stp>[BLP_Update_Sheet-PreferredCEF.xlsm]ActiveLinks!R211C5</stp>
        <tr r="E211" s="1"/>
      </tp>
      <tp>
        <v>101152.75409836066</v>
        <stp/>
        <stp>##V3_BDPV12</stp>
        <stp>BAC K Pfd</stp>
        <stp>VOLUME_AVG_3M</stp>
        <stp>[BLP_Update_Sheet-PreferredCEF.xlsm]ActiveLinks!R131C5</stp>
        <tr r="E131" s="1"/>
      </tp>
    </main>
    <main first="bloomberg.rtd">
      <tp t="s">
        <v>6/15/2056</v>
        <stp/>
        <stp>##V3_BDPV12</stp>
        <stp>RZB Pfd</stp>
        <stp>MATURITY</stp>
        <stp>[BLP_Update_Sheet-PreferredCEF.xlsm]ActiveLinks!R540C29</stp>
        <tr r="AC540" s="1"/>
      </tp>
      <tp>
        <v>5083.688524590164</v>
        <stp/>
        <stp>##V3_BDPV12</stp>
        <stp>OPP A Pfd</stp>
        <stp>VOLUME_AVG_3M</stp>
        <stp>[BLP_Update_Sheet-PreferredCEF.xlsm]ActiveLinks!R471C5</stp>
        <tr r="E471" s="1"/>
      </tp>
      <tp>
        <v>18332.721311475409</v>
        <stp/>
        <stp>##V3_BDPV12</stp>
        <stp>STAR I Pfd</stp>
        <stp>VOLUME_AVG_3M</stp>
        <stp>[BLP_Update_Sheet-PreferredCEF.xlsm]ActiveLinks!R615C5</stp>
        <tr r="E615" s="1"/>
      </tp>
      <tp t="s">
        <v>10/15/2052</v>
        <stp/>
        <stp>##V3_BDPV12</stp>
        <stp>RZC Pfd</stp>
        <stp>MATURITY</stp>
        <stp>[BLP_Update_Sheet-PreferredCEF.xlsm]ActiveLinks!R541C29</stp>
        <tr r="AC541" s="1"/>
      </tp>
    </main>
    <main first="bloomberg.rtd">
      <tp>
        <v>1018.360655737705</v>
        <stp/>
        <stp>##V3_BDPV12</stp>
        <stp>NMK B Pfd</stp>
        <stp>VOLUME_AVG_3M</stp>
        <stp>[BLP_Update_Sheet-PreferredCEF.xlsm]ActiveLinks!R431C5</stp>
        <tr r="E431" s="1"/>
      </tp>
      <tp t="s">
        <v>#N/A N/A</v>
        <stp/>
        <stp>##V3_BDPV12</stp>
        <stp>MGR Pfd</stp>
        <stp>RTG_FITCH</stp>
        <stp>[BLP_Update_Sheet-PreferredCEF.xlsm]ActiveLinks!R97C39</stp>
        <tr r="AM97" s="1"/>
      </tp>
      <tp t="s">
        <v>BBB-</v>
        <stp/>
        <stp>##V3_BDPV12</stp>
        <stp>BML G Pfd</stp>
        <stp>RTG_SP</stp>
        <stp>[BLP_Update_Sheet-PreferredCEF.xlsm]ActiveLinks!R134C40</stp>
        <tr r="AN134" s="1"/>
      </tp>
      <tp t="s">
        <v>BBB-</v>
        <stp/>
        <stp>##V3_BDPV12</stp>
        <stp>BML H Pfd</stp>
        <stp>RTG_SP</stp>
        <stp>[BLP_Update_Sheet-PreferredCEF.xlsm]ActiveLinks!R133C40</stp>
        <tr r="AN133" s="1"/>
      </tp>
      <tp t="s">
        <v>BBB-</v>
        <stp/>
        <stp>##V3_BDPV12</stp>
        <stp>BML L Pfd</stp>
        <stp>RTG_SP</stp>
        <stp>[BLP_Update_Sheet-PreferredCEF.xlsm]ActiveLinks!R137C40</stp>
        <tr r="AN137" s="1"/>
      </tp>
      <tp t="s">
        <v>BBB-</v>
        <stp/>
        <stp>##V3_BDPV12</stp>
        <stp>BML J Pfd</stp>
        <stp>RTG_SP</stp>
        <stp>[BLP_Update_Sheet-PreferredCEF.xlsm]ActiveLinks!R136C40</stp>
        <tr r="AN136" s="1"/>
      </tp>
      <tp t="s">
        <v>NATIONAL RURAL UTIL COOP</v>
        <stp/>
        <stp>##V3_BDPV12</stp>
        <stp>NRUC Pfd</stp>
        <stp>Name</stp>
        <stp>[BLP_Update_Sheet-PreferredCEF.xlsm]ActiveLinks!R443C7</stp>
        <tr r="G443" s="1"/>
      </tp>
      <tp t="s">
        <v>#N/A N/A</v>
        <stp/>
        <stp>##V3_BDPV12</stp>
        <stp>UMH D Pfd</stp>
        <stp>RTG_SP</stp>
        <stp>[BLP_Update_Sheet-PreferredCEF.xlsm]ActiveLinks!R669C40</stp>
        <tr r="AN669" s="1"/>
      </tp>
      <tp t="s">
        <v>BBB-</v>
        <stp/>
        <stp>##V3_BDPV12</stp>
        <stp>NMK C Pfd</stp>
        <stp>RTG_SP</stp>
        <stp>[BLP_Update_Sheet-PreferredCEF.xlsm]ActiveLinks!R432C40</stp>
        <tr r="AN432" s="1"/>
      </tp>
      <tp t="s">
        <v>BBB-</v>
        <stp/>
        <stp>##V3_BDPV12</stp>
        <stp>NMK B Pfd</stp>
        <stp>RTG_SP</stp>
        <stp>[BLP_Update_Sheet-PreferredCEF.xlsm]ActiveLinks!R431C40</stp>
        <tr r="AN431" s="1"/>
      </tp>
      <tp t="s">
        <v>BBB+</v>
        <stp/>
        <stp>##V3_BDPV12</stp>
        <stp>743315AU7 Corp</stp>
        <stp>RTG_SP</stp>
        <stp>[BLP_Update_Sheet-PreferredCEF.xlsm]ActiveLinks!R781C40</stp>
        <tr r="AN781" s="1"/>
      </tp>
      <tp t="s">
        <v>#N/A N/A</v>
        <stp/>
        <stp>##V3_BDPV12</stp>
        <stp>IMBIL Pfd</stp>
        <stp>RTG_SP</stp>
        <stp>[BLP_Update_Sheet-PreferredCEF.xlsm]ActiveLinks!R362C40</stp>
        <tr r="AN362" s="1"/>
      </tp>
      <tp t="s">
        <v>BBB-</v>
        <stp/>
        <stp>##V3_BDPV12</stp>
        <stp>693475AQ8 Corp</stp>
        <stp>RTG_SP</stp>
        <stp>[BLP_Update_Sheet-PreferredCEF.xlsm]ActiveLinks!R779C40</stp>
        <tr r="AN779" s="1"/>
      </tp>
      <tp t="s">
        <v>D</v>
        <stp/>
        <stp>##V3_BDPV12</stp>
        <stp>FMCKJ Pfd</stp>
        <stp>RTG_SP</stp>
        <stp>[BLP_Update_Sheet-PreferredCEF.xlsm]ActiveLinks!R753C40</stp>
        <tr r="AN753" s="1"/>
      </tp>
      <tp t="s">
        <v>D</v>
        <stp/>
        <stp>##V3_BDPV12</stp>
        <stp>FMCKI Pfd</stp>
        <stp>RTG_SP</stp>
        <stp>[BLP_Update_Sheet-PreferredCEF.xlsm]ActiveLinks!R751C40</stp>
        <tr r="AN751" s="1"/>
      </tp>
      <tp t="s">
        <v>D</v>
        <stp/>
        <stp>##V3_BDPV12</stp>
        <stp>FMCKL Pfd</stp>
        <stp>RTG_SP</stp>
        <stp>[BLP_Update_Sheet-PreferredCEF.xlsm]ActiveLinks!R749C40</stp>
        <tr r="AN749" s="1"/>
      </tp>
      <tp t="s">
        <v>D</v>
        <stp/>
        <stp>##V3_BDPV12</stp>
        <stp>FMCKN Pfd</stp>
        <stp>RTG_SP</stp>
        <stp>[BLP_Update_Sheet-PreferredCEF.xlsm]ActiveLinks!R743C40</stp>
        <tr r="AN743" s="1"/>
      </tp>
      <tp t="s">
        <v>D</v>
        <stp/>
        <stp>##V3_BDPV12</stp>
        <stp>FMCKM Pfd</stp>
        <stp>RTG_SP</stp>
        <stp>[BLP_Update_Sheet-PreferredCEF.xlsm]ActiveLinks!R742C40</stp>
        <tr r="AN742" s="1"/>
      </tp>
      <tp t="s">
        <v>D</v>
        <stp/>
        <stp>##V3_BDPV12</stp>
        <stp>FMCKO Pfd</stp>
        <stp>RTG_SP</stp>
        <stp>[BLP_Update_Sheet-PreferredCEF.xlsm]ActiveLinks!R747C40</stp>
        <tr r="AN747" s="1"/>
      </tp>
      <tp t="s">
        <v>D</v>
        <stp/>
        <stp>##V3_BDPV12</stp>
        <stp>FMCKP Pfd</stp>
        <stp>RTG_SP</stp>
        <stp>[BLP_Update_Sheet-PreferredCEF.xlsm]ActiveLinks!R744C40</stp>
        <tr r="AN744" s="1"/>
      </tp>
      <tp t="s">
        <v>D</v>
        <stp/>
        <stp>##V3_BDPV12</stp>
        <stp>FMCKK Pfd</stp>
        <stp>RTG_SP</stp>
        <stp>[BLP_Update_Sheet-PreferredCEF.xlsm]ActiveLinks!R739C40</stp>
        <tr r="AN739" s="1"/>
      </tp>
      <tp t="s">
        <v>D</v>
        <stp/>
        <stp>##V3_BDPV12</stp>
        <stp>FMCCN Pfd</stp>
        <stp>RTG_SP</stp>
        <stp>[BLP_Update_Sheet-PreferredCEF.xlsm]ActiveLinks!R758C40</stp>
        <tr r="AN758" s="1"/>
      </tp>
      <tp t="s">
        <v>D</v>
        <stp/>
        <stp>##V3_BDPV12</stp>
        <stp>FMCCG Pfd</stp>
        <stp>RTG_SP</stp>
        <stp>[BLP_Update_Sheet-PreferredCEF.xlsm]ActiveLinks!R754C40</stp>
        <tr r="AN754" s="1"/>
      </tp>
      <tp t="s">
        <v>D</v>
        <stp/>
        <stp>##V3_BDPV12</stp>
        <stp>FMCCL Pfd</stp>
        <stp>RTG_SP</stp>
        <stp>[BLP_Update_Sheet-PreferredCEF.xlsm]ActiveLinks!R755C40</stp>
        <tr r="AN755" s="1"/>
      </tp>
      <tp t="s">
        <v>D</v>
        <stp/>
        <stp>##V3_BDPV12</stp>
        <stp>FMCCI Pfd</stp>
        <stp>RTG_SP</stp>
        <stp>[BLP_Update_Sheet-PreferredCEF.xlsm]ActiveLinks!R752C40</stp>
        <tr r="AN752" s="1"/>
      </tp>
      <tp t="s">
        <v>D</v>
        <stp/>
        <stp>##V3_BDPV12</stp>
        <stp>FMCCM Pfd</stp>
        <stp>RTG_SP</stp>
        <stp>[BLP_Update_Sheet-PreferredCEF.xlsm]ActiveLinks!R757C40</stp>
        <tr r="AN757" s="1"/>
      </tp>
      <tp t="s">
        <v>D</v>
        <stp/>
        <stp>##V3_BDPV12</stp>
        <stp>FMCCS Pfd</stp>
        <stp>RTG_SP</stp>
        <stp>[BLP_Update_Sheet-PreferredCEF.xlsm]ActiveLinks!R756C40</stp>
        <tr r="AN756" s="1"/>
      </tp>
      <tp t="s">
        <v>D</v>
        <stp/>
        <stp>##V3_BDPV12</stp>
        <stp>FMCCT Pfd</stp>
        <stp>RTG_SP</stp>
        <stp>[BLP_Update_Sheet-PreferredCEF.xlsm]ActiveLinks!R750C40</stp>
        <tr r="AN750" s="1"/>
      </tp>
      <tp t="s">
        <v>D</v>
        <stp/>
        <stp>##V3_BDPV12</stp>
        <stp>FMCCK Pfd</stp>
        <stp>RTG_SP</stp>
        <stp>[BLP_Update_Sheet-PreferredCEF.xlsm]ActiveLinks!R745C40</stp>
        <tr r="AN745" s="1"/>
      </tp>
      <tp t="s">
        <v>D</v>
        <stp/>
        <stp>##V3_BDPV12</stp>
        <stp>FMCCO Pfd</stp>
        <stp>RTG_SP</stp>
        <stp>[BLP_Update_Sheet-PreferredCEF.xlsm]ActiveLinks!R746C40</stp>
        <tr r="AN746" s="1"/>
      </tp>
      <tp t="s">
        <v>D</v>
        <stp/>
        <stp>##V3_BDPV12</stp>
        <stp>FMCCH Pfd</stp>
        <stp>RTG_SP</stp>
        <stp>[BLP_Update_Sheet-PreferredCEF.xlsm]ActiveLinks!R740C40</stp>
        <tr r="AN740" s="1"/>
      </tp>
      <tp t="s">
        <v>D</v>
        <stp/>
        <stp>##V3_BDPV12</stp>
        <stp>FMCCP Pfd</stp>
        <stp>RTG_SP</stp>
        <stp>[BLP_Update_Sheet-PreferredCEF.xlsm]ActiveLinks!R748C40</stp>
        <tr r="AN748" s="1"/>
      </tp>
    </main>
    <main first="bloomberg.rtd">
      <tp>
        <v>5.1004990737113509E-4</v>
        <stp/>
        <stp>##V3_BDPV12</stp>
        <stp>ALV Equity</stp>
        <stp>BB_1YR_Default_Prob</stp>
        <stp>[BLP_Update_Sheet-PreferredCEF.xlsm]ActiveLinks!R27C42</stp>
        <tr r="AP27" s="1"/>
      </tp>
      <tp>
        <v>5.1004990737113509E-4</v>
        <stp/>
        <stp>##V3_BDPV12</stp>
        <stp>ALV Equity</stp>
        <stp>BB_1YR_Default_Prob</stp>
        <stp>[BLP_Update_Sheet-PreferredCEF.xlsm]ActiveLinks!R28C42</stp>
        <tr r="AP28" s="1"/>
      </tp>
      <tp t="s">
        <v>ASSOC BANC-CORP</v>
        <stp/>
        <stp>##V3_BDPV12</stp>
        <stp>ASBA Pfd</stp>
        <stp>Name</stp>
        <stp>[BLP_Update_Sheet-PreferredCEF.xlsm]ActiveLinks!R112C7</stp>
        <tr r="G112" s="1"/>
      </tp>
      <tp t="s">
        <v>BBB-</v>
        <stp/>
        <stp>##V3_BDPV12</stp>
        <stp>693475AK1 Corp</stp>
        <stp>RTG_SP</stp>
        <stp>[BLP_Update_Sheet-PreferredCEF.xlsm]ActiveLinks!R766C40</stp>
        <tr r="AN766" s="1"/>
      </tp>
    </main>
    <main first="bloomberg.rtd">
      <tp>
        <v>7.2889567674297613</v>
        <stp/>
        <stp>##V3_BDPV12</stp>
        <stp>IPB Pfd</stp>
        <stp>DUR_ADJ_MID</stp>
        <stp>[BLP_Update_Sheet-PreferredCEF.xlsm]ActiveLinks!R4C46</stp>
        <tr r="AT4" s="1"/>
      </tp>
      <tp t="s">
        <v>BBB-</v>
        <stp/>
        <stp>##V3_BDPV12</stp>
        <stp>693475AM7 Corp</stp>
        <stp>RTG_SP</stp>
        <stp>[BLP_Update_Sheet-PreferredCEF.xlsm]ActiveLinks!R788C40</stp>
        <tr r="AN788" s="1"/>
      </tp>
      <tp t="s">
        <v>BB+</v>
        <stp/>
        <stp>##V3_BDPV12</stp>
        <stp>493267AK4 Corp</stp>
        <stp>RTG_SP</stp>
        <stp>[BLP_Update_Sheet-PreferredCEF.xlsm]ActiveLinks!R783C40</stp>
        <tr r="AN783" s="1"/>
      </tp>
      <tp t="s">
        <v>DUKE ENERGY CORP</v>
        <stp/>
        <stp>##V3_BDPV12</stp>
        <stp>DUKB Pfd</stp>
        <stp>Name</stp>
        <stp>[BLP_Update_Sheet-PreferredCEF.xlsm]ActiveLinks!R244C7</stp>
        <tr r="G244" s="1"/>
      </tp>
      <tp t="s">
        <v>#N/A N/A</v>
        <stp/>
        <stp>##V3_BDPV12</stp>
        <stp>PMT B Pfd</stp>
        <stp>RTG_SP</stp>
        <stp>[BLP_Update_Sheet-PreferredCEF.xlsm]ActiveLinks!R497C40</stp>
        <tr r="AN497" s="1"/>
      </tp>
      <tp t="s">
        <v>#N/A N/A</v>
        <stp/>
        <stp>##V3_BDPV12</stp>
        <stp>PMT C Pfd</stp>
        <stp>RTG_SP</stp>
        <stp>[BLP_Update_Sheet-PreferredCEF.xlsm]ActiveLinks!R496C40</stp>
        <tr r="AN496" s="1"/>
      </tp>
      <tp t="s">
        <v>#N/A N/A</v>
        <stp/>
        <stp>##V3_BDPV12</stp>
        <stp>PMT A Pfd</stp>
        <stp>RTG_SP</stp>
        <stp>[BLP_Update_Sheet-PreferredCEF.xlsm]ActiveLinks!R498C40</stp>
        <tr r="AN498" s="1"/>
      </tp>
      <tp t="s">
        <v>NR</v>
        <stp/>
        <stp>##V3_BDPV12</stp>
        <stp>CMS B Pfd</stp>
        <stp>RTG_SP</stp>
        <stp>[BLP_Update_Sheet-PreferredCEF.xlsm]ActiveLinks!R196C40</stp>
        <tr r="AN196" s="1"/>
      </tp>
      <tp t="s">
        <v>BBB-</v>
        <stp/>
        <stp>##V3_BDPV12</stp>
        <stp>CMS C Pfd</stp>
        <stp>RTG_SP</stp>
        <stp>[BLP_Update_Sheet-PreferredCEF.xlsm]ActiveLinks!R197C40</stp>
        <tr r="AN197" s="1"/>
      </tp>
      <tp>
        <v>11.581123983777131</v>
        <stp/>
        <stp>##V3_BDPV12</stp>
        <stp>MDV A Pfd</stp>
        <stp>DUR_ADJ_MID</stp>
        <stp>[BLP_Update_Sheet-PreferredCEF.xlsm]ActiveLinks!R5C46</stp>
        <tr r="AT5" s="1"/>
      </tp>
      <tp t="s">
        <v>BBB-</v>
        <stp/>
        <stp>##V3_BDPV12</stp>
        <stp>026874DM6 Corp</stp>
        <stp>RTG_SP</stp>
        <stp>[BLP_Update_Sheet-PreferredCEF.xlsm]ActiveLinks!R795C40</stp>
        <tr r="AN795" s="1"/>
      </tp>
      <tp t="s">
        <v>BBB</v>
        <stp/>
        <stp>##V3_BDPV12</stp>
        <stp>020002BB6 Corp</stp>
        <stp>RTG_SP</stp>
        <stp>[BLP_Update_Sheet-PreferredCEF.xlsm]ActiveLinks!R782C40</stp>
        <tr r="AN782" s="1"/>
      </tp>
      <tp t="s">
        <v>BABCOCK &amp; WILCOX ENTERPR</v>
        <stp/>
        <stp>##V3_BDPV12</stp>
        <stp>BWNB Pfd</stp>
        <stp>Name</stp>
        <stp>[BLP_Update_Sheet-PreferredCEF.xlsm]ActiveLinks!R166C7</stp>
        <tr r="G166" s="1"/>
      </tp>
    </main>
    <main first="bloomberg.rtd">
      <tp>
        <v>9.4348304652356152</v>
        <stp/>
        <stp>##V3_BDPV12</stp>
        <stp>902973AZ9 Corp</stp>
        <stp>yld_cnv_ask</stp>
        <stp>[BLP_Update_Sheet-PreferredCEF.xlsm]ActiveLinks!R772C17</stp>
        <tr r="Q772" s="1"/>
      </tp>
      <tp>
        <v>7.3625333436267937</v>
        <stp/>
        <stp>##V3_BDPV12</stp>
        <stp>46625HJQ4 Corp</stp>
        <stp>yld_cnv_ask</stp>
        <stp>[BLP_Update_Sheet-PreferredCEF.xlsm]ActiveLinks!R769C17</stp>
        <tr r="Q769" s="1"/>
      </tp>
      <tp t="s">
        <v>Anytime</v>
        <stp/>
        <stp>##V3_BDPV12</stp>
        <stp>GOODN Pfd</stp>
        <stp>CALL_FEATURE</stp>
        <stp>[BLP_Update_Sheet-PreferredCEF.xlsm]ActiveLinks!R328C28</stp>
        <tr r="AB328" s="1"/>
      </tp>
      <tp t="s">
        <v>Anytime</v>
        <stp/>
        <stp>##V3_BDPV12</stp>
        <stp>ICR A Pfd</stp>
        <stp>CALL_FEATURE</stp>
        <stp>[BLP_Update_Sheet-PreferredCEF.xlsm]ActiveLinks!R6C28</stp>
        <tr r="AB6" s="1"/>
      </tp>
    </main>
    <main first="bloomberg.rtd">
      <tp t="s">
        <v>Anytime</v>
        <stp/>
        <stp>##V3_BDPV12</stp>
        <stp>GOODO Pfd</stp>
        <stp>CALL_FEATURE</stp>
        <stp>[BLP_Update_Sheet-PreferredCEF.xlsm]ActiveLinks!R312C28</stp>
        <tr r="AB312" s="1"/>
      </tp>
      <tp t="s">
        <v>N</v>
        <stp/>
        <stp>##V3_BDPV12</stp>
        <stp>NM G Pfd</stp>
        <stp>TIER1_CAPITAL</stp>
        <stp>[BLP_Update_Sheet-PreferredCEF.xlsm]ActiveLinks!R442C34</stp>
        <tr r="AH442" s="1"/>
      </tp>
      <tp t="s">
        <v>US0401302056</v>
        <stp/>
        <stp>##V3_BDPV12</stp>
        <stp>ARGD Pfd</stp>
        <stp>ID_ISIN</stp>
        <stp>[BLP_Update_Sheet-PreferredCEF.xlsm]ActiveLinks!R60C50</stp>
        <tr r="AX60" s="1"/>
      </tp>
      <tp t="s">
        <v>N</v>
        <stp/>
        <stp>##V3_BDPV12</stp>
        <stp>ATLCP Pfd</stp>
        <stp>TIER1_CAPITAL</stp>
        <stp>[BLP_Update_Sheet-PreferredCEF.xlsm]ActiveLinks!R118C34</stp>
        <tr r="AH118" s="1"/>
      </tp>
      <tp t="s">
        <v>N</v>
        <stp/>
        <stp>##V3_BDPV12</stp>
        <stp>WRB F Pfd</stp>
        <stp>TIER1_CAPITAL</stp>
        <stp>[BLP_Update_Sheet-PreferredCEF.xlsm]ActiveLinks!R702C34</stp>
        <tr r="AH702" s="1"/>
      </tp>
      <tp t="s">
        <v>N</v>
        <stp/>
        <stp>##V3_BDPV12</stp>
        <stp>AUVIP Pfd</stp>
        <stp>TIER1_CAPITAL</stp>
        <stp>[BLP_Update_Sheet-PreferredCEF.xlsm]ActiveLinks!R121C34</stp>
        <tr r="AH121" s="1"/>
      </tp>
      <tp>
        <v>-15.284634760705289</v>
        <stp/>
        <stp>##V3_BDPV12</stp>
        <stp>446150AL8 Corp</stp>
        <stp>chg_pct_1m</stp>
        <stp>[BLP_Update_Sheet-PreferredCEF.xlsm]ActiveLinks!R809C4</stp>
        <tr r="D809" s="1"/>
      </tp>
      <tp t="s">
        <v>Anytime</v>
        <stp/>
        <stp>##V3_BDPV12</stp>
        <stp>LANDM Pfd</stp>
        <stp>CALL_FEATURE</stp>
        <stp>[BLP_Update_Sheet-PreferredCEF.xlsm]ActiveLinks!R386C28</stp>
        <tr r="AB386" s="1"/>
      </tp>
      <tp t="s">
        <v>Anytime</v>
        <stp/>
        <stp>##V3_BDPV12</stp>
        <stp>LANDO Pfd</stp>
        <stp>CALL_FEATURE</stp>
        <stp>[BLP_Update_Sheet-PreferredCEF.xlsm]ActiveLinks!R387C28</stp>
        <tr r="AB387" s="1"/>
      </tp>
      <tp t="s">
        <v>Quarterly</v>
        <stp/>
        <stp>##V3_BDPV12</stp>
        <stp>WAFDP Pfd</stp>
        <stp>CALL_FEATURE</stp>
        <stp>[BLP_Update_Sheet-PreferredCEF.xlsm]ActiveLinks!R686C28</stp>
        <tr r="AB686" s="1"/>
      </tp>
      <tp t="s">
        <v>#N/A N/A</v>
        <stp/>
        <stp>##V3_BDPV12</stp>
        <stp>493267AK4 Corp</stp>
        <stp>chg_pct_1m</stp>
        <stp>[BLP_Update_Sheet-PreferredCEF.xlsm]ActiveLinks!R783C4</stp>
        <tr r="D783" s="1"/>
      </tp>
      <tp t="s">
        <v>Anytime</v>
        <stp/>
        <stp>##V3_BDPV12</stp>
        <stp>LBRDP Pfd</stp>
        <stp>CALL_FEATURE</stp>
        <stp>[BLP_Update_Sheet-PreferredCEF.xlsm]ActiveLinks!R317C28</stp>
        <tr r="AB317" s="1"/>
      </tp>
      <tp t="s">
        <v>US00130H2040</v>
        <stp/>
        <stp>##V3_BDPV12</stp>
        <stp>AESC Pfd</stp>
        <stp>ID_ISIN</stp>
        <stp>[BLP_Update_Sheet-PreferredCEF.xlsm]ActiveLinks!R51C50</stp>
        <tr r="AX51" s="1"/>
      </tp>
      <tp t="s">
        <v>US00775V1044</v>
        <stp/>
        <stp>##V3_BDPV12</stp>
        <stp>AEFC Pfd</stp>
        <stp>ID_ISIN</stp>
        <stp>[BLP_Update_Sheet-PreferredCEF.xlsm]ActiveLinks!R66C50</stp>
        <tr r="AX66" s="1"/>
      </tp>
      <tp>
        <v>7.4996225332455211</v>
        <stp/>
        <stp>##V3_BDPV12</stp>
        <stp>949746RN3 Corp</stp>
        <stp>yld_ytc_ask</stp>
        <stp>[BLP_Update_Sheet-PreferredCEF.xlsm]ActiveLinks!R770C16</stp>
        <tr r="P770" s="1"/>
      </tp>
      <tp>
        <v>8.9349299500442854</v>
        <stp/>
        <stp>##V3_BDPV12</stp>
        <stp>949746RN3 Corp</stp>
        <stp>yld_ytm_ask</stp>
        <stp>[BLP_Update_Sheet-PreferredCEF.xlsm]ActiveLinks!R770C15</stp>
        <tr r="O770" s="1"/>
      </tp>
      <tp t="s">
        <v>US0259328807</v>
        <stp/>
        <stp>##V3_BDPV12</stp>
        <stp>AFGC Pfd</stp>
        <stp>ID_ISIN</stp>
        <stp>[BLP_Update_Sheet-PreferredCEF.xlsm]ActiveLinks!R53C50</stp>
        <tr r="AX53" s="1"/>
      </tp>
      <tp t="s">
        <v>US0259328724</v>
        <stp/>
        <stp>##V3_BDPV12</stp>
        <stp>AFGD Pfd</stp>
        <stp>ID_ISIN</stp>
        <stp>[BLP_Update_Sheet-PreferredCEF.xlsm]ActiveLinks!R54C50</stp>
        <tr r="AX54" s="1"/>
      </tp>
      <tp t="s">
        <v>US0259328070</v>
        <stp/>
        <stp>##V3_BDPV12</stp>
        <stp>AFGB Pfd</stp>
        <stp>ID_ISIN</stp>
        <stp>[BLP_Update_Sheet-PreferredCEF.xlsm]ActiveLinks!R55C50</stp>
        <tr r="AX55" s="1"/>
      </tp>
      <tp t="s">
        <v>US0259328641</v>
        <stp/>
        <stp>##V3_BDPV12</stp>
        <stp>AFGE Pfd</stp>
        <stp>ID_ISIN</stp>
        <stp>[BLP_Update_Sheet-PreferredCEF.xlsm]ActiveLinks!R52C50</stp>
        <tr r="AX52" s="1"/>
      </tp>
      <tp t="s">
        <v>GOLDMAN SACHS GROUP INC</v>
        <stp/>
        <stp>##V3_BDPV12</stp>
        <stp>GS D Pfd</stp>
        <stp>Name</stp>
        <stp>[BLP_Update_Sheet-PreferredCEF.xlsm]ActiveLinks!R333C7</stp>
        <tr r="G333" s="1"/>
      </tp>
      <tp t="s">
        <v>NUSTAR ENERGY LP</v>
        <stp/>
        <stp>##V3_BDPV12</stp>
        <stp>NS A Pfd</stp>
        <stp>Name</stp>
        <stp>[BLP_Update_Sheet-PreferredCEF.xlsm]ActiveLinks!R453C7</stp>
        <tr r="G453" s="1"/>
      </tp>
      <tp t="s">
        <v>N</v>
        <stp/>
        <stp>##V3_BDPV12</stp>
        <stp>SOHOB Pfd</stp>
        <stp>TIER1_CAPITAL</stp>
        <stp>[BLP_Update_Sheet-PreferredCEF.xlsm]ActiveLinks!R602C34</stp>
        <tr r="AH602" s="1"/>
      </tp>
      <tp t="s">
        <v>N</v>
        <stp/>
        <stp>##V3_BDPV12</stp>
        <stp>PMT A Pfd</stp>
        <stp>TIER1_CAPITAL</stp>
        <stp>[BLP_Update_Sheet-PreferredCEF.xlsm]ActiveLinks!R498C34</stp>
        <tr r="AH498" s="1"/>
      </tp>
      <tp t="s">
        <v>N</v>
        <stp/>
        <stp>##V3_BDPV12</stp>
        <stp>TNP E Pfd</stp>
        <stp>TIER1_CAPITAL</stp>
        <stp>[BLP_Update_Sheet-PreferredCEF.xlsm]ActiveLinks!R648C34</stp>
        <tr r="AH648" s="1"/>
      </tp>
    </main>
    <main first="bloomberg.rtd">
      <tp t="s">
        <v>N</v>
        <stp/>
        <stp>##V3_BDPV12</stp>
        <stp>UMH D Pfd</stp>
        <stp>TIER1_CAPITAL</stp>
        <stp>[BLP_Update_Sheet-PreferredCEF.xlsm]ActiveLinks!R669C34</stp>
        <tr r="AH669" s="1"/>
      </tp>
      <tp>
        <v>14.535627823276403</v>
        <stp/>
        <stp>##V3_BDPV12</stp>
        <stp>254709AN8 Corp</stp>
        <stp>yld_ytc_ask</stp>
        <stp>[BLP_Update_Sheet-PreferredCEF.xlsm]ActiveLinks!R794C16</stp>
        <tr r="P794" s="1"/>
      </tp>
      <tp>
        <v>10.325028002967295</v>
        <stp/>
        <stp>##V3_BDPV12</stp>
        <stp>254709AN8 Corp</stp>
        <stp>yld_ytm_ask</stp>
        <stp>[BLP_Update_Sheet-PreferredCEF.xlsm]ActiveLinks!R794C15</stp>
        <tr r="O794" s="1"/>
      </tp>
      <tp t="s">
        <v>Anytime</v>
        <stp/>
        <stp>##V3_BDPV12</stp>
        <stp>MCLDP Pfd</stp>
        <stp>CALL_FEATURE</stp>
        <stp>[BLP_Update_Sheet-PreferredCEF.xlsm]ActiveLinks!R400C28</stp>
        <tr r="AB400" s="1"/>
      </tp>
      <tp t="s">
        <v>Anytime</v>
        <stp/>
        <stp>##V3_BDPV12</stp>
        <stp>MINDP Pfd</stp>
        <stp>CALL_FEATURE</stp>
        <stp>[BLP_Update_Sheet-PreferredCEF.xlsm]ActiveLinks!R411C28</stp>
        <tr r="AB411" s="1"/>
      </tp>
      <tp>
        <v>7.8819304222521822</v>
        <stp/>
        <stp>##V3_BDPV12</stp>
        <stp>060505EL4 Corp</stp>
        <stp>yld_ytc_ask</stp>
        <stp>[BLP_Update_Sheet-PreferredCEF.xlsm]ActiveLinks!R762C16</stp>
        <tr r="P762" s="1"/>
      </tp>
      <tp>
        <v>9.2232313213833521</v>
        <stp/>
        <stp>##V3_BDPV12</stp>
        <stp>060505EL4 Corp</stp>
        <stp>yld_ytm_ask</stp>
        <stp>[BLP_Update_Sheet-PreferredCEF.xlsm]ActiveLinks!R762C15</stp>
        <tr r="O762" s="1"/>
      </tp>
      <tp t="s">
        <v>US00912X5005</v>
        <stp/>
        <stp>##V3_BDPV12</stp>
        <stp>AL A Pfd</stp>
        <stp>ID_ISIN</stp>
        <stp>[BLP_Update_Sheet-PreferredCEF.xlsm]ActiveLinks!R89C50</stp>
        <tr r="AX89" s="1"/>
      </tp>
      <tp t="s">
        <v>N</v>
        <stp/>
        <stp>##V3_BDPV12</stp>
        <stp>WBS F Pfd</stp>
        <stp>TIER1_CAPITAL</stp>
        <stp>[BLP_Update_Sheet-PreferredCEF.xlsm]ActiveLinks!R687C34</stp>
        <tr r="AH687" s="1"/>
      </tp>
      <tp t="s">
        <v>Anytime</v>
        <stp/>
        <stp>##V3_BDPV12</stp>
        <stp>CCLDP Pfd</stp>
        <stp>CALL_FEATURE</stp>
        <stp>[BLP_Update_Sheet-PreferredCEF.xlsm]ActiveLinks!R425C28</stp>
        <tr r="AB425" s="1"/>
      </tp>
      <tp t="s">
        <v>N</v>
        <stp/>
        <stp>##V3_BDPV12</stp>
        <stp>SCCG Pfd</stp>
        <stp>TIER1_CAPITAL</stp>
        <stp>[BLP_Update_Sheet-PreferredCEF.xlsm]ActiveLinks!R561C34</stp>
        <tr r="AH561" s="1"/>
      </tp>
      <tp>
        <v>13.694766635085912</v>
        <stp/>
        <stp>##V3_BDPV12</stp>
        <stp>493267AK4 Corp</stp>
        <stp>yld_ytc_ask</stp>
        <stp>[BLP_Update_Sheet-PreferredCEF.xlsm]ActiveLinks!R783C16</stp>
        <tr r="P783" s="1"/>
      </tp>
      <tp t="s">
        <v>N</v>
        <stp/>
        <stp>##V3_BDPV12</stp>
        <stp>PCG A Pfd</stp>
        <stp>TIER1_CAPITAL</stp>
        <stp>[BLP_Update_Sheet-PreferredCEF.xlsm]ActiveLinks!R491C34</stp>
        <tr r="AH491" s="1"/>
      </tp>
      <tp>
        <v>26.531368197836571</v>
        <stp/>
        <stp>##V3_BDPV12</stp>
        <stp>693475AM7 Corp</stp>
        <stp>yld_ytc_ask</stp>
        <stp>[BLP_Update_Sheet-PreferredCEF.xlsm]ActiveLinks!R788C16</stp>
        <tr r="P788" s="1"/>
      </tp>
      <tp>
        <v>10.032002788157705</v>
        <stp/>
        <stp>##V3_BDPV12</stp>
        <stp>493267AK4 Corp</stp>
        <stp>yld_ytm_ask</stp>
        <stp>[BLP_Update_Sheet-PreferredCEF.xlsm]ActiveLinks!R783C15</stp>
        <tr r="O783" s="1"/>
      </tp>
      <tp>
        <v>8.5219502631845092</v>
        <stp/>
        <stp>##V3_BDPV12</stp>
        <stp>693475AM7 Corp</stp>
        <stp>yld_ytm_ask</stp>
        <stp>[BLP_Update_Sheet-PreferredCEF.xlsm]ActiveLinks!R788C15</stp>
        <tr r="O788" s="1"/>
      </tp>
      <tp t="s">
        <v>N</v>
        <stp/>
        <stp>##V3_BDPV12</stp>
        <stp>BAC S Pfd</stp>
        <stp>TIER1_CAPITAL</stp>
        <stp>[BLP_Update_Sheet-PreferredCEF.xlsm]ActiveLinks!R127C34</stp>
        <tr r="AH127" s="1"/>
      </tp>
      <tp t="s">
        <v>US04621X3061</v>
        <stp/>
        <stp>##V3_BDPV12</stp>
        <stp>AIZN Pfd</stp>
        <stp>ID_ISIN</stp>
        <stp>[BLP_Update_Sheet-PreferredCEF.xlsm]ActiveLinks!R87C50</stp>
        <tr r="AX87" s="1"/>
      </tp>
      <tp t="s">
        <v>US38983D4097</v>
        <stp/>
        <stp>##V3_BDPV12</stp>
        <stp>AJXA Pfd</stp>
        <stp>ID_ISIN</stp>
        <stp>[BLP_Update_Sheet-PreferredCEF.xlsm]ActiveLinks!R88C50</stp>
        <tr r="AX88" s="1"/>
      </tp>
      <tp>
        <v>8.2272586601657594</v>
        <stp/>
        <stp>##V3_BDPV12</stp>
        <stp>060505FL3 Corp</stp>
        <stp>yld_ytm_ask</stp>
        <stp>[BLP_Update_Sheet-PreferredCEF.xlsm]ActiveLinks!R793C15</stp>
        <tr r="O793" s="1"/>
      </tp>
      <tp>
        <v>8.3811054417069606</v>
        <stp/>
        <stp>##V3_BDPV12</stp>
        <stp>060505FL3 Corp</stp>
        <stp>yld_ytc_ask</stp>
        <stp>[BLP_Update_Sheet-PreferredCEF.xlsm]ActiveLinks!R793C16</stp>
        <tr r="P793" s="1"/>
      </tp>
      <tp>
        <v>-11.892510270000001</v>
        <stp/>
        <stp>##V3_BDPV12</stp>
        <stp>ONBPP Pfd</stp>
        <stp>yld_cnv_ask</stp>
        <stp>[BLP_Update_Sheet-PreferredCEF.xlsm]ActiveLinks!R290C17</stp>
        <tr r="Q290" s="1"/>
      </tp>
      <tp>
        <v>3.8261677499999998</v>
        <stp/>
        <stp>##V3_BDPV12</stp>
        <stp>ONBPO Pfd</stp>
        <stp>yld_cnv_ask</stp>
        <stp>[BLP_Update_Sheet-PreferredCEF.xlsm]ActiveLinks!R291C17</stp>
        <tr r="Q291" s="1"/>
      </tp>
      <tp t="s">
        <v>3352Z US</v>
        <stp/>
        <stp>##V3_BDPV12</stp>
        <stp>FNMAI Pfd</stp>
        <stp>ult_parent_ticker_exchange</stp>
        <stp>[BLP_Update_Sheet-PreferredCEF.xlsm]ActiveLinks!R731C8</stp>
        <tr r="H731" s="1"/>
      </tp>
      <tp t="s">
        <v>3352Z US</v>
        <stp/>
        <stp>##V3_BDPV12</stp>
        <stp>FNMAJ Pfd</stp>
        <stp>ult_parent_ticker_exchange</stp>
        <stp>[BLP_Update_Sheet-PreferredCEF.xlsm]ActiveLinks!R732C8</stp>
        <tr r="H732" s="1"/>
      </tp>
      <tp t="s">
        <v>3352Z US</v>
        <stp/>
        <stp>##V3_BDPV12</stp>
        <stp>FNMAL Pfd</stp>
        <stp>ult_parent_ticker_exchange</stp>
        <stp>[BLP_Update_Sheet-PreferredCEF.xlsm]ActiveLinks!R724C8</stp>
        <tr r="H724" s="1"/>
      </tp>
      <tp t="s">
        <v>3352Z US</v>
        <stp/>
        <stp>##V3_BDPV12</stp>
        <stp>FNMAN Pfd</stp>
        <stp>ult_parent_ticker_exchange</stp>
        <stp>[BLP_Update_Sheet-PreferredCEF.xlsm]ActiveLinks!R726C8</stp>
        <tr r="H726" s="1"/>
      </tp>
      <tp t="s">
        <v>3352Z US</v>
        <stp/>
        <stp>##V3_BDPV12</stp>
        <stp>FNMFM Pfd</stp>
        <stp>ult_parent_ticker_exchange</stp>
        <stp>[BLP_Update_Sheet-PreferredCEF.xlsm]ActiveLinks!R725C8</stp>
        <tr r="H725" s="1"/>
      </tp>
      <tp t="s">
        <v>3352Z US</v>
        <stp/>
        <stp>##V3_BDPV12</stp>
        <stp>FNMFO Pfd</stp>
        <stp>ult_parent_ticker_exchange</stp>
        <stp>[BLP_Update_Sheet-PreferredCEF.xlsm]ActiveLinks!R727C8</stp>
        <tr r="H727" s="1"/>
      </tp>
      <tp t="s">
        <v>#N/A N/A</v>
        <stp/>
        <stp>##V3_BDPV12</stp>
        <stp>AGNCM Pfd</stp>
        <stp>RTG_SP</stp>
        <stp>[BLP_Update_Sheet-PreferredCEF.xlsm]ActiveLinks!R69C40</stp>
        <tr r="AN69" s="1"/>
      </tp>
      <tp t="s">
        <v>ARGO US</v>
        <stp/>
        <stp>##V3_BDPV12</stp>
        <stp>ARGO A Pfd</stp>
        <stp>ult_parent_ticker_exchange</stp>
        <stp>[BLP_Update_Sheet-PreferredCEF.xlsm]ActiveLinks!R59C8</stp>
        <tr r="H59" s="1"/>
      </tp>
      <tp t="s">
        <v>3352Z US</v>
        <stp/>
        <stp>##V3_BDPV12</stp>
        <stp>FMCCH Pfd</stp>
        <stp>ult_parent_ticker_exchange</stp>
        <stp>[BLP_Update_Sheet-PreferredCEF.xlsm]ActiveLinks!R740C8</stp>
        <tr r="H740" s="1"/>
      </tp>
      <tp t="s">
        <v>3352Z US</v>
        <stp/>
        <stp>##V3_BDPV12</stp>
        <stp>FMCKI Pfd</stp>
        <stp>ult_parent_ticker_exchange</stp>
        <stp>[BLP_Update_Sheet-PreferredCEF.xlsm]ActiveLinks!R751C8</stp>
        <tr r="H751" s="1"/>
      </tp>
      <tp t="s">
        <v>3352Z US</v>
        <stp/>
        <stp>##V3_BDPV12</stp>
        <stp>FMCKO Pfd</stp>
        <stp>ult_parent_ticker_exchange</stp>
        <stp>[BLP_Update_Sheet-PreferredCEF.xlsm]ActiveLinks!R747C8</stp>
        <tr r="H747" s="1"/>
      </tp>
      <tp t="s">
        <v>BAC US</v>
        <stp/>
        <stp>##V3_BDPV12</stp>
        <stp>BML J Pfd</stp>
        <stp>ult_parent_ticker_exchange</stp>
        <stp>[BLP_Update_Sheet-PreferredCEF.xlsm]ActiveLinks!R136C8</stp>
        <tr r="H136" s="1"/>
      </tp>
      <tp>
        <v>-46.266607490778433</v>
        <stp/>
        <stp>##V3_BDPV12</stp>
        <stp>PFXNZ Pfd</stp>
        <stp>yld_ytc_ask</stp>
        <stp>[BLP_Update_Sheet-PreferredCEF.xlsm]ActiveLinks!R493C16</stp>
        <tr r="P493" s="1"/>
      </tp>
      <tp>
        <v>-1.1564384420529199</v>
        <stp/>
        <stp>##V3_BDPV12</stp>
        <stp>PFXNZ Pfd</stp>
        <stp>yld_ytm_ask</stp>
        <stp>[BLP_Update_Sheet-PreferredCEF.xlsm]ActiveLinks!R493C15</stp>
        <tr r="O493" s="1"/>
      </tp>
      <tp t="s">
        <v>#N/A N/A</v>
        <stp/>
        <stp>##V3_BDPV12</stp>
        <stp>PFXNL Pfd</stp>
        <stp>yld_ytm_ask</stp>
        <stp>[BLP_Update_Sheet-PreferredCEF.xlsm]ActiveLinks!R401C15</stp>
        <tr r="O401" s="1"/>
      </tp>
      <tp t="s">
        <v>#N/A N/A</v>
        <stp/>
        <stp>##V3_BDPV12</stp>
        <stp>PFXNL Pfd</stp>
        <stp>yld_ytc_ask</stp>
        <stp>[BLP_Update_Sheet-PreferredCEF.xlsm]ActiveLinks!R401C16</stp>
        <tr r="P401" s="1"/>
      </tp>
      <tp t="s">
        <v>#N/A N/A</v>
        <stp/>
        <stp>##V3_BDPV12</stp>
        <stp>7165Z Equity</stp>
        <stp>PX_Last</stp>
        <stp>[BLP_Update_Sheet-PreferredCEF.xlsm]ActiveLinks!R32C9</stp>
        <tr r="I32" s="1"/>
      </tp>
      <tp t="s">
        <v>#N/A N/A</v>
        <stp/>
        <stp>##V3_BDPV12</stp>
        <stp>GDV K Pfd</stp>
        <stp>RTG_SP</stp>
        <stp>[BLP_Update_Sheet-PreferredCEF.xlsm]ActiveLinks!R21C40</stp>
        <tr r="AN21" s="1"/>
      </tp>
      <tp t="s">
        <v>NLY US</v>
        <stp/>
        <stp>##V3_BDPV12</stp>
        <stp>NLY I Pfd</stp>
        <stp>ult_parent_ticker_exchange</stp>
        <stp>[BLP_Update_Sheet-PreferredCEF.xlsm]ActiveLinks!R439C8</stp>
        <tr r="H439" s="1"/>
      </tp>
      <tp t="s">
        <v>DTE US</v>
        <stp/>
        <stp>##V3_BDPV12</stp>
        <stp>DTB Pfd</stp>
        <stp>ult_parent_ticker_exchange</stp>
        <stp>[BLP_Update_Sheet-PreferredCEF.xlsm]ActiveLinks!R242C8</stp>
        <tr r="H242" s="1"/>
      </tp>
      <tp>
        <v>34.100823296721686</v>
        <stp/>
        <stp>##V3_BDPV12</stp>
        <stp>SABRP Pfd</stp>
        <stp>yld_cnv_ask</stp>
        <stp>[BLP_Update_Sheet-PreferredCEF.xlsm]ActiveLinks!R559C17</stp>
        <tr r="Q559" s="1"/>
      </tp>
      <tp t="s">
        <v>RILY US</v>
        <stp/>
        <stp>##V3_BDPV12</stp>
        <stp>RILYT Pfd</stp>
        <stp>ult_parent_ticker_exchange</stp>
        <stp>[BLP_Update_Sheet-PreferredCEF.xlsm]ActiveLinks!R548C8</stp>
        <tr r="H548" s="1"/>
      </tp>
      <tp t="s">
        <v>WHLR US</v>
        <stp/>
        <stp>##V3_BDPV12</stp>
        <stp>WHLRP Pfd</stp>
        <stp>ult_parent_ticker_exchange</stp>
        <stp>[BLP_Update_Sheet-PreferredCEF.xlsm]ActiveLinks!R699C8</stp>
        <tr r="H699" s="1"/>
      </tp>
      <tp>
        <v>20.79</v>
        <stp/>
        <stp>##V3_BDPV12</stp>
        <stp>OXLCO Pfd</stp>
        <stp>PX_Last</stp>
        <stp>[BLP_Update_Sheet-PreferredCEF.xlsm]ActiveLinks!R7C3</stp>
        <tr r="C7" s="1"/>
      </tp>
      <tp t="s">
        <v>#N/A N/A</v>
        <stp/>
        <stp>##V3_BDPV12</stp>
        <stp>GAB K Pfd</stp>
        <stp>RTG_SP</stp>
        <stp>[BLP_Update_Sheet-PreferredCEF.xlsm]ActiveLinks!R14C40</stp>
        <tr r="AN14" s="1"/>
      </tp>
      <tp t="s">
        <v>BFS US</v>
        <stp/>
        <stp>##V3_BDPV12</stp>
        <stp>BFS E Pfd</stp>
        <stp>ult_parent_ticker_exchange</stp>
        <stp>[BLP_Update_Sheet-PreferredCEF.xlsm]ActiveLinks!R149C8</stp>
        <tr r="H149" s="1"/>
      </tp>
      <tp t="s">
        <v>LFT US</v>
        <stp/>
        <stp>##V3_BDPV12</stp>
        <stp>LFT A Pfd</stp>
        <stp>ult_parent_ticker_exchange</stp>
        <stp>[BLP_Update_Sheet-PreferredCEF.xlsm]ActiveLinks!R393C8</stp>
        <tr r="H393" s="1"/>
      </tp>
      <tp t="s">
        <v>WFC US</v>
        <stp/>
        <stp>##V3_BDPV12</stp>
        <stp>WFC Z Pfd</stp>
        <stp>ult_parent_ticker_exchange</stp>
        <stp>[BLP_Update_Sheet-PreferredCEF.xlsm]ActiveLinks!R693C8</stp>
        <tr r="H693" s="1"/>
      </tp>
      <tp t="s">
        <v>GECC US</v>
        <stp/>
        <stp>##V3_BDPV12</stp>
        <stp>GECCN Pfd</stp>
        <stp>ult_parent_ticker_exchange</stp>
        <stp>[BLP_Update_Sheet-PreferredCEF.xlsm]ActiveLinks!R307C8</stp>
        <tr r="H307" s="1"/>
      </tp>
      <tp t="s">
        <v>N</v>
        <stp/>
        <stp>##V3_BDPV12</stp>
        <stp>AJXA Pfd</stp>
        <stp>TIER1_CAPITAL</stp>
        <stp>[BLP_Update_Sheet-PreferredCEF.xlsm]ActiveLinks!R88C34</stp>
        <tr r="AH88" s="1"/>
      </tp>
      <tp t="s">
        <v>FCNCA US</v>
        <stp/>
        <stp>##V3_BDPV12</stp>
        <stp>FCNCO Pfd</stp>
        <stp>ult_parent_ticker_exchange</stp>
        <stp>[BLP_Update_Sheet-PreferredCEF.xlsm]ActiveLinks!R187C8</stp>
        <tr r="H187" s="1"/>
      </tp>
      <tp t="s">
        <v>BAC US</v>
        <stp/>
        <stp>##V3_BDPV12</stp>
        <stp>BAC L Pfd</stp>
        <stp>ult_parent_ticker_exchange</stp>
        <stp>[BLP_Update_Sheet-PreferredCEF.xlsm]ActiveLinks!R130C8</stp>
        <tr r="H130" s="1"/>
      </tp>
      <tp t="s">
        <v>#N/A N/A</v>
        <stp/>
        <stp>##V3_BDPV12</stp>
        <stp>CHSCO Pfd</stp>
        <stp>RTG_SP</stp>
        <stp>[BLP_Update_Sheet-PreferredCEF.xlsm]ActiveLinks!R33C40</stp>
        <tr r="AN33" s="1"/>
      </tp>
      <tp>
        <v>-7.4132270315140723</v>
        <stp/>
        <stp>##V3_BDPV12</stp>
        <stp>WSBCP Pfd</stp>
        <stp>yld_cnv_ask</stp>
        <stp>[BLP_Update_Sheet-PreferredCEF.xlsm]ActiveLinks!R704C17</stp>
        <tr r="Q704" s="1"/>
      </tp>
      <tp>
        <v>39.98795513365787</v>
        <stp/>
        <stp>##V3_BDPV12</stp>
        <stp>IMBIL Pfd</stp>
        <stp>yld_cnv_ask</stp>
        <stp>[BLP_Update_Sheet-PreferredCEF.xlsm]ActiveLinks!R362C17</stp>
        <tr r="Q362" s="1"/>
      </tp>
      <tp>
        <v>62.015850888163534</v>
        <stp/>
        <stp>##V3_BDPV12</stp>
        <stp>ARBKL Pfd</stp>
        <stp>yld_cnv_ask</stp>
        <stp>[BLP_Update_Sheet-PreferredCEF.xlsm]ActiveLinks!R108C17</stp>
        <tr r="Q108" s="1"/>
      </tp>
      <tp>
        <v>6.2300449599999999</v>
        <stp/>
        <stp>##V3_BDPV12</stp>
        <stp>FGBIP Pfd</stp>
        <stp>yld_cnv_ask</stp>
        <stp>[BLP_Update_Sheet-PreferredCEF.xlsm]ActiveLinks!R284C17</stp>
        <tr r="Q284" s="1"/>
      </tp>
      <tp>
        <v>14.613014637934329</v>
        <stp/>
        <stp>##V3_BDPV12</stp>
        <stp>INBKZ Pfd</stp>
        <stp>yld_cnv_ask</stp>
        <stp>[BLP_Update_Sheet-PreferredCEF.xlsm]ActiveLinks!R356C17</stp>
        <tr r="Q356" s="1"/>
      </tp>
      <tp t="s">
        <v>DSX US</v>
        <stp/>
        <stp>##V3_BDPV12</stp>
        <stp>DSX B Pfd</stp>
        <stp>ult_parent_ticker_exchange</stp>
        <stp>[BLP_Update_Sheet-PreferredCEF.xlsm]ActiveLinks!R238C8</stp>
        <tr r="H238" s="1"/>
      </tp>
      <tp t="s">
        <v>FRC US</v>
        <stp/>
        <stp>##V3_BDPV12</stp>
        <stp>FRC M Pfd</stp>
        <stp>ult_parent_ticker_exchange</stp>
        <stp>[BLP_Update_Sheet-PreferredCEF.xlsm]ActiveLinks!R295C8</stp>
        <tr r="H295" s="1"/>
      </tp>
      <tp>
        <v>7.6322227281693547</v>
        <stp/>
        <stp>##V3_BDPV12</stp>
        <stp>TCBIO Pfd</stp>
        <stp>yld_cnv_ask</stp>
        <stp>[BLP_Update_Sheet-PreferredCEF.xlsm]ActiveLinks!R633C17</stp>
        <tr r="Q633" s="1"/>
      </tp>
      <tp>
        <v>7.6353422252934982</v>
        <stp/>
        <stp>##V3_BDPV12</stp>
        <stp>UCBIO Pfd</stp>
        <stp>yld_cnv_ask</stp>
        <stp>[BLP_Update_Sheet-PreferredCEF.xlsm]ActiveLinks!R667C17</stp>
        <tr r="Q667" s="1"/>
      </tp>
      <tp>
        <v>9.4005531224643697</v>
        <stp/>
        <stp>##V3_BDPV12</stp>
        <stp>MSBIP Pfd</stp>
        <stp>yld_cnv_ask</stp>
        <stp>[BLP_Update_Sheet-PreferredCEF.xlsm]ActiveLinks!R423C17</stp>
        <tr r="Q423" s="1"/>
      </tp>
    </main>
    <main first="bloomberg.rtd">
      <tp>
        <v>1640.4262295081967</v>
        <stp/>
        <stp>##V3_BDPV12</stp>
        <stp>PCG B Pfd</stp>
        <stp>VOLUME_AVG_3M</stp>
        <stp>[BLP_Update_Sheet-PreferredCEF.xlsm]ActiveLinks!R490C5</stp>
        <tr r="E490" s="1"/>
      </tp>
      <tp>
        <v>4403.4754098360654</v>
        <stp/>
        <stp>##V3_BDPV12</stp>
        <stp>RJF A Pfd</stp>
        <stp>VOLUME_AVG_3M</stp>
        <stp>[BLP_Update_Sheet-PreferredCEF.xlsm]ActiveLinks!R660C5</stp>
        <tr r="E660" s="1"/>
      </tp>
      <tp>
        <v>104958.4918032787</v>
        <stp/>
        <stp>##V3_BDPV12</stp>
        <stp>WFC D Pfd</stp>
        <stp>VOLUME_AVG_3M</stp>
        <stp>[BLP_Update_Sheet-PreferredCEF.xlsm]ActiveLinks!R690C5</stp>
        <tr r="E690" s="1"/>
      </tp>
    </main>
    <main first="bloomberg.rtd">
      <tp>
        <v>20934.262295081968</v>
        <stp/>
        <stp>##V3_BDPV12</stp>
        <stp>WBS G Pfd</stp>
        <stp>VOLUME_AVG_3M</stp>
        <stp>[BLP_Update_Sheet-PreferredCEF.xlsm]ActiveLinks!R620C5</stp>
        <tr r="E620" s="1"/>
      </tp>
    </main>
    <main first="bloomberg.rtd">
      <tp t="s">
        <v>PERP/CALL</v>
        <stp/>
        <stp>##V3_BDPV12</stp>
        <stp>AEL B Pfd</stp>
        <stp>MTY_TYP</stp>
        <stp>[BLP_Update_Sheet-PreferredCEF.xlsm]ActiveLinks!R49C18</stp>
        <tr r="R49" s="1"/>
      </tp>
      <tp t="s">
        <v>PERP/CALL</v>
        <stp/>
        <stp>##V3_BDPV12</stp>
        <stp>AEL A Pfd</stp>
        <stp>MTY_TYP</stp>
        <stp>[BLP_Update_Sheet-PreferredCEF.xlsm]ActiveLinks!R48C18</stp>
        <tr r="R48" s="1"/>
      </tp>
    </main>
    <main first="bloomberg.rtd">
      <tp>
        <v>7856.9682539682535</v>
        <stp/>
        <stp>##V3_BDPV12</stp>
        <stp>SEAL A Pfd</stp>
        <stp>VOLUME_AVG_3M</stp>
        <stp>[BLP_Update_Sheet-PreferredCEF.xlsm]ActiveLinks!R644C5</stp>
        <tr r="E644" s="1"/>
      </tp>
      <tp>
        <v>21.2</v>
        <stp/>
        <stp>##V3_BDPV12</stp>
        <stp>ALL I Pfd</stp>
        <stp>PX_Last</stp>
        <stp>[BLP_Update_Sheet-PreferredCEF.xlsm]ActiveLinks!R91C3</stp>
        <tr r="C91" s="1"/>
      </tp>
      <tp>
        <v>5.6336970197742771</v>
        <stp/>
        <stp>##V3_BDPV12</stp>
        <stp>AMH H Pfd</stp>
        <stp>yld_pfd_str_ask</stp>
        <stp>[BLP_Update_Sheet-PreferredCEF.xlsm]ActiveLinks!R99C14</stp>
        <tr r="N99" s="1"/>
      </tp>
      <tp>
        <v>5.4806554241968994</v>
        <stp/>
        <stp>##V3_BDPV12</stp>
        <stp>AMH G Pfd</stp>
        <stp>yld_pfd_str_ask</stp>
        <stp>[BLP_Update_Sheet-PreferredCEF.xlsm]ActiveLinks!R98C14</stp>
        <tr r="N98" s="1"/>
      </tp>
    </main>
    <main first="bloomberg.rtd">
      <tp>
        <v>6822.688524590164</v>
        <stp/>
        <stp>##V3_BDPV12</stp>
        <stp>PEB E Pfd</stp>
        <stp>VOLUME_AVG_3M</stp>
        <stp>[BLP_Update_Sheet-PreferredCEF.xlsm]ActiveLinks!R390C5</stp>
        <tr r="E390" s="1"/>
      </tp>
      <tp>
        <v>25</v>
        <stp/>
        <stp>##V3_BDPV12</stp>
        <stp>AEL A Pfd</stp>
        <stp>PAR_AMT</stp>
        <stp>[BLP_Update_Sheet-PreferredCEF.xlsm]ActiveLinks!R48C21</stp>
        <tr r="U48" s="1"/>
      </tp>
      <tp>
        <v>25</v>
        <stp/>
        <stp>##V3_BDPV12</stp>
        <stp>AEL B Pfd</stp>
        <stp>PAR_AMT</stp>
        <stp>[BLP_Update_Sheet-PreferredCEF.xlsm]ActiveLinks!R49C21</stp>
        <tr r="U49" s="1"/>
      </tp>
    </main>
    <main first="bloomberg.rtd">
      <tp>
        <v>10226.27868852459</v>
        <stp/>
        <stp>##V3_BDPV12</stp>
        <stp>SHO I Pfd</stp>
        <stp>VOLUME_AVG_3M</stp>
        <stp>[BLP_Update_Sheet-PreferredCEF.xlsm]ActiveLinks!R580C5</stp>
        <tr r="E580" s="1"/>
      </tp>
      <tp t="s">
        <v>#N/A Field Not Applicable</v>
        <stp/>
        <stp>##V3_BDPV12</stp>
        <stp>BSX A Pfd</stp>
        <stp>yld_ytc_ask</stp>
        <stp>[BLP_Update_Sheet-PreferredCEF.xlsm]ActiveLinks!R163C16</stp>
        <tr r="P163" s="1"/>
      </tp>
      <tp>
        <v>-275.23626461637031</v>
        <stp/>
        <stp>##V3_BDPV12</stp>
        <stp>BSX A Pfd</stp>
        <stp>yld_ytm_ask</stp>
        <stp>[BLP_Update_Sheet-PreferredCEF.xlsm]ActiveLinks!R163C15</stp>
        <tr r="O163" s="1"/>
      </tp>
    </main>
    <main first="bloomberg.rtd">
      <tp>
        <v>89622.852459016387</v>
        <stp/>
        <stp>##V3_BDPV12</stp>
        <stp>SCHW J Pfd</stp>
        <stp>VOLUME_AVG_3M</stp>
        <stp>[BLP_Update_Sheet-PreferredCEF.xlsm]ActiveLinks!R574C5</stp>
        <tr r="E574" s="1"/>
      </tp>
    </main>
    <main first="bloomberg.rtd">
      <tp>
        <v>6.498112353245733</v>
        <stp/>
        <stp>##V3_BDPV12</stp>
        <stp>DSX B Pfd</stp>
        <stp>yld_ytc_ask</stp>
        <stp>[BLP_Update_Sheet-PreferredCEF.xlsm]ActiveLinks!R238C16</stp>
        <tr r="P238" s="1"/>
      </tp>
      <tp>
        <v>8.8659800966377951</v>
        <stp/>
        <stp>##V3_BDPV12</stp>
        <stp>DSX B Pfd</stp>
        <stp>yld_ytm_ask</stp>
        <stp>[BLP_Update_Sheet-PreferredCEF.xlsm]ActiveLinks!R238C15</stp>
        <tr r="O238" s="1"/>
      </tp>
    </main>
    <main first="bloomberg.rtd">
      <tp t="s">
        <v>VARIABLE</v>
        <stp/>
        <stp>##V3_BDPV12</stp>
        <stp>AEL A Pfd</stp>
        <stp>CPN_TYP</stp>
        <stp>[BLP_Update_Sheet-PreferredCEF.xlsm]ActiveLinks!R48C19</stp>
        <tr r="S48" s="1"/>
      </tp>
      <tp t="s">
        <v>VARIABLE</v>
        <stp/>
        <stp>##V3_BDPV12</stp>
        <stp>AEL B Pfd</stp>
        <stp>CPN_TYP</stp>
        <stp>[BLP_Update_Sheet-PreferredCEF.xlsm]ActiveLinks!R49C19</stp>
        <tr r="S49" s="1"/>
      </tp>
    </main>
    <main first="bloomberg.rtd">
      <tp>
        <v>28170.967213114753</v>
        <stp/>
        <stp>##V3_BDPV12</stp>
        <stp>WRB H Pfd</stp>
        <stp>VOLUME_AVG_3M</stp>
        <stp>[BLP_Update_Sheet-PreferredCEF.xlsm]ActiveLinks!R700C5</stp>
        <tr r="E700" s="1"/>
      </tp>
      <tp>
        <v>107331.78688524591</v>
        <stp/>
        <stp>##V3_BDPV12</stp>
        <stp>PSA L Pfd</stp>
        <stp>VOLUME_AVG_3M</stp>
        <stp>[BLP_Update_Sheet-PreferredCEF.xlsm]ActiveLinks!R520C5</stp>
        <tr r="E520" s="1"/>
      </tp>
    </main>
    <main first="bloomberg.rtd">
      <tp t="s">
        <v>N</v>
        <stp/>
        <stp>##V3_BDPV12</stp>
        <stp>ICR A Pfd</stp>
        <stp>TIER1_CAPITAL</stp>
        <stp>[BLP_Update_Sheet-PreferredCEF.xlsm]ActiveLinks!R6C34</stp>
        <tr r="AH6" s="1"/>
      </tp>
    </main>
    <main first="bloomberg.rtd">
      <tp>
        <v>-38.890965920879289</v>
        <stp/>
        <stp>##V3_BDPV12</stp>
        <stp>FNB E Pfd</stp>
        <stp>yld_cnv_ask</stp>
        <stp>[BLP_Update_Sheet-PreferredCEF.xlsm]ActiveLinks!R292C17</stp>
        <tr r="Q292" s="1"/>
      </tp>
    </main>
    <main first="bloomberg.rtd">
      <tp>
        <v>3.9233310100000001</v>
        <stp/>
        <stp>##V3_BDPV12</stp>
        <stp>PEB H Pfd</stp>
        <stp>yld_cnv_ask</stp>
        <stp>[BLP_Update_Sheet-PreferredCEF.xlsm]ActiveLinks!R388C17</stp>
        <tr r="Q388" s="1"/>
      </tp>
      <tp>
        <v>-147.84356747999999</v>
        <stp/>
        <stp>##V3_BDPV12</stp>
        <stp>PEB E Pfd</stp>
        <stp>yld_cnv_ask</stp>
        <stp>[BLP_Update_Sheet-PreferredCEF.xlsm]ActiveLinks!R390C17</stp>
        <tr r="Q390" s="1"/>
      </tp>
      <tp>
        <v>1.47794797</v>
        <stp/>
        <stp>##V3_BDPV12</stp>
        <stp>PEB G Pfd</stp>
        <stp>yld_cnv_ask</stp>
        <stp>[BLP_Update_Sheet-PreferredCEF.xlsm]ActiveLinks!R389C17</stp>
        <tr r="Q389" s="1"/>
      </tp>
      <tp>
        <v>-141.23824687999999</v>
        <stp/>
        <stp>##V3_BDPV12</stp>
        <stp>PEB F Pfd</stp>
        <stp>yld_cnv_ask</stp>
        <stp>[BLP_Update_Sheet-PreferredCEF.xlsm]ActiveLinks!R391C17</stp>
        <tr r="Q391" s="1"/>
      </tp>
    </main>
    <main first="bloomberg.rtd">
      <tp t="s">
        <v>FIXED</v>
        <stp/>
        <stp>##V3_BDPV12</stp>
        <stp>AEPPZ Pfd</stp>
        <stp>CPN_TYP</stp>
        <stp>[BLP_Update_Sheet-PreferredCEF.xlsm]ActiveLinks!R50C19</stp>
        <tr r="S50" s="1"/>
      </tp>
      <tp>
        <v>20576.688524590165</v>
        <stp/>
        <stp>##V3_BDPV12</stp>
        <stp>PSEC A Pfd</stp>
        <stp>VOLUME_AVG_3M</stp>
        <stp>[BLP_Update_Sheet-PreferredCEF.xlsm]ActiveLinks!R527C5</stp>
        <tr r="E527" s="1"/>
      </tp>
      <tp>
        <v>20272.262295081968</v>
        <stp/>
        <stp>##V3_BDPV12</stp>
        <stp>AUB A Pfd</stp>
        <stp>VOLUME_AVG_3M</stp>
        <stp>[BLP_Update_Sheet-PreferredCEF.xlsm]ActiveLinks!R120C5</stp>
        <tr r="E120" s="1"/>
      </tp>
      <tp>
        <v>5.8961023299999997</v>
        <stp/>
        <stp>##V3_BDPV12</stp>
        <stp>AUB A Pfd</stp>
        <stp>yld_cnv_ask</stp>
        <stp>[BLP_Update_Sheet-PreferredCEF.xlsm]ActiveLinks!R120C17</stp>
        <tr r="Q120" s="1"/>
      </tp>
      <tp>
        <v>-16.47093473</v>
        <stp/>
        <stp>##V3_BDPV12</stp>
        <stp>ASB E Pfd</stp>
        <stp>yld_cnv_ask</stp>
        <stp>[BLP_Update_Sheet-PreferredCEF.xlsm]ActiveLinks!R110C17</stp>
        <tr r="Q110" s="1"/>
      </tp>
      <tp>
        <v>-1.4903450999999999</v>
        <stp/>
        <stp>##V3_BDPV12</stp>
        <stp>ASB F Pfd</stp>
        <stp>yld_cnv_ask</stp>
        <stp>[BLP_Update_Sheet-PreferredCEF.xlsm]ActiveLinks!R111C17</stp>
        <tr r="Q111" s="1"/>
      </tp>
    </main>
    <main first="bloomberg.rtd">
      <tp>
        <v>161622.86885245901</v>
        <stp/>
        <stp>##V3_BDPV12</stp>
        <stp>JPM K Pfd</stp>
        <stp>VOLUME_AVG_3M</stp>
        <stp>[BLP_Update_Sheet-PreferredCEF.xlsm]ActiveLinks!R370C5</stp>
        <tr r="E370" s="1"/>
      </tp>
      <tp>
        <v>4.2881621060999997</v>
        <stp/>
        <stp>##V3_BDPV12</stp>
        <stp>USB A Pfd</stp>
        <stp>yld_cnv_ask</stp>
        <stp>[BLP_Update_Sheet-PreferredCEF.xlsm]ActiveLinks!R676C17</stp>
        <tr r="Q676" s="1"/>
      </tp>
      <tp>
        <v>5.8122277546653249</v>
        <stp/>
        <stp>##V3_BDPV12</stp>
        <stp>USB H Pfd</stp>
        <stp>yld_cnv_ask</stp>
        <stp>[BLP_Update_Sheet-PreferredCEF.xlsm]ActiveLinks!R677C17</stp>
        <tr r="Q677" s="1"/>
      </tp>
      <tp>
        <v>5.1870209209843816</v>
        <stp/>
        <stp>##V3_BDPV12</stp>
        <stp>USB S Pfd</stp>
        <stp>yld_cnv_ask</stp>
        <stp>[BLP_Update_Sheet-PreferredCEF.xlsm]ActiveLinks!R672C17</stp>
        <tr r="Q672" s="1"/>
      </tp>
      <tp>
        <v>4.2662116040955631</v>
        <stp/>
        <stp>##V3_BDPV12</stp>
        <stp>USB R Pfd</stp>
        <stp>yld_cnv_ask</stp>
        <stp>[BLP_Update_Sheet-PreferredCEF.xlsm]ActiveLinks!R673C17</stp>
        <tr r="Q673" s="1"/>
      </tp>
      <tp>
        <v>4.1317761128250332</v>
        <stp/>
        <stp>##V3_BDPV12</stp>
        <stp>USB Q Pfd</stp>
        <stp>yld_cnv_ask</stp>
        <stp>[BLP_Update_Sheet-PreferredCEF.xlsm]ActiveLinks!R674C17</stp>
        <tr r="Q674" s="1"/>
      </tp>
      <tp>
        <v>4.5358566299999996</v>
        <stp/>
        <stp>##V3_BDPV12</stp>
        <stp>USB P Pfd</stp>
        <stp>yld_cnv_ask</stp>
        <stp>[BLP_Update_Sheet-PreferredCEF.xlsm]ActiveLinks!R675C17</stp>
        <tr r="Q675" s="1"/>
      </tp>
    </main>
    <main first="bloomberg.rtd">
      <tp>
        <v>50</v>
        <stp/>
        <stp>##V3_BDPV12</stp>
        <stp>AEPPZ Pfd</stp>
        <stp>PAR_AMT</stp>
        <stp>[BLP_Update_Sheet-PreferredCEF.xlsm]ActiveLinks!R50C21</stp>
        <tr r="U50" s="1"/>
      </tp>
    </main>
    <main first="bloomberg.rtd">
      <tp>
        <v>1318.622950819672</v>
        <stp/>
        <stp>##V3_BDPV12</stp>
        <stp>BFS D Pfd</stp>
        <stp>VOLUME_AVG_3M</stp>
        <stp>[BLP_Update_Sheet-PreferredCEF.xlsm]ActiveLinks!R150C5</stp>
        <tr r="E150" s="1"/>
      </tp>
      <tp>
        <v>11329.327868852459</v>
        <stp/>
        <stp>##V3_BDPV12</stp>
        <stp>EPR C Pfd</stp>
        <stp>VOLUME_AVG_3M</stp>
        <stp>[BLP_Update_Sheet-PreferredCEF.xlsm]ActiveLinks!R260C5</stp>
        <tr r="E260" s="1"/>
      </tp>
      <tp>
        <v>5.6156795195692935</v>
        <stp/>
        <stp>##V3_BDPV12</stp>
        <stp>WRB F Pfd</stp>
        <stp>yld_cnv_ask</stp>
        <stp>[BLP_Update_Sheet-PreferredCEF.xlsm]ActiveLinks!R702C17</stp>
        <tr r="Q702" s="1"/>
      </tp>
      <tp>
        <v>4.781142983760839</v>
        <stp/>
        <stp>##V3_BDPV12</stp>
        <stp>WRB G Pfd</stp>
        <stp>yld_cnv_ask</stp>
        <stp>[BLP_Update_Sheet-PreferredCEF.xlsm]ActiveLinks!R701C17</stp>
        <tr r="Q701" s="1"/>
      </tp>
      <tp>
        <v>-375.49840912000002</v>
        <stp/>
        <stp>##V3_BDPV12</stp>
        <stp>WRB E Pfd</stp>
        <stp>yld_cnv_ask</stp>
        <stp>[BLP_Update_Sheet-PreferredCEF.xlsm]ActiveLinks!R703C17</stp>
        <tr r="Q703" s="1"/>
      </tp>
      <tp>
        <v>8.5868928576381798</v>
        <stp/>
        <stp>##V3_BDPV12</stp>
        <stp>NYCB A Pfd</stp>
        <stp>yld_ytm_ask</stp>
        <stp>[BLP_Update_Sheet-PreferredCEF.xlsm]ActiveLinks!R457C15</stp>
        <tr r="O457" s="1"/>
      </tp>
      <tp>
        <v>7.6209935675248008</v>
        <stp/>
        <stp>##V3_BDPV12</stp>
        <stp>NYCB A Pfd</stp>
        <stp>yld_ytc_ask</stp>
        <stp>[BLP_Update_Sheet-PreferredCEF.xlsm]ActiveLinks!R457C16</stp>
        <tr r="P457" s="1"/>
      </tp>
      <tp>
        <v>5.0313712017658752</v>
        <stp/>
        <stp>##V3_BDPV12</stp>
        <stp>WRB H Pfd</stp>
        <stp>yld_cnv_ask</stp>
        <stp>[BLP_Update_Sheet-PreferredCEF.xlsm]ActiveLinks!R700C17</stp>
        <tr r="Q700" s="1"/>
      </tp>
      <tp>
        <v>6.8385865407751991</v>
        <stp/>
        <stp>##V3_BDPV12</stp>
        <stp>NYCB U Pfd</stp>
        <stp>yld_ytm_ask</stp>
        <stp>[BLP_Update_Sheet-PreferredCEF.xlsm]ActiveLinks!R458C15</stp>
        <tr r="O458" s="1"/>
      </tp>
      <tp t="s">
        <v>#N/A Field Not Applicable</v>
        <stp/>
        <stp>##V3_BDPV12</stp>
        <stp>NYCB U Pfd</stp>
        <stp>yld_ytc_ask</stp>
        <stp>[BLP_Update_Sheet-PreferredCEF.xlsm]ActiveLinks!R458C16</stp>
        <tr r="P458" s="1"/>
      </tp>
      <tp>
        <v>1734.8196721311476</v>
        <stp/>
        <stp>##V3_BDPV12</stp>
        <stp>PRIF G Pfd</stp>
        <stp>VOLUME_AVG_3M</stp>
        <stp>[BLP_Update_Sheet-PreferredCEF.xlsm]ActiveLinks!R507C5</stp>
        <tr r="E507" s="1"/>
      </tp>
      <tp>
        <v>13082.163934426229</v>
        <stp/>
        <stp>##V3_BDPV12</stp>
        <stp>KIM L Pfd</stp>
        <stp>VOLUME_AVG_3M</stp>
        <stp>[BLP_Update_Sheet-PreferredCEF.xlsm]ActiveLinks!R380C5</stp>
        <tr r="E380" s="1"/>
      </tp>
      <tp>
        <v>5035.5901639344265</v>
        <stp/>
        <stp>##V3_BDPV12</stp>
        <stp>EFC B Pfd</stp>
        <stp>VOLUME_AVG_3M</stp>
        <stp>[BLP_Update_Sheet-PreferredCEF.xlsm]ActiveLinks!R250C5</stp>
        <tr r="E250" s="1"/>
      </tp>
      <tp>
        <v>1.2661933815024435</v>
        <stp/>
        <stp>##V3_BDPV12</stp>
        <stp>MTB H Pfd</stp>
        <stp>yld_cnv_ask</stp>
        <stp>[BLP_Update_Sheet-PreferredCEF.xlsm]ActiveLinks!R481C17</stp>
        <tr r="Q481" s="1"/>
      </tp>
      <tp>
        <v>10798.77049180328</v>
        <stp/>
        <stp>##V3_BDPV12</stp>
        <stp>ASB E Pfd</stp>
        <stp>VOLUME_AVG_3M</stp>
        <stp>[BLP_Update_Sheet-PreferredCEF.xlsm]ActiveLinks!R110C5</stp>
        <tr r="E110" s="1"/>
      </tp>
    </main>
    <main first="bloomberg.rtd">
      <tp>
        <v>5.3329025300000001</v>
        <stp/>
        <stp>##V3_BDPV12</stp>
        <stp>TRTX C Pfd</stp>
        <stp>yld_cnv_ask</stp>
        <stp>[BLP_Update_Sheet-PreferredCEF.xlsm]ActiveLinks!R659C17</stp>
        <tr r="Q659" s="1"/>
      </tp>
    </main>
    <main first="bloomberg.rtd">
      <tp t="s">
        <v>25406P200</v>
        <stp/>
        <stp>##V3_BDPV12</stp>
        <stp>DDT Pfd</stp>
        <stp>ID_CUSIP</stp>
        <stp>[BLP_Update_Sheet-PreferredCEF.xlsm]ActiveLinks!R230C38</stp>
        <tr r="AL230" s="1"/>
      </tp>
    </main>
    <main first="bloomberg.rtd">
      <tp>
        <v>12731.72131147541</v>
        <stp/>
        <stp>##V3_BDPV12</stp>
        <stp>COF K Pfd</stp>
        <stp>VOLUME_AVG_3M</stp>
        <stp>[BLP_Update_Sheet-PreferredCEF.xlsm]ActiveLinks!R210C5</stp>
        <tr r="E210" s="1"/>
      </tp>
      <tp>
        <v>92317.016393442624</v>
        <stp/>
        <stp>##V3_BDPV12</stp>
        <stp>NLY F Pfd</stp>
        <stp>VOLUME_AVG_3M</stp>
        <stp>[BLP_Update_Sheet-PreferredCEF.xlsm]ActiveLinks!R440C5</stp>
        <tr r="E440" s="1"/>
      </tp>
    </main>
    <main first="bloomberg.rtd">
      <tp>
        <v>7849.4098360655735</v>
        <stp/>
        <stp>##V3_BDPV12</stp>
        <stp>BAC L Pfd</stp>
        <stp>VOLUME_AVG_3M</stp>
        <stp>[BLP_Update_Sheet-PreferredCEF.xlsm]ActiveLinks!R130C5</stp>
        <tr r="E130" s="1"/>
      </tp>
    </main>
    <main first="bloomberg.rtd">
      <tp>
        <v>173064.50819672132</v>
        <stp/>
        <stp>##V3_BDPV12</stp>
        <stp>FRC I Pfd</stp>
        <stp>VOLUME_AVG_3M</stp>
        <stp>[BLP_Update_Sheet-PreferredCEF.xlsm]ActiveLinks!R300C5</stp>
        <tr r="E300" s="1"/>
      </tp>
      <tp>
        <v>15.750007082280973</v>
        <stp/>
        <stp>##V3_BDPV12</stp>
        <stp>AMH G Pfd</stp>
        <stp>DUR_ADJ_MTY_MID</stp>
        <stp>[BLP_Update_Sheet-PreferredCEF.xlsm]ActiveLinks!R98C47</stp>
        <tr r="AU98" s="1"/>
      </tp>
      <tp>
        <v>15.724815579825448</v>
        <stp/>
        <stp>##V3_BDPV12</stp>
        <stp>AMH H Pfd</stp>
        <stp>DUR_ADJ_MTY_MID</stp>
        <stp>[BLP_Update_Sheet-PreferredCEF.xlsm]ActiveLinks!R99C47</stp>
        <tr r="AU99" s="1"/>
      </tp>
    </main>
    <main first="bloomberg.rtd">
      <tp t="s">
        <v>CONVERTIBLE</v>
        <stp/>
        <stp>##V3_BDPV12</stp>
        <stp>AEPPZ Pfd</stp>
        <stp>MTY_TYP</stp>
        <stp>[BLP_Update_Sheet-PreferredCEF.xlsm]ActiveLinks!R50C18</stp>
        <tr r="R50" s="1"/>
      </tp>
      <tp t="s">
        <v>NR</v>
        <stp/>
        <stp>##V3_BDPV12</stp>
        <stp>RLJ A Pfd</stp>
        <stp>RTG_SP</stp>
        <stp>[BLP_Update_Sheet-PreferredCEF.xlsm]ActiveLinks!R276C40</stp>
        <tr r="AN276" s="1"/>
      </tp>
      <tp t="s">
        <v>NR</v>
        <stp/>
        <stp>##V3_BDPV12</stp>
        <stp>SLMBP Pfd</stp>
        <stp>RTG_SP</stp>
        <stp>[BLP_Update_Sheet-PreferredCEF.xlsm]ActiveLinks!R590C40</stp>
        <tr r="AN590" s="1"/>
      </tp>
      <tp>
        <v>4.1828376762254038E-6</v>
        <stp/>
        <stp>##V3_BDPV12</stp>
        <stp>ACGL Equity</stp>
        <stp>BB_1YR_Default_Prob</stp>
        <stp>[BLP_Update_Sheet-PreferredCEF.xlsm]ActiveLinks!R44C42</stp>
        <tr r="AP44" s="1"/>
      </tp>
      <tp>
        <v>4.1828376762254038E-6</v>
        <stp/>
        <stp>##V3_BDPV12</stp>
        <stp>ACGL Equity</stp>
        <stp>BB_1YR_Default_Prob</stp>
        <stp>[BLP_Update_Sheet-PreferredCEF.xlsm]ActiveLinks!R45C42</stp>
        <tr r="AP45" s="1"/>
      </tp>
      <tp t="s">
        <v>NR</v>
        <stp/>
        <stp>##V3_BDPV12</stp>
        <stp>RLJ A Pfd</stp>
        <stp>RTG_SP</stp>
        <stp>[BLP_Update_Sheet-PreferredCEF.xlsm]ActiveLinks!R552C40</stp>
        <tr r="AN552" s="1"/>
      </tp>
      <tp>
        <v>6.25</v>
        <stp/>
        <stp>##V3_BDPV12</stp>
        <stp>OXLCP Pfd</stp>
        <stp>CPN</stp>
        <stp>[BLP_Update_Sheet-PreferredCEF.xlsm]ActiveLinks!R8C20</stp>
        <tr r="T8" s="1"/>
      </tp>
      <tp t="s">
        <v>B+</v>
        <stp/>
        <stp>##V3_BDPV12</stp>
        <stp>SLG I Pfd</stp>
        <stp>RTG_SP</stp>
        <stp>[BLP_Update_Sheet-PreferredCEF.xlsm]ActiveLinks!R588C40</stp>
        <tr r="AN588" s="1"/>
      </tp>
      <tp t="s">
        <v>BBB+</v>
        <stp/>
        <stp>##V3_BDPV12</stp>
        <stp>902973AZ9 Corp</stp>
        <stp>RTG_SP</stp>
        <stp>[BLP_Update_Sheet-PreferredCEF.xlsm]ActiveLinks!R772C40</stp>
        <tr r="AN772" s="1"/>
      </tp>
      <tp t="s">
        <v>Y</v>
        <stp/>
        <stp>##V3_BDPV12</stp>
        <stp>ICR A Pfd</stp>
        <stp>HYBRID_CUMULATIVE_INDICATOR</stp>
        <stp>[BLP_Update_Sheet-PreferredCEF.xlsm]ActiveLinks!R6C36</stp>
        <tr r="AJ6" s="1"/>
      </tp>
      <tp t="s">
        <v>BBB</v>
        <stp/>
        <stp>##V3_BDPV12</stp>
        <stp>59156RBT4 Corp</stp>
        <stp>RTG_SP</stp>
        <stp>[BLP_Update_Sheet-PreferredCEF.xlsm]ActiveLinks!R773C40</stp>
        <tr r="AN773" s="1"/>
      </tp>
      <tp t="s">
        <v>ARCELORMITTAL SA</v>
        <stp/>
        <stp>##V3_BDPV12</stp>
        <stp>MTCN Pfd</stp>
        <stp>Name</stp>
        <stp>[BLP_Update_Sheet-PreferredCEF.xlsm]ActiveLinks!R424C7</stp>
        <tr r="G424" s="1"/>
      </tp>
      <tp t="s">
        <v>BB+</v>
        <stp/>
        <stp>##V3_BDPV12</stp>
        <stp>55261FAH7 Corp</stp>
        <stp>RTG_SP</stp>
        <stp>[BLP_Update_Sheet-PreferredCEF.xlsm]ActiveLinks!R763C40</stp>
        <tr r="AN763" s="1"/>
      </tp>
      <tp t="s">
        <v>#N/A N/A</v>
        <stp/>
        <stp>##V3_BDPV12</stp>
        <stp>NLY F Pfd</stp>
        <stp>RTG_SP</stp>
        <stp>[BLP_Update_Sheet-PreferredCEF.xlsm]ActiveLinks!R440C40</stp>
        <tr r="AN440" s="1"/>
      </tp>
      <tp t="s">
        <v>#N/A N/A</v>
        <stp/>
        <stp>##V3_BDPV12</stp>
        <stp>NLY G Pfd</stp>
        <stp>RTG_SP</stp>
        <stp>[BLP_Update_Sheet-PreferredCEF.xlsm]ActiveLinks!R438C40</stp>
        <tr r="AN438" s="1"/>
      </tp>
      <tp t="s">
        <v>#N/A N/A</v>
        <stp/>
        <stp>##V3_BDPV12</stp>
        <stp>NLY I Pfd</stp>
        <stp>RTG_SP</stp>
        <stp>[BLP_Update_Sheet-PreferredCEF.xlsm]ActiveLinks!R439C40</stp>
        <tr r="AN439" s="1"/>
      </tp>
      <tp t="s">
        <v>BB</v>
        <stp/>
        <stp>##V3_BDPV12</stp>
        <stp>VLYPP Pfd</stp>
        <stp>RTG_SP</stp>
        <stp>[BLP_Update_Sheet-PreferredCEF.xlsm]ActiveLinks!R680C40</stp>
        <tr r="AN680" s="1"/>
      </tp>
      <tp t="s">
        <v>BB</v>
        <stp/>
        <stp>##V3_BDPV12</stp>
        <stp>VLYPO Pfd</stp>
        <stp>RTG_SP</stp>
        <stp>[BLP_Update_Sheet-PreferredCEF.xlsm]ActiveLinks!R679C40</stp>
        <tr r="AN679" s="1"/>
      </tp>
      <tp t="s">
        <v>BB+</v>
        <stp/>
        <stp>##V3_BDPV12</stp>
        <stp>DLR J Pfd</stp>
        <stp>RTG_SP</stp>
        <stp>[BLP_Update_Sheet-PreferredCEF.xlsm]ActiveLinks!R235C40</stp>
        <tr r="AN235" s="1"/>
      </tp>
      <tp t="s">
        <v>BB+</v>
        <stp/>
        <stp>##V3_BDPV12</stp>
        <stp>DLR K Pfd</stp>
        <stp>RTG_SP</stp>
        <stp>[BLP_Update_Sheet-PreferredCEF.xlsm]ActiveLinks!R236C40</stp>
        <tr r="AN236" s="1"/>
      </tp>
      <tp t="s">
        <v>BB+</v>
        <stp/>
        <stp>##V3_BDPV12</stp>
        <stp>DLR L Pfd</stp>
        <stp>RTG_SP</stp>
        <stp>[BLP_Update_Sheet-PreferredCEF.xlsm]ActiveLinks!R234C40</stp>
        <tr r="AN234" s="1"/>
      </tp>
      <tp t="s">
        <v>1301973D US</v>
        <stp/>
        <stp>##V3_BDPV12</stp>
        <stp>PRIF F Pfd</stp>
        <stp>ult_parent_ticker_exchange</stp>
        <stp>[BLP_Update_Sheet-PreferredCEF.xlsm]ActiveLinks!R508C8</stp>
        <tr r="H508" s="1"/>
      </tp>
      <tp t="s">
        <v>1301973D US</v>
        <stp/>
        <stp>##V3_BDPV12</stp>
        <stp>PRIF H Pfd</stp>
        <stp>ult_parent_ticker_exchange</stp>
        <stp>[BLP_Update_Sheet-PreferredCEF.xlsm]ActiveLinks!R506C8</stp>
        <tr r="H506" s="1"/>
      </tp>
      <tp t="s">
        <v>1301973D US</v>
        <stp/>
        <stp>##V3_BDPV12</stp>
        <stp>PRIF J Pfd</stp>
        <stp>ult_parent_ticker_exchange</stp>
        <stp>[BLP_Update_Sheet-PreferredCEF.xlsm]ActiveLinks!R504C8</stp>
        <tr r="H504" s="1"/>
      </tp>
      <tp t="s">
        <v>1301973D US</v>
        <stp/>
        <stp>##V3_BDPV12</stp>
        <stp>PRIF L Pfd</stp>
        <stp>ult_parent_ticker_exchange</stp>
        <stp>[BLP_Update_Sheet-PreferredCEF.xlsm]ActiveLinks!R502C8</stp>
        <tr r="H502" s="1"/>
      </tp>
      <tp t="s">
        <v>HEALTHCARE TRUST</v>
        <stp/>
        <stp>##V3_BDPV12</stp>
        <stp>HTIA Pfd</stp>
        <stp>Name</stp>
        <stp>[BLP_Update_Sheet-PreferredCEF.xlsm]ActiveLinks!R354C7</stp>
        <tr r="G354" s="1"/>
      </tp>
      <tp t="s">
        <v>#N/A N/A</v>
        <stp/>
        <stp>##V3_BDPV12</stp>
        <stp>GLP B Pfd</stp>
        <stp>RTG_SP</stp>
        <stp>[BLP_Update_Sheet-PreferredCEF.xlsm]ActiveLinks!R323C40</stp>
        <tr r="AN323" s="1"/>
      </tp>
      <tp t="s">
        <v>#N/A N/A</v>
        <stp/>
        <stp>##V3_BDPV12</stp>
        <stp>GLP A Pfd</stp>
        <stp>RTG_SP</stp>
        <stp>[BLP_Update_Sheet-PreferredCEF.xlsm]ActiveLinks!R322C40</stp>
        <tr r="AN322" s="1"/>
      </tp>
    </main>
    <main first="bloomberg.rtd">
      <tp t="s">
        <v>Subordinated</v>
        <stp/>
        <stp>##V3_BDPV12</stp>
        <stp>CUBB Pfd</stp>
        <stp>PAYMENT_RANK</stp>
        <stp>[BLP_Update_Sheet-PreferredCEF.xlsm]ActiveLinks!R220C37</stp>
        <tr r="AK220" s="1"/>
      </tp>
      <tp t="s">
        <v>Subordinated</v>
        <stp/>
        <stp>##V3_BDPV12</stp>
        <stp>ASBA Pfd</stp>
        <stp>PAYMENT_RANK</stp>
        <stp>[BLP_Update_Sheet-PreferredCEF.xlsm]ActiveLinks!R112C37</stp>
        <tr r="AK112" s="1"/>
      </tp>
      <tp t="s">
        <v>Sr Unsecured</v>
        <stp/>
        <stp>##V3_BDPV12</stp>
        <stp>CTBB Pfd</stp>
        <stp>PAYMENT_RANK</stp>
        <stp>[BLP_Update_Sheet-PreferredCEF.xlsm]ActiveLinks!R217C37</stp>
        <tr r="AK217" s="1"/>
      </tp>
      <tp t="s">
        <v>N</v>
        <stp/>
        <stp>##V3_BDPV12</stp>
        <stp>SYF A Pfd</stp>
        <stp>TIER1_CAPITAL</stp>
        <stp>[BLP_Update_Sheet-PreferredCEF.xlsm]ActiveLinks!R623C34</stp>
        <tr r="AH623" s="1"/>
      </tp>
      <tp>
        <v>6.298106703777858</v>
        <stp/>
        <stp>##V3_BDPV12</stp>
        <stp>060505EU4 Corp</stp>
        <stp>yld_cnv_ask</stp>
        <stp>[BLP_Update_Sheet-PreferredCEF.xlsm]ActiveLinks!R767C17</stp>
        <tr r="Q767" s="1"/>
      </tp>
      <tp>
        <v>6.298106703777858</v>
        <stp/>
        <stp>##V3_BDPV12</stp>
        <stp>060505EU4 Corp</stp>
        <stp>yld_cnv_ask</stp>
        <stp>[BLP_Update_Sheet-PreferredCEF.xlsm]ActiveLinks!R768C17</stp>
        <tr r="Q768" s="1"/>
      </tp>
      <tp t="s">
        <v>Subordinated</v>
        <stp/>
        <stp>##V3_BDPV12</stp>
        <stp>ENBA Pfd</stp>
        <stp>PAYMENT_RANK</stp>
        <stp>[BLP_Update_Sheet-PreferredCEF.xlsm]ActiveLinks!R258C37</stp>
        <tr r="AK258" s="1"/>
      </tp>
    </main>
    <main first="bloomberg.rtd">
      <tp t="s">
        <v>#N/A N/A</v>
        <stp/>
        <stp>##V3_BDPV12</stp>
        <stp>AAIC B Pfd</stp>
        <stp>DUR_ADJ_MID</stp>
        <stp>[BLP_Update_Sheet-PreferredCEF.xlsm]ActiveLinks!R84C46</stp>
        <tr r="AT84" s="1"/>
      </tp>
      <tp t="s">
        <v>#N/A N/A</v>
        <stp/>
        <stp>##V3_BDPV12</stp>
        <stp>AAIC C Pfd</stp>
        <stp>DUR_ADJ_MID</stp>
        <stp>[BLP_Update_Sheet-PreferredCEF.xlsm]ActiveLinks!R85C46</stp>
        <tr r="AT85" s="1"/>
      </tp>
    </main>
    <main first="bloomberg.rtd">
      <tp t="s">
        <v>N</v>
        <stp/>
        <stp>##V3_BDPV12</stp>
        <stp>HT D Pfd</stp>
        <stp>TIER1_CAPITAL</stp>
        <stp>[BLP_Update_Sheet-PreferredCEF.xlsm]ActiveLinks!R351C34</stp>
        <tr r="AH351" s="1"/>
      </tp>
      <tp t="s">
        <v>#N/A N/A</v>
        <stp/>
        <stp>##V3_BDPV12</stp>
        <stp>HWM Pfd</stp>
        <stp>chg_pct_1m</stp>
        <stp>[BLP_Update_Sheet-PreferredCEF.xlsm]ActiveLinks!R40C4</stp>
        <tr r="D40" s="1"/>
      </tp>
    </main>
    <main first="bloomberg.rtd">
      <tp t="s">
        <v>Sr Unsecured</v>
        <stp/>
        <stp>##V3_BDPV12</stp>
        <stp>SBBA Pfd</stp>
        <stp>PAYMENT_RANK</stp>
        <stp>[BLP_Update_Sheet-PreferredCEF.xlsm]ActiveLinks!R618C37</stp>
        <tr r="AK618" s="1"/>
      </tp>
      <tp t="s">
        <v>Anytime</v>
        <stp/>
        <stp>##V3_BDPV12</stp>
        <stp>GEGGL Pfd</stp>
        <stp>CALL_FEATURE</stp>
        <stp>[BLP_Update_Sheet-PreferredCEF.xlsm]ActiveLinks!R311C28</stp>
        <tr r="AB311" s="1"/>
      </tp>
      <tp t="s">
        <v>#N/A N/A</v>
        <stp/>
        <stp>##V3_BDPV12</stp>
        <stp>2011603D Equity</stp>
        <stp>current_trr_1mo</stp>
        <stp>[BLP_Update_Sheet-PreferredCEF.xlsm]ActiveLinks!R29C10</stp>
        <tr r="J29" s="1"/>
      </tp>
    </main>
    <main first="bloomberg.rtd">
      <tp t="s">
        <v>N</v>
        <stp/>
        <stp>##V3_BDPV12</stp>
        <stp>WRB E Pfd</stp>
        <stp>TIER1_CAPITAL</stp>
        <stp>[BLP_Update_Sheet-PreferredCEF.xlsm]ActiveLinks!R703C34</stp>
        <tr r="AH703" s="1"/>
      </tp>
      <tp t="s">
        <v>N</v>
        <stp/>
        <stp>##V3_BDPV12</stp>
        <stp>ET D Pfd</stp>
        <stp>TIER1_CAPITAL</stp>
        <stp>[BLP_Update_Sheet-PreferredCEF.xlsm]ActiveLinks!R269C34</stp>
        <tr r="AH269" s="1"/>
      </tp>
    </main>
    <main first="bloomberg.rtd">
      <tp t="s">
        <v>N</v>
        <stp/>
        <stp>##V3_BDPV12</stp>
        <stp>SRC A Pfd</stp>
        <stp>TIER1_CAPITAL</stp>
        <stp>[BLP_Update_Sheet-PreferredCEF.xlsm]ActiveLinks!R609C34</stp>
        <tr r="AH609" s="1"/>
      </tp>
      <tp t="s">
        <v>N</v>
        <stp/>
        <stp>##V3_BDPV12</stp>
        <stp>SRG A Pfd</stp>
        <stp>TIER1_CAPITAL</stp>
        <stp>[BLP_Update_Sheet-PreferredCEF.xlsm]ActiveLinks!R611C34</stp>
        <tr r="AH611" s="1"/>
      </tp>
      <tp t="s">
        <v>N</v>
        <stp/>
        <stp>##V3_BDPV12</stp>
        <stp>HWCPZ Pfd</stp>
        <stp>TIER1_CAPITAL</stp>
        <stp>[BLP_Update_Sheet-PreferredCEF.xlsm]ActiveLinks!R342C34</stp>
        <tr r="AH342" s="1"/>
      </tp>
      <tp>
        <v>-5.6610982573071986</v>
        <stp/>
        <stp>##V3_BDPV12</stp>
        <stp>665859AQ7 Corp</stp>
        <stp>chg_pct_1m</stp>
        <stp>[BLP_Update_Sheet-PreferredCEF.xlsm]ActiveLinks!R761C4</stp>
        <tr r="D761" s="1"/>
      </tp>
    </main>
    <main first="bloomberg.rtd">
      <tp t="s">
        <v>Y</v>
        <stp/>
        <stp>##V3_BDPV12</stp>
        <stp>GS D Pfd</stp>
        <stp>TIER1_CAPITAL</stp>
        <stp>[BLP_Update_Sheet-PreferredCEF.xlsm]ActiveLinks!R333C34</stp>
        <tr r="AH333" s="1"/>
      </tp>
      <tp>
        <v>1.1682242990654208</v>
        <stp/>
        <stp>##V3_BDPV12</stp>
        <stp>TVC Pfd</stp>
        <stp>chg_pct_1m</stp>
        <stp>[BLP_Update_Sheet-PreferredCEF.xlsm]ActiveLinks!R31C4</stp>
        <tr r="D31" s="1"/>
      </tp>
      <tp t="s">
        <v>N</v>
        <stp/>
        <stp>##V3_BDPV12</stp>
        <stp>BPYPP Pfd</stp>
        <stp>TIER1_CAPITAL</stp>
        <stp>[BLP_Update_Sheet-PreferredCEF.xlsm]ActiveLinks!R316C34</stp>
        <tr r="AH316" s="1"/>
      </tp>
      <tp t="s">
        <v>N</v>
        <stp/>
        <stp>##V3_BDPV12</stp>
        <stp>CTDD Pfd</stp>
        <stp>TIER1_CAPITAL</stp>
        <stp>[BLP_Update_Sheet-PreferredCEF.xlsm]ActiveLinks!R218C34</stp>
        <tr r="AH218" s="1"/>
      </tp>
      <tp t="s">
        <v>N</v>
        <stp/>
        <stp>##V3_BDPV12</stp>
        <stp>CMSD Pfd</stp>
        <stp>TIER1_CAPITAL</stp>
        <stp>[BLP_Update_Sheet-PreferredCEF.xlsm]ActiveLinks!R200C34</stp>
        <tr r="AH200" s="1"/>
      </tp>
      <tp t="s">
        <v>N</v>
        <stp/>
        <stp>##V3_BDPV12</stp>
        <stp>GL D Pfd</stp>
        <stp>TIER1_CAPITAL</stp>
        <stp>[BLP_Update_Sheet-PreferredCEF.xlsm]ActiveLinks!R645C34</stp>
        <tr r="AH645" s="1"/>
      </tp>
      <tp t="s">
        <v>N</v>
        <stp/>
        <stp>##V3_BDPV12</stp>
        <stp>HNNAZ Pfd</stp>
        <stp>TIER1_CAPITAL</stp>
        <stp>[BLP_Update_Sheet-PreferredCEF.xlsm]ActiveLinks!R346C34</stp>
        <tr r="AH346" s="1"/>
      </tp>
      <tp t="s">
        <v>MORGAN STANLEY</v>
        <stp/>
        <stp>##V3_BDPV12</stp>
        <stp>MS I Pfd</stp>
        <stp>Name</stp>
        <stp>[BLP_Update_Sheet-PreferredCEF.xlsm]ActiveLinks!R420C7</stp>
        <tr r="G420" s="1"/>
      </tp>
      <tp t="s">
        <v>ENERGY TRANSFER LP</v>
        <stp/>
        <stp>##V3_BDPV12</stp>
        <stp>ET C Pfd</stp>
        <stp>Name</stp>
        <stp>[BLP_Update_Sheet-PreferredCEF.xlsm]ActiveLinks!R267C7</stp>
        <tr r="G267" s="1"/>
      </tp>
      <tp t="s">
        <v>BABCOCK &amp; WILCOX ENTERPR</v>
        <stp/>
        <stp>##V3_BDPV12</stp>
        <stp>BW A Pfd</stp>
        <stp>Name</stp>
        <stp>[BLP_Update_Sheet-PreferredCEF.xlsm]ActiveLinks!R164C7</stp>
        <tr r="G164" s="1"/>
      </tp>
      <tp t="s">
        <v>N</v>
        <stp/>
        <stp>##V3_BDPV12</stp>
        <stp>FNMAT Pfd</stp>
        <stp>TIER1_CAPITAL</stp>
        <stp>[BLP_Update_Sheet-PreferredCEF.xlsm]ActiveLinks!R734C34</stp>
        <tr r="AH734" s="1"/>
      </tp>
      <tp t="s">
        <v>N</v>
        <stp/>
        <stp>##V3_BDPV12</stp>
        <stp>BHFAP Pfd</stp>
        <stp>TIER1_CAPITAL</stp>
        <stp>[BLP_Update_Sheet-PreferredCEF.xlsm]ActiveLinks!R154C34</stp>
        <tr r="AH154" s="1"/>
      </tp>
      <tp t="s">
        <v>N</v>
        <stp/>
        <stp>##V3_BDPV12</stp>
        <stp>PMT B Pfd</stp>
        <stp>TIER1_CAPITAL</stp>
        <stp>[BLP_Update_Sheet-PreferredCEF.xlsm]ActiveLinks!R497C34</stp>
        <tr r="AH497" s="1"/>
      </tp>
      <tp t="s">
        <v>N</v>
        <stp/>
        <stp>##V3_BDPV12</stp>
        <stp>TNP F Pfd</stp>
        <stp>TIER1_CAPITAL</stp>
        <stp>[BLP_Update_Sheet-PreferredCEF.xlsm]ActiveLinks!R649C34</stp>
        <tr r="AH649" s="1"/>
      </tp>
    </main>
    <main first="bloomberg.rtd">
      <tp>
        <v>67.533651709085078</v>
        <stp/>
        <stp>##V3_BDPV12</stp>
        <stp>316773CM0 Corp</stp>
        <stp>yld_ytc_ask</stp>
        <stp>[BLP_Update_Sheet-PreferredCEF.xlsm]ActiveLinks!R802C16</stp>
        <tr r="P802" s="1"/>
      </tp>
      <tp>
        <v>9.4815150492109783</v>
        <stp/>
        <stp>##V3_BDPV12</stp>
        <stp>316773CM0 Corp</stp>
        <stp>yld_ytm_ask</stp>
        <stp>[BLP_Update_Sheet-PreferredCEF.xlsm]ActiveLinks!R802C15</stp>
        <tr r="O802" s="1"/>
      </tp>
      <tp t="s">
        <v>N</v>
        <stp/>
        <stp>##V3_BDPV12</stp>
        <stp>FMCCT Pfd</stp>
        <stp>TIER1_CAPITAL</stp>
        <stp>[BLP_Update_Sheet-PreferredCEF.xlsm]ActiveLinks!R750C34</stp>
        <tr r="AH750" s="1"/>
      </tp>
    </main>
    <main first="bloomberg.rtd">
      <tp t="s">
        <v>N</v>
        <stp/>
        <stp>##V3_BDPV12</stp>
        <stp>SCCD Pfd</stp>
        <stp>TIER1_CAPITAL</stp>
        <stp>[BLP_Update_Sheet-PreferredCEF.xlsm]ActiveLinks!R565C34</stp>
        <tr r="AH565" s="1"/>
      </tp>
      <tp t="s">
        <v>N</v>
        <stp/>
        <stp>##V3_BDPV12</stp>
        <stp>SB D Pfd</stp>
        <stp>TIER1_CAPITAL</stp>
        <stp>[BLP_Update_Sheet-PreferredCEF.xlsm]ActiveLinks!R571C34</stp>
        <tr r="AH571" s="1"/>
      </tp>
      <tp t="s">
        <v>N</v>
        <stp/>
        <stp>##V3_BDPV12</stp>
        <stp>SOJD Pfd</stp>
        <stp>TIER1_CAPITAL</stp>
        <stp>[BLP_Update_Sheet-PreferredCEF.xlsm]ActiveLinks!R598C34</stp>
        <tr r="AH598" s="1"/>
      </tp>
      <tp t="s">
        <v>N</v>
        <stp/>
        <stp>##V3_BDPV12</stp>
        <stp>SF D Pfd</stp>
        <stp>TIER1_CAPITAL</stp>
        <stp>[BLP_Update_Sheet-PreferredCEF.xlsm]ActiveLinks!R577C34</stp>
        <tr r="AH577" s="1"/>
      </tp>
      <tp t="s">
        <v>N</v>
        <stp/>
        <stp>##V3_BDPV12</stp>
        <stp>PCG B Pfd</stp>
        <stp>TIER1_CAPITAL</stp>
        <stp>[BLP_Update_Sheet-PreferredCEF.xlsm]ActiveLinks!R490C34</stp>
        <tr r="AH490" s="1"/>
      </tp>
      <tp t="s">
        <v>N</v>
        <stp/>
        <stp>##V3_BDPV12</stp>
        <stp>PBI B Pfd</stp>
        <stp>TIER1_CAPITAL</stp>
        <stp>[BLP_Update_Sheet-PreferredCEF.xlsm]ActiveLinks!R483C34</stp>
        <tr r="AH483" s="1"/>
      </tp>
    </main>
    <main first="bloomberg.rtd">
      <tp t="s">
        <v>N</v>
        <stp/>
        <stp>##V3_BDPV12</stp>
        <stp>QVCD Pfd</stp>
        <stp>TIER1_CAPITAL</stp>
        <stp>[BLP_Update_Sheet-PreferredCEF.xlsm]ActiveLinks!R532C34</stp>
        <tr r="AH532" s="1"/>
      </tp>
      <tp t="s">
        <v>N</v>
        <stp/>
        <stp>##V3_BDPV12</stp>
        <stp>BANFP Pfd</stp>
        <stp>TIER1_CAPITAL</stp>
        <stp>[BLP_Update_Sheet-PreferredCEF.xlsm]ActiveLinks!R138C34</stp>
        <tr r="AH138" s="1"/>
      </tp>
      <tp t="s">
        <v>N</v>
        <stp/>
        <stp>##V3_BDPV12</stp>
        <stp>BAC P Pfd</stp>
        <stp>TIER1_CAPITAL</stp>
        <stp>[BLP_Update_Sheet-PreferredCEF.xlsm]ActiveLinks!R125C34</stp>
        <tr r="AH125" s="1"/>
      </tp>
    </main>
    <main first="bloomberg.rtd">
      <tp t="s">
        <v>CNFR US</v>
        <stp/>
        <stp>##V3_BDPV12</stp>
        <stp>CNFRL Pfd</stp>
        <stp>ult_parent_ticker_exchange</stp>
        <stp>[BLP_Update_Sheet-PreferredCEF.xlsm]ActiveLinks!R202C8</stp>
        <tr r="H202" s="1"/>
      </tp>
      <tp t="s">
        <v>BROOKFIELD FIN I UK PLC</v>
        <stp/>
        <stp>##V3_BDPV12</stp>
        <stp>BNJ Pfd</stp>
        <stp>Name</stp>
        <stp>[BLP_Update_Sheet-PreferredCEF.xlsm]ActiveLinks!R463C7</stp>
        <tr r="G463" s="1"/>
      </tp>
      <tp t="s">
        <v>ENTERGY NEW ORLEANS LLC</v>
        <stp/>
        <stp>##V3_BDPV12</stp>
        <stp>ENO Pfd</stp>
        <stp>Name</stp>
        <stp>[BLP_Update_Sheet-PreferredCEF.xlsm]ActiveLinks!R274C7</stp>
        <tr r="G274" s="1"/>
      </tp>
      <tp t="s">
        <v>#N/A N/A</v>
        <stp/>
        <stp>##V3_BDPV12</stp>
        <stp>AGNCN Pfd</stp>
        <stp>RTG_SP</stp>
        <stp>[BLP_Update_Sheet-PreferredCEF.xlsm]ActiveLinks!R70C40</stp>
        <tr r="AN70" s="1"/>
      </tp>
      <tp t="s">
        <v>3352Z US</v>
        <stp/>
        <stp>##V3_BDPV12</stp>
        <stp>FMCCI Pfd</stp>
        <stp>ult_parent_ticker_exchange</stp>
        <stp>[BLP_Update_Sheet-PreferredCEF.xlsm]ActiveLinks!R752C8</stp>
        <tr r="H752" s="1"/>
      </tp>
      <tp t="s">
        <v>NG/ LN</v>
        <stp/>
        <stp>##V3_BDPV12</stp>
        <stp>NMK B Pfd</stp>
        <stp>ult_parent_ticker_exchange</stp>
        <stp>[BLP_Update_Sheet-PreferredCEF.xlsm]ActiveLinks!R431C8</stp>
        <tr r="H431" s="1"/>
      </tp>
      <tp t="s">
        <v>#N/A N/A</v>
        <stp/>
        <stp>##V3_BDPV12</stp>
        <stp>GDV H Pfd</stp>
        <stp>RTG_SP</stp>
        <stp>[BLP_Update_Sheet-PreferredCEF.xlsm]ActiveLinks!R23C40</stp>
        <tr r="AN23" s="1"/>
      </tp>
      <tp t="s">
        <v>#N/A N/A</v>
        <stp/>
        <stp>##V3_BDPV12</stp>
        <stp>3352Z Equity</stp>
        <stp>PX_Last</stp>
        <stp>[BLP_Update_Sheet-PreferredCEF.xlsm]ActiveLinks!R728C9</stp>
        <tr r="I728" s="1"/>
      </tp>
      <tp t="s">
        <v>#N/A N/A</v>
        <stp/>
        <stp>##V3_BDPV12</stp>
        <stp>3352Z Equity</stp>
        <stp>PX_Last</stp>
        <stp>[BLP_Update_Sheet-PreferredCEF.xlsm]ActiveLinks!R738C9</stp>
        <tr r="I738" s="1"/>
      </tp>
      <tp t="s">
        <v>#N/A N/A</v>
        <stp/>
        <stp>##V3_BDPV12</stp>
        <stp>3352Z Equity</stp>
        <stp>PX_Last</stp>
        <stp>[BLP_Update_Sheet-PreferredCEF.xlsm]ActiveLinks!R748C9</stp>
        <tr r="I748" s="1"/>
      </tp>
      <tp t="s">
        <v>#N/A N/A</v>
        <stp/>
        <stp>##V3_BDPV12</stp>
        <stp>3352Z Equity</stp>
        <stp>PX_Last</stp>
        <stp>[BLP_Update_Sheet-PreferredCEF.xlsm]ActiveLinks!R758C9</stp>
        <tr r="I758" s="1"/>
      </tp>
      <tp t="s">
        <v>SAR US</v>
        <stp/>
        <stp>##V3_BDPV12</stp>
        <stp>SAJ Pfd</stp>
        <stp>ult_parent_ticker_exchange</stp>
        <stp>[BLP_Update_Sheet-PreferredCEF.xlsm]ActiveLinks!R569C8</stp>
        <tr r="H569" s="1"/>
      </tp>
      <tp t="s">
        <v>TDS US</v>
        <stp/>
        <stp>##V3_BDPV12</stp>
        <stp>UZD Pfd</stp>
        <stp>ult_parent_ticker_exchange</stp>
        <stp>[BLP_Update_Sheet-PreferredCEF.xlsm]ActiveLinks!R637C8</stp>
        <tr r="H637" s="1"/>
      </tp>
      <tp t="s">
        <v>TDS US</v>
        <stp/>
        <stp>##V3_BDPV12</stp>
        <stp>UZE Pfd</stp>
        <stp>ult_parent_ticker_exchange</stp>
        <stp>[BLP_Update_Sheet-PreferredCEF.xlsm]ActiveLinks!R636C8</stp>
        <tr r="H636" s="1"/>
      </tp>
      <tp t="s">
        <v>TDS US</v>
        <stp/>
        <stp>##V3_BDPV12</stp>
        <stp>UZF Pfd</stp>
        <stp>ult_parent_ticker_exchange</stp>
        <stp>[BLP_Update_Sheet-PreferredCEF.xlsm]ActiveLinks!R635C8</stp>
        <tr r="H635" s="1"/>
      </tp>
      <tp>
        <v>3151.5245901639346</v>
        <stp/>
        <stp>##V3_BDPV12</stp>
        <stp>ICR A Pfd</stp>
        <stp>VOLUME_AVG_3M</stp>
        <stp>[BLP_Update_Sheet-PreferredCEF.xlsm]ActiveLinks!R6C5</stp>
        <tr r="E6" s="1"/>
      </tp>
      <tp t="s">
        <v>STRATS</v>
        <stp/>
        <stp>##V3_BDPV12</stp>
        <stp>GJP Pfd</stp>
        <stp>Name</stp>
        <stp>[BLP_Update_Sheet-PreferredCEF.xlsm]ActiveLinks!R716C7</stp>
        <tr r="G716" s="1"/>
      </tp>
      <tp t="s">
        <v>BBB</v>
        <stp/>
        <stp>##V3_BDPV12</stp>
        <stp>ACGLN Pfd</stp>
        <stp>RTG_SP</stp>
        <stp>[BLP_Update_Sheet-PreferredCEF.xlsm]ActiveLinks!R44C40</stp>
        <tr r="AN44" s="1"/>
      </tp>
      <tp t="s">
        <v>#N/A N/A</v>
        <stp/>
        <stp>##V3_BDPV12</stp>
        <stp>NCZ A Pfd</stp>
        <stp>RTG_SP</stp>
        <stp>[BLP_Update_Sheet-PreferredCEF.xlsm]ActiveLinks!R28C40</stp>
        <tr r="AN28" s="1"/>
      </tp>
      <tp t="s">
        <v>#N/A N/A</v>
        <stp/>
        <stp>##V3_BDPV12</stp>
        <stp>NCV A Pfd</stp>
        <stp>RTG_SP</stp>
        <stp>[BLP_Update_Sheet-PreferredCEF.xlsm]ActiveLinks!R27C40</stp>
        <tr r="AN27" s="1"/>
      </tp>
      <tp t="s">
        <v>BHF US</v>
        <stp/>
        <stp>##V3_BDPV12</stp>
        <stp>BHFAM Pfd</stp>
        <stp>ult_parent_ticker_exchange</stp>
        <stp>[BLP_Update_Sheet-PreferredCEF.xlsm]ActiveLinks!R152C8</stp>
        <tr r="H152" s="1"/>
      </tp>
      <tp t="s">
        <v>FHN US</v>
        <stp/>
        <stp>##V3_BDPV12</stp>
        <stp>FHN B Pfd</stp>
        <stp>ult_parent_ticker_exchange</stp>
        <stp>[BLP_Update_Sheet-PreferredCEF.xlsm]ActiveLinks!R359C8</stp>
        <tr r="H359" s="1"/>
      </tp>
      <tp t="s">
        <v>FHN US</v>
        <stp/>
        <stp>##V3_BDPV12</stp>
        <stp>FHN C Pfd</stp>
        <stp>ult_parent_ticker_exchange</stp>
        <stp>[BLP_Update_Sheet-PreferredCEF.xlsm]ActiveLinks!R358C8</stp>
        <tr r="H358" s="1"/>
      </tp>
      <tp>
        <v>11.847339511748745</v>
        <stp/>
        <stp>##V3_BDPV12</stp>
        <stp>VIASP Pfd</stp>
        <stp>yld_cnv_ask</stp>
        <stp>[BLP_Update_Sheet-PreferredCEF.xlsm]ActiveLinks!R604C17</stp>
        <tr r="Q604" s="1"/>
      </tp>
      <tp t="s">
        <v>NR</v>
        <stp/>
        <stp>##V3_BDPV12</stp>
        <stp>GAB H Pfd</stp>
        <stp>RTG_SP</stp>
        <stp>[BLP_Update_Sheet-PreferredCEF.xlsm]ActiveLinks!R18C40</stp>
        <tr r="AN18" s="1"/>
      </tp>
      <tp t="s">
        <v>EFC US</v>
        <stp/>
        <stp>##V3_BDPV12</stp>
        <stp>EFC A Pfd</stp>
        <stp>ult_parent_ticker_exchange</stp>
        <stp>[BLP_Update_Sheet-PreferredCEF.xlsm]ActiveLinks!R249C8</stp>
        <tr r="H249" s="1"/>
      </tp>
      <tp t="s">
        <v>MET US</v>
        <stp/>
        <stp>##V3_BDPV12</stp>
        <stp>MET E Pfd</stp>
        <stp>ult_parent_ticker_exchange</stp>
        <stp>[BLP_Update_Sheet-PreferredCEF.xlsm]ActiveLinks!R405C8</stp>
        <tr r="H405" s="1"/>
      </tp>
      <tp>
        <v>8167.622950819672</v>
        <stp/>
        <stp>##V3_BDPV12</stp>
        <stp>ACR C Pfd</stp>
        <stp>VOLUME_AVG_3M</stp>
        <stp>[BLP_Update_Sheet-PreferredCEF.xlsm]ActiveLinks!R39C5</stp>
        <tr r="E39" s="1"/>
      </tp>
      <tp>
        <v>6.7878673899999997</v>
        <stp/>
        <stp>##V3_BDPV12</stp>
        <stp>RWAYL Pfd</stp>
        <stp>yld_cnv_ask</stp>
        <stp>[BLP_Update_Sheet-PreferredCEF.xlsm]ActiveLinks!R534C17</stp>
        <tr r="Q534" s="1"/>
      </tp>
      <tp>
        <v>8.6908087078948686</v>
        <stp/>
        <stp>##V3_BDPV12</stp>
        <stp>RWAYZ Pfd</stp>
        <stp>yld_cnv_ask</stp>
        <stp>[BLP_Update_Sheet-PreferredCEF.xlsm]ActiveLinks!R533C17</stp>
        <tr r="Q533" s="1"/>
      </tp>
      <tp t="s">
        <v>#N/A N/A</v>
        <stp/>
        <stp>##V3_BDPV12</stp>
        <stp>AAIC B Pfd</stp>
        <stp>yld_ytc_ask</stp>
        <stp>[BLP_Update_Sheet-PreferredCEF.xlsm]ActiveLinks!R84C16</stp>
        <tr r="P84" s="1"/>
      </tp>
      <tp>
        <v>31.18864614631179</v>
        <stp/>
        <stp>##V3_BDPV12</stp>
        <stp>AAIC C Pfd</stp>
        <stp>yld_ytc_ask</stp>
        <stp>[BLP_Update_Sheet-PreferredCEF.xlsm]ActiveLinks!R85C16</stp>
        <tr r="P85" s="1"/>
      </tp>
      <tp t="s">
        <v>#N/A N/A</v>
        <stp/>
        <stp>##V3_BDPV12</stp>
        <stp>AAIC B Pfd</stp>
        <stp>yld_ytm_ask</stp>
        <stp>[BLP_Update_Sheet-PreferredCEF.xlsm]ActiveLinks!R84C15</stp>
        <tr r="O84" s="1"/>
      </tp>
      <tp>
        <v>12.976487077337733</v>
        <stp/>
        <stp>##V3_BDPV12</stp>
        <stp>AAIC C Pfd</stp>
        <stp>yld_ytm_ask</stp>
        <stp>[BLP_Update_Sheet-PreferredCEF.xlsm]ActiveLinks!R85C15</stp>
        <tr r="O85" s="1"/>
      </tp>
      <tp t="s">
        <v>#N/A N/A</v>
        <stp/>
        <stp>##V3_BDPV12</stp>
        <stp>CHSCL Pfd</stp>
        <stp>RTG_SP</stp>
        <stp>[BLP_Update_Sheet-PreferredCEF.xlsm]ActiveLinks!R32C40</stp>
        <tr r="AN32" s="1"/>
      </tp>
      <tp>
        <v>6.7075019304586609</v>
        <stp/>
        <stp>##V3_BDPV12</stp>
        <stp>CGABL Pfd</stp>
        <stp>yld_cnv_ask</stp>
        <stp>[BLP_Update_Sheet-PreferredCEF.xlsm]ActiveLinks!R178C17</stp>
        <tr r="Q178" s="1"/>
      </tp>
      <tp t="s">
        <v>#N/A N/A</v>
        <stp/>
        <stp>##V3_BDPV12</stp>
        <stp>AAIC B Pfd</stp>
        <stp>yld_cnv_ask</stp>
        <stp>[BLP_Update_Sheet-PreferredCEF.xlsm]ActiveLinks!R84C17</stp>
        <tr r="Q84" s="1"/>
      </tp>
      <tp>
        <v>31.18864614631179</v>
        <stp/>
        <stp>##V3_BDPV12</stp>
        <stp>AAIC C Pfd</stp>
        <stp>yld_cnv_ask</stp>
        <stp>[BLP_Update_Sheet-PreferredCEF.xlsm]ActiveLinks!R85C17</stp>
        <tr r="Q85" s="1"/>
      </tp>
    </main>
    <main first="bloomberg.rtd">
      <tp>
        <v>9.4825214810542295</v>
        <stp/>
        <stp>##V3_BDPV12</stp>
        <stp>FTAIP Pfd</stp>
        <stp>yld_cnv_ask</stp>
        <stp>[BLP_Update_Sheet-PreferredCEF.xlsm]ActiveLinks!R303C17</stp>
        <tr r="Q303" s="1"/>
      </tp>
      <tp>
        <v>-11.36867330985681</v>
        <stp/>
        <stp>##V3_BDPV12</stp>
        <stp>FTAIO Pfd</stp>
        <stp>yld_cnv_ask</stp>
        <stp>[BLP_Update_Sheet-PreferredCEF.xlsm]ActiveLinks!R304C17</stp>
        <tr r="Q304" s="1"/>
      </tp>
      <tp>
        <v>11.011613126236488</v>
        <stp/>
        <stp>##V3_BDPV12</stp>
        <stp>FTAIN Pfd</stp>
        <stp>yld_cnv_ask</stp>
        <stp>[BLP_Update_Sheet-PreferredCEF.xlsm]ActiveLinks!R305C17</stp>
        <tr r="Q305" s="1"/>
      </tp>
      <tp>
        <v>-125.01561037</v>
        <stp/>
        <stp>##V3_BDPV12</stp>
        <stp>HBANM Pfd</stp>
        <stp>yld_cnv_ask</stp>
        <stp>[BLP_Update_Sheet-PreferredCEF.xlsm]ActiveLinks!R632C17</stp>
        <tr r="Q632" s="1"/>
      </tp>
      <tp t="s">
        <v>FTAI US</v>
        <stp/>
        <stp>##V3_BDPV12</stp>
        <stp>FTAIN Pfd</stp>
        <stp>ult_parent_ticker_exchange</stp>
        <stp>[BLP_Update_Sheet-PreferredCEF.xlsm]ActiveLinks!R305C8</stp>
        <tr r="H305" s="1"/>
      </tp>
      <tp t="s">
        <v>FTAI US</v>
        <stp/>
        <stp>##V3_BDPV12</stp>
        <stp>FTAIO Pfd</stp>
        <stp>ult_parent_ticker_exchange</stp>
        <stp>[BLP_Update_Sheet-PreferredCEF.xlsm]ActiveLinks!R304C8</stp>
        <tr r="H304" s="1"/>
      </tp>
      <tp t="s">
        <v>CCAP US</v>
        <stp/>
        <stp>##V3_BDPV12</stp>
        <stp>FCRX Pfd</stp>
        <stp>ult_parent_ticker_exchange</stp>
        <stp>[BLP_Update_Sheet-PreferredCEF.xlsm]ActiveLinks!R283C8</stp>
        <tr r="H283" s="1"/>
      </tp>
      <tp t="s">
        <v>FRC US</v>
        <stp/>
        <stp>##V3_BDPV12</stp>
        <stp>FRC L Pfd</stp>
        <stp>ult_parent_ticker_exchange</stp>
        <stp>[BLP_Update_Sheet-PreferredCEF.xlsm]ActiveLinks!R297C8</stp>
        <tr r="H297" s="1"/>
      </tp>
      <tp t="s">
        <v>BPOP US</v>
        <stp/>
        <stp>##V3_BDPV12</stp>
        <stp>BPOPM Pfd</stp>
        <stp>ult_parent_ticker_exchange</stp>
        <stp>[BLP_Update_Sheet-PreferredCEF.xlsm]ActiveLinks!R162C8</stp>
        <tr r="H162" s="1"/>
      </tp>
      <tp t="s">
        <v>JPM US</v>
        <stp/>
        <stp>##V3_BDPV12</stp>
        <stp>JPM D Pfd</stp>
        <stp>ult_parent_ticker_exchange</stp>
        <stp>[BLP_Update_Sheet-PreferredCEF.xlsm]ActiveLinks!R373C8</stp>
        <tr r="H373" s="1"/>
      </tp>
      <tp>
        <v>6.3237774030354137</v>
        <stp/>
        <stp>##V3_BDPV12</stp>
        <stp>HBANP Pfd</stp>
        <stp>yld_cnv_ask</stp>
        <stp>[BLP_Update_Sheet-PreferredCEF.xlsm]ActiveLinks!R339C17</stp>
        <tr r="Q339" s="1"/>
      </tp>
      <tp>
        <v>-1.3371571590315436</v>
        <stp/>
        <stp>##V3_BDPV12</stp>
        <stp>HBANL Pfd</stp>
        <stp>yld_cnv_ask</stp>
        <stp>[BLP_Update_Sheet-PreferredCEF.xlsm]ActiveLinks!R340C17</stp>
        <tr r="Q340" s="1"/>
      </tp>
    </main>
    <main first="bloomberg.rtd">
      <tp>
        <v>27217.491803278688</v>
        <stp/>
        <stp>##V3_BDPV12</stp>
        <stp>PBI B Pfd</stp>
        <stp>VOLUME_AVG_3M</stp>
        <stp>[BLP_Update_Sheet-PreferredCEF.xlsm]ActiveLinks!R483C5</stp>
        <tr r="E483" s="1"/>
      </tp>
      <tp>
        <v>133165.24590163934</v>
        <stp/>
        <stp>##V3_BDPV12</stp>
        <stp>SYF A Pfd</stp>
        <stp>VOLUME_AVG_3M</stp>
        <stp>[BLP_Update_Sheet-PreferredCEF.xlsm]ActiveLinks!R623C5</stp>
        <tr r="E623" s="1"/>
      </tp>
      <tp>
        <v>15861.77049180328</v>
        <stp/>
        <stp>##V3_BDPV12</stp>
        <stp>WRB E Pfd</stp>
        <stp>VOLUME_AVG_3M</stp>
        <stp>[BLP_Update_Sheet-PreferredCEF.xlsm]ActiveLinks!R703C5</stp>
        <tr r="E703" s="1"/>
      </tp>
    </main>
    <main first="bloomberg.rtd">
      <tp t="s">
        <v>#N/A N/A</v>
        <stp/>
        <stp>##V3_BDPV12</stp>
        <stp>GNT A Pfd</stp>
        <stp>DUR_ADJ_MTY_MID</stp>
        <stp>[BLP_Update_Sheet-PreferredCEF.xlsm]ActiveLinks!R16C47</stp>
        <tr r="AU16" s="1"/>
      </tp>
    </main>
    <main first="bloomberg.rtd">
      <tp t="s">
        <v>Not Confirmed</v>
        <stp/>
        <stp>##V3_BDPV12</stp>
        <stp>GLU A Pfd</stp>
        <stp>IS_QDI_ELIGIBLE</stp>
        <stp>[BLP_Update_Sheet-PreferredCEF.xlsm]ActiveLinks!R25C35</stp>
        <tr r="AI25" s="1"/>
      </tp>
      <tp t="s">
        <v>Not Confirmed</v>
        <stp/>
        <stp>##V3_BDPV12</stp>
        <stp>GLU B Pfd</stp>
        <stp>IS_QDI_ELIGIBLE</stp>
        <stp>[BLP_Update_Sheet-PreferredCEF.xlsm]ActiveLinks!R26C35</stp>
        <tr r="AI26" s="1"/>
      </tp>
    </main>
    <main first="bloomberg.rtd">
      <tp t="s">
        <v>N</v>
        <stp/>
        <stp>##V3_BDPV12</stp>
        <stp>CADE A Pfd</stp>
        <stp>TIER1_CAPITAL</stp>
        <stp>[BLP_Update_Sheet-PreferredCEF.xlsm]ActiveLinks!R167C34</stp>
        <tr r="AH167" s="1"/>
      </tp>
    </main>
    <main first="bloomberg.rtd">
      <tp>
        <v>35184.278688524588</v>
        <stp/>
        <stp>##V3_BDPV12</stp>
        <stp>TWO B Pfd</stp>
        <stp>VOLUME_AVG_3M</stp>
        <stp>[BLP_Update_Sheet-PreferredCEF.xlsm]ActiveLinks!R663C5</stp>
        <tr r="E663" s="1"/>
      </tp>
    </main>
    <main first="bloomberg.rtd">
      <tp>
        <v>7047.4918032786882</v>
        <stp/>
        <stp>##V3_BDPV12</stp>
        <stp>REXR C Pfd</stp>
        <stp>VOLUME_AVG_3M</stp>
        <stp>[BLP_Update_Sheet-PreferredCEF.xlsm]ActiveLinks!R536C5</stp>
        <tr r="E536" s="1"/>
      </tp>
      <tp t="s">
        <v>N</v>
        <stp/>
        <stp>##V3_BDPV12</stp>
        <stp>SACH A Pfd</stp>
        <stp>TIER1_CAPITAL</stp>
        <stp>[BLP_Update_Sheet-PreferredCEF.xlsm]ActiveLinks!R560C34</stp>
        <tr r="AH560" s="1"/>
      </tp>
    </main>
    <main first="bloomberg.rtd">
      <tp>
        <v>59606.031746031746</v>
        <stp/>
        <stp>##V3_BDPV12</stp>
        <stp>RNR G Pfd</stp>
        <stp>VOLUME_AVG_3M</stp>
        <stp>[BLP_Update_Sheet-PreferredCEF.xlsm]ActiveLinks!R553C5</stp>
        <tr r="E553" s="1"/>
      </tp>
    </main>
    <main first="bloomberg.rtd">
      <tp>
        <v>1.7124982914110243E-2</v>
        <stp/>
        <stp>##V3_BDPV12</stp>
        <stp>RBC Equity</stp>
        <stp>BB_5Y_default_Prob</stp>
        <stp>[BLP_Update_Sheet-PreferredCEF.xlsm]ActiveLinks!R555C43</stp>
        <tr r="AQ555" s="1"/>
      </tp>
      <tp>
        <v>0.18021340367507621</v>
        <stp/>
        <stp>##V3_BDPV12</stp>
        <stp>DHC Equity</stp>
        <stp>BB_5Y_default_Prob</stp>
        <stp>[BLP_Update_Sheet-PreferredCEF.xlsm]ActiveLinks!R591C43</stp>
        <tr r="AQ591" s="1"/>
      </tp>
      <tp>
        <v>0.18021340367507621</v>
        <stp/>
        <stp>##V3_BDPV12</stp>
        <stp>DHC Equity</stp>
        <stp>BB_5Y_default_Prob</stp>
        <stp>[BLP_Update_Sheet-PreferredCEF.xlsm]ActiveLinks!R592C43</stp>
        <tr r="AQ592" s="1"/>
      </tp>
    </main>
    <main first="bloomberg.rtd">
      <tp>
        <v>48275.885245901642</v>
        <stp/>
        <stp>##V3_BDPV12</stp>
        <stp>VNO M Pfd</stp>
        <stp>VOLUME_AVG_3M</stp>
        <stp>[BLP_Update_Sheet-PreferredCEF.xlsm]ActiveLinks!R683C5</stp>
        <tr r="E683" s="1"/>
      </tp>
      <tp>
        <v>1.9939283333738178E-2</v>
        <stp/>
        <stp>##V3_BDPV12</stp>
        <stp>WFC Equity</stp>
        <stp>BB_5Y_default_Prob</stp>
        <stp>[BLP_Update_Sheet-PreferredCEF.xlsm]ActiveLinks!R692C43</stp>
        <tr r="AQ692" s="1"/>
      </tp>
      <tp>
        <v>1.9939283333738178E-2</v>
        <stp/>
        <stp>##V3_BDPV12</stp>
        <stp>WFC Equity</stp>
        <stp>BB_5Y_default_Prob</stp>
        <stp>[BLP_Update_Sheet-PreferredCEF.xlsm]ActiveLinks!R693C43</stp>
        <tr r="AQ693" s="1"/>
      </tp>
      <tp>
        <v>1.9939283333738178E-2</v>
        <stp/>
        <stp>##V3_BDPV12</stp>
        <stp>WFC Equity</stp>
        <stp>BB_5Y_default_Prob</stp>
        <stp>[BLP_Update_Sheet-PreferredCEF.xlsm]ActiveLinks!R690C43</stp>
        <tr r="AQ690" s="1"/>
      </tp>
      <tp>
        <v>1.9939283333738178E-2</v>
        <stp/>
        <stp>##V3_BDPV12</stp>
        <stp>WFC Equity</stp>
        <stp>BB_5Y_default_Prob</stp>
        <stp>[BLP_Update_Sheet-PreferredCEF.xlsm]ActiveLinks!R691C43</stp>
        <tr r="AQ691" s="1"/>
      </tp>
      <tp>
        <v>1.9939283333738178E-2</v>
        <stp/>
        <stp>##V3_BDPV12</stp>
        <stp>WFC Equity</stp>
        <stp>BB_5Y_default_Prob</stp>
        <stp>[BLP_Update_Sheet-PreferredCEF.xlsm]ActiveLinks!R696C43</stp>
        <tr r="AQ696" s="1"/>
      </tp>
      <tp>
        <v>1.9939283333738178E-2</v>
        <stp/>
        <stp>##V3_BDPV12</stp>
        <stp>WFC Equity</stp>
        <stp>BB_5Y_default_Prob</stp>
        <stp>[BLP_Update_Sheet-PreferredCEF.xlsm]ActiveLinks!R694C43</stp>
        <tr r="AQ694" s="1"/>
      </tp>
      <tp>
        <v>1.9939283333738178E-2</v>
        <stp/>
        <stp>##V3_BDPV12</stp>
        <stp>WFC Equity</stp>
        <stp>BB_5Y_default_Prob</stp>
        <stp>[BLP_Update_Sheet-PreferredCEF.xlsm]ActiveLinks!R695C43</stp>
        <tr r="AQ695" s="1"/>
      </tp>
      <tp>
        <v>1.9939283333738178E-2</v>
        <stp/>
        <stp>##V3_BDPV12</stp>
        <stp>WFC Equity</stp>
        <stp>BB_5Y_default_Prob</stp>
        <stp>[BLP_Update_Sheet-PreferredCEF.xlsm]ActiveLinks!R689C43</stp>
        <tr r="AQ689" s="1"/>
      </tp>
      <tp>
        <v>3.6457610415783104E-2</v>
        <stp/>
        <stp>##V3_BDPV12</stp>
        <stp>WCC Equity</stp>
        <stp>BB_5Y_default_Prob</stp>
        <stp>[BLP_Update_Sheet-PreferredCEF.xlsm]ActiveLinks!R688C43</stp>
        <tr r="AQ688" s="1"/>
      </tp>
      <tp>
        <v>2.4512428437194367E-2</v>
        <stp/>
        <stp>##V3_BDPV12</stp>
        <stp>SRC Equity</stp>
        <stp>BB_5Y_default_Prob</stp>
        <stp>[BLP_Update_Sheet-PreferredCEF.xlsm]ActiveLinks!R609C43</stp>
        <tr r="AQ609" s="1"/>
      </tp>
      <tp>
        <v>2.430277176605744E-2</v>
        <stp/>
        <stp>##V3_BDPV12</stp>
        <stp>TFC Equity</stp>
        <stp>BB_5Y_default_Prob</stp>
        <stp>[BLP_Update_Sheet-PreferredCEF.xlsm]ActiveLinks!R619C43</stp>
        <tr r="AQ619" s="1"/>
      </tp>
      <tp>
        <v>6.0730582840788583E-2</v>
        <stp/>
        <stp>##V3_BDPV12</stp>
        <stp>TRTX Equity</stp>
        <stp>BB_5Y_default_Prob</stp>
        <stp>[BLP_Update_Sheet-PreferredCEF.xlsm]ActiveLinks!R659C43</stp>
        <tr r="AQ659" s="1"/>
      </tp>
    </main>
    <main first="bloomberg.rtd">
      <tp>
        <v>2.1044379985516781E-2</v>
        <stp/>
        <stp>##V3_BDPV12</stp>
        <stp>PNC Equity</stp>
        <stp>BB_5Y_default_Prob</stp>
        <stp>[BLP_Update_Sheet-PreferredCEF.xlsm]ActiveLinks!R788C43</stp>
        <tr r="AQ788" s="1"/>
      </tp>
      <tp>
        <v>1.9939283333738178E-2</v>
        <stp/>
        <stp>##V3_BDPV12</stp>
        <stp>WFC Equity</stp>
        <stp>BB_5Y_default_Prob</stp>
        <stp>[BLP_Update_Sheet-PreferredCEF.xlsm]ActiveLinks!R789C43</stp>
        <tr r="AQ789" s="1"/>
      </tp>
      <tp>
        <v>1.9939283333738178E-2</v>
        <stp/>
        <stp>##V3_BDPV12</stp>
        <stp>WFC Equity</stp>
        <stp>BB_5Y_default_Prob</stp>
        <stp>[BLP_Update_Sheet-PreferredCEF.xlsm]ActiveLinks!R770C43</stp>
        <tr r="AQ770" s="1"/>
      </tp>
      <tp>
        <v>1.9939283333738178E-2</v>
        <stp/>
        <stp>##V3_BDPV12</stp>
        <stp>WFC Equity</stp>
        <stp>BB_5Y_default_Prob</stp>
        <stp>[BLP_Update_Sheet-PreferredCEF.xlsm]ActiveLinks!R722C43</stp>
        <tr r="AQ722" s="1"/>
      </tp>
      <tp>
        <v>1.9939283333738178E-2</v>
        <stp/>
        <stp>##V3_BDPV12</stp>
        <stp>WFC Equity</stp>
        <stp>BB_5Y_default_Prob</stp>
        <stp>[BLP_Update_Sheet-PreferredCEF.xlsm]ActiveLinks!R723C43</stp>
        <tr r="AQ723" s="1"/>
      </tp>
      <tp>
        <v>1.9939283333738178E-2</v>
        <stp/>
        <stp>##V3_BDPV12</stp>
        <stp>WFC Equity</stp>
        <stp>BB_5Y_default_Prob</stp>
        <stp>[BLP_Update_Sheet-PreferredCEF.xlsm]ActiveLinks!R720C43</stp>
        <tr r="AQ720" s="1"/>
      </tp>
      <tp>
        <v>1.9939283333738178E-2</v>
        <stp/>
        <stp>##V3_BDPV12</stp>
        <stp>WFC Equity</stp>
        <stp>BB_5Y_default_Prob</stp>
        <stp>[BLP_Update_Sheet-PreferredCEF.xlsm]ActiveLinks!R716C43</stp>
        <tr r="AQ716" s="1"/>
      </tp>
      <tp>
        <v>1.9939283333738178E-2</v>
        <stp/>
        <stp>##V3_BDPV12</stp>
        <stp>WFC Equity</stp>
        <stp>BB_5Y_default_Prob</stp>
        <stp>[BLP_Update_Sheet-PreferredCEF.xlsm]ActiveLinks!R714C43</stp>
        <tr r="AQ714" s="1"/>
      </tp>
      <tp>
        <v>1.9939283333738178E-2</v>
        <stp/>
        <stp>##V3_BDPV12</stp>
        <stp>WFC Equity</stp>
        <stp>BB_5Y_default_Prob</stp>
        <stp>[BLP_Update_Sheet-PreferredCEF.xlsm]ActiveLinks!R718C43</stp>
        <tr r="AQ718" s="1"/>
      </tp>
      <tp>
        <v>2.1044379985516781E-2</v>
        <stp/>
        <stp>##V3_BDPV12</stp>
        <stp>PNC Equity</stp>
        <stp>BB_5Y_default_Prob</stp>
        <stp>[BLP_Update_Sheet-PreferredCEF.xlsm]ActiveLinks!R766C43</stp>
        <tr r="AQ766" s="1"/>
      </tp>
      <tp>
        <v>2.1044379985516781E-2</v>
        <stp/>
        <stp>##V3_BDPV12</stp>
        <stp>PNC Equity</stp>
        <stp>BB_5Y_default_Prob</stp>
        <stp>[BLP_Update_Sheet-PreferredCEF.xlsm]ActiveLinks!R779C43</stp>
        <tr r="AQ779" s="1"/>
      </tp>
    </main>
    <main first="bloomberg.rtd">
      <tp>
        <v>1.8975732827525627E-2</v>
        <stp/>
        <stp>##V3_BDPV12</stp>
        <stp>BAC Equity</stp>
        <stp>BB_5Y_default_Prob</stp>
        <stp>[BLP_Update_Sheet-PreferredCEF.xlsm]ActiveLinks!R785C43</stp>
        <tr r="AQ785" s="1"/>
      </tp>
      <tp>
        <v>1.8975732827525627E-2</v>
        <stp/>
        <stp>##V3_BDPV12</stp>
        <stp>BAC Equity</stp>
        <stp>BB_5Y_default_Prob</stp>
        <stp>[BLP_Update_Sheet-PreferredCEF.xlsm]ActiveLinks!R793C43</stp>
        <tr r="AQ793" s="1"/>
      </tp>
      <tp>
        <v>1.8975732827525627E-2</v>
        <stp/>
        <stp>##V3_BDPV12</stp>
        <stp>BAC Equity</stp>
        <stp>BB_5Y_default_Prob</stp>
        <stp>[BLP_Update_Sheet-PreferredCEF.xlsm]ActiveLinks!R767C43</stp>
        <tr r="AQ767" s="1"/>
      </tp>
      <tp>
        <v>1.8975732827525627E-2</v>
        <stp/>
        <stp>##V3_BDPV12</stp>
        <stp>BAC Equity</stp>
        <stp>BB_5Y_default_Prob</stp>
        <stp>[BLP_Update_Sheet-PreferredCEF.xlsm]ActiveLinks!R760C43</stp>
        <tr r="AQ760" s="1"/>
      </tp>
      <tp>
        <v>1.8975732827525627E-2</v>
        <stp/>
        <stp>##V3_BDPV12</stp>
        <stp>BAC Equity</stp>
        <stp>BB_5Y_default_Prob</stp>
        <stp>[BLP_Update_Sheet-PreferredCEF.xlsm]ActiveLinks!R762C43</stp>
        <tr r="AQ762" s="1"/>
      </tp>
      <tp>
        <v>6.9191868071927676E-2</v>
        <stp/>
        <stp>##V3_BDPV12</stp>
        <stp>LNC Equity</stp>
        <stp>BB_5Y_default_Prob</stp>
        <stp>[BLP_Update_Sheet-PreferredCEF.xlsm]ActiveLinks!R780C43</stp>
        <tr r="AQ780" s="1"/>
      </tp>
      <tp>
        <v>1.8975732827525627E-2</v>
        <stp/>
        <stp>##V3_BDPV12</stp>
        <stp>BAC Equity</stp>
        <stp>BB_5Y_default_Prob</stp>
        <stp>[BLP_Update_Sheet-PreferredCEF.xlsm]ActiveLinks!R768C43</stp>
        <tr r="AQ768" s="1"/>
      </tp>
      <tp>
        <v>1.8975732827525627E-2</v>
        <stp/>
        <stp>##V3_BDPV12</stp>
        <stp>BAC Equity</stp>
        <stp>BB_5Y_default_Prob</stp>
        <stp>[BLP_Update_Sheet-PreferredCEF.xlsm]ActiveLinks!R771C43</stp>
        <tr r="AQ771" s="1"/>
      </tp>
    </main>
    <main first="bloomberg.rtd">
      <tp>
        <v>4.638864527765274E-2</v>
        <stp/>
        <stp>##V3_BDPV12</stp>
        <stp>LBRDA Equity</stp>
        <stp>BB_5Y_default_Prob</stp>
        <stp>[BLP_Update_Sheet-PreferredCEF.xlsm]ActiveLinks!R317C43</stp>
        <tr r="AQ317" s="1"/>
      </tp>
    </main>
    <main first="bloomberg.rtd">
      <tp>
        <v>941</v>
        <stp/>
        <stp>##V3_BDPV12</stp>
        <stp>SPG J Pfd</stp>
        <stp>VOLUME_AVG_3M</stp>
        <stp>[BLP_Update_Sheet-PreferredCEF.xlsm]ActiveLinks!R603C5</stp>
        <tr r="E603" s="1"/>
      </tp>
      <tp>
        <v>22550.934426229509</v>
        <stp/>
        <stp>##V3_BDPV12</stp>
        <stp>PSA I Pfd</stp>
        <stp>VOLUME_AVG_3M</stp>
        <stp>[BLP_Update_Sheet-PreferredCEF.xlsm]ActiveLinks!R523C5</stp>
        <tr r="E523" s="1"/>
      </tp>
    </main>
    <main first="bloomberg.rtd">
      <tp>
        <v>20943.491803278688</v>
        <stp/>
        <stp>##V3_BDPV12</stp>
        <stp>PSA N Pfd</stp>
        <stp>VOLUME_AVG_3M</stp>
        <stp>[BLP_Update_Sheet-PreferredCEF.xlsm]ActiveLinks!R513C5</stp>
        <tr r="E513" s="1"/>
      </tp>
      <tp>
        <v>2.430277176605744E-2</v>
        <stp/>
        <stp>##V3_BDPV12</stp>
        <stp>TFC Equity</stp>
        <stp>BB_5Y_default_Prob</stp>
        <stp>[BLP_Update_Sheet-PreferredCEF.xlsm]ActiveLinks!R143C43</stp>
        <tr r="AQ143" s="1"/>
      </tp>
      <tp>
        <v>2.430277176605744E-2</v>
        <stp/>
        <stp>##V3_BDPV12</stp>
        <stp>TFC Equity</stp>
        <stp>BB_5Y_default_Prob</stp>
        <stp>[BLP_Update_Sheet-PreferredCEF.xlsm]ActiveLinks!R144C43</stp>
        <tr r="AQ144" s="1"/>
      </tp>
    </main>
    <main first="bloomberg.rtd">
      <tp>
        <v>1.8975732827525627E-2</v>
        <stp/>
        <stp>##V3_BDPV12</stp>
        <stp>BAC Equity</stp>
        <stp>BB_5Y_default_Prob</stp>
        <stp>[BLP_Update_Sheet-PreferredCEF.xlsm]ActiveLinks!R125C43</stp>
        <tr r="AQ125" s="1"/>
      </tp>
      <tp>
        <v>1.8975732827525627E-2</v>
        <stp/>
        <stp>##V3_BDPV12</stp>
        <stp>BAC Equity</stp>
        <stp>BB_5Y_default_Prob</stp>
        <stp>[BLP_Update_Sheet-PreferredCEF.xlsm]ActiveLinks!R124C43</stp>
        <tr r="AQ124" s="1"/>
      </tp>
      <tp>
        <v>1.8975732827525627E-2</v>
        <stp/>
        <stp>##V3_BDPV12</stp>
        <stp>BAC Equity</stp>
        <stp>BB_5Y_default_Prob</stp>
        <stp>[BLP_Update_Sheet-PreferredCEF.xlsm]ActiveLinks!R127C43</stp>
        <tr r="AQ127" s="1"/>
      </tp>
      <tp>
        <v>1.8975732827525627E-2</v>
        <stp/>
        <stp>##V3_BDPV12</stp>
        <stp>BAC Equity</stp>
        <stp>BB_5Y_default_Prob</stp>
        <stp>[BLP_Update_Sheet-PreferredCEF.xlsm]ActiveLinks!R126C43</stp>
        <tr r="AQ126" s="1"/>
      </tp>
      <tp>
        <v>1.8975732827525627E-2</v>
        <stp/>
        <stp>##V3_BDPV12</stp>
        <stp>BAC Equity</stp>
        <stp>BB_5Y_default_Prob</stp>
        <stp>[BLP_Update_Sheet-PreferredCEF.xlsm]ActiveLinks!R123C43</stp>
        <tr r="AQ123" s="1"/>
      </tp>
      <tp>
        <v>1.8975732827525627E-2</v>
        <stp/>
        <stp>##V3_BDPV12</stp>
        <stp>BAC Equity</stp>
        <stp>BB_5Y_default_Prob</stp>
        <stp>[BLP_Update_Sheet-PreferredCEF.xlsm]ActiveLinks!R129C43</stp>
        <tr r="AQ129" s="1"/>
      </tp>
      <tp>
        <v>1.8975732827525627E-2</v>
        <stp/>
        <stp>##V3_BDPV12</stp>
        <stp>BAC Equity</stp>
        <stp>BB_5Y_default_Prob</stp>
        <stp>[BLP_Update_Sheet-PreferredCEF.xlsm]ActiveLinks!R128C43</stp>
        <tr r="AQ128" s="1"/>
      </tp>
      <tp>
        <v>1.8975732827525627E-2</v>
        <stp/>
        <stp>##V3_BDPV12</stp>
        <stp>BAC Equity</stp>
        <stp>BB_5Y_default_Prob</stp>
        <stp>[BLP_Update_Sheet-PreferredCEF.xlsm]ActiveLinks!R135C43</stp>
        <tr r="AQ135" s="1"/>
      </tp>
      <tp>
        <v>1.8975732827525627E-2</v>
        <stp/>
        <stp>##V3_BDPV12</stp>
        <stp>BAC Equity</stp>
        <stp>BB_5Y_default_Prob</stp>
        <stp>[BLP_Update_Sheet-PreferredCEF.xlsm]ActiveLinks!R134C43</stp>
        <tr r="AQ134" s="1"/>
      </tp>
      <tp>
        <v>1.8975732827525627E-2</v>
        <stp/>
        <stp>##V3_BDPV12</stp>
        <stp>BAC Equity</stp>
        <stp>BB_5Y_default_Prob</stp>
        <stp>[BLP_Update_Sheet-PreferredCEF.xlsm]ActiveLinks!R137C43</stp>
        <tr r="AQ137" s="1"/>
      </tp>
      <tp>
        <v>1.8975732827525627E-2</v>
        <stp/>
        <stp>##V3_BDPV12</stp>
        <stp>BAC Equity</stp>
        <stp>BB_5Y_default_Prob</stp>
        <stp>[BLP_Update_Sheet-PreferredCEF.xlsm]ActiveLinks!R136C43</stp>
        <tr r="AQ136" s="1"/>
      </tp>
      <tp>
        <v>1.8975732827525627E-2</v>
        <stp/>
        <stp>##V3_BDPV12</stp>
        <stp>BAC Equity</stp>
        <stp>BB_5Y_default_Prob</stp>
        <stp>[BLP_Update_Sheet-PreferredCEF.xlsm]ActiveLinks!R131C43</stp>
        <tr r="AQ131" s="1"/>
      </tp>
      <tp>
        <v>1.8975732827525627E-2</v>
        <stp/>
        <stp>##V3_BDPV12</stp>
        <stp>BAC Equity</stp>
        <stp>BB_5Y_default_Prob</stp>
        <stp>[BLP_Update_Sheet-PreferredCEF.xlsm]ActiveLinks!R130C43</stp>
        <tr r="AQ130" s="1"/>
      </tp>
      <tp>
        <v>1.8975732827525627E-2</v>
        <stp/>
        <stp>##V3_BDPV12</stp>
        <stp>BAC Equity</stp>
        <stp>BB_5Y_default_Prob</stp>
        <stp>[BLP_Update_Sheet-PreferredCEF.xlsm]ActiveLinks!R133C43</stp>
        <tr r="AQ133" s="1"/>
      </tp>
      <tp>
        <v>1.8975732827525627E-2</v>
        <stp/>
        <stp>##V3_BDPV12</stp>
        <stp>BAC Equity</stp>
        <stp>BB_5Y_default_Prob</stp>
        <stp>[BLP_Update_Sheet-PreferredCEF.xlsm]ActiveLinks!R132C43</stp>
        <tr r="AQ132" s="1"/>
      </tp>
    </main>
    <main first="bloomberg.rtd">
      <tp>
        <v>23.9</v>
        <stp/>
        <stp>##V3_BDPV12</stp>
        <stp>AEL B Pfd</stp>
        <stp>PX_Last</stp>
        <stp>[BLP_Update_Sheet-PreferredCEF.xlsm]ActiveLinks!R49C3</stp>
        <tr r="C49" s="1"/>
      </tp>
      <tp>
        <v>46652</v>
        <stp/>
        <stp>##V3_BDPV12</stp>
        <stp>SCE L Pfd</stp>
        <stp>VOLUME_AVG_3M</stp>
        <stp>[BLP_Update_Sheet-PreferredCEF.xlsm]ActiveLinks!R253C5</stp>
        <tr r="E253" s="1"/>
      </tp>
      <tp>
        <v>6.178623223116031E-2</v>
        <stp/>
        <stp>##V3_BDPV12</stp>
        <stp>FRC Equity</stp>
        <stp>BB_5Y_default_Prob</stp>
        <stp>[BLP_Update_Sheet-PreferredCEF.xlsm]ActiveLinks!R296C43</stp>
        <tr r="AQ296" s="1"/>
      </tp>
      <tp>
        <v>6.178623223116031E-2</v>
        <stp/>
        <stp>##V3_BDPV12</stp>
        <stp>FRC Equity</stp>
        <stp>BB_5Y_default_Prob</stp>
        <stp>[BLP_Update_Sheet-PreferredCEF.xlsm]ActiveLinks!R297C43</stp>
        <tr r="AQ297" s="1"/>
      </tp>
      <tp>
        <v>6.178623223116031E-2</v>
        <stp/>
        <stp>##V3_BDPV12</stp>
        <stp>FRC Equity</stp>
        <stp>BB_5Y_default_Prob</stp>
        <stp>[BLP_Update_Sheet-PreferredCEF.xlsm]ActiveLinks!R294C43</stp>
        <tr r="AQ294" s="1"/>
      </tp>
      <tp>
        <v>6.178623223116031E-2</v>
        <stp/>
        <stp>##V3_BDPV12</stp>
        <stp>FRC Equity</stp>
        <stp>BB_5Y_default_Prob</stp>
        <stp>[BLP_Update_Sheet-PreferredCEF.xlsm]ActiveLinks!R295C43</stp>
        <tr r="AQ295" s="1"/>
      </tp>
      <tp>
        <v>6.178623223116031E-2</v>
        <stp/>
        <stp>##V3_BDPV12</stp>
        <stp>FRC Equity</stp>
        <stp>BB_5Y_default_Prob</stp>
        <stp>[BLP_Update_Sheet-PreferredCEF.xlsm]ActiveLinks!R298C43</stp>
        <tr r="AQ298" s="1"/>
      </tp>
      <tp>
        <v>6.178623223116031E-2</v>
        <stp/>
        <stp>##V3_BDPV12</stp>
        <stp>FRC Equity</stp>
        <stp>BB_5Y_default_Prob</stp>
        <stp>[BLP_Update_Sheet-PreferredCEF.xlsm]ActiveLinks!R299C43</stp>
        <tr r="AQ299" s="1"/>
      </tp>
      <tp>
        <v>4.7356111908844145E-2</v>
        <stp/>
        <stp>##V3_BDPV12</stp>
        <stp>EFC Equity</stp>
        <stp>BB_5Y_default_Prob</stp>
        <stp>[BLP_Update_Sheet-PreferredCEF.xlsm]ActiveLinks!R250C43</stp>
        <tr r="AQ250" s="1"/>
      </tp>
      <tp>
        <v>4.7356111908844145E-2</v>
        <stp/>
        <stp>##V3_BDPV12</stp>
        <stp>EFC Equity</stp>
        <stp>BB_5Y_default_Prob</stp>
        <stp>[BLP_Update_Sheet-PreferredCEF.xlsm]ActiveLinks!R251C43</stp>
        <tr r="AQ251" s="1"/>
      </tp>
      <tp>
        <v>4.7356111908844145E-2</v>
        <stp/>
        <stp>##V3_BDPV12</stp>
        <stp>EFC Equity</stp>
        <stp>BB_5Y_default_Prob</stp>
        <stp>[BLP_Update_Sheet-PreferredCEF.xlsm]ActiveLinks!R249C43</stp>
        <tr r="AQ249" s="1"/>
      </tp>
      <tp>
        <v>6.7697825811807721E-4</v>
        <stp/>
        <stp>##V3_BDPV12</stp>
        <stp>EQC Equity</stp>
        <stp>BB_5Y_default_Prob</stp>
        <stp>[BLP_Update_Sheet-PreferredCEF.xlsm]ActiveLinks!R262C43</stp>
        <tr r="AQ262" s="1"/>
      </tp>
    </main>
    <main first="bloomberg.rtd">
      <tp>
        <v>2.1685640156195785E-2</v>
        <stp/>
        <stp>##V3_BDPV12</stp>
        <stp>HWC Equity</stp>
        <stp>BB_5Y_default_Prob</stp>
        <stp>[BLP_Update_Sheet-PreferredCEF.xlsm]ActiveLinks!R342C43</stp>
        <tr r="AQ342" s="1"/>
      </tp>
      <tp>
        <v>6.9191868071927676E-2</v>
        <stp/>
        <stp>##V3_BDPV12</stp>
        <stp>LNC Equity</stp>
        <stp>BB_5Y_default_Prob</stp>
        <stp>[BLP_Update_Sheet-PreferredCEF.xlsm]ActiveLinks!R394C43</stp>
        <tr r="AQ394" s="1"/>
      </tp>
      <tp>
        <v>6.178623223116031E-2</v>
        <stp/>
        <stp>##V3_BDPV12</stp>
        <stp>FRC Equity</stp>
        <stp>BB_5Y_default_Prob</stp>
        <stp>[BLP_Update_Sheet-PreferredCEF.xlsm]ActiveLinks!R300C43</stp>
        <tr r="AQ300" s="1"/>
      </tp>
      <tp t="s">
        <v>FORD MOTOR COMPANY</v>
        <stp/>
        <stp>##V3_BDPV12</stp>
        <stp>F C Pfd</stp>
        <stp>Name</stp>
        <stp>[BLP_Update_Sheet-PreferredCEF.xlsm]ActiveLinks!R277C7</stp>
        <tr r="G277" s="1"/>
      </tp>
      <tp>
        <v>-0.61081468391640859</v>
        <stp/>
        <stp>##V3_BDPV12</stp>
        <stp>VOYA B Pfd</stp>
        <stp>yld_ytc_ask</stp>
        <stp>[BLP_Update_Sheet-PreferredCEF.xlsm]ActiveLinks!R685C16</stp>
        <tr r="P685" s="1"/>
      </tp>
      <tp>
        <v>4.6334063842854842</v>
        <stp/>
        <stp>##V3_BDPV12</stp>
        <stp>VOYA B Pfd</stp>
        <stp>yld_ytm_ask</stp>
        <stp>[BLP_Update_Sheet-PreferredCEF.xlsm]ActiveLinks!R685C15</stp>
        <tr r="O685" s="1"/>
      </tp>
      <tp t="s">
        <v>Quarter</v>
        <stp/>
        <stp>##V3_BDPV12</stp>
        <stp>DTW Pfd</stp>
        <stp>dvd_freq</stp>
        <stp>[BLP_Update_Sheet-PreferredCEF.xlsm]ActiveLinks!R243C22</stp>
        <tr r="V243" s="1"/>
      </tp>
      <tp>
        <v>5.2756749514302932</v>
        <stp/>
        <stp>##V3_BDPV12</stp>
        <stp>CTA A Pfd</stp>
        <stp>yld_cnv_ask</stp>
        <stp>[BLP_Update_Sheet-PreferredCEF.xlsm]ActiveLinks!R226C17</stp>
        <tr r="Q226" s="1"/>
      </tp>
      <tp>
        <v>4.5754956786985259</v>
        <stp/>
        <stp>##V3_BDPV12</stp>
        <stp>CTA B Pfd</stp>
        <stp>yld_cnv_ask</stp>
        <stp>[BLP_Update_Sheet-PreferredCEF.xlsm]ActiveLinks!R227C17</stp>
        <tr r="Q227" s="1"/>
      </tp>
      <tp>
        <v>10056.459016393443</v>
        <stp/>
        <stp>##V3_BDPV12</stp>
        <stp>STAR D Pfd</stp>
        <stp>VOLUME_AVG_3M</stp>
        <stp>[BLP_Update_Sheet-PreferredCEF.xlsm]ActiveLinks!R617C5</stp>
        <tr r="E617" s="1"/>
      </tp>
      <tp>
        <v>4249.1311475409839</v>
        <stp/>
        <stp>##V3_BDPV12</stp>
        <stp>CNO A Pfd</stp>
        <stp>VOLUME_AVG_3M</stp>
        <stp>[BLP_Update_Sheet-PreferredCEF.xlsm]ActiveLinks!R203C5</stp>
        <tr r="E203" s="1"/>
      </tp>
      <tp t="s">
        <v>Quarter</v>
        <stp/>
        <stp>##V3_BDPV12</stp>
        <stp>ETI Pfd</stp>
        <stp>dvd_freq</stp>
        <stp>[BLP_Update_Sheet-PreferredCEF.xlsm]ActiveLinks!R275C22</stp>
        <tr r="V275" s="1"/>
      </tp>
      <tp>
        <v>42170.459016393441</v>
        <stp/>
        <stp>##V3_BDPV12</stp>
        <stp>BSX A Pfd</stp>
        <stp>VOLUME_AVG_3M</stp>
        <stp>[BLP_Update_Sheet-PreferredCEF.xlsm]ActiveLinks!R163C5</stp>
        <tr r="E163" s="1"/>
      </tp>
    </main>
    <main first="bloomberg.rtd">
      <tp>
        <v>19452.081967213115</v>
        <stp/>
        <stp>##V3_BDPV12</stp>
        <stp>AAM A Pfd</stp>
        <stp>VOLUME_AVG_3M</stp>
        <stp>[BLP_Update_Sheet-PreferredCEF.xlsm]ActiveLinks!R103C5</stp>
        <tr r="E103" s="1"/>
      </tp>
      <tp>
        <v>59074.111111111109</v>
        <stp/>
        <stp>##V3_BDPV12</stp>
        <stp>ATH A Pfd</stp>
        <stp>VOLUME_AVG_3M</stp>
        <stp>[BLP_Update_Sheet-PreferredCEF.xlsm]ActiveLinks!R113C5</stp>
        <tr r="E113" s="1"/>
      </tp>
    </main>
    <main first="bloomberg.rtd">
      <tp t="s">
        <v>Semi-Anl</v>
        <stp/>
        <stp>##V3_BDPV12</stp>
        <stp>KTN Pfd</stp>
        <stp>dvd_freq</stp>
        <stp>[BLP_Update_Sheet-PreferredCEF.xlsm]ActiveLinks!R715C22</stp>
        <tr r="V715" s="1"/>
      </tp>
    </main>
    <main first="bloomberg.rtd">
      <tp>
        <v>107707.88524590163</v>
        <stp/>
        <stp>##V3_BDPV12</stp>
        <stp>TFC R Pfd</stp>
        <stp>VOLUME_AVG_3M</stp>
        <stp>[BLP_Update_Sheet-PreferredCEF.xlsm]ActiveLinks!R143C5</stp>
        <tr r="E143" s="1"/>
      </tp>
      <tp>
        <v>64747.803278688523</v>
        <stp/>
        <stp>##V3_BDPV12</stp>
        <stp>MER K Pfd</stp>
        <stp>VOLUME_AVG_3M</stp>
        <stp>[BLP_Update_Sheet-PreferredCEF.xlsm]ActiveLinks!R123C5</stp>
        <tr r="E123" s="1"/>
      </tp>
      <tp>
        <v>21337.721311475409</v>
        <stp/>
        <stp>##V3_BDPV12</stp>
        <stp>EQH C Pfd</stp>
        <stp>VOLUME_AVG_3M</stp>
        <stp>[BLP_Update_Sheet-PreferredCEF.xlsm]ActiveLinks!R263C5</stp>
        <tr r="E263" s="1"/>
      </tp>
      <tp>
        <v>20170.803278688523</v>
        <stp/>
        <stp>##V3_BDPV12</stp>
        <stp>CIM D Pfd</stp>
        <stp>VOLUME_AVG_3M</stp>
        <stp>[BLP_Update_Sheet-PreferredCEF.xlsm]ActiveLinks!R183C5</stp>
        <tr r="E183" s="1"/>
      </tp>
      <tp t="s">
        <v>Semi-Anl</v>
        <stp/>
        <stp>##V3_BDPV12</stp>
        <stp>KTH Pfd</stp>
        <stp>dvd_freq</stp>
        <stp>[BLP_Update_Sheet-PreferredCEF.xlsm]ActiveLinks!R717C22</stp>
        <tr r="V717" s="1"/>
      </tp>
      <tp>
        <v>81764.934426229505</v>
        <stp/>
        <stp>##V3_BDPV12</stp>
        <stp>USB R Pfd</stp>
        <stp>VOLUME_AVG_3M</stp>
        <stp>[BLP_Update_Sheet-PreferredCEF.xlsm]ActiveLinks!R673C5</stp>
        <tr r="E673" s="1"/>
      </tp>
    </main>
    <main first="bloomberg.rtd">
      <tp>
        <v>-373.22891858000003</v>
        <stp/>
        <stp>##V3_BDPV12</stp>
        <stp>NSA A Pfd</stp>
        <stp>yld_cnv_ask</stp>
        <stp>[BLP_Update_Sheet-PreferredCEF.xlsm]ActiveLinks!R455C17</stp>
        <tr r="Q455" s="1"/>
      </tp>
      <tp>
        <v>8.9865202196704956</v>
        <stp/>
        <stp>##V3_BDPV12</stp>
        <stp>MFA B Pfd</stp>
        <stp>yld_cnv_ask</stp>
        <stp>[BLP_Update_Sheet-PreferredCEF.xlsm]ActiveLinks!R408C17</stp>
        <tr r="Q408" s="1"/>
      </tp>
      <tp>
        <v>24.810862725376978</v>
        <stp/>
        <stp>##V3_BDPV12</stp>
        <stp>MFA C Pfd</stp>
        <stp>yld_cnv_ask</stp>
        <stp>[BLP_Update_Sheet-PreferredCEF.xlsm]ActiveLinks!R407C17</stp>
        <tr r="Q407" s="1"/>
      </tp>
    </main>
    <main first="bloomberg.rtd">
      <tp>
        <v>-425.20476189999999</v>
        <stp/>
        <stp>##V3_BDPV12</stp>
        <stp>PSA G Pfd</stp>
        <stp>yld_cnv_ask</stp>
        <stp>[BLP_Update_Sheet-PreferredCEF.xlsm]ActiveLinks!R524C17</stp>
        <tr r="Q524" s="1"/>
      </tp>
      <tp>
        <v>5.2674045957678937</v>
        <stp/>
        <stp>##V3_BDPV12</stp>
        <stp>PSA F Pfd</stp>
        <stp>yld_cnv_ask</stp>
        <stp>[BLP_Update_Sheet-PreferredCEF.xlsm]ActiveLinks!R525C17</stp>
        <tr r="Q525" s="1"/>
      </tp>
      <tp>
        <v>4.790137359289715</v>
        <stp/>
        <stp>##V3_BDPV12</stp>
        <stp>PSA K Pfd</stp>
        <stp>yld_cnv_ask</stp>
        <stp>[BLP_Update_Sheet-PreferredCEF.xlsm]ActiveLinks!R521C17</stp>
        <tr r="Q521" s="1"/>
      </tp>
      <tp>
        <v>4.86118892269503</v>
        <stp/>
        <stp>##V3_BDPV12</stp>
        <stp>PSA J Pfd</stp>
        <stp>yld_cnv_ask</stp>
        <stp>[BLP_Update_Sheet-PreferredCEF.xlsm]ActiveLinks!R522C17</stp>
        <tr r="Q522" s="1"/>
      </tp>
      <tp>
        <v>3.62413995</v>
        <stp/>
        <stp>##V3_BDPV12</stp>
        <stp>PSA I Pfd</stp>
        <stp>yld_cnv_ask</stp>
        <stp>[BLP_Update_Sheet-PreferredCEF.xlsm]ActiveLinks!R523C17</stp>
        <tr r="Q523" s="1"/>
      </tp>
      <tp>
        <v>-2.7100141300000002</v>
        <stp/>
        <stp>##V3_BDPV12</stp>
        <stp>PSA H Pfd</stp>
        <stp>yld_cnv_ask</stp>
        <stp>[BLP_Update_Sheet-PreferredCEF.xlsm]ActiveLinks!R526C17</stp>
        <tr r="Q526" s="1"/>
      </tp>
      <tp>
        <v>4.6044048806691729</v>
        <stp/>
        <stp>##V3_BDPV12</stp>
        <stp>PSA M Pfd</stp>
        <stp>yld_cnv_ask</stp>
        <stp>[BLP_Update_Sheet-PreferredCEF.xlsm]ActiveLinks!R519C17</stp>
        <tr r="Q519" s="1"/>
      </tp>
      <tp>
        <v>4.4459211064128832</v>
        <stp/>
        <stp>##V3_BDPV12</stp>
        <stp>PSA N Pfd</stp>
        <stp>yld_cnv_ask</stp>
        <stp>[BLP_Update_Sheet-PreferredCEF.xlsm]ActiveLinks!R513C17</stp>
        <tr r="Q513" s="1"/>
      </tp>
      <tp>
        <v>4.6253549700000001</v>
        <stp/>
        <stp>##V3_BDPV12</stp>
        <stp>PSA L Pfd</stp>
        <stp>yld_cnv_ask</stp>
        <stp>[BLP_Update_Sheet-PreferredCEF.xlsm]ActiveLinks!R520C17</stp>
        <tr r="Q520" s="1"/>
      </tp>
      <tp>
        <v>4.4973621241387258</v>
        <stp/>
        <stp>##V3_BDPV12</stp>
        <stp>PSA O Pfd</stp>
        <stp>yld_cnv_ask</stp>
        <stp>[BLP_Update_Sheet-PreferredCEF.xlsm]ActiveLinks!R514C17</stp>
        <tr r="Q514" s="1"/>
      </tp>
      <tp>
        <v>4.4626255113425071</v>
        <stp/>
        <stp>##V3_BDPV12</stp>
        <stp>PSA P Pfd</stp>
        <stp>yld_cnv_ask</stp>
        <stp>[BLP_Update_Sheet-PreferredCEF.xlsm]ActiveLinks!R517C17</stp>
        <tr r="Q517" s="1"/>
      </tp>
      <tp>
        <v>5.3935652718117941</v>
        <stp/>
        <stp>##V3_BDPV12</stp>
        <stp>PSA Q Pfd</stp>
        <stp>yld_cnv_ask</stp>
        <stp>[BLP_Update_Sheet-PreferredCEF.xlsm]ActiveLinks!R515C17</stp>
        <tr r="Q515" s="1"/>
      </tp>
      <tp>
        <v>-0.41914615999999999</v>
        <stp/>
        <stp>##V3_BDPV12</stp>
        <stp>PSA R Pfd</stp>
        <stp>yld_cnv_ask</stp>
        <stp>[BLP_Update_Sheet-PreferredCEF.xlsm]ActiveLinks!R516C17</stp>
        <tr r="Q516" s="1"/>
      </tp>
      <tp>
        <v>-0.42501947000000001</v>
        <stp/>
        <stp>##V3_BDPV12</stp>
        <stp>PSA S Pfd</stp>
        <stp>yld_cnv_ask</stp>
        <stp>[BLP_Update_Sheet-PreferredCEF.xlsm]ActiveLinks!R518C17</stp>
        <tr r="Q518" s="1"/>
      </tp>
      <tp t="s">
        <v>#N/A N/A</v>
        <stp/>
        <stp>##V3_BDPV12</stp>
        <stp>MAA I Pfd</stp>
        <stp>yld_cnv_ask</stp>
        <stp>[BLP_Update_Sheet-PreferredCEF.xlsm]ActiveLinks!R501C17</stp>
        <tr r="Q501" s="1"/>
      </tp>
    </main>
    <main first="bloomberg.rtd">
      <tp>
        <v>13090.77049180328</v>
        <stp/>
        <stp>##V3_BDPV12</stp>
        <stp>GLP B Pfd</stp>
        <stp>VOLUME_AVG_3M</stp>
        <stp>[BLP_Update_Sheet-PreferredCEF.xlsm]ActiveLinks!R323C5</stp>
        <tr r="E323" s="1"/>
      </tp>
      <tp>
        <v>5584.3606557377052</v>
        <stp/>
        <stp>##V3_BDPV12</stp>
        <stp>PRIF J Pfd</stp>
        <stp>VOLUME_AVG_3M</stp>
        <stp>[BLP_Update_Sheet-PreferredCEF.xlsm]ActiveLinks!R504C5</stp>
        <tr r="E504" s="1"/>
      </tp>
    </main>
    <main first="bloomberg.rtd">
      <tp>
        <v>21421.049180327867</v>
        <stp/>
        <stp>##V3_BDPV12</stp>
        <stp>BML H Pfd</stp>
        <stp>VOLUME_AVG_3M</stp>
        <stp>[BLP_Update_Sheet-PreferredCEF.xlsm]ActiveLinks!R133C5</stp>
        <tr r="E133" s="1"/>
      </tp>
    </main>
    <main first="bloomberg.rtd">
      <tp t="s">
        <v>#N/A N/A</v>
        <stp/>
        <stp>##V3_BDPV12</stp>
        <stp>GNT A Pfd</stp>
        <stp>yld_pfd_str_ask</stp>
        <stp>[BLP_Update_Sheet-PreferredCEF.xlsm]ActiveLinks!R16C14</stp>
        <tr r="N16" s="1"/>
      </tp>
    </main>
    <main first="bloomberg.rtd">
      <tp t="s">
        <v>Quarter</v>
        <stp/>
        <stp>##V3_BDPV12</stp>
        <stp>DTB Pfd</stp>
        <stp>dvd_freq</stp>
        <stp>[BLP_Update_Sheet-PreferredCEF.xlsm]ActiveLinks!R242C22</stp>
        <tr r="V242" s="1"/>
      </tp>
    </main>
    <main first="bloomberg.rtd">
      <tp t="s">
        <v>Yes</v>
        <stp/>
        <stp>##V3_BDPV12</stp>
        <stp>ALL I Pfd</stp>
        <stp>IS_QDI_ELIGIBLE</stp>
        <stp>[BLP_Update_Sheet-PreferredCEF.xlsm]ActiveLinks!R91C35</stp>
        <tr r="AI91" s="1"/>
      </tp>
      <tp t="s">
        <v>Yes</v>
        <stp/>
        <stp>##V3_BDPV12</stp>
        <stp>ALL H Pfd</stp>
        <stp>IS_QDI_ELIGIBLE</stp>
        <stp>[BLP_Update_Sheet-PreferredCEF.xlsm]ActiveLinks!R92C35</stp>
        <tr r="AI92" s="1"/>
      </tp>
      <tp t="s">
        <v>Yes</v>
        <stp/>
        <stp>##V3_BDPV12</stp>
        <stp>ALL G Pfd</stp>
        <stp>IS_QDI_ELIGIBLE</stp>
        <stp>[BLP_Update_Sheet-PreferredCEF.xlsm]ActiveLinks!R93C35</stp>
        <tr r="AI93" s="1"/>
      </tp>
      <tp t="s">
        <v>Not Confirmed</v>
        <stp/>
        <stp>##V3_BDPV12</stp>
        <stp>ALL B Pfd</stp>
        <stp>IS_QDI_ELIGIBLE</stp>
        <stp>[BLP_Update_Sheet-PreferredCEF.xlsm]ActiveLinks!R90C35</stp>
        <tr r="AI90" s="1"/>
      </tp>
    </main>
    <main first="bloomberg.rtd">
      <tp>
        <v>30</v>
        <stp/>
        <stp>##V3_BDPV12</stp>
        <stp>RCB Pfd</stp>
        <stp>CALL_DAYS_NOTICE</stp>
        <stp>[BLP_Update_Sheet-PreferredCEF.xlsm]ActiveLinks!R586C27</stp>
        <tr r="AA586" s="1"/>
      </tp>
      <tp>
        <v>156920.45901639343</v>
        <stp/>
        <stp>##V3_BDPV12</stp>
        <stp>JPM D Pfd</stp>
        <stp>VOLUME_AVG_3M</stp>
        <stp>[BLP_Update_Sheet-PreferredCEF.xlsm]ActiveLinks!R373C5</stp>
        <tr r="E373" s="1"/>
      </tp>
    </main>
    <main first="bloomberg.rtd">
      <tp>
        <v>30</v>
        <stp/>
        <stp>##V3_BDPV12</stp>
        <stp>RCC Pfd</stp>
        <stp>CALL_DAYS_NOTICE</stp>
        <stp>[BLP_Update_Sheet-PreferredCEF.xlsm]ActiveLinks!R535C27</stp>
        <tr r="AA535" s="1"/>
      </tp>
      <tp>
        <v>8575.3606557377043</v>
        <stp/>
        <stp>##V3_BDPV12</stp>
        <stp>INN F Pfd</stp>
        <stp>VOLUME_AVG_3M</stp>
        <stp>[BLP_Update_Sheet-PreferredCEF.xlsm]ActiveLinks!R363C5</stp>
        <tr r="E363" s="1"/>
      </tp>
    </main>
    <main first="bloomberg.rtd">
      <tp>
        <v>43616.754098360652</v>
        <stp/>
        <stp>##V3_BDPV12</stp>
        <stp>NGL B Pfd</stp>
        <stp>VOLUME_AVG_3M</stp>
        <stp>[BLP_Update_Sheet-PreferredCEF.xlsm]ActiveLinks!R433C5</stp>
        <tr r="E433" s="1"/>
      </tp>
      <tp>
        <v>47342.016393442624</v>
        <stp/>
        <stp>##V3_BDPV12</stp>
        <stp>MET A Pfd</stp>
        <stp>VOLUME_AVG_3M</stp>
        <stp>[BLP_Update_Sheet-PreferredCEF.xlsm]ActiveLinks!R403C5</stp>
        <tr r="E403" s="1"/>
      </tp>
      <tp t="s">
        <v>#N/A Field Not Applicable</v>
        <stp/>
        <stp>##V3_BDPV12</stp>
        <stp>RCA Pfd</stp>
        <stp>CALL_DAYS_NOTICE</stp>
        <stp>[BLP_Update_Sheet-PreferredCEF.xlsm]ActiveLinks!R587C27</stp>
        <tr r="AA587" s="1"/>
      </tp>
      <tp>
        <v>524.47540983606552</v>
        <stp/>
        <stp>##V3_BDPV12</stp>
        <stp>LFT A Pfd</stp>
        <stp>VOLUME_AVG_3M</stp>
        <stp>[BLP_Update_Sheet-PreferredCEF.xlsm]ActiveLinks!R393C5</stp>
        <tr r="E393" s="1"/>
      </tp>
      <tp>
        <v>246083.65573770492</v>
        <stp/>
        <stp>##V3_BDPV12</stp>
        <stp>WFC Z Pfd</stp>
        <stp>VOLUME_AVG_3M</stp>
        <stp>[BLP_Update_Sheet-PreferredCEF.xlsm]ActiveLinks!R693C5</stp>
        <tr r="E693" s="1"/>
      </tp>
      <tp t="s">
        <v>Quarter</v>
        <stp/>
        <stp>##V3_BDPV12</stp>
        <stp>DTG Pfd</stp>
        <stp>dvd_freq</stp>
        <stp>[BLP_Update_Sheet-PreferredCEF.xlsm]ActiveLinks!R241C22</stp>
        <tr r="V241" s="1"/>
      </tp>
      <tp t="s">
        <v>#N/A N/A</v>
        <stp/>
        <stp>##V3_BDPV12</stp>
        <stp>BOH A Pfd</stp>
        <stp>RTG_SP</stp>
        <stp>[BLP_Update_Sheet-PreferredCEF.xlsm]ActiveLinks!R161C40</stp>
        <tr r="AN161" s="1"/>
      </tp>
      <tp t="s">
        <v>#N/A N/A</v>
        <stp/>
        <stp>##V3_BDPV12</stp>
        <stp>XOMAO Pfd</stp>
        <stp>RTG_SP</stp>
        <stp>[BLP_Update_Sheet-PreferredCEF.xlsm]ActiveLinks!R710C40</stp>
        <tr r="AN710" s="1"/>
      </tp>
      <tp t="s">
        <v>#N/A N/A</v>
        <stp/>
        <stp>##V3_BDPV12</stp>
        <stp>XOMAP Pfd</stp>
        <stp>RTG_SP</stp>
        <stp>[BLP_Update_Sheet-PreferredCEF.xlsm]ActiveLinks!R709C40</stp>
        <tr r="AN709" s="1"/>
      </tp>
      <tp t="s">
        <v>#N/A N/A</v>
        <stp/>
        <stp>##V3_BDPV12</stp>
        <stp>GOODN Pfd</stp>
        <stp>RTG_SP</stp>
        <stp>[BLP_Update_Sheet-PreferredCEF.xlsm]ActiveLinks!R328C40</stp>
        <tr r="AN328" s="1"/>
      </tp>
      <tp t="s">
        <v>#N/A N/A</v>
        <stp/>
        <stp>##V3_BDPV12</stp>
        <stp>GOODO Pfd</stp>
        <stp>RTG_SP</stp>
        <stp>[BLP_Update_Sheet-PreferredCEF.xlsm]ActiveLinks!R312C40</stp>
        <tr r="AN312" s="1"/>
      </tp>
      <tp>
        <v>3.8991440474767103E-4</v>
        <stp/>
        <stp>##V3_BDPV12</stp>
        <stp>ARGO Equity</stp>
        <stp>BB_1YR_Default_Prob</stp>
        <stp>[BLP_Update_Sheet-PreferredCEF.xlsm]ActiveLinks!R59C42</stp>
        <tr r="AP59" s="1"/>
      </tp>
      <tp>
        <v>3.8991440474767103E-4</v>
        <stp/>
        <stp>##V3_BDPV12</stp>
        <stp>ARGO Equity</stp>
        <stp>BB_1YR_Default_Prob</stp>
        <stp>[BLP_Update_Sheet-PreferredCEF.xlsm]ActiveLinks!R60C42</stp>
        <tr r="AP60" s="1"/>
      </tp>
      <tp t="s">
        <v>#N/A N/A</v>
        <stp/>
        <stp>##V3_BDPV12</stp>
        <stp>SOHOB Pfd</stp>
        <stp>RTG_SP</stp>
        <stp>[BLP_Update_Sheet-PreferredCEF.xlsm]ActiveLinks!R602C40</stp>
        <tr r="AN602" s="1"/>
      </tp>
      <tp t="s">
        <v>#N/A N/A</v>
        <stp/>
        <stp>##V3_BDPV12</stp>
        <stp>SOHON Pfd</stp>
        <stp>RTG_SP</stp>
        <stp>[BLP_Update_Sheet-PreferredCEF.xlsm]ActiveLinks!R601C40</stp>
        <tr r="AN601" s="1"/>
      </tp>
      <tp t="s">
        <v>#N/A N/A</v>
        <stp/>
        <stp>##V3_BDPV12</stp>
        <stp>SOHOO Pfd</stp>
        <stp>RTG_SP</stp>
        <stp>[BLP_Update_Sheet-PreferredCEF.xlsm]ActiveLinks!R600C40</stp>
        <tr r="AN600" s="1"/>
      </tp>
      <tp t="s">
        <v>#N/A N/A</v>
        <stp/>
        <stp>##V3_BDPV12</stp>
        <stp>COMSP Pfd</stp>
        <stp>RTG_SP</stp>
        <stp>[BLP_Update_Sheet-PreferredCEF.xlsm]ActiveLinks!R213C40</stp>
        <tr r="AN213" s="1"/>
      </tp>
      <tp t="s">
        <v>BB</v>
        <stp/>
        <stp>##V3_BDPV12</stp>
        <stp>COF L Pfd</stp>
        <stp>RTG_SP</stp>
        <stp>[BLP_Update_Sheet-PreferredCEF.xlsm]ActiveLinks!R209C40</stp>
        <tr r="AN209" s="1"/>
      </tp>
      <tp t="s">
        <v>BB</v>
        <stp/>
        <stp>##V3_BDPV12</stp>
        <stp>COF N Pfd</stp>
        <stp>RTG_SP</stp>
        <stp>[BLP_Update_Sheet-PreferredCEF.xlsm]ActiveLinks!R208C40</stp>
        <tr r="AN208" s="1"/>
      </tp>
      <tp t="s">
        <v>BB</v>
        <stp/>
        <stp>##V3_BDPV12</stp>
        <stp>COF I Pfd</stp>
        <stp>RTG_SP</stp>
        <stp>[BLP_Update_Sheet-PreferredCEF.xlsm]ActiveLinks!R212C40</stp>
        <tr r="AN212" s="1"/>
      </tp>
      <tp t="s">
        <v>BB</v>
        <stp/>
        <stp>##V3_BDPV12</stp>
        <stp>COF J Pfd</stp>
        <stp>RTG_SP</stp>
        <stp>[BLP_Update_Sheet-PreferredCEF.xlsm]ActiveLinks!R211C40</stp>
        <tr r="AN211" s="1"/>
      </tp>
      <tp t="s">
        <v>BB</v>
        <stp/>
        <stp>##V3_BDPV12</stp>
        <stp>COF K Pfd</stp>
        <stp>RTG_SP</stp>
        <stp>[BLP_Update_Sheet-PreferredCEF.xlsm]ActiveLinks!R210C40</stp>
        <tr r="AN210" s="1"/>
      </tp>
    </main>
    <main first="bofaddin.rtdserver">
      <tp t="e">
        <v>#N/A</v>
        <stp/>
        <stp>BDS|33032767735495790</stp>
        <tr r="W63" s="1"/>
        <tr r="X63" s="1"/>
      </tp>
    </main>
    <main first="bloomberg.rtd">
      <tp t="s">
        <v>NYCB US</v>
        <stp/>
        <stp>##V3_BDPV12</stp>
        <stp>NYCB A Pfd</stp>
        <stp>ult_parent_ticker_exchange</stp>
        <stp>[BLP_Update_Sheet-PreferredCEF.xlsm]ActiveLinks!R457C8</stp>
        <tr r="H457" s="1"/>
      </tp>
      <tp>
        <v>0.1888899206845992</v>
        <stp/>
        <stp>##V3_BDPV12</stp>
        <stp>AHT Equity</stp>
        <stp>BB_1YR_Default_Prob</stp>
        <stp>[BLP_Update_Sheet-PreferredCEF.xlsm]ActiveLinks!R81C42</stp>
        <tr r="AP81" s="1"/>
      </tp>
      <tp>
        <v>0.1888899206845992</v>
        <stp/>
        <stp>##V3_BDPV12</stp>
        <stp>AHT Equity</stp>
        <stp>BB_1YR_Default_Prob</stp>
        <stp>[BLP_Update_Sheet-PreferredCEF.xlsm]ActiveLinks!R80C42</stp>
        <tr r="AP80" s="1"/>
      </tp>
      <tp>
        <v>0.1888899206845992</v>
        <stp/>
        <stp>##V3_BDPV12</stp>
        <stp>AHT Equity</stp>
        <stp>BB_1YR_Default_Prob</stp>
        <stp>[BLP_Update_Sheet-PreferredCEF.xlsm]ActiveLinks!R82C42</stp>
        <tr r="AP82" s="1"/>
      </tp>
      <tp>
        <v>0.1888899206845992</v>
        <stp/>
        <stp>##V3_BDPV12</stp>
        <stp>AHT Equity</stp>
        <stp>BB_1YR_Default_Prob</stp>
        <stp>[BLP_Update_Sheet-PreferredCEF.xlsm]ActiveLinks!R79C42</stp>
        <tr r="AP79" s="1"/>
      </tp>
      <tp>
        <v>0.1888899206845992</v>
        <stp/>
        <stp>##V3_BDPV12</stp>
        <stp>AHT Equity</stp>
        <stp>BB_1YR_Default_Prob</stp>
        <stp>[BLP_Update_Sheet-PreferredCEF.xlsm]ActiveLinks!R78C42</stp>
        <tr r="AP78" s="1"/>
      </tp>
      <tp t="s">
        <v>QWEST CORP</v>
        <stp/>
        <stp>##V3_BDPV12</stp>
        <stp>CTBB Pfd</stp>
        <stp>Name</stp>
        <stp>[BLP_Update_Sheet-PreferredCEF.xlsm]ActiveLinks!R217C7</stp>
        <tr r="G217" s="1"/>
      </tp>
      <tp t="s">
        <v>BB+</v>
        <stp/>
        <stp>##V3_BDPV12</stp>
        <stp>38148BAD0 Corp</stp>
        <stp>RTG_SP</stp>
        <stp>[BLP_Update_Sheet-PreferredCEF.xlsm]ActiveLinks!R807C40</stp>
        <tr r="AN807" s="1"/>
      </tp>
      <tp t="s">
        <v>BBB-</v>
        <stp/>
        <stp>##V3_BDPV12</stp>
        <stp>48128BAD3 Corp</stp>
        <stp>RTG_SP</stp>
        <stp>[BLP_Update_Sheet-PreferredCEF.xlsm]ActiveLinks!R806C40</stp>
        <tr r="AN806" s="1"/>
      </tp>
      <tp t="s">
        <v>BBB-</v>
        <stp/>
        <stp>##V3_BDPV12</stp>
        <stp>48128BAD3 Corp</stp>
        <stp>RTG_SP</stp>
        <stp>[BLP_Update_Sheet-PreferredCEF.xlsm]ActiveLinks!R811C40</stp>
        <tr r="AN811" s="1"/>
      </tp>
      <tp t="s">
        <v>B-</v>
        <stp/>
        <stp>##V3_BDPV12</stp>
        <stp>FOSLL Pfd</stp>
        <stp>RTG_SP</stp>
        <stp>[BLP_Update_Sheet-PreferredCEF.xlsm]ActiveLinks!R293C40</stp>
        <tr r="AN293" s="1"/>
      </tp>
      <tp t="s">
        <v>BB+</v>
        <stp/>
        <stp>##V3_BDPV12</stp>
        <stp>38148BAC2 Corp</stp>
        <stp>RTG_SP</stp>
        <stp>[BLP_Update_Sheet-PreferredCEF.xlsm]ActiveLinks!R792C40</stp>
        <tr r="AN792" s="1"/>
      </tp>
      <tp t="s">
        <v>#N/A N/A</v>
        <stp/>
        <stp>##V3_BDPV12</stp>
        <stp>POWWP Pfd</stp>
        <stp>RTG_SP</stp>
        <stp>[BLP_Update_Sheet-PreferredCEF.xlsm]ActiveLinks!R500C40</stp>
        <tr r="AN500" s="1"/>
      </tp>
      <tp t="s">
        <v>BB+</v>
        <stp/>
        <stp>##V3_BDPV12</stp>
        <stp>381427AA1 Corp</stp>
        <stp>RTG_SP</stp>
        <stp>[BLP_Update_Sheet-PreferredCEF.xlsm]ActiveLinks!R765C40</stp>
        <tr r="AN765" s="1"/>
      </tp>
      <tp t="s">
        <v>C</v>
        <stp/>
        <stp>##V3_BDPV12</stp>
        <stp>HOVNP Pfd</stp>
        <stp>RTG_SP</stp>
        <stp>[BLP_Update_Sheet-PreferredCEF.xlsm]ActiveLinks!R347C40</stp>
        <tr r="AN347" s="1"/>
      </tp>
      <tp t="s">
        <v>BBB-</v>
        <stp/>
        <stp>##V3_BDPV12</stp>
        <stp>48126HAA8 Corp</stp>
        <stp>RTG_SP</stp>
        <stp>[BLP_Update_Sheet-PreferredCEF.xlsm]ActiveLinks!R787C40</stp>
        <tr r="AN787" s="1"/>
      </tp>
    </main>
    <main first="bloomberg.rtd">
      <tp t="s">
        <v>BBB-</v>
        <stp/>
        <stp>##V3_BDPV12</stp>
        <stp>48124BAC9 Corp</stp>
        <stp>RTG_SP</stp>
        <stp>[BLP_Update_Sheet-PreferredCEF.xlsm]ActiveLinks!R778C40</stp>
        <tr r="AN778" s="1"/>
      </tp>
      <tp t="s">
        <v>BBB-</v>
        <stp/>
        <stp>##V3_BDPV12</stp>
        <stp>48126HAC4 Corp</stp>
        <stp>RTG_SP</stp>
        <stp>[BLP_Update_Sheet-PreferredCEF.xlsm]ActiveLinks!R777C40</stp>
        <tr r="AN777" s="1"/>
      </tp>
      <tp t="s">
        <v>1st lien</v>
        <stp/>
        <stp>##V3_BDPV12</stp>
        <stp>QVCD Pfd</stp>
        <stp>PAYMENT_RANK</stp>
        <stp>[BLP_Update_Sheet-PreferredCEF.xlsm]ActiveLinks!R532C37</stp>
        <tr r="AK532" s="1"/>
      </tp>
      <tp t="s">
        <v>Unsecured</v>
        <stp/>
        <stp>##V3_BDPV12</stp>
        <stp>SCCD Pfd</stp>
        <stp>PAYMENT_RANK</stp>
        <stp>[BLP_Update_Sheet-PreferredCEF.xlsm]ActiveLinks!R565C37</stp>
        <tr r="AK565" s="1"/>
      </tp>
      <tp t="s">
        <v>Anytime</v>
        <stp/>
        <stp>##V3_BDPV12</stp>
        <stp>FNMFO Pfd</stp>
        <stp>CALL_FEATURE</stp>
        <stp>[BLP_Update_Sheet-PreferredCEF.xlsm]ActiveLinks!R727C28</stp>
        <tr r="AB727" s="1"/>
      </tp>
      <tp t="s">
        <v>Sr Unsecured</v>
        <stp/>
        <stp>##V3_BDPV12</stp>
        <stp>SCCE Pfd</stp>
        <stp>PAYMENT_RANK</stp>
        <stp>[BLP_Update_Sheet-PreferredCEF.xlsm]ActiveLinks!R566C37</stp>
        <tr r="AK566" s="1"/>
      </tp>
      <tp t="s">
        <v>#N/A N/A</v>
        <stp/>
        <stp>##V3_BDPV12</stp>
        <stp>FNMFN Pfd</stp>
        <stp>CALL_FEATURE</stp>
        <stp>[BLP_Update_Sheet-PreferredCEF.xlsm]ActiveLinks!R737C28</stp>
        <tr r="AB737" s="1"/>
      </tp>
      <tp>
        <v>7.4043471124135003</v>
        <stp/>
        <stp>##V3_BDPV12</stp>
        <stp>59156RBT4 Corp</stp>
        <stp>yld_cnv_ask</stp>
        <stp>[BLP_Update_Sheet-PreferredCEF.xlsm]ActiveLinks!R773C17</stp>
        <tr r="Q773" s="1"/>
      </tp>
      <tp t="s">
        <v>Unsecured</v>
        <stp/>
        <stp>##V3_BDPV12</stp>
        <stp>SCCF Pfd</stp>
        <stp>PAYMENT_RANK</stp>
        <stp>[BLP_Update_Sheet-PreferredCEF.xlsm]ActiveLinks!R567C37</stp>
        <tr r="AK567" s="1"/>
      </tp>
      <tp t="s">
        <v>Anytime</v>
        <stp/>
        <stp>##V3_BDPV12</stp>
        <stp>FNMFM Pfd</stp>
        <stp>CALL_FEATURE</stp>
        <stp>[BLP_Update_Sheet-PreferredCEF.xlsm]ActiveLinks!R725C28</stp>
        <tr r="AB725" s="1"/>
      </tp>
      <tp t="s">
        <v>Preferred</v>
        <stp/>
        <stp>##V3_BDPV12</stp>
        <stp>EICA Pfd</stp>
        <stp>PAYMENT_RANK</stp>
        <stp>[BLP_Update_Sheet-PreferredCEF.xlsm]ActiveLinks!R252C37</stp>
        <tr r="AK252" s="1"/>
      </tp>
      <tp t="s">
        <v>Unsecured</v>
        <stp/>
        <stp>##V3_BDPV12</stp>
        <stp>SCCG Pfd</stp>
        <stp>PAYMENT_RANK</stp>
        <stp>[BLP_Update_Sheet-PreferredCEF.xlsm]ActiveLinks!R561C37</stp>
        <tr r="AK561" s="1"/>
      </tp>
      <tp t="s">
        <v>N</v>
        <stp/>
        <stp>##V3_BDPV12</stp>
        <stp>HT E Pfd</stp>
        <stp>TIER1_CAPITAL</stp>
        <stp>[BLP_Update_Sheet-PreferredCEF.xlsm]ActiveLinks!R350C34</stp>
        <tr r="AH350" s="1"/>
      </tp>
      <tp t="s">
        <v>N</v>
        <stp/>
        <stp>##V3_BDPV12</stp>
        <stp>CYCCP Pfd</stp>
        <stp>TIER1_CAPITAL</stp>
        <stp>[BLP_Update_Sheet-PreferredCEF.xlsm]ActiveLinks!R223C34</stp>
        <tr r="AH223" s="1"/>
      </tp>
      <tp t="s">
        <v>Sr Unsecured</v>
        <stp/>
        <stp>##V3_BDPV12</stp>
        <stp>SCCB Pfd</stp>
        <stp>PAYMENT_RANK</stp>
        <stp>[BLP_Update_Sheet-PreferredCEF.xlsm]ActiveLinks!R564C37</stp>
        <tr r="AK564" s="1"/>
      </tp>
      <tp t="s">
        <v>N</v>
        <stp/>
        <stp>##V3_BDPV12</stp>
        <stp>MS E Pfd</stp>
        <stp>TIER1_CAPITAL</stp>
        <stp>[BLP_Update_Sheet-PreferredCEF.xlsm]ActiveLinks!R422C34</stp>
        <tr r="AH422" s="1"/>
      </tp>
      <tp t="s">
        <v>Secured</v>
        <stp/>
        <stp>##V3_BDPV12</stp>
        <stp>QVCC Pfd</stp>
        <stp>PAYMENT_RANK</stp>
        <stp>[BLP_Update_Sheet-PreferredCEF.xlsm]ActiveLinks!R531C37</stp>
        <tr r="AK531" s="1"/>
      </tp>
      <tp t="s">
        <v>Sr Unsecured</v>
        <stp/>
        <stp>##V3_BDPV12</stp>
        <stp>SCCC Pfd</stp>
        <stp>PAYMENT_RANK</stp>
        <stp>[BLP_Update_Sheet-PreferredCEF.xlsm]ActiveLinks!R562C37</stp>
        <tr r="AK562" s="1"/>
      </tp>
      <tp t="s">
        <v>Sr Unsecured</v>
        <stp/>
        <stp>##V3_BDPV12</stp>
        <stp>SACC Pfd</stp>
        <stp>PAYMENT_RANK</stp>
        <stp>[BLP_Update_Sheet-PreferredCEF.xlsm]ActiveLinks!R563C37</stp>
        <tr r="AK563" s="1"/>
      </tp>
      <tp>
        <v>-12.659975681635514</v>
        <stp/>
        <stp>##V3_BDPV12</stp>
        <stp>174610AP0 Corp</stp>
        <stp>chg_pct_1m</stp>
        <stp>[BLP_Update_Sheet-PreferredCEF.xlsm]ActiveLinks!R808C4</stp>
        <tr r="D808" s="1"/>
      </tp>
      <tp t="s">
        <v>N</v>
        <stp/>
        <stp>##V3_BDPV12</stp>
        <stp>ET E Pfd</stp>
        <stp>TIER1_CAPITAL</stp>
        <stp>[BLP_Update_Sheet-PreferredCEF.xlsm]ActiveLinks!R268C34</stp>
        <tr r="AH268" s="1"/>
      </tp>
      <tp t="s">
        <v>895436202</v>
        <stp/>
        <stp>##V3_BDPV12</stp>
        <stp>TY Pfd</stp>
        <stp>ID_CUSIP</stp>
        <stp>[BLP_Update_Sheet-PreferredCEF.xlsm]ActiveLinks!R100C38</stp>
        <tr r="AL100" s="1"/>
      </tp>
      <tp t="s">
        <v>Jr Subordinated</v>
        <stp/>
        <stp>##V3_BDPV12</stp>
        <stp>MTCN Pfd</stp>
        <stp>PAYMENT_RANK</stp>
        <stp>[BLP_Update_Sheet-PreferredCEF.xlsm]ActiveLinks!R424C37</stp>
        <tr r="AK424" s="1"/>
      </tp>
    </main>
    <main first="bloomberg.rtd">
      <tp t="s">
        <v>N</v>
        <stp/>
        <stp>##V3_BDPV12</stp>
        <stp>CSSEP Pfd</stp>
        <stp>TIER1_CAPITAL</stp>
        <stp>[BLP_Update_Sheet-PreferredCEF.xlsm]ActiveLinks!R216C34</stp>
        <tr r="AH216" s="1"/>
      </tp>
      <tp>
        <v>-1.9257221458046685</v>
        <stp/>
        <stp>##V3_BDPV12</stp>
        <stp>TVE Pfd</stp>
        <stp>chg_pct_1m</stp>
        <stp>[BLP_Update_Sheet-PreferredCEF.xlsm]ActiveLinks!R30C4</stp>
        <tr r="D30" s="1"/>
      </tp>
      <tp t="s">
        <v>N</v>
        <stp/>
        <stp>##V3_BDPV12</stp>
        <stp>CTLPP Pfd</stp>
        <stp>TIER1_CAPITAL</stp>
        <stp>[BLP_Update_Sheet-PreferredCEF.xlsm]ActiveLinks!R671C34</stp>
        <tr r="AH671" s="1"/>
      </tp>
      <tp t="s">
        <v>N</v>
        <stp/>
        <stp>##V3_BDPV12</stp>
        <stp>RWT A Pfd</stp>
        <stp>TIER1_CAPITAL</stp>
        <stp>[BLP_Update_Sheet-PreferredCEF.xlsm]ActiveLinks!R557C34</stp>
        <tr r="AH557" s="1"/>
      </tp>
      <tp t="s">
        <v>N</v>
        <stp/>
        <stp>##V3_BDPV12</stp>
        <stp>COMSP Pfd</stp>
        <stp>TIER1_CAPITAL</stp>
        <stp>[BLP_Update_Sheet-PreferredCEF.xlsm]ActiveLinks!R213C34</stp>
        <tr r="AH213" s="1"/>
      </tp>
      <tp t="s">
        <v>N</v>
        <stp/>
        <stp>##V3_BDPV12</stp>
        <stp>INBKZ Pfd</stp>
        <stp>TIER1_CAPITAL</stp>
        <stp>[BLP_Update_Sheet-PreferredCEF.xlsm]ActiveLinks!R356C34</stp>
        <tr r="AH356" s="1"/>
      </tp>
      <tp t="s">
        <v>N</v>
        <stp/>
        <stp>##V3_BDPV12</stp>
        <stp>CNOBP Pfd</stp>
        <stp>TIER1_CAPITAL</stp>
        <stp>[BLP_Update_Sheet-PreferredCEF.xlsm]ActiveLinks!R204C34</stp>
        <tr r="AH204" s="1"/>
      </tp>
      <tp t="s">
        <v>N</v>
        <stp/>
        <stp>##V3_BDPV12</stp>
        <stp>RJF A Pfd</stp>
        <stp>TIER1_CAPITAL</stp>
        <stp>[BLP_Update_Sheet-PreferredCEF.xlsm]ActiveLinks!R660C34</stp>
        <tr r="AH660" s="1"/>
      </tp>
    </main>
    <main first="bloomberg.rtd">
      <tp t="s">
        <v>N</v>
        <stp/>
        <stp>##V3_BDPV12</stp>
        <stp>RIV A Pfd</stp>
        <stp>TIER1_CAPITAL</stp>
        <stp>[BLP_Update_Sheet-PreferredCEF.xlsm]ActiveLinks!R551C34</stp>
        <tr r="AH551" s="1"/>
      </tp>
      <tp t="s">
        <v>Preferred</v>
        <stp/>
        <stp>##V3_BDPV12</stp>
        <stp>SRCU Pfd</stp>
        <stp>PAYMENT_RANK</stp>
        <stp>[BLP_Update_Sheet-PreferredCEF.xlsm]ActiveLinks!R608C37</stp>
        <tr r="AK608" s="1"/>
      </tp>
      <tp t="s">
        <v>N</v>
        <stp/>
        <stp>##V3_BDPV12</stp>
        <stp>RLJ A Pfd</stp>
        <stp>TIER1_CAPITAL</stp>
        <stp>[BLP_Update_Sheet-PreferredCEF.xlsm]ActiveLinks!R276C34</stp>
        <tr r="AH276" s="1"/>
      </tp>
      <tp t="s">
        <v>N</v>
        <stp/>
        <stp>##V3_BDPV12</stp>
        <stp>WHLRD Pfd</stp>
        <stp>TIER1_CAPITAL</stp>
        <stp>[BLP_Update_Sheet-PreferredCEF.xlsm]ActiveLinks!R698C34</stp>
        <tr r="AH698" s="1"/>
      </tp>
      <tp t="s">
        <v>MORGAN STANLEY</v>
        <stp/>
        <stp>##V3_BDPV12</stp>
        <stp>MS F Pfd</stp>
        <stp>Name</stp>
        <stp>[BLP_Update_Sheet-PreferredCEF.xlsm]ActiveLinks!R421C7</stp>
        <tr r="G421" s="1"/>
      </tp>
      <tp t="s">
        <v>NUSTAR ENERGY LP</v>
        <stp/>
        <stp>##V3_BDPV12</stp>
        <stp>NS B Pfd</stp>
        <stp>Name</stp>
        <stp>[BLP_Update_Sheet-PreferredCEF.xlsm]ActiveLinks!R451C7</stp>
        <tr r="G451" s="1"/>
      </tp>
      <tp t="s">
        <v>N</v>
        <stp/>
        <stp>##V3_BDPV12</stp>
        <stp>RLJ A Pfd</stp>
        <stp>TIER1_CAPITAL</stp>
        <stp>[BLP_Update_Sheet-PreferredCEF.xlsm]ActiveLinks!R552C34</stp>
        <tr r="AH552" s="1"/>
      </tp>
      <tp t="s">
        <v>Preferred</v>
        <stp/>
        <stp>##V3_BDPV12</stp>
        <stp>RBCP Pfd</stp>
        <stp>PAYMENT_RANK</stp>
        <stp>[BLP_Update_Sheet-PreferredCEF.xlsm]ActiveLinks!R555C37</stp>
        <tr r="AK555" s="1"/>
      </tp>
      <tp t="s">
        <v>N</v>
        <stp/>
        <stp>##V3_BDPV12</stp>
        <stp>PMT C Pfd</stp>
        <stp>TIER1_CAPITAL</stp>
        <stp>[BLP_Update_Sheet-PreferredCEF.xlsm]ActiveLinks!R496C34</stp>
        <tr r="AH496" s="1"/>
      </tp>
      <tp t="s">
        <v>#N/A N/A</v>
        <stp/>
        <stp>##V3_BDPV12</stp>
        <stp>HTLFP Pfd</stp>
        <stp>CALL_FEATURE</stp>
        <stp>[BLP_Update_Sheet-PreferredCEF.xlsm]ActiveLinks!R355C28</stp>
        <tr r="AB355" s="1"/>
      </tp>
    </main>
    <main first="bloomberg.rtd">
      <tp t="s">
        <v>N</v>
        <stp/>
        <stp>##V3_BDPV12</stp>
        <stp>CDZIP Pfd</stp>
        <stp>TIER1_CAPITAL</stp>
        <stp>[BLP_Update_Sheet-PreferredCEF.xlsm]ActiveLinks!R173C34</stp>
        <tr r="AH173" s="1"/>
      </tp>
      <tp t="s">
        <v>N</v>
        <stp/>
        <stp>##V3_BDPV12</stp>
        <stp>RF E Pfd</stp>
        <stp>TIER1_CAPITAL</stp>
        <stp>[BLP_Update_Sheet-PreferredCEF.xlsm]ActiveLinks!R537C34</stp>
        <tr r="AH537" s="1"/>
      </tp>
      <tp t="s">
        <v>N</v>
        <stp/>
        <stp>##V3_BDPV12</stp>
        <stp>SCCE Pfd</stp>
        <stp>TIER1_CAPITAL</stp>
        <stp>[BLP_Update_Sheet-PreferredCEF.xlsm]ActiveLinks!R566C34</stp>
        <tr r="AH566" s="1"/>
      </tp>
      <tp t="s">
        <v>N</v>
        <stp/>
        <stp>##V3_BDPV12</stp>
        <stp>SOJE Pfd</stp>
        <stp>TIER1_CAPITAL</stp>
        <stp>[BLP_Update_Sheet-PreferredCEF.xlsm]ActiveLinks!R597C34</stp>
        <tr r="AH597" s="1"/>
      </tp>
      <tp t="s">
        <v>N</v>
        <stp/>
        <stp>##V3_BDPV12</stp>
        <stp>CCLDP Pfd</stp>
        <stp>TIER1_CAPITAL</stp>
        <stp>[BLP_Update_Sheet-PreferredCEF.xlsm]ActiveLinks!R425C34</stp>
        <tr r="AH425" s="1"/>
      </tp>
      <tp t="s">
        <v>N</v>
        <stp/>
        <stp>##V3_BDPV12</stp>
        <stp>PCG C Pfd</stp>
        <stp>TIER1_CAPITAL</stp>
        <stp>[BLP_Update_Sheet-PreferredCEF.xlsm]ActiveLinks!R489C34</stp>
        <tr r="AH489" s="1"/>
      </tp>
      <tp t="s">
        <v>Anytime</v>
        <stp/>
        <stp>##V3_BDPV12</stp>
        <stp>GAM B Pfd</stp>
        <stp>CALL_FEATURE</stp>
        <stp>[BLP_Update_Sheet-PreferredCEF.xlsm]ActiveLinks!R3C28</stp>
        <tr r="AB3" s="1"/>
      </tp>
      <tp t="s">
        <v>N</v>
        <stp/>
        <stp>##V3_BDPV12</stp>
        <stp>CCNEP Pfd</stp>
        <stp>TIER1_CAPITAL</stp>
        <stp>[BLP_Update_Sheet-PreferredCEF.xlsm]ActiveLinks!R201C34</stp>
        <tr r="AH201" s="1"/>
      </tp>
      <tp t="s">
        <v>N</v>
        <stp/>
        <stp>##V3_BDPV12</stp>
        <stp>RC E Pfd</stp>
        <stp>TIER1_CAPITAL</stp>
        <stp>[BLP_Update_Sheet-PreferredCEF.xlsm]ActiveLinks!R101C34</stp>
        <tr r="AH101" s="1"/>
      </tp>
      <tp t="s">
        <v>N</v>
        <stp/>
        <stp>##V3_BDPV12</stp>
        <stp>WFC D Pfd</stp>
        <stp>TIER1_CAPITAL</stp>
        <stp>[BLP_Update_Sheet-PreferredCEF.xlsm]ActiveLinks!R690C34</stp>
        <tr r="AH690" s="1"/>
      </tp>
      <tp t="s">
        <v>N</v>
        <stp/>
        <stp>##V3_BDPV12</stp>
        <stp>BAC Q Pfd</stp>
        <stp>TIER1_CAPITAL</stp>
        <stp>[BLP_Update_Sheet-PreferredCEF.xlsm]ActiveLinks!R124C34</stp>
        <tr r="AH124" s="1"/>
      </tp>
      <tp t="s">
        <v>Anytime</v>
        <stp/>
        <stp>##V3_BDPV12</stp>
        <stp>BANFP Pfd</stp>
        <stp>CALL_FEATURE</stp>
        <stp>[BLP_Update_Sheet-PreferredCEF.xlsm]ActiveLinks!R138C28</stp>
        <tr r="AB138" s="1"/>
      </tp>
      <tp>
        <v>21.978892388018416</v>
        <stp/>
        <stp>##V3_BDPV12</stp>
        <stp>CDZIP Pfd</stp>
        <stp>yld_ytc_ask</stp>
        <stp>[BLP_Update_Sheet-PreferredCEF.xlsm]ActiveLinks!R173C16</stp>
        <tr r="P173" s="1"/>
      </tp>
      <tp>
        <v>12.700368688324208</v>
        <stp/>
        <stp>##V3_BDPV12</stp>
        <stp>CDZIP Pfd</stp>
        <stp>yld_ytm_ask</stp>
        <stp>[BLP_Update_Sheet-PreferredCEF.xlsm]ActiveLinks!R173C15</stp>
        <tr r="O173" s="1"/>
      </tp>
      <tp t="s">
        <v>LNC US</v>
        <stp/>
        <stp>##V3_BDPV12</stp>
        <stp>LNC D Pfd</stp>
        <stp>ult_parent_ticker_exchange</stp>
        <stp>[BLP_Update_Sheet-PreferredCEF.xlsm]ActiveLinks!R394C8</stp>
        <tr r="H394" s="1"/>
      </tp>
      <tp t="s">
        <v>INN US</v>
        <stp/>
        <stp>##V3_BDPV12</stp>
        <stp>INN F Pfd</stp>
        <stp>ult_parent_ticker_exchange</stp>
        <stp>[BLP_Update_Sheet-PreferredCEF.xlsm]ActiveLinks!R363C8</stp>
        <tr r="H363" s="1"/>
      </tp>
      <tp t="s">
        <v>#N/A N/A</v>
        <stp/>
        <stp>##V3_BDPV12</stp>
        <stp>AGNCO Pfd</stp>
        <stp>RTG_SP</stp>
        <stp>[BLP_Update_Sheet-PreferredCEF.xlsm]ActiveLinks!R68C40</stp>
        <tr r="AN68" s="1"/>
      </tp>
      <tp t="s">
        <v>3352Z US</v>
        <stp/>
        <stp>##V3_BDPV12</stp>
        <stp>FMCCM Pfd</stp>
        <stp>ult_parent_ticker_exchange</stp>
        <stp>[BLP_Update_Sheet-PreferredCEF.xlsm]ActiveLinks!R757C8</stp>
        <tr r="H757" s="1"/>
      </tp>
      <tp t="s">
        <v>DLR US</v>
        <stp/>
        <stp>##V3_BDPV12</stp>
        <stp>DLR L Pfd</stp>
        <stp>ult_parent_ticker_exchange</stp>
        <stp>[BLP_Update_Sheet-PreferredCEF.xlsm]ActiveLinks!R234C8</stp>
        <tr r="H234" s="1"/>
      </tp>
      <tp t="s">
        <v>#N/A N/A</v>
        <stp/>
        <stp>##V3_BDPV12</stp>
        <stp>3352Z Equity</stp>
        <stp>PX_Last</stp>
        <stp>[BLP_Update_Sheet-PreferredCEF.xlsm]ActiveLinks!R729C9</stp>
        <tr r="I729" s="1"/>
      </tp>
      <tp t="s">
        <v>#N/A N/A</v>
        <stp/>
        <stp>##V3_BDPV12</stp>
        <stp>3352Z Equity</stp>
        <stp>PX_Last</stp>
        <stp>[BLP_Update_Sheet-PreferredCEF.xlsm]ActiveLinks!R739C9</stp>
        <tr r="I739" s="1"/>
      </tp>
      <tp t="s">
        <v>#N/A N/A</v>
        <stp/>
        <stp>##V3_BDPV12</stp>
        <stp>3352Z Equity</stp>
        <stp>PX_Last</stp>
        <stp>[BLP_Update_Sheet-PreferredCEF.xlsm]ActiveLinks!R749C9</stp>
        <tr r="I749" s="1"/>
      </tp>
      <tp t="s">
        <v>N</v>
        <stp/>
        <stp>##V3_BDPV12</stp>
        <stp>AIZN Pfd</stp>
        <stp>TIER1_CAPITAL</stp>
        <stp>[BLP_Update_Sheet-PreferredCEF.xlsm]ActiveLinks!R87C34</stp>
        <tr r="AH87" s="1"/>
      </tp>
      <tp t="s">
        <v>RGA US</v>
        <stp/>
        <stp>##V3_BDPV12</stp>
        <stp>RZB Pfd</stp>
        <stp>ult_parent_ticker_exchange</stp>
        <stp>[BLP_Update_Sheet-PreferredCEF.xlsm]ActiveLinks!R540C8</stp>
        <tr r="H540" s="1"/>
      </tp>
      <tp t="s">
        <v>RGA US</v>
        <stp/>
        <stp>##V3_BDPV12</stp>
        <stp>RZC Pfd</stp>
        <stp>ult_parent_ticker_exchange</stp>
        <stp>[BLP_Update_Sheet-PreferredCEF.xlsm]ActiveLinks!R541C8</stp>
        <tr r="H541" s="1"/>
      </tp>
      <tp t="s">
        <v>T US</v>
        <stp/>
        <stp>##V3_BDPV12</stp>
        <stp>TBB Pfd</stp>
        <stp>ult_parent_ticker_exchange</stp>
        <stp>[BLP_Update_Sheet-PreferredCEF.xlsm]ActiveLinks!R630C8</stp>
        <tr r="H630" s="1"/>
      </tp>
      <tp t="s">
        <v>T US</v>
        <stp/>
        <stp>##V3_BDPV12</stp>
        <stp>TBC Pfd</stp>
        <stp>ult_parent_ticker_exchange</stp>
        <stp>[BLP_Update_Sheet-PreferredCEF.xlsm]ActiveLinks!R631C8</stp>
        <tr r="H631" s="1"/>
      </tp>
      <tp t="s">
        <v>LEHMQ US</v>
        <stp/>
        <stp>##V3_BDPV12</stp>
        <stp>JBK Pfd</stp>
        <stp>ult_parent_ticker_exchange</stp>
        <stp>[BLP_Update_Sheet-PreferredCEF.xlsm]ActiveLinks!R719C8</stp>
        <tr r="H719" s="1"/>
      </tp>
      <tp t="s">
        <v>ETR US</v>
        <stp/>
        <stp>##V3_BDPV12</stp>
        <stp>ELC Pfd</stp>
        <stp>ult_parent_ticker_exchange</stp>
        <stp>[BLP_Update_Sheet-PreferredCEF.xlsm]ActiveLinks!R271C8</stp>
        <tr r="H271" s="1"/>
      </tp>
      <tp t="s">
        <v>C US</v>
        <stp/>
        <stp>##V3_BDPV12</stp>
        <stp>C K Pfd</stp>
        <stp>ult_parent_ticker_exchange</stp>
        <stp>[BLP_Update_Sheet-PreferredCEF.xlsm]ActiveLinks!R169C8</stp>
        <tr r="H169" s="1"/>
      </tp>
    </main>
    <main first="bloomberg.rtd">
      <tp t="s">
        <v>BBB</v>
        <stp/>
        <stp>##V3_BDPV12</stp>
        <stp>ACGLO Pfd</stp>
        <stp>RTG_SP</stp>
        <stp>[BLP_Update_Sheet-PreferredCEF.xlsm]ActiveLinks!R45C40</stp>
        <tr r="AN45" s="1"/>
      </tp>
    </main>
    <main first="bloomberg.rtd">
      <tp t="s">
        <v>DHC US</v>
        <stp/>
        <stp>##V3_BDPV12</stp>
        <stp>DHCNI Pfd</stp>
        <stp>ult_parent_ticker_exchange</stp>
        <stp>[BLP_Update_Sheet-PreferredCEF.xlsm]ActiveLinks!R591C8</stp>
        <tr r="H591" s="1"/>
      </tp>
      <tp t="s">
        <v>TELL US</v>
        <stp/>
        <stp>##V3_BDPV12</stp>
        <stp>TELZ Pfd</stp>
        <stp>ult_parent_ticker_exchange</stp>
        <stp>[BLP_Update_Sheet-PreferredCEF.xlsm]ActiveLinks!R640C8</stp>
        <tr r="H640" s="1"/>
      </tp>
      <tp t="s">
        <v>N</v>
        <stp/>
        <stp>##V3_BDPV12</stp>
        <stp>AGNCP Pfd</stp>
        <stp>TIER1_CAPITAL</stp>
        <stp>[BLP_Update_Sheet-PreferredCEF.xlsm]ActiveLinks!R67C34</stp>
        <tr r="AH67" s="1"/>
      </tp>
      <tp>
        <v>5720.2950819672133</v>
        <stp/>
        <stp>##V3_BDPV12</stp>
        <stp>ACR D Pfd</stp>
        <stp>VOLUME_AVG_3M</stp>
        <stp>[BLP_Update_Sheet-PreferredCEF.xlsm]ActiveLinks!R38C5</stp>
        <tr r="E38" s="1"/>
      </tp>
      <tp t="s">
        <v>#N/A N/A</v>
        <stp/>
        <stp>##V3_BDPV12</stp>
        <stp>CHSCM Pfd</stp>
        <stp>RTG_SP</stp>
        <stp>[BLP_Update_Sheet-PreferredCEF.xlsm]ActiveLinks!R35C40</stp>
        <tr r="AN35" s="1"/>
      </tp>
      <tp t="s">
        <v>N</v>
        <stp/>
        <stp>##V3_BDPV12</stp>
        <stp>CHSCP Pfd</stp>
        <stp>TIER1_CAPITAL</stp>
        <stp>[BLP_Update_Sheet-PreferredCEF.xlsm]ActiveLinks!R34C34</stp>
        <tr r="AH34" s="1"/>
      </tp>
      <tp t="s">
        <v>N</v>
        <stp/>
        <stp>##V3_BDPV12</stp>
        <stp>CHSCO Pfd</stp>
        <stp>TIER1_CAPITAL</stp>
        <stp>[BLP_Update_Sheet-PreferredCEF.xlsm]ActiveLinks!R33C34</stp>
        <tr r="AH33" s="1"/>
      </tp>
      <tp t="s">
        <v>N</v>
        <stp/>
        <stp>##V3_BDPV12</stp>
        <stp>AGNCM Pfd</stp>
        <stp>TIER1_CAPITAL</stp>
        <stp>[BLP_Update_Sheet-PreferredCEF.xlsm]ActiveLinks!R69C34</stp>
        <tr r="AH69" s="1"/>
      </tp>
      <tp t="s">
        <v>N</v>
        <stp/>
        <stp>##V3_BDPV12</stp>
        <stp>CHSCN Pfd</stp>
        <stp>TIER1_CAPITAL</stp>
        <stp>[BLP_Update_Sheet-PreferredCEF.xlsm]ActiveLinks!R36C34</stp>
        <tr r="AH36" s="1"/>
      </tp>
      <tp t="s">
        <v>N</v>
        <stp/>
        <stp>##V3_BDPV12</stp>
        <stp>AGNCL Pfd</stp>
        <stp>TIER1_CAPITAL</stp>
        <stp>[BLP_Update_Sheet-PreferredCEF.xlsm]ActiveLinks!R71C34</stp>
        <tr r="AH71" s="1"/>
      </tp>
      <tp t="s">
        <v>#N/A N/A</v>
        <stp/>
        <stp>##V3_BDPV12</stp>
        <stp>ECCX Pfd</stp>
        <stp>RTG_SP</stp>
        <stp>[BLP_Update_Sheet-PreferredCEF.xlsm]ActiveLinks!R13C40</stp>
        <tr r="AN13" s="1"/>
      </tp>
      <tp t="s">
        <v>N</v>
        <stp/>
        <stp>##V3_BDPV12</stp>
        <stp>CHSCM Pfd</stp>
        <stp>TIER1_CAPITAL</stp>
        <stp>[BLP_Update_Sheet-PreferredCEF.xlsm]ActiveLinks!R35C34</stp>
        <tr r="AH35" s="1"/>
      </tp>
      <tp t="s">
        <v>N</v>
        <stp/>
        <stp>##V3_BDPV12</stp>
        <stp>AGNCO Pfd</stp>
        <stp>TIER1_CAPITAL</stp>
        <stp>[BLP_Update_Sheet-PreferredCEF.xlsm]ActiveLinks!R68C34</stp>
        <tr r="AH68" s="1"/>
      </tp>
      <tp t="s">
        <v>N</v>
        <stp/>
        <stp>##V3_BDPV12</stp>
        <stp>CHSCL Pfd</stp>
        <stp>TIER1_CAPITAL</stp>
        <stp>[BLP_Update_Sheet-PreferredCEF.xlsm]ActiveLinks!R32C34</stp>
        <tr r="AH32" s="1"/>
      </tp>
      <tp t="s">
        <v>N</v>
        <stp/>
        <stp>##V3_BDPV12</stp>
        <stp>AGNCN Pfd</stp>
        <stp>TIER1_CAPITAL</stp>
        <stp>[BLP_Update_Sheet-PreferredCEF.xlsm]ActiveLinks!R70C34</stp>
        <tr r="AH70" s="1"/>
      </tp>
      <tp t="s">
        <v>HTGC US</v>
        <stp/>
        <stp>##V3_BDPV12</stp>
        <stp>HCXY Pfd</stp>
        <stp>ult_parent_ticker_exchange</stp>
        <stp>[BLP_Update_Sheet-PreferredCEF.xlsm]ActiveLinks!R343C8</stp>
        <tr r="H343" s="1"/>
      </tp>
      <tp t="s">
        <v>IVR US</v>
        <stp/>
        <stp>##V3_BDPV12</stp>
        <stp>IVR B Pfd</stp>
        <stp>ult_parent_ticker_exchange</stp>
        <stp>[BLP_Update_Sheet-PreferredCEF.xlsm]ActiveLinks!R367C8</stp>
        <tr r="H367" s="1"/>
      </tp>
      <tp t="s">
        <v>IVR US</v>
        <stp/>
        <stp>##V3_BDPV12</stp>
        <stp>IVR C Pfd</stp>
        <stp>ult_parent_ticker_exchange</stp>
        <stp>[BLP_Update_Sheet-PreferredCEF.xlsm]ActiveLinks!R366C8</stp>
        <tr r="H366" s="1"/>
      </tp>
      <tp t="s">
        <v>ENTERGY TEXAS INC</v>
        <stp/>
        <stp>##V3_BDPV12</stp>
        <stp>ETI Pfd</stp>
        <stp>Name</stp>
        <stp>[BLP_Update_Sheet-PreferredCEF.xlsm]ActiveLinks!R275C7</stp>
        <tr r="G275" s="1"/>
      </tp>
      <tp t="s">
        <v>FRC US</v>
        <stp/>
        <stp>##V3_BDPV12</stp>
        <stp>FRC N Pfd</stp>
        <stp>ult_parent_ticker_exchange</stp>
        <stp>[BLP_Update_Sheet-PreferredCEF.xlsm]ActiveLinks!R294C8</stp>
        <tr r="H294" s="1"/>
      </tp>
      <tp t="s">
        <v>HROW US</v>
        <stp/>
        <stp>##V3_BDPV12</stp>
        <stp>HROWM Pfd</stp>
        <stp>ult_parent_ticker_exchange</stp>
        <stp>[BLP_Update_Sheet-PreferredCEF.xlsm]ActiveLinks!R349C8</stp>
        <tr r="H349" s="1"/>
      </tp>
      <tp>
        <v>25.01</v>
        <stp/>
        <stp>##V3_BDPV12</stp>
        <stp>CHSCM Pfd</stp>
        <stp>PX_Last</stp>
        <stp>[BLP_Update_Sheet-PreferredCEF.xlsm]ActiveLinks!R35C3</stp>
        <tr r="C35" s="1"/>
      </tp>
      <tp>
        <v>25.074999999999999</v>
        <stp/>
        <stp>##V3_BDPV12</stp>
        <stp>CHSCN Pfd</stp>
        <stp>PX_Last</stp>
        <stp>[BLP_Update_Sheet-PreferredCEF.xlsm]ActiveLinks!R36C3</stp>
        <tr r="C36" s="1"/>
      </tp>
      <tp t="s">
        <v>PERP/CALL</v>
        <stp/>
        <stp>##V3_BDPV12</stp>
        <stp>GGN B Pfd</stp>
        <stp>MTY_TYP</stp>
        <stp>[BLP_Update_Sheet-PreferredCEF.xlsm]ActiveLinks!R19C18</stp>
        <tr r="R19" s="1"/>
      </tp>
      <tp t="s">
        <v>744320888</v>
        <stp/>
        <stp>##V3_BDPV12</stp>
        <stp>PFH Pfd</stp>
        <stp>ID_CUSIP</stp>
        <stp>[BLP_Update_Sheet-PreferredCEF.xlsm]ActiveLinks!R510C38</stp>
        <tr r="AL510" s="1"/>
      </tp>
      <tp t="s">
        <v>PERP/CALL</v>
        <stp/>
        <stp>##V3_BDPV12</stp>
        <stp>AGNCP Pfd</stp>
        <stp>MTY_TYP</stp>
        <stp>[BLP_Update_Sheet-PreferredCEF.xlsm]ActiveLinks!R67C18</stp>
        <tr r="R67" s="1"/>
      </tp>
      <tp t="s">
        <v>PERP/CALL</v>
        <stp/>
        <stp>##V3_BDPV12</stp>
        <stp>AGNCO Pfd</stp>
        <stp>MTY_TYP</stp>
        <stp>[BLP_Update_Sheet-PreferredCEF.xlsm]ActiveLinks!R68C18</stp>
        <tr r="R68" s="1"/>
      </tp>
      <tp t="s">
        <v>PERP/CALL</v>
        <stp/>
        <stp>##V3_BDPV12</stp>
        <stp>AGNCM Pfd</stp>
        <stp>MTY_TYP</stp>
        <stp>[BLP_Update_Sheet-PreferredCEF.xlsm]ActiveLinks!R69C18</stp>
        <tr r="R69" s="1"/>
      </tp>
      <tp t="s">
        <v>PERP/CALL</v>
        <stp/>
        <stp>##V3_BDPV12</stp>
        <stp>AGNCN Pfd</stp>
        <stp>MTY_TYP</stp>
        <stp>[BLP_Update_Sheet-PreferredCEF.xlsm]ActiveLinks!R70C18</stp>
        <tr r="R70" s="1"/>
      </tp>
      <tp t="s">
        <v>PERP/CALL</v>
        <stp/>
        <stp>##V3_BDPV12</stp>
        <stp>AGNCL Pfd</stp>
        <stp>MTY_TYP</stp>
        <stp>[BLP_Update_Sheet-PreferredCEF.xlsm]ActiveLinks!R71C18</stp>
        <tr r="R71" s="1"/>
      </tp>
      <tp>
        <v>22477.918032786885</v>
        <stp/>
        <stp>##V3_BDPV12</stp>
        <stp>RLJ A Pfd</stp>
        <stp>VOLUME_AVG_3M</stp>
        <stp>[BLP_Update_Sheet-PreferredCEF.xlsm]ActiveLinks!R552C5</stp>
        <tr r="E552" s="1"/>
      </tp>
      <tp t="s">
        <v>PERP/CALL</v>
        <stp/>
        <stp>##V3_BDPV12</stp>
        <stp>AGM C Pfd</stp>
        <stp>MTY_TYP</stp>
        <stp>[BLP_Update_Sheet-PreferredCEF.xlsm]ActiveLinks!R65C18</stp>
        <tr r="R65" s="1"/>
      </tp>
      <tp t="s">
        <v>PERP/CALL</v>
        <stp/>
        <stp>##V3_BDPV12</stp>
        <stp>AGM E Pfd</stp>
        <stp>MTY_TYP</stp>
        <stp>[BLP_Update_Sheet-PreferredCEF.xlsm]ActiveLinks!R63C18</stp>
        <tr r="R63" s="1"/>
      </tp>
      <tp t="s">
        <v>PERP/CALL</v>
        <stp/>
        <stp>##V3_BDPV12</stp>
        <stp>AGM G Pfd</stp>
        <stp>MTY_TYP</stp>
        <stp>[BLP_Update_Sheet-PreferredCEF.xlsm]ActiveLinks!R61C18</stp>
        <tr r="R61" s="1"/>
      </tp>
      <tp t="s">
        <v>PERP/CALL</v>
        <stp/>
        <stp>##V3_BDPV12</stp>
        <stp>AGM F Pfd</stp>
        <stp>MTY_TYP</stp>
        <stp>[BLP_Update_Sheet-PreferredCEF.xlsm]ActiveLinks!R62C18</stp>
        <tr r="R62" s="1"/>
      </tp>
      <tp t="s">
        <v>PERP/CALL</v>
        <stp/>
        <stp>##V3_BDPV12</stp>
        <stp>AGM D Pfd</stp>
        <stp>MTY_TYP</stp>
        <stp>[BLP_Update_Sheet-PreferredCEF.xlsm]ActiveLinks!R64C18</stp>
        <tr r="R64" s="1"/>
      </tp>
      <tp>
        <v>21.39</v>
        <stp/>
        <stp>##V3_BDPV12</stp>
        <stp>TVE Pfd</stp>
        <stp>PX_Last</stp>
        <stp>[BLP_Update_Sheet-PreferredCEF.xlsm]ActiveLinks!R30C3</stp>
        <tr r="C30" s="1"/>
      </tp>
      <tp>
        <v>18803.573770491803</v>
        <stp/>
        <stp>##V3_BDPV12</stp>
        <stp>WRB F Pfd</stp>
        <stp>VOLUME_AVG_3M</stp>
        <stp>[BLP_Update_Sheet-PreferredCEF.xlsm]ActiveLinks!R702C5</stp>
        <tr r="E702" s="1"/>
      </tp>
    </main>
    <main first="bloomberg.rtd">
      <tp>
        <v>22.195</v>
        <stp/>
        <stp>##V3_BDPV12</stp>
        <stp>ALL H Pfd</stp>
        <stp>PX_Last</stp>
        <stp>[BLP_Update_Sheet-PreferredCEF.xlsm]ActiveLinks!R92C3</stp>
        <tr r="C92" s="1"/>
      </tp>
      <tp>
        <v>134771.63934426231</v>
        <stp/>
        <stp>##V3_BDPV12</stp>
        <stp>WFC A Pfd</stp>
        <stp>VOLUME_AVG_3M</stp>
        <stp>[BLP_Update_Sheet-PreferredCEF.xlsm]ActiveLinks!R692C5</stp>
        <tr r="E692" s="1"/>
      </tp>
    </main>
    <main first="bloomberg.rtd">
      <tp>
        <v>102564.06557377049</v>
        <stp/>
        <stp>##V3_BDPV12</stp>
        <stp>STT D Pfd</stp>
        <stp>VOLUME_AVG_3M</stp>
        <stp>[BLP_Update_Sheet-PreferredCEF.xlsm]ActiveLinks!R622C5</stp>
        <tr r="E622" s="1"/>
      </tp>
      <tp>
        <v>30336.163934426229</v>
        <stp/>
        <stp>##V3_BDPV12</stp>
        <stp>TWO C Pfd</stp>
        <stp>VOLUME_AVG_3M</stp>
        <stp>[BLP_Update_Sheet-PreferredCEF.xlsm]ActiveLinks!R662C5</stp>
        <tr r="E662" s="1"/>
      </tp>
      <tp>
        <v>9571.9206349206343</v>
        <stp/>
        <stp>##V3_BDPV12</stp>
        <stp>TGH A Pfd</stp>
        <stp>VOLUME_AVG_3M</stp>
        <stp>[BLP_Update_Sheet-PreferredCEF.xlsm]ActiveLinks!R642C5</stp>
        <tr r="E642" s="1"/>
      </tp>
      <tp>
        <v>2.2356528173233858E-2</v>
        <stp/>
        <stp>##V3_BDPV12</stp>
        <stp>MTB Equity</stp>
        <stp>BB_5Y_default_Prob</stp>
        <stp>[BLP_Update_Sheet-PreferredCEF.xlsm]ActiveLinks!R481C43</stp>
        <tr r="AQ481" s="1"/>
      </tp>
    </main>
    <main first="bloomberg.rtd">
      <tp t="s">
        <v>2/15/2034</v>
        <stp/>
        <stp>##V3_BDPV12</stp>
        <stp>PYT Pfd</stp>
        <stp>MATURITY</stp>
        <stp>[BLP_Update_Sheet-PreferredCEF.xlsm]ActiveLinks!R721C29</stp>
        <tr r="AC721" s="1"/>
      </tp>
      <tp>
        <v>27934</v>
        <stp/>
        <stp>##V3_BDPV12</stp>
        <stp>PSA J Pfd</stp>
        <stp>VOLUME_AVG_3M</stp>
        <stp>[BLP_Update_Sheet-PreferredCEF.xlsm]ActiveLinks!R522C5</stp>
        <tr r="E522" s="1"/>
      </tp>
      <tp>
        <v>25</v>
        <stp/>
        <stp>##V3_BDPV12</stp>
        <stp>AGM D Pfd</stp>
        <stp>PAR_AMT</stp>
        <stp>[BLP_Update_Sheet-PreferredCEF.xlsm]ActiveLinks!R64C21</stp>
        <tr r="U64" s="1"/>
      </tp>
      <tp>
        <v>25</v>
        <stp/>
        <stp>##V3_BDPV12</stp>
        <stp>AGM F Pfd</stp>
        <stp>PAR_AMT</stp>
        <stp>[BLP_Update_Sheet-PreferredCEF.xlsm]ActiveLinks!R62C21</stp>
        <tr r="U62" s="1"/>
      </tp>
      <tp>
        <v>25</v>
        <stp/>
        <stp>##V3_BDPV12</stp>
        <stp>AGM C Pfd</stp>
        <stp>PAR_AMT</stp>
        <stp>[BLP_Update_Sheet-PreferredCEF.xlsm]ActiveLinks!R65C21</stp>
        <tr r="U65" s="1"/>
      </tp>
      <tp>
        <v>25</v>
        <stp/>
        <stp>##V3_BDPV12</stp>
        <stp>AGM E Pfd</stp>
        <stp>PAR_AMT</stp>
        <stp>[BLP_Update_Sheet-PreferredCEF.xlsm]ActiveLinks!R63C21</stp>
        <tr r="U63" s="1"/>
      </tp>
      <tp>
        <v>25</v>
        <stp/>
        <stp>##V3_BDPV12</stp>
        <stp>AGM G Pfd</stp>
        <stp>PAR_AMT</stp>
        <stp>[BLP_Update_Sheet-PreferredCEF.xlsm]ActiveLinks!R61C21</stp>
        <tr r="U61" s="1"/>
      </tp>
    </main>
    <main first="bloomberg.rtd">
      <tp>
        <v>2.1862048957923874E-2</v>
        <stp/>
        <stp>##V3_BDPV12</stp>
        <stp>USB Equity</stp>
        <stp>BB_5Y_default_Prob</stp>
        <stp>[BLP_Update_Sheet-PreferredCEF.xlsm]ActiveLinks!R677C43</stp>
        <tr r="AQ677" s="1"/>
      </tp>
      <tp>
        <v>2.1862048957923874E-2</v>
        <stp/>
        <stp>##V3_BDPV12</stp>
        <stp>USB Equity</stp>
        <stp>BB_5Y_default_Prob</stp>
        <stp>[BLP_Update_Sheet-PreferredCEF.xlsm]ActiveLinks!R676C43</stp>
        <tr r="AQ676" s="1"/>
      </tp>
      <tp>
        <v>2.1862048957923874E-2</v>
        <stp/>
        <stp>##V3_BDPV12</stp>
        <stp>USB Equity</stp>
        <stp>BB_5Y_default_Prob</stp>
        <stp>[BLP_Update_Sheet-PreferredCEF.xlsm]ActiveLinks!R675C43</stp>
        <tr r="AQ675" s="1"/>
      </tp>
      <tp>
        <v>2.1862048957923874E-2</v>
        <stp/>
        <stp>##V3_BDPV12</stp>
        <stp>USB Equity</stp>
        <stp>BB_5Y_default_Prob</stp>
        <stp>[BLP_Update_Sheet-PreferredCEF.xlsm]ActiveLinks!R674C43</stp>
        <tr r="AQ674" s="1"/>
      </tp>
      <tp>
        <v>2.1862048957923874E-2</v>
        <stp/>
        <stp>##V3_BDPV12</stp>
        <stp>USB Equity</stp>
        <stp>BB_5Y_default_Prob</stp>
        <stp>[BLP_Update_Sheet-PreferredCEF.xlsm]ActiveLinks!R673C43</stp>
        <tr r="AQ673" s="1"/>
      </tp>
      <tp>
        <v>2.1862048957923874E-2</v>
        <stp/>
        <stp>##V3_BDPV12</stp>
        <stp>USB Equity</stp>
        <stp>BB_5Y_default_Prob</stp>
        <stp>[BLP_Update_Sheet-PreferredCEF.xlsm]ActiveLinks!R672C43</stp>
        <tr r="AQ672" s="1"/>
      </tp>
      <tp>
        <v>35746.393442622953</v>
        <stp/>
        <stp>##V3_BDPV12</stp>
        <stp>RITM C Pfd</stp>
        <stp>VOLUME_AVG_3M</stp>
        <stp>[BLP_Update_Sheet-PreferredCEF.xlsm]ActiveLinks!R447C5</stp>
        <tr r="E447" s="1"/>
      </tp>
    </main>
    <main first="bloomberg.rtd">
      <tp>
        <v>25</v>
        <stp/>
        <stp>##V3_BDPV12</stp>
        <stp>GGN B Pfd</stp>
        <stp>PAR_AMT</stp>
        <stp>[BLP_Update_Sheet-PreferredCEF.xlsm]ActiveLinks!R19C21</stp>
        <tr r="U19" s="1"/>
      </tp>
      <tp>
        <v>25</v>
        <stp/>
        <stp>##V3_BDPV12</stp>
        <stp>AGNCP Pfd</stp>
        <stp>PAR_AMT</stp>
        <stp>[BLP_Update_Sheet-PreferredCEF.xlsm]ActiveLinks!R67C21</stp>
        <tr r="U67" s="1"/>
      </tp>
      <tp>
        <v>25</v>
        <stp/>
        <stp>##V3_BDPV12</stp>
        <stp>AGNCM Pfd</stp>
        <stp>PAR_AMT</stp>
        <stp>[BLP_Update_Sheet-PreferredCEF.xlsm]ActiveLinks!R69C21</stp>
        <tr r="U69" s="1"/>
      </tp>
      <tp>
        <v>25</v>
        <stp/>
        <stp>##V3_BDPV12</stp>
        <stp>AGNCO Pfd</stp>
        <stp>PAR_AMT</stp>
        <stp>[BLP_Update_Sheet-PreferredCEF.xlsm]ActiveLinks!R68C21</stp>
        <tr r="U68" s="1"/>
      </tp>
      <tp>
        <v>25</v>
        <stp/>
        <stp>##V3_BDPV12</stp>
        <stp>AGNCL Pfd</stp>
        <stp>PAR_AMT</stp>
        <stp>[BLP_Update_Sheet-PreferredCEF.xlsm]ActiveLinks!R71C21</stp>
        <tr r="U71" s="1"/>
      </tp>
      <tp>
        <v>25</v>
        <stp/>
        <stp>##V3_BDPV12</stp>
        <stp>AGNCN Pfd</stp>
        <stp>PAR_AMT</stp>
        <stp>[BLP_Update_Sheet-PreferredCEF.xlsm]ActiveLinks!R70C21</stp>
        <tr r="U70" s="1"/>
      </tp>
    </main>
    <main first="bloomberg.rtd">
      <tp>
        <v>51962.688524590165</v>
        <stp/>
        <stp>##V3_BDPV12</stp>
        <stp>VNO N Pfd</stp>
        <stp>VOLUME_AVG_3M</stp>
        <stp>[BLP_Update_Sheet-PreferredCEF.xlsm]ActiveLinks!R682C5</stp>
        <tr r="E682" s="1"/>
      </tp>
      <tp>
        <v>2.1862048957923874E-2</v>
        <stp/>
        <stp>##V3_BDPV12</stp>
        <stp>USB Equity</stp>
        <stp>BB_5Y_default_Prob</stp>
        <stp>[BLP_Update_Sheet-PreferredCEF.xlsm]ActiveLinks!R772C43</stp>
        <tr r="AQ772" s="1"/>
      </tp>
      <tp>
        <v>1.2470253343219384E-2</v>
        <stp/>
        <stp>##V3_BDPV12</stp>
        <stp>WRB Equity</stp>
        <stp>BB_5Y_default_Prob</stp>
        <stp>[BLP_Update_Sheet-PreferredCEF.xlsm]ActiveLinks!R702C43</stp>
        <tr r="AQ702" s="1"/>
      </tp>
      <tp>
        <v>1.2470253343219384E-2</v>
        <stp/>
        <stp>##V3_BDPV12</stp>
        <stp>WRB Equity</stp>
        <stp>BB_5Y_default_Prob</stp>
        <stp>[BLP_Update_Sheet-PreferredCEF.xlsm]ActiveLinks!R703C43</stp>
        <tr r="AQ703" s="1"/>
      </tp>
      <tp>
        <v>1.2470253343219384E-2</v>
        <stp/>
        <stp>##V3_BDPV12</stp>
        <stp>WRB Equity</stp>
        <stp>BB_5Y_default_Prob</stp>
        <stp>[BLP_Update_Sheet-PreferredCEF.xlsm]ActiveLinks!R700C43</stp>
        <tr r="AQ700" s="1"/>
      </tp>
      <tp>
        <v>1.2470253343219384E-2</v>
        <stp/>
        <stp>##V3_BDPV12</stp>
        <stp>WRB Equity</stp>
        <stp>BB_5Y_default_Prob</stp>
        <stp>[BLP_Update_Sheet-PreferredCEF.xlsm]ActiveLinks!R701C43</stp>
        <tr r="AQ701" s="1"/>
      </tp>
      <tp>
        <v>2.2356528173233858E-2</v>
        <stp/>
        <stp>##V3_BDPV12</stp>
        <stp>MTB Equity</stp>
        <stp>BB_5Y_default_Prob</stp>
        <stp>[BLP_Update_Sheet-PreferredCEF.xlsm]ActiveLinks!R763C43</stp>
        <tr r="AQ763" s="1"/>
      </tp>
    </main>
    <main first="bloomberg.rtd">
      <tp t="s">
        <v>TRACE</v>
        <stp/>
        <stp>##V3_BDPV12</stp>
        <stp>59156RBT4 Corp</stp>
        <stp>exch_code</stp>
        <stp>[BLP_Update_Sheet-PreferredCEF.xlsm]ActiveLinks!R773C44</stp>
        <tr r="AR773" s="1"/>
      </tp>
      <tp t="s">
        <v>860630607</v>
        <stp/>
        <stp>##V3_BDPV12</stp>
        <stp>SFB Pfd</stp>
        <stp>ID_CUSIP</stp>
        <stp>[BLP_Update_Sheet-PreferredCEF.xlsm]ActiveLinks!R576C38</stp>
        <tr r="AL576" s="1"/>
      </tp>
    </main>
    <main first="bloomberg.rtd">
      <tp>
        <v>19.239999999999998</v>
        <stp/>
        <stp>##V3_BDPV12</stp>
        <stp>ACGLN Pfd</stp>
        <stp>PX_Last</stp>
        <stp>[BLP_Update_Sheet-PreferredCEF.xlsm]ActiveLinks!R44C3</stp>
        <tr r="C44" s="1"/>
      </tp>
      <tp>
        <v>22.055</v>
        <stp/>
        <stp>##V3_BDPV12</stp>
        <stp>ACGLO Pfd</stp>
        <stp>PX_Last</stp>
        <stp>[BLP_Update_Sheet-PreferredCEF.xlsm]ActiveLinks!R45C3</stp>
        <tr r="C45" s="1"/>
      </tp>
      <tp>
        <v>22.824999999999999</v>
        <stp/>
        <stp>##V3_BDPV12</stp>
        <stp>ACR C Pfd</stp>
        <stp>PX_Last</stp>
        <stp>[BLP_Update_Sheet-PreferredCEF.xlsm]ActiveLinks!R39C3</stp>
        <tr r="C39" s="1"/>
      </tp>
      <tp t="s">
        <v>FIXED</v>
        <stp/>
        <stp>##V3_BDPV12</stp>
        <stp>AGM D Pfd</stp>
        <stp>CPN_TYP</stp>
        <stp>[BLP_Update_Sheet-PreferredCEF.xlsm]ActiveLinks!R64C19</stp>
        <tr r="S64" s="1"/>
      </tp>
      <tp t="s">
        <v>FIXED</v>
        <stp/>
        <stp>##V3_BDPV12</stp>
        <stp>AGM F Pfd</stp>
        <stp>CPN_TYP</stp>
        <stp>[BLP_Update_Sheet-PreferredCEF.xlsm]ActiveLinks!R62C19</stp>
        <tr r="S62" s="1"/>
      </tp>
      <tp t="s">
        <v>VARIABLE</v>
        <stp/>
        <stp>##V3_BDPV12</stp>
        <stp>AGM C Pfd</stp>
        <stp>CPN_TYP</stp>
        <stp>[BLP_Update_Sheet-PreferredCEF.xlsm]ActiveLinks!R65C19</stp>
        <tr r="S65" s="1"/>
      </tp>
      <tp t="s">
        <v>FIXED</v>
        <stp/>
        <stp>##V3_BDPV12</stp>
        <stp>AGM E Pfd</stp>
        <stp>CPN_TYP</stp>
        <stp>[BLP_Update_Sheet-PreferredCEF.xlsm]ActiveLinks!R63C19</stp>
        <tr r="S63" s="1"/>
      </tp>
      <tp t="s">
        <v>FIXED</v>
        <stp/>
        <stp>##V3_BDPV12</stp>
        <stp>AGM G Pfd</stp>
        <stp>CPN_TYP</stp>
        <stp>[BLP_Update_Sheet-PreferredCEF.xlsm]ActiveLinks!R61C19</stp>
        <tr r="S61" s="1"/>
      </tp>
    </main>
    <main first="bloomberg.rtd">
      <tp>
        <v>2.0728451635321554E-2</v>
        <stp/>
        <stp>##V3_BDPV12</stp>
        <stp>ASB Equity</stp>
        <stp>BB_5Y_default_Prob</stp>
        <stp>[BLP_Update_Sheet-PreferredCEF.xlsm]ActiveLinks!R112C43</stp>
        <tr r="AQ112" s="1"/>
      </tp>
      <tp>
        <v>2.0728451635321554E-2</v>
        <stp/>
        <stp>##V3_BDPV12</stp>
        <stp>ASB Equity</stp>
        <stp>BB_5Y_default_Prob</stp>
        <stp>[BLP_Update_Sheet-PreferredCEF.xlsm]ActiveLinks!R111C43</stp>
        <tr r="AQ111" s="1"/>
      </tp>
      <tp>
        <v>2.0728451635321554E-2</v>
        <stp/>
        <stp>##V3_BDPV12</stp>
        <stp>ASB Equity</stp>
        <stp>BB_5Y_default_Prob</stp>
        <stp>[BLP_Update_Sheet-PreferredCEF.xlsm]ActiveLinks!R110C43</stp>
        <tr r="AQ110" s="1"/>
      </tp>
      <tp t="s">
        <v>#N/A N/A</v>
        <stp/>
        <stp>##V3_BDPV12</stp>
        <stp>ARB Equity</stp>
        <stp>BB_5Y_default_Prob</stp>
        <stp>[BLP_Update_Sheet-PreferredCEF.xlsm]ActiveLinks!R108C43</stp>
        <tr r="AQ108" s="1"/>
      </tp>
      <tp>
        <v>1.8424182242752551E-2</v>
        <stp/>
        <stp>##V3_BDPV12</stp>
        <stp>AUB Equity</stp>
        <stp>BB_5Y_default_Prob</stp>
        <stp>[BLP_Update_Sheet-PreferredCEF.xlsm]ActiveLinks!R120C43</stp>
        <tr r="AQ120" s="1"/>
      </tp>
      <tp>
        <v>2426.344262295082</v>
        <stp/>
        <stp>##V3_BDPV12</stp>
        <stp>PLYM A Pfd</stp>
        <stp>VOLUME_AVG_3M</stp>
        <stp>[BLP_Update_Sheet-PreferredCEF.xlsm]ActiveLinks!R495C5</stp>
        <tr r="E495" s="1"/>
      </tp>
    </main>
    <main first="bloomberg.rtd">
      <tp>
        <v>1.7318935542598779E-2</v>
        <stp/>
        <stp>##V3_BDPV12</stp>
        <stp>FNB Equity</stp>
        <stp>BB_5Y_default_Prob</stp>
        <stp>[BLP_Update_Sheet-PreferredCEF.xlsm]ActiveLinks!R292C43</stp>
        <tr r="AQ292" s="1"/>
      </tp>
      <tp>
        <v>9.5532945198623098E-3</v>
        <stp/>
        <stp>##V3_BDPV12</stp>
        <stp>ENB Equity</stp>
        <stp>BB_5Y_default_Prob</stp>
        <stp>[BLP_Update_Sheet-PreferredCEF.xlsm]ActiveLinks!R258C43</stp>
        <tr r="AQ258" s="1"/>
      </tp>
      <tp>
        <v>1.818836327293516E-2</v>
        <stp/>
        <stp>##V3_BDPV12</stp>
        <stp>ONB Equity</stp>
        <stp>BB_5Y_default_Prob</stp>
        <stp>[BLP_Update_Sheet-PreferredCEF.xlsm]ActiveLinks!R290C43</stp>
        <tr r="AQ290" s="1"/>
      </tp>
      <tp>
        <v>1.818836327293516E-2</v>
        <stp/>
        <stp>##V3_BDPV12</stp>
        <stp>ONB Equity</stp>
        <stp>BB_5Y_default_Prob</stp>
        <stp>[BLP_Update_Sheet-PreferredCEF.xlsm]ActiveLinks!R291C43</stp>
        <tr r="AQ291" s="1"/>
      </tp>
      <tp>
        <v>8.3746616672091156E-2</v>
        <stp/>
        <stp>##V3_BDPV12</stp>
        <stp>PEB Equity</stp>
        <stp>BB_5Y_default_Prob</stp>
        <stp>[BLP_Update_Sheet-PreferredCEF.xlsm]ActiveLinks!R389C43</stp>
        <tr r="AQ389" s="1"/>
      </tp>
      <tp>
        <v>8.3746616672091156E-2</v>
        <stp/>
        <stp>##V3_BDPV12</stp>
        <stp>PEB Equity</stp>
        <stp>BB_5Y_default_Prob</stp>
        <stp>[BLP_Update_Sheet-PreferredCEF.xlsm]ActiveLinks!R388C43</stp>
        <tr r="AQ388" s="1"/>
      </tp>
      <tp>
        <v>8.3746616672091156E-2</v>
        <stp/>
        <stp>##V3_BDPV12</stp>
        <stp>PEB Equity</stp>
        <stp>BB_5Y_default_Prob</stp>
        <stp>[BLP_Update_Sheet-PreferredCEF.xlsm]ActiveLinks!R391C43</stp>
        <tr r="AQ391" s="1"/>
      </tp>
      <tp>
        <v>8.3746616672091156E-2</v>
        <stp/>
        <stp>##V3_BDPV12</stp>
        <stp>PEB Equity</stp>
        <stp>BB_5Y_default_Prob</stp>
        <stp>[BLP_Update_Sheet-PreferredCEF.xlsm]ActiveLinks!R390C43</stp>
        <tr r="AQ390" s="1"/>
      </tp>
      <tp>
        <v>0.11530854946675773</v>
        <stp/>
        <stp>##V3_BDPV12</stp>
        <stp>RILY Equity</stp>
        <stp>BB_5Y_default_Prob</stp>
        <stp>[BLP_Update_Sheet-PreferredCEF.xlsm]ActiveLinks!R550C43</stp>
        <tr r="AQ550" s="1"/>
      </tp>
      <tp>
        <v>0.11530854946675773</v>
        <stp/>
        <stp>##V3_BDPV12</stp>
        <stp>RILY Equity</stp>
        <stp>BB_5Y_default_Prob</stp>
        <stp>[BLP_Update_Sheet-PreferredCEF.xlsm]ActiveLinks!R544C43</stp>
        <tr r="AQ544" s="1"/>
      </tp>
      <tp>
        <v>0.11530854946675773</v>
        <stp/>
        <stp>##V3_BDPV12</stp>
        <stp>RILY Equity</stp>
        <stp>BB_5Y_default_Prob</stp>
        <stp>[BLP_Update_Sheet-PreferredCEF.xlsm]ActiveLinks!R545C43</stp>
        <tr r="AQ545" s="1"/>
      </tp>
      <tp>
        <v>0.11530854946675773</v>
        <stp/>
        <stp>##V3_BDPV12</stp>
        <stp>RILY Equity</stp>
        <stp>BB_5Y_default_Prob</stp>
        <stp>[BLP_Update_Sheet-PreferredCEF.xlsm]ActiveLinks!R546C43</stp>
        <tr r="AQ546" s="1"/>
      </tp>
      <tp>
        <v>0.11530854946675773</v>
        <stp/>
        <stp>##V3_BDPV12</stp>
        <stp>RILY Equity</stp>
        <stp>BB_5Y_default_Prob</stp>
        <stp>[BLP_Update_Sheet-PreferredCEF.xlsm]ActiveLinks!R547C43</stp>
        <tr r="AQ547" s="1"/>
      </tp>
      <tp>
        <v>0.11530854946675773</v>
        <stp/>
        <stp>##V3_BDPV12</stp>
        <stp>RILY Equity</stp>
        <stp>BB_5Y_default_Prob</stp>
        <stp>[BLP_Update_Sheet-PreferredCEF.xlsm]ActiveLinks!R542C43</stp>
        <tr r="AQ542" s="1"/>
      </tp>
      <tp>
        <v>0.11530854946675773</v>
        <stp/>
        <stp>##V3_BDPV12</stp>
        <stp>RILY Equity</stp>
        <stp>BB_5Y_default_Prob</stp>
        <stp>[BLP_Update_Sheet-PreferredCEF.xlsm]ActiveLinks!R543C43</stp>
        <tr r="AQ543" s="1"/>
      </tp>
      <tp>
        <v>0.11530854946675773</v>
        <stp/>
        <stp>##V3_BDPV12</stp>
        <stp>RILY Equity</stp>
        <stp>BB_5Y_default_Prob</stp>
        <stp>[BLP_Update_Sheet-PreferredCEF.xlsm]ActiveLinks!R548C43</stp>
        <tr r="AQ548" s="1"/>
      </tp>
      <tp>
        <v>0.11530854946675773</v>
        <stp/>
        <stp>##V3_BDPV12</stp>
        <stp>RILY Equity</stp>
        <stp>BB_5Y_default_Prob</stp>
        <stp>[BLP_Update_Sheet-PreferredCEF.xlsm]ActiveLinks!R549C43</stp>
        <tr r="AQ549" s="1"/>
      </tp>
      <tp>
        <v>4.4651158712810335E-2</v>
        <stp/>
        <stp>##V3_BDPV12</stp>
        <stp>RWAY Equity</stp>
        <stp>BB_5Y_default_Prob</stp>
        <stp>[BLP_Update_Sheet-PreferredCEF.xlsm]ActiveLinks!R533C43</stp>
        <tr r="AQ533" s="1"/>
      </tp>
      <tp>
        <v>4.4651158712810335E-2</v>
        <stp/>
        <stp>##V3_BDPV12</stp>
        <stp>RWAY Equity</stp>
        <stp>BB_5Y_default_Prob</stp>
        <stp>[BLP_Update_Sheet-PreferredCEF.xlsm]ActiveLinks!R534C43</stp>
        <tr r="AQ534" s="1"/>
      </tp>
      <tp t="s">
        <v>FIXED</v>
        <stp/>
        <stp>##V3_BDPV12</stp>
        <stp>GGN B Pfd</stp>
        <stp>CPN_TYP</stp>
        <stp>[BLP_Update_Sheet-PreferredCEF.xlsm]ActiveLinks!R19C19</stp>
        <tr r="S19" s="1"/>
      </tp>
      <tp t="s">
        <v>VARIABLE</v>
        <stp/>
        <stp>##V3_BDPV12</stp>
        <stp>AGNCL Pfd</stp>
        <stp>CPN_TYP</stp>
        <stp>[BLP_Update_Sheet-PreferredCEF.xlsm]ActiveLinks!R71C19</stp>
        <tr r="S71" s="1"/>
      </tp>
      <tp t="s">
        <v>VARIABLE</v>
        <stp/>
        <stp>##V3_BDPV12</stp>
        <stp>AGNCN Pfd</stp>
        <stp>CPN_TYP</stp>
        <stp>[BLP_Update_Sheet-PreferredCEF.xlsm]ActiveLinks!R70C19</stp>
        <tr r="S70" s="1"/>
      </tp>
      <tp t="s">
        <v>VARIABLE</v>
        <stp/>
        <stp>##V3_BDPV12</stp>
        <stp>AGNCM Pfd</stp>
        <stp>CPN_TYP</stp>
        <stp>[BLP_Update_Sheet-PreferredCEF.xlsm]ActiveLinks!R69C19</stp>
        <tr r="S69" s="1"/>
      </tp>
      <tp t="s">
        <v>VARIABLE</v>
        <stp/>
        <stp>##V3_BDPV12</stp>
        <stp>AGNCO Pfd</stp>
        <stp>CPN_TYP</stp>
        <stp>[BLP_Update_Sheet-PreferredCEF.xlsm]ActiveLinks!R68C19</stp>
        <tr r="S68" s="1"/>
      </tp>
      <tp t="s">
        <v>VARIABLE</v>
        <stp/>
        <stp>##V3_BDPV12</stp>
        <stp>AGNCP Pfd</stp>
        <stp>CPN_TYP</stp>
        <stp>[BLP_Update_Sheet-PreferredCEF.xlsm]ActiveLinks!R67C19</stp>
        <tr r="S67" s="1"/>
      </tp>
      <tp>
        <v>25</v>
        <stp/>
        <stp>##V3_BDPV12</stp>
        <stp>GGT G Pfd</stp>
        <stp>PAR_AMT</stp>
        <stp>[BLP_Update_Sheet-PreferredCEF.xlsm]ActiveLinks!R22C21</stp>
        <tr r="U22" s="1"/>
      </tp>
      <tp>
        <v>25</v>
        <stp/>
        <stp>##V3_BDPV12</stp>
        <stp>GGT E Pfd</stp>
        <stp>PAR_AMT</stp>
        <stp>[BLP_Update_Sheet-PreferredCEF.xlsm]ActiveLinks!R17C21</stp>
        <tr r="U17" s="1"/>
      </tp>
    </main>
    <main first="bloomberg.rtd">
      <tp>
        <v>13177.163934426229</v>
        <stp/>
        <stp>##V3_BDPV12</stp>
        <stp>FNB E Pfd</stp>
        <stp>VOLUME_AVG_3M</stp>
        <stp>[BLP_Update_Sheet-PreferredCEF.xlsm]ActiveLinks!R292C5</stp>
        <tr r="E292" s="1"/>
      </tp>
      <tp>
        <v>3511.8688524590166</v>
        <stp/>
        <stp>##V3_BDPV12</stp>
        <stp>BCV A Pfd</stp>
        <stp>VOLUME_AVG_3M</stp>
        <stp>[BLP_Update_Sheet-PreferredCEF.xlsm]ActiveLinks!R142C5</stp>
        <tr r="E142" s="1"/>
      </tp>
    </main>
    <main first="bloomberg.rtd">
      <tp>
        <v>25110.049180327867</v>
        <stp/>
        <stp>##V3_BDPV12</stp>
        <stp>CIM C Pfd</stp>
        <stp>VOLUME_AVG_3M</stp>
        <stp>[BLP_Update_Sheet-PreferredCEF.xlsm]ActiveLinks!R182C5</stp>
        <tr r="E182" s="1"/>
      </tp>
      <tp>
        <v>123004.88524590163</v>
        <stp/>
        <stp>##V3_BDPV12</stp>
        <stp>BAC B Pfd</stp>
        <stp>VOLUME_AVG_3M</stp>
        <stp>[BLP_Update_Sheet-PreferredCEF.xlsm]ActiveLinks!R132C5</stp>
        <tr r="E132" s="1"/>
      </tp>
      <tp>
        <v>10704</v>
        <stp/>
        <stp>##V3_BDPV12</stp>
        <stp>STAR G Pfd</stp>
        <stp>VOLUME_AVG_3M</stp>
        <stp>[BLP_Update_Sheet-PreferredCEF.xlsm]ActiveLinks!R616C5</stp>
        <tr r="E616" s="1"/>
      </tp>
    </main>
    <main first="bloomberg.rtd">
      <tp>
        <v>7964.9508196721308</v>
        <stp/>
        <stp>##V3_BDPV12</stp>
        <stp>CDR B Pfd</stp>
        <stp>VOLUME_AVG_3M</stp>
        <stp>[BLP_Update_Sheet-PreferredCEF.xlsm]ActiveLinks!R172C5</stp>
        <tr r="E172" s="1"/>
      </tp>
      <tp>
        <v>7965.2459016393441</v>
        <stp/>
        <stp>##V3_BDPV12</stp>
        <stp>EQC D Pfd</stp>
        <stp>VOLUME_AVG_3M</stp>
        <stp>[BLP_Update_Sheet-PreferredCEF.xlsm]ActiveLinks!R262C5</stp>
        <tr r="E262" s="1"/>
      </tp>
    </main>
    <main first="bloomberg.rtd">
      <tp>
        <v>3515.3934426229507</v>
        <stp/>
        <stp>##V3_BDPV12</stp>
        <stp>GLP A Pfd</stp>
        <stp>VOLUME_AVG_3M</stp>
        <stp>[BLP_Update_Sheet-PreferredCEF.xlsm]ActiveLinks!R322C5</stp>
        <tr r="E322" s="1"/>
      </tp>
      <tp>
        <v>58277.360655737706</v>
        <stp/>
        <stp>##V3_BDPV12</stp>
        <stp>USB S Pfd</stp>
        <stp>VOLUME_AVG_3M</stp>
        <stp>[BLP_Update_Sheet-PreferredCEF.xlsm]ActiveLinks!R672C5</stp>
        <tr r="E672" s="1"/>
      </tp>
      <tp t="s">
        <v>FIXED</v>
        <stp/>
        <stp>##V3_BDPV12</stp>
        <stp>GGT G Pfd</stp>
        <stp>CPN_TYP</stp>
        <stp>[BLP_Update_Sheet-PreferredCEF.xlsm]ActiveLinks!R22C19</stp>
        <tr r="S22" s="1"/>
      </tp>
      <tp t="s">
        <v>FIXED</v>
        <stp/>
        <stp>##V3_BDPV12</stp>
        <stp>GGT E Pfd</stp>
        <stp>CPN_TYP</stp>
        <stp>[BLP_Update_Sheet-PreferredCEF.xlsm]ActiveLinks!R17C19</stp>
        <tr r="S17" s="1"/>
      </tp>
    </main>
    <main first="bloomberg.rtd">
      <tp t="s">
        <v>#N/A Invalid Security</v>
        <stp/>
        <stp>##V3_BDPV12</stp>
        <stp>NG/ Equity</stp>
        <stp>PX_Last</stp>
        <stp>[BLP_Update_Sheet-PreferredCEF.xlsm]ActiveLinks!R431C9</stp>
        <tr r="I431" s="1"/>
      </tp>
      <tp>
        <v>49151.031746031746</v>
        <stp/>
        <stp>##V3_BDPV12</stp>
        <stp>AXS E Pfd</stp>
        <stp>VOLUME_AVG_3M</stp>
        <stp>[BLP_Update_Sheet-PreferredCEF.xlsm]ActiveLinks!R122C5</stp>
        <tr r="E122" s="1"/>
      </tp>
    </main>
    <main first="bloomberg.rtd">
      <tp t="s">
        <v>#N/A Field Not Applicable</v>
        <stp/>
        <stp>##V3_BDPV12</stp>
        <stp>JBK Pfd</stp>
        <stp>CALL_DAYS_NOTICE</stp>
        <stp>[BLP_Update_Sheet-PreferredCEF.xlsm]ActiveLinks!R719C27</stp>
        <tr r="AA719" s="1"/>
      </tp>
      <tp>
        <v>6909.9344262295081</v>
        <stp/>
        <stp>##V3_BDPV12</stp>
        <stp>FRT C Pfd</stp>
        <stp>VOLUME_AVG_3M</stp>
        <stp>[BLP_Update_Sheet-PreferredCEF.xlsm]ActiveLinks!R302C5</stp>
        <tr r="E302" s="1"/>
      </tp>
    </main>
    <main first="bloomberg.rtd">
      <tp>
        <v>164456.59016393442</v>
        <stp/>
        <stp>##V3_BDPV12</stp>
        <stp>COF I Pfd</stp>
        <stp>VOLUME_AVG_3M</stp>
        <stp>[BLP_Update_Sheet-PreferredCEF.xlsm]ActiveLinks!R212C5</stp>
        <tr r="E212" s="1"/>
      </tp>
    </main>
    <main first="bloomberg.rtd">
      <tp>
        <v>126627.88524590163</v>
        <stp/>
        <stp>##V3_BDPV12</stp>
        <stp>KKR C Pfd</stp>
        <stp>VOLUME_AVG_3M</stp>
        <stp>[BLP_Update_Sheet-PreferredCEF.xlsm]ActiveLinks!R382C5</stp>
        <tr r="E382" s="1"/>
      </tp>
      <tp t="s">
        <v>PERP/CALL</v>
        <stp/>
        <stp>##V3_BDPV12</stp>
        <stp>GGT G Pfd</stp>
        <stp>MTY_TYP</stp>
        <stp>[BLP_Update_Sheet-PreferredCEF.xlsm]ActiveLinks!R22C18</stp>
        <tr r="R22" s="1"/>
      </tp>
      <tp t="s">
        <v>PERP/CALL</v>
        <stp/>
        <stp>##V3_BDPV12</stp>
        <stp>GGT E Pfd</stp>
        <stp>MTY_TYP</stp>
        <stp>[BLP_Update_Sheet-PreferredCEF.xlsm]ActiveLinks!R17C18</stp>
        <tr r="R17" s="1"/>
      </tp>
      <tp>
        <v>3002.9508196721313</v>
        <stp/>
        <stp>##V3_BDPV12</stp>
        <stp>PRIF I Pfd</stp>
        <stp>VOLUME_AVG_3M</stp>
        <stp>[BLP_Update_Sheet-PreferredCEF.xlsm]ActiveLinks!R505C5</stp>
        <tr r="E505" s="1"/>
      </tp>
    </main>
    <main first="bloomberg.rtd">
      <tp>
        <v>188523.57377049181</v>
        <stp/>
        <stp>##V3_BDPV12</stp>
        <stp>JPM C Pfd</stp>
        <stp>VOLUME_AVG_3M</stp>
        <stp>[BLP_Update_Sheet-PreferredCEF.xlsm]ActiveLinks!R372C5</stp>
        <tr r="E372" s="1"/>
      </tp>
    </main>
    <main first="bloomberg.rtd">
      <tp>
        <v>30</v>
        <stp/>
        <stp>##V3_BDPV12</stp>
        <stp>TBC Pfd</stp>
        <stp>CALL_DAYS_NOTICE</stp>
        <stp>[BLP_Update_Sheet-PreferredCEF.xlsm]ActiveLinks!R631C27</stp>
        <tr r="AA631" s="1"/>
      </tp>
      <tp t="s">
        <v>Not Confirmed</v>
        <stp/>
        <stp>##V3_BDPV12</stp>
        <stp>AMH G Pfd</stp>
        <stp>IS_QDI_ELIGIBLE</stp>
        <stp>[BLP_Update_Sheet-PreferredCEF.xlsm]ActiveLinks!R98C35</stp>
        <tr r="AI98" s="1"/>
      </tp>
      <tp t="s">
        <v>Not Confirmed</v>
        <stp/>
        <stp>##V3_BDPV12</stp>
        <stp>AMH H Pfd</stp>
        <stp>IS_QDI_ELIGIBLE</stp>
        <stp>[BLP_Update_Sheet-PreferredCEF.xlsm]ActiveLinks!R99C35</stp>
        <tr r="AI99" s="1"/>
      </tp>
      <tp>
        <v>30</v>
        <stp/>
        <stp>##V3_BDPV12</stp>
        <stp>TBB Pfd</stp>
        <stp>CALL_DAYS_NOTICE</stp>
        <stp>[BLP_Update_Sheet-PreferredCEF.xlsm]ActiveLinks!R630C27</stp>
        <tr r="AA630" s="1"/>
      </tp>
      <tp>
        <v>158.29508196721312</v>
        <stp/>
        <stp>##V3_BDPV12</stp>
        <stp>NMK C Pfd</stp>
        <stp>VOLUME_AVG_3M</stp>
        <stp>[BLP_Update_Sheet-PreferredCEF.xlsm]ActiveLinks!R432C5</stp>
        <tr r="E432" s="1"/>
      </tp>
      <tp>
        <v>5361.8032786885242</v>
        <stp/>
        <stp>##V3_BDPV12</stp>
        <stp>OPP B Pfd</stp>
        <stp>VOLUME_AVG_3M</stp>
        <stp>[BLP_Update_Sheet-PreferredCEF.xlsm]ActiveLinks!R472C5</stp>
        <tr r="E472" s="1"/>
      </tp>
      <tp t="s">
        <v>BABCOCK &amp; WILCOX ENTERPR</v>
        <stp/>
        <stp>##V3_BDPV12</stp>
        <stp>BWSN Pfd</stp>
        <stp>Name</stp>
        <stp>[BLP_Update_Sheet-PreferredCEF.xlsm]ActiveLinks!R165C7</stp>
        <tr r="G165" s="1"/>
      </tp>
      <tp t="s">
        <v>BB</v>
        <stp/>
        <stp>##V3_BDPV12</stp>
        <stp>VNO N Pfd</stp>
        <stp>RTG_SP</stp>
        <stp>[BLP_Update_Sheet-PreferredCEF.xlsm]ActiveLinks!R682C40</stp>
        <tr r="AN682" s="1"/>
      </tp>
      <tp t="s">
        <v>BB</v>
        <stp/>
        <stp>##V3_BDPV12</stp>
        <stp>VNO M Pfd</stp>
        <stp>RTG_SP</stp>
        <stp>[BLP_Update_Sheet-PreferredCEF.xlsm]ActiveLinks!R683C40</stp>
        <tr r="AN683" s="1"/>
      </tp>
      <tp t="s">
        <v>BB</v>
        <stp/>
        <stp>##V3_BDPV12</stp>
        <stp>VNO O Pfd</stp>
        <stp>RTG_SP</stp>
        <stp>[BLP_Update_Sheet-PreferredCEF.xlsm]ActiveLinks!R681C40</stp>
        <tr r="AN681" s="1"/>
      </tp>
      <tp t="s">
        <v>BB</v>
        <stp/>
        <stp>##V3_BDPV12</stp>
        <stp>VNO L Pfd</stp>
        <stp>RTG_SP</stp>
        <stp>[BLP_Update_Sheet-PreferredCEF.xlsm]ActiveLinks!R684C40</stp>
        <tr r="AN684" s="1"/>
      </tp>
      <tp t="s">
        <v>D</v>
        <stp/>
        <stp>##V3_BDPV12</stp>
        <stp>FNMFM Pfd</stp>
        <stp>RTG_SP</stp>
        <stp>[BLP_Update_Sheet-PreferredCEF.xlsm]ActiveLinks!R725C40</stp>
        <tr r="AN725" s="1"/>
      </tp>
      <tp t="s">
        <v>D</v>
        <stp/>
        <stp>##V3_BDPV12</stp>
        <stp>FNMFO Pfd</stp>
        <stp>RTG_SP</stp>
        <stp>[BLP_Update_Sheet-PreferredCEF.xlsm]ActiveLinks!R727C40</stp>
        <tr r="AN727" s="1"/>
      </tp>
      <tp t="s">
        <v>D</v>
        <stp/>
        <stp>##V3_BDPV12</stp>
        <stp>FNMFN Pfd</stp>
        <stp>RTG_SP</stp>
        <stp>[BLP_Update_Sheet-PreferredCEF.xlsm]ActiveLinks!R737C40</stp>
        <tr r="AN737" s="1"/>
      </tp>
      <tp t="s">
        <v>NR</v>
        <stp/>
        <stp>##V3_BDPV12</stp>
        <stp>FNMAH Pfd</stp>
        <stp>RTG_SP</stp>
        <stp>[BLP_Update_Sheet-PreferredCEF.xlsm]ActiveLinks!R738C40</stp>
        <tr r="AN738" s="1"/>
      </tp>
      <tp t="s">
        <v>D</v>
        <stp/>
        <stp>##V3_BDPV12</stp>
        <stp>FNMAM Pfd</stp>
        <stp>RTG_SP</stp>
        <stp>[BLP_Update_Sheet-PreferredCEF.xlsm]ActiveLinks!R730C40</stp>
        <tr r="AN730" s="1"/>
      </tp>
      <tp t="s">
        <v>D</v>
        <stp/>
        <stp>##V3_BDPV12</stp>
        <stp>FNMAO Pfd</stp>
        <stp>RTG_SP</stp>
        <stp>[BLP_Update_Sheet-PreferredCEF.xlsm]ActiveLinks!R736C40</stp>
        <tr r="AN736" s="1"/>
      </tp>
      <tp t="s">
        <v>D</v>
        <stp/>
        <stp>##V3_BDPV12</stp>
        <stp>FNMAI Pfd</stp>
        <stp>RTG_SP</stp>
        <stp>[BLP_Update_Sheet-PreferredCEF.xlsm]ActiveLinks!R731C40</stp>
        <tr r="AN731" s="1"/>
      </tp>
      <tp t="s">
        <v>NR</v>
        <stp/>
        <stp>##V3_BDPV12</stp>
        <stp>FNMAJ Pfd</stp>
        <stp>RTG_SP</stp>
        <stp>[BLP_Update_Sheet-PreferredCEF.xlsm]ActiveLinks!R732C40</stp>
        <tr r="AN732" s="1"/>
      </tp>
      <tp t="s">
        <v>D</v>
        <stp/>
        <stp>##V3_BDPV12</stp>
        <stp>FNMAP Pfd</stp>
        <stp>RTG_SP</stp>
        <stp>[BLP_Update_Sheet-PreferredCEF.xlsm]ActiveLinks!R735C40</stp>
        <tr r="AN735" s="1"/>
      </tp>
      <tp t="s">
        <v>D</v>
        <stp/>
        <stp>##V3_BDPV12</stp>
        <stp>FNMAS Pfd</stp>
        <stp>RTG_SP</stp>
        <stp>[BLP_Update_Sheet-PreferredCEF.xlsm]ActiveLinks!R733C40</stp>
        <tr r="AN733" s="1"/>
      </tp>
      <tp t="s">
        <v>D</v>
        <stp/>
        <stp>##V3_BDPV12</stp>
        <stp>FNMAT Pfd</stp>
        <stp>RTG_SP</stp>
        <stp>[BLP_Update_Sheet-PreferredCEF.xlsm]ActiveLinks!R734C40</stp>
        <tr r="AN734" s="1"/>
      </tp>
      <tp t="s">
        <v>D</v>
        <stp/>
        <stp>##V3_BDPV12</stp>
        <stp>FNMAK Pfd</stp>
        <stp>RTG_SP</stp>
        <stp>[BLP_Update_Sheet-PreferredCEF.xlsm]ActiveLinks!R729C40</stp>
        <tr r="AN729" s="1"/>
      </tp>
      <tp t="s">
        <v>D</v>
        <stp/>
        <stp>##V3_BDPV12</stp>
        <stp>FNMAG Pfd</stp>
        <stp>RTG_SP</stp>
        <stp>[BLP_Update_Sheet-PreferredCEF.xlsm]ActiveLinks!R728C40</stp>
        <tr r="AN728" s="1"/>
      </tp>
      <tp t="s">
        <v>D</v>
        <stp/>
        <stp>##V3_BDPV12</stp>
        <stp>FNMAL Pfd</stp>
        <stp>RTG_SP</stp>
        <stp>[BLP_Update_Sheet-PreferredCEF.xlsm]ActiveLinks!R724C40</stp>
        <tr r="AN724" s="1"/>
      </tp>
      <tp t="s">
        <v>D</v>
        <stp/>
        <stp>##V3_BDPV12</stp>
        <stp>FNMAN Pfd</stp>
        <stp>RTG_SP</stp>
        <stp>[BLP_Update_Sheet-PreferredCEF.xlsm]ActiveLinks!R726C40</stp>
        <tr r="AN726" s="1"/>
      </tp>
      <tp t="s">
        <v>#N/A N/A</v>
        <stp/>
        <stp>##V3_BDPV12</stp>
        <stp>INN E Pfd</stp>
        <stp>RTG_SP</stp>
        <stp>[BLP_Update_Sheet-PreferredCEF.xlsm]ActiveLinks!R364C40</stp>
        <tr r="AN364" s="1"/>
      </tp>
      <tp t="s">
        <v>#N/A N/A</v>
        <stp/>
        <stp>##V3_BDPV12</stp>
        <stp>INN F Pfd</stp>
        <stp>RTG_SP</stp>
        <stp>[BLP_Update_Sheet-PreferredCEF.xlsm]ActiveLinks!R363C40</stp>
        <tr r="AN363" s="1"/>
      </tp>
      <tp t="s">
        <v>BB</v>
        <stp/>
        <stp>##V3_BDPV12</stp>
        <stp>CNO A Pfd</stp>
        <stp>RTG_SP</stp>
        <stp>[BLP_Update_Sheet-PreferredCEF.xlsm]ActiveLinks!R203C40</stp>
        <tr r="AN203" s="1"/>
      </tp>
      <tp t="s">
        <v>#N/A N/A</v>
        <stp/>
        <stp>##V3_BDPV12</stp>
        <stp>ABDN Equity</stp>
        <stp>BB_1YR_Default_Prob</stp>
        <stp>[BLP_Update_Sheet-PreferredCEF.xlsm]ActiveLinks!R37C42</stp>
        <tr r="AP37" s="1"/>
      </tp>
      <tp t="s">
        <v>#N/A N/A</v>
        <stp/>
        <stp>##V3_BDPV12</stp>
        <stp>HNNAZ Pfd</stp>
        <stp>RTG_SP</stp>
        <stp>[BLP_Update_Sheet-PreferredCEF.xlsm]ActiveLinks!R346C40</stp>
        <tr r="AN346" s="1"/>
      </tp>
      <tp t="s">
        <v>#N/A N/A</v>
        <stp/>
        <stp>##V3_BDPV12</stp>
        <stp>CNOBP Pfd</stp>
        <stp>RTG_SP</stp>
        <stp>[BLP_Update_Sheet-PreferredCEF.xlsm]ActiveLinks!R204C40</stp>
        <tr r="AN204" s="1"/>
      </tp>
      <tp t="s">
        <v>#N/A N/A</v>
        <stp/>
        <stp>##V3_BDPV12</stp>
        <stp>GNL B Pfd</stp>
        <stp>RTG_SP</stp>
        <stp>[BLP_Update_Sheet-PreferredCEF.xlsm]ActiveLinks!R326C40</stp>
        <tr r="AN326" s="1"/>
      </tp>
      <tp t="s">
        <v>#N/A N/A</v>
        <stp/>
        <stp>##V3_BDPV12</stp>
        <stp>GNL A Pfd</stp>
        <stp>RTG_SP</stp>
        <stp>[BLP_Update_Sheet-PreferredCEF.xlsm]ActiveLinks!R327C40</stp>
        <tr r="AN327" s="1"/>
      </tp>
      <tp t="s">
        <v>#N/A N/A</v>
        <stp/>
        <stp>##V3_BDPV12</stp>
        <stp>FNB E Pfd</stp>
        <stp>RTG_SP</stp>
        <stp>[BLP_Update_Sheet-PreferredCEF.xlsm]ActiveLinks!R292C40</stp>
        <tr r="AN292" s="1"/>
      </tp>
      <tp t="s">
        <v>BBB-</v>
        <stp/>
        <stp>##V3_BDPV12</stp>
        <stp>LNC D Pfd</stp>
        <stp>RTG_SP</stp>
        <stp>[BLP_Update_Sheet-PreferredCEF.xlsm]ActiveLinks!R394C40</stp>
        <tr r="AN394" s="1"/>
      </tp>
      <tp t="s">
        <v>#N/A N/A</v>
        <stp/>
        <stp>##V3_BDPV12</stp>
        <stp>ONBPO Pfd</stp>
        <stp>RTG_SP</stp>
        <stp>[BLP_Update_Sheet-PreferredCEF.xlsm]ActiveLinks!R291C40</stp>
        <tr r="AN291" s="1"/>
      </tp>
      <tp t="s">
        <v>#N/A N/A</v>
        <stp/>
        <stp>##V3_BDPV12</stp>
        <stp>ONBPP Pfd</stp>
        <stp>RTG_SP</stp>
        <stp>[BLP_Update_Sheet-PreferredCEF.xlsm]ActiveLinks!R290C40</stp>
        <tr r="AN290" s="1"/>
      </tp>
      <tp t="s">
        <v>#N/A N/A</v>
        <stp/>
        <stp>##V3_BDPV12</stp>
        <stp>INBKZ Pfd</stp>
        <stp>RTG_SP</stp>
        <stp>[BLP_Update_Sheet-PreferredCEF.xlsm]ActiveLinks!R356C40</stp>
        <tr r="AN356" s="1"/>
      </tp>
      <tp t="s">
        <v>#N/A N/A</v>
        <stp/>
        <stp>##V3_BDPV12</stp>
        <stp>PNFPP Pfd</stp>
        <stp>RTG_SP</stp>
        <stp>[BLP_Update_Sheet-PreferredCEF.xlsm]ActiveLinks!R499C40</stp>
        <tr r="AN499" s="1"/>
      </tp>
      <tp t="s">
        <v>#N/A N/A</v>
        <stp/>
        <stp>##V3_BDPV12</stp>
        <stp>CNFRL Pfd</stp>
        <stp>RTG_SP</stp>
        <stp>[BLP_Update_Sheet-PreferredCEF.xlsm]ActiveLinks!R202C40</stp>
        <tr r="AN202" s="1"/>
      </tp>
    </main>
    <main first="bloomberg.rtd">
      <tp t="s">
        <v>#N/A N/A</v>
        <stp/>
        <stp>##V3_BDPV12</stp>
        <stp>GNE A Pfd</stp>
        <stp>RTG_SP</stp>
        <stp>[BLP_Update_Sheet-PreferredCEF.xlsm]ActiveLinks!R325C40</stp>
        <tr r="AN325" s="1"/>
      </tp>
      <tp t="s">
        <v>#N/A N/A</v>
        <stp/>
        <stp>##V3_BDPV12</stp>
        <stp>SNCRL Pfd</stp>
        <stp>RTG_SP</stp>
        <stp>[BLP_Update_Sheet-PreferredCEF.xlsm]ActiveLinks!R593C40</stp>
        <tr r="AN593" s="1"/>
      </tp>
      <tp t="s">
        <v>ATCO US</v>
        <stp/>
        <stp>##V3_BDPV12</stp>
        <stp>ATCO H Pfd</stp>
        <stp>ult_parent_ticker_exchange</stp>
        <stp>[BLP_Update_Sheet-PreferredCEF.xlsm]ActiveLinks!R612C8</stp>
        <tr r="H612" s="1"/>
      </tp>
      <tp t="s">
        <v>SEMPRA ENERGY</v>
        <stp/>
        <stp>##V3_BDPV12</stp>
        <stp>SREA Pfd</stp>
        <stp>Name</stp>
        <stp>[BLP_Update_Sheet-PreferredCEF.xlsm]ActiveLinks!R610C7</stp>
        <tr r="G610" s="1"/>
      </tp>
      <tp t="s">
        <v>1301973D US</v>
        <stp/>
        <stp>##V3_BDPV12</stp>
        <stp>PRIF I Pfd</stp>
        <stp>ult_parent_ticker_exchange</stp>
        <stp>[BLP_Update_Sheet-PreferredCEF.xlsm]ActiveLinks!R505C8</stp>
        <tr r="H505" s="1"/>
      </tp>
      <tp t="s">
        <v>BB-</v>
        <stp/>
        <stp>##V3_BDPV12</stp>
        <stp>SNV D Pfd</stp>
        <stp>RTG_SP</stp>
        <stp>[BLP_Update_Sheet-PreferredCEF.xlsm]ActiveLinks!R595C40</stp>
        <tr r="AN595" s="1"/>
      </tp>
      <tp t="s">
        <v>BB-</v>
        <stp/>
        <stp>##V3_BDPV12</stp>
        <stp>SNV E Pfd</stp>
        <stp>RTG_SP</stp>
        <stp>[BLP_Update_Sheet-PreferredCEF.xlsm]ActiveLinks!R594C40</stp>
        <tr r="AN594" s="1"/>
      </tp>
      <tp t="s">
        <v>#N/A N/A</v>
        <stp/>
        <stp>##V3_BDPV12</stp>
        <stp>TNP D Pfd</stp>
        <stp>RTG_SP</stp>
        <stp>[BLP_Update_Sheet-PreferredCEF.xlsm]ActiveLinks!R647C40</stp>
        <tr r="AN647" s="1"/>
      </tp>
      <tp t="s">
        <v>#N/A N/A</v>
        <stp/>
        <stp>##V3_BDPV12</stp>
        <stp>TNP F Pfd</stp>
        <stp>RTG_SP</stp>
        <stp>[BLP_Update_Sheet-PreferredCEF.xlsm]ActiveLinks!R649C40</stp>
        <tr r="AN649" s="1"/>
      </tp>
      <tp t="s">
        <v>#N/A N/A</v>
        <stp/>
        <stp>##V3_BDPV12</stp>
        <stp>TNP E Pfd</stp>
        <stp>RTG_SP</stp>
        <stp>[BLP_Update_Sheet-PreferredCEF.xlsm]ActiveLinks!R648C40</stp>
        <tr r="AN648" s="1"/>
      </tp>
      <tp t="s">
        <v>GTLS US</v>
        <stp/>
        <stp>##V3_BDPV12</stp>
        <stp>GTLS B Pfd</stp>
        <stp>ult_parent_ticker_exchange</stp>
        <stp>[BLP_Update_Sheet-PreferredCEF.xlsm]ActiveLinks!R338C8</stp>
        <tr r="H338" s="1"/>
      </tp>
    </main>
    <main first="bloomberg.rtd">
      <tp t="s">
        <v>BBB</v>
        <stp/>
        <stp>##V3_BDPV12</stp>
        <stp>RNR F Pfd</stp>
        <stp>RTG_SP</stp>
        <stp>[BLP_Update_Sheet-PreferredCEF.xlsm]ActiveLinks!R554C40</stp>
        <tr r="AN554" s="1"/>
      </tp>
      <tp t="s">
        <v>BBB</v>
        <stp/>
        <stp>##V3_BDPV12</stp>
        <stp>RNR G Pfd</stp>
        <stp>RTG_SP</stp>
        <stp>[BLP_Update_Sheet-PreferredCEF.xlsm]ActiveLinks!R553C40</stp>
        <tr r="AN553" s="1"/>
      </tp>
      <tp>
        <v>7</v>
        <stp/>
        <stp>##V3_BDPV12</stp>
        <stp>ESGRO Pfd</stp>
        <stp>CPN</stp>
        <stp>[BLP_Update_Sheet-PreferredCEF.xlsm]ActiveLinks!R265C20</stp>
        <tr r="T265" s="1"/>
      </tp>
      <tp>
        <v>7</v>
        <stp/>
        <stp>##V3_BDPV12</stp>
        <stp>ESGRP Pfd</stp>
        <stp>CPN</stp>
        <stp>[BLP_Update_Sheet-PreferredCEF.xlsm]ActiveLinks!R266C20</stp>
        <tr r="T266" s="1"/>
      </tp>
    </main>
    <main first="bloomberg.rtd">
      <tp>
        <v>-24.790697674418595</v>
        <stp/>
        <stp>##V3_BDPV12</stp>
        <stp>WBS F Pfd</stp>
        <stp>chg_pct_1m</stp>
        <stp>[BLP_Update_Sheet-PreferredCEF.xlsm]ActiveLinks!R687C4</stp>
        <tr r="D687" s="1"/>
      </tp>
      <tp t="s">
        <v>11/10/2026</v>
        <stp/>
        <stp>##V3_BDPV12</stp>
        <stp>38148BAC2 Corp</stp>
        <stp>NXT_Call_DT</stp>
        <stp>[BLP_Update_Sheet-PreferredCEF.xlsm]ActiveLinks!R792C26</stp>
        <tr r="Z792" s="1"/>
      </tp>
    </main>
    <main first="bloomberg.rtd">
      <tp>
        <v>-5.4025044722719073</v>
        <stp/>
        <stp>##V3_BDPV12</stp>
        <stp>CCLDP Pfd</stp>
        <stp>chg_pct_1m</stp>
        <stp>[BLP_Update_Sheet-PreferredCEF.xlsm]ActiveLinks!R425C4</stp>
        <tr r="D425" s="1"/>
      </tp>
      <tp>
        <v>-10.854231974921628</v>
        <stp/>
        <stp>##V3_BDPV12</stp>
        <stp>OCFCP Pfd</stp>
        <stp>chg_pct_1m</stp>
        <stp>[BLP_Update_Sheet-PreferredCEF.xlsm]ActiveLinks!R469C4</stp>
        <tr r="D469" s="1"/>
      </tp>
      <tp>
        <v>3.0651333040142825</v>
        <stp/>
        <stp>##V3_BDPV12</stp>
        <stp>RILYG Pfd</stp>
        <stp>DUR_ADJ_MID</stp>
        <stp>[BLP_Update_Sheet-PreferredCEF.xlsm]ActiveLinks!R542C46</stp>
        <tr r="AT542" s="1"/>
      </tp>
      <tp>
        <v>2.6452660856561119</v>
        <stp/>
        <stp>##V3_BDPV12</stp>
        <stp>RILYK Pfd</stp>
        <stp>DUR_ADJ_MID</stp>
        <stp>[BLP_Update_Sheet-PreferredCEF.xlsm]ActiveLinks!R544C46</stp>
        <tr r="AT544" s="1"/>
      </tp>
      <tp>
        <v>1.0605401452789669</v>
        <stp/>
        <stp>##V3_BDPV12</stp>
        <stp>RILYO Pfd</stp>
        <stp>DUR_ADJ_MID</stp>
        <stp>[BLP_Update_Sheet-PreferredCEF.xlsm]ActiveLinks!R550C46</stp>
        <tr r="AT550" s="1"/>
      </tp>
      <tp>
        <v>2.9063468006235791</v>
        <stp/>
        <stp>##V3_BDPV12</stp>
        <stp>RILYN Pfd</stp>
        <stp>DUR_ADJ_MID</stp>
        <stp>[BLP_Update_Sheet-PreferredCEF.xlsm]ActiveLinks!R549C46</stp>
        <tr r="AT549" s="1"/>
      </tp>
      <tp>
        <v>1.7166668625910912</v>
        <stp/>
        <stp>##V3_BDPV12</stp>
        <stp>RILYM Pfd</stp>
        <stp>DUR_ADJ_MID</stp>
        <stp>[BLP_Update_Sheet-PreferredCEF.xlsm]ActiveLinks!R547C46</stp>
        <tr r="AT547" s="1"/>
      </tp>
      <tp>
        <v>10.733168460043155</v>
        <stp/>
        <stp>##V3_BDPV12</stp>
        <stp>RILYL Pfd</stp>
        <stp>DUR_ADJ_MID</stp>
        <stp>[BLP_Update_Sheet-PreferredCEF.xlsm]ActiveLinks!R545C46</stp>
        <tr r="AT545" s="1"/>
      </tp>
      <tp>
        <v>7.6768970346706569</v>
        <stp/>
        <stp>##V3_BDPV12</stp>
        <stp>RILYP Pfd</stp>
        <stp>DUR_ADJ_MID</stp>
        <stp>[BLP_Update_Sheet-PreferredCEF.xlsm]ActiveLinks!R546C46</stp>
        <tr r="AT546" s="1"/>
      </tp>
      <tp>
        <v>3.8375210804197106</v>
        <stp/>
        <stp>##V3_BDPV12</stp>
        <stp>RILYT Pfd</stp>
        <stp>DUR_ADJ_MID</stp>
        <stp>[BLP_Update_Sheet-PreferredCEF.xlsm]ActiveLinks!R548C46</stp>
        <tr r="AT548" s="1"/>
      </tp>
      <tp>
        <v>4.3106346808100611</v>
        <stp/>
        <stp>##V3_BDPV12</stp>
        <stp>RILYZ Pfd</stp>
        <stp>DUR_ADJ_MID</stp>
        <stp>[BLP_Update_Sheet-PreferredCEF.xlsm]ActiveLinks!R543C46</stp>
        <tr r="AT543" s="1"/>
      </tp>
    </main>
    <main first="bloomberg.rtd">
      <tp>
        <v>0.33970944001089315</v>
        <stp/>
        <stp>##V3_BDPV12</stp>
        <stp>SACC Pfd</stp>
        <stp>chg_pct_1m</stp>
        <stp>[BLP_Update_Sheet-PreferredCEF.xlsm]ActiveLinks!R563C4</stp>
        <tr r="D563" s="1"/>
      </tp>
    </main>
    <main first="bloomberg.rtd">
      <tp>
        <v>-2.4201355275895451</v>
        <stp/>
        <stp>##V3_BDPV12</stp>
        <stp>BAC S Pfd</stp>
        <stp>chg_pct_1m</stp>
        <stp>[BLP_Update_Sheet-PreferredCEF.xlsm]ActiveLinks!R127C4</stp>
        <tr r="D127" s="1"/>
      </tp>
      <tp>
        <v>0.85190039318480193</v>
        <stp/>
        <stp>##V3_BDPV12</stp>
        <stp>FATBP Pfd</stp>
        <stp>chg_pct_1m</stp>
        <stp>[BLP_Update_Sheet-PreferredCEF.xlsm]ActiveLinks!R280C4</stp>
        <tr r="D280" s="1"/>
      </tp>
      <tp>
        <v>19.84</v>
        <stp/>
        <stp>##V3_BDPV12</stp>
        <stp>CHMI A Pfd</stp>
        <stp>PX_Last</stp>
        <stp>[BLP_Update_Sheet-PreferredCEF.xlsm]ActiveLinks!R179C3</stp>
        <tr r="C179" s="1"/>
      </tp>
      <tp t="s">
        <v>#N/A Field Not Applicable</v>
        <stp/>
        <stp>##V3_BDPV12</stp>
        <stp>CADE A Pfd</stp>
        <stp>flt_spread</stp>
        <stp>[BLP_Update_Sheet-PreferredCEF.xlsm]ActiveLinks!R167C13</stp>
        <tr r="M167" s="1"/>
      </tp>
      <tp>
        <v>18.385031440016071</v>
        <stp/>
        <stp>##V3_BDPV12</stp>
        <stp>CTLPP Pfd</stp>
        <stp>DUR_ADJ_MID</stp>
        <stp>[BLP_Update_Sheet-PreferredCEF.xlsm]ActiveLinks!R671C46</stp>
        <tr r="AT671" s="1"/>
      </tp>
      <tp t="s">
        <v>CALLABLE</v>
        <stp/>
        <stp>##V3_BDPV12</stp>
        <stp>SFB Pfd</stp>
        <stp>MTY_TYP</stp>
        <stp>[BLP_Update_Sheet-PreferredCEF.xlsm]ActiveLinks!R576C18</stp>
        <tr r="R576" s="1"/>
      </tp>
      <tp>
        <v>17.127855124615458</v>
        <stp/>
        <stp>##V3_BDPV12</stp>
        <stp>FULTP Pfd</stp>
        <stp>DUR_ADJ_MID</stp>
        <stp>[BLP_Update_Sheet-PreferredCEF.xlsm]ActiveLinks!R306C46</stp>
        <tr r="AT306" s="1"/>
      </tp>
    </main>
    <main first="bloomberg.rtd">
      <tp t="s">
        <v>#N/A Field Not Applicable</v>
        <stp/>
        <stp>##V3_BDPV12</stp>
        <stp>CODI A Pfd</stp>
        <stp>flt_spread</stp>
        <stp>[BLP_Update_Sheet-PreferredCEF.xlsm]ActiveLinks!R206C13</stp>
        <tr r="M206" s="1"/>
      </tp>
      <tp t="s">
        <v>#N/A Field Not Applicable</v>
        <stp/>
        <stp>##V3_BDPV12</stp>
        <stp>CODI C Pfd</stp>
        <stp>flt_spread</stp>
        <stp>[BLP_Update_Sheet-PreferredCEF.xlsm]ActiveLinks!R205C13</stp>
        <tr r="M205" s="1"/>
      </tp>
      <tp>
        <v>498.5</v>
        <stp/>
        <stp>##V3_BDPV12</stp>
        <stp>CODI B Pfd</stp>
        <stp>flt_spread</stp>
        <stp>[BLP_Update_Sheet-PreferredCEF.xlsm]ActiveLinks!R207C13</stp>
        <tr r="M207" s="1"/>
      </tp>
      <tp>
        <v>0.30053836504601916</v>
        <stp/>
        <stp>##V3_BDPV12</stp>
        <stp>WHLRD Pfd</stp>
        <stp>DUR_ADJ_MID</stp>
        <stp>[BLP_Update_Sheet-PreferredCEF.xlsm]ActiveLinks!R698C46</stp>
        <tr r="AT698" s="1"/>
      </tp>
      <tp>
        <v>0.5787190005509778</v>
        <stp/>
        <stp>##V3_BDPV12</stp>
        <stp>WHLRP Pfd</stp>
        <stp>DUR_ADJ_MID</stp>
        <stp>[BLP_Update_Sheet-PreferredCEF.xlsm]ActiveLinks!R699C46</stp>
        <tr r="AT699" s="1"/>
      </tp>
      <tp>
        <v>-12.125984251968498</v>
        <stp/>
        <stp>##V3_BDPV12</stp>
        <stp>BHFAP Pfd</stp>
        <stp>chg_pct_1m</stp>
        <stp>[BLP_Update_Sheet-PreferredCEF.xlsm]ActiveLinks!R154C4</stp>
        <tr r="D154" s="1"/>
      </tp>
      <tp>
        <v>-12.455374851249507</v>
        <stp/>
        <stp>##V3_BDPV12</stp>
        <stp>ZIONO Pfd</stp>
        <stp>chg_pct_1m</stp>
        <stp>[BLP_Update_Sheet-PreferredCEF.xlsm]ActiveLinks!R713C4</stp>
        <tr r="D713" s="1"/>
      </tp>
      <tp>
        <v>-21.875000000000007</v>
        <stp/>
        <stp>##V3_BDPV12</stp>
        <stp>FNMAS Pfd</stp>
        <stp>chg_pct_1m</stp>
        <stp>[BLP_Update_Sheet-PreferredCEF.xlsm]ActiveLinks!R733C4</stp>
        <tr r="D733" s="1"/>
      </tp>
      <tp>
        <v>-21.761658031088079</v>
        <stp/>
        <stp>##V3_BDPV12</stp>
        <stp>FNMAT Pfd</stp>
        <stp>chg_pct_1m</stp>
        <stp>[BLP_Update_Sheet-PreferredCEF.xlsm]ActiveLinks!R734C4</stp>
        <tr r="D734" s="1"/>
      </tp>
      <tp t="s">
        <v>US7443208886</v>
        <stp/>
        <stp>##V3_BDPV12</stp>
        <stp>PFH Pfd</stp>
        <stp>ID_ISIN</stp>
        <stp>[BLP_Update_Sheet-PreferredCEF.xlsm]ActiveLinks!R510C50</stp>
        <tr r="AX510" s="1"/>
      </tp>
      <tp>
        <v>-0.69565217391304923</v>
        <stp/>
        <stp>##V3_BDPV12</stp>
        <stp>RNR G Pfd</stp>
        <stp>chg_pct_1m</stp>
        <stp>[BLP_Update_Sheet-PreferredCEF.xlsm]ActiveLinks!R553C4</stp>
        <tr r="D553" s="1"/>
      </tp>
      <tp>
        <v>22.28</v>
        <stp/>
        <stp>##V3_BDPV12</stp>
        <stp>NYCB A Pfd</stp>
        <stp>PX_Last</stp>
        <stp>[BLP_Update_Sheet-PreferredCEF.xlsm]ActiveLinks!R457C3</stp>
        <tr r="C457" s="1"/>
      </tp>
      <tp t="s">
        <v>CALLABLE</v>
        <stp/>
        <stp>##V3_BDPV12</stp>
        <stp>SAJ Pfd</stp>
        <stp>MTY_TYP</stp>
        <stp>[BLP_Update_Sheet-PreferredCEF.xlsm]ActiveLinks!R569C18</stp>
        <tr r="R569" s="1"/>
      </tp>
      <tp t="s">
        <v>CALLABLE</v>
        <stp/>
        <stp>##V3_BDPV12</stp>
        <stp>SAT Pfd</stp>
        <stp>MTY_TYP</stp>
        <stp>[BLP_Update_Sheet-PreferredCEF.xlsm]ActiveLinks!R570C18</stp>
        <tr r="R570" s="1"/>
      </tp>
      <tp t="s">
        <v>CALLABLE</v>
        <stp/>
        <stp>##V3_BDPV12</stp>
        <stp>SAY Pfd</stp>
        <stp>MTY_TYP</stp>
        <stp>[BLP_Update_Sheet-PreferredCEF.xlsm]ActiveLinks!R568C18</stp>
        <tr r="R568" s="1"/>
      </tp>
      <tp t="s">
        <v>US73941X6849</v>
        <stp/>
        <stp>##V3_BDPV12</stp>
        <stp>PYT Pfd</stp>
        <stp>ID_ISIN</stp>
        <stp>[BLP_Update_Sheet-PreferredCEF.xlsm]ActiveLinks!R721C50</stp>
        <tr r="AX721" s="1"/>
      </tp>
      <tp t="s">
        <v>Preferred</v>
        <stp/>
        <stp>##V3_BDPV12</stp>
        <stp>C J Pfd</stp>
        <stp>PAYMENT_RANK</stp>
        <stp>[BLP_Update_Sheet-PreferredCEF.xlsm]ActiveLinks!R170C37</stp>
        <tr r="AK170" s="1"/>
      </tp>
      <tp>
        <v>7.5</v>
        <stp/>
        <stp>##V3_BDPV12</stp>
        <stp>FRGAP Pfd</stp>
        <stp>CPN</stp>
        <stp>[BLP_Update_Sheet-PreferredCEF.xlsm]ActiveLinks!R301C20</stp>
        <tr r="T301" s="1"/>
      </tp>
      <tp t="s">
        <v>Preferred</v>
        <stp/>
        <stp>##V3_BDPV12</stp>
        <stp>C K Pfd</stp>
        <stp>PAYMENT_RANK</stp>
        <stp>[BLP_Update_Sheet-PreferredCEF.xlsm]ActiveLinks!R169C37</stp>
        <tr r="AK169" s="1"/>
      </tp>
      <tp>
        <v>7.25</v>
        <stp/>
        <stp>##V3_BDPV12</stp>
        <stp>GEGGL Pfd</stp>
        <stp>CPN</stp>
        <stp>[BLP_Update_Sheet-PreferredCEF.xlsm]ActiveLinks!R311C20</stp>
        <tr r="T311" s="1"/>
      </tp>
      <tp t="s">
        <v>00912X500</v>
        <stp/>
        <stp>##V3_BDPV12</stp>
        <stp>AL A Pfd</stp>
        <stp>ID_CUSIP</stp>
        <stp>[BLP_Update_Sheet-PreferredCEF.xlsm]ActiveLinks!R89C38</stp>
        <tr r="AL89" s="1"/>
      </tp>
      <tp t="s">
        <v>Jr Subordinated</v>
        <stp/>
        <stp>##V3_BDPV12</stp>
        <stp>C N Pfd</stp>
        <stp>PAYMENT_RANK</stp>
        <stp>[BLP_Update_Sheet-PreferredCEF.xlsm]ActiveLinks!R168C37</stp>
        <tr r="AK168" s="1"/>
      </tp>
      <tp t="s">
        <v>#N/A N/A</v>
        <stp/>
        <stp>##V3_BDPV12</stp>
        <stp>HCDIP Pfd</stp>
        <stp>HYBRID_CUMULATIVE_INDICATOR</stp>
        <stp>[BLP_Update_Sheet-PreferredCEF.xlsm]ActiveLinks!R341C36</stp>
        <tr r="AJ341" s="1"/>
      </tp>
      <tp t="s">
        <v>#N/A Field Not Applicable</v>
        <stp/>
        <stp>##V3_BDPV12</stp>
        <stp>CLDT A Pfd</stp>
        <stp>flt_spread</stp>
        <stp>[BLP_Update_Sheet-PreferredCEF.xlsm]ActiveLinks!R189C13</stp>
        <tr r="M189" s="1"/>
      </tp>
    </main>
    <main first="bloomberg.rtd">
      <tp t="s">
        <v>Sr Unsecured</v>
        <stp/>
        <stp>##V3_BDPV12</stp>
        <stp>F C Pfd</stp>
        <stp>PAYMENT_RANK</stp>
        <stp>[BLP_Update_Sheet-PreferredCEF.xlsm]ActiveLinks!R277C37</stp>
        <tr r="AK277" s="1"/>
      </tp>
    </main>
    <main first="bloomberg.rtd">
      <tp t="s">
        <v>US7443208050</v>
        <stp/>
        <stp>##V3_BDPV12</stp>
        <stp>PRS Pfd</stp>
        <stp>ID_ISIN</stp>
        <stp>[BLP_Update_Sheet-PreferredCEF.xlsm]ActiveLinks!R511C50</stp>
        <tr r="AX511" s="1"/>
      </tp>
      <tp t="s">
        <v>US7443208704</v>
        <stp/>
        <stp>##V3_BDPV12</stp>
        <stp>PRH Pfd</stp>
        <stp>ID_ISIN</stp>
        <stp>[BLP_Update_Sheet-PreferredCEF.xlsm]ActiveLinks!R512C50</stp>
        <tr r="AX512" s="1"/>
      </tp>
      <tp t="s">
        <v>Sr Unsecured</v>
        <stp/>
        <stp>##V3_BDPV12</stp>
        <stp>F B Pfd</stp>
        <stp>PAYMENT_RANK</stp>
        <stp>[BLP_Update_Sheet-PreferredCEF.xlsm]ActiveLinks!R278C37</stp>
        <tr r="AK278" s="1"/>
      </tp>
      <tp>
        <v>3.2547852773157584</v>
        <stp/>
        <stp>##V3_BDPV12</stp>
        <stp>OXLCZ Pfd</stp>
        <stp>DUR_ADJ_MID</stp>
        <stp>[BLP_Update_Sheet-PreferredCEF.xlsm]ActiveLinks!R475C46</stp>
        <tr r="AT475" s="1"/>
      </tp>
      <tp>
        <v>5.9697621379505597</v>
        <stp/>
        <stp>##V3_BDPV12</stp>
        <stp>OXLCL Pfd</stp>
        <stp>DUR_ADJ_MID</stp>
        <stp>[BLP_Update_Sheet-PreferredCEF.xlsm]ActiveLinks!R474C46</stp>
        <tr r="AT474" s="1"/>
      </tp>
      <tp>
        <v>4.8267395571905034</v>
        <stp/>
        <stp>##V3_BDPV12</stp>
        <stp>OXLCN Pfd</stp>
        <stp>DUR_ADJ_MID</stp>
        <stp>[BLP_Update_Sheet-PreferredCEF.xlsm]ActiveLinks!R476C46</stp>
        <tr r="AT476" s="1"/>
      </tp>
    </main>
    <main first="bloomberg.rtd">
      <tp>
        <v>30.575000000000003</v>
        <stp/>
        <stp>##V3_BDPV12</stp>
        <stp>XFLT A Pfd</stp>
        <stp>PX_Last</stp>
        <stp>[BLP_Update_Sheet-PreferredCEF.xlsm]ActiveLinks!R708C3</stp>
        <tr r="C708" s="1"/>
      </tp>
      <tp>
        <v>1.9062058199525223</v>
        <stp/>
        <stp>##V3_BDPV12</stp>
        <stp>HTLFP Pfd</stp>
        <stp>DUR_ADJ_MID</stp>
        <stp>[BLP_Update_Sheet-PreferredCEF.xlsm]ActiveLinks!R355C46</stp>
        <tr r="AT355" s="1"/>
      </tp>
      <tp>
        <v>18.274999999999999</v>
        <stp/>
        <stp>##V3_BDPV12</stp>
        <stp>GPMT A Pfd</stp>
        <stp>PX_Last</stp>
        <stp>[BLP_Update_Sheet-PreferredCEF.xlsm]ActiveLinks!R329C3</stp>
        <tr r="C329" s="1"/>
      </tp>
      <tp t="s">
        <v>Preferred</v>
        <stp/>
        <stp>##V3_BDPV12</stp>
        <stp>T C Pfd</stp>
        <stp>PAYMENT_RANK</stp>
        <stp>[BLP_Update_Sheet-PreferredCEF.xlsm]ActiveLinks!R628C37</stp>
        <tr r="AK628" s="1"/>
      </tp>
      <tp>
        <v>6.1578982018333024</v>
        <stp/>
        <stp>##V3_BDPV12</stp>
        <stp>ATLCP Pfd</stp>
        <stp>DUR_ADJ_MID</stp>
        <stp>[BLP_Update_Sheet-PreferredCEF.xlsm]ActiveLinks!R118C46</stp>
        <tr r="AT118" s="1"/>
      </tp>
      <tp>
        <v>4.5999999999999996</v>
        <stp/>
        <stp>##V3_BDPV12</stp>
        <stp>SIGIP Pfd</stp>
        <stp>CPN</stp>
        <stp>[BLP_Update_Sheet-PreferredCEF.xlsm]ActiveLinks!R583C20</stp>
        <tr r="T583" s="1"/>
      </tp>
      <tp>
        <v>50.03</v>
        <stp/>
        <stp>##V3_BDPV12</stp>
        <stp>GTLS B Pfd</stp>
        <stp>PX_Last</stp>
        <stp>[BLP_Update_Sheet-PreferredCEF.xlsm]ActiveLinks!R338C3</stp>
        <tr r="C338" s="1"/>
      </tp>
      <tp>
        <v>3.1631938100747599</v>
        <stp/>
        <stp>##V3_BDPV12</stp>
        <stp>ATLCL Pfd</stp>
        <stp>DUR_ADJ_MID</stp>
        <stp>[BLP_Update_Sheet-PreferredCEF.xlsm]ActiveLinks!R119C46</stp>
        <tr r="AT119" s="1"/>
      </tp>
      <tp>
        <v>30.515000000000001</v>
        <stp/>
        <stp>##V3_BDPV12</stp>
        <stp>STAR I Pfd</stp>
        <stp>PX_Last</stp>
        <stp>[BLP_Update_Sheet-PreferredCEF.xlsm]ActiveLinks!R615C3</stp>
        <tr r="C615" s="1"/>
      </tp>
      <tp>
        <v>-0.84925690021231126</v>
        <stp/>
        <stp>##V3_BDPV12</stp>
        <stp>NRUC Pfd</stp>
        <stp>chg_pct_1m</stp>
        <stp>[BLP_Update_Sheet-PreferredCEF.xlsm]ActiveLinks!R443C4</stp>
        <tr r="D443" s="1"/>
      </tp>
      <tp t="s">
        <v>Preferred</v>
        <stp/>
        <stp>##V3_BDPV12</stp>
        <stp>T A Pfd</stp>
        <stp>PAYMENT_RANK</stp>
        <stp>[BLP_Update_Sheet-PreferredCEF.xlsm]ActiveLinks!R629C37</stp>
        <tr r="AK629" s="1"/>
      </tp>
      <tp>
        <v>7.8149152958269144E-2</v>
        <stp/>
        <stp>##V3_BDPV12</stp>
        <stp>CCLDP Pfd</stp>
        <stp>DUR_ADJ_MID</stp>
        <stp>[BLP_Update_Sheet-PreferredCEF.xlsm]ActiveLinks!R425C46</stp>
        <tr r="AT425" s="1"/>
      </tp>
      <tp>
        <v>0.71166092409691617</v>
        <stp/>
        <stp>##V3_BDPV12</stp>
        <stp>MCLDP Pfd</stp>
        <stp>DUR_ADJ_MID</stp>
        <stp>[BLP_Update_Sheet-PreferredCEF.xlsm]ActiveLinks!R400C46</stp>
        <tr r="AT400" s="1"/>
      </tp>
    </main>
    <main first="bloomberg.rtd">
      <tp t="s">
        <v>Sr Unsecured</v>
        <stp/>
        <stp>##V3_BDPV12</stp>
        <stp>F D Pfd</stp>
        <stp>PAYMENT_RANK</stp>
        <stp>[BLP_Update_Sheet-PreferredCEF.xlsm]ActiveLinks!R279C37</stp>
        <tr r="AK279" s="1"/>
      </tp>
      <tp t="s">
        <v>#N/A N/A</v>
        <stp/>
        <stp>##V3_BDPV12</stp>
        <stp>2011603D Equity</stp>
        <stp>BB_1YR_Default_Prob</stp>
        <stp>[BLP_Update_Sheet-PreferredCEF.xlsm]ActiveLinks!R29C42</stp>
        <tr r="AP29" s="1"/>
      </tp>
      <tp t="s">
        <v>N</v>
        <stp/>
        <stp>##V3_BDPV12</stp>
        <stp>857477AQ6 Corp</stp>
        <stp>HYBRID_CUMULATIVE_INDICATOR</stp>
        <stp>[BLP_Update_Sheet-PreferredCEF.xlsm]ActiveLinks!R759C36</stp>
        <tr r="AJ759" s="1"/>
      </tp>
      <tp t="s">
        <v>N</v>
        <stp/>
        <stp>##V3_BDPV12</stp>
        <stp>693475AQ8 Corp</stp>
        <stp>HYBRID_CUMULATIVE_INDICATOR</stp>
        <stp>[BLP_Update_Sheet-PreferredCEF.xlsm]ActiveLinks!R779C36</stp>
        <tr r="AJ779" s="1"/>
      </tp>
      <tp t="s">
        <v>Preferred</v>
        <stp/>
        <stp>##V3_BDPV12</stp>
        <stp>FRMEP PFD</stp>
        <stp>PAYMENT_RANK</stp>
        <stp>[BLP_Update_Sheet-PreferredCEF.xlsm]ActiveLinks!R392C37</stp>
        <tr r="AK392" s="1"/>
      </tp>
      <tp t="s">
        <v>Anytime</v>
        <stp/>
        <stp>##V3_BDPV12</stp>
        <stp>254709AN8 Corp</stp>
        <stp>CALL_FEATURE</stp>
        <stp>[BLP_Update_Sheet-PreferredCEF.xlsm]ActiveLinks!R794C28</stp>
        <tr r="AB794" s="1"/>
      </tp>
      <tp>
        <v>7.4052900000000017</v>
        <stp/>
        <stp>##V3_BDPV12</stp>
        <stp>743315AU7 Corp</stp>
        <stp>CPN</stp>
        <stp>[BLP_Update_Sheet-PreferredCEF.xlsm]ActiveLinks!R781C20</stp>
        <tr r="T781" s="1"/>
      </tp>
      <tp t="s">
        <v>2/15/2025</v>
        <stp/>
        <stp>##V3_BDPV12</stp>
        <stp>SIVPQ Pfd</stp>
        <stp>NXT_Call_DT</stp>
        <stp>[BLP_Update_Sheet-PreferredCEF.xlsm]ActiveLinks!R584C26</stp>
        <tr r="Z584" s="1"/>
      </tp>
      <tp t="s">
        <v>N</v>
        <stp/>
        <stp>##V3_BDPV12</stp>
        <stp>46625HJW1 Corp</stp>
        <stp>HYBRID_CUMULATIVE_INDICATOR</stp>
        <stp>[BLP_Update_Sheet-PreferredCEF.xlsm]ActiveLinks!R776C36</stp>
        <tr r="AJ776" s="1"/>
      </tp>
      <tp t="s">
        <v>Y</v>
        <stp/>
        <stp>##V3_BDPV12</stp>
        <stp>744320AV4 Corp</stp>
        <stp>HYBRID_CUMULATIVE_INDICATOR</stp>
        <stp>[BLP_Update_Sheet-PreferredCEF.xlsm]ActiveLinks!R784C36</stp>
        <tr r="AJ784" s="1"/>
      </tp>
      <tp t="s">
        <v>N</v>
        <stp/>
        <stp>##V3_BDPV12</stp>
        <stp>316773CR9 Corp</stp>
        <stp>HYBRID_CUMULATIVE_INDICATOR</stp>
        <stp>[BLP_Update_Sheet-PreferredCEF.xlsm]ActiveLinks!R805C36</stp>
        <tr r="AJ805" s="1"/>
      </tp>
      <tp t="s">
        <v>N</v>
        <stp/>
        <stp>##V3_BDPV12</stp>
        <stp>316773CR9 Corp</stp>
        <stp>HYBRID_CUMULATIVE_INDICATOR</stp>
        <stp>[BLP_Update_Sheet-PreferredCEF.xlsm]ActiveLinks!R810C36</stp>
        <tr r="AJ810" s="1"/>
      </tp>
      <tp t="s">
        <v>5/4/2023</v>
        <stp/>
        <stp>##V3_BDPV12</stp>
        <stp>SPNT US Equity</stp>
        <stp>expected_report_dt</stp>
        <stp>[BLP_Update_Sheet-PreferredCEF.xlsm]ActiveLinks!R605C11</stp>
        <tr r="K605" s="1"/>
      </tp>
      <tp>
        <v>6</v>
        <stp/>
        <stp>##V3_BDPV12</stp>
        <stp>174610AP0 Corp</stp>
        <stp>CPN</stp>
        <stp>[BLP_Update_Sheet-PreferredCEF.xlsm]ActiveLinks!R808C20</stp>
        <tr r="T808" s="1"/>
      </tp>
      <tp>
        <v>6</v>
        <stp/>
        <stp>##V3_BDPV12</stp>
        <stp>174610AP0 Corp</stp>
        <stp>CPN</stp>
        <stp>[BLP_Update_Sheet-PreferredCEF.xlsm]ActiveLinks!R803C20</stp>
        <tr r="T803" s="1"/>
      </tp>
      <tp t="s">
        <v>4/28/2023</v>
        <stp/>
        <stp>##V3_BDPV12</stp>
        <stp>HOVNP Pfd</stp>
        <stp>NXT_Call_DT</stp>
        <stp>[BLP_Update_Sheet-PreferredCEF.xlsm]ActiveLinks!R347C26</stp>
        <tr r="Z347" s="1"/>
      </tp>
      <tp>
        <v>25</v>
        <stp/>
        <stp>##V3_BDPV12</stp>
        <stp>SI A Pfd</stp>
        <stp>PAR_AMT</stp>
        <stp>[BLP_Update_Sheet-PreferredCEF.xlsm]ActiveLinks!R582C21</stp>
        <tr r="U582" s="1"/>
      </tp>
      <tp>
        <v>25</v>
        <stp/>
        <stp>##V3_BDPV12</stp>
        <stp>NI B Pfd</stp>
        <stp>PAR_AMT</stp>
        <stp>[BLP_Update_Sheet-PreferredCEF.xlsm]ActiveLinks!R437C21</stp>
        <tr r="U437" s="1"/>
      </tp>
      <tp t="s">
        <v>4/28/2023</v>
        <stp/>
        <stp>##V3_BDPV12</stp>
        <stp>AUVIP Pfd</stp>
        <stp>NXT_Call_DT</stp>
        <stp>[BLP_Update_Sheet-PreferredCEF.xlsm]ActiveLinks!R121C26</stp>
        <tr r="Z121" s="1"/>
      </tp>
      <tp>
        <v>5.6318502794264171</v>
        <stp/>
        <stp>##V3_BDPV12</stp>
        <stp>RC E Pfd</stp>
        <stp>yld_pfd_str_ask</stp>
        <stp>[BLP_Update_Sheet-PreferredCEF.xlsm]ActiveLinks!R101C14</stp>
        <tr r="N101" s="1"/>
      </tp>
      <tp>
        <v>3.1690189879130899</v>
        <stp/>
        <stp>##V3_BDPV12</stp>
        <stp>BC B Pfd</stp>
        <stp>yld_pfd_str_ask</stp>
        <stp>[BLP_Update_Sheet-PreferredCEF.xlsm]ActiveLinks!R140C14</stp>
        <tr r="N140" s="1"/>
      </tp>
      <tp>
        <v>5.8750666219990038</v>
        <stp/>
        <stp>##V3_BDPV12</stp>
        <stp>BC C Pfd</stp>
        <stp>yld_pfd_str_ask</stp>
        <stp>[BLP_Update_Sheet-PreferredCEF.xlsm]ActiveLinks!R141C14</stp>
        <tr r="N141" s="1"/>
      </tp>
      <tp>
        <v>3.0992653186524923</v>
        <stp/>
        <stp>##V3_BDPV12</stp>
        <stp>BC A Pfd</stp>
        <stp>yld_pfd_str_ask</stp>
        <stp>[BLP_Update_Sheet-PreferredCEF.xlsm]ActiveLinks!R139C14</stp>
        <tr r="N139" s="1"/>
      </tp>
      <tp>
        <v>6.7613252197430693</v>
        <stp/>
        <stp>##V3_BDPV12</stp>
        <stp>RC C Pfd</stp>
        <stp>yld_pfd_str_ask</stp>
        <stp>[BLP_Update_Sheet-PreferredCEF.xlsm]ActiveLinks!R102C14</stp>
        <tr r="N102" s="1"/>
      </tp>
      <tp t="s">
        <v>MHY7388L1377</v>
        <stp/>
        <stp>##V3_BDPV12</stp>
        <stp>SB D Pfd</stp>
        <stp>ID_ISIN</stp>
        <stp>[BLP_Update_Sheet-PreferredCEF.xlsm]ActiveLinks!R571C50</stp>
        <tr r="AX571" s="1"/>
      </tp>
      <tp t="s">
        <v>MHY7388L1294</v>
        <stp/>
        <stp>##V3_BDPV12</stp>
        <stp>SB C Pfd</stp>
        <stp>ID_ISIN</stp>
        <stp>[BLP_Update_Sheet-PreferredCEF.xlsm]ActiveLinks!R572C50</stp>
        <tr r="AX572" s="1"/>
      </tp>
      <tp t="s">
        <v>4/28/2023</v>
        <stp/>
        <stp>##V3_BDPV12</stp>
        <stp>STNG US Equity</stp>
        <stp>expected_report_dt</stp>
        <stp>[BLP_Update_Sheet-PreferredCEF.xlsm]ActiveLinks!R618C11</stp>
        <tr r="K618" s="1"/>
      </tp>
      <tp t="s">
        <v>4/20/2023</v>
        <stp/>
        <stp>##V3_BDPV12</stp>
        <stp>MIND US Equity</stp>
        <stp>expected_report_dt</stp>
        <stp>[BLP_Update_Sheet-PreferredCEF.xlsm]ActiveLinks!R411C11</stp>
        <tr r="K411" s="1"/>
      </tp>
      <tp t="s">
        <v>5/11/2023</v>
        <stp/>
        <stp>##V3_BDPV12</stp>
        <stp>HNNA US Equity</stp>
        <stp>expected_report_dt</stp>
        <stp>[BLP_Update_Sheet-PreferredCEF.xlsm]ActiveLinks!R346C11</stp>
        <tr r="K346" s="1"/>
      </tp>
      <tp t="s">
        <v>5/15/2023</v>
        <stp/>
        <stp>##V3_BDPV12</stp>
        <stp>DLNG US Equity</stp>
        <stp>expected_report_dt</stp>
        <stp>[BLP_Update_Sheet-PreferredCEF.xlsm]ActiveLinks!R233C11</stp>
        <tr r="K233" s="1"/>
      </tp>
      <tp t="s">
        <v>5/15/2023</v>
        <stp/>
        <stp>##V3_BDPV12</stp>
        <stp>DLNG US Equity</stp>
        <stp>expected_report_dt</stp>
        <stp>[BLP_Update_Sheet-PreferredCEF.xlsm]ActiveLinks!R232C11</stp>
        <tr r="K232" s="1"/>
      </tp>
      <tp t="s">
        <v>4/18/2023</v>
        <stp/>
        <stp>##V3_BDPV12</stp>
        <stp>CCNE US Equity</stp>
        <stp>expected_report_dt</stp>
        <stp>[BLP_Update_Sheet-PreferredCEF.xlsm]ActiveLinks!R201C11</stp>
        <tr r="K201" s="1"/>
      </tp>
      <tp t="s">
        <v>4/21/2023</v>
        <stp/>
        <stp>##V3_BDPV12</stp>
        <stp>BANF US Equity</stp>
        <stp>expected_report_dt</stp>
        <stp>[BLP_Update_Sheet-PreferredCEF.xlsm]ActiveLinks!R138C11</stp>
        <tr r="K138" s="1"/>
      </tp>
      <tp t="s">
        <v>5/10/2023</v>
        <stp/>
        <stp>##V3_BDPV12</stp>
        <stp>LAND US Equity</stp>
        <stp>expected_report_dt</stp>
        <stp>[BLP_Update_Sheet-PreferredCEF.xlsm]ActiveLinks!R386C11</stp>
        <tr r="K386" s="1"/>
      </tp>
      <tp t="s">
        <v>5/10/2023</v>
        <stp/>
        <stp>##V3_BDPV12</stp>
        <stp>LAND US Equity</stp>
        <stp>expected_report_dt</stp>
        <stp>[BLP_Update_Sheet-PreferredCEF.xlsm]ActiveLinks!R387C11</stp>
        <tr r="K387" s="1"/>
      </tp>
      <tp t="s">
        <v>48251K209</v>
        <stp/>
        <stp>##V3_BDPV12</stp>
        <stp>KREF A Pfd</stp>
        <stp>ID_CUSIP</stp>
        <stp>[BLP_Update_Sheet-PreferredCEF.xlsm]ActiveLinks!R385C38</stp>
        <tr r="AL385" s="1"/>
      </tp>
      <tp>
        <v>200</v>
        <stp/>
        <stp>##V3_BDPV12</stp>
        <stp>IIVI Pfd</stp>
        <stp>PAR_AMT</stp>
        <stp>[BLP_Update_Sheet-PreferredCEF.xlsm]ActiveLinks!R361C21</stp>
        <tr r="U361" s="1"/>
      </tp>
    </main>
    <main first="bofaddin.rtdserver">
      <tp t="e">
        <v>#N/A</v>
        <stp/>
        <stp>BDS|983171211511260427</stp>
        <tr r="W329" s="1"/>
        <tr r="X329" s="1"/>
      </tp>
    </main>
    <main first="bloomberg.rtd">
      <tp>
        <v>0.48193219999999998</v>
        <stp/>
        <stp>##V3_BDPV12</stp>
        <stp>ARGO Equity</stp>
        <stp>current_trr_1mo</stp>
        <stp>[BLP_Update_Sheet-PreferredCEF.xlsm]ActiveLinks!R60C10</stp>
        <tr r="J60" s="1"/>
      </tp>
      <tp>
        <v>0.48193219999999998</v>
        <stp/>
        <stp>##V3_BDPV12</stp>
        <stp>ARGO Equity</stp>
        <stp>current_trr_1mo</stp>
        <stp>[BLP_Update_Sheet-PreferredCEF.xlsm]ActiveLinks!R59C10</stp>
        <tr r="J59" s="1"/>
      </tp>
      <tp>
        <v>25</v>
        <stp/>
        <stp>##V3_BDPV12</stp>
        <stp>BIPI Pfd</stp>
        <stp>PAR_AMT</stp>
        <stp>[BLP_Update_Sheet-PreferredCEF.xlsm]ActiveLinks!R157C21</stp>
        <tr r="U157" s="1"/>
      </tp>
      <tp>
        <v>25</v>
        <stp/>
        <stp>##V3_BDPV12</stp>
        <stp>BIPH Pfd</stp>
        <stp>PAR_AMT</stp>
        <stp>[BLP_Update_Sheet-PreferredCEF.xlsm]ActiveLinks!R156C21</stp>
        <tr r="U156" s="1"/>
      </tp>
    </main>
    <main first="bloomberg.rtd">
      <tp>
        <v>137.34</v>
        <stp/>
        <stp>##V3_BDPV12</stp>
        <stp>AMG Equity</stp>
        <stp>PX_Last</stp>
        <stp>[BLP_Update_Sheet-PreferredCEF.xlsm]ActiveLinks!R97C9</stp>
        <tr r="I97" s="1"/>
      </tp>
      <tp t="s">
        <v>Quarter</v>
        <stp/>
        <stp>##V3_BDPV12</stp>
        <stp>XFLT A Pfd</stp>
        <stp>dvd_freq</stp>
        <stp>[BLP_Update_Sheet-PreferredCEF.xlsm]ActiveLinks!R708C22</stp>
        <tr r="V708" s="1"/>
      </tp>
    </main>
    <main first="bofaddin.rtdserver">
      <tp t="e">
        <v>#N/A</v>
        <stp/>
        <stp>BDS|740049418571226524</stp>
        <tr r="W371" s="1"/>
        <tr r="X371" s="1"/>
      </tp>
    </main>
    <main first="bloomberg.rtd">
      <tp>
        <v>-8.4616936344028275</v>
        <stp/>
        <stp>##V3_BDPV12</stp>
        <stp>FCRX Pfd</stp>
        <stp>yld_pfd_str_ask</stp>
        <stp>[BLP_Update_Sheet-PreferredCEF.xlsm]ActiveLinks!R283C14</stp>
        <tr r="N283" s="1"/>
      </tp>
      <tp>
        <v>511.40983606557376</v>
        <stp/>
        <stp>##V3_BDPV12</stp>
        <stp>PYT Pfd</stp>
        <stp>VOLUME_AVG_3M</stp>
        <stp>[BLP_Update_Sheet-PreferredCEF.xlsm]ActiveLinks!R721C5</stp>
        <tr r="E721" s="1"/>
      </tp>
    </main>
    <main first="bofaddin.rtdserver">
      <tp t="e">
        <v>#N/A</v>
        <stp/>
        <stp>BDS|492580729546083422</stp>
        <tr r="W619" s="1"/>
        <tr r="X619" s="1"/>
      </tp>
    </main>
    <main first="bloomberg.rtd">
      <tp>
        <v>6.7335256267743748</v>
        <stp/>
        <stp>##V3_BDPV12</stp>
        <stp>HCXY Pfd</stp>
        <stp>yld_pfd_str_ask</stp>
        <stp>[BLP_Update_Sheet-PreferredCEF.xlsm]ActiveLinks!R343C14</stp>
        <tr r="N343" s="1"/>
      </tp>
      <tp>
        <v>43.91</v>
        <stp/>
        <stp>##V3_BDPV12</stp>
        <stp>BK Equity</stp>
        <stp>PX_Last</stp>
        <stp>[BLP_Update_Sheet-PreferredCEF.xlsm]ActiveLinks!R796C9</stp>
        <tr r="I796" s="1"/>
      </tp>
      <tp>
        <v>30.03</v>
        <stp/>
        <stp>##V3_BDPV12</stp>
        <stp>BN Equity</stp>
        <stp>PX_Last</stp>
        <stp>[BLP_Update_Sheet-PreferredCEF.xlsm]ActiveLinks!R463C9</stp>
        <tr r="I463" s="1"/>
      </tp>
      <tp>
        <v>2500000</v>
        <stp/>
        <stp>##V3_BDPV12</stp>
        <stp>BKDT Pfd</stp>
        <stp>AMT_OUTSTANDING</stp>
        <stp>[BLP_Update_Sheet-PreferredCEF.xlsm]ActiveLinks!R160C48</stp>
        <tr r="AV160" s="1"/>
      </tp>
      <tp t="s">
        <v>NON-CUMULATIVE</v>
        <stp/>
        <stp>##V3_BDPV12</stp>
        <stp>AEL A Pfd</stp>
        <stp>Dividend_Rights</stp>
        <stp>[BLP_Update_Sheet-PreferredCEF.xlsm]ActiveLinks!R48C25</stp>
        <tr r="Y48" s="1"/>
      </tp>
      <tp t="s">
        <v>NON-CUMULATIVE</v>
        <stp/>
        <stp>##V3_BDPV12</stp>
        <stp>AEL B Pfd</stp>
        <stp>Dividend_Rights</stp>
        <stp>[BLP_Update_Sheet-PreferredCEF.xlsm]ActiveLinks!R49C25</stp>
        <tr r="Y49" s="1"/>
      </tp>
    </main>
    <main first="bofaddin.rtdserver">
      <tp t="e">
        <v>#N/A</v>
        <stp/>
        <stp>BDS|279197738257718066</stp>
        <tr r="W508" s="1"/>
        <tr r="X508" s="1"/>
      </tp>
    </main>
    <main first="bloomberg.rtd">
      <tp t="s">
        <v>#N/A Field Not Applicable</v>
        <stp/>
        <stp>##V3_BDPV12</stp>
        <stp>TRTX C Pfd</stp>
        <stp>MATURITY</stp>
        <stp>[BLP_Update_Sheet-PreferredCEF.xlsm]ActiveLinks!R659C29</stp>
        <tr r="AC659" s="1"/>
      </tp>
      <tp t="s">
        <v>#N/A Field Not Applicable</v>
        <stp/>
        <stp>##V3_BDPV12</stp>
        <stp>TRTN C Pfd</stp>
        <stp>MATURITY</stp>
        <stp>[BLP_Update_Sheet-PreferredCEF.xlsm]ActiveLinks!R656C29</stp>
        <tr r="AC656" s="1"/>
      </tp>
      <tp t="s">
        <v>#N/A Field Not Applicable</v>
        <stp/>
        <stp>##V3_BDPV12</stp>
        <stp>TRTN B Pfd</stp>
        <stp>MATURITY</stp>
        <stp>[BLP_Update_Sheet-PreferredCEF.xlsm]ActiveLinks!R657C29</stp>
        <tr r="AC657" s="1"/>
      </tp>
      <tp t="s">
        <v>#N/A N/A</v>
        <stp/>
        <stp>##V3_BDPV12</stp>
        <stp>SCCB Pfd</stp>
        <stp>yld_pfd_str_ask</stp>
        <stp>[BLP_Update_Sheet-PreferredCEF.xlsm]ActiveLinks!R564C14</stp>
        <tr r="N564" s="1"/>
      </tp>
      <tp>
        <v>9.8482417465351411</v>
        <stp/>
        <stp>##V3_BDPV12</stp>
        <stp>SCCC Pfd</stp>
        <stp>yld_pfd_str_ask</stp>
        <stp>[BLP_Update_Sheet-PreferredCEF.xlsm]ActiveLinks!R562C14</stp>
        <tr r="N562" s="1"/>
      </tp>
      <tp>
        <v>11.281096217934529</v>
        <stp/>
        <stp>##V3_BDPV12</stp>
        <stp>SCCF Pfd</stp>
        <stp>yld_pfd_str_ask</stp>
        <stp>[BLP_Update_Sheet-PreferredCEF.xlsm]ActiveLinks!R567C14</stp>
        <tr r="N567" s="1"/>
      </tp>
      <tp>
        <v>11.536559244465293</v>
        <stp/>
        <stp>##V3_BDPV12</stp>
        <stp>SCCG Pfd</stp>
        <stp>yld_pfd_str_ask</stp>
        <stp>[BLP_Update_Sheet-PreferredCEF.xlsm]ActiveLinks!R561C14</stp>
        <tr r="N561" s="1"/>
      </tp>
      <tp>
        <v>11.395418578998505</v>
        <stp/>
        <stp>##V3_BDPV12</stp>
        <stp>SCCD Pfd</stp>
        <stp>yld_pfd_str_ask</stp>
        <stp>[BLP_Update_Sheet-PreferredCEF.xlsm]ActiveLinks!R565C14</stp>
        <tr r="N565" s="1"/>
      </tp>
      <tp>
        <v>7.9421359411942571</v>
        <stp/>
        <stp>##V3_BDPV12</stp>
        <stp>SCCE Pfd</stp>
        <stp>yld_pfd_str_ask</stp>
        <stp>[BLP_Update_Sheet-PreferredCEF.xlsm]ActiveLinks!R566C14</stp>
        <tr r="N566" s="1"/>
      </tp>
      <tp t="s">
        <v>CALLABLE</v>
        <stp/>
        <stp>##V3_BDPV12</stp>
        <stp>SACC Pfd</stp>
        <stp>MTY_TYP</stp>
        <stp>[BLP_Update_Sheet-PreferredCEF.xlsm]ActiveLinks!R563C18</stp>
        <tr r="R563" s="1"/>
      </tp>
      <tp t="s">
        <v>8/31/2024</v>
        <stp/>
        <stp>##V3_BDPV12</stp>
        <stp>OXLCO Pfd</stp>
        <stp>NXT_Call_DT</stp>
        <stp>[BLP_Update_Sheet-PreferredCEF.xlsm]ActiveLinks!R7C26</stp>
        <tr r="Z7" s="1"/>
      </tp>
      <tp t="s">
        <v>#N/A Field Not Applicable</v>
        <stp/>
        <stp>##V3_BDPV12</stp>
        <stp>TRTN A Pfd</stp>
        <stp>MATURITY</stp>
        <stp>[BLP_Update_Sheet-PreferredCEF.xlsm]ActiveLinks!R658C29</stp>
        <tr r="AC658" s="1"/>
      </tp>
      <tp t="s">
        <v>#N/A Field Not Applicable</v>
        <stp/>
        <stp>##V3_BDPV12</stp>
        <stp>AEPPZ Pfd</stp>
        <stp>Dividend_Rights</stp>
        <stp>[BLP_Update_Sheet-PreferredCEF.xlsm]ActiveLinks!R50C25</stp>
        <tr r="Y50" s="1"/>
      </tp>
      <tp>
        <v>9.8800000000000008</v>
        <stp/>
        <stp>##V3_BDPV12</stp>
        <stp>ACR Equity</stp>
        <stp>PX_Last</stp>
        <stp>[BLP_Update_Sheet-PreferredCEF.xlsm]ActiveLinks!R39C9</stp>
        <tr r="I39" s="1"/>
      </tp>
      <tp>
        <v>2.4919295463555526</v>
        <stp/>
        <stp>##V3_BDPV12</stp>
        <stp>PCGU Pfd</stp>
        <stp>yld_pfd_str_ask</stp>
        <stp>[BLP_Update_Sheet-PreferredCEF.xlsm]ActiveLinks!R492C14</stp>
        <tr r="N492" s="1"/>
      </tp>
      <tp>
        <v>25</v>
        <stp/>
        <stp>##V3_BDPV12</stp>
        <stp>EICA Pfd</stp>
        <stp>PAR_AMT</stp>
        <stp>[BLP_Update_Sheet-PreferredCEF.xlsm]ActiveLinks!R252C21</stp>
        <tr r="U252" s="1"/>
      </tp>
      <tp>
        <v>3.06</v>
        <stp/>
        <stp>##V3_BDPV12</stp>
        <stp>AHT Equity</stp>
        <stp>PX_Last</stp>
        <stp>[BLP_Update_Sheet-PreferredCEF.xlsm]ActiveLinks!R82C9</stp>
        <tr r="I82" s="1"/>
      </tp>
      <tp t="s">
        <v>US75524B2034</v>
        <stp/>
        <stp>##V3_BDPV12</stp>
        <stp>RBCP Pfd</stp>
        <stp>ID_ISIN</stp>
        <stp>[BLP_Update_Sheet-PreferredCEF.xlsm]ActiveLinks!R555C50</stp>
        <tr r="AX555" s="1"/>
      </tp>
      <tp t="s">
        <v>#N/A Field Not Applicable</v>
        <stp/>
        <stp>##V3_BDPV12</stp>
        <stp>TRTN E Pfd</stp>
        <stp>MATURITY</stp>
        <stp>[BLP_Update_Sheet-PreferredCEF.xlsm]ActiveLinks!R654C29</stp>
        <tr r="AC654" s="1"/>
      </tp>
      <tp>
        <v>-38.181820000000002</v>
        <stp/>
        <stp>##V3_BDPV12</stp>
        <stp>AHT Equity</stp>
        <stp>current_trr_1mo</stp>
        <stp>[BLP_Update_Sheet-PreferredCEF.xlsm]ActiveLinks!R78C10</stp>
        <tr r="J78" s="1"/>
      </tp>
      <tp>
        <v>-38.181820000000002</v>
        <stp/>
        <stp>##V3_BDPV12</stp>
        <stp>AHT Equity</stp>
        <stp>current_trr_1mo</stp>
        <stp>[BLP_Update_Sheet-PreferredCEF.xlsm]ActiveLinks!R79C10</stp>
        <tr r="J79" s="1"/>
      </tp>
      <tp>
        <v>-38.181820000000002</v>
        <stp/>
        <stp>##V3_BDPV12</stp>
        <stp>AHT Equity</stp>
        <stp>current_trr_1mo</stp>
        <stp>[BLP_Update_Sheet-PreferredCEF.xlsm]ActiveLinks!R82C10</stp>
        <tr r="J82" s="1"/>
      </tp>
      <tp>
        <v>-38.181820000000002</v>
        <stp/>
        <stp>##V3_BDPV12</stp>
        <stp>AHT Equity</stp>
        <stp>current_trr_1mo</stp>
        <stp>[BLP_Update_Sheet-PreferredCEF.xlsm]ActiveLinks!R80C10</stp>
        <tr r="J80" s="1"/>
      </tp>
      <tp>
        <v>-38.181820000000002</v>
        <stp/>
        <stp>##V3_BDPV12</stp>
        <stp>AHT Equity</stp>
        <stp>current_trr_1mo</stp>
        <stp>[BLP_Update_Sheet-PreferredCEF.xlsm]ActiveLinks!R81C10</stp>
        <tr r="J81" s="1"/>
      </tp>
      <tp t="s">
        <v>#N/A Field Not Applicable</v>
        <stp/>
        <stp>##V3_BDPV12</stp>
        <stp>TRTN D Pfd</stp>
        <stp>MATURITY</stp>
        <stp>[BLP_Update_Sheet-PreferredCEF.xlsm]ActiveLinks!R655C29</stp>
        <tr r="AC655" s="1"/>
      </tp>
      <tp t="s">
        <v>US80918T2087</v>
        <stp/>
        <stp>##V3_BDPV12</stp>
        <stp>SBBA Pfd</stp>
        <stp>ID_ISIN</stp>
        <stp>[BLP_Update_Sheet-PreferredCEF.xlsm]ActiveLinks!R618C50</stp>
        <tr r="AX618" s="1"/>
      </tp>
      <tp t="s">
        <v>5/15/2027</v>
        <stp/>
        <stp>##V3_BDPV12</stp>
        <stp>RIV A Pfd</stp>
        <stp>NXT_Call_DT</stp>
        <stp>[BLP_Update_Sheet-PreferredCEF.xlsm]ActiveLinks!R551C26</stp>
        <tr r="Z551" s="1"/>
      </tp>
      <tp t="s">
        <v>7/1/2024</v>
        <stp/>
        <stp>##V3_BDPV12</stp>
        <stp>SNV E Pfd</stp>
        <stp>NXT_Call_DT</stp>
        <stp>[BLP_Update_Sheet-PreferredCEF.xlsm]ActiveLinks!R594C26</stp>
        <tr r="Z594" s="1"/>
      </tp>
      <tp t="s">
        <v>6/21/2023</v>
        <stp/>
        <stp>##V3_BDPV12</stp>
        <stp>SNV D Pfd</stp>
        <stp>NXT_Call_DT</stp>
        <stp>[BLP_Update_Sheet-PreferredCEF.xlsm]ActiveLinks!R595C26</stp>
        <tr r="Z595" s="1"/>
      </tp>
    </main>
    <main first="bloomberg.rtd">
      <tp>
        <v>20000000</v>
        <stp/>
        <stp>##V3_BDPV12</stp>
        <stp>KKRS Pfd</stp>
        <stp>AMT_OUTSTANDING</stp>
        <stp>[BLP_Update_Sheet-PreferredCEF.xlsm]ActiveLinks!R381C48</stp>
        <tr r="AV381" s="1"/>
      </tp>
      <tp>
        <v>-8.1267217630853974</v>
        <stp/>
        <stp>##V3_BDPV12</stp>
        <stp>CLDT A Pfd</stp>
        <stp>chg_pct_1m</stp>
        <stp>[BLP_Update_Sheet-PreferredCEF.xlsm]ActiveLinks!R189C4</stp>
        <tr r="D189" s="1"/>
      </tp>
      <tp t="s">
        <v>4/13/2023</v>
        <stp/>
        <stp>##V3_BDPV12</stp>
        <stp>BCV A Pfd</stp>
        <stp>NXT_Call_DT</stp>
        <stp>[BLP_Update_Sheet-PreferredCEF.xlsm]ActiveLinks!R142C26</stp>
        <tr r="Z142" s="1"/>
      </tp>
      <tp t="s">
        <v>FIXED</v>
        <stp/>
        <stp>##V3_BDPV12</stp>
        <stp>SOJE Pfd</stp>
        <stp>CPN_TYP</stp>
        <stp>[BLP_Update_Sheet-PreferredCEF.xlsm]ActiveLinks!R597C19</stp>
        <tr r="S597" s="1"/>
      </tp>
      <tp t="s">
        <v>FIXED</v>
        <stp/>
        <stp>##V3_BDPV12</stp>
        <stp>SOJD Pfd</stp>
        <stp>CPN_TYP</stp>
        <stp>[BLP_Update_Sheet-PreferredCEF.xlsm]ActiveLinks!R598C19</stp>
        <tr r="S598" s="1"/>
      </tp>
      <tp t="s">
        <v>FIXED</v>
        <stp/>
        <stp>##V3_BDPV12</stp>
        <stp>SOJC Pfd</stp>
        <stp>CPN_TYP</stp>
        <stp>[BLP_Update_Sheet-PreferredCEF.xlsm]ActiveLinks!R599C19</stp>
        <tr r="S599" s="1"/>
      </tp>
      <tp>
        <v>100</v>
        <stp/>
        <stp>##V3_BDPV12</stp>
        <stp>NIMC Pfd</stp>
        <stp>PAR_AMT</stp>
        <stp>[BLP_Update_Sheet-PreferredCEF.xlsm]ActiveLinks!R436C21</stp>
        <tr r="U436" s="1"/>
      </tp>
      <tp>
        <v>-9.3468468468468444</v>
        <stp/>
        <stp>##V3_BDPV12</stp>
        <stp>NYCB U Pfd</stp>
        <stp>chg_pct_1m</stp>
        <stp>[BLP_Update_Sheet-PreferredCEF.xlsm]ActiveLinks!R458C4</stp>
        <tr r="D458" s="1"/>
      </tp>
      <tp t="s">
        <v>Quarterly</v>
        <stp/>
        <stp>##V3_BDPV12</stp>
        <stp>48126HAA8 Corp</stp>
        <stp>CALL_FEATURE</stp>
        <stp>[BLP_Update_Sheet-PreferredCEF.xlsm]ActiveLinks!R787C28</stp>
        <tr r="AB787" s="1"/>
      </tp>
      <tp t="s">
        <v>10/15/2027</v>
        <stp/>
        <stp>##V3_BDPV12</stp>
        <stp>SEAL B Pfd</stp>
        <stp>NXT_Call_DT</stp>
        <stp>[BLP_Update_Sheet-PreferredCEF.xlsm]ActiveLinks!R643C26</stp>
        <tr r="Z643" s="1"/>
      </tp>
      <tp t="s">
        <v>4/28/2023</v>
        <stp/>
        <stp>##V3_BDPV12</stp>
        <stp>SEAL A Pfd</stp>
        <stp>NXT_Call_DT</stp>
        <stp>[BLP_Update_Sheet-PreferredCEF.xlsm]ActiveLinks!R644C26</stp>
        <tr r="Z644" s="1"/>
      </tp>
      <tp>
        <v>-2.6380873866446848</v>
        <stp/>
        <stp>##V3_BDPV12</stp>
        <stp>SEAL B Pfd</stp>
        <stp>chg_pct_1m</stp>
        <stp>[BLP_Update_Sheet-PreferredCEF.xlsm]ActiveLinks!R643C4</stp>
        <tr r="D643" s="1"/>
      </tp>
      <tp t="s">
        <v>Quarter</v>
        <stp/>
        <stp>##V3_BDPV12</stp>
        <stp>ARGD Pfd</stp>
        <stp>dvd_freq</stp>
        <stp>[BLP_Update_Sheet-PreferredCEF.xlsm]ActiveLinks!R60C22</stp>
        <tr r="V60" s="1"/>
      </tp>
      <tp>
        <v>7.4924126337422852</v>
        <stp/>
        <stp>##V3_BDPV12</stp>
        <stp>OXLCO Pfd</stp>
        <stp>yld_ytc_ask</stp>
        <stp>[BLP_Update_Sheet-PreferredCEF.xlsm]ActiveLinks!R7C16</stp>
        <tr r="P7" s="1"/>
      </tp>
      <tp>
        <v>0.24213481313047508</v>
        <stp/>
        <stp>##V3_BDPV12</stp>
        <stp>APTV A Pfd</stp>
        <stp>DUR_ADJ_MID</stp>
        <stp>[BLP_Update_Sheet-PreferredCEF.xlsm]ActiveLinks!R105C46</stp>
        <tr r="AT105" s="1"/>
      </tp>
      <tp>
        <v>5</v>
        <stp/>
        <stp>##V3_BDPV12</stp>
        <stp>CFG E Pfd</stp>
        <stp>CPN</stp>
        <stp>[BLP_Update_Sheet-PreferredCEF.xlsm]ActiveLinks!R175C20</stp>
        <tr r="T175" s="1"/>
      </tp>
      <tp>
        <v>6.35</v>
        <stp/>
        <stp>##V3_BDPV12</stp>
        <stp>CFG D Pfd</stp>
        <stp>CPN</stp>
        <stp>[BLP_Update_Sheet-PreferredCEF.xlsm]ActiveLinks!R176C20</stp>
        <tr r="T176" s="1"/>
      </tp>
      <tp>
        <v>6</v>
        <stp/>
        <stp>##V3_BDPV12</stp>
        <stp>HIG G Pfd</stp>
        <stp>CPN</stp>
        <stp>[BLP_Update_Sheet-PreferredCEF.xlsm]ActiveLinks!R344C20</stp>
        <tr r="T344" s="1"/>
      </tp>
    </main>
    <main first="bloomberg.rtd">
      <tp>
        <v>4.3600000000000003</v>
        <stp/>
        <stp>##V3_BDPV12</stp>
        <stp>PCG I Pfd</stp>
        <stp>CPN</stp>
        <stp>[BLP_Update_Sheet-PreferredCEF.xlsm]ActiveLinks!R484C20</stp>
        <tr r="T484" s="1"/>
      </tp>
      <tp>
        <v>4.5</v>
        <stp/>
        <stp>##V3_BDPV12</stp>
        <stp>PCG H Pfd</stp>
        <stp>CPN</stp>
        <stp>[BLP_Update_Sheet-PreferredCEF.xlsm]ActiveLinks!R485C20</stp>
        <tr r="T485" s="1"/>
      </tp>
      <tp>
        <v>6</v>
        <stp/>
        <stp>##V3_BDPV12</stp>
        <stp>PCG A Pfd</stp>
        <stp>CPN</stp>
        <stp>[BLP_Update_Sheet-PreferredCEF.xlsm]ActiveLinks!R491C20</stp>
        <tr r="T491" s="1"/>
      </tp>
      <tp>
        <v>5.5</v>
        <stp/>
        <stp>##V3_BDPV12</stp>
        <stp>PCG B Pfd</stp>
        <stp>CPN</stp>
        <stp>[BLP_Update_Sheet-PreferredCEF.xlsm]ActiveLinks!R490C20</stp>
        <tr r="T490" s="1"/>
      </tp>
      <tp>
        <v>5</v>
        <stp/>
        <stp>##V3_BDPV12</stp>
        <stp>PCG C Pfd</stp>
        <stp>CPN</stp>
        <stp>[BLP_Update_Sheet-PreferredCEF.xlsm]ActiveLinks!R489C20</stp>
        <tr r="T489" s="1"/>
      </tp>
      <tp>
        <v>5</v>
        <stp/>
        <stp>##V3_BDPV12</stp>
        <stp>PCG E Pfd</stp>
        <stp>CPN</stp>
        <stp>[BLP_Update_Sheet-PreferredCEF.xlsm]ActiveLinks!R487C20</stp>
        <tr r="T487" s="1"/>
      </tp>
      <tp>
        <v>5</v>
        <stp/>
        <stp>##V3_BDPV12</stp>
        <stp>PCG D Pfd</stp>
        <stp>CPN</stp>
        <stp>[BLP_Update_Sheet-PreferredCEF.xlsm]ActiveLinks!R488C20</stp>
        <tr r="T488" s="1"/>
      </tp>
      <tp>
        <v>4.8</v>
        <stp/>
        <stp>##V3_BDPV12</stp>
        <stp>PCG G Pfd</stp>
        <stp>CPN</stp>
        <stp>[BLP_Update_Sheet-PreferredCEF.xlsm]ActiveLinks!R486C20</stp>
        <tr r="T486" s="1"/>
      </tp>
      <tp>
        <v>6.5</v>
        <stp/>
        <stp>##V3_BDPV12</stp>
        <stp>SLG I Pfd</stp>
        <stp>CPN</stp>
        <stp>[BLP_Update_Sheet-PreferredCEF.xlsm]ActiveLinks!R588C20</stp>
        <tr r="T588" s="1"/>
      </tp>
      <tp>
        <v>7</v>
        <stp/>
        <stp>##V3_BDPV12</stp>
        <stp>SRG A Pfd</stp>
        <stp>CPN</stp>
        <stp>[BLP_Update_Sheet-PreferredCEF.xlsm]ActiveLinks!R611C20</stp>
        <tr r="T611" s="1"/>
      </tp>
      <tp>
        <v>8.375</v>
        <stp/>
        <stp>##V3_BDPV12</stp>
        <stp>SPG J Pfd</stp>
        <stp>CPN</stp>
        <stp>[BLP_Update_Sheet-PreferredCEF.xlsm]ActiveLinks!R603C20</stp>
        <tr r="T603" s="1"/>
      </tp>
      <tp>
        <v>2.952870629740048</v>
        <stp/>
        <stp>##V3_BDPV12</stp>
        <stp>WAL A Pfd</stp>
        <stp>DUR_ADJ_MID</stp>
        <stp>[BLP_Update_Sheet-PreferredCEF.xlsm]ActiveLinks!R697C46</stp>
        <tr r="AT697" s="1"/>
      </tp>
      <tp>
        <v>3.3223708041425742E-2</v>
        <stp/>
        <stp>##V3_BDPV12</stp>
        <stp>NGL B Pfd</stp>
        <stp>DUR_ADJ_MID</stp>
        <stp>[BLP_Update_Sheet-PreferredCEF.xlsm]ActiveLinks!R433C46</stp>
        <tr r="AT433" s="1"/>
      </tp>
      <tp>
        <v>0.84070598754968495</v>
        <stp/>
        <stp>##V3_BDPV12</stp>
        <stp>NGL C Pfd</stp>
        <stp>DUR_ADJ_MID</stp>
        <stp>[BLP_Update_Sheet-PreferredCEF.xlsm]ActiveLinks!R434C46</stp>
        <tr r="AT434" s="1"/>
      </tp>
      <tp t="s">
        <v>CUMULATIVE</v>
        <stp/>
        <stp>##V3_BDPV12</stp>
        <stp>SOJE Pfd</stp>
        <stp>Dividend_Rights</stp>
        <stp>[BLP_Update_Sheet-PreferredCEF.xlsm]ActiveLinks!R597C25</stp>
        <tr r="Y597" s="1"/>
      </tp>
      <tp t="s">
        <v>CUMULATIVE</v>
        <stp/>
        <stp>##V3_BDPV12</stp>
        <stp>SOJD Pfd</stp>
        <stp>Dividend_Rights</stp>
        <stp>[BLP_Update_Sheet-PreferredCEF.xlsm]ActiveLinks!R598C25</stp>
        <tr r="Y598" s="1"/>
      </tp>
      <tp t="s">
        <v>CUMULATIVE</v>
        <stp/>
        <stp>##V3_BDPV12</stp>
        <stp>SOJC Pfd</stp>
        <stp>Dividend_Rights</stp>
        <stp>[BLP_Update_Sheet-PreferredCEF.xlsm]ActiveLinks!R599C25</stp>
        <tr r="Y599" s="1"/>
      </tp>
      <tp>
        <v>10.37698888359712</v>
        <stp/>
        <stp>##V3_BDPV12</stp>
        <stp>GNL A Pfd</stp>
        <stp>DUR_ADJ_MID</stp>
        <stp>[BLP_Update_Sheet-PreferredCEF.xlsm]ActiveLinks!R327C46</stp>
        <tr r="AT327" s="1"/>
      </tp>
      <tp>
        <v>10.523029146419312</v>
        <stp/>
        <stp>##V3_BDPV12</stp>
        <stp>GNL B Pfd</stp>
        <stp>DUR_ADJ_MID</stp>
        <stp>[BLP_Update_Sheet-PreferredCEF.xlsm]ActiveLinks!R326C46</stp>
        <tr r="AT326" s="1"/>
      </tp>
      <tp>
        <v>7.5329409377110426E-2</v>
        <stp/>
        <stp>##V3_BDPV12</stp>
        <stp>GSL B Pfd</stp>
        <stp>DUR_ADJ_MID</stp>
        <stp>[BLP_Update_Sheet-PreferredCEF.xlsm]ActiveLinks!R337C46</stp>
        <tr r="AT337" s="1"/>
      </tp>
      <tp>
        <v>0.12811787570247768</v>
        <stp/>
        <stp>##V3_BDPV12</stp>
        <stp>BML G Pfd</stp>
        <stp>DUR_ADJ_MID</stp>
        <stp>[BLP_Update_Sheet-PreferredCEF.xlsm]ActiveLinks!R134C46</stp>
        <tr r="AT134" s="1"/>
      </tp>
      <tp>
        <v>0.11245119257378154</v>
        <stp/>
        <stp>##V3_BDPV12</stp>
        <stp>BML L Pfd</stp>
        <stp>DUR_ADJ_MID</stp>
        <stp>[BLP_Update_Sheet-PreferredCEF.xlsm]ActiveLinks!R137C46</stp>
        <tr r="AT137" s="1"/>
      </tp>
      <tp>
        <v>0.13258865109276496</v>
        <stp/>
        <stp>##V3_BDPV12</stp>
        <stp>BML H Pfd</stp>
        <stp>DUR_ADJ_MID</stp>
        <stp>[BLP_Update_Sheet-PreferredCEF.xlsm]ActiveLinks!R133C46</stp>
        <tr r="AT133" s="1"/>
      </tp>
      <tp>
        <v>0.13406715338938532</v>
        <stp/>
        <stp>##V3_BDPV12</stp>
        <stp>BML J Pfd</stp>
        <stp>DUR_ADJ_MID</stp>
        <stp>[BLP_Update_Sheet-PreferredCEF.xlsm]ActiveLinks!R136C46</stp>
        <tr r="AT136" s="1"/>
      </tp>
      <tp>
        <v>6.75</v>
        <stp/>
        <stp>##V3_BDPV12</stp>
        <stp>CNFRL Pfd</stp>
        <stp>CPN</stp>
        <stp>[BLP_Update_Sheet-PreferredCEF.xlsm]ActiveLinks!R202C20</stp>
        <tr r="T202" s="1"/>
      </tp>
    </main>
    <main first="bloomberg.rtd">
      <tp>
        <v>-5.0812997694752307</v>
        <stp/>
        <stp>##V3_BDPV12</stp>
        <stp>FBIOP Pfd</stp>
        <stp>chg_pct_1m</stp>
        <stp>[BLP_Update_Sheet-PreferredCEF.xlsm]ActiveLinks!R281C4</stp>
        <tr r="D281" s="1"/>
      </tp>
      <tp t="s">
        <v>#N/A Field Not Applicable</v>
        <stp/>
        <stp>##V3_BDPV12</stp>
        <stp>NREF A Pfd</stp>
        <stp>flt_spread</stp>
        <stp>[BLP_Update_Sheet-PreferredCEF.xlsm]ActiveLinks!R446C13</stp>
        <tr r="M446" s="1"/>
      </tp>
    </main>
    <main first="bloomberg.rtd">
      <tp>
        <v>9.375</v>
        <stp/>
        <stp>##V3_BDPV12</stp>
        <stp>SQFTP Pfd</stp>
        <stp>CPN</stp>
        <stp>[BLP_Update_Sheet-PreferredCEF.xlsm]ActiveLinks!R606C20</stp>
        <tr r="T606" s="1"/>
      </tp>
      <tp>
        <v>-10.694087403598964</v>
        <stp/>
        <stp>##V3_BDPV12</stp>
        <stp>RC C Pfd</stp>
        <stp>chg_pct_1m</stp>
        <stp>[BLP_Update_Sheet-PreferredCEF.xlsm]ActiveLinks!R102C4</stp>
        <tr r="D102" s="1"/>
      </tp>
    </main>
    <main first="bloomberg.rtd">
      <tp>
        <v>1.1608623548921955</v>
        <stp/>
        <stp>##V3_BDPV12</stp>
        <stp>SREA Pfd</stp>
        <stp>chg_pct_1m</stp>
        <stp>[BLP_Update_Sheet-PreferredCEF.xlsm]ActiveLinks!R610C4</stp>
        <tr r="D610" s="1"/>
      </tp>
      <tp>
        <v>23.98</v>
        <stp/>
        <stp>##V3_BDPV12</stp>
        <stp>SEAL A Pfd</stp>
        <stp>PX_Last</stp>
        <stp>[BLP_Update_Sheet-PreferredCEF.xlsm]ActiveLinks!R644C3</stp>
        <tr r="C644" s="1"/>
      </tp>
      <tp>
        <v>-0.38649398185123546</v>
        <stp/>
        <stp>##V3_BDPV12</stp>
        <stp>SB C Pfd</stp>
        <stp>chg_pct_1m</stp>
        <stp>[BLP_Update_Sheet-PreferredCEF.xlsm]ActiveLinks!R572C4</stp>
        <tr r="D572" s="1"/>
      </tp>
      <tp>
        <v>-3.2981348565129678</v>
        <stp/>
        <stp>##V3_BDPV12</stp>
        <stp>SCCC Pfd</stp>
        <stp>chg_pct_1m</stp>
        <stp>[BLP_Update_Sheet-PreferredCEF.xlsm]ActiveLinks!R562C4</stp>
        <tr r="D562" s="1"/>
      </tp>
      <tp>
        <v>-3.5211267605633805</v>
        <stp/>
        <stp>##V3_BDPV12</stp>
        <stp>SCCD Pfd</stp>
        <stp>chg_pct_1m</stp>
        <stp>[BLP_Update_Sheet-PreferredCEF.xlsm]ActiveLinks!R565C4</stp>
        <tr r="D565" s="1"/>
      </tp>
      <tp>
        <v>-6.0454545454545379</v>
        <stp/>
        <stp>##V3_BDPV12</stp>
        <stp>SCCF Pfd</stp>
        <stp>chg_pct_1m</stp>
        <stp>[BLP_Update_Sheet-PreferredCEF.xlsm]ActiveLinks!R567C4</stp>
        <tr r="D567" s="1"/>
      </tp>
      <tp>
        <v>-4.5133224578575408</v>
        <stp/>
        <stp>##V3_BDPV12</stp>
        <stp>BAC P Pfd</stp>
        <stp>chg_pct_1m</stp>
        <stp>[BLP_Update_Sheet-PreferredCEF.xlsm]ActiveLinks!R125C4</stp>
        <tr r="D125" s="1"/>
      </tp>
      <tp>
        <v>-3.331542181622789</v>
        <stp/>
        <stp>##V3_BDPV12</stp>
        <stp>BAC Q Pfd</stp>
        <stp>chg_pct_1m</stp>
        <stp>[BLP_Update_Sheet-PreferredCEF.xlsm]ActiveLinks!R124C4</stp>
        <tr r="D124" s="1"/>
      </tp>
      <tp>
        <v>6.75</v>
        <stp/>
        <stp>##V3_BDPV12</stp>
        <stp>PNFPP Pfd</stp>
        <stp>CPN</stp>
        <stp>[BLP_Update_Sheet-PreferredCEF.xlsm]ActiveLinks!R499C20</stp>
        <tr r="T499" s="1"/>
      </tp>
      <tp>
        <v>8</v>
        <stp/>
        <stp>##V3_BDPV12</stp>
        <stp>FGFPP Pfd</stp>
        <stp>CPN</stp>
        <stp>[BLP_Update_Sheet-PreferredCEF.xlsm]ActiveLinks!R494C20</stp>
        <tr r="T494" s="1"/>
      </tp>
      <tp t="s">
        <v>#N/A Field Not Applicable</v>
        <stp/>
        <stp>##V3_BDPV12</stp>
        <stp>PSEC A Pfd</stp>
        <stp>flt_spread</stp>
        <stp>[BLP_Update_Sheet-PreferredCEF.xlsm]ActiveLinks!R527C13</stp>
        <tr r="M527" s="1"/>
      </tp>
      <tp>
        <v>-1.9892250310816428</v>
        <stp/>
        <stp>##V3_BDPV12</stp>
        <stp>UNMA Pfd</stp>
        <stp>chg_pct_1m</stp>
        <stp>[BLP_Update_Sheet-PreferredCEF.xlsm]ActiveLinks!R670C4</stp>
        <tr r="D670" s="1"/>
      </tp>
      <tp>
        <v>-4.4534412955465497</v>
        <stp/>
        <stp>##V3_BDPV12</stp>
        <stp>TGH A Pfd</stp>
        <stp>chg_pct_1m</stp>
        <stp>[BLP_Update_Sheet-PreferredCEF.xlsm]ActiveLinks!R642C4</stp>
        <tr r="D642" s="1"/>
      </tp>
      <tp>
        <v>-10.355987055016175</v>
        <stp/>
        <stp>##V3_BDPV12</stp>
        <stp>TGH B Pfd</stp>
        <stp>chg_pct_1m</stp>
        <stp>[BLP_Update_Sheet-PreferredCEF.xlsm]ActiveLinks!R641C4</stp>
        <tr r="D641" s="1"/>
      </tp>
    </main>
    <main first="bloomberg.rtd">
      <tp>
        <v>-12.722891566265062</v>
        <stp/>
        <stp>##V3_BDPV12</stp>
        <stp>PEB F Pfd</stp>
        <stp>chg_pct_1m</stp>
        <stp>[BLP_Update_Sheet-PreferredCEF.xlsm]ActiveLinks!R391C4</stp>
        <tr r="D391" s="1"/>
      </tp>
      <tp>
        <v>2.774587529462178</v>
        <stp/>
        <stp>##V3_BDPV12</stp>
        <stp>NEE Q Pfd</stp>
        <stp>chg_pct_1m</stp>
        <stp>[BLP_Update_Sheet-PreferredCEF.xlsm]ActiveLinks!R428C4</stp>
        <tr r="D428" s="1"/>
      </tp>
      <tp t="s">
        <v>#N/A Field Not Applicable</v>
        <stp/>
        <stp>##V3_BDPV12</stp>
        <stp>KREF A Pfd</stp>
        <stp>flt_spread</stp>
        <stp>[BLP_Update_Sheet-PreferredCEF.xlsm]ActiveLinks!R385C13</stp>
        <tr r="M385" s="1"/>
      </tp>
    </main>
    <main first="bloomberg.rtd">
      <tp>
        <v>4.7171816724433597</v>
        <stp/>
        <stp>##V3_BDPV12</stp>
        <stp>PFH Pfd</stp>
        <stp>yld_pfd_str_ask</stp>
        <stp>[BLP_Update_Sheet-PreferredCEF.xlsm]ActiveLinks!R510C14</stp>
        <tr r="N510" s="1"/>
      </tp>
      <tp t="s">
        <v>5/1/2023</v>
        <stp/>
        <stp>##V3_BDPV12</stp>
        <stp>48128BAD3 Corp</stp>
        <stp>NXT_Call_DT</stp>
        <stp>[BLP_Update_Sheet-PreferredCEF.xlsm]ActiveLinks!R811C26</stp>
        <tr r="Z811" s="1"/>
      </tp>
      <tp t="s">
        <v>5/1/2023</v>
        <stp/>
        <stp>##V3_BDPV12</stp>
        <stp>48128BAD3 Corp</stp>
        <stp>NXT_Call_DT</stp>
        <stp>[BLP_Update_Sheet-PreferredCEF.xlsm]ActiveLinks!R806C26</stp>
        <tr r="Z806" s="1"/>
      </tp>
      <tp>
        <v>3.58</v>
        <stp/>
        <stp>##V3_BDPV12</stp>
        <stp>YCBD A Pfd</stp>
        <stp>PX_Last</stp>
        <stp>[BLP_Update_Sheet-PreferredCEF.xlsm]ActiveLinks!R707C3</stp>
        <tr r="C707" s="1"/>
      </tp>
      <tp t="s">
        <v>9/20/2026</v>
        <stp/>
        <stp>##V3_BDPV12</stp>
        <stp>064058AF7 Corp</stp>
        <stp>NXT_Call_DT</stp>
        <stp>[BLP_Update_Sheet-PreferredCEF.xlsm]ActiveLinks!R774C26</stp>
        <tr r="Z774" s="1"/>
      </tp>
      <tp t="s">
        <v>9/20/2026</v>
        <stp/>
        <stp>##V3_BDPV12</stp>
        <stp>064058AF7 Corp</stp>
        <stp>NXT_Call_DT</stp>
        <stp>[BLP_Update_Sheet-PreferredCEF.xlsm]ActiveLinks!R775C26</stp>
        <tr r="Z775" s="1"/>
      </tp>
      <tp>
        <v>-18.478260869565219</v>
        <stp/>
        <stp>##V3_BDPV12</stp>
        <stp>RILYG Pfd</stp>
        <stp>chg_pct_1m</stp>
        <stp>[BLP_Update_Sheet-PreferredCEF.xlsm]ActiveLinks!R542C4</stp>
        <tr r="D542" s="1"/>
      </tp>
      <tp>
        <v>-9.953804347826086</v>
        <stp/>
        <stp>##V3_BDPV12</stp>
        <stp>ZIONL Pfd</stp>
        <stp>chg_pct_1m</stp>
        <stp>[BLP_Update_Sheet-PreferredCEF.xlsm]ActiveLinks!R711C4</stp>
        <tr r="D711" s="1"/>
      </tp>
      <tp>
        <v>-28.896103896103892</v>
        <stp/>
        <stp>##V3_BDPV12</stp>
        <stp>CNOBP Pfd</stp>
        <stp>chg_pct_1m</stp>
        <stp>[BLP_Update_Sheet-PreferredCEF.xlsm]ActiveLinks!R204C4</stp>
        <tr r="D204" s="1"/>
      </tp>
      <tp>
        <v>-0.28231131789707137</v>
        <stp/>
        <stp>##V3_BDPV12</stp>
        <stp>TNP D Pfd</stp>
        <stp>chg_pct_1m</stp>
        <stp>[BLP_Update_Sheet-PreferredCEF.xlsm]ActiveLinks!R647C4</stp>
        <tr r="D647" s="1"/>
      </tp>
    </main>
    <main first="bloomberg.rtd">
      <tp t="s">
        <v>CALLABLE</v>
        <stp/>
        <stp>##V3_BDPV12</stp>
        <stp>RCC Pfd</stp>
        <stp>MTY_TYP</stp>
        <stp>[BLP_Update_Sheet-PreferredCEF.xlsm]ActiveLinks!R535C18</stp>
        <tr r="R535" s="1"/>
      </tp>
      <tp>
        <v>-2.4778847365063363</v>
        <stp/>
        <stp>##V3_BDPV12</stp>
        <stp>XOMAO Pfd</stp>
        <stp>chg_pct_1m</stp>
        <stp>[BLP_Update_Sheet-PreferredCEF.xlsm]ActiveLinks!R710C4</stp>
        <tr r="D710" s="1"/>
      </tp>
      <tp t="s">
        <v>CONVERTIBLE</v>
        <stp/>
        <stp>##V3_BDPV12</stp>
        <stp>RCA Pfd</stp>
        <stp>MTY_TYP</stp>
        <stp>[BLP_Update_Sheet-PreferredCEF.xlsm]ActiveLinks!R587C18</stp>
        <tr r="R587" s="1"/>
      </tp>
      <tp t="s">
        <v>CALLABLE</v>
        <stp/>
        <stp>##V3_BDPV12</stp>
        <stp>RCB Pfd</stp>
        <stp>MTY_TYP</stp>
        <stp>[BLP_Update_Sheet-PreferredCEF.xlsm]ActiveLinks!R586C18</stp>
        <tr r="R586" s="1"/>
      </tp>
      <tp>
        <v>9.3406496111450181</v>
        <stp/>
        <stp>##V3_BDPV12</stp>
        <stp>NYMTZ Pfd</stp>
        <stp>DUR_ADJ_MID</stp>
        <stp>[BLP_Update_Sheet-PreferredCEF.xlsm]ActiveLinks!R459C46</stp>
        <tr r="AT459" s="1"/>
      </tp>
      <tp>
        <v>1.5705552401566709</v>
        <stp/>
        <stp>##V3_BDPV12</stp>
        <stp>NYMTM Pfd</stp>
        <stp>DUR_ADJ_MID</stp>
        <stp>[BLP_Update_Sheet-PreferredCEF.xlsm]ActiveLinks!R461C46</stp>
        <tr r="AT461" s="1"/>
      </tp>
      <tp>
        <v>2.8771086878526004</v>
        <stp/>
        <stp>##V3_BDPV12</stp>
        <stp>NYMTL Pfd</stp>
        <stp>DUR_ADJ_MID</stp>
        <stp>[BLP_Update_Sheet-PreferredCEF.xlsm]ActiveLinks!R460C46</stp>
        <tr r="AT460" s="1"/>
      </tp>
      <tp>
        <v>3.4770509938332168</v>
        <stp/>
        <stp>##V3_BDPV12</stp>
        <stp>NYMTN Pfd</stp>
        <stp>DUR_ADJ_MID</stp>
        <stp>[BLP_Update_Sheet-PreferredCEF.xlsm]ActiveLinks!R462C46</stp>
        <tr r="AT462" s="1"/>
      </tp>
      <tp>
        <v>1.5533683505958564</v>
        <stp/>
        <stp>##V3_BDPV12</stp>
        <stp>COMSP Pfd</stp>
        <stp>DUR_ADJ_MID</stp>
        <stp>[BLP_Update_Sheet-PreferredCEF.xlsm]ActiveLinks!R213C46</stp>
        <tr r="AT213" s="1"/>
      </tp>
      <tp>
        <v>5.375</v>
        <stp/>
        <stp>##V3_BDPV12</stp>
        <stp>BHFAN Pfd</stp>
        <stp>CPN</stp>
        <stp>[BLP_Update_Sheet-PreferredCEF.xlsm]ActiveLinks!R153C20</stp>
        <tr r="T153" s="1"/>
      </tp>
      <tp>
        <v>6.75</v>
        <stp/>
        <stp>##V3_BDPV12</stp>
        <stp>BHFAO Pfd</stp>
        <stp>CPN</stp>
        <stp>[BLP_Update_Sheet-PreferredCEF.xlsm]ActiveLinks!R155C20</stp>
        <tr r="T155" s="1"/>
      </tp>
      <tp>
        <v>6.25</v>
        <stp/>
        <stp>##V3_BDPV12</stp>
        <stp>BHFAL Pfd</stp>
        <stp>CPN</stp>
        <stp>[BLP_Update_Sheet-PreferredCEF.xlsm]ActiveLinks!R151C20</stp>
        <tr r="T151" s="1"/>
      </tp>
      <tp>
        <v>4.625</v>
        <stp/>
        <stp>##V3_BDPV12</stp>
        <stp>BHFAM Pfd</stp>
        <stp>CPN</stp>
        <stp>[BLP_Update_Sheet-PreferredCEF.xlsm]ActiveLinks!R152C20</stp>
        <tr r="T152" s="1"/>
      </tp>
      <tp>
        <v>6.6</v>
        <stp/>
        <stp>##V3_BDPV12</stp>
        <stp>BHFAP Pfd</stp>
        <stp>CPN</stp>
        <stp>[BLP_Update_Sheet-PreferredCEF.xlsm]ActiveLinks!R154C20</stp>
        <tr r="T154" s="1"/>
      </tp>
      <tp t="s">
        <v>#N/A N/A</v>
        <stp/>
        <stp>##V3_BDPV12</stp>
        <stp>FREJP Pfd</stp>
        <stp>chg_pct_1m</stp>
        <stp>[BLP_Update_Sheet-PreferredCEF.xlsm]ActiveLinks!R741C4</stp>
        <tr r="D741" s="1"/>
      </tp>
      <tp>
        <v>-8.8541666666666625</v>
        <stp/>
        <stp>##V3_BDPV12</stp>
        <stp>FRGAP Pfd</stp>
        <stp>chg_pct_1m</stp>
        <stp>[BLP_Update_Sheet-PreferredCEF.xlsm]ActiveLinks!R301C4</stp>
        <tr r="D301" s="1"/>
      </tp>
      <tp t="s">
        <v>N</v>
        <stp/>
        <stp>##V3_BDPV12</stp>
        <stp>FREJP Pfd</stp>
        <stp>HYBRID_CUMULATIVE_INDICATOR</stp>
        <stp>[BLP_Update_Sheet-PreferredCEF.xlsm]ActiveLinks!R741C36</stp>
        <tr r="AJ741" s="1"/>
      </tp>
    </main>
    <main first="bloomberg.rtd">
      <tp>
        <v>4.875</v>
        <stp/>
        <stp>##V3_BDPV12</stp>
        <stp>WAFDP Pfd</stp>
        <stp>CPN</stp>
        <stp>[BLP_Update_Sheet-PreferredCEF.xlsm]ActiveLinks!R686C20</stp>
        <tr r="T686" s="1"/>
      </tp>
      <tp>
        <v>752740</v>
        <stp/>
        <stp>##V3_BDPV12</stp>
        <stp>TY Pfd</stp>
        <stp>AMT_OUTSTANDING</stp>
        <stp>[BLP_Update_Sheet-PreferredCEF.xlsm]ActiveLinks!R100C48</stp>
        <tr r="AV100" s="1"/>
      </tp>
      <tp>
        <v>6.875</v>
        <stp/>
        <stp>##V3_BDPV12</stp>
        <stp>WTFCP Pfd</stp>
        <stp>CPN</stp>
        <stp>[BLP_Update_Sheet-PreferredCEF.xlsm]ActiveLinks!R706C20</stp>
        <tr r="T706" s="1"/>
      </tp>
      <tp>
        <v>6.5</v>
        <stp/>
        <stp>##V3_BDPV12</stp>
        <stp>WTFCM Pfd</stp>
        <stp>CPN</stp>
        <stp>[BLP_Update_Sheet-PreferredCEF.xlsm]ActiveLinks!R705C20</stp>
        <tr r="T705" s="1"/>
      </tp>
      <tp t="s">
        <v>CALLABLE</v>
        <stp/>
        <stp>##V3_BDPV12</stp>
        <stp>RZB Pfd</stp>
        <stp>MTY_TYP</stp>
        <stp>[BLP_Update_Sheet-PreferredCEF.xlsm]ActiveLinks!R540C18</stp>
        <tr r="R540" s="1"/>
      </tp>
      <tp t="s">
        <v>CALLABLE</v>
        <stp/>
        <stp>##V3_BDPV12</stp>
        <stp>RZC Pfd</stp>
        <stp>MTY_TYP</stp>
        <stp>[BLP_Update_Sheet-PreferredCEF.xlsm]ActiveLinks!R541C18</stp>
        <tr r="R541" s="1"/>
      </tp>
      <tp t="s">
        <v>#N/A N/A</v>
        <stp/>
        <stp>##V3_BDPV12</stp>
        <stp>PYT Pfd</stp>
        <stp>yld_pfd_str_ask</stp>
        <stp>[BLP_Update_Sheet-PreferredCEF.xlsm]ActiveLinks!R721C14</stp>
        <tr r="N721" s="1"/>
      </tp>
    </main>
    <main first="bloomberg.rtd">
      <tp>
        <v>7</v>
        <stp/>
        <stp>##V3_BDPV12</stp>
        <stp>OCFCP Pfd</stp>
        <stp>CPN</stp>
        <stp>[BLP_Update_Sheet-PreferredCEF.xlsm]ActiveLinks!R469C20</stp>
        <tr r="T469" s="1"/>
      </tp>
      <tp>
        <v>-2.7096114519427279</v>
        <stp/>
        <stp>##V3_BDPV12</stp>
        <stp>GL D Pfd</stp>
        <stp>chg_pct_1m</stp>
        <stp>[BLP_Update_Sheet-PreferredCEF.xlsm]ActiveLinks!R645C4</stp>
        <tr r="D645" s="1"/>
      </tp>
      <tp>
        <v>-8.9929742388758847</v>
        <stp/>
        <stp>##V3_BDPV12</stp>
        <stp>HT C Pfd</stp>
        <stp>chg_pct_1m</stp>
        <stp>[BLP_Update_Sheet-PreferredCEF.xlsm]ActiveLinks!R352C4</stp>
        <tr r="D352" s="1"/>
      </tp>
      <tp t="s">
        <v>#N/A N/A</v>
        <stp/>
        <stp>##V3_BDPV12</stp>
        <stp>FNMAP Pfd</stp>
        <stp>DUR_ADJ_MID</stp>
        <stp>[BLP_Update_Sheet-PreferredCEF.xlsm]ActiveLinks!R735C46</stp>
        <tr r="AT735" s="1"/>
      </tp>
      <tp t="s">
        <v>#N/A N/A</v>
        <stp/>
        <stp>##V3_BDPV12</stp>
        <stp>FNMAS Pfd</stp>
        <stp>DUR_ADJ_MID</stp>
        <stp>[BLP_Update_Sheet-PreferredCEF.xlsm]ActiveLinks!R733C46</stp>
        <tr r="AT733" s="1"/>
      </tp>
      <tp>
        <v>11.090156913545954</v>
        <stp/>
        <stp>##V3_BDPV12</stp>
        <stp>XOMAO Pfd</stp>
        <stp>DUR_ADJ_MID</stp>
        <stp>[BLP_Update_Sheet-PreferredCEF.xlsm]ActiveLinks!R710C46</stp>
        <tr r="AT710" s="1"/>
      </tp>
      <tp t="s">
        <v>#N/A N/A</v>
        <stp/>
        <stp>##V3_BDPV12</stp>
        <stp>FNMAT Pfd</stp>
        <stp>DUR_ADJ_MID</stp>
        <stp>[BLP_Update_Sheet-PreferredCEF.xlsm]ActiveLinks!R734C46</stp>
        <tr r="AT734" s="1"/>
      </tp>
      <tp t="s">
        <v>#N/A N/A</v>
        <stp/>
        <stp>##V3_BDPV12</stp>
        <stp>FNMAG Pfd</stp>
        <stp>DUR_ADJ_MID</stp>
        <stp>[BLP_Update_Sheet-PreferredCEF.xlsm]ActiveLinks!R728C46</stp>
        <tr r="AT728" s="1"/>
      </tp>
      <tp t="s">
        <v>#N/A N/A</v>
        <stp/>
        <stp>##V3_BDPV12</stp>
        <stp>FNMAH Pfd</stp>
        <stp>DUR_ADJ_MID</stp>
        <stp>[BLP_Update_Sheet-PreferredCEF.xlsm]ActiveLinks!R738C46</stp>
        <tr r="AT738" s="1"/>
      </tp>
      <tp t="s">
        <v>#N/A N/A</v>
        <stp/>
        <stp>##V3_BDPV12</stp>
        <stp>FNMAI Pfd</stp>
        <stp>DUR_ADJ_MID</stp>
        <stp>[BLP_Update_Sheet-PreferredCEF.xlsm]ActiveLinks!R731C46</stp>
        <tr r="AT731" s="1"/>
      </tp>
      <tp t="s">
        <v>#N/A N/A</v>
        <stp/>
        <stp>##V3_BDPV12</stp>
        <stp>FNMAJ Pfd</stp>
        <stp>DUR_ADJ_MID</stp>
        <stp>[BLP_Update_Sheet-PreferredCEF.xlsm]ActiveLinks!R732C46</stp>
        <tr r="AT732" s="1"/>
      </tp>
      <tp t="s">
        <v>#N/A N/A</v>
        <stp/>
        <stp>##V3_BDPV12</stp>
        <stp>FNMAK Pfd</stp>
        <stp>DUR_ADJ_MID</stp>
        <stp>[BLP_Update_Sheet-PreferredCEF.xlsm]ActiveLinks!R729C46</stp>
        <tr r="AT729" s="1"/>
      </tp>
      <tp t="s">
        <v>#N/A N/A</v>
        <stp/>
        <stp>##V3_BDPV12</stp>
        <stp>FNMAL Pfd</stp>
        <stp>DUR_ADJ_MID</stp>
        <stp>[BLP_Update_Sheet-PreferredCEF.xlsm]ActiveLinks!R724C46</stp>
        <tr r="AT724" s="1"/>
      </tp>
      <tp t="s">
        <v>#N/A N/A</v>
        <stp/>
        <stp>##V3_BDPV12</stp>
        <stp>FNMAM Pfd</stp>
        <stp>DUR_ADJ_MID</stp>
        <stp>[BLP_Update_Sheet-PreferredCEF.xlsm]ActiveLinks!R730C46</stp>
        <tr r="AT730" s="1"/>
      </tp>
      <tp>
        <v>7.723973650974572</v>
        <stp/>
        <stp>##V3_BDPV12</stp>
        <stp>XOMAP Pfd</stp>
        <stp>DUR_ADJ_MID</stp>
        <stp>[BLP_Update_Sheet-PreferredCEF.xlsm]ActiveLinks!R709C46</stp>
        <tr r="AT709" s="1"/>
      </tp>
      <tp t="s">
        <v>#N/A N/A</v>
        <stp/>
        <stp>##V3_BDPV12</stp>
        <stp>FNMAN Pfd</stp>
        <stp>DUR_ADJ_MID</stp>
        <stp>[BLP_Update_Sheet-PreferredCEF.xlsm]ActiveLinks!R726C46</stp>
        <tr r="AT726" s="1"/>
      </tp>
      <tp t="s">
        <v>#N/A N/A</v>
        <stp/>
        <stp>##V3_BDPV12</stp>
        <stp>FNMAO Pfd</stp>
        <stp>DUR_ADJ_MID</stp>
        <stp>[BLP_Update_Sheet-PreferredCEF.xlsm]ActiveLinks!R736C46</stp>
        <tr r="AT736" s="1"/>
      </tp>
      <tp>
        <v>4.6560530482655779E-2</v>
        <stp/>
        <stp>##V3_BDPV12</stp>
        <stp>NSS Pfd</stp>
        <stp>DUR_ADJ_MTY_MID</stp>
        <stp>[BLP_Update_Sheet-PreferredCEF.xlsm]ActiveLinks!R452C47</stp>
        <tr r="AU452" s="1"/>
      </tp>
      <tp>
        <v>0.12268680728789499</v>
        <stp/>
        <stp>##V3_BDPV12</stp>
        <stp>SLMBP Pfd</stp>
        <stp>DUR_ADJ_MID</stp>
        <stp>[BLP_Update_Sheet-PreferredCEF.xlsm]ActiveLinks!R590C46</stp>
        <tr r="AT590" s="1"/>
      </tp>
    </main>
    <main first="bloomberg.rtd">
      <tp>
        <v>-12.15043394406943</v>
        <stp/>
        <stp>##V3_BDPV12</stp>
        <stp>KMPB Pfd</stp>
        <stp>chg_pct_1m</stp>
        <stp>[BLP_Update_Sheet-PreferredCEF.xlsm]ActiveLinks!R383C4</stp>
        <tr r="D383" s="1"/>
      </tp>
    </main>
    <main first="bloomberg.rtd">
      <tp>
        <v>5.7145360182698237</v>
        <stp/>
        <stp>##V3_BDPV12</stp>
        <stp>PRS Pfd</stp>
        <stp>yld_pfd_str_ask</stp>
        <stp>[BLP_Update_Sheet-PreferredCEF.xlsm]ActiveLinks!R511C14</stp>
        <tr r="N511" s="1"/>
      </tp>
    </main>
    <main first="bloomberg.rtd">
      <tp>
        <v>3.2114423054072567</v>
        <stp/>
        <stp>##V3_BDPV12</stp>
        <stp>PRH Pfd</stp>
        <stp>yld_pfd_str_ask</stp>
        <stp>[BLP_Update_Sheet-PreferredCEF.xlsm]ActiveLinks!R512C14</stp>
        <tr r="N512" s="1"/>
      </tp>
      <tp>
        <v>-18.207440811724908</v>
        <stp/>
        <stp>##V3_BDPV12</stp>
        <stp>MHLA Pfd</stp>
        <stp>chg_pct_1m</stp>
        <stp>[BLP_Update_Sheet-PreferredCEF.xlsm]ActiveLinks!R410C4</stp>
        <tr r="D410" s="1"/>
      </tp>
    </main>
    <main first="bloomberg.rtd">
      <tp>
        <v>22.164999999999999</v>
        <stp/>
        <stp>##V3_BDPV12</stp>
        <stp>SPLP A Pfd</stp>
        <stp>PX_Last</stp>
        <stp>[BLP_Update_Sheet-PreferredCEF.xlsm]ActiveLinks!R589C3</stp>
        <tr r="C589" s="1"/>
      </tp>
      <tp t="s">
        <v>#N/A N/A</v>
        <stp/>
        <stp>##V3_BDPV12</stp>
        <stp>FNMFM Pfd</stp>
        <stp>DUR_ADJ_MID</stp>
        <stp>[BLP_Update_Sheet-PreferredCEF.xlsm]ActiveLinks!R725C46</stp>
        <tr r="AT725" s="1"/>
      </tp>
      <tp t="s">
        <v>#N/A N/A</v>
        <stp/>
        <stp>##V3_BDPV12</stp>
        <stp>FNMFN Pfd</stp>
        <stp>DUR_ADJ_MID</stp>
        <stp>[BLP_Update_Sheet-PreferredCEF.xlsm]ActiveLinks!R737C46</stp>
        <tr r="AT737" s="1"/>
      </tp>
      <tp t="s">
        <v>#N/A N/A</v>
        <stp/>
        <stp>##V3_BDPV12</stp>
        <stp>FNMFO Pfd</stp>
        <stp>DUR_ADJ_MID</stp>
        <stp>[BLP_Update_Sheet-PreferredCEF.xlsm]ActiveLinks!R727C46</stp>
        <tr r="AT727" s="1"/>
      </tp>
      <tp t="s">
        <v>4/26/2023</v>
        <stp/>
        <stp>##V3_BDPV12</stp>
        <stp>BPOP US Equity</stp>
        <stp>expected_report_dt</stp>
        <stp>[BLP_Update_Sheet-PreferredCEF.xlsm]ActiveLinks!R162C11</stp>
        <tr r="K162" s="1"/>
      </tp>
      <tp t="s">
        <v>4/28/2023</v>
        <stp/>
        <stp>##V3_BDPV12</stp>
        <stp>GLOP US Equity</stp>
        <stp>expected_report_dt</stp>
        <stp>[BLP_Update_Sheet-PreferredCEF.xlsm]ActiveLinks!R319C11</stp>
        <tr r="K319" s="1"/>
      </tp>
      <tp t="s">
        <v>4/28/2023</v>
        <stp/>
        <stp>##V3_BDPV12</stp>
        <stp>GLOP US Equity</stp>
        <stp>expected_report_dt</stp>
        <stp>[BLP_Update_Sheet-PreferredCEF.xlsm]ActiveLinks!R321C11</stp>
        <tr r="K321" s="1"/>
      </tp>
      <tp t="s">
        <v>4/28/2023</v>
        <stp/>
        <stp>##V3_BDPV12</stp>
        <stp>GLOP US Equity</stp>
        <stp>expected_report_dt</stp>
        <stp>[BLP_Update_Sheet-PreferredCEF.xlsm]ActiveLinks!R320C11</stp>
        <tr r="K320" s="1"/>
      </tp>
      <tp>
        <v>5</v>
        <stp/>
        <stp>##V3_BDPV12</stp>
        <stp>808513AR6 Corp</stp>
        <stp>CPN</stp>
        <stp>[BLP_Update_Sheet-PreferredCEF.xlsm]ActiveLinks!R791C20</stp>
        <tr r="T791" s="1"/>
      </tp>
      <tp t="s">
        <v>5/5/2023</v>
        <stp/>
        <stp>##V3_BDPV12</stp>
        <stp>HROW US Equity</stp>
        <stp>expected_report_dt</stp>
        <stp>[BLP_Update_Sheet-PreferredCEF.xlsm]ActiveLinks!R349C11</stp>
        <tr r="K349" s="1"/>
      </tp>
      <tp t="s">
        <v>4/28/2023</v>
        <stp/>
        <stp>##V3_BDPV12</stp>
        <stp>NEWTZ Pfd</stp>
        <stp>NXT_Call_DT</stp>
        <stp>[BLP_Update_Sheet-PreferredCEF.xlsm]ActiveLinks!R430C26</stp>
        <tr r="Z430" s="1"/>
      </tp>
      <tp t="s">
        <v>5/18/2026</v>
        <stp/>
        <stp>##V3_BDPV12</stp>
        <stp>POWWP Pfd</stp>
        <stp>NXT_Call_DT</stp>
        <stp>[BLP_Update_Sheet-PreferredCEF.xlsm]ActiveLinks!R500C26</stp>
        <tr r="Z500" s="1"/>
      </tp>
      <tp t="s">
        <v>Y</v>
        <stp/>
        <stp>##V3_BDPV12</stp>
        <stp>744320AW2 Corp</stp>
        <stp>HYBRID_CUMULATIVE_INDICATOR</stp>
        <stp>[BLP_Update_Sheet-PreferredCEF.xlsm]ActiveLinks!R786C36</stp>
        <tr r="AJ786" s="1"/>
      </tp>
      <tp t="s">
        <v>4/19/2023</v>
        <stp/>
        <stp>##V3_BDPV12</stp>
        <stp>ZION US Equity</stp>
        <stp>expected_report_dt</stp>
        <stp>[BLP_Update_Sheet-PreferredCEF.xlsm]ActiveLinks!R712C11</stp>
        <tr r="K712" s="1"/>
      </tp>
      <tp t="s">
        <v>4/19/2023</v>
        <stp/>
        <stp>##V3_BDPV12</stp>
        <stp>ZION US Equity</stp>
        <stp>expected_report_dt</stp>
        <stp>[BLP_Update_Sheet-PreferredCEF.xlsm]ActiveLinks!R713C11</stp>
        <tr r="K713" s="1"/>
      </tp>
      <tp t="s">
        <v>4/19/2023</v>
        <stp/>
        <stp>##V3_BDPV12</stp>
        <stp>ZION US Equity</stp>
        <stp>expected_report_dt</stp>
        <stp>[BLP_Update_Sheet-PreferredCEF.xlsm]ActiveLinks!R711C11</stp>
        <tr r="K711" s="1"/>
      </tp>
      <tp t="s">
        <v>#N/A N/A</v>
        <stp/>
        <stp>##V3_BDPV12</stp>
        <stp>SB C Pfd</stp>
        <stp>yld_pfd_str_ask</stp>
        <stp>[BLP_Update_Sheet-PreferredCEF.xlsm]ActiveLinks!R572C14</stp>
        <tr r="N572" s="1"/>
      </tp>
      <tp t="s">
        <v>#N/A N/A</v>
        <stp/>
        <stp>##V3_BDPV12</stp>
        <stp>SB D Pfd</stp>
        <stp>yld_pfd_str_ask</stp>
        <stp>[BLP_Update_Sheet-PreferredCEF.xlsm]ActiveLinks!R571C14</stp>
        <tr r="N571" s="1"/>
      </tp>
      <tp t="s">
        <v>US1170434062</v>
        <stp/>
        <stp>##V3_BDPV12</stp>
        <stp>BC A Pfd</stp>
        <stp>ID_ISIN</stp>
        <stp>[BLP_Update_Sheet-PreferredCEF.xlsm]ActiveLinks!R139C50</stp>
        <tr r="AX139" s="1"/>
      </tp>
      <tp t="s">
        <v>US75574U7054</v>
        <stp/>
        <stp>##V3_BDPV12</stp>
        <stp>RC C Pfd</stp>
        <stp>ID_ISIN</stp>
        <stp>[BLP_Update_Sheet-PreferredCEF.xlsm]ActiveLinks!R102C50</stp>
        <tr r="AX102" s="1"/>
      </tp>
      <tp t="s">
        <v>US75574U8870</v>
        <stp/>
        <stp>##V3_BDPV12</stp>
        <stp>RC E Pfd</stp>
        <stp>ID_ISIN</stp>
        <stp>[BLP_Update_Sheet-PreferredCEF.xlsm]ActiveLinks!R101C50</stp>
        <tr r="AX101" s="1"/>
      </tp>
      <tp t="s">
        <v>US1170435051</v>
        <stp/>
        <stp>##V3_BDPV12</stp>
        <stp>BC B Pfd</stp>
        <stp>ID_ISIN</stp>
        <stp>[BLP_Update_Sheet-PreferredCEF.xlsm]ActiveLinks!R140C50</stp>
        <tr r="AX140" s="1"/>
      </tp>
      <tp t="s">
        <v>US1170436042</v>
        <stp/>
        <stp>##V3_BDPV12</stp>
        <stp>BC C Pfd</stp>
        <stp>ID_ISIN</stp>
        <stp>[BLP_Update_Sheet-PreferredCEF.xlsm]ActiveLinks!R141C50</stp>
        <tr r="AX141" s="1"/>
      </tp>
      <tp t="s">
        <v>Quarter</v>
        <stp/>
        <stp>##V3_BDPV12</stp>
        <stp>AIC Pfd</stp>
        <stp>dvd_freq</stp>
        <stp>[BLP_Update_Sheet-PreferredCEF.xlsm]ActiveLinks!R83C22</stp>
        <tr r="V83" s="1"/>
      </tp>
      <tp t="s">
        <v>4/28/2023</v>
        <stp/>
        <stp>##V3_BDPV12</stp>
        <stp>DCOM US Equity</stp>
        <stp>expected_report_dt</stp>
        <stp>[BLP_Update_Sheet-PreferredCEF.xlsm]ActiveLinks!R229C11</stp>
        <tr r="K229" s="1"/>
      </tp>
      <tp t="s">
        <v>#N/A N/A</v>
        <stp/>
        <stp>##V3_BDPV12</stp>
        <stp>FRMEP PFD</stp>
        <stp>DUR_ADJ_MID</stp>
        <stp>[BLP_Update_Sheet-PreferredCEF.xlsm]ActiveLinks!R392C46</stp>
        <tr r="AT392" s="1"/>
      </tp>
      <tp t="s">
        <v>4/28/2023</v>
        <stp/>
        <stp>##V3_BDPV12</stp>
        <stp>CNOB US Equity</stp>
        <stp>expected_report_dt</stp>
        <stp>[BLP_Update_Sheet-PreferredCEF.xlsm]ActiveLinks!R204C11</stp>
        <tr r="K204" s="1"/>
      </tp>
      <tp t="s">
        <v>#N/A N/A</v>
        <stp/>
        <stp>##V3_BDPV12</stp>
        <stp>GLOG US Equity</stp>
        <stp>expected_report_dt</stp>
        <stp>[BLP_Update_Sheet-PreferredCEF.xlsm]ActiveLinks!R318C11</stp>
        <tr r="K318" s="1"/>
      </tp>
      <tp t="s">
        <v>5/4/2023</v>
        <stp/>
        <stp>##V3_BDPV12</stp>
        <stp>GOOD US Equity</stp>
        <stp>expected_report_dt</stp>
        <stp>[BLP_Update_Sheet-PreferredCEF.xlsm]ActiveLinks!R312C11</stp>
        <tr r="K312" s="1"/>
      </tp>
      <tp t="s">
        <v>5/4/2023</v>
        <stp/>
        <stp>##V3_BDPV12</stp>
        <stp>GOOD US Equity</stp>
        <stp>expected_report_dt</stp>
        <stp>[BLP_Update_Sheet-PreferredCEF.xlsm]ActiveLinks!R328C11</stp>
        <tr r="K328" s="1"/>
      </tp>
      <tp>
        <v>30</v>
        <stp/>
        <stp>##V3_BDPV12</stp>
        <stp>BC B Pfd</stp>
        <stp>CALL_DAYS_NOTICE</stp>
        <stp>[BLP_Update_Sheet-PreferredCEF.xlsm]ActiveLinks!R140C27</stp>
        <tr r="AA140" s="1"/>
      </tp>
      <tp>
        <v>15</v>
        <stp/>
        <stp>##V3_BDPV12</stp>
        <stp>NM G Pfd</stp>
        <stp>CALL_DAYS_NOTICE</stp>
        <stp>[BLP_Update_Sheet-PreferredCEF.xlsm]ActiveLinks!R442C27</stp>
        <tr r="AA442" s="1"/>
      </tp>
      <tp t="s">
        <v>CUMULATIVE</v>
        <stp/>
        <stp>##V3_BDPV12</stp>
        <stp>ADC A Pfd</stp>
        <stp>Dividend_Rights</stp>
        <stp>[BLP_Update_Sheet-PreferredCEF.xlsm]ActiveLinks!R47C25</stp>
        <tr r="Y47" s="1"/>
      </tp>
      <tp t="s">
        <v>#N/A Field Not Applicable</v>
        <stp/>
        <stp>##V3_BDPV12</stp>
        <stp>GL D Pfd</stp>
        <stp>CALL_DAYS_NOTICE</stp>
        <stp>[BLP_Update_Sheet-PreferredCEF.xlsm]ActiveLinks!R645C27</stp>
        <tr r="AA645" s="1"/>
      </tp>
      <tp>
        <v>30</v>
        <stp/>
        <stp>##V3_BDPV12</stp>
        <stp>BC C Pfd</stp>
        <stp>CALL_DAYS_NOTICE</stp>
        <stp>[BLP_Update_Sheet-PreferredCEF.xlsm]ActiveLinks!R141C27</stp>
        <tr r="AA141" s="1"/>
      </tp>
      <tp>
        <v>30</v>
        <stp/>
        <stp>##V3_BDPV12</stp>
        <stp>GS A Pfd</stp>
        <stp>CALL_DAYS_NOTICE</stp>
        <stp>[BLP_Update_Sheet-PreferredCEF.xlsm]ActiveLinks!R332C27</stp>
        <tr r="AA332" s="1"/>
      </tp>
      <tp>
        <v>30</v>
        <stp/>
        <stp>##V3_BDPV12</stp>
        <stp>MS F Pfd</stp>
        <stp>CALL_DAYS_NOTICE</stp>
        <stp>[BLP_Update_Sheet-PreferredCEF.xlsm]ActiveLinks!R421C27</stp>
        <tr r="AA421" s="1"/>
      </tp>
      <tp t="s">
        <v>#N/A Field Not Applicable</v>
        <stp/>
        <stp>##V3_BDPV12</stp>
        <stp>RC C Pfd</stp>
        <stp>CALL_DAYS_NOTICE</stp>
        <stp>[BLP_Update_Sheet-PreferredCEF.xlsm]ActiveLinks!R102C27</stp>
        <tr r="AA102" s="1"/>
      </tp>
      <tp>
        <v>30</v>
        <stp/>
        <stp>##V3_BDPV12</stp>
        <stp>ET C Pfd</stp>
        <stp>CALL_DAYS_NOTICE</stp>
        <stp>[BLP_Update_Sheet-PreferredCEF.xlsm]ActiveLinks!R267C27</stp>
        <tr r="AA267" s="1"/>
      </tp>
      <tp>
        <v>30</v>
        <stp/>
        <stp>##V3_BDPV12</stp>
        <stp>DX C Pfd</stp>
        <stp>CALL_DAYS_NOTICE</stp>
        <stp>[BLP_Update_Sheet-PreferredCEF.xlsm]ActiveLinks!R246C27</stp>
        <tr r="AA246" s="1"/>
      </tp>
      <tp>
        <v>30</v>
        <stp/>
        <stp>##V3_BDPV12</stp>
        <stp>MS E Pfd</stp>
        <stp>CALL_DAYS_NOTICE</stp>
        <stp>[BLP_Update_Sheet-PreferredCEF.xlsm]ActiveLinks!R422C27</stp>
        <tr r="AA422" s="1"/>
      </tp>
      <tp>
        <v>30</v>
        <stp/>
        <stp>##V3_BDPV12</stp>
        <stp>HL B Pfd</stp>
        <stp>CALL_DAYS_NOTICE</stp>
        <stp>[BLP_Update_Sheet-PreferredCEF.xlsm]ActiveLinks!R345C27</stp>
        <tr r="AA345" s="1"/>
      </tp>
      <tp t="s">
        <v>#N/A Field Not Applicable</v>
        <stp/>
        <stp>##V3_BDPV12</stp>
        <stp>SF D Pfd</stp>
        <stp>CALL_DAYS_NOTICE</stp>
        <stp>[BLP_Update_Sheet-PreferredCEF.xlsm]ActiveLinks!R577C27</stp>
        <tr r="AA577" s="1"/>
      </tp>
      <tp>
        <v>30</v>
        <stp/>
        <stp>##V3_BDPV12</stp>
        <stp>SB D Pfd</stp>
        <stp>CALL_DAYS_NOTICE</stp>
        <stp>[BLP_Update_Sheet-PreferredCEF.xlsm]ActiveLinks!R571C27</stp>
        <tr r="AA571" s="1"/>
      </tp>
      <tp t="s">
        <v>Monthly</v>
        <stp/>
        <stp>##V3_BDPV12</stp>
        <stp>YCBD A Pfd</stp>
        <stp>dvd_freq</stp>
        <stp>[BLP_Update_Sheet-PreferredCEF.xlsm]ActiveLinks!R707C22</stp>
        <tr r="V707" s="1"/>
      </tp>
      <tp>
        <v>30</v>
        <stp/>
        <stp>##V3_BDPV12</stp>
        <stp>BC A Pfd</stp>
        <stp>CALL_DAYS_NOTICE</stp>
        <stp>[BLP_Update_Sheet-PreferredCEF.xlsm]ActiveLinks!R139C27</stp>
        <tr r="AA139" s="1"/>
      </tp>
      <tp t="s">
        <v>#N/A Field Not Applicable</v>
        <stp/>
        <stp>##V3_BDPV12</stp>
        <stp>BW A Pfd</stp>
        <stp>CALL_DAYS_NOTICE</stp>
        <stp>[BLP_Update_Sheet-PreferredCEF.xlsm]ActiveLinks!R164C27</stp>
        <tr r="AA164" s="1"/>
      </tp>
      <tp>
        <v>30</v>
        <stp/>
        <stp>##V3_BDPV12</stp>
        <stp>GS C Pfd</stp>
        <stp>CALL_DAYS_NOTICE</stp>
        <stp>[BLP_Update_Sheet-PreferredCEF.xlsm]ActiveLinks!R334C27</stp>
        <tr r="AA334" s="1"/>
      </tp>
      <tp>
        <v>30</v>
        <stp/>
        <stp>##V3_BDPV12</stp>
        <stp>EP C Pfd</stp>
        <stp>CALL_DAYS_NOTICE</stp>
        <stp>[BLP_Update_Sheet-PreferredCEF.xlsm]ActiveLinks!R384C27</stp>
        <tr r="AA384" s="1"/>
      </tp>
      <tp>
        <v>30</v>
        <stp/>
        <stp>##V3_BDPV12</stp>
        <stp>HT C Pfd</stp>
        <stp>CALL_DAYS_NOTICE</stp>
        <stp>[BLP_Update_Sheet-PreferredCEF.xlsm]ActiveLinks!R352C27</stp>
        <tr r="AA352" s="1"/>
      </tp>
      <tp t="s">
        <v>#N/A Field Not Applicable</v>
        <stp/>
        <stp>##V3_BDPV12</stp>
        <stp>RF E Pfd</stp>
        <stp>CALL_DAYS_NOTICE</stp>
        <stp>[BLP_Update_Sheet-PreferredCEF.xlsm]ActiveLinks!R537C27</stp>
        <tr r="AA537" s="1"/>
      </tp>
      <tp t="s">
        <v>#N/A N/A</v>
        <stp/>
        <stp>##V3_BDPV12</stp>
        <stp>ABDN Equity</stp>
        <stp>current_trr_1mo</stp>
        <stp>[BLP_Update_Sheet-PreferredCEF.xlsm]ActiveLinks!R37C10</stp>
        <tr r="J37" s="1"/>
      </tp>
      <tp t="s">
        <v>US2256552082</v>
        <stp/>
        <stp>##V3_BDPV12</stp>
        <stp>FCRX Pfd</stp>
        <stp>ID_ISIN</stp>
        <stp>[BLP_Update_Sheet-PreferredCEF.xlsm]ActiveLinks!R283C50</stp>
        <tr r="AX283" s="1"/>
      </tp>
      <tp>
        <v>30</v>
        <stp/>
        <stp>##V3_BDPV12</stp>
        <stp>ET E Pfd</stp>
        <stp>CALL_DAYS_NOTICE</stp>
        <stp>[BLP_Update_Sheet-PreferredCEF.xlsm]ActiveLinks!R268C27</stp>
        <tr r="AA268" s="1"/>
      </tp>
      <tp>
        <v>30</v>
        <stp/>
        <stp>##V3_BDPV12</stp>
        <stp>GS D Pfd</stp>
        <stp>CALL_DAYS_NOTICE</stp>
        <stp>[BLP_Update_Sheet-PreferredCEF.xlsm]ActiveLinks!R333C27</stp>
        <tr r="AA333" s="1"/>
      </tp>
      <tp>
        <v>30</v>
        <stp/>
        <stp>##V3_BDPV12</stp>
        <stp>NS C Pfd</stp>
        <stp>CALL_DAYS_NOTICE</stp>
        <stp>[BLP_Update_Sheet-PreferredCEF.xlsm]ActiveLinks!R454C27</stp>
        <tr r="AA454" s="1"/>
      </tp>
      <tp>
        <v>30</v>
        <stp/>
        <stp>##V3_BDPV12</stp>
        <stp>HT D Pfd</stp>
        <stp>CALL_DAYS_NOTICE</stp>
        <stp>[BLP_Update_Sheet-PreferredCEF.xlsm]ActiveLinks!R351C27</stp>
        <tr r="AA351" s="1"/>
      </tp>
      <tp>
        <v>30</v>
        <stp/>
        <stp>##V3_BDPV12</stp>
        <stp>SR A Pfd</stp>
        <stp>CALL_DAYS_NOTICE</stp>
        <stp>[BLP_Update_Sheet-PreferredCEF.xlsm]ActiveLinks!R607C27</stp>
        <tr r="AA607" s="1"/>
      </tp>
      <tp>
        <v>30</v>
        <stp/>
        <stp>##V3_BDPV12</stp>
        <stp>RF B Pfd</stp>
        <stp>CALL_DAYS_NOTICE</stp>
        <stp>[BLP_Update_Sheet-PreferredCEF.xlsm]ActiveLinks!R539C27</stp>
        <tr r="AA539" s="1"/>
      </tp>
      <tp>
        <v>30</v>
        <stp/>
        <stp>##V3_BDPV12</stp>
        <stp>SF B Pfd</stp>
        <stp>CALL_DAYS_NOTICE</stp>
        <stp>[BLP_Update_Sheet-PreferredCEF.xlsm]ActiveLinks!R578C27</stp>
        <tr r="AA578" s="1"/>
      </tp>
      <tp>
        <v>8000000</v>
        <stp/>
        <stp>##V3_BDPV12</stp>
        <stp>SJIJ Pfd</stp>
        <stp>AMT_OUTSTANDING</stp>
        <stp>[BLP_Update_Sheet-PreferredCEF.xlsm]ActiveLinks!R585C48</stp>
        <tr r="AV585" s="1"/>
      </tp>
    </main>
    <main first="bofaddin.rtdserver">
      <tp t="e">
        <v>#N/A</v>
        <stp/>
        <stp>BDS|875326235784136072</stp>
        <tr r="W462" s="1"/>
        <tr r="X462" s="1"/>
      </tp>
    </main>
    <main first="bloomberg.rtd">
      <tp>
        <v>30</v>
        <stp/>
        <stp>##V3_BDPV12</stp>
        <stp>ET D Pfd</stp>
        <stp>CALL_DAYS_NOTICE</stp>
        <stp>[BLP_Update_Sheet-PreferredCEF.xlsm]ActiveLinks!R269C27</stp>
        <tr r="AA269" s="1"/>
      </tp>
      <tp>
        <v>30</v>
        <stp/>
        <stp>##V3_BDPV12</stp>
        <stp>NS B Pfd</stp>
        <stp>CALL_DAYS_NOTICE</stp>
        <stp>[BLP_Update_Sheet-PreferredCEF.xlsm]ActiveLinks!R451C27</stp>
        <tr r="AA451" s="1"/>
      </tp>
      <tp>
        <v>30</v>
        <stp/>
        <stp>##V3_BDPV12</stp>
        <stp>HT E Pfd</stp>
        <stp>CALL_DAYS_NOTICE</stp>
        <stp>[BLP_Update_Sheet-PreferredCEF.xlsm]ActiveLinks!R350C27</stp>
        <tr r="AA350" s="1"/>
      </tp>
      <tp>
        <v>30</v>
        <stp/>
        <stp>##V3_BDPV12</stp>
        <stp>NI B Pfd</stp>
        <stp>CALL_DAYS_NOTICE</stp>
        <stp>[BLP_Update_Sheet-PreferredCEF.xlsm]ActiveLinks!R437C27</stp>
        <tr r="AA437" s="1"/>
      </tp>
      <tp>
        <v>30</v>
        <stp/>
        <stp>##V3_BDPV12</stp>
        <stp>RF C Pfd</stp>
        <stp>CALL_DAYS_NOTICE</stp>
        <stp>[BLP_Update_Sheet-PreferredCEF.xlsm]ActiveLinks!R538C27</stp>
        <tr r="AA538" s="1"/>
      </tp>
      <tp>
        <v>30</v>
        <stp/>
        <stp>##V3_BDPV12</stp>
        <stp>SF C Pfd</stp>
        <stp>CALL_DAYS_NOTICE</stp>
        <stp>[BLP_Update_Sheet-PreferredCEF.xlsm]ActiveLinks!R579C27</stp>
        <tr r="AA579" s="1"/>
      </tp>
      <tp>
        <v>30</v>
        <stp/>
        <stp>##V3_BDPV12</stp>
        <stp>SB C Pfd</stp>
        <stp>CALL_DAYS_NOTICE</stp>
        <stp>[BLP_Update_Sheet-PreferredCEF.xlsm]ActiveLinks!R572C27</stp>
        <tr r="AA572" s="1"/>
      </tp>
      <tp>
        <v>137.34</v>
        <stp/>
        <stp>##V3_BDPV12</stp>
        <stp>AMG Equity</stp>
        <stp>PX_Last</stp>
        <stp>[BLP_Update_Sheet-PreferredCEF.xlsm]ActiveLinks!R96C9</stp>
        <tr r="I96" s="1"/>
      </tp>
      <tp>
        <v>30</v>
        <stp/>
        <stp>##V3_BDPV12</stp>
        <stp>NS A Pfd</stp>
        <stp>CALL_DAYS_NOTICE</stp>
        <stp>[BLP_Update_Sheet-PreferredCEF.xlsm]ActiveLinks!R453C27</stp>
        <tr r="AA453" s="1"/>
      </tp>
      <tp>
        <v>30</v>
        <stp/>
        <stp>##V3_BDPV12</stp>
        <stp>MS A Pfd</stp>
        <stp>CALL_DAYS_NOTICE</stp>
        <stp>[BLP_Update_Sheet-PreferredCEF.xlsm]ActiveLinks!R418C27</stp>
        <tr r="AA418" s="1"/>
      </tp>
      <tp>
        <v>25</v>
        <stp/>
        <stp>##V3_BDPV12</stp>
        <stp>CHRB Pfd</stp>
        <stp>PAR_AMT</stp>
        <stp>[BLP_Update_Sheet-PreferredCEF.xlsm]ActiveLinks!R181C21</stp>
        <tr r="U181" s="1"/>
      </tp>
      <tp t="s">
        <v>#N/A Field Not Applicable</v>
        <stp/>
        <stp>##V3_BDPV12</stp>
        <stp>PW A Pfd</stp>
        <stp>CALL_DAYS_NOTICE</stp>
        <stp>[BLP_Update_Sheet-PreferredCEF.xlsm]ActiveLinks!R528C27</stp>
        <tr r="AA528" s="1"/>
      </tp>
      <tp t="s">
        <v>#N/A Field Not Applicable</v>
        <stp/>
        <stp>##V3_BDPV12</stp>
        <stp>RC E Pfd</stp>
        <stp>CALL_DAYS_NOTICE</stp>
        <stp>[BLP_Update_Sheet-PreferredCEF.xlsm]ActiveLinks!R101C27</stp>
        <tr r="AA101" s="1"/>
      </tp>
      <tp t="s">
        <v>#N/A Field Not Applicable</v>
        <stp/>
        <stp>##V3_BDPV12</stp>
        <stp>SI A Pfd</stp>
        <stp>CALL_DAYS_NOTICE</stp>
        <stp>[BLP_Update_Sheet-PreferredCEF.xlsm]ActiveLinks!R582C27</stp>
        <tr r="AA582" s="1"/>
      </tp>
      <tp t="s">
        <v>Anytime</v>
        <stp/>
        <stp>##V3_BDPV12</stp>
        <stp>RHE A Pfd</stp>
        <stp>CALL_FEATURE</stp>
        <stp>[BLP_Update_Sheet-PreferredCEF.xlsm]ActiveLinks!R46C28</stp>
        <tr r="AB46" s="1"/>
      </tp>
      <tp t="s">
        <v>#N/A Field Not Applicable</v>
        <stp/>
        <stp>##V3_BDPV12</stp>
        <stp>MS O Pfd</stp>
        <stp>CALL_DAYS_NOTICE</stp>
        <stp>[BLP_Update_Sheet-PreferredCEF.xlsm]ActiveLinks!R415C27</stp>
        <tr r="AA415" s="1"/>
      </tp>
      <tp t="s">
        <v>US4270968476</v>
        <stp/>
        <stp>##V3_BDPV12</stp>
        <stp>HCXY Pfd</stp>
        <stp>ID_ISIN</stp>
        <stp>[BLP_Update_Sheet-PreferredCEF.xlsm]ActiveLinks!R343C50</stp>
        <tr r="AX343" s="1"/>
      </tp>
      <tp>
        <v>30</v>
        <stp/>
        <stp>##V3_BDPV12</stp>
        <stp>GS J Pfd</stp>
        <stp>CALL_DAYS_NOTICE</stp>
        <stp>[BLP_Update_Sheet-PreferredCEF.xlsm]ActiveLinks!R335C27</stp>
        <tr r="AA335" s="1"/>
      </tp>
      <tp>
        <v>-15.21692876965772</v>
        <stp/>
        <stp>##V3_BDPV12</stp>
        <stp>RITM D Pfd</stp>
        <stp>chg_pct_1m</stp>
        <stp>[BLP_Update_Sheet-PreferredCEF.xlsm]ActiveLinks!R448C4</stp>
        <tr r="D448" s="1"/>
      </tp>
      <tp>
        <v>30</v>
        <stp/>
        <stp>##V3_BDPV12</stp>
        <stp>GS K Pfd</stp>
        <stp>CALL_DAYS_NOTICE</stp>
        <stp>[BLP_Update_Sheet-PreferredCEF.xlsm]ActiveLinks!R336C27</stp>
        <tr r="AA336" s="1"/>
      </tp>
      <tp>
        <v>30</v>
        <stp/>
        <stp>##V3_BDPV12</stp>
        <stp>MS L Pfd</stp>
        <stp>CALL_DAYS_NOTICE</stp>
        <stp>[BLP_Update_Sheet-PreferredCEF.xlsm]ActiveLinks!R416C27</stp>
        <tr r="AA416" s="1"/>
      </tp>
      <tp t="s">
        <v>Anytime</v>
        <stp/>
        <stp>##V3_BDPV12</stp>
        <stp>05518VAA3 Corp</stp>
        <stp>CALL_FEATURE</stp>
        <stp>[BLP_Update_Sheet-PreferredCEF.xlsm]ActiveLinks!R760C28</stp>
        <tr r="AB760" s="1"/>
      </tp>
      <tp>
        <v>30</v>
        <stp/>
        <stp>##V3_BDPV12</stp>
        <stp>MS K Pfd</stp>
        <stp>CALL_DAYS_NOTICE</stp>
        <stp>[BLP_Update_Sheet-PreferredCEF.xlsm]ActiveLinks!R419C27</stp>
        <tr r="AA419" s="1"/>
      </tp>
      <tp>
        <v>1.82</v>
        <stp/>
        <stp>##V3_BDPV12</stp>
        <stp>NM Equity</stp>
        <stp>PX_Last</stp>
        <stp>[BLP_Update_Sheet-PreferredCEF.xlsm]ActiveLinks!R441C9</stp>
        <tr r="I441" s="1"/>
      </tp>
    </main>
    <main first="bofaddin.rtdserver">
      <tp t="e">
        <v>#N/A</v>
        <stp/>
        <stp>BDS|108551247623725659</stp>
        <tr r="W357" s="1"/>
        <tr r="X357" s="1"/>
      </tp>
    </main>
    <main first="bloomberg.rtd">
      <tp t="s">
        <v>CUMULATIVE</v>
        <stp/>
        <stp>##V3_BDPV12</stp>
        <stp>GDL C Pfd</stp>
        <stp>Dividend_Rights</stp>
        <stp>[BLP_Update_Sheet-PreferredCEF.xlsm]ActiveLinks!R15C25</stp>
        <tr r="Y15" s="1"/>
      </tp>
      <tp>
        <v>30</v>
        <stp/>
        <stp>##V3_BDPV12</stp>
        <stp>MS I Pfd</stp>
        <stp>CALL_DAYS_NOTICE</stp>
        <stp>[BLP_Update_Sheet-PreferredCEF.xlsm]ActiveLinks!R420C27</stp>
        <tr r="AA420" s="1"/>
      </tp>
      <tp t="s">
        <v>#N/A Field Not Applicable</v>
        <stp/>
        <stp>##V3_BDPV12</stp>
        <stp>NYCB U Pfd</stp>
        <stp>CALL_DAYS_NOTICE</stp>
        <stp>[BLP_Update_Sheet-PreferredCEF.xlsm]ActiveLinks!R458C27</stp>
        <tr r="AA458" s="1"/>
      </tp>
      <tp>
        <v>15</v>
        <stp/>
        <stp>##V3_BDPV12</stp>
        <stp>NM H Pfd</stp>
        <stp>CALL_DAYS_NOTICE</stp>
        <stp>[BLP_Update_Sheet-PreferredCEF.xlsm]ActiveLinks!R441C27</stp>
        <tr r="AA441" s="1"/>
      </tp>
      <tp t="s">
        <v>#N/A Field Not Applicable</v>
        <stp/>
        <stp>##V3_BDPV12</stp>
        <stp>NREF A Pfd</stp>
        <stp>CALL_DAYS_NOTICE</stp>
        <stp>[BLP_Update_Sheet-PreferredCEF.xlsm]ActiveLinks!R446C27</stp>
        <tr r="AA446" s="1"/>
      </tp>
      <tp t="s">
        <v>US69331C1403</v>
        <stp/>
        <stp>##V3_BDPV12</stp>
        <stp>PCGU Pfd</stp>
        <stp>ID_ISIN</stp>
        <stp>[BLP_Update_Sheet-PreferredCEF.xlsm]ActiveLinks!R492C50</stp>
        <tr r="AX492" s="1"/>
      </tp>
      <tp>
        <v>2.8558373315055974</v>
        <stp/>
        <stp>##V3_BDPV12</stp>
        <stp>RBCP Pfd</stp>
        <stp>yld_pfd_str_ask</stp>
        <stp>[BLP_Update_Sheet-PreferredCEF.xlsm]ActiveLinks!R555C14</stp>
        <tr r="N555" s="1"/>
      </tp>
      <tp>
        <v>-2.2234073930417009</v>
        <stp/>
        <stp>##V3_BDPV12</stp>
        <stp>GLOG A Pfd</stp>
        <stp>chg_pct_1m</stp>
        <stp>[BLP_Update_Sheet-PreferredCEF.xlsm]ActiveLinks!R318C4</stp>
        <tr r="D318" s="1"/>
      </tp>
      <tp t="s">
        <v>#N/A Field Not Applicable</v>
        <stp/>
        <stp>##V3_BDPV12</stp>
        <stp>RY T Pfd</stp>
        <stp>CALL_DAYS_NOTICE</stp>
        <stp>[BLP_Update_Sheet-PreferredCEF.xlsm]ActiveLinks!R558C27</stp>
        <tr r="AA558" s="1"/>
      </tp>
      <tp>
        <v>9.8800000000000008</v>
        <stp/>
        <stp>##V3_BDPV12</stp>
        <stp>ACR Equity</stp>
        <stp>PX_Last</stp>
        <stp>[BLP_Update_Sheet-PreferredCEF.xlsm]ActiveLinks!R38C9</stp>
        <tr r="I38" s="1"/>
      </tp>
      <tp>
        <v>-14.246424791659434</v>
        <stp/>
        <stp>##V3_BDPV12</stp>
        <stp>SBBA Pfd</stp>
        <stp>yld_pfd_str_ask</stp>
        <stp>[BLP_Update_Sheet-PreferredCEF.xlsm]ActiveLinks!R618C14</stp>
        <tr r="N618" s="1"/>
      </tp>
      <tp t="s">
        <v>VARIABLE</v>
        <stp/>
        <stp>##V3_BDPV12</stp>
        <stp>ENBA Pfd</stp>
        <stp>CPN_TYP</stp>
        <stp>[BLP_Update_Sheet-PreferredCEF.xlsm]ActiveLinks!R258C19</stp>
        <tr r="S258" s="1"/>
      </tp>
      <tp t="s">
        <v>CUMULATIVE</v>
        <stp/>
        <stp>##V3_BDPV12</stp>
        <stp>GDV K Pfd</stp>
        <stp>Dividend_Rights</stp>
        <stp>[BLP_Update_Sheet-PreferredCEF.xlsm]ActiveLinks!R21C25</stp>
        <tr r="Y21" s="1"/>
      </tp>
      <tp t="s">
        <v>CUMULATIVE</v>
        <stp/>
        <stp>##V3_BDPV12</stp>
        <stp>GDV H Pfd</stp>
        <stp>Dividend_Rights</stp>
        <stp>[BLP_Update_Sheet-PreferredCEF.xlsm]ActiveLinks!R23C25</stp>
        <tr r="Y23" s="1"/>
      </tp>
      <tp t="s">
        <v>US78590A8027</v>
        <stp/>
        <stp>##V3_BDPV12</stp>
        <stp>SCCF Pfd</stp>
        <stp>ID_ISIN</stp>
        <stp>[BLP_Update_Sheet-PreferredCEF.xlsm]ActiveLinks!R567C50</stp>
        <tr r="AX567" s="1"/>
      </tp>
      <tp t="s">
        <v>US78590A8779</v>
        <stp/>
        <stp>##V3_BDPV12</stp>
        <stp>SCCG Pfd</stp>
        <stp>ID_ISIN</stp>
        <stp>[BLP_Update_Sheet-PreferredCEF.xlsm]ActiveLinks!R561C50</stp>
        <tr r="AX561" s="1"/>
      </tp>
      <tp t="s">
        <v>US78590A6047</v>
        <stp/>
        <stp>##V3_BDPV12</stp>
        <stp>SCCD Pfd</stp>
        <stp>ID_ISIN</stp>
        <stp>[BLP_Update_Sheet-PreferredCEF.xlsm]ActiveLinks!R565C50</stp>
        <tr r="AX565" s="1"/>
      </tp>
      <tp t="s">
        <v>US78590A7037</v>
        <stp/>
        <stp>##V3_BDPV12</stp>
        <stp>SCCE Pfd</stp>
        <stp>ID_ISIN</stp>
        <stp>[BLP_Update_Sheet-PreferredCEF.xlsm]ActiveLinks!R566C50</stp>
        <tr r="AX566" s="1"/>
      </tp>
      <tp t="s">
        <v>US78590A2087</v>
        <stp/>
        <stp>##V3_BDPV12</stp>
        <stp>SCCB Pfd</stp>
        <stp>ID_ISIN</stp>
        <stp>[BLP_Update_Sheet-PreferredCEF.xlsm]ActiveLinks!R564C50</stp>
        <tr r="AX564" s="1"/>
      </tp>
      <tp t="s">
        <v>US78590A4067</v>
        <stp/>
        <stp>##V3_BDPV12</stp>
        <stp>SCCC Pfd</stp>
        <stp>ID_ISIN</stp>
        <stp>[BLP_Update_Sheet-PreferredCEF.xlsm]ActiveLinks!R562C50</stp>
        <tr r="AX562" s="1"/>
      </tp>
      <tp>
        <v>90.15</v>
        <stp/>
        <stp>##V3_BDPV12</stp>
        <stp>ALV Equity</stp>
        <stp>PX_Last</stp>
        <stp>[BLP_Update_Sheet-PreferredCEF.xlsm]ActiveLinks!R27C9</stp>
        <tr r="I27" s="1"/>
      </tp>
      <tp>
        <v>30</v>
        <stp/>
        <stp>##V3_BDPV12</stp>
        <stp>MS P Pfd</stp>
        <stp>CALL_DAYS_NOTICE</stp>
        <stp>[BLP_Update_Sheet-PreferredCEF.xlsm]ActiveLinks!R417C27</stp>
        <tr r="AA417" s="1"/>
      </tp>
      <tp t="s">
        <v>FIXED</v>
        <stp/>
        <stp>##V3_BDPV12</stp>
        <stp>UNMA Pfd</stp>
        <stp>CPN_TYP</stp>
        <stp>[BLP_Update_Sheet-PreferredCEF.xlsm]ActiveLinks!R670C19</stp>
        <tr r="S670" s="1"/>
      </tp>
      <tp t="s">
        <v>Anytime</v>
        <stp/>
        <stp>##V3_BDPV12</stp>
        <stp>38148BAD0 Corp</stp>
        <stp>CALL_FEATURE</stp>
        <stp>[BLP_Update_Sheet-PreferredCEF.xlsm]ActiveLinks!R807C28</stp>
        <tr r="AB807" s="1"/>
      </tp>
      <tp>
        <v>90</v>
        <stp/>
        <stp>##V3_BDPV12</stp>
        <stp>NYCB A Pfd</stp>
        <stp>CALL_DAYS_NOTICE</stp>
        <stp>[BLP_Update_Sheet-PreferredCEF.xlsm]ActiveLinks!R457C27</stp>
        <tr r="AA457" s="1"/>
      </tp>
      <tp t="s">
        <v>8/15/2024</v>
        <stp/>
        <stp>##V3_BDPV12</stp>
        <stp>RITM B Pfd</stp>
        <stp>NXT_Call_DT</stp>
        <stp>[BLP_Update_Sheet-PreferredCEF.xlsm]ActiveLinks!R449C26</stp>
        <tr r="Z449" s="1"/>
      </tp>
      <tp t="s">
        <v>2/15/2025</v>
        <stp/>
        <stp>##V3_BDPV12</stp>
        <stp>RITM C Pfd</stp>
        <stp>NXT_Call_DT</stp>
        <stp>[BLP_Update_Sheet-PreferredCEF.xlsm]ActiveLinks!R447C26</stp>
        <tr r="Z447" s="1"/>
      </tp>
      <tp t="s">
        <v>8/15/2024</v>
        <stp/>
        <stp>##V3_BDPV12</stp>
        <stp>RITM A Pfd</stp>
        <stp>NXT_Call_DT</stp>
        <stp>[BLP_Update_Sheet-PreferredCEF.xlsm]ActiveLinks!R450C26</stp>
        <tr r="Z450" s="1"/>
      </tp>
      <tp t="s">
        <v>11/15/2026</v>
        <stp/>
        <stp>##V3_BDPV12</stp>
        <stp>RITM D Pfd</stp>
        <stp>NXT_Call_DT</stp>
        <stp>[BLP_Update_Sheet-PreferredCEF.xlsm]ActiveLinks!R448C26</stp>
        <tr r="Z448" s="1"/>
      </tp>
      <tp>
        <v>-13.216957605985034</v>
        <stp/>
        <stp>##V3_BDPV12</stp>
        <stp>YCBD A Pfd</stp>
        <stp>chg_pct_1m</stp>
        <stp>[BLP_Update_Sheet-PreferredCEF.xlsm]ActiveLinks!R707C4</stp>
        <tr r="D707" s="1"/>
      </tp>
      <tp>
        <v>25</v>
        <stp/>
        <stp>##V3_BDPV12</stp>
        <stp>MHLA Pfd</stp>
        <stp>PAR_AMT</stp>
        <stp>[BLP_Update_Sheet-PreferredCEF.xlsm]ActiveLinks!R410C21</stp>
        <tr r="U410" s="1"/>
      </tp>
      <tp t="s">
        <v>4/28/2023</v>
        <stp/>
        <stp>##V3_BDPV12</stp>
        <stp>PLYM A Pfd</stp>
        <stp>NXT_Call_DT</stp>
        <stp>[BLP_Update_Sheet-PreferredCEF.xlsm]ActiveLinks!R495C26</stp>
        <tr r="Z495" s="1"/>
      </tp>
      <tp>
        <v>25</v>
        <stp/>
        <stp>##V3_BDPV12</stp>
        <stp>MHNC Pfd</stp>
        <stp>PAR_AMT</stp>
        <stp>[BLP_Update_Sheet-PreferredCEF.xlsm]ActiveLinks!R409C21</stp>
        <tr r="U409" s="1"/>
      </tp>
      <tp t="s">
        <v>#N/A N/A</v>
        <stp/>
        <stp>##V3_BDPV12</stp>
        <stp>HFRO A Pfd</stp>
        <stp>RTG_FITCH</stp>
        <stp>[BLP_Update_Sheet-PreferredCEF.xlsm]ActiveLinks!R29C39</stp>
        <tr r="AM29" s="1"/>
      </tp>
      <tp t="s">
        <v>#N/A Field Not Applicable</v>
        <stp/>
        <stp>##V3_BDPV12</stp>
        <stp>AJXA Pfd</stp>
        <stp>CALL_DAYS_NOTICE</stp>
        <stp>[BLP_Update_Sheet-PreferredCEF.xlsm]ActiveLinks!R88C27</stp>
        <tr r="AA88" s="1"/>
      </tp>
      <tp>
        <v>5.25</v>
        <stp/>
        <stp>##V3_BDPV12</stp>
        <stp>ECF A Pfd</stp>
        <stp>CPN</stp>
        <stp>[BLP_Update_Sheet-PreferredCEF.xlsm]ActiveLinks!R247C20</stp>
        <tr r="T247" s="1"/>
      </tp>
      <tp>
        <v>4.625</v>
        <stp/>
        <stp>##V3_BDPV12</stp>
        <stp>COF K Pfd</stp>
        <stp>CPN</stp>
        <stp>[BLP_Update_Sheet-PreferredCEF.xlsm]ActiveLinks!R210C20</stp>
        <tr r="T210" s="1"/>
      </tp>
      <tp>
        <v>4.8</v>
        <stp/>
        <stp>##V3_BDPV12</stp>
        <stp>COF J Pfd</stp>
        <stp>CPN</stp>
        <stp>[BLP_Update_Sheet-PreferredCEF.xlsm]ActiveLinks!R211C20</stp>
        <tr r="T211" s="1"/>
      </tp>
      <tp>
        <v>5</v>
        <stp/>
        <stp>##V3_BDPV12</stp>
        <stp>COF I Pfd</stp>
        <stp>CPN</stp>
        <stp>[BLP_Update_Sheet-PreferredCEF.xlsm]ActiveLinks!R212C20</stp>
        <tr r="T212" s="1"/>
      </tp>
      <tp>
        <v>4.25</v>
        <stp/>
        <stp>##V3_BDPV12</stp>
        <stp>COF N Pfd</stp>
        <stp>CPN</stp>
        <stp>[BLP_Update_Sheet-PreferredCEF.xlsm]ActiveLinks!R208C20</stp>
        <tr r="T208" s="1"/>
      </tp>
      <tp>
        <v>4.375</v>
        <stp/>
        <stp>##V3_BDPV12</stp>
        <stp>COF L Pfd</stp>
        <stp>CPN</stp>
        <stp>[BLP_Update_Sheet-PreferredCEF.xlsm]ActiveLinks!R209C20</stp>
        <tr r="T209" s="1"/>
      </tp>
      <tp t="s">
        <v>NEW YORK</v>
        <stp/>
        <stp>##V3_BDPV12</stp>
        <stp>AL A Pfd</stp>
        <stp>exch_code</stp>
        <stp>[BLP_Update_Sheet-PreferredCEF.xlsm]ActiveLinks!R89C44</stp>
        <tr r="AR89" s="1"/>
      </tp>
    </main>
    <main first="bloomberg.rtd">
      <tp t="s">
        <v>CUMULATIVE</v>
        <stp/>
        <stp>##V3_BDPV12</stp>
        <stp>ENBA Pfd</stp>
        <stp>Dividend_Rights</stp>
        <stp>[BLP_Update_Sheet-PreferredCEF.xlsm]ActiveLinks!R258C25</stp>
        <tr r="Y258" s="1"/>
      </tp>
    </main>
    <main first="bloomberg.rtd">
      <tp>
        <v>5.625</v>
        <stp/>
        <stp>##V3_BDPV12</stp>
        <stp>SYF A Pfd</stp>
        <stp>CPN</stp>
        <stp>[BLP_Update_Sheet-PreferredCEF.xlsm]ActiveLinks!R623C20</stp>
        <tr r="T623" s="1"/>
      </tp>
      <tp>
        <v>6.75</v>
        <stp/>
        <stp>##V3_BDPV12</stp>
        <stp>RJF A Pfd</stp>
        <stp>CPN</stp>
        <stp>[BLP_Update_Sheet-PreferredCEF.xlsm]ActiveLinks!R660C20</stp>
        <tr r="T660" s="1"/>
      </tp>
      <tp>
        <v>6.375</v>
        <stp/>
        <stp>##V3_BDPV12</stp>
        <stp>RJF B Pfd</stp>
        <stp>CPN</stp>
        <stp>[BLP_Update_Sheet-PreferredCEF.xlsm]ActiveLinks!R661C20</stp>
        <tr r="T661" s="1"/>
      </tp>
      <tp t="s">
        <v>#N/A N/A</v>
        <stp/>
        <stp>##V3_BDPV12</stp>
        <stp>NEE Q Pfd</stp>
        <stp>HYBRID_CUMULATIVE_INDICATOR</stp>
        <stp>[BLP_Update_Sheet-PreferredCEF.xlsm]ActiveLinks!R428C36</stp>
        <tr r="AJ428" s="1"/>
      </tp>
      <tp t="s">
        <v>#N/A N/A</v>
        <stp/>
        <stp>##V3_BDPV12</stp>
        <stp>NEE R Pfd</stp>
        <stp>HYBRID_CUMULATIVE_INDICATOR</stp>
        <stp>[BLP_Update_Sheet-PreferredCEF.xlsm]ActiveLinks!R427C36</stp>
        <tr r="AJ427" s="1"/>
      </tp>
      <tp t="s">
        <v>Y</v>
        <stp/>
        <stp>##V3_BDPV12</stp>
        <stp>NEE N Pfd</stp>
        <stp>HYBRID_CUMULATIVE_INDICATOR</stp>
        <stp>[BLP_Update_Sheet-PreferredCEF.xlsm]ActiveLinks!R429C36</stp>
        <tr r="AJ429" s="1"/>
      </tp>
      <tp t="s">
        <v>CUMULATIVE</v>
        <stp/>
        <stp>##V3_BDPV12</stp>
        <stp>UNMA Pfd</stp>
        <stp>Dividend_Rights</stp>
        <stp>[BLP_Update_Sheet-PreferredCEF.xlsm]ActiveLinks!R670C25</stp>
        <tr r="Y670" s="1"/>
      </tp>
      <tp t="s">
        <v>N</v>
        <stp/>
        <stp>##V3_BDPV12</stp>
        <stp>PRE J Pfd</stp>
        <stp>HYBRID_CUMULATIVE_INDICATOR</stp>
        <stp>[BLP_Update_Sheet-PreferredCEF.xlsm]ActiveLinks!R509C36</stp>
        <tr r="AJ509" s="1"/>
      </tp>
      <tp>
        <v>12.729867227677834</v>
        <stp/>
        <stp>##V3_BDPV12</stp>
        <stp>JPM J Pfd</stp>
        <stp>DUR_ADJ_MID</stp>
        <stp>[BLP_Update_Sheet-PreferredCEF.xlsm]ActiveLinks!R371C46</stp>
        <tr r="AT371" s="1"/>
      </tp>
      <tp>
        <v>18.107793990896294</v>
        <stp/>
        <stp>##V3_BDPV12</stp>
        <stp>JPM K Pfd</stp>
        <stp>DUR_ADJ_MID</stp>
        <stp>[BLP_Update_Sheet-PreferredCEF.xlsm]ActiveLinks!R370C46</stp>
        <tr r="AT370" s="1"/>
      </tp>
      <tp>
        <v>18.261973748982417</v>
        <stp/>
        <stp>##V3_BDPV12</stp>
        <stp>JPM M Pfd</stp>
        <stp>DUR_ADJ_MID</stp>
        <stp>[BLP_Update_Sheet-PreferredCEF.xlsm]ActiveLinks!R368C46</stp>
        <tr r="AT368" s="1"/>
      </tp>
      <tp>
        <v>16.007660066266141</v>
        <stp/>
        <stp>##V3_BDPV12</stp>
        <stp>KIM M Pfd</stp>
        <stp>DUR_ADJ_MID</stp>
        <stp>[BLP_Update_Sheet-PreferredCEF.xlsm]ActiveLinks!R379C46</stp>
        <tr r="AT379" s="1"/>
      </tp>
      <tp>
        <v>18.842237511086896</v>
        <stp/>
        <stp>##V3_BDPV12</stp>
        <stp>JPM L Pfd</stp>
        <stp>DUR_ADJ_MID</stp>
        <stp>[BLP_Update_Sheet-PreferredCEF.xlsm]ActiveLinks!R369C46</stp>
        <tr r="AT369" s="1"/>
      </tp>
      <tp>
        <v>13.82088446675021</v>
        <stp/>
        <stp>##V3_BDPV12</stp>
        <stp>KIM L Pfd</stp>
        <stp>DUR_ADJ_MID</stp>
        <stp>[BLP_Update_Sheet-PreferredCEF.xlsm]ActiveLinks!R380C46</stp>
        <tr r="AT380" s="1"/>
      </tp>
      <tp>
        <v>0.89114098759552296</v>
        <stp/>
        <stp>##V3_BDPV12</stp>
        <stp>JPM C Pfd</stp>
        <stp>DUR_ADJ_MID</stp>
        <stp>[BLP_Update_Sheet-PreferredCEF.xlsm]ActiveLinks!R372C46</stp>
        <tr r="AT372" s="1"/>
      </tp>
      <tp>
        <v>17.030341820959404</v>
        <stp/>
        <stp>##V3_BDPV12</stp>
        <stp>JPM D Pfd</stp>
        <stp>DUR_ADJ_MID</stp>
        <stp>[BLP_Update_Sheet-PreferredCEF.xlsm]ActiveLinks!R373C46</stp>
        <tr r="AT373" s="1"/>
      </tp>
      <tp t="s">
        <v>Y</v>
        <stp/>
        <stp>##V3_BDPV12</stp>
        <stp>SCE G Pfd</stp>
        <stp>HYBRID_CUMULATIVE_INDICATOR</stp>
        <stp>[BLP_Update_Sheet-PreferredCEF.xlsm]ActiveLinks!R254C36</stp>
        <tr r="AJ254" s="1"/>
      </tp>
      <tp t="s">
        <v>Y</v>
        <stp/>
        <stp>##V3_BDPV12</stp>
        <stp>SCE L Pfd</stp>
        <stp>HYBRID_CUMULATIVE_INDICATOR</stp>
        <stp>[BLP_Update_Sheet-PreferredCEF.xlsm]ActiveLinks!R253C36</stp>
        <tr r="AJ253" s="1"/>
      </tp>
      <tp t="s">
        <v>Y</v>
        <stp/>
        <stp>##V3_BDPV12</stp>
        <stp>SCE J Pfd</stp>
        <stp>HYBRID_CUMULATIVE_INDICATOR</stp>
        <stp>[BLP_Update_Sheet-PreferredCEF.xlsm]ActiveLinks!R257C36</stp>
        <tr r="AJ257" s="1"/>
      </tp>
      <tp t="s">
        <v>Y</v>
        <stp/>
        <stp>##V3_BDPV12</stp>
        <stp>SCE K Pfd</stp>
        <stp>HYBRID_CUMULATIVE_INDICATOR</stp>
        <stp>[BLP_Update_Sheet-PreferredCEF.xlsm]ActiveLinks!R255C36</stp>
        <tr r="AJ255" s="1"/>
      </tp>
      <tp t="s">
        <v>Y</v>
        <stp/>
        <stp>##V3_BDPV12</stp>
        <stp>SCE H Pfd</stp>
        <stp>HYBRID_CUMULATIVE_INDICATOR</stp>
        <stp>[BLP_Update_Sheet-PreferredCEF.xlsm]ActiveLinks!R256C36</stp>
        <tr r="AJ256" s="1"/>
      </tp>
      <tp>
        <v>16.431182290083132</v>
        <stp/>
        <stp>##V3_BDPV12</stp>
        <stp>SCHW D Pfd</stp>
        <stp>DUR_ADJ_MID</stp>
        <stp>[BLP_Update_Sheet-PreferredCEF.xlsm]ActiveLinks!R575C46</stp>
        <tr r="AT575" s="1"/>
      </tp>
      <tp>
        <v>17.886774577507303</v>
        <stp/>
        <stp>##V3_BDPV12</stp>
        <stp>SCHW J Pfd</stp>
        <stp>DUR_ADJ_MID</stp>
        <stp>[BLP_Update_Sheet-PreferredCEF.xlsm]ActiveLinks!R574C46</stp>
        <tr r="AT574" s="1"/>
      </tp>
      <tp t="s">
        <v>Y</v>
        <stp/>
        <stp>##V3_BDPV12</stp>
        <stp>GNE A Pfd</stp>
        <stp>HYBRID_CUMULATIVE_INDICATOR</stp>
        <stp>[BLP_Update_Sheet-PreferredCEF.xlsm]ActiveLinks!R325C36</stp>
        <tr r="AJ325" s="1"/>
      </tp>
      <tp>
        <v>14.741317515359533</v>
        <stp/>
        <stp>##V3_BDPV12</stp>
        <stp>AAM A Pfd</stp>
        <stp>DUR_ADJ_MID</stp>
        <stp>[BLP_Update_Sheet-PreferredCEF.xlsm]ActiveLinks!R103C46</stp>
        <tr r="AT103" s="1"/>
      </tp>
      <tp>
        <v>14.885628021117569</v>
        <stp/>
        <stp>##V3_BDPV12</stp>
        <stp>AAM B Pfd</stp>
        <stp>DUR_ADJ_MID</stp>
        <stp>[BLP_Update_Sheet-PreferredCEF.xlsm]ActiveLinks!R104C46</stp>
        <tr r="AT104" s="1"/>
      </tp>
      <tp>
        <v>0.88013146010915888</v>
        <stp/>
        <stp>##V3_BDPV12</stp>
        <stp>CIM D Pfd</stp>
        <stp>DUR_ADJ_MID</stp>
        <stp>[BLP_Update_Sheet-PreferredCEF.xlsm]ActiveLinks!R183C46</stp>
        <tr r="AT183" s="1"/>
      </tp>
      <tp>
        <v>0.90261667691014114</v>
        <stp/>
        <stp>##V3_BDPV12</stp>
        <stp>CIM B Pfd</stp>
        <stp>DUR_ADJ_MID</stp>
        <stp>[BLP_Update_Sheet-PreferredCEF.xlsm]ActiveLinks!R184C46</stp>
        <tr r="AT184" s="1"/>
      </tp>
      <tp>
        <v>2.1272506809207883</v>
        <stp/>
        <stp>##V3_BDPV12</stp>
        <stp>CIM C Pfd</stp>
        <stp>DUR_ADJ_MID</stp>
        <stp>[BLP_Update_Sheet-PreferredCEF.xlsm]ActiveLinks!R182C46</stp>
        <tr r="AT182" s="1"/>
      </tp>
      <tp>
        <v>9.9098834543630421</v>
        <stp/>
        <stp>##V3_BDPV12</stp>
        <stp>CIM A Pfd</stp>
        <stp>DUR_ADJ_MID</stp>
        <stp>[BLP_Update_Sheet-PreferredCEF.xlsm]ActiveLinks!R185C46</stp>
        <tr r="AT185" s="1"/>
      </tp>
      <tp>
        <v>-48.625792811839318</v>
        <stp/>
        <stp>##V3_BDPV12</stp>
        <stp>QVCC Pfd</stp>
        <stp>chg_pct_1m</stp>
        <stp>[BLP_Update_Sheet-PreferredCEF.xlsm]ActiveLinks!R531C4</stp>
        <tr r="D531" s="1"/>
      </tp>
      <tp>
        <v>-2.318181818181825</v>
        <stp/>
        <stp>##V3_BDPV12</stp>
        <stp>FCNCP Pfd</stp>
        <stp>chg_pct_1m</stp>
        <stp>[BLP_Update_Sheet-PreferredCEF.xlsm]ActiveLinks!R282C4</stp>
        <tr r="D282" s="1"/>
      </tp>
      <tp>
        <v>0.10902367714927874</v>
        <stp/>
        <stp>##V3_BDPV12</stp>
        <stp>SBNYL Pfd</stp>
        <stp>DUR_ADJ_MID</stp>
        <stp>[BLP_Update_Sheet-PreferredCEF.xlsm]ActiveLinks!R573C46</stp>
        <tr r="AT573" s="1"/>
      </tp>
      <tp>
        <v>-9.6103896103896176</v>
        <stp/>
        <stp>##V3_BDPV12</stp>
        <stp>RF E Pfd</stp>
        <stp>chg_pct_1m</stp>
        <stp>[BLP_Update_Sheet-PreferredCEF.xlsm]ActiveLinks!R537C4</stp>
        <tr r="D537" s="1"/>
      </tp>
      <tp>
        <v>1.9003595274781768</v>
        <stp/>
        <stp>##V3_BDPV12</stp>
        <stp>SOJE Pfd</stp>
        <stp>chg_pct_1m</stp>
        <stp>[BLP_Update_Sheet-PreferredCEF.xlsm]ActiveLinks!R597C4</stp>
        <tr r="D597" s="1"/>
      </tp>
      <tp>
        <v>-3.4728033472803279</v>
        <stp/>
        <stp>##V3_BDPV12</stp>
        <stp>GAINZ Pfd</stp>
        <stp>chg_pct_1m</stp>
        <stp>[BLP_Update_Sheet-PreferredCEF.xlsm]ActiveLinks!R309C4</stp>
        <tr r="D309" s="1"/>
      </tp>
      <tp>
        <v>-4.3632673769660038</v>
        <stp/>
        <stp>##V3_BDPV12</stp>
        <stp>WFC A Pfd</stp>
        <stp>chg_pct_1m</stp>
        <stp>[BLP_Update_Sheet-PreferredCEF.xlsm]ActiveLinks!R692C4</stp>
        <tr r="D692" s="1"/>
      </tp>
      <tp>
        <v>-8.5636610783869536</v>
        <stp/>
        <stp>##V3_BDPV12</stp>
        <stp>TFC I Pfd</stp>
        <stp>chg_pct_1m</stp>
        <stp>[BLP_Update_Sheet-PreferredCEF.xlsm]ActiveLinks!R619C4</stp>
        <tr r="D619" s="1"/>
      </tp>
      <tp t="s">
        <v>8/9/2023</v>
        <stp/>
        <stp>##V3_BDPV12</stp>
        <stp>ABDN LN Equity</stp>
        <stp>expected_report_dt</stp>
        <stp>[BLP_Update_Sheet-PreferredCEF.xlsm]ActiveLinks!R37C11</stp>
        <tr r="K37" s="1"/>
      </tp>
      <tp>
        <v>-3.5123132821962089</v>
        <stp/>
        <stp>##V3_BDPV12</stp>
        <stp>NEWTZ Pfd</stp>
        <stp>chg_pct_1m</stp>
        <stp>[BLP_Update_Sheet-PreferredCEF.xlsm]ActiveLinks!R430C4</stp>
        <tr r="D430" s="1"/>
      </tp>
      <tp t="s">
        <v>4/1/2028</v>
        <stp/>
        <stp>##V3_BDPV12</stp>
        <stp>026874DM6 Corp</stp>
        <stp>NXT_Call_DT</stp>
        <stp>[BLP_Update_Sheet-PreferredCEF.xlsm]ActiveLinks!R795C26</stp>
        <tr r="Z795" s="1"/>
      </tp>
      <tp t="s">
        <v>Y</v>
        <stp/>
        <stp>##V3_BDPV12</stp>
        <stp>FGFPP Pfd</stp>
        <stp>HYBRID_CUMULATIVE_INDICATOR</stp>
        <stp>[BLP_Update_Sheet-PreferredCEF.xlsm]ActiveLinks!R494C36</stp>
        <tr r="AJ494" s="1"/>
      </tp>
      <tp t="s">
        <v>N</v>
        <stp/>
        <stp>##V3_BDPV12</stp>
        <stp>PNFPP Pfd</stp>
        <stp>HYBRID_CUMULATIVE_INDICATOR</stp>
        <stp>[BLP_Update_Sheet-PreferredCEF.xlsm]ActiveLinks!R499C36</stp>
        <tr r="AJ499" s="1"/>
      </tp>
      <tp t="s">
        <v>Not Confirmed</v>
        <stp/>
        <stp>##V3_BDPV12</stp>
        <stp>KTN Pfd</stp>
        <stp>IS_QDI_ELIGIBLE</stp>
        <stp>[BLP_Update_Sheet-PreferredCEF.xlsm]ActiveLinks!R715C35</stp>
        <tr r="AI715" s="1"/>
      </tp>
      <tp t="s">
        <v>Not Confirmed</v>
        <stp/>
        <stp>##V3_BDPV12</stp>
        <stp>KTH Pfd</stp>
        <stp>IS_QDI_ELIGIBLE</stp>
        <stp>[BLP_Update_Sheet-PreferredCEF.xlsm]ActiveLinks!R717C35</stp>
        <tr r="AI717" s="1"/>
      </tp>
      <tp>
        <v>6.1960123381896102</v>
        <stp/>
        <stp>##V3_BDPV12</stp>
        <stp>SFB Pfd</stp>
        <stp>yld_pfd_str_ask</stp>
        <stp>[BLP_Update_Sheet-PreferredCEF.xlsm]ActiveLinks!R576C14</stp>
        <tr r="N576" s="1"/>
      </tp>
      <tp t="s">
        <v>5/1/2023</v>
        <stp/>
        <stp>##V3_BDPV12</stp>
        <stp>381427AA1 Corp</stp>
        <stp>NXT_Call_DT</stp>
        <stp>[BLP_Update_Sheet-PreferredCEF.xlsm]ActiveLinks!R765C26</stp>
        <tr r="Z765" s="1"/>
      </tp>
      <tp t="s">
        <v>US75574U6064</v>
        <stp/>
        <stp>##V3_BDPV12</stp>
        <stp>RCC Pfd</stp>
        <stp>ID_ISIN</stp>
        <stp>[BLP_Update_Sheet-PreferredCEF.xlsm]ActiveLinks!R535C50</stp>
        <tr r="AX535" s="1"/>
      </tp>
      <tp t="s">
        <v>US75574U2006</v>
        <stp/>
        <stp>##V3_BDPV12</stp>
        <stp>RCA Pfd</stp>
        <stp>ID_ISIN</stp>
        <stp>[BLP_Update_Sheet-PreferredCEF.xlsm]ActiveLinks!R587C50</stp>
        <tr r="AX587" s="1"/>
      </tp>
      <tp t="s">
        <v>US75574U4085</v>
        <stp/>
        <stp>##V3_BDPV12</stp>
        <stp>RCB Pfd</stp>
        <stp>ID_ISIN</stp>
        <stp>[BLP_Update_Sheet-PreferredCEF.xlsm]ActiveLinks!R586C50</stp>
        <tr r="AX586" s="1"/>
      </tp>
      <tp t="s">
        <v>#N/A N/A</v>
        <stp/>
        <stp>##V3_BDPV12</stp>
        <stp>CNFRL Pfd</stp>
        <stp>HYBRID_CUMULATIVE_INDICATOR</stp>
        <stp>[BLP_Update_Sheet-PreferredCEF.xlsm]ActiveLinks!R202C36</stp>
        <tr r="AJ202" s="1"/>
      </tp>
      <tp>
        <v>-7.9166666666666607</v>
        <stp/>
        <stp>##V3_BDPV12</stp>
        <stp>HNNAZ Pfd</stp>
        <stp>chg_pct_1m</stp>
        <stp>[BLP_Update_Sheet-PreferredCEF.xlsm]ActiveLinks!R346C4</stp>
        <tr r="D346" s="1"/>
      </tp>
      <tp t="s">
        <v>Y</v>
        <stp/>
        <stp>##V3_BDPV12</stp>
        <stp>SQFTP Pfd</stp>
        <stp>HYBRID_CUMULATIVE_INDICATOR</stp>
        <stp>[BLP_Update_Sheet-PreferredCEF.xlsm]ActiveLinks!R606C36</stp>
        <tr r="AJ606" s="1"/>
      </tp>
      <tp>
        <v>7.7384674577019821</v>
        <stp/>
        <stp>##V3_BDPV12</stp>
        <stp>SAY Pfd</stp>
        <stp>yld_pfd_str_ask</stp>
        <stp>[BLP_Update_Sheet-PreferredCEF.xlsm]ActiveLinks!R568C14</stp>
        <tr r="N568" s="1"/>
      </tp>
      <tp>
        <v>5.5864862156656043</v>
        <stp/>
        <stp>##V3_BDPV12</stp>
        <stp>SAT Pfd</stp>
        <stp>yld_pfd_str_ask</stp>
        <stp>[BLP_Update_Sheet-PreferredCEF.xlsm]ActiveLinks!R570C14</stp>
        <tr r="N570" s="1"/>
      </tp>
      <tp>
        <v>-3.6811447073140164</v>
        <stp/>
        <stp>##V3_BDPV12</stp>
        <stp>SAJ Pfd</stp>
        <stp>yld_pfd_str_ask</stp>
        <stp>[BLP_Update_Sheet-PreferredCEF.xlsm]ActiveLinks!R569C14</stp>
        <tr r="N569" s="1"/>
      </tp>
      <tp t="s">
        <v>US7593518027</v>
        <stp/>
        <stp>##V3_BDPV12</stp>
        <stp>RZB Pfd</stp>
        <stp>ID_ISIN</stp>
        <stp>[BLP_Update_Sheet-PreferredCEF.xlsm]ActiveLinks!R540C50</stp>
        <tr r="AX540" s="1"/>
      </tp>
      <tp t="s">
        <v>US7593518852</v>
        <stp/>
        <stp>##V3_BDPV12</stp>
        <stp>RZC Pfd</stp>
        <stp>ID_ISIN</stp>
        <stp>[BLP_Update_Sheet-PreferredCEF.xlsm]ActiveLinks!R541C50</stp>
        <tr r="AX541" s="1"/>
      </tp>
      <tp>
        <v>18.72</v>
        <stp/>
        <stp>##V3_BDPV12</stp>
        <stp>T Equity</stp>
        <stp>PX_Last</stp>
        <stp>[BLP_Update_Sheet-PreferredCEF.xlsm]ActiveLinks!R629C9</stp>
        <tr r="I629" s="1"/>
      </tp>
      <tp>
        <v>0.21703743895821564</v>
        <stp/>
        <stp>##V3_BDPV12</stp>
        <stp>PSA M Pfd</stp>
        <stp>chg_pct_1m</stp>
        <stp>[BLP_Update_Sheet-PreferredCEF.xlsm]ActiveLinks!R519C4</stp>
        <tr r="D519" s="1"/>
      </tp>
      <tp>
        <v>-2.3364485981308465</v>
        <stp/>
        <stp>##V3_BDPV12</stp>
        <stp>BC B Pfd</stp>
        <stp>chg_pct_1m</stp>
        <stp>[BLP_Update_Sheet-PreferredCEF.xlsm]ActiveLinks!R140C4</stp>
        <tr r="D140" s="1"/>
      </tp>
      <tp>
        <v>-2.3837436498632258</v>
        <stp/>
        <stp>##V3_BDPV12</stp>
        <stp>BC C Pfd</stp>
        <stp>chg_pct_1m</stp>
        <stp>[BLP_Update_Sheet-PreferredCEF.xlsm]ActiveLinks!R141C4</stp>
        <tr r="D141" s="1"/>
      </tp>
      <tp>
        <v>-18.02417235943248</v>
        <stp/>
        <stp>##V3_BDPV12</stp>
        <stp>BPYPP Pfd</stp>
        <stp>chg_pct_1m</stp>
        <stp>[BLP_Update_Sheet-PreferredCEF.xlsm]ActiveLinks!R316C4</stp>
        <tr r="D316" s="1"/>
      </tp>
      <tp>
        <v>-32.04770477047704</v>
        <stp/>
        <stp>##V3_BDPV12</stp>
        <stp>CUBB Pfd</stp>
        <stp>chg_pct_1m</stp>
        <stp>[BLP_Update_Sheet-PreferredCEF.xlsm]ActiveLinks!R220C4</stp>
        <tr r="D220" s="1"/>
      </tp>
      <tp>
        <v>1.7114018153177866</v>
        <stp/>
        <stp>##V3_BDPV12</stp>
        <stp>MBNKP Pfd</stp>
        <stp>DUR_ADJ_MID</stp>
        <stp>[BLP_Update_Sheet-PreferredCEF.xlsm]ActiveLinks!R627C46</stp>
        <tr r="AT627" s="1"/>
      </tp>
      <tp>
        <v>-4.131474103585667</v>
        <stp/>
        <stp>##V3_BDPV12</stp>
        <stp>RWT A Pfd</stp>
        <stp>chg_pct_1m</stp>
        <stp>[BLP_Update_Sheet-PreferredCEF.xlsm]ActiveLinks!R557C4</stp>
        <tr r="D557" s="1"/>
      </tp>
      <tp>
        <v>8.0491452466445915E-2</v>
        <stp/>
        <stp>##V3_BDPV12</stp>
        <stp>TANNI Pfd</stp>
        <stp>DUR_ADJ_MID</stp>
        <stp>[BLP_Update_Sheet-PreferredCEF.xlsm]ActiveLinks!R626C46</stp>
        <tr r="AT626" s="1"/>
      </tp>
      <tp>
        <v>7.9014918829464098E-2</v>
        <stp/>
        <stp>##V3_BDPV12</stp>
        <stp>TANNL Pfd</stp>
        <stp>DUR_ADJ_MID</stp>
        <stp>[BLP_Update_Sheet-PreferredCEF.xlsm]ActiveLinks!R624C46</stp>
        <tr r="AT624" s="1"/>
      </tp>
      <tp>
        <v>8.0511899815016191E-2</v>
        <stp/>
        <stp>##V3_BDPV12</stp>
        <stp>TANNZ Pfd</stp>
        <stp>DUR_ADJ_MID</stp>
        <stp>[BLP_Update_Sheet-PreferredCEF.xlsm]ActiveLinks!R625C46</stp>
        <tr r="AT625" s="1"/>
      </tp>
      <tp t="s">
        <v>CUMULATIVE</v>
        <stp/>
        <stp>##V3_BDPV12</stp>
        <stp>NM H Pfd</stp>
        <stp>Dividend_Rights</stp>
        <stp>[BLP_Update_Sheet-PreferredCEF.xlsm]ActiveLinks!R441C25</stp>
        <tr r="Y441" s="1"/>
      </tp>
      <tp t="s">
        <v>CUMULATIVE</v>
        <stp/>
        <stp>##V3_BDPV12</stp>
        <stp>NM G Pfd</stp>
        <stp>Dividend_Rights</stp>
        <stp>[BLP_Update_Sheet-PreferredCEF.xlsm]ActiveLinks!R442C25</stp>
        <tr r="Y442" s="1"/>
      </tp>
      <tp t="s">
        <v>N</v>
        <stp/>
        <stp>##V3_BDPV12</stp>
        <stp>WTFCM Pfd</stp>
        <stp>HYBRID_CUMULATIVE_INDICATOR</stp>
        <stp>[BLP_Update_Sheet-PreferredCEF.xlsm]ActiveLinks!R705C36</stp>
        <tr r="AJ705" s="1"/>
      </tp>
      <tp t="s">
        <v>N</v>
        <stp/>
        <stp>##V3_BDPV12</stp>
        <stp>WTFCP Pfd</stp>
        <stp>HYBRID_CUMULATIVE_INDICATOR</stp>
        <stp>[BLP_Update_Sheet-PreferredCEF.xlsm]ActiveLinks!R706C36</stp>
        <tr r="AJ706" s="1"/>
      </tp>
      <tp t="s">
        <v>#N/A N/A</v>
        <stp/>
        <stp>##V3_BDPV12</stp>
        <stp>BANFP Pfd</stp>
        <stp>DUR_ADJ_MID</stp>
        <stp>[BLP_Update_Sheet-PreferredCEF.xlsm]ActiveLinks!R138C46</stp>
        <tr r="AT138" s="1"/>
      </tp>
      <tp>
        <v>11.554848290224021</v>
        <stp/>
        <stp>##V3_BDPV12</stp>
        <stp>CCNEP Pfd</stp>
        <stp>DUR_ADJ_MID</stp>
        <stp>[BLP_Update_Sheet-PreferredCEF.xlsm]ActiveLinks!R201C46</stp>
        <tr r="AT201" s="1"/>
      </tp>
      <tp>
        <v>2.6245007247046517</v>
        <stp/>
        <stp>##V3_BDPV12</stp>
        <stp>LANDM Pfd</stp>
        <stp>DUR_ADJ_MID</stp>
        <stp>[BLP_Update_Sheet-PreferredCEF.xlsm]ActiveLinks!R386C46</stp>
        <tr r="AT386" s="1"/>
      </tp>
      <tp>
        <v>14.99789820604717</v>
        <stp/>
        <stp>##V3_BDPV12</stp>
        <stp>LANDO Pfd</stp>
        <stp>DUR_ADJ_MID</stp>
        <stp>[BLP_Update_Sheet-PreferredCEF.xlsm]ActiveLinks!R387C46</stp>
        <tr r="AT387" s="1"/>
      </tp>
      <tp t="s">
        <v>N</v>
        <stp/>
        <stp>##V3_BDPV12</stp>
        <stp>OCFCP Pfd</stp>
        <stp>HYBRID_CUMULATIVE_INDICATOR</stp>
        <stp>[BLP_Update_Sheet-PreferredCEF.xlsm]ActiveLinks!R469C36</stp>
        <tr r="AJ469" s="1"/>
      </tp>
      <tp>
        <v>3.3543024380915507</v>
        <stp/>
        <stp>##V3_BDPV12</stp>
        <stp>HNNAZ Pfd</stp>
        <stp>DUR_ADJ_MID</stp>
        <stp>[BLP_Update_Sheet-PreferredCEF.xlsm]ActiveLinks!R346C46</stp>
        <tr r="AT346" s="1"/>
      </tp>
      <tp t="s">
        <v>N</v>
        <stp/>
        <stp>##V3_BDPV12</stp>
        <stp>BHFAP Pfd</stp>
        <stp>HYBRID_CUMULATIVE_INDICATOR</stp>
        <stp>[BLP_Update_Sheet-PreferredCEF.xlsm]ActiveLinks!R154C36</stp>
        <tr r="AJ154" s="1"/>
      </tp>
      <tp>
        <v>15.164994727310367</v>
        <stp/>
        <stp>##V3_BDPV12</stp>
        <stp>FCNCO Pfd</stp>
        <stp>DUR_ADJ_MID</stp>
        <stp>[BLP_Update_Sheet-PreferredCEF.xlsm]ActiveLinks!R187C46</stp>
        <tr r="AT187" s="1"/>
      </tp>
      <tp t="s">
        <v>N</v>
        <stp/>
        <stp>##V3_BDPV12</stp>
        <stp>BHFAO Pfd</stp>
        <stp>HYBRID_CUMULATIVE_INDICATOR</stp>
        <stp>[BLP_Update_Sheet-PreferredCEF.xlsm]ActiveLinks!R155C36</stp>
        <tr r="AJ155" s="1"/>
      </tp>
      <tp t="s">
        <v>#N/A N/A</v>
        <stp/>
        <stp>##V3_BDPV12</stp>
        <stp>BHFAN Pfd</stp>
        <stp>HYBRID_CUMULATIVE_INDICATOR</stp>
        <stp>[BLP_Update_Sheet-PreferredCEF.xlsm]ActiveLinks!R153C36</stp>
        <tr r="AJ153" s="1"/>
      </tp>
      <tp t="s">
        <v>N</v>
        <stp/>
        <stp>##V3_BDPV12</stp>
        <stp>BHFAM Pfd</stp>
        <stp>HYBRID_CUMULATIVE_INDICATOR</stp>
        <stp>[BLP_Update_Sheet-PreferredCEF.xlsm]ActiveLinks!R152C36</stp>
        <tr r="AJ152" s="1"/>
      </tp>
      <tp t="s">
        <v>Y</v>
        <stp/>
        <stp>##V3_BDPV12</stp>
        <stp>BHFAL Pfd</stp>
        <stp>HYBRID_CUMULATIVE_INDICATOR</stp>
        <stp>[BLP_Update_Sheet-PreferredCEF.xlsm]ActiveLinks!R151C36</stp>
        <tr r="AJ151" s="1"/>
      </tp>
      <tp>
        <v>-2.5149700598802354</v>
        <stp/>
        <stp>##V3_BDPV12</stp>
        <stp>MS K Pfd</stp>
        <stp>chg_pct_1m</stp>
        <stp>[BLP_Update_Sheet-PreferredCEF.xlsm]ActiveLinks!R419C4</stp>
        <tr r="D419" s="1"/>
      </tp>
      <tp>
        <v>30.46</v>
        <stp/>
        <stp>##V3_BDPV12</stp>
        <stp>STAR D Pfd</stp>
        <stp>PX_Last</stp>
        <stp>[BLP_Update_Sheet-PreferredCEF.xlsm]ActiveLinks!R617C3</stp>
        <tr r="C617" s="1"/>
      </tp>
      <tp>
        <v>5.3</v>
        <stp/>
        <stp>##V3_BDPV12</stp>
        <stp>FREJP Pfd</stp>
        <stp>CPN</stp>
        <stp>[BLP_Update_Sheet-PreferredCEF.xlsm]ActiveLinks!R741C20</stp>
        <tr r="T741" s="1"/>
      </tp>
      <tp>
        <v>-6.6772026866850966</v>
        <stp/>
        <stp>##V3_BDPV12</stp>
        <stp>NS A Pfd</stp>
        <stp>chg_pct_1m</stp>
        <stp>[BLP_Update_Sheet-PreferredCEF.xlsm]ActiveLinks!R453C4</stp>
        <tr r="D453" s="1"/>
      </tp>
      <tp>
        <v>2.59263394650799</v>
        <stp/>
        <stp>##V3_BDPV12</stp>
        <stp>MINDP Pfd</stp>
        <stp>DUR_ADJ_MID</stp>
        <stp>[BLP_Update_Sheet-PreferredCEF.xlsm]ActiveLinks!R411C46</stp>
        <tr r="AT411" s="1"/>
      </tp>
      <tp t="s">
        <v>N</v>
        <stp/>
        <stp>##V3_BDPV12</stp>
        <stp>WAFDP Pfd</stp>
        <stp>HYBRID_CUMULATIVE_INDICATOR</stp>
        <stp>[BLP_Update_Sheet-PreferredCEF.xlsm]ActiveLinks!R686C36</stp>
        <tr r="AJ686" s="1"/>
      </tp>
      <tp>
        <v>15.882289612029926</v>
        <stp/>
        <stp>##V3_BDPV12</stp>
        <stp>FCNCP Pfd</stp>
        <stp>DUR_ADJ_MID</stp>
        <stp>[BLP_Update_Sheet-PreferredCEF.xlsm]ActiveLinks!R282C46</stp>
        <tr r="AT282" s="1"/>
      </tp>
      <tp>
        <v>23.475000000000001</v>
        <stp/>
        <stp>##V3_BDPV12</stp>
        <stp>GLOP B Pfd</stp>
        <stp>PX_Last</stp>
        <stp>[BLP_Update_Sheet-PreferredCEF.xlsm]ActiveLinks!R319C3</stp>
        <tr r="C319" s="1"/>
      </tp>
      <tp t="s">
        <v>Yes</v>
        <stp/>
        <stp>##V3_BDPV12</stp>
        <stp>RY T Pfd</stp>
        <stp>IS_QDI_ELIGIBLE</stp>
        <stp>[BLP_Update_Sheet-PreferredCEF.xlsm]ActiveLinks!R558C35</stp>
        <tr r="AI558" s="1"/>
      </tp>
      <tp>
        <v>4.5</v>
        <stp/>
        <stp>##V3_BDPV12</stp>
        <stp>744320AW2 Corp</stp>
        <stp>CPN</stp>
        <stp>[BLP_Update_Sheet-PreferredCEF.xlsm]ActiveLinks!R786C20</stp>
        <tr r="T786" s="1"/>
      </tp>
      <tp t="s">
        <v>4/28/2023</v>
        <stp/>
        <stp>##V3_BDPV12</stp>
        <stp>RILY US Equity</stp>
        <stp>expected_report_dt</stp>
        <stp>[BLP_Update_Sheet-PreferredCEF.xlsm]ActiveLinks!R550C11</stp>
        <tr r="K550" s="1"/>
      </tp>
      <tp t="s">
        <v>4/28/2023</v>
        <stp/>
        <stp>##V3_BDPV12</stp>
        <stp>RILY US Equity</stp>
        <stp>expected_report_dt</stp>
        <stp>[BLP_Update_Sheet-PreferredCEF.xlsm]ActiveLinks!R542C11</stp>
        <tr r="K542" s="1"/>
      </tp>
      <tp t="s">
        <v>4/28/2023</v>
        <stp/>
        <stp>##V3_BDPV12</stp>
        <stp>RILY US Equity</stp>
        <stp>expected_report_dt</stp>
        <stp>[BLP_Update_Sheet-PreferredCEF.xlsm]ActiveLinks!R543C11</stp>
        <tr r="K543" s="1"/>
      </tp>
      <tp t="s">
        <v>4/28/2023</v>
        <stp/>
        <stp>##V3_BDPV12</stp>
        <stp>RILY US Equity</stp>
        <stp>expected_report_dt</stp>
        <stp>[BLP_Update_Sheet-PreferredCEF.xlsm]ActiveLinks!R546C11</stp>
        <tr r="K546" s="1"/>
      </tp>
      <tp t="s">
        <v>4/28/2023</v>
        <stp/>
        <stp>##V3_BDPV12</stp>
        <stp>RILY US Equity</stp>
        <stp>expected_report_dt</stp>
        <stp>[BLP_Update_Sheet-PreferredCEF.xlsm]ActiveLinks!R547C11</stp>
        <tr r="K547" s="1"/>
      </tp>
      <tp t="s">
        <v>4/28/2023</v>
        <stp/>
        <stp>##V3_BDPV12</stp>
        <stp>RILY US Equity</stp>
        <stp>expected_report_dt</stp>
        <stp>[BLP_Update_Sheet-PreferredCEF.xlsm]ActiveLinks!R544C11</stp>
        <tr r="K544" s="1"/>
      </tp>
      <tp t="s">
        <v>4/28/2023</v>
        <stp/>
        <stp>##V3_BDPV12</stp>
        <stp>RILY US Equity</stp>
        <stp>expected_report_dt</stp>
        <stp>[BLP_Update_Sheet-PreferredCEF.xlsm]ActiveLinks!R545C11</stp>
        <tr r="K545" s="1"/>
      </tp>
      <tp t="s">
        <v>4/28/2023</v>
        <stp/>
        <stp>##V3_BDPV12</stp>
        <stp>RILY US Equity</stp>
        <stp>expected_report_dt</stp>
        <stp>[BLP_Update_Sheet-PreferredCEF.xlsm]ActiveLinks!R548C11</stp>
        <tr r="K548" s="1"/>
      </tp>
      <tp t="s">
        <v>4/28/2023</v>
        <stp/>
        <stp>##V3_BDPV12</stp>
        <stp>RILY US Equity</stp>
        <stp>expected_report_dt</stp>
        <stp>[BLP_Update_Sheet-PreferredCEF.xlsm]ActiveLinks!R549C11</stp>
        <tr r="K549" s="1"/>
      </tp>
      <tp t="s">
        <v>N</v>
        <stp/>
        <stp>##V3_BDPV12</stp>
        <stp>808513AR6 Corp</stp>
        <stp>HYBRID_CUMULATIVE_INDICATOR</stp>
        <stp>[BLP_Update_Sheet-PreferredCEF.xlsm]ActiveLinks!R791C36</stp>
        <tr r="AJ791" s="1"/>
      </tp>
      <tp t="s">
        <v>4/14/2023</v>
        <stp/>
        <stp>##V3_BDPV12</stp>
        <stp>AULT US Equity</stp>
        <stp>expected_report_dt</stp>
        <stp>[BLP_Update_Sheet-PreferredCEF.xlsm]ActiveLinks!R435C11</stp>
        <tr r="K435" s="1"/>
      </tp>
      <tp t="s">
        <v>4/28/2023</v>
        <stp/>
        <stp>##V3_BDPV12</stp>
        <stp>GTLS US Equity</stp>
        <stp>expected_report_dt</stp>
        <stp>[BLP_Update_Sheet-PreferredCEF.xlsm]ActiveLinks!R338C11</stp>
        <tr r="K338" s="1"/>
      </tp>
      <tp t="s">
        <v>5/11/2023</v>
        <stp/>
        <stp>##V3_BDPV12</stp>
        <stp>WHLR US Equity</stp>
        <stp>expected_report_dt</stp>
        <stp>[BLP_Update_Sheet-PreferredCEF.xlsm]ActiveLinks!R172C11</stp>
        <tr r="K172" s="1"/>
      </tp>
      <tp t="s">
        <v>5/11/2023</v>
        <stp/>
        <stp>##V3_BDPV12</stp>
        <stp>WHLR US Equity</stp>
        <stp>expected_report_dt</stp>
        <stp>[BLP_Update_Sheet-PreferredCEF.xlsm]ActiveLinks!R171C11</stp>
        <tr r="K171" s="1"/>
      </tp>
      <tp t="s">
        <v>5/5/2023</v>
        <stp/>
        <stp>##V3_BDPV12</stp>
        <stp>SPLP US Equity</stp>
        <stp>expected_report_dt</stp>
        <stp>[BLP_Update_Sheet-PreferredCEF.xlsm]ActiveLinks!R589C11</stp>
        <tr r="K589" s="1"/>
      </tp>
      <tp>
        <v>20000000</v>
        <stp/>
        <stp>##V3_BDPV12</stp>
        <stp>NI B Pfd</stp>
        <stp>AMT_OUTSTANDING</stp>
        <stp>[BLP_Update_Sheet-PreferredCEF.xlsm]ActiveLinks!R437C48</stp>
        <tr r="AV437" s="1"/>
      </tp>
      <tp t="s">
        <v>5/11/2023</v>
        <stp/>
        <stp>##V3_BDPV12</stp>
        <stp>WHLR US Equity</stp>
        <stp>expected_report_dt</stp>
        <stp>[BLP_Update_Sheet-PreferredCEF.xlsm]ActiveLinks!R699C11</stp>
        <tr r="K699" s="1"/>
      </tp>
      <tp t="s">
        <v>5/11/2023</v>
        <stp/>
        <stp>##V3_BDPV12</stp>
        <stp>WHLR US Equity</stp>
        <stp>expected_report_dt</stp>
        <stp>[BLP_Update_Sheet-PreferredCEF.xlsm]ActiveLinks!R698C11</stp>
        <tr r="K698" s="1"/>
      </tp>
      <tp>
        <v>8000000</v>
        <stp/>
        <stp>##V3_BDPV12</stp>
        <stp>SI A Pfd</stp>
        <stp>AMT_OUTSTANDING</stp>
        <stp>[BLP_Update_Sheet-PreferredCEF.xlsm]ActiveLinks!R582C48</stp>
        <tr r="AV582" s="1"/>
      </tp>
      <tp t="s">
        <v>4/19/2023</v>
        <stp/>
        <stp>##V3_BDPV12</stp>
        <stp>FULT US Equity</stp>
        <stp>expected_report_dt</stp>
        <stp>[BLP_Update_Sheet-PreferredCEF.xlsm]ActiveLinks!R306C11</stp>
        <tr r="K306" s="1"/>
      </tp>
      <tp t="s">
        <v>5/5/2023</v>
        <stp/>
        <stp>##V3_BDPV12</stp>
        <stp>CTLP US Equity</stp>
        <stp>expected_report_dt</stp>
        <stp>[BLP_Update_Sheet-PreferredCEF.xlsm]ActiveLinks!R671C11</stp>
        <tr r="K671" s="1"/>
      </tp>
      <tp t="s">
        <v>5/4/2023</v>
        <stp/>
        <stp>##V3_BDPV12</stp>
        <stp>TELL US Equity</stp>
        <stp>expected_report_dt</stp>
        <stp>[BLP_Update_Sheet-PreferredCEF.xlsm]ActiveLinks!R640C11</stp>
        <tr r="K640" s="1"/>
      </tp>
      <tp t="s">
        <v>CALLABLE</v>
        <stp/>
        <stp>##V3_BDPV12</stp>
        <stp>BC A Pfd</stp>
        <stp>MTY_TYP</stp>
        <stp>[BLP_Update_Sheet-PreferredCEF.xlsm]ActiveLinks!R139C18</stp>
        <tr r="R139" s="1"/>
      </tp>
      <tp t="s">
        <v>CONV/PERP</v>
        <stp/>
        <stp>##V3_BDPV12</stp>
        <stp>RC C Pfd</stp>
        <stp>MTY_TYP</stp>
        <stp>[BLP_Update_Sheet-PreferredCEF.xlsm]ActiveLinks!R102C18</stp>
        <tr r="R102" s="1"/>
      </tp>
      <tp t="s">
        <v>PERP/CALL</v>
        <stp/>
        <stp>##V3_BDPV12</stp>
        <stp>RC E Pfd</stp>
        <stp>MTY_TYP</stp>
        <stp>[BLP_Update_Sheet-PreferredCEF.xlsm]ActiveLinks!R101C18</stp>
        <tr r="R101" s="1"/>
      </tp>
      <tp t="s">
        <v>CALLABLE</v>
        <stp/>
        <stp>##V3_BDPV12</stp>
        <stp>BC B Pfd</stp>
        <stp>MTY_TYP</stp>
        <stp>[BLP_Update_Sheet-PreferredCEF.xlsm]ActiveLinks!R140C18</stp>
        <tr r="R140" s="1"/>
      </tp>
      <tp t="s">
        <v>CALLABLE</v>
        <stp/>
        <stp>##V3_BDPV12</stp>
        <stp>BC C Pfd</stp>
        <stp>MTY_TYP</stp>
        <stp>[BLP_Update_Sheet-PreferredCEF.xlsm]ActiveLinks!R141C18</stp>
        <tr r="R141" s="1"/>
      </tp>
      <tp t="s">
        <v>FIXED</v>
        <stp/>
        <stp>##V3_BDPV12</stp>
        <stp>NM H Pfd</stp>
        <stp>CPN_TYP</stp>
        <stp>[BLP_Update_Sheet-PreferredCEF.xlsm]ActiveLinks!R441C19</stp>
        <tr r="S441" s="1"/>
      </tp>
      <tp t="s">
        <v>FIXED</v>
        <stp/>
        <stp>##V3_BDPV12</stp>
        <stp>NM G Pfd</stp>
        <stp>CPN_TYP</stp>
        <stp>[BLP_Update_Sheet-PreferredCEF.xlsm]ActiveLinks!R442C19</stp>
        <tr r="S442" s="1"/>
      </tp>
      <tp t="s">
        <v>5/9/2023</v>
        <stp/>
        <stp>##V3_BDPV12</stp>
        <stp>CCLD US Equity</stp>
        <stp>expected_report_dt</stp>
        <stp>[BLP_Update_Sheet-PreferredCEF.xlsm]ActiveLinks!R425C11</stp>
        <tr r="K425" s="1"/>
      </tp>
      <tp t="s">
        <v>5/10/2023</v>
        <stp/>
        <stp>##V3_BDPV12</stp>
        <stp>MHLD US Equity</stp>
        <stp>expected_report_dt</stp>
        <stp>[BLP_Update_Sheet-PreferredCEF.xlsm]ActiveLinks!R409C11</stp>
        <tr r="K409" s="1"/>
      </tp>
      <tp t="s">
        <v>5/10/2023</v>
        <stp/>
        <stp>##V3_BDPV12</stp>
        <stp>MHLD US Equity</stp>
        <stp>expected_report_dt</stp>
        <stp>[BLP_Update_Sheet-PreferredCEF.xlsm]ActiveLinks!R410C11</stp>
        <tr r="K410" s="1"/>
      </tp>
      <tp t="s">
        <v>7/30/2023</v>
        <stp/>
        <stp>##V3_BDPV12</stp>
        <stp>METCL Pfd</stp>
        <stp>NXT_Call_DT</stp>
        <stp>[BLP_Update_Sheet-PreferredCEF.xlsm]ActiveLinks!R406C26</stp>
        <tr r="Z406" s="1"/>
      </tp>
      <tp t="s">
        <v>5/10/2023</v>
        <stp/>
        <stp>##V3_BDPV12</stp>
        <stp>ATLC US Equity</stp>
        <stp>expected_report_dt</stp>
        <stp>[BLP_Update_Sheet-PreferredCEF.xlsm]ActiveLinks!R119C11</stp>
        <tr r="K119" s="1"/>
      </tp>
      <tp t="s">
        <v>5/10/2023</v>
        <stp/>
        <stp>##V3_BDPV12</stp>
        <stp>ATLC US Equity</stp>
        <stp>expected_report_dt</stp>
        <stp>[BLP_Update_Sheet-PreferredCEF.xlsm]ActiveLinks!R118C11</stp>
        <tr r="K118" s="1"/>
      </tp>
      <tp t="s">
        <v>4/25/2023</v>
        <stp/>
        <stp>##V3_BDPV12</stp>
        <stp>HTLF US Equity</stp>
        <stp>expected_report_dt</stp>
        <stp>[BLP_Update_Sheet-PreferredCEF.xlsm]ActiveLinks!R355C11</stp>
        <tr r="K355" s="1"/>
      </tp>
      <tp t="s">
        <v>12/31/2023</v>
        <stp/>
        <stp>##V3_BDPV12</stp>
        <stp>FITBI Pfd</stp>
        <stp>NXT_Call_DT</stp>
        <stp>[BLP_Update_Sheet-PreferredCEF.xlsm]ActiveLinks!R287C26</stp>
        <tr r="Z287" s="1"/>
      </tp>
      <tp t="s">
        <v>9/30/2024</v>
        <stp/>
        <stp>##V3_BDPV12</stp>
        <stp>FITBO Pfd</stp>
        <stp>NXT_Call_DT</stp>
        <stp>[BLP_Update_Sheet-PreferredCEF.xlsm]ActiveLinks!R288C26</stp>
        <tr r="Z288" s="1"/>
      </tp>
      <tp t="s">
        <v>9/15/2025</v>
        <stp/>
        <stp>##V3_BDPV12</stp>
        <stp>QRTEP Pfd</stp>
        <stp>NXT_Call_DT</stp>
        <stp>[BLP_Update_Sheet-PreferredCEF.xlsm]ActiveLinks!R530C26</stp>
        <tr r="Z530" s="1"/>
      </tp>
      <tp t="s">
        <v>6/30/2023</v>
        <stp/>
        <stp>##V3_BDPV12</stp>
        <stp>FITBP Pfd</stp>
        <stp>NXT_Call_DT</stp>
        <stp>[BLP_Update_Sheet-PreferredCEF.xlsm]ActiveLinks!R289C26</stp>
        <tr r="Z289" s="1"/>
      </tp>
      <tp t="s">
        <v>4/28/2023</v>
        <stp/>
        <stp>##V3_BDPV12</stp>
        <stp>FATBP Pfd</stp>
        <stp>NXT_Call_DT</stp>
        <stp>[BLP_Update_Sheet-PreferredCEF.xlsm]ActiveLinks!R280C26</stp>
        <tr r="Z280" s="1"/>
      </tp>
      <tp t="s">
        <v>VARIABLE</v>
        <stp/>
        <stp>##V3_BDPV12</stp>
        <stp>KMPB Pfd</stp>
        <stp>CPN_TYP</stp>
        <stp>[BLP_Update_Sheet-PreferredCEF.xlsm]ActiveLinks!R383C19</stp>
        <tr r="S383" s="1"/>
      </tp>
      <tp t="s">
        <v>FIXED</v>
        <stp/>
        <stp>##V3_BDPV12</stp>
        <stp>CMSC Pfd</stp>
        <stp>CPN_TYP</stp>
        <stp>[BLP_Update_Sheet-PreferredCEF.xlsm]ActiveLinks!R199C19</stp>
        <tr r="S199" s="1"/>
      </tp>
      <tp t="s">
        <v>FIXED</v>
        <stp/>
        <stp>##V3_BDPV12</stp>
        <stp>CMSA Pfd</stp>
        <stp>CPN_TYP</stp>
        <stp>[BLP_Update_Sheet-PreferredCEF.xlsm]ActiveLinks!R198C19</stp>
        <tr r="S198" s="1"/>
      </tp>
      <tp>
        <v>8625000</v>
        <stp/>
        <stp>##V3_BDPV12</stp>
        <stp>NIMC Pfd</stp>
        <stp>AMT_OUTSTANDING</stp>
        <stp>[BLP_Update_Sheet-PreferredCEF.xlsm]ActiveLinks!R436C48</stp>
        <tr r="AV436" s="1"/>
      </tp>
      <tp>
        <v>-10.791079999999999</v>
        <stp/>
        <stp>##V3_BDPV12</stp>
        <stp>C Equity</stp>
        <stp>current_trr_1mo</stp>
        <stp>[BLP_Update_Sheet-PreferredCEF.xlsm]ActiveLinks!R801C10</stp>
        <tr r="J801" s="1"/>
      </tp>
      <tp>
        <v>-10.791079999999999</v>
        <stp/>
        <stp>##V3_BDPV12</stp>
        <stp>C Equity</stp>
        <stp>current_trr_1mo</stp>
        <stp>[BLP_Update_Sheet-PreferredCEF.xlsm]ActiveLinks!R800C10</stp>
        <tr r="J800" s="1"/>
      </tp>
    </main>
    <main first="bofaddin.rtdserver">
      <tp t="e">
        <v>#N/A</v>
        <stp/>
        <stp>BDS|709577526348065885</stp>
        <tr r="W323" s="1"/>
        <tr r="X323" s="1"/>
      </tp>
    </main>
    <main first="bloomberg.rtd">
      <tp t="s">
        <v>FIXED</v>
        <stp/>
        <stp>##V3_BDPV12</stp>
        <stp>CMSD Pfd</stp>
        <stp>CPN_TYP</stp>
        <stp>[BLP_Update_Sheet-PreferredCEF.xlsm]ActiveLinks!R200C19</stp>
        <tr r="S200" s="1"/>
      </tp>
      <tp>
        <v>25</v>
        <stp/>
        <stp>##V3_BDPV12</stp>
        <stp>KKRS Pfd</stp>
        <stp>PAR_AMT</stp>
        <stp>[BLP_Update_Sheet-PreferredCEF.xlsm]ActiveLinks!R381C21</stp>
        <tr r="U381" s="1"/>
      </tp>
    </main>
    <main first="bofaddin.rtdserver">
      <tp t="e">
        <v>#N/A</v>
        <stp/>
        <stp>BDS|526391958959653888</stp>
        <tr r="W545" s="1"/>
        <tr r="X545" s="1"/>
      </tp>
    </main>
    <main first="bloomberg.rtd">
      <tp>
        <v>137.34</v>
        <stp/>
        <stp>##V3_BDPV12</stp>
        <stp>AMG Equity</stp>
        <stp>PX_Last</stp>
        <stp>[BLP_Update_Sheet-PreferredCEF.xlsm]ActiveLinks!R95C9</stp>
        <tr r="I95" s="1"/>
      </tp>
    </main>
    <main first="bloomberg.rtd">
      <tp t="s">
        <v>CALLABLE</v>
        <stp/>
        <stp>##V3_BDPV12</stp>
        <stp>FCRX Pfd</stp>
        <stp>MTY_TYP</stp>
        <stp>[BLP_Update_Sheet-PreferredCEF.xlsm]ActiveLinks!R283C18</stp>
        <tr r="R283" s="1"/>
      </tp>
      <tp>
        <v>30</v>
        <stp/>
        <stp>##V3_BDPV12</stp>
        <stp>MITT B Pfd</stp>
        <stp>CALL_DAYS_NOTICE</stp>
        <stp>[BLP_Update_Sheet-PreferredCEF.xlsm]ActiveLinks!R412C27</stp>
        <tr r="AA412" s="1"/>
      </tp>
      <tp>
        <v>-10.791079999999999</v>
        <stp/>
        <stp>##V3_BDPV12</stp>
        <stp>C Equity</stp>
        <stp>current_trr_1mo</stp>
        <stp>[BLP_Update_Sheet-PreferredCEF.xlsm]ActiveLinks!R169C10</stp>
        <tr r="J169" s="1"/>
      </tp>
      <tp>
        <v>-10.791079999999999</v>
        <stp/>
        <stp>##V3_BDPV12</stp>
        <stp>C Equity</stp>
        <stp>current_trr_1mo</stp>
        <stp>[BLP_Update_Sheet-PreferredCEF.xlsm]ActiveLinks!R168C10</stp>
        <tr r="J168" s="1"/>
      </tp>
      <tp>
        <v>-10.791079999999999</v>
        <stp/>
        <stp>##V3_BDPV12</stp>
        <stp>C Equity</stp>
        <stp>current_trr_1mo</stp>
        <stp>[BLP_Update_Sheet-PreferredCEF.xlsm]ActiveLinks!R170C10</stp>
        <tr r="J170" s="1"/>
      </tp>
      <tp t="s">
        <v>#N/A Field Not Applicable</v>
        <stp/>
        <stp>##V3_BDPV12</stp>
        <stp>MITT C Pfd</stp>
        <stp>CALL_DAYS_NOTICE</stp>
        <stp>[BLP_Update_Sheet-PreferredCEF.xlsm]ActiveLinks!R414C27</stp>
        <tr r="AA414" s="1"/>
      </tp>
      <tp>
        <v>1400000</v>
        <stp/>
        <stp>##V3_BDPV12</stp>
        <stp>EICA Pfd</stp>
        <stp>AMT_OUTSTANDING</stp>
        <stp>[BLP_Update_Sheet-PreferredCEF.xlsm]ActiveLinks!R252C48</stp>
        <tr r="AV252" s="1"/>
      </tp>
    </main>
    <main first="bloomberg.rtd">
      <tp>
        <v>30</v>
        <stp/>
        <stp>##V3_BDPV12</stp>
        <stp>MITT A Pfd</stp>
        <stp>CALL_DAYS_NOTICE</stp>
        <stp>[BLP_Update_Sheet-PreferredCEF.xlsm]ActiveLinks!R413C27</stp>
        <tr r="AA413" s="1"/>
      </tp>
      <tp>
        <v>-3.8939460000000001</v>
        <stp/>
        <stp>##V3_BDPV12</stp>
        <stp>F Equity</stp>
        <stp>current_trr_1mo</stp>
        <stp>[BLP_Update_Sheet-PreferredCEF.xlsm]ActiveLinks!R278C10</stp>
        <tr r="J278" s="1"/>
      </tp>
      <tp>
        <v>-3.8939460000000001</v>
        <stp/>
        <stp>##V3_BDPV12</stp>
        <stp>F Equity</stp>
        <stp>current_trr_1mo</stp>
        <stp>[BLP_Update_Sheet-PreferredCEF.xlsm]ActiveLinks!R279C10</stp>
        <tr r="J279" s="1"/>
      </tp>
      <tp>
        <v>-3.8939460000000001</v>
        <stp/>
        <stp>##V3_BDPV12</stp>
        <stp>F Equity</stp>
        <stp>current_trr_1mo</stp>
        <stp>[BLP_Update_Sheet-PreferredCEF.xlsm]ActiveLinks!R277C10</stp>
        <tr r="J277" s="1"/>
      </tp>
      <tp t="s">
        <v>CUMULATIVE</v>
        <stp/>
        <stp>##V3_BDPV12</stp>
        <stp>GGN B Pfd</stp>
        <stp>Dividend_Rights</stp>
        <stp>[BLP_Update_Sheet-PreferredCEF.xlsm]ActiveLinks!R19C25</stp>
        <tr r="Y19" s="1"/>
      </tp>
      <tp t="s">
        <v>#N/A Field Not Applicable</v>
        <stp/>
        <stp>##V3_BDPV12</stp>
        <stp>VOYA B Pfd</stp>
        <stp>MATURITY</stp>
        <stp>[BLP_Update_Sheet-PreferredCEF.xlsm]ActiveLinks!R685C29</stp>
        <tr r="AC685" s="1"/>
      </tp>
      <tp>
        <v>-11.111111111111102</v>
        <stp/>
        <stp>##V3_BDPV12</stp>
        <stp>FBRT E Pfd</stp>
        <stp>chg_pct_1m</stp>
        <stp>[BLP_Update_Sheet-PreferredCEF.xlsm]ActiveLinks!R191C4</stp>
        <tr r="D191" s="1"/>
      </tp>
      <tp t="s">
        <v>CALLABLE</v>
        <stp/>
        <stp>##V3_BDPV12</stp>
        <stp>HCXY Pfd</stp>
        <stp>MTY_TYP</stp>
        <stp>[BLP_Update_Sheet-PreferredCEF.xlsm]ActiveLinks!R343C18</stp>
        <tr r="R343" s="1"/>
      </tp>
      <tp t="s">
        <v>CUMULATIVE</v>
        <stp/>
        <stp>##V3_BDPV12</stp>
        <stp>AGNCP Pfd</stp>
        <stp>Dividend_Rights</stp>
        <stp>[BLP_Update_Sheet-PreferredCEF.xlsm]ActiveLinks!R67C25</stp>
        <tr r="Y67" s="1"/>
      </tp>
      <tp t="s">
        <v>CUMULATIVE</v>
        <stp/>
        <stp>##V3_BDPV12</stp>
        <stp>AGNCM Pfd</stp>
        <stp>Dividend_Rights</stp>
        <stp>[BLP_Update_Sheet-PreferredCEF.xlsm]ActiveLinks!R69C25</stp>
        <tr r="Y69" s="1"/>
      </tp>
      <tp t="s">
        <v>CUMULATIVE</v>
        <stp/>
        <stp>##V3_BDPV12</stp>
        <stp>AGNCO Pfd</stp>
        <stp>Dividend_Rights</stp>
        <stp>[BLP_Update_Sheet-PreferredCEF.xlsm]ActiveLinks!R68C25</stp>
        <tr r="Y68" s="1"/>
      </tp>
      <tp t="s">
        <v>CUMULATIVE</v>
        <stp/>
        <stp>##V3_BDPV12</stp>
        <stp>AGNCL Pfd</stp>
        <stp>Dividend_Rights</stp>
        <stp>[BLP_Update_Sheet-PreferredCEF.xlsm]ActiveLinks!R71C25</stp>
        <tr r="Y71" s="1"/>
      </tp>
      <tp t="s">
        <v>CUMULATIVE</v>
        <stp/>
        <stp>##V3_BDPV12</stp>
        <stp>AGNCN Pfd</stp>
        <stp>Dividend_Rights</stp>
        <stp>[BLP_Update_Sheet-PreferredCEF.xlsm]ActiveLinks!R70C25</stp>
        <tr r="Y70" s="1"/>
      </tp>
      <tp>
        <v>43.91</v>
        <stp/>
        <stp>##V3_BDPV12</stp>
        <stp>BK Equity</stp>
        <stp>PX_Last</stp>
        <stp>[BLP_Update_Sheet-PreferredCEF.xlsm]ActiveLinks!R774C9</stp>
        <tr r="I774" s="1"/>
      </tp>
      <tp>
        <v>18.309999999999999</v>
        <stp/>
        <stp>##V3_BDPV12</stp>
        <stp>RF Equity</stp>
        <stp>PX_Last</stp>
        <stp>[BLP_Update_Sheet-PreferredCEF.xlsm]ActiveLinks!R539C9</stp>
        <tr r="I539" s="1"/>
      </tp>
      <tp>
        <v>58.74</v>
        <stp/>
        <stp>##V3_BDPV12</stp>
        <stp>SF Equity</stp>
        <stp>PX_Last</stp>
        <stp>[BLP_Update_Sheet-PreferredCEF.xlsm]ActiveLinks!R579C9</stp>
        <tr r="I579" s="1"/>
      </tp>
      <tp>
        <v>1.82</v>
        <stp/>
        <stp>##V3_BDPV12</stp>
        <stp>NM Equity</stp>
        <stp>PX_Last</stp>
        <stp>[BLP_Update_Sheet-PreferredCEF.xlsm]ActiveLinks!R442C9</stp>
        <tr r="I442" s="1"/>
      </tp>
      <tp>
        <v>27.22</v>
        <stp/>
        <stp>##V3_BDPV12</stp>
        <stp>NI Equity</stp>
        <stp>PX_Last</stp>
        <stp>[BLP_Update_Sheet-PreferredCEF.xlsm]ActiveLinks!R436C9</stp>
        <tr r="I436" s="1"/>
      </tp>
      <tp>
        <v>30.47</v>
        <stp/>
        <stp>##V3_BDPV12</stp>
        <stp>CG Equity</stp>
        <stp>PX_Last</stp>
        <stp>[BLP_Update_Sheet-PreferredCEF.xlsm]ActiveLinks!R178C9</stp>
        <tr r="I178" s="1"/>
      </tp>
      <tp t="s">
        <v>2/15/2025</v>
        <stp/>
        <stp>##V3_BDPV12</stp>
        <stp>ALIN E Pfd</stp>
        <stp>NXT_Call_DT</stp>
        <stp>[BLP_Update_Sheet-PreferredCEF.xlsm]ActiveLinks!R650C26</stp>
        <tr r="Z650" s="1"/>
      </tp>
      <tp t="s">
        <v>5/2/2023</v>
        <stp/>
        <stp>##V3_BDPV12</stp>
        <stp>ALIN B Pfd</stp>
        <stp>NXT_Call_DT</stp>
        <stp>[BLP_Update_Sheet-PreferredCEF.xlsm]ActiveLinks!R652C26</stp>
        <tr r="Z652" s="1"/>
      </tp>
      <tp t="s">
        <v>5/2/2023</v>
        <stp/>
        <stp>##V3_BDPV12</stp>
        <stp>ALIN A Pfd</stp>
        <stp>NXT_Call_DT</stp>
        <stp>[BLP_Update_Sheet-PreferredCEF.xlsm]ActiveLinks!R651C26</stp>
        <tr r="Z651" s="1"/>
      </tp>
      <tp>
        <v>-10.791079999999999</v>
        <stp/>
        <stp>##V3_BDPV12</stp>
        <stp>C Equity</stp>
        <stp>current_trr_1mo</stp>
        <stp>[BLP_Update_Sheet-PreferredCEF.xlsm]ActiveLinks!R799C10</stp>
        <tr r="J799" s="1"/>
      </tp>
      <tp>
        <v>-10.791079999999999</v>
        <stp/>
        <stp>##V3_BDPV12</stp>
        <stp>C Equity</stp>
        <stp>current_trr_1mo</stp>
        <stp>[BLP_Update_Sheet-PreferredCEF.xlsm]ActiveLinks!R798C10</stp>
        <tr r="J798" s="1"/>
      </tp>
      <tp>
        <v>-10.791079999999999</v>
        <stp/>
        <stp>##V3_BDPV12</stp>
        <stp>C Equity</stp>
        <stp>current_trr_1mo</stp>
        <stp>[BLP_Update_Sheet-PreferredCEF.xlsm]ActiveLinks!R797C10</stp>
        <tr r="J797" s="1"/>
      </tp>
      <tp>
        <v>-10.791079999999999</v>
        <stp/>
        <stp>##V3_BDPV12</stp>
        <stp>C Equity</stp>
        <stp>current_trr_1mo</stp>
        <stp>[BLP_Update_Sheet-PreferredCEF.xlsm]ActiveLinks!R717C10</stp>
        <tr r="J717" s="1"/>
      </tp>
      <tp>
        <v>-10.791079999999999</v>
        <stp/>
        <stp>##V3_BDPV12</stp>
        <stp>C Equity</stp>
        <stp>current_trr_1mo</stp>
        <stp>[BLP_Update_Sheet-PreferredCEF.xlsm]ActiveLinks!R715C10</stp>
        <tr r="J715" s="1"/>
      </tp>
      <tp t="s">
        <v>NON-CUMULATIVE</v>
        <stp/>
        <stp>##V3_BDPV12</stp>
        <stp>AGM F Pfd</stp>
        <stp>Dividend_Rights</stp>
        <stp>[BLP_Update_Sheet-PreferredCEF.xlsm]ActiveLinks!R62C25</stp>
        <tr r="Y62" s="1"/>
      </tp>
      <tp t="s">
        <v>NON-CUMULATIVE</v>
        <stp/>
        <stp>##V3_BDPV12</stp>
        <stp>AGM C Pfd</stp>
        <stp>Dividend_Rights</stp>
        <stp>[BLP_Update_Sheet-PreferredCEF.xlsm]ActiveLinks!R65C25</stp>
        <tr r="Y65" s="1"/>
      </tp>
      <tp t="s">
        <v>NON-CUMULATIVE</v>
        <stp/>
        <stp>##V3_BDPV12</stp>
        <stp>AGM E Pfd</stp>
        <stp>Dividend_Rights</stp>
        <stp>[BLP_Update_Sheet-PreferredCEF.xlsm]ActiveLinks!R63C25</stp>
        <tr r="Y63" s="1"/>
      </tp>
      <tp t="s">
        <v>NON-CUMULATIVE</v>
        <stp/>
        <stp>##V3_BDPV12</stp>
        <stp>AGM G Pfd</stp>
        <stp>Dividend_Rights</stp>
        <stp>[BLP_Update_Sheet-PreferredCEF.xlsm]ActiveLinks!R61C25</stp>
        <tr r="Y61" s="1"/>
      </tp>
      <tp t="s">
        <v>NON-CUMULATIVE</v>
        <stp/>
        <stp>##V3_BDPV12</stp>
        <stp>AGM D Pfd</stp>
        <stp>Dividend_Rights</stp>
        <stp>[BLP_Update_Sheet-PreferredCEF.xlsm]ActiveLinks!R64C25</stp>
        <tr r="Y64" s="1"/>
      </tp>
      <tp>
        <v>-1.0047619999999999</v>
        <stp/>
        <stp>##V3_BDPV12</stp>
        <stp>T Equity</stp>
        <stp>current_trr_1mo</stp>
        <stp>[BLP_Update_Sheet-PreferredCEF.xlsm]ActiveLinks!R628C10</stp>
        <tr r="J628" s="1"/>
      </tp>
      <tp>
        <v>-1.0047619999999999</v>
        <stp/>
        <stp>##V3_BDPV12</stp>
        <stp>T Equity</stp>
        <stp>current_trr_1mo</stp>
        <stp>[BLP_Update_Sheet-PreferredCEF.xlsm]ActiveLinks!R629C10</stp>
        <tr r="J629" s="1"/>
      </tp>
      <tp>
        <v>-1.0047619999999999</v>
        <stp/>
        <stp>##V3_BDPV12</stp>
        <stp>T Equity</stp>
        <stp>current_trr_1mo</stp>
        <stp>[BLP_Update_Sheet-PreferredCEF.xlsm]ActiveLinks!R630C10</stp>
        <tr r="J630" s="1"/>
      </tp>
      <tp>
        <v>-1.0047619999999999</v>
        <stp/>
        <stp>##V3_BDPV12</stp>
        <stp>T Equity</stp>
        <stp>current_trr_1mo</stp>
        <stp>[BLP_Update_Sheet-PreferredCEF.xlsm]ActiveLinks!R631C10</stp>
        <tr r="J631" s="1"/>
      </tp>
      <tp>
        <v>50</v>
        <stp/>
        <stp>##V3_BDPV12</stp>
        <stp>BKDT Pfd</stp>
        <stp>PAR_AMT</stp>
        <stp>[BLP_Update_Sheet-PreferredCEF.xlsm]ActiveLinks!R160C21</stp>
        <tr r="U160" s="1"/>
      </tp>
      <tp>
        <v>7.5891072361730645</v>
        <stp/>
        <stp>##V3_BDPV12</stp>
        <stp>SACC Pfd</stp>
        <stp>yld_pfd_str_ask</stp>
        <stp>[BLP_Update_Sheet-PreferredCEF.xlsm]ActiveLinks!R563C14</stp>
        <tr r="N563" s="1"/>
      </tp>
      <tp t="s">
        <v>CALLABLE</v>
        <stp/>
        <stp>##V3_BDPV12</stp>
        <stp>SCCF Pfd</stp>
        <stp>MTY_TYP</stp>
        <stp>[BLP_Update_Sheet-PreferredCEF.xlsm]ActiveLinks!R567C18</stp>
        <tr r="R567" s="1"/>
      </tp>
      <tp t="s">
        <v>CALLABLE</v>
        <stp/>
        <stp>##V3_BDPV12</stp>
        <stp>SCCG Pfd</stp>
        <stp>MTY_TYP</stp>
        <stp>[BLP_Update_Sheet-PreferredCEF.xlsm]ActiveLinks!R561C18</stp>
        <tr r="R561" s="1"/>
      </tp>
      <tp t="s">
        <v>CALLABLE</v>
        <stp/>
        <stp>##V3_BDPV12</stp>
        <stp>SCCD Pfd</stp>
        <stp>MTY_TYP</stp>
        <stp>[BLP_Update_Sheet-PreferredCEF.xlsm]ActiveLinks!R565C18</stp>
        <tr r="R565" s="1"/>
      </tp>
      <tp t="s">
        <v>CALLABLE</v>
        <stp/>
        <stp>##V3_BDPV12</stp>
        <stp>SCCE Pfd</stp>
        <stp>MTY_TYP</stp>
        <stp>[BLP_Update_Sheet-PreferredCEF.xlsm]ActiveLinks!R566C18</stp>
        <tr r="R566" s="1"/>
      </tp>
      <tp t="s">
        <v>CALLABLE</v>
        <stp/>
        <stp>##V3_BDPV12</stp>
        <stp>SCCB Pfd</stp>
        <stp>MTY_TYP</stp>
        <stp>[BLP_Update_Sheet-PreferredCEF.xlsm]ActiveLinks!R564C18</stp>
        <tr r="R564" s="1"/>
      </tp>
      <tp t="s">
        <v>CALLABLE</v>
        <stp/>
        <stp>##V3_BDPV12</stp>
        <stp>SCCC Pfd</stp>
        <stp>MTY_TYP</stp>
        <stp>[BLP_Update_Sheet-PreferredCEF.xlsm]ActiveLinks!R562C18</stp>
        <tr r="R562" s="1"/>
      </tp>
      <tp t="s">
        <v>4/28/2023</v>
        <stp/>
        <stp>##V3_BDPV12</stp>
        <stp>OXLCM Pfd</stp>
        <stp>NXT_Call_DT</stp>
        <stp>[BLP_Update_Sheet-PreferredCEF.xlsm]ActiveLinks!R9C26</stp>
        <tr r="Z9" s="1"/>
      </tp>
      <tp t="s">
        <v>CONVERTIBLE</v>
        <stp/>
        <stp>##V3_BDPV12</stp>
        <stp>PCGU Pfd</stp>
        <stp>MTY_TYP</stp>
        <stp>[BLP_Update_Sheet-PreferredCEF.xlsm]ActiveLinks!R492C18</stp>
        <tr r="R492" s="1"/>
      </tp>
      <tp>
        <v>3.06</v>
        <stp/>
        <stp>##V3_BDPV12</stp>
        <stp>AHT Equity</stp>
        <stp>PX_Last</stp>
        <stp>[BLP_Update_Sheet-PreferredCEF.xlsm]ActiveLinks!R80C9</stp>
        <tr r="I80" s="1"/>
      </tp>
    </main>
    <main first="bloomberg.rtd">
      <tp t="s">
        <v>CUMULATIVE</v>
        <stp/>
        <stp>##V3_BDPV12</stp>
        <stp>GGT E Pfd</stp>
        <stp>Dividend_Rights</stp>
        <stp>[BLP_Update_Sheet-PreferredCEF.xlsm]ActiveLinks!R17C25</stp>
        <tr r="Y17" s="1"/>
      </tp>
      <tp t="s">
        <v>CUMULATIVE</v>
        <stp/>
        <stp>##V3_BDPV12</stp>
        <stp>GGT G Pfd</stp>
        <stp>Dividend_Rights</stp>
        <stp>[BLP_Update_Sheet-PreferredCEF.xlsm]ActiveLinks!R22C25</stp>
        <tr r="Y22" s="1"/>
      </tp>
      <tp>
        <v>-1.9418530000000001</v>
        <stp/>
        <stp>##V3_BDPV12</stp>
        <stp>ALV Equity</stp>
        <stp>current_trr_1mo</stp>
        <stp>[BLP_Update_Sheet-PreferredCEF.xlsm]ActiveLinks!R27C10</stp>
        <tr r="J27" s="1"/>
      </tp>
      <tp>
        <v>-1.9418530000000001</v>
        <stp/>
        <stp>##V3_BDPV12</stp>
        <stp>ALV Equity</stp>
        <stp>current_trr_1mo</stp>
        <stp>[BLP_Update_Sheet-PreferredCEF.xlsm]ActiveLinks!R28C10</stp>
        <tr r="J28" s="1"/>
      </tp>
      <tp t="s">
        <v>3/15/2024</v>
        <stp/>
        <stp>##V3_BDPV12</stp>
        <stp>TRTN A Pfd</stp>
        <stp>NXT_Call_DT</stp>
        <stp>[BLP_Update_Sheet-PreferredCEF.xlsm]ActiveLinks!R658C26</stp>
        <tr r="Z658" s="1"/>
      </tp>
      <tp t="s">
        <v>9/15/2024</v>
        <stp/>
        <stp>##V3_BDPV12</stp>
        <stp>TRTN B Pfd</stp>
        <stp>NXT_Call_DT</stp>
        <stp>[BLP_Update_Sheet-PreferredCEF.xlsm]ActiveLinks!R657C26</stp>
        <tr r="Z657" s="1"/>
      </tp>
      <tp t="s">
        <v>12/15/2024</v>
        <stp/>
        <stp>##V3_BDPV12</stp>
        <stp>TRTN C Pfd</stp>
        <stp>NXT_Call_DT</stp>
        <stp>[BLP_Update_Sheet-PreferredCEF.xlsm]ActiveLinks!R656C26</stp>
        <tr r="Z656" s="1"/>
      </tp>
      <tp t="s">
        <v>3/15/2025</v>
        <stp/>
        <stp>##V3_BDPV12</stp>
        <stp>TRTN D Pfd</stp>
        <stp>NXT_Call_DT</stp>
        <stp>[BLP_Update_Sheet-PreferredCEF.xlsm]ActiveLinks!R655C26</stp>
        <tr r="Z655" s="1"/>
      </tp>
      <tp t="s">
        <v>9/15/2026</v>
        <stp/>
        <stp>##V3_BDPV12</stp>
        <stp>TRTN E Pfd</stp>
        <stp>NXT_Call_DT</stp>
        <stp>[BLP_Update_Sheet-PreferredCEF.xlsm]ActiveLinks!R654C26</stp>
        <tr r="Z654" s="1"/>
      </tp>
      <tp t="s">
        <v>4/15/2028</v>
        <stp/>
        <stp>##V3_BDPV12</stp>
        <stp>RWT A Pfd</stp>
        <stp>NXT_Call_DT</stp>
        <stp>[BLP_Update_Sheet-PreferredCEF.xlsm]ActiveLinks!R557C26</stp>
        <tr r="Z557" s="1"/>
      </tp>
      <tp t="s">
        <v>#N/A Field Not Applicable</v>
        <stp/>
        <stp>##V3_BDPV12</stp>
        <stp>RPT D Pfd</stp>
        <stp>NXT_Call_DT</stp>
        <stp>[BLP_Update_Sheet-PreferredCEF.xlsm]ActiveLinks!R556C26</stp>
        <tr r="Z556" s="1"/>
      </tp>
    </main>
    <main first="bloomberg.rtd">
      <tp t="s">
        <v>4/28/2023</v>
        <stp/>
        <stp>##V3_BDPV12</stp>
        <stp>MET A Pfd</stp>
        <stp>NXT_Call_DT</stp>
        <stp>[BLP_Update_Sheet-PreferredCEF.xlsm]ActiveLinks!R403C26</stp>
        <tr r="Z403" s="1"/>
      </tp>
      <tp t="s">
        <v>6/15/2023</v>
        <stp/>
        <stp>##V3_BDPV12</stp>
        <stp>MET E Pfd</stp>
        <stp>NXT_Call_DT</stp>
        <stp>[BLP_Update_Sheet-PreferredCEF.xlsm]ActiveLinks!R405C26</stp>
        <tr r="Z405" s="1"/>
      </tp>
      <tp t="s">
        <v>3/15/2025</v>
        <stp/>
        <stp>##V3_BDPV12</stp>
        <stp>MET F Pfd</stp>
        <stp>NXT_Call_DT</stp>
        <stp>[BLP_Update_Sheet-PreferredCEF.xlsm]ActiveLinks!R404C26</stp>
        <tr r="Z404" s="1"/>
      </tp>
      <tp t="s">
        <v>3/15/2024</v>
        <stp/>
        <stp>##V3_BDPV12</stp>
        <stp>PMT A Pfd</stp>
        <stp>NXT_Call_DT</stp>
        <stp>[BLP_Update_Sheet-PreferredCEF.xlsm]ActiveLinks!R498C26</stp>
        <tr r="Z498" s="1"/>
      </tp>
      <tp t="s">
        <v>6/15/2024</v>
        <stp/>
        <stp>##V3_BDPV12</stp>
        <stp>PMT B Pfd</stp>
        <stp>NXT_Call_DT</stp>
        <stp>[BLP_Update_Sheet-PreferredCEF.xlsm]ActiveLinks!R497C26</stp>
        <tr r="Z497" s="1"/>
      </tp>
      <tp t="s">
        <v>8/24/2026</v>
        <stp/>
        <stp>##V3_BDPV12</stp>
        <stp>PMT C Pfd</stp>
        <stp>NXT_Call_DT</stp>
        <stp>[BLP_Update_Sheet-PreferredCEF.xlsm]ActiveLinks!R496C26</stp>
        <tr r="Z496" s="1"/>
      </tp>
      <tp>
        <v>12000000</v>
        <stp/>
        <stp>##V3_BDPV12</stp>
        <stp>BIPI Pfd</stp>
        <stp>AMT_OUTSTANDING</stp>
        <stp>[BLP_Update_Sheet-PreferredCEF.xlsm]ActiveLinks!R157C48</stp>
        <tr r="AV157" s="1"/>
      </tp>
      <tp>
        <v>10000000</v>
        <stp/>
        <stp>##V3_BDPV12</stp>
        <stp>BIPH Pfd</stp>
        <stp>AMT_OUTSTANDING</stp>
        <stp>[BLP_Update_Sheet-PreferredCEF.xlsm]ActiveLinks!R156C48</stp>
        <tr r="AV156" s="1"/>
      </tp>
    </main>
    <main first="bloomberg.rtd">
      <tp t="s">
        <v>45781V200</v>
        <stp/>
        <stp>##V3_BDPV12</stp>
        <stp>IIPR A Pfd</stp>
        <stp>ID_CUSIP</stp>
        <stp>[BLP_Update_Sheet-PreferredCEF.xlsm]ActiveLinks!R360C38</stp>
        <tr r="AL360" s="1"/>
      </tp>
      <tp t="s">
        <v>3/15/2024</v>
        <stp/>
        <stp>##V3_BDPV12</stp>
        <stp>STT D Pfd</stp>
        <stp>NXT_Call_DT</stp>
        <stp>[BLP_Update_Sheet-PreferredCEF.xlsm]ActiveLinks!R622C26</stp>
        <tr r="Z622" s="1"/>
      </tp>
      <tp t="s">
        <v>3/15/2026</v>
        <stp/>
        <stp>##V3_BDPV12</stp>
        <stp>STT G Pfd</stp>
        <stp>NXT_Call_DT</stp>
        <stp>[BLP_Update_Sheet-PreferredCEF.xlsm]ActiveLinks!R621C26</stp>
        <tr r="Z621" s="1"/>
      </tp>
    </main>
    <main first="bloomberg.rtd">
      <tp>
        <v>2300000</v>
        <stp/>
        <stp>##V3_BDPV12</stp>
        <stp>IIVI Pfd</stp>
        <stp>AMT_OUTSTANDING</stp>
        <stp>[BLP_Update_Sheet-PreferredCEF.xlsm]ActiveLinks!R361C48</stp>
        <tr r="AV361" s="1"/>
      </tp>
    </main>
    <main first="bloomberg.rtd">
      <tp t="s">
        <v>4/28/2023</v>
        <stp/>
        <stp>##V3_BDPV12</stp>
        <stp>FRT C Pfd</stp>
        <stp>NXT_Call_DT</stp>
        <stp>[BLP_Update_Sheet-PreferredCEF.xlsm]ActiveLinks!R302C26</stp>
        <tr r="Z302" s="1"/>
      </tp>
      <tp t="s">
        <v>5/5/2026</v>
        <stp/>
        <stp>##V3_BDPV12</stp>
        <stp>LFT A Pfd</stp>
        <stp>NXT_Call_DT</stp>
        <stp>[BLP_Update_Sheet-PreferredCEF.xlsm]ActiveLinks!R393C26</stp>
        <tr r="Z393" s="1"/>
      </tp>
      <tp>
        <v>30694.213114754097</v>
        <stp/>
        <stp>##V3_BDPV12</stp>
        <stp>RZB Pfd</stp>
        <stp>VOLUME_AVG_3M</stp>
        <stp>[BLP_Update_Sheet-PreferredCEF.xlsm]ActiveLinks!R540C5</stp>
        <tr r="E540" s="1"/>
      </tp>
    </main>
    <main first="bloomberg.rtd">
      <tp>
        <v>1.2795658025707641</v>
        <stp/>
        <stp>##V3_BDPV12</stp>
        <stp>MITT C Pfd</stp>
        <stp>DUR_ADJ_MID</stp>
        <stp>[BLP_Update_Sheet-PreferredCEF.xlsm]ActiveLinks!R414C46</stp>
        <tr r="AT414" s="1"/>
      </tp>
      <tp>
        <v>7.6757330549157663</v>
        <stp/>
        <stp>##V3_BDPV12</stp>
        <stp>MITT B Pfd</stp>
        <stp>DUR_ADJ_MID</stp>
        <stp>[BLP_Update_Sheet-PreferredCEF.xlsm]ActiveLinks!R412C46</stp>
        <tr r="AT412" s="1"/>
      </tp>
      <tp t="s">
        <v>#N/A N/A</v>
        <stp/>
        <stp>##V3_BDPV12</stp>
        <stp>MITT A Pfd</stp>
        <stp>DUR_ADJ_MID</stp>
        <stp>[BLP_Update_Sheet-PreferredCEF.xlsm]ActiveLinks!R413C46</stp>
        <tr r="AT413" s="1"/>
      </tp>
      <tp t="s">
        <v>#N/A Field Not Applicable</v>
        <stp/>
        <stp>##V3_BDPV12</stp>
        <stp>KMPB Pfd</stp>
        <stp>Dividend_Rights</stp>
        <stp>[BLP_Update_Sheet-PreferredCEF.xlsm]ActiveLinks!R383C25</stp>
        <tr r="Y383" s="1"/>
      </tp>
      <tp t="s">
        <v>#N/A Field Not Applicable</v>
        <stp/>
        <stp>##V3_BDPV12</stp>
        <stp>OXLCO Pfd</stp>
        <stp>flt_spread</stp>
        <stp>[BLP_Update_Sheet-PreferredCEF.xlsm]ActiveLinks!R7C13</stp>
        <tr r="M7" s="1"/>
      </tp>
      <tp t="s">
        <v>CUMULATIVE</v>
        <stp/>
        <stp>##V3_BDPV12</stp>
        <stp>CMSC Pfd</stp>
        <stp>Dividend_Rights</stp>
        <stp>[BLP_Update_Sheet-PreferredCEF.xlsm]ActiveLinks!R199C25</stp>
        <tr r="Y199" s="1"/>
      </tp>
      <tp t="s">
        <v>CUMULATIVE</v>
        <stp/>
        <stp>##V3_BDPV12</stp>
        <stp>CMSA Pfd</stp>
        <stp>Dividend_Rights</stp>
        <stp>[BLP_Update_Sheet-PreferredCEF.xlsm]ActiveLinks!R198C25</stp>
        <tr r="Y198" s="1"/>
      </tp>
      <tp>
        <v>8.3028205274902707</v>
        <stp/>
        <stp>##V3_BDPV12</stp>
        <stp>OXLCM Pfd</stp>
        <stp>yld_ytc_ask</stp>
        <stp>[BLP_Update_Sheet-PreferredCEF.xlsm]ActiveLinks!R9C16</stp>
        <tr r="P9" s="1"/>
      </tp>
      <tp t="s">
        <v>CUMULATIVE</v>
        <stp/>
        <stp>##V3_BDPV12</stp>
        <stp>CMSD Pfd</stp>
        <stp>Dividend_Rights</stp>
        <stp>[BLP_Update_Sheet-PreferredCEF.xlsm]ActiveLinks!R200C25</stp>
        <tr r="Y200" s="1"/>
      </tp>
      <tp t="s">
        <v>#N/A Field Not Applicable</v>
        <stp/>
        <stp>##V3_BDPV12</stp>
        <stp>OXLCM Pfd</stp>
        <stp>flt_spread</stp>
        <stp>[BLP_Update_Sheet-PreferredCEF.xlsm]ActiveLinks!R9C13</stp>
        <tr r="M9" s="1"/>
      </tp>
      <tp t="s">
        <v>#N/A Field Not Applicable</v>
        <stp/>
        <stp>##V3_BDPV12</stp>
        <stp>AIZN Pfd</stp>
        <stp>CALL_DAYS_NOTICE</stp>
        <stp>[BLP_Update_Sheet-PreferredCEF.xlsm]ActiveLinks!R87C27</stp>
        <tr r="AA87" s="1"/>
      </tp>
      <tp>
        <v>11.586698848210816</v>
        <stp/>
        <stp>##V3_BDPV12</stp>
        <stp>CLDT A Pfd</stp>
        <stp>DUR_ADJ_MID</stp>
        <stp>[BLP_Update_Sheet-PreferredCEF.xlsm]ActiveLinks!R189C46</stp>
        <tr r="AT189" s="1"/>
      </tp>
      <tp>
        <v>0.89559838305326578</v>
        <stp/>
        <stp>##V3_BDPV12</stp>
        <stp>CLVT A Pfd</stp>
        <stp>DUR_ADJ_MID</stp>
        <stp>[BLP_Update_Sheet-PreferredCEF.xlsm]ActiveLinks!R190C46</stp>
        <tr r="AT190" s="1"/>
      </tp>
      <tp>
        <v>3.0969448040587189</v>
        <stp/>
        <stp>##V3_BDPV12</stp>
        <stp>AULT D Pfd</stp>
        <stp>DUR_ADJ_MID</stp>
        <stp>[BLP_Update_Sheet-PreferredCEF.xlsm]ActiveLinks!R435C46</stp>
        <tr r="AT435" s="1"/>
      </tp>
      <tp>
        <v>3.0628820868716677</v>
        <stp/>
        <stp>##V3_BDPV12</stp>
        <stp>GPMT A Pfd</stp>
        <stp>DUR_ADJ_MID</stp>
        <stp>[BLP_Update_Sheet-PreferredCEF.xlsm]ActiveLinks!R329C46</stp>
        <tr r="AT329" s="1"/>
      </tp>
      <tp>
        <v>10.204519656864875</v>
        <stp/>
        <stp>##V3_BDPV12</stp>
        <stp>FBRT E Pfd</stp>
        <stp>DUR_ADJ_MID</stp>
        <stp>[BLP_Update_Sheet-PreferredCEF.xlsm]ActiveLinks!R191C46</stp>
        <tr r="AT191" s="1"/>
      </tp>
      <tp>
        <v>6.3896513390674219</v>
        <stp/>
        <stp>##V3_BDPV12</stp>
        <stp>IPB Pfd</stp>
        <stp>yld_ytm_ask</stp>
        <stp>[BLP_Update_Sheet-PreferredCEF.xlsm]ActiveLinks!R4C15</stp>
        <tr r="O4" s="1"/>
      </tp>
      <tp>
        <v>5.0999999999999996</v>
        <stp/>
        <stp>##V3_BDPV12</stp>
        <stp>SCE G Pfd</stp>
        <stp>CPN</stp>
        <stp>[BLP_Update_Sheet-PreferredCEF.xlsm]ActiveLinks!R254C20</stp>
        <tr r="T254" s="1"/>
      </tp>
      <tp>
        <v>5</v>
        <stp/>
        <stp>##V3_BDPV12</stp>
        <stp>SCE L Pfd</stp>
        <stp>CPN</stp>
        <stp>[BLP_Update_Sheet-PreferredCEF.xlsm]ActiveLinks!R253C20</stp>
        <tr r="T253" s="1"/>
      </tp>
      <tp>
        <v>5.45</v>
        <stp/>
        <stp>##V3_BDPV12</stp>
        <stp>SCE K Pfd</stp>
        <stp>CPN</stp>
        <stp>[BLP_Update_Sheet-PreferredCEF.xlsm]ActiveLinks!R255C20</stp>
        <tr r="T255" s="1"/>
      </tp>
      <tp>
        <v>5.375</v>
        <stp/>
        <stp>##V3_BDPV12</stp>
        <stp>SCE J Pfd</stp>
        <stp>CPN</stp>
        <stp>[BLP_Update_Sheet-PreferredCEF.xlsm]ActiveLinks!R257C20</stp>
        <tr r="T257" s="1"/>
      </tp>
      <tp>
        <v>5.75</v>
        <stp/>
        <stp>##V3_BDPV12</stp>
        <stp>SCE H Pfd</stp>
        <stp>CPN</stp>
        <stp>[BLP_Update_Sheet-PreferredCEF.xlsm]ActiveLinks!R256C20</stp>
        <tr r="T256" s="1"/>
      </tp>
      <tp>
        <v>7.5</v>
        <stp/>
        <stp>##V3_BDPV12</stp>
        <stp>GNE A Pfd</stp>
        <stp>CPN</stp>
        <stp>[BLP_Update_Sheet-PreferredCEF.xlsm]ActiveLinks!R325C20</stp>
        <tr r="T325" s="1"/>
      </tp>
    </main>
    <main first="bloomberg.rtd">
      <tp>
        <v>5.65</v>
        <stp/>
        <stp>##V3_BDPV12</stp>
        <stp>NEE N Pfd</stp>
        <stp>CPN</stp>
        <stp>[BLP_Update_Sheet-PreferredCEF.xlsm]ActiveLinks!R429C20</stp>
        <tr r="T429" s="1"/>
      </tp>
      <tp>
        <v>6.2190000000000003</v>
        <stp/>
        <stp>##V3_BDPV12</stp>
        <stp>NEE Q Pfd</stp>
        <stp>CPN</stp>
        <stp>[BLP_Update_Sheet-PreferredCEF.xlsm]ActiveLinks!R428C20</stp>
        <tr r="T428" s="1"/>
      </tp>
      <tp>
        <v>6.9260000000000002</v>
        <stp/>
        <stp>##V3_BDPV12</stp>
        <stp>NEE R Pfd</stp>
        <stp>CPN</stp>
        <stp>[BLP_Update_Sheet-PreferredCEF.xlsm]ActiveLinks!R427C20</stp>
        <tr r="T427" s="1"/>
      </tp>
      <tp>
        <v>4.875</v>
        <stp/>
        <stp>##V3_BDPV12</stp>
        <stp>PRE J Pfd</stp>
        <stp>CPN</stp>
        <stp>[BLP_Update_Sheet-PreferredCEF.xlsm]ActiveLinks!R509C20</stp>
        <tr r="T509" s="1"/>
      </tp>
      <tp>
        <v>0.17951180685828627</v>
        <stp/>
        <stp>##V3_BDPV12</stp>
        <stp>XFLT A Pfd</stp>
        <stp>DUR_ADJ_MID</stp>
        <stp>[BLP_Update_Sheet-PreferredCEF.xlsm]ActiveLinks!R708C46</stp>
        <tr r="AT708" s="1"/>
      </tp>
      <tp t="s">
        <v>N</v>
        <stp/>
        <stp>##V3_BDPV12</stp>
        <stp>SYF A Pfd</stp>
        <stp>HYBRID_CUMULATIVE_INDICATOR</stp>
        <stp>[BLP_Update_Sheet-PreferredCEF.xlsm]ActiveLinks!R623C36</stp>
        <tr r="AJ623" s="1"/>
      </tp>
      <tp t="s">
        <v>N</v>
        <stp/>
        <stp>##V3_BDPV12</stp>
        <stp>RJF A Pfd</stp>
        <stp>HYBRID_CUMULATIVE_INDICATOR</stp>
        <stp>[BLP_Update_Sheet-PreferredCEF.xlsm]ActiveLinks!R660C36</stp>
        <tr r="AJ660" s="1"/>
      </tp>
      <tp t="s">
        <v>#N/A N/A</v>
        <stp/>
        <stp>##V3_BDPV12</stp>
        <stp>RJF B Pfd</stp>
        <stp>HYBRID_CUMULATIVE_INDICATOR</stp>
        <stp>[BLP_Update_Sheet-PreferredCEF.xlsm]ActiveLinks!R661C36</stp>
        <tr r="AJ661" s="1"/>
      </tp>
      <tp>
        <v>2.5108561504133355</v>
        <stp/>
        <stp>##V3_BDPV12</stp>
        <stp>SPNT B Pfd</stp>
        <stp>DUR_ADJ_MID</stp>
        <stp>[BLP_Update_Sheet-PreferredCEF.xlsm]ActiveLinks!R605C46</stp>
        <tr r="AT605" s="1"/>
      </tp>
      <tp>
        <v>19.153985579375377</v>
        <stp/>
        <stp>##V3_BDPV12</stp>
        <stp>FHN F Pfd</stp>
        <stp>DUR_ADJ_MID</stp>
        <stp>[BLP_Update_Sheet-PreferredCEF.xlsm]ActiveLinks!R285C46</stp>
        <tr r="AT285" s="1"/>
      </tp>
      <tp>
        <v>12.560554746110077</v>
        <stp/>
        <stp>##V3_BDPV12</stp>
        <stp>FHN E Pfd</stp>
        <stp>DUR_ADJ_MID</stp>
        <stp>[BLP_Update_Sheet-PreferredCEF.xlsm]ActiveLinks!R286C46</stp>
        <tr r="AT286" s="1"/>
      </tp>
      <tp>
        <v>0.77483441161959499</v>
        <stp/>
        <stp>##V3_BDPV12</stp>
        <stp>FHN D Pfd</stp>
        <stp>DUR_ADJ_MID</stp>
        <stp>[BLP_Update_Sheet-PreferredCEF.xlsm]ActiveLinks!R357C46</stp>
        <tr r="AT357" s="1"/>
      </tp>
      <tp t="s">
        <v>#N/A N/A</v>
        <stp/>
        <stp>##V3_BDPV12</stp>
        <stp>FHN B Pfd</stp>
        <stp>DUR_ADJ_MID</stp>
        <stp>[BLP_Update_Sheet-PreferredCEF.xlsm]ActiveLinks!R359C46</stp>
        <tr r="AT359" s="1"/>
      </tp>
      <tp>
        <v>2.7141644884647862</v>
        <stp/>
        <stp>##V3_BDPV12</stp>
        <stp>FHN C Pfd</stp>
        <stp>DUR_ADJ_MID</stp>
        <stp>[BLP_Update_Sheet-PreferredCEF.xlsm]ActiveLinks!R358C46</stp>
        <tr r="AT358" s="1"/>
      </tp>
      <tp>
        <v>4.0327817449792889</v>
        <stp/>
        <stp>##V3_BDPV12</stp>
        <stp>JXN A Pfd</stp>
        <stp>DUR_ADJ_MID</stp>
        <stp>[BLP_Update_Sheet-PreferredCEF.xlsm]ActiveLinks!R374C46</stp>
        <tr r="AT374" s="1"/>
      </tp>
      <tp>
        <v>10.108583817180961</v>
        <stp/>
        <stp>##V3_BDPV12</stp>
        <stp>INN F Pfd</stp>
        <stp>DUR_ADJ_MID</stp>
        <stp>[BLP_Update_Sheet-PreferredCEF.xlsm]ActiveLinks!R363C46</stp>
        <tr r="AT363" s="1"/>
      </tp>
      <tp>
        <v>11.40346016317339</v>
        <stp/>
        <stp>##V3_BDPV12</stp>
        <stp>INN E Pfd</stp>
        <stp>DUR_ADJ_MID</stp>
        <stp>[BLP_Update_Sheet-PreferredCEF.xlsm]ActiveLinks!R364C46</stp>
        <tr r="AT364" s="1"/>
      </tp>
      <tp t="s">
        <v>Y</v>
        <stp/>
        <stp>##V3_BDPV12</stp>
        <stp>ECF A Pfd</stp>
        <stp>HYBRID_CUMULATIVE_INDICATOR</stp>
        <stp>[BLP_Update_Sheet-PreferredCEF.xlsm]ActiveLinks!R247C36</stp>
        <tr r="AJ247" s="1"/>
      </tp>
      <tp t="s">
        <v>N</v>
        <stp/>
        <stp>##V3_BDPV12</stp>
        <stp>COF J Pfd</stp>
        <stp>HYBRID_CUMULATIVE_INDICATOR</stp>
        <stp>[BLP_Update_Sheet-PreferredCEF.xlsm]ActiveLinks!R211C36</stp>
        <tr r="AJ211" s="1"/>
      </tp>
      <tp t="s">
        <v>#N/A N/A</v>
        <stp/>
        <stp>##V3_BDPV12</stp>
        <stp>COF K Pfd</stp>
        <stp>HYBRID_CUMULATIVE_INDICATOR</stp>
        <stp>[BLP_Update_Sheet-PreferredCEF.xlsm]ActiveLinks!R210C36</stp>
        <tr r="AJ210" s="1"/>
      </tp>
      <tp t="s">
        <v>N</v>
        <stp/>
        <stp>##V3_BDPV12</stp>
        <stp>COF I Pfd</stp>
        <stp>HYBRID_CUMULATIVE_INDICATOR</stp>
        <stp>[BLP_Update_Sheet-PreferredCEF.xlsm]ActiveLinks!R212C36</stp>
        <tr r="AJ212" s="1"/>
      </tp>
      <tp t="s">
        <v>N</v>
        <stp/>
        <stp>##V3_BDPV12</stp>
        <stp>COF N Pfd</stp>
        <stp>HYBRID_CUMULATIVE_INDICATOR</stp>
        <stp>[BLP_Update_Sheet-PreferredCEF.xlsm]ActiveLinks!R208C36</stp>
        <tr r="AJ208" s="1"/>
      </tp>
      <tp t="s">
        <v>N</v>
        <stp/>
        <stp>##V3_BDPV12</stp>
        <stp>COF L Pfd</stp>
        <stp>HYBRID_CUMULATIVE_INDICATOR</stp>
        <stp>[BLP_Update_Sheet-PreferredCEF.xlsm]ActiveLinks!R209C36</stp>
        <tr r="AJ209" s="1"/>
      </tp>
      <tp>
        <v>7.6698082547936304</v>
        <stp/>
        <stp>##V3_BDPV12</stp>
        <stp>MDV A Pfd</stp>
        <stp>yld_ytm_ask</stp>
        <stp>[BLP_Update_Sheet-PreferredCEF.xlsm]ActiveLinks!R5C15</stp>
        <tr r="O5" s="1"/>
      </tp>
      <tp t="s">
        <v>#N/A Field Not Applicable</v>
        <stp/>
        <stp>##V3_BDPV12</stp>
        <stp>OXLCP Pfd</stp>
        <stp>flt_spread</stp>
        <stp>[BLP_Update_Sheet-PreferredCEF.xlsm]ActiveLinks!R8C13</stp>
        <tr r="M8" s="1"/>
      </tp>
      <tp>
        <v>23.274999999999999</v>
        <stp/>
        <stp>##V3_BDPV12</stp>
        <stp>ATCO I Pfd</stp>
        <stp>PX_Last</stp>
        <stp>[BLP_Update_Sheet-PreferredCEF.xlsm]ActiveLinks!R614C3</stp>
        <tr r="C614" s="1"/>
      </tp>
      <tp>
        <v>-4.7255369928400883</v>
        <stp/>
        <stp>##V3_BDPV12</stp>
        <stp>SCCE Pfd</stp>
        <stp>chg_pct_1m</stp>
        <stp>[BLP_Update_Sheet-PreferredCEF.xlsm]ActiveLinks!R566C4</stp>
        <tr r="D566" s="1"/>
      </tp>
      <tp>
        <v>-16.542948038176032</v>
        <stp/>
        <stp>##V3_BDPV12</stp>
        <stp>SF D Pfd</stp>
        <stp>chg_pct_1m</stp>
        <stp>[BLP_Update_Sheet-PreferredCEF.xlsm]ActiveLinks!R577C4</stp>
        <tr r="D577" s="1"/>
      </tp>
      <tp>
        <v>-5.7243816254417039</v>
        <stp/>
        <stp>##V3_BDPV12</stp>
        <stp>SI A Pfd</stp>
        <stp>chg_pct_1m</stp>
        <stp>[BLP_Update_Sheet-PreferredCEF.xlsm]ActiveLinks!R582C4</stp>
        <tr r="D582" s="1"/>
      </tp>
    </main>
    <main first="bloomberg.rtd">
      <tp>
        <v>-3.6572052401746817</v>
        <stp/>
        <stp>##V3_BDPV12</stp>
        <stp>WFC C Pfd</stp>
        <stp>chg_pct_1m</stp>
        <stp>[BLP_Update_Sheet-PreferredCEF.xlsm]ActiveLinks!R691C4</stp>
        <tr r="D691" s="1"/>
      </tp>
      <tp>
        <v>-12.339209147212959</v>
        <stp/>
        <stp>##V3_BDPV12</stp>
        <stp>PEB E Pfd</stp>
        <stp>chg_pct_1m</stp>
        <stp>[BLP_Update_Sheet-PreferredCEF.xlsm]ActiveLinks!R390C4</stp>
        <tr r="D390" s="1"/>
      </tp>
    </main>
    <main first="bloomberg.rtd">
      <tp>
        <v>31.36</v>
        <stp/>
        <stp>##V3_BDPV12</stp>
        <stp>GLOG A Pfd</stp>
        <stp>PX_Last</stp>
        <stp>[BLP_Update_Sheet-PreferredCEF.xlsm]ActiveLinks!R318C3</stp>
        <tr r="C318" s="1"/>
      </tp>
      <tp t="s">
        <v>CALLABLE</v>
        <stp/>
        <stp>##V3_BDPV12</stp>
        <stp>PFH Pfd</stp>
        <stp>MTY_TYP</stp>
        <stp>[BLP_Update_Sheet-PreferredCEF.xlsm]ActiveLinks!R510C18</stp>
        <tr r="R510" s="1"/>
      </tp>
      <tp>
        <v>-2.2038567493112966</v>
        <stp/>
        <stp>##V3_BDPV12</stp>
        <stp>GJS Pfd</stp>
        <stp>chg_pct_1m</stp>
        <stp>[BLP_Update_Sheet-PreferredCEF.xlsm]ActiveLinks!R718C4</stp>
        <tr r="D718" s="1"/>
      </tp>
      <tp t="s">
        <v>5/15/2025</v>
        <stp/>
        <stp>##V3_BDPV12</stp>
        <stp>172967JM4 Corp</stp>
        <stp>NXT_Call_DT</stp>
        <stp>[BLP_Update_Sheet-PreferredCEF.xlsm]ActiveLinks!R799C26</stp>
        <tr r="Z799" s="1"/>
      </tp>
      <tp>
        <v>3.1714139425651995</v>
        <stp/>
        <stp>##V3_BDPV12</stp>
        <stp>HROWM Pfd</stp>
        <stp>DUR_ADJ_MID</stp>
        <stp>[BLP_Update_Sheet-PreferredCEF.xlsm]ActiveLinks!R349C46</stp>
        <tr r="AT349" s="1"/>
      </tp>
      <tp t="s">
        <v>#N/A Field Not Applicable</v>
        <stp/>
        <stp>##V3_BDPV12</stp>
        <stp>AL A Pfd</stp>
        <stp>MATURITY</stp>
        <stp>[BLP_Update_Sheet-PreferredCEF.xlsm]ActiveLinks!R89C29</stp>
        <tr r="AC89" s="1"/>
      </tp>
      <tp>
        <v>-14.5842798727851</v>
        <stp/>
        <stp>##V3_BDPV12</stp>
        <stp>RILYN Pfd</stp>
        <stp>chg_pct_1m</stp>
        <stp>[BLP_Update_Sheet-PreferredCEF.xlsm]ActiveLinks!R549C4</stp>
        <tr r="D549" s="1"/>
      </tp>
      <tp t="s">
        <v>US80349A8027</v>
        <stp/>
        <stp>##V3_BDPV12</stp>
        <stp>SAT Pfd</stp>
        <stp>ID_ISIN</stp>
        <stp>[BLP_Update_Sheet-PreferredCEF.xlsm]ActiveLinks!R570C50</stp>
        <tr r="AX570" s="1"/>
      </tp>
      <tp t="s">
        <v>US80349A8779</v>
        <stp/>
        <stp>##V3_BDPV12</stp>
        <stp>SAY Pfd</stp>
        <stp>ID_ISIN</stp>
        <stp>[BLP_Update_Sheet-PreferredCEF.xlsm]ActiveLinks!R568C50</stp>
        <tr r="AX568" s="1"/>
      </tp>
      <tp t="s">
        <v>US80349A8852</v>
        <stp/>
        <stp>##V3_BDPV12</stp>
        <stp>SAJ Pfd</stp>
        <stp>ID_ISIN</stp>
        <stp>[BLP_Update_Sheet-PreferredCEF.xlsm]ActiveLinks!R569C50</stp>
        <tr r="AX569" s="1"/>
      </tp>
      <tp t="s">
        <v>N</v>
        <stp/>
        <stp>##V3_BDPV12</stp>
        <stp>ESGRP Pfd</stp>
        <stp>HYBRID_CUMULATIVE_INDICATOR</stp>
        <stp>[BLP_Update_Sheet-PreferredCEF.xlsm]ActiveLinks!R266C36</stp>
        <tr r="AJ266" s="1"/>
      </tp>
      <tp t="s">
        <v>N</v>
        <stp/>
        <stp>##V3_BDPV12</stp>
        <stp>ESGRO Pfd</stp>
        <stp>HYBRID_CUMULATIVE_INDICATOR</stp>
        <stp>[BLP_Update_Sheet-PreferredCEF.xlsm]ActiveLinks!R265C36</stp>
        <tr r="AJ265" s="1"/>
      </tp>
      <tp t="s">
        <v>Not Confirmed</v>
        <stp/>
        <stp>##V3_BDPV12</stp>
        <stp>JSM Pfd</stp>
        <stp>IS_QDI_ELIGIBLE</stp>
        <stp>[BLP_Update_Sheet-PreferredCEF.xlsm]ActiveLinks!R426C35</stp>
        <tr r="AI426" s="1"/>
      </tp>
      <tp>
        <v>-12.935737976782754</v>
        <stp/>
        <stp>##V3_BDPV12</stp>
        <stp>INBKZ Pfd</stp>
        <stp>chg_pct_1m</stp>
        <stp>[BLP_Update_Sheet-PreferredCEF.xlsm]ActiveLinks!R356C4</stp>
        <tr r="D356" s="1"/>
      </tp>
    </main>
    <main first="bloomberg.rtd">
      <tp t="s">
        <v>US8606306079</v>
        <stp/>
        <stp>##V3_BDPV12</stp>
        <stp>SFB Pfd</stp>
        <stp>ID_ISIN</stp>
        <stp>[BLP_Update_Sheet-PreferredCEF.xlsm]ActiveLinks!R576C50</stp>
        <tr r="AX576" s="1"/>
      </tp>
      <tp>
        <v>4.4289003321675251</v>
        <stp/>
        <stp>##V3_BDPV12</stp>
        <stp>RCA Pfd</stp>
        <stp>yld_pfd_str_ask</stp>
        <stp>[BLP_Update_Sheet-PreferredCEF.xlsm]ActiveLinks!R587C14</stp>
        <tr r="N587" s="1"/>
      </tp>
      <tp>
        <v>-6.1937316849261217</v>
        <stp/>
        <stp>##V3_BDPV12</stp>
        <stp>RCB Pfd</stp>
        <stp>yld_pfd_str_ask</stp>
        <stp>[BLP_Update_Sheet-PreferredCEF.xlsm]ActiveLinks!R586C14</stp>
        <tr r="N586" s="1"/>
      </tp>
      <tp>
        <v>3.7158676097707559</v>
        <stp/>
        <stp>##V3_BDPV12</stp>
        <stp>RCC Pfd</stp>
        <stp>yld_pfd_str_ask</stp>
        <stp>[BLP_Update_Sheet-PreferredCEF.xlsm]ActiveLinks!R535C14</stp>
        <tr r="N535" s="1"/>
      </tp>
      <tp>
        <v>50</v>
        <stp/>
        <stp>##V3_BDPV12</stp>
        <stp>TY Pfd</stp>
        <stp>PAR_AMT</stp>
        <stp>[BLP_Update_Sheet-PreferredCEF.xlsm]ActiveLinks!R100C21</stp>
        <tr r="U100" s="1"/>
      </tp>
      <tp>
        <v>0</v>
        <stp/>
        <stp>##V3_BDPV12</stp>
        <stp>RLJ A Pfd</stp>
        <stp>chg_pct_1m</stp>
        <stp>[BLP_Update_Sheet-PreferredCEF.xlsm]ActiveLinks!R276C4</stp>
        <tr r="D276" s="1"/>
      </tp>
      <tp>
        <v>8.2847504352698316</v>
        <stp/>
        <stp>##V3_BDPV12</stp>
        <stp>BPOPM Pfd</stp>
        <stp>DUR_ADJ_MID</stp>
        <stp>[BLP_Update_Sheet-PreferredCEF.xlsm]ActiveLinks!R162C46</stp>
        <tr r="AT162" s="1"/>
      </tp>
      <tp>
        <v>-11.022632020117348</v>
        <stp/>
        <stp>##V3_BDPV12</stp>
        <stp>PMT B Pfd</stp>
        <stp>chg_pct_1m</stp>
        <stp>[BLP_Update_Sheet-PreferredCEF.xlsm]ActiveLinks!R497C4</stp>
        <tr r="D497" s="1"/>
      </tp>
      <tp>
        <v>-12.961116650049842</v>
        <stp/>
        <stp>##V3_BDPV12</stp>
        <stp>PMT C Pfd</stp>
        <stp>chg_pct_1m</stp>
        <stp>[BLP_Update_Sheet-PreferredCEF.xlsm]ActiveLinks!R496C4</stp>
        <tr r="D496" s="1"/>
      </tp>
      <tp t="s">
        <v>#N/A N/A</v>
        <stp/>
        <stp>##V3_BDPV12</stp>
        <stp>SIGIP Pfd</stp>
        <stp>HYBRID_CUMULATIVE_INDICATOR</stp>
        <stp>[BLP_Update_Sheet-PreferredCEF.xlsm]ActiveLinks!R583C36</stp>
        <tr r="AJ583" s="1"/>
      </tp>
      <tp t="s">
        <v>CUMULATIVE</v>
        <stp/>
        <stp>##V3_BDPV12</stp>
        <stp>HL B Pfd</stp>
        <stp>Dividend_Rights</stp>
        <stp>[BLP_Update_Sheet-PreferredCEF.xlsm]ActiveLinks!R345C25</stp>
        <tr r="Y345" s="1"/>
      </tp>
      <tp>
        <v>18.72</v>
        <stp/>
        <stp>##V3_BDPV12</stp>
        <stp>T Equity</stp>
        <stp>PX_Last</stp>
        <stp>[BLP_Update_Sheet-PreferredCEF.xlsm]ActiveLinks!R628C9</stp>
        <tr r="I628" s="1"/>
      </tp>
      <tp>
        <v>13.730807725312772</v>
        <stp/>
        <stp>##V3_BDPV12</stp>
        <stp>DCOMP Pfd</stp>
        <stp>DUR_ADJ_MID</stp>
        <stp>[BLP_Update_Sheet-PreferredCEF.xlsm]ActiveLinks!R229C46</stp>
        <tr r="AT229" s="1"/>
      </tp>
      <tp t="s">
        <v>#N/A N/A</v>
        <stp/>
        <stp>##V3_BDPV12</stp>
        <stp>ASBA Pfd</stp>
        <stp>chg_pct_1m</stp>
        <stp>[BLP_Update_Sheet-PreferredCEF.xlsm]ActiveLinks!R112C4</stp>
        <tr r="D112" s="1"/>
      </tp>
      <tp>
        <v>-10.813887307911214</v>
        <stp/>
        <stp>##V3_BDPV12</stp>
        <stp>CSSEP Pfd</stp>
        <stp>chg_pct_1m</stp>
        <stp>[BLP_Update_Sheet-PreferredCEF.xlsm]ActiveLinks!R216C4</stp>
        <tr r="D216" s="1"/>
      </tp>
      <tp t="s">
        <v>9/15/2025</v>
        <stp/>
        <stp>##V3_BDPV12</stp>
        <stp>ARGO A Pfd</stp>
        <stp>NXT_Call_DT</stp>
        <stp>[BLP_Update_Sheet-PreferredCEF.xlsm]ActiveLinks!R59C26</stp>
        <tr r="Z59" s="1"/>
      </tp>
      <tp>
        <v>-6.6465256797583141</v>
        <stp/>
        <stp>##V3_BDPV12</stp>
        <stp>CHRB Pfd</stp>
        <stp>chg_pct_1m</stp>
        <stp>[BLP_Update_Sheet-PreferredCEF.xlsm]ActiveLinks!R181C4</stp>
        <tr r="D181" s="1"/>
      </tp>
      <tp>
        <v>3.5701689103827232</v>
        <stp/>
        <stp>##V3_BDPV12</stp>
        <stp>RZB Pfd</stp>
        <stp>yld_pfd_str_ask</stp>
        <stp>[BLP_Update_Sheet-PreferredCEF.xlsm]ActiveLinks!R540C14</stp>
        <tr r="N540" s="1"/>
      </tp>
      <tp>
        <v>4.2552926757952241</v>
        <stp/>
        <stp>##V3_BDPV12</stp>
        <stp>RZC Pfd</stp>
        <stp>yld_pfd_str_ask</stp>
        <stp>[BLP_Update_Sheet-PreferredCEF.xlsm]ActiveLinks!R541C14</stp>
        <tr r="N541" s="1"/>
      </tp>
      <tp>
        <v>-0.80844468646588774</v>
        <stp/>
        <stp>##V3_BDPV12</stp>
        <stp>EICA Pfd</stp>
        <stp>chg_pct_1m</stp>
        <stp>[BLP_Update_Sheet-PreferredCEF.xlsm]ActiveLinks!R252C4</stp>
        <tr r="D252" s="1"/>
      </tp>
      <tp>
        <v>-12.695490469549057</v>
        <stp/>
        <stp>##V3_BDPV12</stp>
        <stp>TWO B Pfd</stp>
        <stp>chg_pct_1m</stp>
        <stp>[BLP_Update_Sheet-PreferredCEF.xlsm]ActiveLinks!R663C4</stp>
        <tr r="D663" s="1"/>
      </tp>
      <tp>
        <v>-13.594930875576033</v>
        <stp/>
        <stp>##V3_BDPV12</stp>
        <stp>TWO C Pfd</stp>
        <stp>chg_pct_1m</stp>
        <stp>[BLP_Update_Sheet-PreferredCEF.xlsm]ActiveLinks!R662C4</stp>
        <tr r="D662" s="1"/>
      </tp>
      <tp t="s">
        <v>CALLABLE</v>
        <stp/>
        <stp>##V3_BDPV12</stp>
        <stp>PYT Pfd</stp>
        <stp>MTY_TYP</stp>
        <stp>[BLP_Update_Sheet-PreferredCEF.xlsm]ActiveLinks!R721C18</stp>
        <tr r="R721" s="1"/>
      </tp>
      <tp t="s">
        <v>CUMULATIVE</v>
        <stp/>
        <stp>##V3_BDPV12</stp>
        <stp>GL D Pfd</stp>
        <stp>Dividend_Rights</stp>
        <stp>[BLP_Update_Sheet-PreferredCEF.xlsm]ActiveLinks!R645C25</stp>
        <tr r="Y645" s="1"/>
      </tp>
      <tp>
        <v>-9.9005799502899769</v>
        <stp/>
        <stp>##V3_BDPV12</stp>
        <stp>FTAIP Pfd</stp>
        <stp>chg_pct_1m</stp>
        <stp>[BLP_Update_Sheet-PreferredCEF.xlsm]ActiveLinks!R303C4</stp>
        <tr r="D303" s="1"/>
      </tp>
      <tp>
        <v>-7.7937649880095901</v>
        <stp/>
        <stp>##V3_BDPV12</stp>
        <stp>STT D Pfd</stp>
        <stp>chg_pct_1m</stp>
        <stp>[BLP_Update_Sheet-PreferredCEF.xlsm]ActiveLinks!R622C4</stp>
        <tr r="D622" s="1"/>
      </tp>
      <tp>
        <v>-0.99206349206349198</v>
        <stp/>
        <stp>##V3_BDPV12</stp>
        <stp>STT G Pfd</stp>
        <stp>chg_pct_1m</stp>
        <stp>[BLP_Update_Sheet-PreferredCEF.xlsm]ActiveLinks!R621C4</stp>
        <tr r="D621" s="1"/>
      </tp>
      <tp>
        <v>0.17794777875243362</v>
        <stp/>
        <stp>##V3_BDPV12</stp>
        <stp>ZIONO Pfd</stp>
        <stp>DUR_ADJ_MID</stp>
        <stp>[BLP_Update_Sheet-PreferredCEF.xlsm]ActiveLinks!R713C46</stp>
        <tr r="AT713" s="1"/>
      </tp>
      <tp>
        <v>0.40783452195682984</v>
        <stp/>
        <stp>##V3_BDPV12</stp>
        <stp>ZIONL Pfd</stp>
        <stp>DUR_ADJ_MID</stp>
        <stp>[BLP_Update_Sheet-PreferredCEF.xlsm]ActiveLinks!R711C46</stp>
        <tr r="AT711" s="1"/>
      </tp>
      <tp>
        <v>-4.2857142857142785</v>
        <stp/>
        <stp>##V3_BDPV12</stp>
        <stp>GS A Pfd</stp>
        <stp>chg_pct_1m</stp>
        <stp>[BLP_Update_Sheet-PreferredCEF.xlsm]ActiveLinks!R332C4</stp>
        <tr r="D332" s="1"/>
      </tp>
      <tp>
        <v>0.20021318955291242</v>
        <stp/>
        <stp>##V3_BDPV12</stp>
        <stp>ZIONP Pfd</stp>
        <stp>DUR_ADJ_MID</stp>
        <stp>[BLP_Update_Sheet-PreferredCEF.xlsm]ActiveLinks!R712C46</stp>
        <tr r="AT712" s="1"/>
      </tp>
      <tp t="s">
        <v>#N/A N/A</v>
        <stp/>
        <stp>##V3_BDPV12</stp>
        <stp>GEGGL Pfd</stp>
        <stp>HYBRID_CUMULATIVE_INDICATOR</stp>
        <stp>[BLP_Update_Sheet-PreferredCEF.xlsm]ActiveLinks!R311C36</stp>
        <tr r="AJ311" s="1"/>
      </tp>
      <tp>
        <v>11.294573667079344</v>
        <stp/>
        <stp>##V3_BDPV12</stp>
        <stp>GOODO Pfd</stp>
        <stp>DUR_ADJ_MID</stp>
        <stp>[BLP_Update_Sheet-PreferredCEF.xlsm]ActiveLinks!R312C46</stp>
        <tr r="AT312" s="1"/>
      </tp>
      <tp>
        <v>11.997337154832525</v>
        <stp/>
        <stp>##V3_BDPV12</stp>
        <stp>GOODN Pfd</stp>
        <stp>DUR_ADJ_MID</stp>
        <stp>[BLP_Update_Sheet-PreferredCEF.xlsm]ActiveLinks!R328C46</stp>
        <tr r="AT328" s="1"/>
      </tp>
      <tp>
        <v>8</v>
        <stp/>
        <stp>##V3_BDPV12</stp>
        <stp>HCDIP Pfd</stp>
        <stp>CPN</stp>
        <stp>[BLP_Update_Sheet-PreferredCEF.xlsm]ActiveLinks!R341C20</stp>
        <tr r="T341" s="1"/>
      </tp>
      <tp t="s">
        <v>CALLABLE</v>
        <stp/>
        <stp>##V3_BDPV12</stp>
        <stp>PRH Pfd</stp>
        <stp>MTY_TYP</stp>
        <stp>[BLP_Update_Sheet-PreferredCEF.xlsm]ActiveLinks!R512C18</stp>
        <tr r="R512" s="1"/>
      </tp>
      <tp t="s">
        <v>CALLABLE</v>
        <stp/>
        <stp>##V3_BDPV12</stp>
        <stp>PRS Pfd</stp>
        <stp>MTY_TYP</stp>
        <stp>[BLP_Update_Sheet-PreferredCEF.xlsm]ActiveLinks!R511C18</stp>
        <tr r="R511" s="1"/>
      </tp>
      <tp>
        <v>25.02</v>
        <stp/>
        <stp>##V3_BDPV12</stp>
        <stp>STAR G Pfd</stp>
        <stp>PX_Last</stp>
        <stp>[BLP_Update_Sheet-PreferredCEF.xlsm]ActiveLinks!R616C3</stp>
        <tr r="C616" s="1"/>
      </tp>
      <tp>
        <v>-8.5767174002468014</v>
        <stp/>
        <stp>##V3_BDPV12</stp>
        <stp>NS B Pfd</stp>
        <stp>chg_pct_1m</stp>
        <stp>[BLP_Update_Sheet-PreferredCEF.xlsm]ActiveLinks!R451C4</stp>
        <tr r="D451" s="1"/>
      </tp>
      <tp>
        <v>2.9135202472382158</v>
        <stp/>
        <stp>##V3_BDPV12</stp>
        <stp>CNOBP Pfd</stp>
        <stp>DUR_ADJ_MID</stp>
        <stp>[BLP_Update_Sheet-PreferredCEF.xlsm]ActiveLinks!R204C46</stp>
        <tr r="AT204" s="1"/>
      </tp>
      <tp t="s">
        <v>Y</v>
        <stp/>
        <stp>##V3_BDPV12</stp>
        <stp>FRGAP Pfd</stp>
        <stp>HYBRID_CUMULATIVE_INDICATOR</stp>
        <stp>[BLP_Update_Sheet-PreferredCEF.xlsm]ActiveLinks!R301C36</stp>
        <tr r="AJ301" s="1"/>
      </tp>
      <tp t="s">
        <v>Not Confirmed</v>
        <stp/>
        <stp>##V3_BDPV12</stp>
        <stp>JBK Pfd</stp>
        <stp>IS_QDI_ELIGIBLE</stp>
        <stp>[BLP_Update_Sheet-PreferredCEF.xlsm]ActiveLinks!R719C35</stp>
        <tr r="AI719" s="1"/>
      </tp>
      <tp t="s">
        <v>Quarterly</v>
        <stp/>
        <stp>##V3_BDPV12</stp>
        <stp>693475AQ8 Corp</stp>
        <stp>CALL_FEATURE</stp>
        <stp>[BLP_Update_Sheet-PreferredCEF.xlsm]ActiveLinks!R779C28</stp>
        <tr r="AB779" s="1"/>
      </tp>
      <tp t="s">
        <v>Anytime</v>
        <stp/>
        <stp>##V3_BDPV12</stp>
        <stp>ACGLO Pfd</stp>
        <stp>CALL_FEATURE</stp>
        <stp>[BLP_Update_Sheet-PreferredCEF.xlsm]ActiveLinks!R45C28</stp>
        <tr r="AB45" s="1"/>
      </tp>
      <tp t="s">
        <v>Anytime</v>
        <stp/>
        <stp>##V3_BDPV12</stp>
        <stp>ACGLN Pfd</stp>
        <stp>CALL_FEATURE</stp>
        <stp>[BLP_Update_Sheet-PreferredCEF.xlsm]ActiveLinks!R44C28</stp>
        <tr r="AB44" s="1"/>
      </tp>
      <tp t="s">
        <v>Quarterly</v>
        <stp/>
        <stp>##V3_BDPV12</stp>
        <stp>446150AL8 Corp</stp>
        <stp>CALL_FEATURE</stp>
        <stp>[BLP_Update_Sheet-PreferredCEF.xlsm]ActiveLinks!R809C28</stp>
        <tr r="AB809" s="1"/>
      </tp>
      <tp t="s">
        <v>Quarterly</v>
        <stp/>
        <stp>##V3_BDPV12</stp>
        <stp>446150AL8 Corp</stp>
        <stp>CALL_FEATURE</stp>
        <stp>[BLP_Update_Sheet-PreferredCEF.xlsm]ActiveLinks!R804C28</stp>
        <tr r="AB804" s="1"/>
      </tp>
      <tp>
        <v>6.125</v>
        <stp/>
        <stp>##V3_BDPV12</stp>
        <stp>46625HJW1 Corp</stp>
        <stp>CPN</stp>
        <stp>[BLP_Update_Sheet-PreferredCEF.xlsm]ActiveLinks!R776C20</stp>
        <tr r="T776" s="1"/>
      </tp>
      <tp>
        <v>5.375</v>
        <stp/>
        <stp>##V3_BDPV12</stp>
        <stp>744320AV4 Corp</stp>
        <stp>CPN</stp>
        <stp>[BLP_Update_Sheet-PreferredCEF.xlsm]ActiveLinks!R784C20</stp>
        <tr r="T784" s="1"/>
      </tp>
      <tp t="s">
        <v>Yes</v>
        <stp/>
        <stp>##V3_BDPV12</stp>
        <stp>DX C Pfd</stp>
        <stp>IS_QDI_ELIGIBLE</stp>
        <stp>[BLP_Update_Sheet-PreferredCEF.xlsm]ActiveLinks!R246C35</stp>
        <tr r="AI246" s="1"/>
      </tp>
      <tp>
        <v>8.2881400000000003</v>
        <stp/>
        <stp>##V3_BDPV12</stp>
        <stp>316773CR9 Corp</stp>
        <stp>CPN</stp>
        <stp>[BLP_Update_Sheet-PreferredCEF.xlsm]ActiveLinks!R810C20</stp>
        <tr r="T810" s="1"/>
      </tp>
      <tp>
        <v>8.2881400000000003</v>
        <stp/>
        <stp>##V3_BDPV12</stp>
        <stp>316773CR9 Corp</stp>
        <stp>CPN</stp>
        <stp>[BLP_Update_Sheet-PreferredCEF.xlsm]ActiveLinks!R805C20</stp>
        <tr r="T805" s="1"/>
      </tp>
      <tp t="s">
        <v>N</v>
        <stp/>
        <stp>##V3_BDPV12</stp>
        <stp>174610AP0 Corp</stp>
        <stp>HYBRID_CUMULATIVE_INDICATOR</stp>
        <stp>[BLP_Update_Sheet-PreferredCEF.xlsm]ActiveLinks!R803C36</stp>
        <tr r="AJ803" s="1"/>
      </tp>
      <tp t="s">
        <v>N</v>
        <stp/>
        <stp>##V3_BDPV12</stp>
        <stp>174610AP0 Corp</stp>
        <stp>HYBRID_CUMULATIVE_INDICATOR</stp>
        <stp>[BLP_Update_Sheet-PreferredCEF.xlsm]ActiveLinks!R808C36</stp>
        <tr r="AJ808" s="1"/>
      </tp>
      <tp t="s">
        <v>4/14/2023</v>
        <stp/>
        <stp>##V3_BDPV12</stp>
        <stp>COMS US Equity</stp>
        <stp>expected_report_dt</stp>
        <stp>[BLP_Update_Sheet-PreferredCEF.xlsm]ActiveLinks!R213C11</stp>
        <tr r="K213" s="1"/>
      </tp>
      <tp t="s">
        <v>5/3/2023</v>
        <stp/>
        <stp>##V3_BDPV12</stp>
        <stp>NYMT US Equity</stp>
        <stp>expected_report_dt</stp>
        <stp>[BLP_Update_Sheet-PreferredCEF.xlsm]ActiveLinks!R459C11</stp>
        <tr r="K459" s="1"/>
      </tp>
      <tp t="s">
        <v>5/3/2023</v>
        <stp/>
        <stp>##V3_BDPV12</stp>
        <stp>NYMT US Equity</stp>
        <stp>expected_report_dt</stp>
        <stp>[BLP_Update_Sheet-PreferredCEF.xlsm]ActiveLinks!R462C11</stp>
        <tr r="K462" s="1"/>
      </tp>
      <tp t="s">
        <v>5/3/2023</v>
        <stp/>
        <stp>##V3_BDPV12</stp>
        <stp>NYMT US Equity</stp>
        <stp>expected_report_dt</stp>
        <stp>[BLP_Update_Sheet-PreferredCEF.xlsm]ActiveLinks!R460C11</stp>
        <tr r="K460" s="1"/>
      </tp>
      <tp t="s">
        <v>5/3/2023</v>
        <stp/>
        <stp>##V3_BDPV12</stp>
        <stp>NYMT US Equity</stp>
        <stp>expected_report_dt</stp>
        <stp>[BLP_Update_Sheet-PreferredCEF.xlsm]ActiveLinks!R461C11</stp>
        <tr r="K461" s="1"/>
      </tp>
      <tp t="s">
        <v>Y</v>
        <stp/>
        <stp>##V3_BDPV12</stp>
        <stp>743315AU7 Corp</stp>
        <stp>HYBRID_CUMULATIVE_INDICATOR</stp>
        <stp>[BLP_Update_Sheet-PreferredCEF.xlsm]ActiveLinks!R781C36</stp>
        <tr r="AJ781" s="1"/>
      </tp>
      <tp t="s">
        <v>Quarterly</v>
        <stp/>
        <stp>##V3_BDPV12</stp>
        <stp>857477AQ6 Corp</stp>
        <stp>CALL_FEATURE</stp>
        <stp>[BLP_Update_Sheet-PreferredCEF.xlsm]ActiveLinks!R759C28</stp>
        <tr r="AB759" s="1"/>
      </tp>
      <tp>
        <v>8.4632900000000024</v>
        <stp/>
        <stp>##V3_BDPV12</stp>
        <stp>857477AQ6 Corp</stp>
        <stp>CPN</stp>
        <stp>[BLP_Update_Sheet-PreferredCEF.xlsm]ActiveLinks!R759C20</stp>
        <tr r="T759" s="1"/>
      </tp>
      <tp>
        <v>5</v>
        <stp/>
        <stp>##V3_BDPV12</stp>
        <stp>693475AQ8 Corp</stp>
        <stp>CPN</stp>
        <stp>[BLP_Update_Sheet-PreferredCEF.xlsm]ActiveLinks!R779C20</stp>
        <tr r="T779" s="1"/>
      </tp>
      <tp t="s">
        <v>5/10/2023</v>
        <stp/>
        <stp>##V3_BDPV12</stp>
        <stp>GPMT US Equity</stp>
        <stp>expected_report_dt</stp>
        <stp>[BLP_Update_Sheet-PreferredCEF.xlsm]ActiveLinks!R329C11</stp>
        <tr r="K329" s="1"/>
      </tp>
      <tp t="s">
        <v>FIXED</v>
        <stp/>
        <stp>##V3_BDPV12</stp>
        <stp>HL B Pfd</stp>
        <stp>CPN_TYP</stp>
        <stp>[BLP_Update_Sheet-PreferredCEF.xlsm]ActiveLinks!R345C19</stp>
        <tr r="S345" s="1"/>
      </tp>
      <tp t="s">
        <v>5/9/2023</v>
        <stp/>
        <stp>##V3_BDPV12</stp>
        <stp>CHMI US Equity</stp>
        <stp>expected_report_dt</stp>
        <stp>[BLP_Update_Sheet-PreferredCEF.xlsm]ActiveLinks!R179C11</stp>
        <tr r="K179" s="1"/>
      </tp>
      <tp t="s">
        <v>5/9/2023</v>
        <stp/>
        <stp>##V3_BDPV12</stp>
        <stp>CHMI US Equity</stp>
        <stp>expected_report_dt</stp>
        <stp>[BLP_Update_Sheet-PreferredCEF.xlsm]ActiveLinks!R180C11</stp>
        <tr r="K180" s="1"/>
      </tp>
      <tp>
        <v>5.8966668140580492E-2</v>
        <stp/>
        <stp>##V3_BDPV12</stp>
        <stp>AAIC Equity</stp>
        <stp>BB_5Y_default_Prob</stp>
        <stp>[BLP_Update_Sheet-PreferredCEF.xlsm]ActiveLinks!R83C43</stp>
        <tr r="AQ83" s="1"/>
      </tp>
      <tp>
        <v>5.8966668140580492E-2</v>
        <stp/>
        <stp>##V3_BDPV12</stp>
        <stp>AAIC Equity</stp>
        <stp>BB_5Y_default_Prob</stp>
        <stp>[BLP_Update_Sheet-PreferredCEF.xlsm]ActiveLinks!R84C43</stp>
        <tr r="AQ84" s="1"/>
      </tp>
      <tp>
        <v>5.8966668140580492E-2</v>
        <stp/>
        <stp>##V3_BDPV12</stp>
        <stp>AAIC Equity</stp>
        <stp>BB_5Y_default_Prob</stp>
        <stp>[BLP_Update_Sheet-PreferredCEF.xlsm]ActiveLinks!R85C43</stp>
        <tr r="AQ85" s="1"/>
      </tp>
      <tp t="s">
        <v>PERP/CALL</v>
        <stp/>
        <stp>##V3_BDPV12</stp>
        <stp>SB D Pfd</stp>
        <stp>MTY_TYP</stp>
        <stp>[BLP_Update_Sheet-PreferredCEF.xlsm]ActiveLinks!R571C18</stp>
        <tr r="R571" s="1"/>
      </tp>
      <tp t="s">
        <v>PERP/CALL</v>
        <stp/>
        <stp>##V3_BDPV12</stp>
        <stp>SB C Pfd</stp>
        <stp>MTY_TYP</stp>
        <stp>[BLP_Update_Sheet-PreferredCEF.xlsm]ActiveLinks!R572C18</stp>
        <tr r="R572" s="1"/>
      </tp>
      <tp t="s">
        <v>5/4/2023</v>
        <stp/>
        <stp>##V3_BDPV12</stp>
        <stp>LUMN US Equity</stp>
        <stp>expected_report_dt</stp>
        <stp>[BLP_Update_Sheet-PreferredCEF.xlsm]ActiveLinks!R218C11</stp>
        <tr r="K218" s="1"/>
      </tp>
      <tp t="s">
        <v>5/4/2023</v>
        <stp/>
        <stp>##V3_BDPV12</stp>
        <stp>LUMN US Equity</stp>
        <stp>expected_report_dt</stp>
        <stp>[BLP_Update_Sheet-PreferredCEF.xlsm]ActiveLinks!R217C11</stp>
        <tr r="K217" s="1"/>
      </tp>
      <tp t="s">
        <v>FIXED</v>
        <stp/>
        <stp>##V3_BDPV12</stp>
        <stp>GL D Pfd</stp>
        <stp>CPN_TYP</stp>
        <stp>[BLP_Update_Sheet-PreferredCEF.xlsm]ActiveLinks!R645C19</stp>
        <tr r="S645" s="1"/>
      </tp>
      <tp t="s">
        <v>4/26/2023</v>
        <stp/>
        <stp>##V3_BDPV12</stp>
        <stp>FRME US Equity</stp>
        <stp>expected_report_dt</stp>
        <stp>[BLP_Update_Sheet-PreferredCEF.xlsm]ActiveLinks!R392C11</stp>
        <tr r="K392" s="1"/>
      </tp>
      <tp t="s">
        <v>5/5/2023</v>
        <stp/>
        <stp>##V3_BDPV12</stp>
        <stp>XOMA US Equity</stp>
        <stp>expected_report_dt</stp>
        <stp>[BLP_Update_Sheet-PreferredCEF.xlsm]ActiveLinks!R710C11</stp>
        <tr r="K710" s="1"/>
      </tp>
      <tp t="s">
        <v>5/5/2023</v>
        <stp/>
        <stp>##V3_BDPV12</stp>
        <stp>XOMA US Equity</stp>
        <stp>expected_report_dt</stp>
        <stp>[BLP_Update_Sheet-PreferredCEF.xlsm]ActiveLinks!R709C11</stp>
        <tr r="K709" s="1"/>
      </tp>
    </main>
    <main first="bofaddin.rtdserver">
      <tp t="e">
        <v>#N/A</v>
        <stp/>
        <stp>BDS|928528771373188777</stp>
        <tr r="W358" s="1"/>
        <tr r="X358" s="1"/>
      </tp>
    </main>
    <main first="bloomberg.rtd">
      <tp t="s">
        <v>3/30/2058</v>
        <stp/>
        <stp>##V3_BDPV12</stp>
        <stp>WRB E Pfd</stp>
        <stp>MATURITY</stp>
        <stp>[BLP_Update_Sheet-PreferredCEF.xlsm]ActiveLinks!R703C29</stp>
        <tr r="AC703" s="1"/>
      </tp>
      <tp t="s">
        <v>#N/A Field Not Applicable</v>
        <stp/>
        <stp>##V3_BDPV12</stp>
        <stp>PMT A Pfd</stp>
        <stp>MATURITY</stp>
        <stp>[BLP_Update_Sheet-PreferredCEF.xlsm]ActiveLinks!R498C29</stp>
        <tr r="AC498" s="1"/>
      </tp>
      <tp>
        <v>4400000</v>
        <stp/>
        <stp>##V3_BDPV12</stp>
        <stp>MHLA Pfd</stp>
        <stp>AMT_OUTSTANDING</stp>
        <stp>[BLP_Update_Sheet-PreferredCEF.xlsm]ActiveLinks!R410C48</stp>
        <tr r="AV410" s="1"/>
      </tp>
      <tp t="s">
        <v>#N/A Field Not Applicable</v>
        <stp/>
        <stp>##V3_BDPV12</stp>
        <stp>PEB F Pfd</stp>
        <stp>MATURITY</stp>
        <stp>[BLP_Update_Sheet-PreferredCEF.xlsm]ActiveLinks!R391C29</stp>
        <tr r="AC391" s="1"/>
      </tp>
      <tp t="s">
        <v>#N/A Field Not Applicable</v>
        <stp/>
        <stp>##V3_BDPV12</stp>
        <stp>RJF A Pfd</stp>
        <stp>MATURITY</stp>
        <stp>[BLP_Update_Sheet-PreferredCEF.xlsm]ActiveLinks!R660C29</stp>
        <tr r="AC660" s="1"/>
      </tp>
      <tp t="s">
        <v>#N/A Field Not Applicable</v>
        <stp/>
        <stp>##V3_BDPV12</stp>
        <stp>WFC D Pfd</stp>
        <stp>MATURITY</stp>
        <stp>[BLP_Update_Sheet-PreferredCEF.xlsm]ActiveLinks!R690C29</stp>
        <tr r="AC690" s="1"/>
      </tp>
      <tp t="s">
        <v>#N/A Field Not Applicable</v>
        <stp/>
        <stp>##V3_BDPV12</stp>
        <stp>PCG A Pfd</stp>
        <stp>MATURITY</stp>
        <stp>[BLP_Update_Sheet-PreferredCEF.xlsm]ActiveLinks!R491C29</stp>
        <tr r="AC491" s="1"/>
      </tp>
      <tp t="s">
        <v>#N/A Field Not Applicable</v>
        <stp/>
        <stp>##V3_BDPV12</stp>
        <stp>SRC A Pfd</stp>
        <stp>MATURITY</stp>
        <stp>[BLP_Update_Sheet-PreferredCEF.xlsm]ActiveLinks!R609C29</stp>
        <tr r="AC609" s="1"/>
      </tp>
      <tp t="s">
        <v>#N/A Field Not Applicable</v>
        <stp/>
        <stp>##V3_BDPV12</stp>
        <stp>SRG A Pfd</stp>
        <stp>MATURITY</stp>
        <stp>[BLP_Update_Sheet-PreferredCEF.xlsm]ActiveLinks!R611C29</stp>
        <tr r="AC611" s="1"/>
      </tp>
      <tp t="s">
        <v>#N/A Field Not Applicable</v>
        <stp/>
        <stp>##V3_BDPV12</stp>
        <stp>SYF A Pfd</stp>
        <stp>MATURITY</stp>
        <stp>[BLP_Update_Sheet-PreferredCEF.xlsm]ActiveLinks!R623C29</stp>
        <tr r="AC623" s="1"/>
      </tp>
      <tp t="s">
        <v>#N/A Field Not Applicable</v>
        <stp/>
        <stp>##V3_BDPV12</stp>
        <stp>PEB G Pfd</stp>
        <stp>MATURITY</stp>
        <stp>[BLP_Update_Sheet-PreferredCEF.xlsm]ActiveLinks!R389C29</stp>
        <tr r="AC389" s="1"/>
      </tp>
      <tp t="s">
        <v>#N/A Field Not Applicable</v>
        <stp/>
        <stp>##V3_BDPV12</stp>
        <stp>TNP F Pfd</stp>
        <stp>MATURITY</stp>
        <stp>[BLP_Update_Sheet-PreferredCEF.xlsm]ActiveLinks!R649C29</stp>
        <tr r="AC649" s="1"/>
      </tp>
      <tp t="s">
        <v>9/30/2060</v>
        <stp/>
        <stp>##V3_BDPV12</stp>
        <stp>WRB G Pfd</stp>
        <stp>MATURITY</stp>
        <stp>[BLP_Update_Sheet-PreferredCEF.xlsm]ActiveLinks!R701C29</stp>
        <tr r="AC701" s="1"/>
      </tp>
      <tp t="s">
        <v>#N/A Field Not Applicable</v>
        <stp/>
        <stp>##V3_BDPV12</stp>
        <stp>PMT C Pfd</stp>
        <stp>MATURITY</stp>
        <stp>[BLP_Update_Sheet-PreferredCEF.xlsm]ActiveLinks!R496C29</stp>
        <tr r="AC496" s="1"/>
      </tp>
      <tp>
        <v>6100000</v>
        <stp/>
        <stp>##V3_BDPV12</stp>
        <stp>MHNC Pfd</stp>
        <stp>AMT_OUTSTANDING</stp>
        <stp>[BLP_Update_Sheet-PreferredCEF.xlsm]ActiveLinks!R409C48</stp>
        <tr r="AV409" s="1"/>
      </tp>
      <tp t="s">
        <v>#N/A Field Not Applicable</v>
        <stp/>
        <stp>##V3_BDPV12</stp>
        <stp>WBS F Pfd</stp>
        <stp>MATURITY</stp>
        <stp>[BLP_Update_Sheet-PreferredCEF.xlsm]ActiveLinks!R687C29</stp>
        <tr r="AC687" s="1"/>
      </tp>
      <tp t="s">
        <v>#N/A Field Not Applicable</v>
        <stp/>
        <stp>##V3_BDPV12</stp>
        <stp>TNP E Pfd</stp>
        <stp>MATURITY</stp>
        <stp>[BLP_Update_Sheet-PreferredCEF.xlsm]ActiveLinks!R648C29</stp>
        <tr r="AC648" s="1"/>
      </tp>
      <tp t="s">
        <v>#N/A Field Not Applicable</v>
        <stp/>
        <stp>##V3_BDPV12</stp>
        <stp>UMH D Pfd</stp>
        <stp>MATURITY</stp>
        <stp>[BLP_Update_Sheet-PreferredCEF.xlsm]ActiveLinks!R669C29</stp>
        <tr r="AC669" s="1"/>
      </tp>
      <tp t="s">
        <v>#N/A Field Not Applicable</v>
        <stp/>
        <stp>##V3_BDPV12</stp>
        <stp>PCG C Pfd</stp>
        <stp>MATURITY</stp>
        <stp>[BLP_Update_Sheet-PreferredCEF.xlsm]ActiveLinks!R489C29</stp>
        <tr r="AC489" s="1"/>
      </tp>
      <tp t="s">
        <v>12/30/2059</v>
        <stp/>
        <stp>##V3_BDPV12</stp>
        <stp>WRB F Pfd</stp>
        <stp>MATURITY</stp>
        <stp>[BLP_Update_Sheet-PreferredCEF.xlsm]ActiveLinks!R702C29</stp>
        <tr r="AC702" s="1"/>
      </tp>
      <tp t="s">
        <v>#N/A Field Not Applicable</v>
        <stp/>
        <stp>##V3_BDPV12</stp>
        <stp>RWT A Pfd</stp>
        <stp>MATURITY</stp>
        <stp>[BLP_Update_Sheet-PreferredCEF.xlsm]ActiveLinks!R557C29</stp>
        <tr r="AC557" s="1"/>
      </tp>
      <tp t="s">
        <v>#N/A Field Not Applicable</v>
        <stp/>
        <stp>##V3_BDPV12</stp>
        <stp>PMT B Pfd</stp>
        <stp>MATURITY</stp>
        <stp>[BLP_Update_Sheet-PreferredCEF.xlsm]ActiveLinks!R497C29</stp>
        <tr r="AC497" s="1"/>
      </tp>
      <tp t="s">
        <v>#N/A Field Not Applicable</v>
        <stp/>
        <stp>##V3_BDPV12</stp>
        <stp>SCE G Pfd</stp>
        <stp>MATURITY</stp>
        <stp>[BLP_Update_Sheet-PreferredCEF.xlsm]ActiveLinks!R254C29</stp>
        <tr r="AC254" s="1"/>
      </tp>
      <tp>
        <v>-4.5571469999999996</v>
        <stp/>
        <stp>##V3_BDPV12</stp>
        <stp>ACGL Equity</stp>
        <stp>current_trr_1mo</stp>
        <stp>[BLP_Update_Sheet-PreferredCEF.xlsm]ActiveLinks!R45C10</stp>
        <tr r="J45" s="1"/>
      </tp>
      <tp>
        <v>-4.5571469999999996</v>
        <stp/>
        <stp>##V3_BDPV12</stp>
        <stp>ACGL Equity</stp>
        <stp>current_trr_1mo</stp>
        <stp>[BLP_Update_Sheet-PreferredCEF.xlsm]ActiveLinks!R44C10</stp>
        <tr r="J44" s="1"/>
      </tp>
      <tp t="s">
        <v>#N/A Field Not Applicable</v>
        <stp/>
        <stp>##V3_BDPV12</stp>
        <stp>WBS G Pfd</stp>
        <stp>MATURITY</stp>
        <stp>[BLP_Update_Sheet-PreferredCEF.xlsm]ActiveLinks!R620C29</stp>
        <tr r="AC620" s="1"/>
      </tp>
      <tp t="s">
        <v>#N/A Field Not Applicable</v>
        <stp/>
        <stp>##V3_BDPV12</stp>
        <stp>PEB E Pfd</stp>
        <stp>MATURITY</stp>
        <stp>[BLP_Update_Sheet-PreferredCEF.xlsm]ActiveLinks!R390C29</stp>
        <tr r="AC390" s="1"/>
      </tp>
      <tp t="s">
        <v>#N/A Field Not Applicable</v>
        <stp/>
        <stp>##V3_BDPV12</stp>
        <stp>RJF B Pfd</stp>
        <stp>MATURITY</stp>
        <stp>[BLP_Update_Sheet-PreferredCEF.xlsm]ActiveLinks!R661C29</stp>
        <tr r="AC661" s="1"/>
      </tp>
      <tp t="s">
        <v>#N/A Field Not Applicable</v>
        <stp/>
        <stp>##V3_BDPV12</stp>
        <stp>RIV A Pfd</stp>
        <stp>MATURITY</stp>
        <stp>[BLP_Update_Sheet-PreferredCEF.xlsm]ActiveLinks!R551C29</stp>
        <tr r="AC551" s="1"/>
      </tp>
      <tp t="s">
        <v>#N/A Field Not Applicable</v>
        <stp/>
        <stp>##V3_BDPV12</stp>
        <stp>RLJ A Pfd</stp>
        <stp>MATURITY</stp>
        <stp>[BLP_Update_Sheet-PreferredCEF.xlsm]ActiveLinks!R552C29</stp>
        <tr r="AC552" s="1"/>
      </tp>
      <tp t="s">
        <v>#N/A Field Not Applicable</v>
        <stp/>
        <stp>##V3_BDPV12</stp>
        <stp>PCG B Pfd</stp>
        <stp>MATURITY</stp>
        <stp>[BLP_Update_Sheet-PreferredCEF.xlsm]ActiveLinks!R490C29</stp>
        <tr r="AC490" s="1"/>
      </tp>
      <tp t="s">
        <v>3/7/2043</v>
        <stp/>
        <stp>##V3_BDPV12</stp>
        <stp>PBI B Pfd</stp>
        <stp>MATURITY</stp>
        <stp>[BLP_Update_Sheet-PreferredCEF.xlsm]ActiveLinks!R483C29</stp>
        <tr r="AC483" s="1"/>
      </tp>
      <tp t="s">
        <v>#N/A Field Not Applicable</v>
        <stp/>
        <stp>##V3_BDPV12</stp>
        <stp>TNP D Pfd</stp>
        <stp>MATURITY</stp>
        <stp>[BLP_Update_Sheet-PreferredCEF.xlsm]ActiveLinks!R647C29</stp>
        <tr r="AC647" s="1"/>
      </tp>
      <tp t="s">
        <v>#N/A Field Not Applicable</v>
        <stp/>
        <stp>##V3_BDPV12</stp>
        <stp>STT D Pfd</stp>
        <stp>MATURITY</stp>
        <stp>[BLP_Update_Sheet-PreferredCEF.xlsm]ActiveLinks!R622C29</stp>
        <tr r="AC622" s="1"/>
      </tp>
      <tp t="s">
        <v>#N/A Field Not Applicable</v>
        <stp/>
        <stp>##V3_BDPV12</stp>
        <stp>TWO C Pfd</stp>
        <stp>MATURITY</stp>
        <stp>[BLP_Update_Sheet-PreferredCEF.xlsm]ActiveLinks!R662C29</stp>
        <tr r="AC662" s="1"/>
      </tp>
      <tp t="s">
        <v>#N/A Field Not Applicable</v>
        <stp/>
        <stp>##V3_BDPV12</stp>
        <stp>PCG E Pfd</stp>
        <stp>MATURITY</stp>
        <stp>[BLP_Update_Sheet-PreferredCEF.xlsm]ActiveLinks!R487C29</stp>
        <tr r="AC487" s="1"/>
      </tp>
      <tp t="s">
        <v>#N/A Field Not Applicable</v>
        <stp/>
        <stp>##V3_BDPV12</stp>
        <stp>RLJ A Pfd</stp>
        <stp>MATURITY</stp>
        <stp>[BLP_Update_Sheet-PreferredCEF.xlsm]ActiveLinks!R276C29</stp>
        <tr r="AC276" s="1"/>
      </tp>
      <tp t="s">
        <v>#N/A Field Not Applicable</v>
        <stp/>
        <stp>##V3_BDPV12</stp>
        <stp>RNR F Pfd</stp>
        <stp>MATURITY</stp>
        <stp>[BLP_Update_Sheet-PreferredCEF.xlsm]ActiveLinks!R554C29</stp>
        <tr r="AC554" s="1"/>
      </tp>
      <tp t="s">
        <v>#N/A Field Not Applicable</v>
        <stp/>
        <stp>##V3_BDPV12</stp>
        <stp>TWO B Pfd</stp>
        <stp>MATURITY</stp>
        <stp>[BLP_Update_Sheet-PreferredCEF.xlsm]ActiveLinks!R663C29</stp>
        <tr r="AC663" s="1"/>
      </tp>
      <tp t="s">
        <v>#N/A Field Not Applicable</v>
        <stp/>
        <stp>##V3_BDPV12</stp>
        <stp>BAC S Pfd</stp>
        <stp>MATURITY</stp>
        <stp>[BLP_Update_Sheet-PreferredCEF.xlsm]ActiveLinks!R127C29</stp>
        <tr r="AC127" s="1"/>
      </tp>
      <tp t="s">
        <v>#N/A Field Not Applicable</v>
        <stp/>
        <stp>##V3_BDPV12</stp>
        <stp>TGH B Pfd</stp>
        <stp>MATURITY</stp>
        <stp>[BLP_Update_Sheet-PreferredCEF.xlsm]ActiveLinks!R641C29</stp>
        <tr r="AC641" s="1"/>
      </tp>
      <tp t="s">
        <v>#N/A Field Not Applicable</v>
        <stp/>
        <stp>##V3_BDPV12</stp>
        <stp>WFC A Pfd</stp>
        <stp>MATURITY</stp>
        <stp>[BLP_Update_Sheet-PreferredCEF.xlsm]ActiveLinks!R692C29</stp>
        <tr r="AC692" s="1"/>
      </tp>
      <tp t="s">
        <v>#N/A Field Not Applicable</v>
        <stp/>
        <stp>##V3_BDPV12</stp>
        <stp>WAL A Pfd</stp>
        <stp>MATURITY</stp>
        <stp>[BLP_Update_Sheet-PreferredCEF.xlsm]ActiveLinks!R697C29</stp>
        <tr r="AC697" s="1"/>
      </tp>
      <tp t="s">
        <v>#N/A Field Not Applicable</v>
        <stp/>
        <stp>##V3_BDPV12</stp>
        <stp>WCC A Pfd</stp>
        <stp>MATURITY</stp>
        <stp>[BLP_Update_Sheet-PreferredCEF.xlsm]ActiveLinks!R688C29</stp>
        <tr r="AC688" s="1"/>
      </tp>
      <tp t="s">
        <v>#N/A Field Not Applicable</v>
        <stp/>
        <stp>##V3_BDPV12</stp>
        <stp>PCG D Pfd</stp>
        <stp>MATURITY</stp>
        <stp>[BLP_Update_Sheet-PreferredCEF.xlsm]ActiveLinks!R488C29</stp>
        <tr r="AC488" s="1"/>
      </tp>
      <tp t="s">
        <v>#N/A Field Not Applicable</v>
        <stp/>
        <stp>##V3_BDPV12</stp>
        <stp>RNR G Pfd</stp>
        <stp>MATURITY</stp>
        <stp>[BLP_Update_Sheet-PreferredCEF.xlsm]ActiveLinks!R553C29</stp>
        <tr r="AC553" s="1"/>
      </tp>
      <tp t="s">
        <v>#N/A Field Not Applicable</v>
        <stp/>
        <stp>##V3_BDPV12</stp>
        <stp>RPT D Pfd</stp>
        <stp>MATURITY</stp>
        <stp>[BLP_Update_Sheet-PreferredCEF.xlsm]ActiveLinks!R556C29</stp>
        <tr r="AC556" s="1"/>
      </tp>
      <tp t="s">
        <v>#N/A Field Not Applicable</v>
        <stp/>
        <stp>##V3_BDPV12</stp>
        <stp>PSA F Pfd</stp>
        <stp>MATURITY</stp>
        <stp>[BLP_Update_Sheet-PreferredCEF.xlsm]ActiveLinks!R525C29</stp>
        <tr r="AC525" s="1"/>
      </tp>
      <tp t="s">
        <v>#N/A Field Not Applicable</v>
        <stp/>
        <stp>##V3_BDPV12</stp>
        <stp>TWO A Pfd</stp>
        <stp>MATURITY</stp>
        <stp>[BLP_Update_Sheet-PreferredCEF.xlsm]ActiveLinks!R664C29</stp>
        <tr r="AC664" s="1"/>
      </tp>
      <tp t="s">
        <v>#N/A Field Not Applicable</v>
        <stp/>
        <stp>##V3_BDPV12</stp>
        <stp>SNV E Pfd</stp>
        <stp>MATURITY</stp>
        <stp>[BLP_Update_Sheet-PreferredCEF.xlsm]ActiveLinks!R594C29</stp>
        <tr r="AC594" s="1"/>
      </tp>
      <tp t="s">
        <v>#N/A Field Not Applicable</v>
        <stp/>
        <stp>##V3_BDPV12</stp>
        <stp>BAC P Pfd</stp>
        <stp>MATURITY</stp>
        <stp>[BLP_Update_Sheet-PreferredCEF.xlsm]ActiveLinks!R125C29</stp>
        <tr r="AC125" s="1"/>
      </tp>
      <tp t="s">
        <v>#N/A Field Not Applicable</v>
        <stp/>
        <stp>##V3_BDPV12</stp>
        <stp>TGH A Pfd</stp>
        <stp>MATURITY</stp>
        <stp>[BLP_Update_Sheet-PreferredCEF.xlsm]ActiveLinks!R642C29</stp>
        <tr r="AC642" s="1"/>
      </tp>
      <tp t="s">
        <v>#N/A Field Not Applicable</v>
        <stp/>
        <stp>##V3_BDPV12</stp>
        <stp>PCG G Pfd</stp>
        <stp>MATURITY</stp>
        <stp>[BLP_Update_Sheet-PreferredCEF.xlsm]ActiveLinks!R486C29</stp>
        <tr r="AC486" s="1"/>
      </tp>
      <tp t="s">
        <v>#N/A Field Not Applicable</v>
        <stp/>
        <stp>##V3_BDPV12</stp>
        <stp>USB A Pfd</stp>
        <stp>MATURITY</stp>
        <stp>[BLP_Update_Sheet-PreferredCEF.xlsm]ActiveLinks!R676C29</stp>
        <tr r="AC676" s="1"/>
      </tp>
      <tp t="s">
        <v>#N/A Field Not Applicable</v>
        <stp/>
        <stp>##V3_BDPV12</stp>
        <stp>STT G Pfd</stp>
        <stp>MATURITY</stp>
        <stp>[BLP_Update_Sheet-PreferredCEF.xlsm]ActiveLinks!R621C29</stp>
        <tr r="AC621" s="1"/>
      </tp>
      <tp t="s">
        <v>#N/A Field Not Applicable</v>
        <stp/>
        <stp>##V3_BDPV12</stp>
        <stp>PSA G Pfd</stp>
        <stp>MATURITY</stp>
        <stp>[BLP_Update_Sheet-PreferredCEF.xlsm]ActiveLinks!R524C29</stp>
        <tr r="AC524" s="1"/>
      </tp>
      <tp t="s">
        <v>#N/A Field Not Applicable</v>
        <stp/>
        <stp>##V3_BDPV12</stp>
        <stp>SNV D Pfd</stp>
        <stp>MATURITY</stp>
        <stp>[BLP_Update_Sheet-PreferredCEF.xlsm]ActiveLinks!R595C29</stp>
        <tr r="AC595" s="1"/>
      </tp>
      <tp t="s">
        <v>#N/A Field Not Applicable</v>
        <stp/>
        <stp>##V3_BDPV12</stp>
        <stp>BAC Q Pfd</stp>
        <stp>MATURITY</stp>
        <stp>[BLP_Update_Sheet-PreferredCEF.xlsm]ActiveLinks!R124C29</stp>
        <tr r="AC124" s="1"/>
      </tp>
      <tp t="s">
        <v>#N/A Field Not Applicable</v>
        <stp/>
        <stp>##V3_BDPV12</stp>
        <stp>WFC C Pfd</stp>
        <stp>MATURITY</stp>
        <stp>[BLP_Update_Sheet-PreferredCEF.xlsm]ActiveLinks!R691C29</stp>
        <tr r="AC691" s="1"/>
      </tp>
      <tp t="s">
        <v>Anytime</v>
        <stp/>
        <stp>##V3_BDPV12</stp>
        <stp>AIG A Pfd</stp>
        <stp>CALL_FEATURE</stp>
        <stp>[BLP_Update_Sheet-PreferredCEF.xlsm]ActiveLinks!R58C28</stp>
        <tr r="AB58" s="1"/>
      </tp>
      <tp t="s">
        <v>#N/A Field Not Applicable</v>
        <stp/>
        <stp>##V3_BDPV12</stp>
        <stp>PSA H Pfd</stp>
        <stp>MATURITY</stp>
        <stp>[BLP_Update_Sheet-PreferredCEF.xlsm]ActiveLinks!R526C29</stp>
        <tr r="AC526" s="1"/>
      </tp>
      <tp t="s">
        <v>#N/A Field Not Applicable</v>
        <stp/>
        <stp>##V3_BDPV12</stp>
        <stp>SCE L Pfd</stp>
        <stp>MATURITY</stp>
        <stp>[BLP_Update_Sheet-PreferredCEF.xlsm]ActiveLinks!R253C29</stp>
        <tr r="AC253" s="1"/>
      </tp>
      <tp t="s">
        <v>#N/A Field Not Applicable</v>
        <stp/>
        <stp>##V3_BDPV12</stp>
        <stp>VNO M Pfd</stp>
        <stp>MATURITY</stp>
        <stp>[BLP_Update_Sheet-PreferredCEF.xlsm]ActiveLinks!R683C29</stp>
        <tr r="AC683" s="1"/>
      </tp>
      <tp t="s">
        <v>#N/A Field Not Applicable</v>
        <stp/>
        <stp>##V3_BDPV12</stp>
        <stp>WFC L Pfd</stp>
        <stp>MATURITY</stp>
        <stp>[BLP_Update_Sheet-PreferredCEF.xlsm]ActiveLinks!R689C29</stp>
        <tr r="AC689" s="1"/>
      </tp>
      <tp t="s">
        <v>#N/A Field Not Applicable</v>
        <stp/>
        <stp>##V3_BDPV12</stp>
        <stp>PCG I Pfd</stp>
        <stp>MATURITY</stp>
        <stp>[BLP_Update_Sheet-PreferredCEF.xlsm]ActiveLinks!R484C29</stp>
        <tr r="AC484" s="1"/>
      </tp>
      <tp t="s">
        <v>#N/A Field Not Applicable</v>
        <stp/>
        <stp>##V3_BDPV12</stp>
        <stp>PSA I Pfd</stp>
        <stp>MATURITY</stp>
        <stp>[BLP_Update_Sheet-PreferredCEF.xlsm]ActiveLinks!R523C29</stp>
        <tr r="AC523" s="1"/>
      </tp>
      <tp t="s">
        <v>#N/A Field Not Applicable</v>
        <stp/>
        <stp>##V3_BDPV12</stp>
        <stp>VNO L Pfd</stp>
        <stp>MATURITY</stp>
        <stp>[BLP_Update_Sheet-PreferredCEF.xlsm]ActiveLinks!R684C29</stp>
        <tr r="AC684" s="1"/>
      </tp>
      <tp t="s">
        <v>#N/A Field Not Applicable</v>
        <stp/>
        <stp>##V3_BDPV12</stp>
        <stp>PCG H Pfd</stp>
        <stp>MATURITY</stp>
        <stp>[BLP_Update_Sheet-PreferredCEF.xlsm]ActiveLinks!R485C29</stp>
        <tr r="AC485" s="1"/>
      </tp>
      <tp t="s">
        <v>#N/A Field Not Applicable</v>
        <stp/>
        <stp>##V3_BDPV12</stp>
        <stp>SPG J Pfd</stp>
        <stp>MATURITY</stp>
        <stp>[BLP_Update_Sheet-PreferredCEF.xlsm]ActiveLinks!R603C29</stp>
        <tr r="AC603" s="1"/>
      </tp>
      <tp t="s">
        <v>#N/A Field Not Applicable</v>
        <stp/>
        <stp>##V3_BDPV12</stp>
        <stp>PSA J Pfd</stp>
        <stp>MATURITY</stp>
        <stp>[BLP_Update_Sheet-PreferredCEF.xlsm]ActiveLinks!R522C29</stp>
        <tr r="AC522" s="1"/>
      </tp>
      <tp t="s">
        <v>#N/A Field Not Applicable</v>
        <stp/>
        <stp>##V3_BDPV12</stp>
        <stp>PRE J Pfd</stp>
        <stp>MATURITY</stp>
        <stp>[BLP_Update_Sheet-PreferredCEF.xlsm]ActiveLinks!R509C29</stp>
        <tr r="AC509" s="1"/>
      </tp>
      <tp t="s">
        <v>#N/A Field Not Applicable</v>
        <stp/>
        <stp>##V3_BDPV12</stp>
        <stp>SLG I Pfd</stp>
        <stp>MATURITY</stp>
        <stp>[BLP_Update_Sheet-PreferredCEF.xlsm]ActiveLinks!R588C29</stp>
        <tr r="AC588" s="1"/>
      </tp>
      <tp t="s">
        <v>#N/A Field Not Applicable</v>
        <stp/>
        <stp>##V3_BDPV12</stp>
        <stp>VNO O Pfd</stp>
        <stp>MATURITY</stp>
        <stp>[BLP_Update_Sheet-PreferredCEF.xlsm]ActiveLinks!R681C29</stp>
        <tr r="AC681" s="1"/>
      </tp>
      <tp t="s">
        <v>#N/A Field Not Applicable</v>
        <stp/>
        <stp>##V3_BDPV12</stp>
        <stp>SHO I Pfd</stp>
        <stp>MATURITY</stp>
        <stp>[BLP_Update_Sheet-PreferredCEF.xlsm]ActiveLinks!R580C29</stp>
        <tr r="AC580" s="1"/>
      </tp>
      <tp t="s">
        <v>#N/A Field Not Applicable</v>
        <stp/>
        <stp>##V3_BDPV12</stp>
        <stp>PSA K Pfd</stp>
        <stp>MATURITY</stp>
        <stp>[BLP_Update_Sheet-PreferredCEF.xlsm]ActiveLinks!R521C29</stp>
        <tr r="AC521" s="1"/>
      </tp>
      <tp t="s">
        <v>#N/A Field Not Applicable</v>
        <stp/>
        <stp>##V3_BDPV12</stp>
        <stp>VNO N Pfd</stp>
        <stp>MATURITY</stp>
        <stp>[BLP_Update_Sheet-PreferredCEF.xlsm]ActiveLinks!R682C29</stp>
        <tr r="AC682" s="1"/>
      </tp>
      <tp t="s">
        <v>#N/A Field Not Applicable</v>
        <stp/>
        <stp>##V3_BDPV12</stp>
        <stp>SHO H Pfd</stp>
        <stp>MATURITY</stp>
        <stp>[BLP_Update_Sheet-PreferredCEF.xlsm]ActiveLinks!R581C29</stp>
        <tr r="AC581" s="1"/>
      </tp>
      <tp t="s">
        <v>#N/A Field Not Applicable</v>
        <stp/>
        <stp>##V3_BDPV12</stp>
        <stp>PSA L Pfd</stp>
        <stp>MATURITY</stp>
        <stp>[BLP_Update_Sheet-PreferredCEF.xlsm]ActiveLinks!R520C29</stp>
        <tr r="AC520" s="1"/>
      </tp>
      <tp t="s">
        <v>#N/A Field Not Applicable</v>
        <stp/>
        <stp>##V3_BDPV12</stp>
        <stp>SCE H Pfd</stp>
        <stp>MATURITY</stp>
        <stp>[BLP_Update_Sheet-PreferredCEF.xlsm]ActiveLinks!R256C29</stp>
        <tr r="AC256" s="1"/>
      </tp>
      <tp>
        <v>43.91</v>
        <stp/>
        <stp>##V3_BDPV12</stp>
        <stp>BK Equity</stp>
        <stp>PX_Last</stp>
        <stp>[BLP_Update_Sheet-PreferredCEF.xlsm]ActiveLinks!R775C9</stp>
        <tr r="I775" s="1"/>
      </tp>
      <tp>
        <v>18.309999999999999</v>
        <stp/>
        <stp>##V3_BDPV12</stp>
        <stp>RF Equity</stp>
        <stp>PX_Last</stp>
        <stp>[BLP_Update_Sheet-PreferredCEF.xlsm]ActiveLinks!R538C9</stp>
        <tr r="I538" s="1"/>
      </tp>
      <tp>
        <v>58.74</v>
        <stp/>
        <stp>##V3_BDPV12</stp>
        <stp>SF Equity</stp>
        <stp>PX_Last</stp>
        <stp>[BLP_Update_Sheet-PreferredCEF.xlsm]ActiveLinks!R578C9</stp>
        <tr r="I578" s="1"/>
      </tp>
      <tp>
        <v>27.22</v>
        <stp/>
        <stp>##V3_BDPV12</stp>
        <stp>NI Equity</stp>
        <stp>PX_Last</stp>
        <stp>[BLP_Update_Sheet-PreferredCEF.xlsm]ActiveLinks!R437C9</stp>
        <tr r="I437" s="1"/>
      </tp>
      <tp t="s">
        <v>4/28/2023</v>
        <stp/>
        <stp>##V3_BDPV12</stp>
        <stp>ATCO D Pfd</stp>
        <stp>NXT_Call_DT</stp>
        <stp>[BLP_Update_Sheet-PreferredCEF.xlsm]ActiveLinks!R613C26</stp>
        <tr r="Z613" s="1"/>
      </tp>
      <tp t="s">
        <v>4/28/2023</v>
        <stp/>
        <stp>##V3_BDPV12</stp>
        <stp>ATCO H Pfd</stp>
        <stp>NXT_Call_DT</stp>
        <stp>[BLP_Update_Sheet-PreferredCEF.xlsm]ActiveLinks!R612C26</stp>
        <tr r="Z612" s="1"/>
      </tp>
      <tp t="s">
        <v>10/30/2023</v>
        <stp/>
        <stp>##V3_BDPV12</stp>
        <stp>ATCO I Pfd</stp>
        <stp>NXT_Call_DT</stp>
        <stp>[BLP_Update_Sheet-PreferredCEF.xlsm]ActiveLinks!R614C26</stp>
        <tr r="Z614" s="1"/>
      </tp>
      <tp t="s">
        <v>3/30/2061</v>
        <stp/>
        <stp>##V3_BDPV12</stp>
        <stp>WRB H Pfd</stp>
        <stp>MATURITY</stp>
        <stp>[BLP_Update_Sheet-PreferredCEF.xlsm]ActiveLinks!R700C29</stp>
        <tr r="AC700" s="1"/>
      </tp>
      <tp t="s">
        <v>#N/A Field Not Applicable</v>
        <stp/>
        <stp>##V3_BDPV12</stp>
        <stp>PSA M Pfd</stp>
        <stp>MATURITY</stp>
        <stp>[BLP_Update_Sheet-PreferredCEF.xlsm]ActiveLinks!R519C29</stp>
        <tr r="AC519" s="1"/>
      </tp>
      <tp t="s">
        <v>#N/A Field Not Applicable</v>
        <stp/>
        <stp>##V3_BDPV12</stp>
        <stp>UBP K Pfd</stp>
        <stp>MATURITY</stp>
        <stp>[BLP_Update_Sheet-PreferredCEF.xlsm]ActiveLinks!R665C29</stp>
        <tr r="AC665" s="1"/>
      </tp>
      <tp t="s">
        <v>9/1/2025</v>
        <stp/>
        <stp>##V3_BDPV12</stp>
        <stp>NEE R Pfd</stp>
        <stp>MATURITY</stp>
        <stp>[BLP_Update_Sheet-PreferredCEF.xlsm]ActiveLinks!R427C29</stp>
        <tr r="AC427" s="1"/>
      </tp>
      <tp t="s">
        <v>#N/A Field Not Applicable</v>
        <stp/>
        <stp>##V3_BDPV12</stp>
        <stp>USB H Pfd</stp>
        <stp>MATURITY</stp>
        <stp>[BLP_Update_Sheet-PreferredCEF.xlsm]ActiveLinks!R677C29</stp>
        <tr r="AC677" s="1"/>
      </tp>
      <tp t="s">
        <v>#N/A Field Not Applicable</v>
        <stp/>
        <stp>##V3_BDPV12</stp>
        <stp>PSA N Pfd</stp>
        <stp>MATURITY</stp>
        <stp>[BLP_Update_Sheet-PreferredCEF.xlsm]ActiveLinks!R513C29</stp>
        <tr r="AC513" s="1"/>
      </tp>
      <tp t="s">
        <v>#N/A Field Not Applicable</v>
        <stp/>
        <stp>##V3_BDPV12</stp>
        <stp>UBP H Pfd</stp>
        <stp>MATURITY</stp>
        <stp>[BLP_Update_Sheet-PreferredCEF.xlsm]ActiveLinks!R666C29</stp>
        <tr r="AC666" s="1"/>
      </tp>
      <tp t="s">
        <v>#N/A Field Not Applicable</v>
        <stp/>
        <stp>##V3_BDPV12</stp>
        <stp>SCE J Pfd</stp>
        <stp>MATURITY</stp>
        <stp>[BLP_Update_Sheet-PreferredCEF.xlsm]ActiveLinks!R257C29</stp>
        <tr r="AC257" s="1"/>
      </tp>
      <tp t="s">
        <v>#N/A Field Not Applicable</v>
        <stp/>
        <stp>##V3_BDPV12</stp>
        <stp>TFC I Pfd</stp>
        <stp>MATURITY</stp>
        <stp>[BLP_Update_Sheet-PreferredCEF.xlsm]ActiveLinks!R619C29</stp>
        <tr r="AC619" s="1"/>
      </tp>
      <tp t="s">
        <v>9/1/2023</v>
        <stp/>
        <stp>##V3_BDPV12</stp>
        <stp>NEE Q Pfd</stp>
        <stp>MATURITY</stp>
        <stp>[BLP_Update_Sheet-PreferredCEF.xlsm]ActiveLinks!R428C29</stp>
        <tr r="AC428" s="1"/>
      </tp>
      <tp t="s">
        <v>#N/A Field Not Applicable</v>
        <stp/>
        <stp>##V3_BDPV12</stp>
        <stp>PEB H Pfd</stp>
        <stp>MATURITY</stp>
        <stp>[BLP_Update_Sheet-PreferredCEF.xlsm]ActiveLinks!R388C29</stp>
        <tr r="AC388" s="1"/>
      </tp>
      <tp t="s">
        <v>#N/A Field Not Applicable</v>
        <stp/>
        <stp>##V3_BDPV12</stp>
        <stp>PSA O Pfd</stp>
        <stp>MATURITY</stp>
        <stp>[BLP_Update_Sheet-PreferredCEF.xlsm]ActiveLinks!R514C29</stp>
        <tr r="AC514" s="1"/>
      </tp>
      <tp t="s">
        <v>#N/A Field Not Applicable</v>
        <stp/>
        <stp>##V3_BDPV12</stp>
        <stp>SCE K Pfd</stp>
        <stp>MATURITY</stp>
        <stp>[BLP_Update_Sheet-PreferredCEF.xlsm]ActiveLinks!R255C29</stp>
        <tr r="AC255" s="1"/>
      </tp>
      <tp t="s">
        <v>#N/A Field Not Applicable</v>
        <stp/>
        <stp>##V3_BDPV12</stp>
        <stp>TFC O Pfd</stp>
        <stp>MATURITY</stp>
        <stp>[BLP_Update_Sheet-PreferredCEF.xlsm]ActiveLinks!R144C29</stp>
        <tr r="AC144" s="1"/>
      </tp>
      <tp t="s">
        <v>#N/A Field Not Applicable</v>
        <stp/>
        <stp>##V3_BDPV12</stp>
        <stp>ATH E Pfd</stp>
        <stp>MATURITY</stp>
        <stp>[BLP_Update_Sheet-PreferredCEF.xlsm]ActiveLinks!R114C29</stp>
        <tr r="AC114" s="1"/>
      </tp>
      <tp t="s">
        <v>#N/A Field Not Applicable</v>
        <stp/>
        <stp>##V3_BDPV12</stp>
        <stp>JPM L Pfd</stp>
        <stp>MATURITY</stp>
        <stp>[BLP_Update_Sheet-PreferredCEF.xlsm]ActiveLinks!R369C29</stp>
        <tr r="AC369" s="1"/>
      </tp>
      <tp t="s">
        <v>#N/A Field Not Applicable</v>
        <stp/>
        <stp>##V3_BDPV12</stp>
        <stp>ASB E Pfd</stp>
        <stp>MATURITY</stp>
        <stp>[BLP_Update_Sheet-PreferredCEF.xlsm]ActiveLinks!R110C29</stp>
        <tr r="AC110" s="1"/>
      </tp>
      <tp t="s">
        <v>#N/A Field Not Applicable</v>
        <stp/>
        <stp>##V3_BDPV12</stp>
        <stp>PSA P Pfd</stp>
        <stp>MATURITY</stp>
        <stp>[BLP_Update_Sheet-PreferredCEF.xlsm]ActiveLinks!R517C29</stp>
        <tr r="AC517" s="1"/>
      </tp>
      <tp t="s">
        <v>#N/A Field Not Applicable</v>
        <stp/>
        <stp>##V3_BDPV12</stp>
        <stp>AXS E Pfd</stp>
        <stp>MATURITY</stp>
        <stp>[BLP_Update_Sheet-PreferredCEF.xlsm]ActiveLinks!R122C29</stp>
        <tr r="AC122" s="1"/>
      </tp>
      <tp t="s">
        <v>#N/A Field Not Applicable</v>
        <stp/>
        <stp>##V3_BDPV12</stp>
        <stp>DCP C Pfd</stp>
        <stp>MATURITY</stp>
        <stp>[BLP_Update_Sheet-PreferredCEF.xlsm]ActiveLinks!R225C29</stp>
        <tr r="AC225" s="1"/>
      </tp>
      <tp t="s">
        <v>#N/A Field Not Applicable</v>
        <stp/>
        <stp>##V3_BDPV12</stp>
        <stp>EFC B Pfd</stp>
        <stp>MATURITY</stp>
        <stp>[BLP_Update_Sheet-PreferredCEF.xlsm]ActiveLinks!R250C29</stp>
        <tr r="AC250" s="1"/>
      </tp>
      <tp t="s">
        <v>#N/A Field Not Applicable</v>
        <stp/>
        <stp>##V3_BDPV12</stp>
        <stp>GNE A Pfd</stp>
        <stp>MATURITY</stp>
        <stp>[BLP_Update_Sheet-PreferredCEF.xlsm]ActiveLinks!R325C29</stp>
        <tr r="AC325" s="1"/>
      </tp>
      <tp t="s">
        <v>#N/A Field Not Applicable</v>
        <stp/>
        <stp>##V3_BDPV12</stp>
        <stp>GNL A Pfd</stp>
        <stp>MATURITY</stp>
        <stp>[BLP_Update_Sheet-PreferredCEF.xlsm]ActiveLinks!R327C29</stp>
        <tr r="AC327" s="1"/>
      </tp>
      <tp t="s">
        <v>#N/A Field Not Applicable</v>
        <stp/>
        <stp>##V3_BDPV12</stp>
        <stp>KIM M Pfd</stp>
        <stp>MATURITY</stp>
        <stp>[BLP_Update_Sheet-PreferredCEF.xlsm]ActiveLinks!R379C29</stp>
        <tr r="AC379" s="1"/>
      </tp>
      <tp t="s">
        <v>#N/A Field Not Applicable</v>
        <stp/>
        <stp>##V3_BDPV12</stp>
        <stp>GLP A Pfd</stp>
        <stp>MATURITY</stp>
        <stp>[BLP_Update_Sheet-PreferredCEF.xlsm]ActiveLinks!R322C29</stp>
        <tr r="AC322" s="1"/>
      </tp>
      <tp t="s">
        <v>#N/A Field Not Applicable</v>
        <stp/>
        <stp>##V3_BDPV12</stp>
        <stp>ATH D Pfd</stp>
        <stp>MATURITY</stp>
        <stp>[BLP_Update_Sheet-PreferredCEF.xlsm]ActiveLinks!R115C29</stp>
        <tr r="AC115" s="1"/>
      </tp>
      <tp t="s">
        <v>#N/A Field Not Applicable</v>
        <stp/>
        <stp>##V3_BDPV12</stp>
        <stp>JPM M Pfd</stp>
        <stp>MATURITY</stp>
        <stp>[BLP_Update_Sheet-PreferredCEF.xlsm]ActiveLinks!R368C29</stp>
        <tr r="AC368" s="1"/>
      </tp>
      <tp t="s">
        <v>#N/A Field Not Applicable</v>
        <stp/>
        <stp>##V3_BDPV12</stp>
        <stp>EPR C Pfd</stp>
        <stp>MATURITY</stp>
        <stp>[BLP_Update_Sheet-PreferredCEF.xlsm]ActiveLinks!R260C29</stp>
        <tr r="AC260" s="1"/>
      </tp>
      <tp>
        <v>-5.9040160642570232</v>
        <stp/>
        <stp>##V3_BDPV12</stp>
        <stp>GLOP B Pfd</stp>
        <stp>chg_pct_1m</stp>
        <stp>[BLP_Update_Sheet-PreferredCEF.xlsm]ActiveLinks!R319C4</stp>
        <tr r="D319" s="1"/>
      </tp>
      <tp t="s">
        <v>#N/A Field Not Applicable</v>
        <stp/>
        <stp>##V3_BDPV12</stp>
        <stp>EQH C Pfd</stp>
        <stp>MATURITY</stp>
        <stp>[BLP_Update_Sheet-PreferredCEF.xlsm]ActiveLinks!R263C29</stp>
        <tr r="AC263" s="1"/>
      </tp>
      <tp t="s">
        <v>#N/A Field Not Applicable</v>
        <stp/>
        <stp>##V3_BDPV12</stp>
        <stp>DSX B Pfd</stp>
        <stp>MATURITY</stp>
        <stp>[BLP_Update_Sheet-PreferredCEF.xlsm]ActiveLinks!R238C29</stp>
        <tr r="AC238" s="1"/>
      </tp>
      <tp t="s">
        <v>#N/A Field Not Applicable</v>
        <stp/>
        <stp>##V3_BDPV12</stp>
        <stp>PSA Q Pfd</stp>
        <stp>MATURITY</stp>
        <stp>[BLP_Update_Sheet-PreferredCEF.xlsm]ActiveLinks!R515C29</stp>
        <tr r="AC515" s="1"/>
      </tp>
      <tp t="s">
        <v>CONVERTIBLE</v>
        <stp/>
        <stp>##V3_BDPV12</stp>
        <stp>RBCP Pfd</stp>
        <stp>MTY_TYP</stp>
        <stp>[BLP_Update_Sheet-PreferredCEF.xlsm]ActiveLinks!R555C18</stp>
        <tr r="R555" s="1"/>
      </tp>
      <tp t="s">
        <v>3/1/2079</v>
        <stp/>
        <stp>##V3_BDPV12</stp>
        <stp>NEE N Pfd</stp>
        <stp>MATURITY</stp>
        <stp>[BLP_Update_Sheet-PreferredCEF.xlsm]ActiveLinks!R429C29</stp>
        <tr r="AC429" s="1"/>
      </tp>
      <tp t="s">
        <v>#N/A Field Not Applicable</v>
        <stp/>
        <stp>##V3_BDPV12</stp>
        <stp>TDS V Pfd</stp>
        <stp>MATURITY</stp>
        <stp>[BLP_Update_Sheet-PreferredCEF.xlsm]ActiveLinks!R638C29</stp>
        <tr r="AC638" s="1"/>
      </tp>
      <tp t="s">
        <v>#N/A Field Not Applicable</v>
        <stp/>
        <stp>##V3_BDPV12</stp>
        <stp>KIM L Pfd</stp>
        <stp>MATURITY</stp>
        <stp>[BLP_Update_Sheet-PreferredCEF.xlsm]ActiveLinks!R380C29</stp>
        <tr r="AC380" s="1"/>
      </tp>
      <tp t="s">
        <v>#N/A Field Not Applicable</v>
        <stp/>
        <stp>##V3_BDPV12</stp>
        <stp>DCP B Pfd</stp>
        <stp>MATURITY</stp>
        <stp>[BLP_Update_Sheet-PreferredCEF.xlsm]ActiveLinks!R224C29</stp>
        <tr r="AC224" s="1"/>
      </tp>
      <tp t="s">
        <v>#N/A Field Not Applicable</v>
        <stp/>
        <stp>##V3_BDPV12</stp>
        <stp>KEY L Pfd</stp>
        <stp>MATURITY</stp>
        <stp>[BLP_Update_Sheet-PreferredCEF.xlsm]ActiveLinks!R376C29</stp>
        <tr r="AC376" s="1"/>
      </tp>
      <tp t="s">
        <v>#N/A Field Not Applicable</v>
        <stp/>
        <stp>##V3_BDPV12</stp>
        <stp>EFC C Pfd</stp>
        <stp>MATURITY</stp>
        <stp>[BLP_Update_Sheet-PreferredCEF.xlsm]ActiveLinks!R251C29</stp>
        <tr r="AC251" s="1"/>
      </tp>
      <tp t="s">
        <v>#N/A Field Not Applicable</v>
        <stp/>
        <stp>##V3_BDPV12</stp>
        <stp>BML G Pfd</stp>
        <stp>MATURITY</stp>
        <stp>[BLP_Update_Sheet-PreferredCEF.xlsm]ActiveLinks!R134C29</stp>
        <tr r="AC134" s="1"/>
      </tp>
      <tp t="s">
        <v>4/15/2023</v>
        <stp/>
        <stp>##V3_BDPV12</stp>
        <stp>DHR B Pfd</stp>
        <stp>MATURITY</stp>
        <stp>[BLP_Update_Sheet-PreferredCEF.xlsm]ActiveLinks!R231C29</stp>
        <tr r="AC231" s="1"/>
      </tp>
      <tp t="s">
        <v>#N/A Field Not Applicable</v>
        <stp/>
        <stp>##V3_BDPV12</stp>
        <stp>DRH A Pfd</stp>
        <stp>MATURITY</stp>
        <stp>[BLP_Update_Sheet-PreferredCEF.xlsm]ActiveLinks!R237C29</stp>
        <tr r="AC237" s="1"/>
      </tp>
      <tp t="s">
        <v>#N/A Field Not Applicable</v>
        <stp/>
        <stp>##V3_BDPV12</stp>
        <stp>DUK A Pfd</stp>
        <stp>MATURITY</stp>
        <stp>[BLP_Update_Sheet-PreferredCEF.xlsm]ActiveLinks!R245C29</stp>
        <tr r="AC245" s="1"/>
      </tp>
      <tp t="s">
        <v>#N/A Field Not Applicable</v>
        <stp/>
        <stp>##V3_BDPV12</stp>
        <stp>PSA R Pfd</stp>
        <stp>MATURITY</stp>
        <stp>[BLP_Update_Sheet-PreferredCEF.xlsm]ActiveLinks!R516C29</stp>
        <tr r="AC516" s="1"/>
      </tp>
      <tp t="s">
        <v>12/15/2066</v>
        <stp/>
        <stp>##V3_BDPV12</stp>
        <stp>MER K Pfd</stp>
        <stp>MATURITY</stp>
        <stp>[BLP_Update_Sheet-PreferredCEF.xlsm]ActiveLinks!R123C29</stp>
        <tr r="AC123" s="1"/>
      </tp>
      <tp t="s">
        <v>#N/A Field Not Applicable</v>
        <stp/>
        <stp>##V3_BDPV12</stp>
        <stp>TDS U Pfd</stp>
        <stp>MATURITY</stp>
        <stp>[BLP_Update_Sheet-PreferredCEF.xlsm]ActiveLinks!R639C29</stp>
        <tr r="AC639" s="1"/>
      </tp>
      <tp t="s">
        <v>#N/A Field Not Applicable</v>
        <stp/>
        <stp>##V3_BDPV12</stp>
        <stp>CFG E Pfd</stp>
        <stp>MATURITY</stp>
        <stp>[BLP_Update_Sheet-PreferredCEF.xlsm]ActiveLinks!R175C29</stp>
        <tr r="AC175" s="1"/>
      </tp>
      <tp t="s">
        <v>#N/A Field Not Applicable</v>
        <stp/>
        <stp>##V3_BDPV12</stp>
        <stp>TFC R Pfd</stp>
        <stp>MATURITY</stp>
        <stp>[BLP_Update_Sheet-PreferredCEF.xlsm]ActiveLinks!R143C29</stp>
        <tr r="AC143" s="1"/>
      </tp>
      <tp t="s">
        <v>#N/A Field Not Applicable</v>
        <stp/>
        <stp>##V3_BDPV12</stp>
        <stp>BFS D Pfd</stp>
        <stp>MATURITY</stp>
        <stp>[BLP_Update_Sheet-PreferredCEF.xlsm]ActiveLinks!R150C29</stp>
        <tr r="AC150" s="1"/>
      </tp>
      <tp t="s">
        <v>#N/A Field Not Applicable</v>
        <stp/>
        <stp>##V3_BDPV12</stp>
        <stp>FHN B Pfd</stp>
        <stp>MATURITY</stp>
        <stp>[BLP_Update_Sheet-PreferredCEF.xlsm]ActiveLinks!R359C29</stp>
        <tr r="AC359" s="1"/>
      </tp>
      <tp t="s">
        <v>#N/A Field Not Applicable</v>
        <stp/>
        <stp>##V3_BDPV12</stp>
        <stp>EQH A Pfd</stp>
        <stp>MATURITY</stp>
        <stp>[BLP_Update_Sheet-PreferredCEF.xlsm]ActiveLinks!R264C29</stp>
        <tr r="AC264" s="1"/>
      </tp>
      <tp t="s">
        <v>#N/A Field Not Applicable</v>
        <stp/>
        <stp>##V3_BDPV12</stp>
        <stp>GSL B Pfd</stp>
        <stp>MATURITY</stp>
        <stp>[BLP_Update_Sheet-PreferredCEF.xlsm]ActiveLinks!R337C29</stp>
        <tr r="AC337" s="1"/>
      </tp>
      <tp t="s">
        <v>#N/A Field Not Applicable</v>
        <stp/>
        <stp>##V3_BDPV12</stp>
        <stp>ASB F Pfd</stp>
        <stp>MATURITY</stp>
        <stp>[BLP_Update_Sheet-PreferredCEF.xlsm]ActiveLinks!R111C29</stp>
        <tr r="AC111" s="1"/>
      </tp>
      <tp t="s">
        <v>#N/A Field Not Applicable</v>
        <stp/>
        <stp>##V3_BDPV12</stp>
        <stp>PSA S Pfd</stp>
        <stp>MATURITY</stp>
        <stp>[BLP_Update_Sheet-PreferredCEF.xlsm]ActiveLinks!R518C29</stp>
        <tr r="AC518" s="1"/>
      </tp>
      <tp t="s">
        <v>#N/A Field Not Applicable</v>
        <stp/>
        <stp>##V3_BDPV12</stp>
        <stp>FRT C Pfd</stp>
        <stp>MATURITY</stp>
        <stp>[BLP_Update_Sheet-PreferredCEF.xlsm]ActiveLinks!R302C29</stp>
        <tr r="AC302" s="1"/>
      </tp>
      <tp t="s">
        <v>#N/A Field Not Applicable</v>
        <stp/>
        <stp>##V3_BDPV12</stp>
        <stp>ECF A Pfd</stp>
        <stp>MATURITY</stp>
        <stp>[BLP_Update_Sheet-PreferredCEF.xlsm]ActiveLinks!R247C29</stp>
        <tr r="AC247" s="1"/>
      </tp>
      <tp t="s">
        <v>#N/A Field Not Applicable</v>
        <stp/>
        <stp>##V3_BDPV12</stp>
        <stp>CFG D Pfd</stp>
        <stp>MATURITY</stp>
        <stp>[BLP_Update_Sheet-PreferredCEF.xlsm]ActiveLinks!R176C29</stp>
        <tr r="AC176" s="1"/>
      </tp>
      <tp t="s">
        <v>#N/A Field Not Applicable</v>
        <stp/>
        <stp>##V3_BDPV12</stp>
        <stp>CIM D Pfd</stp>
        <stp>MATURITY</stp>
        <stp>[BLP_Update_Sheet-PreferredCEF.xlsm]ActiveLinks!R183C29</stp>
        <tr r="AC183" s="1"/>
      </tp>
      <tp t="s">
        <v>#N/A Field Not Applicable</v>
        <stp/>
        <stp>##V3_BDPV12</stp>
        <stp>BAC E Pfd</stp>
        <stp>MATURITY</stp>
        <stp>[BLP_Update_Sheet-PreferredCEF.xlsm]ActiveLinks!R135C29</stp>
        <tr r="AC135" s="1"/>
      </tp>
      <tp t="s">
        <v>#N/A Field Not Applicable</v>
        <stp/>
        <stp>##V3_BDPV12</stp>
        <stp>EFC A Pfd</stp>
        <stp>MATURITY</stp>
        <stp>[BLP_Update_Sheet-PreferredCEF.xlsm]ActiveLinks!R249C29</stp>
        <tr r="AC249" s="1"/>
      </tp>
      <tp t="s">
        <v>#N/A Field Not Applicable</v>
        <stp/>
        <stp>##V3_BDPV12</stp>
        <stp>BFS E Pfd</stp>
        <stp>MATURITY</stp>
        <stp>[BLP_Update_Sheet-PreferredCEF.xlsm]ActiveLinks!R149C29</stp>
        <tr r="AC149" s="1"/>
      </tp>
      <tp t="s">
        <v>CALLABLE</v>
        <stp/>
        <stp>##V3_BDPV12</stp>
        <stp>SBBA Pfd</stp>
        <stp>MTY_TYP</stp>
        <stp>[BLP_Update_Sheet-PreferredCEF.xlsm]ActiveLinks!R618C18</stp>
        <tr r="R618" s="1"/>
      </tp>
      <tp t="s">
        <v>#N/A Field Not Applicable</v>
        <stp/>
        <stp>##V3_BDPV12</stp>
        <stp>GNL B Pfd</stp>
        <stp>MATURITY</stp>
        <stp>[BLP_Update_Sheet-PreferredCEF.xlsm]ActiveLinks!R326C29</stp>
        <tr r="AC326" s="1"/>
      </tp>
      <tp t="s">
        <v>#N/A Field Not Applicable</v>
        <stp/>
        <stp>##V3_BDPV12</stp>
        <stp>FHN C Pfd</stp>
        <stp>MATURITY</stp>
        <stp>[BLP_Update_Sheet-PreferredCEF.xlsm]ActiveLinks!R358C29</stp>
        <tr r="AC358" s="1"/>
      </tp>
      <tp t="s">
        <v>#N/A Field Not Applicable</v>
        <stp/>
        <stp>##V3_BDPV12</stp>
        <stp>GLP B Pfd</stp>
        <stp>MATURITY</stp>
        <stp>[BLP_Update_Sheet-PreferredCEF.xlsm]ActiveLinks!R323C29</stp>
        <tr r="AC323" s="1"/>
      </tp>
      <tp t="s">
        <v>#N/A Field Not Applicable</v>
        <stp/>
        <stp>##V3_BDPV12</stp>
        <stp>USB R Pfd</stp>
        <stp>MATURITY</stp>
        <stp>[BLP_Update_Sheet-PreferredCEF.xlsm]ActiveLinks!R673C29</stp>
        <tr r="AC673" s="1"/>
      </tp>
      <tp t="s">
        <v>#N/A Field Not Applicable</v>
        <stp/>
        <stp>##V3_BDPV12</stp>
        <stp>ATH A Pfd</stp>
        <stp>MATURITY</stp>
        <stp>[BLP_Update_Sheet-PreferredCEF.xlsm]ActiveLinks!R113C29</stp>
        <tr r="AC113" s="1"/>
      </tp>
      <tp t="s">
        <v>#N/A Field Not Applicable</v>
        <stp/>
        <stp>##V3_BDPV12</stp>
        <stp>AUB A Pfd</stp>
        <stp>MATURITY</stp>
        <stp>[BLP_Update_Sheet-PreferredCEF.xlsm]ActiveLinks!R120C29</stp>
        <tr r="AC120" s="1"/>
      </tp>
      <tp t="s">
        <v>#N/A Field Not Applicable</v>
        <stp/>
        <stp>##V3_BDPV12</stp>
        <stp>MTB H Pfd</stp>
        <stp>MATURITY</stp>
        <stp>[BLP_Update_Sheet-PreferredCEF.xlsm]ActiveLinks!R481C29</stp>
        <tr r="AC481" s="1"/>
      </tp>
      <tp t="s">
        <v>#N/A Field Not Applicable</v>
        <stp/>
        <stp>##V3_BDPV12</stp>
        <stp>CMS C Pfd</stp>
        <stp>MATURITY</stp>
        <stp>[BLP_Update_Sheet-PreferredCEF.xlsm]ActiveLinks!R197C29</stp>
        <tr r="AC197" s="1"/>
      </tp>
      <tp t="s">
        <v>#N/A Field Not Applicable</v>
        <stp/>
        <stp>##V3_BDPV12</stp>
        <stp>FNB E Pfd</stp>
        <stp>MATURITY</stp>
        <stp>[BLP_Update_Sheet-PreferredCEF.xlsm]ActiveLinks!R292C29</stp>
        <tr r="AC292" s="1"/>
      </tp>
      <tp t="s">
        <v>#N/A Field Not Applicable</v>
        <stp/>
        <stp>##V3_BDPV12</stp>
        <stp>FHN E Pfd</stp>
        <stp>MATURITY</stp>
        <stp>[BLP_Update_Sheet-PreferredCEF.xlsm]ActiveLinks!R286C29</stp>
        <tr r="AC286" s="1"/>
      </tp>
      <tp t="s">
        <v>#N/A Field Not Applicable</v>
        <stp/>
        <stp>##V3_BDPV12</stp>
        <stp>MAA I Pfd</stp>
        <stp>MATURITY</stp>
        <stp>[BLP_Update_Sheet-PreferredCEF.xlsm]ActiveLinks!R501C29</stp>
        <tr r="AC501" s="1"/>
      </tp>
      <tp t="s">
        <v>#N/A Field Not Applicable</v>
        <stp/>
        <stp>##V3_BDPV12</stp>
        <stp>CIM C Pfd</stp>
        <stp>MATURITY</stp>
        <stp>[BLP_Update_Sheet-PreferredCEF.xlsm]ActiveLinks!R182C29</stp>
        <tr r="AC182" s="1"/>
      </tp>
      <tp t="s">
        <v>#N/A Field Not Applicable</v>
        <stp/>
        <stp>##V3_BDPV12</stp>
        <stp>AAM A Pfd</stp>
        <stp>MATURITY</stp>
        <stp>[BLP_Update_Sheet-PreferredCEF.xlsm]ActiveLinks!R103C29</stp>
        <tr r="AC103" s="1"/>
      </tp>
      <tp t="s">
        <v>#N/A Field Not Applicable</v>
        <stp/>
        <stp>##V3_BDPV12</stp>
        <stp>BAC B Pfd</stp>
        <stp>MATURITY</stp>
        <stp>[BLP_Update_Sheet-PreferredCEF.xlsm]ActiveLinks!R132C29</stp>
        <tr r="AC132" s="1"/>
      </tp>
      <tp t="s">
        <v>#N/A Field Not Applicable</v>
        <stp/>
        <stp>##V3_BDPV12</stp>
        <stp>KEY I Pfd</stp>
        <stp>MATURITY</stp>
        <stp>[BLP_Update_Sheet-PreferredCEF.xlsm]ActiveLinks!R375C29</stp>
        <tr r="AC375" s="1"/>
      </tp>
      <tp t="s">
        <v>#N/A Field Not Applicable</v>
        <stp/>
        <stp>##V3_BDPV12</stp>
        <stp>CDR C Pfd</stp>
        <stp>MATURITY</stp>
        <stp>[BLP_Update_Sheet-PreferredCEF.xlsm]ActiveLinks!R171C29</stp>
        <tr r="AC171" s="1"/>
      </tp>
      <tp t="s">
        <v>#N/A Field Not Applicable</v>
        <stp/>
        <stp>##V3_BDPV12</stp>
        <stp>BIP B Pfd</stp>
        <stp>MATURITY</stp>
        <stp>[BLP_Update_Sheet-PreferredCEF.xlsm]ActiveLinks!R158C29</stp>
        <tr r="AC158" s="1"/>
      </tp>
      <tp t="s">
        <v>#N/A Field Not Applicable</v>
        <stp/>
        <stp>##V3_BDPV12</stp>
        <stp>FHN D Pfd</stp>
        <stp>MATURITY</stp>
        <stp>[BLP_Update_Sheet-PreferredCEF.xlsm]ActiveLinks!R357C29</stp>
        <tr r="AC357" s="1"/>
      </tp>
      <tp t="s">
        <v>Anytime</v>
        <stp/>
        <stp>##V3_BDPV12</stp>
        <stp>38148BAC2 Corp</stp>
        <stp>CALL_FEATURE</stp>
        <stp>[BLP_Update_Sheet-PreferredCEF.xlsm]ActiveLinks!R792C28</stp>
        <tr r="AB792" s="1"/>
      </tp>
      <tp t="s">
        <v>Preferred</v>
        <stp/>
        <stp>##V3_BDPV12</stp>
        <stp>AMH H Pfd</stp>
        <stp>PAYMENT_RANK</stp>
        <stp>[BLP_Update_Sheet-PreferredCEF.xlsm]ActiveLinks!R99C37</stp>
        <tr r="AK99" s="1"/>
      </tp>
      <tp t="s">
        <v>Preferred</v>
        <stp/>
        <stp>##V3_BDPV12</stp>
        <stp>AHH A Pfd</stp>
        <stp>PAYMENT_RANK</stp>
        <stp>[BLP_Update_Sheet-PreferredCEF.xlsm]ActiveLinks!R77C37</stp>
        <tr r="AK77" s="1"/>
      </tp>
      <tp t="s">
        <v>Preferred</v>
        <stp/>
        <stp>##V3_BDPV12</stp>
        <stp>AMH G Pfd</stp>
        <stp>PAYMENT_RANK</stp>
        <stp>[BLP_Update_Sheet-PreferredCEF.xlsm]ActiveLinks!R98C37</stp>
        <tr r="AK98" s="1"/>
      </tp>
      <tp t="s">
        <v>Quarterly</v>
        <stp/>
        <stp>##V3_BDPV12</stp>
        <stp>48124BAC9 Corp</stp>
        <stp>CALL_FEATURE</stp>
        <stp>[BLP_Update_Sheet-PreferredCEF.xlsm]ActiveLinks!R778C28</stp>
        <tr r="AB778" s="1"/>
      </tp>
      <tp>
        <v>3.06</v>
        <stp/>
        <stp>##V3_BDPV12</stp>
        <stp>AHT Equity</stp>
        <stp>PX_Last</stp>
        <stp>[BLP_Update_Sheet-PreferredCEF.xlsm]ActiveLinks!R81C9</stp>
        <tr r="I81" s="1"/>
      </tp>
      <tp t="s">
        <v>#N/A Field Not Applicable</v>
        <stp/>
        <stp>##V3_BDPV12</stp>
        <stp>USB S Pfd</stp>
        <stp>MATURITY</stp>
        <stp>[BLP_Update_Sheet-PreferredCEF.xlsm]ActiveLinks!R672C29</stp>
        <tr r="AC672" s="1"/>
      </tp>
      <tp t="s">
        <v>#N/A Field Not Applicable</v>
        <stp/>
        <stp>##V3_BDPV12</stp>
        <stp>CTO A Pfd</stp>
        <stp>MATURITY</stp>
        <stp>[BLP_Update_Sheet-PreferredCEF.xlsm]ActiveLinks!R219C29</stp>
        <tr r="AC219" s="1"/>
      </tp>
      <tp t="s">
        <v>#N/A Field Not Applicable</v>
        <stp/>
        <stp>##V3_BDPV12</stp>
        <stp>EPR G Pfd</stp>
        <stp>MATURITY</stp>
        <stp>[BLP_Update_Sheet-PreferredCEF.xlsm]ActiveLinks!R259C29</stp>
        <tr r="AC259" s="1"/>
      </tp>
      <tp t="s">
        <v>#N/A Field Not Applicable</v>
        <stp/>
        <stp>##V3_BDPV12</stp>
        <stp>CTA A Pfd</stp>
        <stp>MATURITY</stp>
        <stp>[BLP_Update_Sheet-PreferredCEF.xlsm]ActiveLinks!R226C29</stp>
        <tr r="AC226" s="1"/>
      </tp>
      <tp t="s">
        <v>US78590A3077</v>
        <stp/>
        <stp>##V3_BDPV12</stp>
        <stp>SACC Pfd</stp>
        <stp>ID_ISIN</stp>
        <stp>[BLP_Update_Sheet-PreferredCEF.xlsm]ActiveLinks!R563C50</stp>
        <tr r="AX563" s="1"/>
      </tp>
      <tp t="s">
        <v>#N/A Field Not Applicable</v>
        <stp/>
        <stp>##V3_BDPV12</stp>
        <stp>CMS B Pfd</stp>
        <stp>MATURITY</stp>
        <stp>[BLP_Update_Sheet-PreferredCEF.xlsm]ActiveLinks!R196C29</stp>
        <tr r="AC196" s="1"/>
      </tp>
      <tp t="s">
        <v>#N/A Field Not Applicable</v>
        <stp/>
        <stp>##V3_BDPV12</stp>
        <stp>CIM B Pfd</stp>
        <stp>MATURITY</stp>
        <stp>[BLP_Update_Sheet-PreferredCEF.xlsm]ActiveLinks!R184C29</stp>
        <tr r="AC184" s="1"/>
      </tp>
      <tp t="s">
        <v>#N/A Field Not Applicable</v>
        <stp/>
        <stp>##V3_BDPV12</stp>
        <stp>CFR B Pfd</stp>
        <stp>MATURITY</stp>
        <stp>[BLP_Update_Sheet-PreferredCEF.xlsm]ActiveLinks!R177C29</stp>
        <tr r="AC177" s="1"/>
      </tp>
      <tp t="s">
        <v>#N/A Field Not Applicable</v>
        <stp/>
        <stp>##V3_BDPV12</stp>
        <stp>CDR B Pfd</stp>
        <stp>MATURITY</stp>
        <stp>[BLP_Update_Sheet-PreferredCEF.xlsm]ActiveLinks!R172C29</stp>
        <tr r="AC172" s="1"/>
      </tp>
      <tp t="s">
        <v>11/25/2060</v>
        <stp/>
        <stp>##V3_BDPV12</stp>
        <stp>CNO A Pfd</stp>
        <stp>MATURITY</stp>
        <stp>[BLP_Update_Sheet-PreferredCEF.xlsm]ActiveLinks!R203C29</stp>
        <tr r="AC203" s="1"/>
      </tp>
      <tp t="s">
        <v>#N/A Field Not Applicable</v>
        <stp/>
        <stp>##V3_BDPV12</stp>
        <stp>WFC Q Pfd</stp>
        <stp>MATURITY</stp>
        <stp>[BLP_Update_Sheet-PreferredCEF.xlsm]ActiveLinks!R695C29</stp>
        <tr r="AC695" s="1"/>
      </tp>
      <tp t="s">
        <v>#N/A Field Not Applicable</v>
        <stp/>
        <stp>##V3_BDPV12</stp>
        <stp>USB P Pfd</stp>
        <stp>MATURITY</stp>
        <stp>[BLP_Update_Sheet-PreferredCEF.xlsm]ActiveLinks!R675C29</stp>
        <tr r="AC675" s="1"/>
      </tp>
      <tp t="s">
        <v>#N/A Field Not Applicable</v>
        <stp/>
        <stp>##V3_BDPV12</stp>
        <stp>ATH C Pfd</stp>
        <stp>MATURITY</stp>
        <stp>[BLP_Update_Sheet-PreferredCEF.xlsm]ActiveLinks!R117C29</stp>
        <tr r="AC117" s="1"/>
      </tp>
      <tp t="s">
        <v>#N/A Field Not Applicable</v>
        <stp/>
        <stp>##V3_BDPV12</stp>
        <stp>CSR C Pfd</stp>
        <stp>MATURITY</stp>
        <stp>[BLP_Update_Sheet-PreferredCEF.xlsm]ActiveLinks!R365C29</stp>
        <tr r="AC365" s="1"/>
      </tp>
      <tp t="s">
        <v>#N/A Field Not Applicable</v>
        <stp/>
        <stp>##V3_BDPV12</stp>
        <stp>CTA B Pfd</stp>
        <stp>MATURITY</stp>
        <stp>[BLP_Update_Sheet-PreferredCEF.xlsm]ActiveLinks!R227C29</stp>
        <tr r="AC227" s="1"/>
      </tp>
      <tp t="s">
        <v>#N/A Field Not Applicable</v>
        <stp/>
        <stp>##V3_BDPV12</stp>
        <stp>EQC D Pfd</stp>
        <stp>MATURITY</stp>
        <stp>[BLP_Update_Sheet-PreferredCEF.xlsm]ActiveLinks!R262C29</stp>
        <tr r="AC262" s="1"/>
      </tp>
      <tp t="s">
        <v>#N/A Field Not Applicable</v>
        <stp/>
        <stp>##V3_BDPV12</stp>
        <stp>JPM J Pfd</stp>
        <stp>MATURITY</stp>
        <stp>[BLP_Update_Sheet-PreferredCEF.xlsm]ActiveLinks!R371C29</stp>
        <tr r="AC371" s="1"/>
      </tp>
      <tp t="s">
        <v>#N/A Field Not Applicable</v>
        <stp/>
        <stp>##V3_BDPV12</stp>
        <stp>ARR C Pfd</stp>
        <stp>MATURITY</stp>
        <stp>[BLP_Update_Sheet-PreferredCEF.xlsm]ActiveLinks!R109C29</stp>
        <tr r="AC109" s="1"/>
      </tp>
      <tp t="s">
        <v>#N/A Field Not Applicable</v>
        <stp/>
        <stp>##V3_BDPV12</stp>
        <stp>CIO A Pfd</stp>
        <stp>MATURITY</stp>
        <stp>[BLP_Update_Sheet-PreferredCEF.xlsm]ActiveLinks!R186C29</stp>
        <tr r="AC186" s="1"/>
      </tp>
      <tp t="s">
        <v>#N/A Field Not Applicable</v>
        <stp/>
        <stp>##V3_BDPV12</stp>
        <stp>CIM A Pfd</stp>
        <stp>MATURITY</stp>
        <stp>[BLP_Update_Sheet-PreferredCEF.xlsm]ActiveLinks!R185C29</stp>
        <tr r="AC185" s="1"/>
      </tp>
      <tp t="s">
        <v>#N/A Field Not Applicable</v>
        <stp/>
        <stp>##V3_BDPV12</stp>
        <stp>KEY K Pfd</stp>
        <stp>MATURITY</stp>
        <stp>[BLP_Update_Sheet-PreferredCEF.xlsm]ActiveLinks!R377C29</stp>
        <tr r="AC377" s="1"/>
      </tp>
      <tp t="s">
        <v>#N/A Field Not Applicable</v>
        <stp/>
        <stp>##V3_BDPV12</stp>
        <stp>WFC R Pfd</stp>
        <stp>MATURITY</stp>
        <stp>[BLP_Update_Sheet-PreferredCEF.xlsm]ActiveLinks!R696C29</stp>
        <tr r="AC696" s="1"/>
      </tp>
      <tp t="s">
        <v>#N/A Field Not Applicable</v>
        <stp/>
        <stp>##V3_BDPV12</stp>
        <stp>NLY I Pfd</stp>
        <stp>MATURITY</stp>
        <stp>[BLP_Update_Sheet-PreferredCEF.xlsm]ActiveLinks!R439C29</stp>
        <tr r="AC439" s="1"/>
      </tp>
      <tp t="s">
        <v>5/3/2023</v>
        <stp/>
        <stp>##V3_BDPV12</stp>
        <stp>HWM US Equity</stp>
        <stp>expected_report_dt</stp>
        <stp>[BLP_Update_Sheet-PreferredCEF.xlsm]ActiveLinks!R40C11</stp>
        <tr r="K40" s="1"/>
      </tp>
      <tp t="s">
        <v>#N/A Field Not Applicable</v>
        <stp/>
        <stp>##V3_BDPV12</stp>
        <stp>USB Q Pfd</stp>
        <stp>MATURITY</stp>
        <stp>[BLP_Update_Sheet-PreferredCEF.xlsm]ActiveLinks!R674C29</stp>
        <tr r="AC674" s="1"/>
      </tp>
      <tp t="s">
        <v>#N/A Field Not Applicable</v>
        <stp/>
        <stp>##V3_BDPV12</stp>
        <stp>ATH B Pfd</stp>
        <stp>MATURITY</stp>
        <stp>[BLP_Update_Sheet-PreferredCEF.xlsm]ActiveLinks!R116C29</stp>
        <tr r="AC116" s="1"/>
      </tp>
      <tp t="s">
        <v>6/1/2023</v>
        <stp/>
        <stp>##V3_BDPV12</stp>
        <stp>BSX A Pfd</stp>
        <stp>MATURITY</stp>
        <stp>[BLP_Update_Sheet-PreferredCEF.xlsm]ActiveLinks!R163C29</stp>
        <tr r="AC163" s="1"/>
      </tp>
      <tp t="s">
        <v>#N/A Field Not Applicable</v>
        <stp/>
        <stp>##V3_BDPV12</stp>
        <stp>EPR E Pfd</stp>
        <stp>MATURITY</stp>
        <stp>[BLP_Update_Sheet-PreferredCEF.xlsm]ActiveLinks!R261C29</stp>
        <tr r="AC261" s="1"/>
      </tp>
      <tp t="s">
        <v>#N/A Field Not Applicable</v>
        <stp/>
        <stp>##V3_BDPV12</stp>
        <stp>JPM K Pfd</stp>
        <stp>MATURITY</stp>
        <stp>[BLP_Update_Sheet-PreferredCEF.xlsm]ActiveLinks!R370C29</stp>
        <tr r="AC370" s="1"/>
      </tp>
      <tp t="s">
        <v>#N/A Field Not Applicable</v>
        <stp/>
        <stp>##V3_BDPV12</stp>
        <stp>BCV A Pfd</stp>
        <stp>MATURITY</stp>
        <stp>[BLP_Update_Sheet-PreferredCEF.xlsm]ActiveLinks!R142C29</stp>
        <tr r="AC142" s="1"/>
      </tp>
      <tp t="s">
        <v>#N/A Field Not Applicable</v>
        <stp/>
        <stp>##V3_BDPV12</stp>
        <stp>FHN F Pfd</stp>
        <stp>MATURITY</stp>
        <stp>[BLP_Update_Sheet-PreferredCEF.xlsm]ActiveLinks!R285C29</stp>
        <tr r="AC285" s="1"/>
      </tp>
      <tp t="s">
        <v>#N/A Field Not Applicable</v>
        <stp/>
        <stp>##V3_BDPV12</stp>
        <stp>AAM B Pfd</stp>
        <stp>MATURITY</stp>
        <stp>[BLP_Update_Sheet-PreferredCEF.xlsm]ActiveLinks!R104C29</stp>
        <tr r="AC104" s="1"/>
      </tp>
      <tp t="s">
        <v>#N/A Field Not Applicable</v>
        <stp/>
        <stp>##V3_BDPV12</stp>
        <stp>BEP A Pfd</stp>
        <stp>MATURITY</stp>
        <stp>[BLP_Update_Sheet-PreferredCEF.xlsm]ActiveLinks!R147C29</stp>
        <tr r="AC147" s="1"/>
      </tp>
      <tp t="s">
        <v>#N/A Field Not Applicable</v>
        <stp/>
        <stp>##V3_BDPV12</stp>
        <stp>KEY J Pfd</stp>
        <stp>MATURITY</stp>
        <stp>[BLP_Update_Sheet-PreferredCEF.xlsm]ActiveLinks!R378C29</stp>
        <tr r="AC378" s="1"/>
      </tp>
      <tp t="s">
        <v>#N/A Field Not Applicable</v>
        <stp/>
        <stp>##V3_BDPV12</stp>
        <stp>BIP A Pfd</stp>
        <stp>MATURITY</stp>
        <stp>[BLP_Update_Sheet-PreferredCEF.xlsm]ActiveLinks!R159C29</stp>
        <tr r="AC159" s="1"/>
      </tp>
      <tp t="s">
        <v>#N/A Field Not Applicable</v>
        <stp/>
        <stp>##V3_BDPV12</stp>
        <stp>BOH A Pfd</stp>
        <stp>MATURITY</stp>
        <stp>[BLP_Update_Sheet-PreferredCEF.xlsm]ActiveLinks!R161C29</stp>
        <tr r="AC161" s="1"/>
      </tp>
      <tp t="s">
        <v>#N/A Field Not Applicable</v>
        <stp/>
        <stp>##V3_BDPV12</stp>
        <stp>JPM D Pfd</stp>
        <stp>MATURITY</stp>
        <stp>[BLP_Update_Sheet-PreferredCEF.xlsm]ActiveLinks!R373C29</stp>
        <tr r="AC373" s="1"/>
      </tp>
      <tp t="s">
        <v>#N/A Field Not Applicable</v>
        <stp/>
        <stp>##V3_BDPV12</stp>
        <stp>BAC N Pfd</stp>
        <stp>MATURITY</stp>
        <stp>[BLP_Update_Sheet-PreferredCEF.xlsm]ActiveLinks!R128C29</stp>
        <tr r="AC128" s="1"/>
      </tp>
      <tp t="s">
        <v>#N/A Field Not Applicable</v>
        <stp/>
        <stp>##V3_BDPV12</stp>
        <stp>COF L Pfd</stp>
        <stp>MATURITY</stp>
        <stp>[BLP_Update_Sheet-PreferredCEF.xlsm]ActiveLinks!R209C29</stp>
        <tr r="AC209" s="1"/>
      </tp>
      <tp t="s">
        <v>#N/A Field Not Applicable</v>
        <stp/>
        <stp>##V3_BDPV12</stp>
        <stp>NLY G Pfd</stp>
        <stp>MATURITY</stp>
        <stp>[BLP_Update_Sheet-PreferredCEF.xlsm]ActiveLinks!R438C29</stp>
        <tr r="AC438" s="1"/>
      </tp>
      <tp t="s">
        <v>#N/A Field Not Applicable</v>
        <stp/>
        <stp>##V3_BDPV12</stp>
        <stp>DLR K Pfd</stp>
        <stp>MATURITY</stp>
        <stp>[BLP_Update_Sheet-PreferredCEF.xlsm]ActiveLinks!R236C29</stp>
        <tr r="AC236" s="1"/>
      </tp>
      <tp t="s">
        <v>#N/A Field Not Applicable</v>
        <stp/>
        <stp>##V3_BDPV12</stp>
        <stp>LXP C Pfd</stp>
        <stp>MATURITY</stp>
        <stp>[BLP_Update_Sheet-PreferredCEF.xlsm]ActiveLinks!R395C29</stp>
        <tr r="AC395" s="1"/>
      </tp>
      <tp t="s">
        <v>#N/A Field Not Applicable</v>
        <stp/>
        <stp>##V3_BDPV12</stp>
        <stp>FRC I Pfd</stp>
        <stp>MATURITY</stp>
        <stp>[BLP_Update_Sheet-PreferredCEF.xlsm]ActiveLinks!R300C29</stp>
        <tr r="AC300" s="1"/>
      </tp>
      <tp t="s">
        <v>#N/A Field Not Applicable</v>
        <stp/>
        <stp>##V3_BDPV12</stp>
        <stp>FRC H Pfd</stp>
        <stp>MATURITY</stp>
        <stp>[BLP_Update_Sheet-PreferredCEF.xlsm]ActiveLinks!R299C29</stp>
        <tr r="AC299" s="1"/>
      </tp>
      <tp t="s">
        <v>#N/A Field Not Applicable</v>
        <stp/>
        <stp>##V3_BDPV12</stp>
        <stp>MET E Pfd</stp>
        <stp>MATURITY</stp>
        <stp>[BLP_Update_Sheet-PreferredCEF.xlsm]ActiveLinks!R405C29</stp>
        <tr r="AC405" s="1"/>
      </tp>
      <tp t="s">
        <v>#N/A Field Not Applicable</v>
        <stp/>
        <stp>##V3_BDPV12</stp>
        <stp>BAC O Pfd</stp>
        <stp>MATURITY</stp>
        <stp>[BLP_Update_Sheet-PreferredCEF.xlsm]ActiveLinks!R126C29</stp>
        <tr r="AC126" s="1"/>
      </tp>
      <tp t="s">
        <v>#N/A Field Not Applicable</v>
        <stp/>
        <stp>##V3_BDPV12</stp>
        <stp>HIG G Pfd</stp>
        <stp>MATURITY</stp>
        <stp>[BLP_Update_Sheet-PreferredCEF.xlsm]ActiveLinks!R344C29</stp>
        <tr r="AC344" s="1"/>
      </tp>
      <tp t="s">
        <v>#N/A Field Not Applicable</v>
        <stp/>
        <stp>##V3_BDPV12</stp>
        <stp>DLR J Pfd</stp>
        <stp>MATURITY</stp>
        <stp>[BLP_Update_Sheet-PreferredCEF.xlsm]ActiveLinks!R235C29</stp>
        <tr r="AC235" s="1"/>
      </tp>
      <tp>
        <v>25</v>
        <stp/>
        <stp>##V3_BDPV12</stp>
        <stp>SJIJ Pfd</stp>
        <stp>PAR_AMT</stp>
        <stp>[BLP_Update_Sheet-PreferredCEF.xlsm]ActiveLinks!R585C21</stp>
        <tr r="U585" s="1"/>
      </tp>
      <tp t="s">
        <v>#N/A Field Not Applicable</v>
        <stp/>
        <stp>##V3_BDPV12</stp>
        <stp>INN F Pfd</stp>
        <stp>MATURITY</stp>
        <stp>[BLP_Update_Sheet-PreferredCEF.xlsm]ActiveLinks!R363C29</stp>
        <tr r="AC363" s="1"/>
      </tp>
      <tp t="s">
        <v>#N/A Field Not Applicable</v>
        <stp/>
        <stp>##V3_BDPV12</stp>
        <stp>NLY F Pfd</stp>
        <stp>MATURITY</stp>
        <stp>[BLP_Update_Sheet-PreferredCEF.xlsm]ActiveLinks!R440C29</stp>
        <tr r="AC440" s="1"/>
      </tp>
      <tp t="s">
        <v>#N/A Field Not Applicable</v>
        <stp/>
        <stp>##V3_BDPV12</stp>
        <stp>FRC K Pfd</stp>
        <stp>MATURITY</stp>
        <stp>[BLP_Update_Sheet-PreferredCEF.xlsm]ActiveLinks!R296C29</stp>
        <tr r="AC296" s="1"/>
      </tp>
      <tp t="s">
        <v>#N/A Field Not Applicable</v>
        <stp/>
        <stp>##V3_BDPV12</stp>
        <stp>MET F Pfd</stp>
        <stp>MATURITY</stp>
        <stp>[BLP_Update_Sheet-PreferredCEF.xlsm]ActiveLinks!R404C29</stp>
        <tr r="AC404" s="1"/>
      </tp>
      <tp>
        <v>-8.1746400371574612</v>
        <stp/>
        <stp>##V3_BDPV12</stp>
        <stp>CADE A Pfd</stp>
        <stp>chg_pct_1m</stp>
        <stp>[BLP_Update_Sheet-PreferredCEF.xlsm]ActiveLinks!R167C4</stp>
        <tr r="D167" s="1"/>
      </tp>
      <tp t="s">
        <v>#N/A Field Not Applicable</v>
        <stp/>
        <stp>##V3_BDPV12</stp>
        <stp>BAC L Pfd</stp>
        <stp>MATURITY</stp>
        <stp>[BLP_Update_Sheet-PreferredCEF.xlsm]ActiveLinks!R130C29</stp>
        <tr r="AC130" s="1"/>
      </tp>
      <tp t="s">
        <v>#N/A Field Not Applicable</v>
        <stp/>
        <stp>##V3_BDPV12</stp>
        <stp>BML L Pfd</stp>
        <stp>MATURITY</stp>
        <stp>[BLP_Update_Sheet-PreferredCEF.xlsm]ActiveLinks!R137C29</stp>
        <tr r="AC137" s="1"/>
      </tp>
      <tp t="s">
        <v>#N/A Field Not Applicable</v>
        <stp/>
        <stp>##V3_BDPV12</stp>
        <stp>COF N Pfd</stp>
        <stp>MATURITY</stp>
        <stp>[BLP_Update_Sheet-PreferredCEF.xlsm]ActiveLinks!R208C29</stp>
        <tr r="AC208" s="1"/>
      </tp>
      <tp t="s">
        <v>#N/A Field Not Applicable</v>
        <stp/>
        <stp>##V3_BDPV12</stp>
        <stp>INN E Pfd</stp>
        <stp>MATURITY</stp>
        <stp>[BLP_Update_Sheet-PreferredCEF.xlsm]ActiveLinks!R364C29</stp>
        <tr r="AC364" s="1"/>
      </tp>
      <tp t="s">
        <v>#N/A Field Not Applicable</v>
        <stp/>
        <stp>##V3_BDPV12</stp>
        <stp>FRC J Pfd</stp>
        <stp>MATURITY</stp>
        <stp>[BLP_Update_Sheet-PreferredCEF.xlsm]ActiveLinks!R298C29</stp>
        <tr r="AC298" s="1"/>
      </tp>
      <tp>
        <v>5400000</v>
        <stp/>
        <stp>##V3_BDPV12</stp>
        <stp>CHRB Pfd</stp>
        <stp>AMT_OUTSTANDING</stp>
        <stp>[BLP_Update_Sheet-PreferredCEF.xlsm]ActiveLinks!R181C48</stp>
        <tr r="AV181" s="1"/>
      </tp>
      <tp t="s">
        <v>#N/A Field Not Applicable</v>
        <stp/>
        <stp>##V3_BDPV12</stp>
        <stp>BAC M Pfd</stp>
        <stp>MATURITY</stp>
        <stp>[BLP_Update_Sheet-PreferredCEF.xlsm]ActiveLinks!R129C29</stp>
        <tr r="AC129" s="1"/>
      </tp>
      <tp t="s">
        <v>#N/A Field Not Applicable</v>
        <stp/>
        <stp>##V3_BDPV12</stp>
        <stp>LFT A Pfd</stp>
        <stp>MATURITY</stp>
        <stp>[BLP_Update_Sheet-PreferredCEF.xlsm]ActiveLinks!R393C29</stp>
        <tr r="AC393" s="1"/>
      </tp>
      <tp t="s">
        <v>#N/A Field Not Applicable</v>
        <stp/>
        <stp>##V3_BDPV12</stp>
        <stp>OPP B Pfd</stp>
        <stp>MATURITY</stp>
        <stp>[BLP_Update_Sheet-PreferredCEF.xlsm]ActiveLinks!R472C29</stp>
        <tr r="AC472" s="1"/>
      </tp>
      <tp t="s">
        <v>#N/A Field Not Applicable</v>
        <stp/>
        <stp>##V3_BDPV12</stp>
        <stp>IVR C Pfd</stp>
        <stp>MATURITY</stp>
        <stp>[BLP_Update_Sheet-PreferredCEF.xlsm]ActiveLinks!R366C29</stp>
        <tr r="AC366" s="1"/>
      </tp>
      <tp t="s">
        <v>#N/A Field Not Applicable</v>
        <stp/>
        <stp>##V3_BDPV12</stp>
        <stp>FRC M Pfd</stp>
        <stp>MATURITY</stp>
        <stp>[BLP_Update_Sheet-PreferredCEF.xlsm]ActiveLinks!R295C29</stp>
        <tr r="AC295" s="1"/>
      </tp>
      <tp t="s">
        <v>#N/A Field Not Applicable</v>
        <stp/>
        <stp>##V3_BDPV12</stp>
        <stp>NGL C Pfd</stp>
        <stp>MATURITY</stp>
        <stp>[BLP_Update_Sheet-PreferredCEF.xlsm]ActiveLinks!R434C29</stp>
        <tr r="AC434" s="1"/>
      </tp>
      <tp t="s">
        <v>#N/A Field Not Applicable</v>
        <stp/>
        <stp>##V3_BDPV12</stp>
        <stp>OAK B Pfd</stp>
        <stp>MATURITY</stp>
        <stp>[BLP_Update_Sheet-PreferredCEF.xlsm]ActiveLinks!R466C29</stp>
        <tr r="AC466" s="1"/>
      </tp>
      <tp t="s">
        <v>#N/A Field Not Applicable</v>
        <stp/>
        <stp>##V3_BDPV12</stp>
        <stp>NMK C Pfd</stp>
        <stp>MATURITY</stp>
        <stp>[BLP_Update_Sheet-PreferredCEF.xlsm]ActiveLinks!R432C29</stp>
        <tr r="AC432" s="1"/>
      </tp>
      <tp t="s">
        <v>#N/A Field Not Applicable</v>
        <stp/>
        <stp>##V3_BDPV12</stp>
        <stp>BML J Pfd</stp>
        <stp>MATURITY</stp>
        <stp>[BLP_Update_Sheet-PreferredCEF.xlsm]ActiveLinks!R136C29</stp>
        <tr r="AC136" s="1"/>
      </tp>
      <tp t="s">
        <v>#N/A Field Not Applicable</v>
        <stp/>
        <stp>##V3_BDPV12</stp>
        <stp>HPP C Pfd</stp>
        <stp>MATURITY</stp>
        <stp>[BLP_Update_Sheet-PreferredCEF.xlsm]ActiveLinks!R348C29</stp>
        <tr r="AC348" s="1"/>
      </tp>
      <tp t="s">
        <v>#N/A Field Not Applicable</v>
        <stp/>
        <stp>##V3_BDPV12</stp>
        <stp>IVR B Pfd</stp>
        <stp>MATURITY</stp>
        <stp>[BLP_Update_Sheet-PreferredCEF.xlsm]ActiveLinks!R367C29</stp>
        <tr r="AC367" s="1"/>
      </tp>
      <tp t="s">
        <v>#N/A Field Not Applicable</v>
        <stp/>
        <stp>##V3_BDPV12</stp>
        <stp>JXN A Pfd</stp>
        <stp>MATURITY</stp>
        <stp>[BLP_Update_Sheet-PreferredCEF.xlsm]ActiveLinks!R374C29</stp>
        <tr r="AC374" s="1"/>
      </tp>
      <tp t="s">
        <v>#N/A Field Not Applicable</v>
        <stp/>
        <stp>##V3_BDPV12</stp>
        <stp>FRC L Pfd</stp>
        <stp>MATURITY</stp>
        <stp>[BLP_Update_Sheet-PreferredCEF.xlsm]ActiveLinks!R297C29</stp>
        <tr r="AC297" s="1"/>
      </tp>
      <tp t="s">
        <v>#N/A Field Not Applicable</v>
        <stp/>
        <stp>##V3_BDPV12</stp>
        <stp>NGL B Pfd</stp>
        <stp>MATURITY</stp>
        <stp>[BLP_Update_Sheet-PreferredCEF.xlsm]ActiveLinks!R433C29</stp>
        <tr r="AC433" s="1"/>
      </tp>
      <tp t="s">
        <v>#N/A Field Not Applicable</v>
        <stp/>
        <stp>##V3_BDPV12</stp>
        <stp>MET A Pfd</stp>
        <stp>MATURITY</stp>
        <stp>[BLP_Update_Sheet-PreferredCEF.xlsm]ActiveLinks!R403C29</stp>
        <tr r="AC403" s="1"/>
      </tp>
      <tp t="s">
        <v>#N/A Field Not Applicable</v>
        <stp/>
        <stp>##V3_BDPV12</stp>
        <stp>BAC K Pfd</stp>
        <stp>MATURITY</stp>
        <stp>[BLP_Update_Sheet-PreferredCEF.xlsm]ActiveLinks!R131C29</stp>
        <tr r="AC131" s="1"/>
      </tp>
      <tp t="s">
        <v>#N/A Field Not Applicable</v>
        <stp/>
        <stp>##V3_BDPV12</stp>
        <stp>COF I Pfd</stp>
        <stp>MATURITY</stp>
        <stp>[BLP_Update_Sheet-PreferredCEF.xlsm]ActiveLinks!R212C29</stp>
        <tr r="AC212" s="1"/>
      </tp>
      <tp t="s">
        <v>#N/A Field Not Applicable</v>
        <stp/>
        <stp>##V3_BDPV12</stp>
        <stp>NMK B Pfd</stp>
        <stp>MATURITY</stp>
        <stp>[BLP_Update_Sheet-PreferredCEF.xlsm]ActiveLinks!R431C29</stp>
        <tr r="AC431" s="1"/>
      </tp>
      <tp t="s">
        <v>#N/A Field Not Applicable</v>
        <stp/>
        <stp>##V3_BDPV12</stp>
        <stp>WFC Y Pfd</stp>
        <stp>MATURITY</stp>
        <stp>[BLP_Update_Sheet-PreferredCEF.xlsm]ActiveLinks!R694C29</stp>
        <tr r="AC694" s="1"/>
      </tp>
      <tp t="s">
        <v>#N/A Field Not Applicable</v>
        <stp/>
        <stp>##V3_BDPV12</stp>
        <stp>NSA A Pfd</stp>
        <stp>MATURITY</stp>
        <stp>[BLP_Update_Sheet-PreferredCEF.xlsm]ActiveLinks!R455C29</stp>
        <tr r="AC455" s="1"/>
      </tp>
      <tp t="s">
        <v>#N/A Field Not Applicable</v>
        <stp/>
        <stp>##V3_BDPV12</stp>
        <stp>MFA B Pfd</stp>
        <stp>MATURITY</stp>
        <stp>[BLP_Update_Sheet-PreferredCEF.xlsm]ActiveLinks!R408C29</stp>
        <tr r="AC408" s="1"/>
      </tp>
      <tp t="s">
        <v>#N/A Field Not Applicable</v>
        <stp/>
        <stp>##V3_BDPV12</stp>
        <stp>LNC D Pfd</stp>
        <stp>MATURITY</stp>
        <stp>[BLP_Update_Sheet-PreferredCEF.xlsm]ActiveLinks!R394C29</stp>
        <tr r="AC394" s="1"/>
      </tp>
      <tp t="s">
        <v>9/15/2023</v>
        <stp/>
        <stp>##V3_BDPV12</stp>
        <stp>KKR C Pfd</stp>
        <stp>MATURITY</stp>
        <stp>[BLP_Update_Sheet-PreferredCEF.xlsm]ActiveLinks!R382C29</stp>
        <tr r="AC382" s="1"/>
      </tp>
      <tp t="s">
        <v>#N/A Field Not Applicable</v>
        <stp/>
        <stp>##V3_BDPV12</stp>
        <stp>COF J Pfd</stp>
        <stp>MATURITY</stp>
        <stp>[BLP_Update_Sheet-PreferredCEF.xlsm]ActiveLinks!R211C29</stp>
        <tr r="AC211" s="1"/>
      </tp>
      <tp t="s">
        <v>#N/A Field Not Applicable</v>
        <stp/>
        <stp>##V3_BDPV12</stp>
        <stp>BML H Pfd</stp>
        <stp>MATURITY</stp>
        <stp>[BLP_Update_Sheet-PreferredCEF.xlsm]ActiveLinks!R133C29</stp>
        <tr r="AC133" s="1"/>
      </tp>
      <tp t="s">
        <v>#N/A Field Not Applicable</v>
        <stp/>
        <stp>##V3_BDPV12</stp>
        <stp>WFC Z Pfd</stp>
        <stp>MATURITY</stp>
        <stp>[BLP_Update_Sheet-PreferredCEF.xlsm]ActiveLinks!R693C29</stp>
        <tr r="AC693" s="1"/>
      </tp>
      <tp t="s">
        <v>#N/A Field Not Applicable</v>
        <stp/>
        <stp>##V3_BDPV12</stp>
        <stp>JPM C Pfd</stp>
        <stp>MATURITY</stp>
        <stp>[BLP_Update_Sheet-PreferredCEF.xlsm]ActiveLinks!R372C29</stp>
        <tr r="AC372" s="1"/>
      </tp>
      <tp t="s">
        <v>#N/A Field Not Applicable</v>
        <stp/>
        <stp>##V3_BDPV12</stp>
        <stp>OPP A Pfd</stp>
        <stp>MATURITY</stp>
        <stp>[BLP_Update_Sheet-PreferredCEF.xlsm]ActiveLinks!R471C29</stp>
        <tr r="AC471" s="1"/>
      </tp>
      <tp t="s">
        <v>#N/A Field Not Applicable</v>
        <stp/>
        <stp>##V3_BDPV12</stp>
        <stp>FRC N Pfd</stp>
        <stp>MATURITY</stp>
        <stp>[BLP_Update_Sheet-PreferredCEF.xlsm]ActiveLinks!R294C29</stp>
        <tr r="AC294" s="1"/>
      </tp>
      <tp t="s">
        <v>#N/A Field Not Applicable</v>
        <stp/>
        <stp>##V3_BDPV12</stp>
        <stp>MFA C Pfd</stp>
        <stp>MATURITY</stp>
        <stp>[BLP_Update_Sheet-PreferredCEF.xlsm]ActiveLinks!R407C29</stp>
        <tr r="AC407" s="1"/>
      </tp>
      <tp t="s">
        <v>#N/A Field Not Applicable</v>
        <stp/>
        <stp>##V3_BDPV12</stp>
        <stp>OAK A Pfd</stp>
        <stp>MATURITY</stp>
        <stp>[BLP_Update_Sheet-PreferredCEF.xlsm]ActiveLinks!R465C29</stp>
        <tr r="AC465" s="1"/>
      </tp>
      <tp t="s">
        <v>#N/A Field Not Applicable</v>
        <stp/>
        <stp>##V3_BDPV12</stp>
        <stp>COF K Pfd</stp>
        <stp>MATURITY</stp>
        <stp>[BLP_Update_Sheet-PreferredCEF.xlsm]ActiveLinks!R210C29</stp>
        <tr r="AC210" s="1"/>
      </tp>
      <tp t="s">
        <v>#N/A Field Not Applicable</v>
        <stp/>
        <stp>##V3_BDPV12</stp>
        <stp>DLR L Pfd</stp>
        <stp>MATURITY</stp>
        <stp>[BLP_Update_Sheet-PreferredCEF.xlsm]ActiveLinks!R234C29</stp>
        <tr r="AC234" s="1"/>
      </tp>
      <tp>
        <v>52807.524590163935</v>
        <stp/>
        <stp>##V3_BDPV12</stp>
        <stp>RZC Pfd</stp>
        <stp>VOLUME_AVG_3M</stp>
        <stp>[BLP_Update_Sheet-PreferredCEF.xlsm]ActiveLinks!R541C5</stp>
        <tr r="E541" s="1"/>
      </tp>
    </main>
    <main first="bloomberg.rtd">
      <tp t="s">
        <v>BZBHBS9</v>
        <stp/>
        <stp>##V3_BDPV12</stp>
        <stp>RHE A Pfd</stp>
        <stp>ID_SEDOL1</stp>
        <stp>[BLP_Update_Sheet-PreferredCEF.xlsm]ActiveLinks!R46C51</stp>
        <tr r="AY46" s="1"/>
      </tp>
    </main>
    <main first="bloomberg.rtd">
      <tp t="s">
        <v>BK727P2</v>
        <stp/>
        <stp>##V3_BDPV12</stp>
        <stp>ALL I Pfd</stp>
        <stp>ID_SEDOL1</stp>
        <stp>[BLP_Update_Sheet-PreferredCEF.xlsm]ActiveLinks!R91C51</stp>
        <tr r="AY91" s="1"/>
      </tp>
      <tp t="s">
        <v>BZ7MMX0</v>
        <stp/>
        <stp>##V3_BDPV12</stp>
        <stp>AHT I Pfd</stp>
        <stp>ID_SEDOL1</stp>
        <stp>[BLP_Update_Sheet-PreferredCEF.xlsm]ActiveLinks!R80C51</stp>
        <tr r="AY80" s="1"/>
      </tp>
      <tp t="s">
        <v>BFY78Q3</v>
        <stp/>
        <stp>##V3_BDPV12</stp>
        <stp>AMH H Pfd</stp>
        <stp>ID_SEDOL1</stp>
        <stp>[BLP_Update_Sheet-PreferredCEF.xlsm]ActiveLinks!R99C51</stp>
        <tr r="AY99" s="1"/>
      </tp>
      <tp t="s">
        <v>BKDKS91</v>
        <stp/>
        <stp>##V3_BDPV12</stp>
        <stp>ALL H Pfd</stp>
        <stp>ID_SEDOL1</stp>
        <stp>[BLP_Update_Sheet-PreferredCEF.xlsm]ActiveLinks!R92C51</stp>
        <tr r="AY92" s="1"/>
      </tp>
      <tp t="s">
        <v>BF2N6M5</v>
        <stp/>
        <stp>##V3_BDPV12</stp>
        <stp>AHT H Pfd</stp>
        <stp>ID_SEDOL1</stp>
        <stp>[BLP_Update_Sheet-PreferredCEF.xlsm]ActiveLinks!R81C51</stp>
        <tr r="AY81" s="1"/>
      </tp>
    </main>
    <main first="bloomberg.rtd">
      <tp t="s">
        <v>BLR4KF6</v>
        <stp/>
        <stp>##V3_BDPV12</stp>
        <stp>GDV K Pfd</stp>
        <stp>ID_SEDOL1</stp>
        <stp>[BLP_Update_Sheet-PreferredCEF.xlsm]ActiveLinks!R21C51</stp>
        <tr r="AY21" s="1"/>
      </tp>
      <tp t="s">
        <v>BK72V94</v>
        <stp/>
        <stp>##V3_BDPV12</stp>
        <stp>GAB K Pfd</stp>
        <stp>ID_SEDOL1</stp>
        <stp>[BLP_Update_Sheet-PreferredCEF.xlsm]ActiveLinks!R14C51</stp>
        <tr r="AY14" s="1"/>
      </tp>
      <tp t="s">
        <v>BKBDTG6</v>
        <stp/>
        <stp>##V3_BDPV12</stp>
        <stp>GDV H Pfd</stp>
        <stp>ID_SEDOL1</stp>
        <stp>[BLP_Update_Sheet-PreferredCEF.xlsm]ActiveLinks!R23C51</stp>
        <tr r="AY23" s="1"/>
      </tp>
      <tp t="s">
        <v>B882520</v>
        <stp/>
        <stp>##V3_BDPV12</stp>
        <stp>GAB H Pfd</stp>
        <stp>ID_SEDOL1</stp>
        <stp>[BLP_Update_Sheet-PreferredCEF.xlsm]ActiveLinks!R18C51</stp>
        <tr r="AY18" s="1"/>
      </tp>
      <tp t="s">
        <v>BLBNJ63</v>
        <stp/>
        <stp>##V3_BDPV12</stp>
        <stp>NCV A Pfd</stp>
        <stp>ID_SEDOL1</stp>
        <stp>[BLP_Update_Sheet-PreferredCEF.xlsm]ActiveLinks!R27C51</stp>
        <tr r="AY27" s="1"/>
      </tp>
      <tp t="s">
        <v>BLC7X28</v>
        <stp/>
        <stp>##V3_BDPV12</stp>
        <stp>NCZ A Pfd</stp>
        <stp>ID_SEDOL1</stp>
        <stp>[BLP_Update_Sheet-PreferredCEF.xlsm]ActiveLinks!R28C51</stp>
        <tr r="AY28" s="1"/>
      </tp>
      <tp t="s">
        <v>Y</v>
        <stp/>
        <stp>##V3_BDPV12</stp>
        <stp>PCG H Pfd</stp>
        <stp>HYBRID_CUMULATIVE_INDICATOR</stp>
        <stp>[BLP_Update_Sheet-PreferredCEF.xlsm]ActiveLinks!R485C36</stp>
        <tr r="AJ485" s="1"/>
      </tp>
      <tp t="s">
        <v>Y</v>
        <stp/>
        <stp>##V3_BDPV12</stp>
        <stp>PCG I Pfd</stp>
        <stp>HYBRID_CUMULATIVE_INDICATOR</stp>
        <stp>[BLP_Update_Sheet-PreferredCEF.xlsm]ActiveLinks!R484C36</stp>
        <tr r="AJ484" s="1"/>
      </tp>
      <tp>
        <v>1.6234858315933625</v>
        <stp/>
        <stp>##V3_BDPV12</stp>
        <stp>TWO C Pfd</stp>
        <stp>DUR_ADJ_MID</stp>
        <stp>[BLP_Update_Sheet-PreferredCEF.xlsm]ActiveLinks!R662C46</stp>
        <tr r="AT662" s="1"/>
      </tp>
      <tp>
        <v>10.90560177042917</v>
        <stp/>
        <stp>##V3_BDPV12</stp>
        <stp>VNO O Pfd</stp>
        <stp>DUR_ADJ_MID</stp>
        <stp>[BLP_Update_Sheet-PreferredCEF.xlsm]ActiveLinks!R681C46</stp>
        <tr r="AT681" s="1"/>
      </tp>
      <tp>
        <v>3.4652663421456777</v>
        <stp/>
        <stp>##V3_BDPV12</stp>
        <stp>TWO B Pfd</stp>
        <stp>DUR_ADJ_MID</stp>
        <stp>[BLP_Update_Sheet-PreferredCEF.xlsm]ActiveLinks!R663C46</stp>
        <tr r="AT663" s="1"/>
      </tp>
      <tp>
        <v>9.7225672725064598</v>
        <stp/>
        <stp>##V3_BDPV12</stp>
        <stp>VNO N Pfd</stp>
        <stp>DUR_ADJ_MID</stp>
        <stp>[BLP_Update_Sheet-PreferredCEF.xlsm]ActiveLinks!R682C46</stp>
        <tr r="AT682" s="1"/>
      </tp>
      <tp>
        <v>3.2779315505200066</v>
        <stp/>
        <stp>##V3_BDPV12</stp>
        <stp>TWO A Pfd</stp>
        <stp>DUR_ADJ_MID</stp>
        <stp>[BLP_Update_Sheet-PreferredCEF.xlsm]ActiveLinks!R664C46</stp>
        <tr r="AT664" s="1"/>
      </tp>
      <tp>
        <v>10.937789760775242</v>
        <stp/>
        <stp>##V3_BDPV12</stp>
        <stp>VNO M Pfd</stp>
        <stp>DUR_ADJ_MID</stp>
        <stp>[BLP_Update_Sheet-PreferredCEF.xlsm]ActiveLinks!R683C46</stp>
        <tr r="AT683" s="1"/>
      </tp>
      <tp>
        <v>8.5761327866836456</v>
        <stp/>
        <stp>##V3_BDPV12</stp>
        <stp>VNO L Pfd</stp>
        <stp>DUR_ADJ_MID</stp>
        <stp>[BLP_Update_Sheet-PreferredCEF.xlsm]ActiveLinks!R684C46</stp>
        <tr r="AT684" s="1"/>
      </tp>
      <tp t="s">
        <v>Y</v>
        <stp/>
        <stp>##V3_BDPV12</stp>
        <stp>PCG A Pfd</stp>
        <stp>HYBRID_CUMULATIVE_INDICATOR</stp>
        <stp>[BLP_Update_Sheet-PreferredCEF.xlsm]ActiveLinks!R491C36</stp>
        <tr r="AJ491" s="1"/>
      </tp>
      <tp t="s">
        <v>Y</v>
        <stp/>
        <stp>##V3_BDPV12</stp>
        <stp>PCG C Pfd</stp>
        <stp>HYBRID_CUMULATIVE_INDICATOR</stp>
        <stp>[BLP_Update_Sheet-PreferredCEF.xlsm]ActiveLinks!R489C36</stp>
        <tr r="AJ489" s="1"/>
      </tp>
      <tp t="s">
        <v>Y</v>
        <stp/>
        <stp>##V3_BDPV12</stp>
        <stp>PCG B Pfd</stp>
        <stp>HYBRID_CUMULATIVE_INDICATOR</stp>
        <stp>[BLP_Update_Sheet-PreferredCEF.xlsm]ActiveLinks!R490C36</stp>
        <tr r="AJ490" s="1"/>
      </tp>
      <tp t="s">
        <v>Y</v>
        <stp/>
        <stp>##V3_BDPV12</stp>
        <stp>PCG D Pfd</stp>
        <stp>HYBRID_CUMULATIVE_INDICATOR</stp>
        <stp>[BLP_Update_Sheet-PreferredCEF.xlsm]ActiveLinks!R488C36</stp>
        <tr r="AJ488" s="1"/>
      </tp>
      <tp t="s">
        <v>Y</v>
        <stp/>
        <stp>##V3_BDPV12</stp>
        <stp>PCG E Pfd</stp>
        <stp>HYBRID_CUMULATIVE_INDICATOR</stp>
        <stp>[BLP_Update_Sheet-PreferredCEF.xlsm]ActiveLinks!R487C36</stp>
        <tr r="AJ487" s="1"/>
      </tp>
      <tp t="s">
        <v>Y</v>
        <stp/>
        <stp>##V3_BDPV12</stp>
        <stp>PCG G Pfd</stp>
        <stp>HYBRID_CUMULATIVE_INDICATOR</stp>
        <stp>[BLP_Update_Sheet-PreferredCEF.xlsm]ActiveLinks!R486C36</stp>
        <tr r="AJ486" s="1"/>
      </tp>
      <tp t="s">
        <v>BKLYQL3</v>
        <stp/>
        <stp>##V3_BDPV12</stp>
        <stp>GGT G Pfd</stp>
        <stp>ID_SEDOL1</stp>
        <stp>[BLP_Update_Sheet-PreferredCEF.xlsm]ActiveLinks!R22C51</stp>
        <tr r="AY22" s="1"/>
      </tp>
      <tp t="s">
        <v>B8HHM36</v>
        <stp/>
        <stp>##V3_BDPV12</stp>
        <stp>GAB G Pfd</stp>
        <stp>ID_SEDOL1</stp>
        <stp>[BLP_Update_Sheet-PreferredCEF.xlsm]ActiveLinks!R24C51</stp>
        <tr r="AY24" s="1"/>
      </tp>
      <tp t="s">
        <v>BMF4DY5</v>
        <stp/>
        <stp>##V3_BDPV12</stp>
        <stp>ACP A Pfd</stp>
        <stp>ID_SEDOL1</stp>
        <stp>[BLP_Update_Sheet-PreferredCEF.xlsm]ActiveLinks!R37C51</stp>
        <tr r="AY37" s="1"/>
      </tp>
      <tp t="s">
        <v>BMZ4J92</v>
        <stp/>
        <stp>##V3_BDPV12</stp>
        <stp>ADC A Pfd</stp>
        <stp>ID_SEDOL1</stp>
        <stp>[BLP_Update_Sheet-PreferredCEF.xlsm]ActiveLinks!R47C51</stp>
        <tr r="AY47" s="1"/>
      </tp>
      <tp t="s">
        <v>BL4Q3H8</v>
        <stp/>
        <stp>##V3_BDPV12</stp>
        <stp>AEL A Pfd</stp>
        <stp>ID_SEDOL1</stp>
        <stp>[BLP_Update_Sheet-PreferredCEF.xlsm]ActiveLinks!R48C51</stp>
        <tr r="AY48" s="1"/>
      </tp>
      <tp t="s">
        <v>BD8ZZ68</v>
        <stp/>
        <stp>##V3_BDPV12</stp>
        <stp>BHR B Pfd</stp>
        <stp>ID_SEDOL1</stp>
        <stp>[BLP_Update_Sheet-PreferredCEF.xlsm]ActiveLinks!R75C51</stp>
        <tr r="AY75" s="1"/>
      </tp>
      <tp t="s">
        <v>BK645V1</v>
        <stp/>
        <stp>##V3_BDPV12</stp>
        <stp>AHH A Pfd</stp>
        <stp>ID_SEDOL1</stp>
        <stp>[BLP_Update_Sheet-PreferredCEF.xlsm]ActiveLinks!R77C51</stp>
        <tr r="AY77" s="1"/>
      </tp>
      <tp t="s">
        <v>BJM0FP0</v>
        <stp/>
        <stp>##V3_BDPV12</stp>
        <stp>AIG A Pfd</stp>
        <stp>ID_SEDOL1</stp>
        <stp>[BLP_Update_Sheet-PreferredCEF.xlsm]ActiveLinks!R58C51</stp>
        <tr r="AY58" s="1"/>
      </tp>
      <tp t="s">
        <v>Y</v>
        <stp/>
        <stp>##V3_BDPV12</stp>
        <stp>SLG I Pfd</stp>
        <stp>HYBRID_CUMULATIVE_INDICATOR</stp>
        <stp>[BLP_Update_Sheet-PreferredCEF.xlsm]ActiveLinks!R588C36</stp>
        <tr r="AJ588" s="1"/>
      </tp>
      <tp t="s">
        <v>Y</v>
        <stp/>
        <stp>##V3_BDPV12</stp>
        <stp>SRG A Pfd</stp>
        <stp>HYBRID_CUMULATIVE_INDICATOR</stp>
        <stp>[BLP_Update_Sheet-PreferredCEF.xlsm]ActiveLinks!R611C36</stp>
        <tr r="AJ611" s="1"/>
      </tp>
      <tp t="s">
        <v>Y</v>
        <stp/>
        <stp>##V3_BDPV12</stp>
        <stp>SPG J Pfd</stp>
        <stp>HYBRID_CUMULATIVE_INDICATOR</stp>
        <stp>[BLP_Update_Sheet-PreferredCEF.xlsm]ActiveLinks!R603C36</stp>
        <tr r="AJ603" s="1"/>
      </tp>
      <tp t="s">
        <v>BYXHRJ3</v>
        <stp/>
        <stp>##V3_BDPV12</stp>
        <stp>GGT E Pfd</stp>
        <stp>ID_SEDOL1</stp>
        <stp>[BLP_Update_Sheet-PreferredCEF.xlsm]ActiveLinks!R17C51</stp>
        <tr r="AY17" s="1"/>
      </tp>
      <tp t="s">
        <v>BNKTVK4</v>
        <stp/>
        <stp>##V3_BDPV12</stp>
        <stp>ACR C Pfd</stp>
        <stp>ID_SEDOL1</stp>
        <stp>[BLP_Update_Sheet-PreferredCEF.xlsm]ActiveLinks!R39C51</stp>
        <tr r="AY39" s="1"/>
      </tp>
      <tp t="s">
        <v>BNGNGX8</v>
        <stp/>
        <stp>##V3_BDPV12</stp>
        <stp>AGM C Pfd</stp>
        <stp>ID_SEDOL1</stp>
        <stp>[BLP_Update_Sheet-PreferredCEF.xlsm]ActiveLinks!R65C51</stp>
        <tr r="AY65" s="1"/>
      </tp>
      <tp t="s">
        <v>B94QMV1</v>
        <stp/>
        <stp>##V3_BDPV12</stp>
        <stp>AHL C Pfd</stp>
        <stp>ID_SEDOL1</stp>
        <stp>[BLP_Update_Sheet-PreferredCEF.xlsm]ActiveLinks!R74C51</stp>
        <tr r="AY74" s="1"/>
      </tp>
      <tp>
        <v>9.8603319292514158</v>
        <stp/>
        <stp>##V3_BDPV12</stp>
        <stp>SHO H Pfd</stp>
        <stp>DUR_ADJ_MID</stp>
        <stp>[BLP_Update_Sheet-PreferredCEF.xlsm]ActiveLinks!R581C46</stp>
        <tr r="AT581" s="1"/>
      </tp>
      <tp>
        <v>12.487290573365675</v>
        <stp/>
        <stp>##V3_BDPV12</stp>
        <stp>SHO I Pfd</stp>
        <stp>DUR_ADJ_MID</stp>
        <stp>[BLP_Update_Sheet-PreferredCEF.xlsm]ActiveLinks!R580C46</stp>
        <tr r="AT580" s="1"/>
      </tp>
      <tp t="s">
        <v>B87XV26</v>
        <stp/>
        <stp>##V3_BDPV12</stp>
        <stp>ALL B Pfd</stp>
        <stp>ID_SEDOL1</stp>
        <stp>[BLP_Update_Sheet-PreferredCEF.xlsm]ActiveLinks!R90C51</stp>
        <tr r="AY90" s="1"/>
      </tp>
      <tp t="s">
        <v>BMTD3B5</v>
        <stp/>
        <stp>##V3_BDPV12</stp>
        <stp>AEL B Pfd</stp>
        <stp>ID_SEDOL1</stp>
        <stp>[BLP_Update_Sheet-PreferredCEF.xlsm]ActiveLinks!R49C51</stp>
        <tr r="AY49" s="1"/>
      </tp>
      <tp>
        <v>13.019300921425417</v>
        <stp/>
        <stp>##V3_BDPV12</stp>
        <stp>CTO A Pfd</stp>
        <stp>DUR_ADJ_MID</stp>
        <stp>[BLP_Update_Sheet-PreferredCEF.xlsm]ActiveLinks!R219C46</stp>
        <tr r="AT219" s="1"/>
      </tp>
      <tp>
        <v>12.087971008470584</v>
        <stp/>
        <stp>##V3_BDPV12</stp>
        <stp>CNO A Pfd</stp>
        <stp>DUR_ADJ_MID</stp>
        <stp>[BLP_Update_Sheet-PreferredCEF.xlsm]ActiveLinks!R203C46</stp>
        <tr r="AT203" s="1"/>
      </tp>
      <tp t="s">
        <v>BDF19Z6</v>
        <stp/>
        <stp>##V3_BDPV12</stp>
        <stp>GUT C Pfd</stp>
        <stp>ID_SEDOL1</stp>
        <stp>[BLP_Update_Sheet-PreferredCEF.xlsm]ActiveLinks!R20C51</stp>
        <tr r="AY20" s="1"/>
      </tp>
      <tp t="s">
        <v>BNVY346</v>
        <stp/>
        <stp>##V3_BDPV12</stp>
        <stp>ABR E Pfd</stp>
        <stp>ID_SEDOL1</stp>
        <stp>[BLP_Update_Sheet-PreferredCEF.xlsm]ActiveLinks!R42C51</stp>
        <tr r="AY42" s="1"/>
      </tp>
      <tp t="s">
        <v>BF4J405</v>
        <stp/>
        <stp>##V3_BDPV12</stp>
        <stp>GDL C Pfd</stp>
        <stp>ID_SEDOL1</stp>
        <stp>[BLP_Update_Sheet-PreferredCEF.xlsm]ActiveLinks!R15C51</stp>
        <tr r="AY15" s="1"/>
      </tp>
      <tp t="s">
        <v>BMZN5R9</v>
        <stp/>
        <stp>##V3_BDPV12</stp>
        <stp>AGM E Pfd</stp>
        <stp>ID_SEDOL1</stp>
        <stp>[BLP_Update_Sheet-PreferredCEF.xlsm]ActiveLinks!R63C51</stp>
        <tr r="AY63" s="1"/>
      </tp>
      <tp t="s">
        <v>BKDJPD1</v>
        <stp/>
        <stp>##V3_BDPV12</stp>
        <stp>AHL E Pfd</stp>
        <stp>ID_SEDOL1</stp>
        <stp>[BLP_Update_Sheet-PreferredCEF.xlsm]ActiveLinks!R72C51</stp>
        <tr r="AY72" s="1"/>
      </tp>
      <tp t="s">
        <v>N</v>
        <stp/>
        <stp>##V3_BDPV12</stp>
        <stp>CFG D Pfd</stp>
        <stp>HYBRID_CUMULATIVE_INDICATOR</stp>
        <stp>[BLP_Update_Sheet-PreferredCEF.xlsm]ActiveLinks!R176C36</stp>
        <tr r="AJ176" s="1"/>
      </tp>
      <tp t="s">
        <v>N</v>
        <stp/>
        <stp>##V3_BDPV12</stp>
        <stp>CFG E Pfd</stp>
        <stp>HYBRID_CUMULATIVE_INDICATOR</stp>
        <stp>[BLP_Update_Sheet-PreferredCEF.xlsm]ActiveLinks!R175C36</stp>
        <tr r="AJ175" s="1"/>
      </tp>
      <tp t="s">
        <v>BLN9LD0</v>
        <stp/>
        <stp>##V3_BDPV12</stp>
        <stp>ABR D Pfd</stp>
        <stp>ID_SEDOL1</stp>
        <stp>[BLP_Update_Sheet-PreferredCEF.xlsm]ActiveLinks!R43C51</stp>
        <tr r="AY43" s="1"/>
      </tp>
      <tp t="s">
        <v>B976QV6</v>
        <stp/>
        <stp>##V3_BDPV12</stp>
        <stp>GGN B Pfd</stp>
        <stp>ID_SEDOL1</stp>
        <stp>[BLP_Update_Sheet-PreferredCEF.xlsm]ActiveLinks!R19C51</stp>
        <tr r="AY19" s="1"/>
      </tp>
      <tp t="s">
        <v>BP0XYZ6</v>
        <stp/>
        <stp>##V3_BDPV12</stp>
        <stp>ACR D Pfd</stp>
        <stp>ID_SEDOL1</stp>
        <stp>[BLP_Update_Sheet-PreferredCEF.xlsm]ActiveLinks!R38C51</stp>
        <tr r="AY38" s="1"/>
      </tp>
      <tp t="s">
        <v>B23NM25</v>
        <stp/>
        <stp>##V3_BDPV12</stp>
        <stp>AHT D Pfd</stp>
        <stp>ID_SEDOL1</stp>
        <stp>[BLP_Update_Sheet-PreferredCEF.xlsm]ActiveLinks!R82C51</stp>
        <tr r="AY82" s="1"/>
      </tp>
      <tp t="s">
        <v>BK6S6K9</v>
        <stp/>
        <stp>##V3_BDPV12</stp>
        <stp>AGM D Pfd</stp>
        <stp>ID_SEDOL1</stp>
        <stp>[BLP_Update_Sheet-PreferredCEF.xlsm]ActiveLinks!R64C51</stp>
        <tr r="AY64" s="1"/>
      </tp>
      <tp t="s">
        <v>BGBVW85</v>
        <stp/>
        <stp>##V3_BDPV12</stp>
        <stp>GLU B Pfd</stp>
        <stp>ID_SEDOL1</stp>
        <stp>[BLP_Update_Sheet-PreferredCEF.xlsm]ActiveLinks!R26C51</stp>
        <tr r="AY26" s="1"/>
      </tp>
      <tp t="s">
        <v>BD915N2</v>
        <stp/>
        <stp>##V3_BDPV12</stp>
        <stp>AHL D Pfd</stp>
        <stp>ID_SEDOL1</stp>
        <stp>[BLP_Update_Sheet-PreferredCEF.xlsm]ActiveLinks!R73C51</stp>
        <tr r="AY73" s="1"/>
      </tp>
      <tp t="s">
        <v>BDFG5B9</v>
        <stp/>
        <stp>##V3_BDPV12</stp>
        <stp>AMH G Pfd</stp>
        <stp>ID_SEDOL1</stp>
        <stp>[BLP_Update_Sheet-PreferredCEF.xlsm]ActiveLinks!R98C51</stp>
        <tr r="AY98" s="1"/>
      </tp>
      <tp t="s">
        <v>BD5F0W2</v>
        <stp/>
        <stp>##V3_BDPV12</stp>
        <stp>ALL G Pfd</stp>
        <stp>ID_SEDOL1</stp>
        <stp>[BLP_Update_Sheet-PreferredCEF.xlsm]ActiveLinks!R93C51</stp>
        <tr r="AY93" s="1"/>
      </tp>
      <tp t="s">
        <v>BMBQGR9</v>
        <stp/>
        <stp>##V3_BDPV12</stp>
        <stp>AGM G Pfd</stp>
        <stp>ID_SEDOL1</stp>
        <stp>[BLP_Update_Sheet-PreferredCEF.xlsm]ActiveLinks!R61C51</stp>
        <tr r="AY61" s="1"/>
      </tp>
      <tp t="s">
        <v>B95Z2M8</v>
        <stp/>
        <stp>##V3_BDPV12</stp>
        <stp>GLU A Pfd</stp>
        <stp>ID_SEDOL1</stp>
        <stp>[BLP_Update_Sheet-PreferredCEF.xlsm]ActiveLinks!R25C51</stp>
        <tr r="AY25" s="1"/>
      </tp>
      <tp t="s">
        <v>BYMPGX5</v>
        <stp/>
        <stp>##V3_BDPV12</stp>
        <stp>AHT G Pfd</stp>
        <stp>ID_SEDOL1</stp>
        <stp>[BLP_Update_Sheet-PreferredCEF.xlsm]ActiveLinks!R78C51</stp>
        <tr r="AY78" s="1"/>
      </tp>
      <tp t="s">
        <v>BF1Q7M2</v>
        <stp/>
        <stp>##V3_BDPV12</stp>
        <stp>GNT A Pfd</stp>
        <stp>ID_SEDOL1</stp>
        <stp>[BLP_Update_Sheet-PreferredCEF.xlsm]ActiveLinks!R16C51</stp>
        <tr r="AY16" s="1"/>
      </tp>
      <tp t="s">
        <v>BH0PX04</v>
        <stp/>
        <stp>##V3_BDPV12</stp>
        <stp>BHR D Pfd</stp>
        <stp>ID_SEDOL1</stp>
        <stp>[BLP_Update_Sheet-PreferredCEF.xlsm]ActiveLinks!R76C51</stp>
        <tr r="AY76" s="1"/>
      </tp>
      <tp t="s">
        <v>N</v>
        <stp/>
        <stp>##V3_BDPV12</stp>
        <stp>HIG G Pfd</stp>
        <stp>HYBRID_CUMULATIVE_INDICATOR</stp>
        <stp>[BLP_Update_Sheet-PreferredCEF.xlsm]ActiveLinks!R344C36</stp>
        <tr r="AJ344" s="1"/>
      </tp>
      <tp>
        <v>9.4775252071787595</v>
        <stp/>
        <stp>##V3_BDPV12</stp>
        <stp>CIO A Pfd</stp>
        <stp>DUR_ADJ_MID</stp>
        <stp>[BLP_Update_Sheet-PreferredCEF.xlsm]ActiveLinks!R186C46</stp>
        <tr r="AT186" s="1"/>
      </tp>
      <tp t="s">
        <v>BLR4KW3</v>
        <stp/>
        <stp>##V3_BDPV12</stp>
        <stp>ABR F Pfd</stp>
        <stp>ID_SEDOL1</stp>
        <stp>[BLP_Update_Sheet-PreferredCEF.xlsm]ActiveLinks!R41C51</stp>
        <tr r="AY41" s="1"/>
      </tp>
      <tp t="s">
        <v>BKY44P0</v>
        <stp/>
        <stp>##V3_BDPV12</stp>
        <stp>AGM F Pfd</stp>
        <stp>ID_SEDOL1</stp>
        <stp>[BLP_Update_Sheet-PreferredCEF.xlsm]ActiveLinks!R62C51</stp>
        <tr r="AY62" s="1"/>
      </tp>
      <tp t="s">
        <v>BZ77ZD6</v>
        <stp/>
        <stp>##V3_BDPV12</stp>
        <stp>AHT F Pfd</stp>
        <stp>ID_SEDOL1</stp>
        <stp>[BLP_Update_Sheet-PreferredCEF.xlsm]ActiveLinks!R79C51</stp>
        <tr r="AY79" s="1"/>
      </tp>
      <tp>
        <v>23.619999999999997</v>
        <stp/>
        <stp>##V3_BDPV12</stp>
        <stp>ATCO D Pfd</stp>
        <stp>PX_Last</stp>
        <stp>[BLP_Update_Sheet-PreferredCEF.xlsm]ActiveLinks!R613C3</stp>
        <tr r="C613" s="1"/>
      </tp>
      <tp>
        <v>-3.5532994923857864</v>
        <stp/>
        <stp>##V3_BDPV12</stp>
        <stp>AMH G Pfd</stp>
        <stp>chg_pct_1m</stp>
        <stp>[BLP_Update_Sheet-PreferredCEF.xlsm]ActiveLinks!R98C4</stp>
        <tr r="D98" s="1"/>
      </tp>
      <tp>
        <v>-13.169671261930006</v>
        <stp/>
        <stp>##V3_BDPV12</stp>
        <stp>AHT G Pfd</stp>
        <stp>chg_pct_1m</stp>
        <stp>[BLP_Update_Sheet-PreferredCEF.xlsm]ActiveLinks!R78C4</stp>
        <tr r="D78" s="1"/>
      </tp>
      <tp>
        <v>-20.152091254752854</v>
        <stp/>
        <stp>##V3_BDPV12</stp>
        <stp>CCNEP Pfd</stp>
        <stp>chg_pct_1m</stp>
        <stp>[BLP_Update_Sheet-PreferredCEF.xlsm]ActiveLinks!R201C4</stp>
        <tr r="D201" s="1"/>
      </tp>
      <tp>
        <v>-4.730831973898864</v>
        <stp/>
        <stp>##V3_BDPV12</stp>
        <stp>PCG E Pfd</stp>
        <stp>chg_pct_1m</stp>
        <stp>[BLP_Update_Sheet-PreferredCEF.xlsm]ActiveLinks!R487C4</stp>
        <tr r="D487" s="1"/>
      </tp>
      <tp>
        <v>-4.5876037091263919</v>
        <stp/>
        <stp>##V3_BDPV12</stp>
        <stp>PCG B Pfd</stp>
        <stp>chg_pct_1m</stp>
        <stp>[BLP_Update_Sheet-PreferredCEF.xlsm]ActiveLinks!R490C4</stp>
        <tr r="D490" s="1"/>
      </tp>
      <tp>
        <v>9</v>
        <stp/>
        <stp>##V3_BDPV12</stp>
        <stp>TECTP Pfd</stp>
        <stp>CPN</stp>
        <stp>[BLP_Update_Sheet-PreferredCEF.xlsm]ActiveLinks!R634C20</stp>
        <tr r="T634" s="1"/>
      </tp>
      <tp>
        <v>-8.7780548628429003</v>
        <stp/>
        <stp>##V3_BDPV12</stp>
        <stp>RC E Pfd</stp>
        <stp>chg_pct_1m</stp>
        <stp>[BLP_Update_Sheet-PreferredCEF.xlsm]ActiveLinks!R101C4</stp>
        <tr r="D101" s="1"/>
      </tp>
    </main>
    <main first="bloomberg.rtd">
      <tp>
        <v>7.75</v>
        <stp/>
        <stp>##V3_BDPV12</stp>
        <stp>PACWP Pfd</stp>
        <stp>CPN</stp>
        <stp>[BLP_Update_Sheet-PreferredCEF.xlsm]ActiveLinks!R482C20</stp>
        <tr r="T482" s="1"/>
      </tp>
      <tp>
        <v>6.25</v>
        <stp/>
        <stp>##V3_BDPV12</stp>
        <stp>HWCPZ Pfd</stp>
        <stp>CPN</stp>
        <stp>[BLP_Update_Sheet-PreferredCEF.xlsm]ActiveLinks!R342C20</stp>
        <tr r="T342" s="1"/>
      </tp>
      <tp>
        <v>-3.9519759879939929</v>
        <stp/>
        <stp>##V3_BDPV12</stp>
        <stp>ACR D Pfd</stp>
        <stp>chg_pct_1m</stp>
        <stp>[BLP_Update_Sheet-PreferredCEF.xlsm]ActiveLinks!R38C4</stp>
        <tr r="D38" s="1"/>
      </tp>
      <tp t="s">
        <v>8/1/2023</v>
        <stp/>
        <stp>##V3_BDPV12</stp>
        <stp>48126HAA8 Corp</stp>
        <stp>NXT_Call_DT</stp>
        <stp>[BLP_Update_Sheet-PreferredCEF.xlsm]ActiveLinks!R787C26</stp>
        <tr r="Z787" s="1"/>
      </tp>
      <tp>
        <v>-6.6072611133930872</v>
        <stp/>
        <stp>##V3_BDPV12</stp>
        <stp>WFC L Pfd</stp>
        <stp>chg_pct_1m</stp>
        <stp>[BLP_Update_Sheet-PreferredCEF.xlsm]ActiveLinks!R689C4</stp>
        <tr r="D689" s="1"/>
      </tp>
      <tp>
        <v>-22.453117080587937</v>
        <stp/>
        <stp>##V3_BDPV12</stp>
        <stp>FGFPP Pfd</stp>
        <stp>chg_pct_1m</stp>
        <stp>[BLP_Update_Sheet-PreferredCEF.xlsm]ActiveLinks!R494C4</stp>
        <tr r="D494" s="1"/>
      </tp>
      <tp>
        <v>-7.5186965811965836</v>
        <stp/>
        <stp>##V3_BDPV12</stp>
        <stp>FGBIP Pfd</stp>
        <stp>chg_pct_1m</stp>
        <stp>[BLP_Update_Sheet-PreferredCEF.xlsm]ActiveLinks!R284C4</stp>
        <tr r="D284" s="1"/>
      </tp>
    </main>
    <main first="bloomberg.rtd">
      <tp>
        <v>18.925000000000001</v>
        <stp/>
        <stp>##V3_BDPV12</stp>
        <stp>CUBI E Pfd</stp>
        <stp>PX_Last</stp>
        <stp>[BLP_Update_Sheet-PreferredCEF.xlsm]ActiveLinks!R222C3</stp>
        <tr r="C222" s="1"/>
      </tp>
      <tp>
        <v>-1.7017465293327321</v>
        <stp/>
        <stp>##V3_BDPV12</stp>
        <stp>AEL A Pfd</stp>
        <stp>chg_pct_1m</stp>
        <stp>[BLP_Update_Sheet-PreferredCEF.xlsm]ActiveLinks!R48C4</stp>
        <tr r="D48" s="1"/>
      </tp>
      <tp>
        <v>-1.7409766454352449</v>
        <stp/>
        <stp>##V3_BDPV12</stp>
        <stp>AIG A Pfd</stp>
        <stp>chg_pct_1m</stp>
        <stp>[BLP_Update_Sheet-PreferredCEF.xlsm]ActiveLinks!R58C4</stp>
        <tr r="D58" s="1"/>
      </tp>
      <tp>
        <v>8.375</v>
        <stp/>
        <stp>##V3_BDPV12</stp>
        <stp>SNCRL Pfd</stp>
        <stp>CPN</stp>
        <stp>[BLP_Update_Sheet-PreferredCEF.xlsm]ActiveLinks!R593C20</stp>
        <tr r="T593" s="1"/>
      </tp>
      <tp>
        <v>18.75</v>
        <stp/>
        <stp>##V3_BDPV12</stp>
        <stp>KREF A Pfd</stp>
        <stp>PX_Last</stp>
        <stp>[BLP_Update_Sheet-PreferredCEF.xlsm]ActiveLinks!R385C3</stp>
        <tr r="C385" s="1"/>
      </tp>
      <tp>
        <v>-1.9009725906277617</v>
        <stp/>
        <stp>##V3_BDPV12</stp>
        <stp>GAB H Pfd</stp>
        <stp>chg_pct_1m</stp>
        <stp>[BLP_Update_Sheet-PreferredCEF.xlsm]ActiveLinks!R18C4</stp>
        <tr r="D18" s="1"/>
      </tp>
      <tp>
        <v>-1.6279069767441927</v>
        <stp/>
        <stp>##V3_BDPV12</stp>
        <stp>NCZ A Pfd</stp>
        <stp>chg_pct_1m</stp>
        <stp>[BLP_Update_Sheet-PreferredCEF.xlsm]ActiveLinks!R28C4</stp>
        <tr r="D28" s="1"/>
      </tp>
      <tp t="s">
        <v>US00206R4092</v>
        <stp/>
        <stp>##V3_BDPV12</stp>
        <stp>TBC Pfd</stp>
        <stp>ID_ISIN</stp>
        <stp>[BLP_Update_Sheet-PreferredCEF.xlsm]ActiveLinks!R631C50</stp>
        <tr r="AX631" s="1"/>
      </tp>
      <tp t="s">
        <v>US00206R3003</v>
        <stp/>
        <stp>##V3_BDPV12</stp>
        <stp>TBB Pfd</stp>
        <stp>ID_ISIN</stp>
        <stp>[BLP_Update_Sheet-PreferredCEF.xlsm]ActiveLinks!R630C50</stp>
        <tr r="AX630" s="1"/>
      </tp>
      <tp>
        <v>-1.0660980810234542</v>
        <stp/>
        <stp>##V3_BDPV12</stp>
        <stp>RIV A Pfd</stp>
        <stp>chg_pct_1m</stp>
        <stp>[BLP_Update_Sheet-PreferredCEF.xlsm]ActiveLinks!R551C4</stp>
        <tr r="D551" s="1"/>
      </tp>
    </main>
    <main first="bloomberg.rtd">
      <tp>
        <v>-8.6172344689378697</v>
        <stp/>
        <stp>##V3_BDPV12</stp>
        <stp>SNV D Pfd</stp>
        <stp>chg_pct_1m</stp>
        <stp>[BLP_Update_Sheet-PreferredCEF.xlsm]ActiveLinks!R595C4</stp>
        <tr r="D595" s="1"/>
      </tp>
      <tp>
        <v>-15.934959349593502</v>
        <stp/>
        <stp>##V3_BDPV12</stp>
        <stp>SNV E Pfd</stp>
        <stp>chg_pct_1m</stp>
        <stp>[BLP_Update_Sheet-PreferredCEF.xlsm]ActiveLinks!R594C4</stp>
        <tr r="D594" s="1"/>
      </tp>
      <tp t="s">
        <v>NEW YORK</v>
        <stp/>
        <stp>##V3_BDPV12</stp>
        <stp>GAM B Pfd</stp>
        <stp>exch_code</stp>
        <stp>[BLP_Update_Sheet-PreferredCEF.xlsm]ActiveLinks!R3C44</stp>
        <tr r="AR3" s="1"/>
      </tp>
      <tp>
        <v>-24.197096348438187</v>
        <stp/>
        <stp>##V3_BDPV12</stp>
        <stp>SLG I Pfd</stp>
        <stp>chg_pct_1m</stp>
        <stp>[BLP_Update_Sheet-PreferredCEF.xlsm]ActiveLinks!R588C4</stp>
        <tr r="D588" s="1"/>
      </tp>
      <tp t="s">
        <v>#N/A N/A</v>
        <stp/>
        <stp>##V3_BDPV12</stp>
        <stp>FMCKP Pfd</stp>
        <stp>chg_pct_1m</stp>
        <stp>[BLP_Update_Sheet-PreferredCEF.xlsm]ActiveLinks!R744C4</stp>
        <tr r="D744" s="1"/>
      </tp>
      <tp t="s">
        <v>#N/A N/A</v>
        <stp/>
        <stp>##V3_BDPV12</stp>
        <stp>FMCCT Pfd</stp>
        <stp>chg_pct_1m</stp>
        <stp>[BLP_Update_Sheet-PreferredCEF.xlsm]ActiveLinks!R750C4</stp>
        <tr r="D750" s="1"/>
      </tp>
      <tp>
        <v>6.5</v>
        <stp/>
        <stp>##V3_BDPV12</stp>
        <stp>GECCN Pfd</stp>
        <stp>CPN</stp>
        <stp>[BLP_Update_Sheet-PreferredCEF.xlsm]ActiveLinks!R307C20</stp>
        <tr r="T307" s="1"/>
      </tp>
      <tp>
        <v>6.75</v>
        <stp/>
        <stp>##V3_BDPV12</stp>
        <stp>GECCM Pfd</stp>
        <stp>CPN</stp>
        <stp>[BLP_Update_Sheet-PreferredCEF.xlsm]ActiveLinks!R308C20</stp>
        <tr r="T308" s="1"/>
      </tp>
      <tp t="s">
        <v>N</v>
        <stp/>
        <stp>##V3_BDPV12</stp>
        <stp>064058AB6 Corp</stp>
        <stp>TIER1_CAPITAL</stp>
        <stp>[BLP_Update_Sheet-PreferredCEF.xlsm]ActiveLinks!R796C34</stp>
        <tr r="AH796" s="1"/>
      </tp>
      <tp t="s">
        <v>N</v>
        <stp/>
        <stp>##V3_BDPV12</stp>
        <stp>064058AF7 Corp</stp>
        <stp>TIER1_CAPITAL</stp>
        <stp>[BLP_Update_Sheet-PreferredCEF.xlsm]ActiveLinks!R775C34</stp>
        <tr r="AH775" s="1"/>
      </tp>
      <tp t="s">
        <v>N</v>
        <stp/>
        <stp>##V3_BDPV12</stp>
        <stp>064058AF7 Corp</stp>
        <stp>TIER1_CAPITAL</stp>
        <stp>[BLP_Update_Sheet-PreferredCEF.xlsm]ActiveLinks!R774C34</stp>
        <tr r="AH774" s="1"/>
      </tp>
      <tp>
        <v>6</v>
        <stp/>
        <stp>##V3_BDPV12</stp>
        <stp>CYCCP Pfd</stp>
        <stp>CPN</stp>
        <stp>[BLP_Update_Sheet-PreferredCEF.xlsm]ActiveLinks!R223C20</stp>
        <tr r="T223" s="1"/>
      </tp>
      <tp>
        <v>-6.4539951573849814</v>
        <stp/>
        <stp>##V3_BDPV12</stp>
        <stp>USB A Pfd</stp>
        <stp>chg_pct_1m</stp>
        <stp>[BLP_Update_Sheet-PreferredCEF.xlsm]ActiveLinks!R676C4</stp>
        <tr r="D676" s="1"/>
      </tp>
      <tp>
        <v>-10.989010989010989</v>
        <stp/>
        <stp>##V3_BDPV12</stp>
        <stp>BWNB Pfd</stp>
        <stp>chg_pct_1m</stp>
        <stp>[BLP_Update_Sheet-PreferredCEF.xlsm]ActiveLinks!R166C4</stp>
        <tr r="D166" s="1"/>
      </tp>
      <tp>
        <v>-0.85924713584288392</v>
        <stp/>
        <stp>##V3_BDPV12</stp>
        <stp>CMSD Pfd</stp>
        <stp>chg_pct_1m</stp>
        <stp>[BLP_Update_Sheet-PreferredCEF.xlsm]ActiveLinks!R200C4</stp>
        <tr r="D200" s="1"/>
      </tp>
      <tp t="s">
        <v>#N/A N/A</v>
        <stp/>
        <stp>##V3_BDPV12</stp>
        <stp>FMCCG Pfd</stp>
        <stp>CPN</stp>
        <stp>[BLP_Update_Sheet-PreferredCEF.xlsm]ActiveLinks!R754C20</stp>
        <tr r="T754" s="1"/>
      </tp>
      <tp>
        <v>5.79</v>
        <stp/>
        <stp>##V3_BDPV12</stp>
        <stp>FMCCK Pfd</stp>
        <stp>CPN</stp>
        <stp>[BLP_Update_Sheet-PreferredCEF.xlsm]ActiveLinks!R745C20</stp>
        <tr r="T745" s="1"/>
      </tp>
      <tp>
        <v>5.0999999999999996</v>
        <stp/>
        <stp>##V3_BDPV12</stp>
        <stp>FMCCH Pfd</stp>
        <stp>CPN</stp>
        <stp>[BLP_Update_Sheet-PreferredCEF.xlsm]ActiveLinks!R740C20</stp>
        <tr r="T740" s="1"/>
      </tp>
      <tp>
        <v>0</v>
        <stp/>
        <stp>##V3_BDPV12</stp>
        <stp>FMCCI Pfd</stp>
        <stp>CPN</stp>
        <stp>[BLP_Update_Sheet-PreferredCEF.xlsm]ActiveLinks!R752C20</stp>
        <tr r="T752" s="1"/>
      </tp>
      <tp>
        <v>0</v>
        <stp/>
        <stp>##V3_BDPV12</stp>
        <stp>FMCCN Pfd</stp>
        <stp>CPN</stp>
        <stp>[BLP_Update_Sheet-PreferredCEF.xlsm]ActiveLinks!R758C20</stp>
        <tr r="T758" s="1"/>
      </tp>
      <tp>
        <v>5.81</v>
        <stp/>
        <stp>##V3_BDPV12</stp>
        <stp>FMCCO Pfd</stp>
        <stp>CPN</stp>
        <stp>[BLP_Update_Sheet-PreferredCEF.xlsm]ActiveLinks!R746C20</stp>
        <tr r="T746" s="1"/>
      </tp>
      <tp>
        <v>0</v>
        <stp/>
        <stp>##V3_BDPV12</stp>
        <stp>FMCCL Pfd</stp>
        <stp>CPN</stp>
        <stp>[BLP_Update_Sheet-PreferredCEF.xlsm]ActiveLinks!R755C20</stp>
        <tr r="T755" s="1"/>
      </tp>
      <tp>
        <v>0</v>
        <stp/>
        <stp>##V3_BDPV12</stp>
        <stp>FMCCM Pfd</stp>
        <stp>CPN</stp>
        <stp>[BLP_Update_Sheet-PreferredCEF.xlsm]ActiveLinks!R757C20</stp>
        <tr r="T757" s="1"/>
      </tp>
      <tp>
        <v>0</v>
        <stp/>
        <stp>##V3_BDPV12</stp>
        <stp>FMCCS Pfd</stp>
        <stp>CPN</stp>
        <stp>[BLP_Update_Sheet-PreferredCEF.xlsm]ActiveLinks!R756C20</stp>
        <tr r="T756" s="1"/>
      </tp>
      <tp>
        <v>6</v>
        <stp/>
        <stp>##V3_BDPV12</stp>
        <stp>FMCCP Pfd</stp>
        <stp>CPN</stp>
        <stp>[BLP_Update_Sheet-PreferredCEF.xlsm]ActiveLinks!R748C20</stp>
        <tr r="T748" s="1"/>
      </tp>
      <tp>
        <v>6.42</v>
        <stp/>
        <stp>##V3_BDPV12</stp>
        <stp>FMCCT Pfd</stp>
        <stp>CPN</stp>
        <stp>[BLP_Update_Sheet-PreferredCEF.xlsm]ActiveLinks!R750C20</stp>
        <tr r="T750" s="1"/>
      </tp>
      <tp>
        <v>-4.1079638752052476</v>
        <stp/>
        <stp>##V3_BDPV12</stp>
        <stp>ET C Pfd</stp>
        <stp>chg_pct_1m</stp>
        <stp>[BLP_Update_Sheet-PreferredCEF.xlsm]ActiveLinks!R267C4</stp>
        <tr r="D267" s="1"/>
      </tp>
      <tp t="s">
        <v>#N/A N/A</v>
        <stp/>
        <stp>##V3_BDPV12</stp>
        <stp>CTLPP Pfd</stp>
        <stp>chg_pct_1m</stp>
        <stp>[BLP_Update_Sheet-PreferredCEF.xlsm]ActiveLinks!R671C4</stp>
        <tr r="D671" s="1"/>
      </tp>
      <tp>
        <v>8.6964010572302242E-2</v>
        <stp/>
        <stp>##V3_BDPV12</stp>
        <stp>SOHOB Pfd</stp>
        <stp>DUR_ADJ_MID</stp>
        <stp>[BLP_Update_Sheet-PreferredCEF.xlsm]ActiveLinks!R602C46</stp>
        <tr r="AT602" s="1"/>
      </tp>
      <tp>
        <v>10.63508643900423</v>
        <stp/>
        <stp>##V3_BDPV12</stp>
        <stp>SOHON Pfd</stp>
        <stp>DUR_ADJ_MID</stp>
        <stp>[BLP_Update_Sheet-PreferredCEF.xlsm]ActiveLinks!R601C46</stp>
        <tr r="AT601" s="1"/>
      </tp>
      <tp>
        <v>12.31557205118834</v>
        <stp/>
        <stp>##V3_BDPV12</stp>
        <stp>SOHOO Pfd</stp>
        <stp>DUR_ADJ_MID</stp>
        <stp>[BLP_Update_Sheet-PreferredCEF.xlsm]ActiveLinks!R600C46</stp>
        <tr r="AT600" s="1"/>
      </tp>
      <tp t="s">
        <v>N</v>
        <stp/>
        <stp>##V3_BDPV12</stp>
        <stp>493267AK4 Corp</stp>
        <stp>TIER1_CAPITAL</stp>
        <stp>[BLP_Update_Sheet-PreferredCEF.xlsm]ActiveLinks!R783C34</stp>
        <tr r="AH783" s="1"/>
      </tp>
      <tp>
        <v>8.4780702487759676</v>
        <stp/>
        <stp>##V3_BDPV12</stp>
        <stp>UZF Pfd</stp>
        <stp>yld_pfd_str_ask</stp>
        <stp>[BLP_Update_Sheet-PreferredCEF.xlsm]ActiveLinks!R635C14</stp>
        <tr r="N635" s="1"/>
      </tp>
      <tp>
        <v>6.9584445451125587</v>
        <stp/>
        <stp>##V3_BDPV12</stp>
        <stp>UZE Pfd</stp>
        <stp>yld_pfd_str_ask</stp>
        <stp>[BLP_Update_Sheet-PreferredCEF.xlsm]ActiveLinks!R636C14</stp>
        <tr r="N636" s="1"/>
      </tp>
      <tp>
        <v>8.5670456889196664</v>
        <stp/>
        <stp>##V3_BDPV12</stp>
        <stp>UZD Pfd</stp>
        <stp>yld_pfd_str_ask</stp>
        <stp>[BLP_Update_Sheet-PreferredCEF.xlsm]ActiveLinks!R637C14</stp>
        <tr r="N637" s="1"/>
      </tp>
    </main>
    <main first="bloomberg.rtd">
      <tp>
        <v>6.25</v>
        <stp/>
        <stp>##V3_BDPV12</stp>
        <stp>DHCNL Pfd</stp>
        <stp>CPN</stp>
        <stp>[BLP_Update_Sheet-PreferredCEF.xlsm]ActiveLinks!R592C20</stp>
        <tr r="T592" s="1"/>
      </tp>
      <tp>
        <v>5.625</v>
        <stp/>
        <stp>##V3_BDPV12</stp>
        <stp>DHCNI Pfd</stp>
        <stp>CPN</stp>
        <stp>[BLP_Update_Sheet-PreferredCEF.xlsm]ActiveLinks!R591C20</stp>
        <tr r="T591" s="1"/>
      </tp>
      <tp>
        <v>8.375</v>
        <stp/>
        <stp>##V3_BDPV12</stp>
        <stp>FMCKJ Pfd</stp>
        <stp>CPN</stp>
        <stp>[BLP_Update_Sheet-PreferredCEF.xlsm]ActiveLinks!R753C20</stp>
        <tr r="T753" s="1"/>
      </tp>
      <tp>
        <v>6.55</v>
        <stp/>
        <stp>##V3_BDPV12</stp>
        <stp>FMCKI Pfd</stp>
        <stp>CPN</stp>
        <stp>[BLP_Update_Sheet-PreferredCEF.xlsm]ActiveLinks!R751C20</stp>
        <tr r="T751" s="1"/>
      </tp>
      <tp>
        <v>5.9</v>
        <stp/>
        <stp>##V3_BDPV12</stp>
        <stp>FMCKO Pfd</stp>
        <stp>CPN</stp>
        <stp>[BLP_Update_Sheet-PreferredCEF.xlsm]ActiveLinks!R747C20</stp>
        <tr r="T747" s="1"/>
      </tp>
      <tp>
        <v>5.66</v>
        <stp/>
        <stp>##V3_BDPV12</stp>
        <stp>FMCKN Pfd</stp>
        <stp>CPN</stp>
        <stp>[BLP_Update_Sheet-PreferredCEF.xlsm]ActiveLinks!R743C20</stp>
        <tr r="T743" s="1"/>
      </tp>
      <tp>
        <v>5.57</v>
        <stp/>
        <stp>##V3_BDPV12</stp>
        <stp>FMCKM Pfd</stp>
        <stp>CPN</stp>
        <stp>[BLP_Update_Sheet-PreferredCEF.xlsm]ActiveLinks!R742C20</stp>
        <tr r="T742" s="1"/>
      </tp>
      <tp>
        <v>5</v>
        <stp/>
        <stp>##V3_BDPV12</stp>
        <stp>FMCKK Pfd</stp>
        <stp>CPN</stp>
        <stp>[BLP_Update_Sheet-PreferredCEF.xlsm]ActiveLinks!R739C20</stp>
        <tr r="T739" s="1"/>
      </tp>
      <tp>
        <v>6.02</v>
        <stp/>
        <stp>##V3_BDPV12</stp>
        <stp>FMCKL Pfd</stp>
        <stp>CPN</stp>
        <stp>[BLP_Update_Sheet-PreferredCEF.xlsm]ActiveLinks!R749C20</stp>
        <tr r="T749" s="1"/>
      </tp>
      <tp>
        <v>5.7</v>
        <stp/>
        <stp>##V3_BDPV12</stp>
        <stp>FMCKP Pfd</stp>
        <stp>CPN</stp>
        <stp>[BLP_Update_Sheet-PreferredCEF.xlsm]ActiveLinks!R744C20</stp>
        <tr r="T744" s="1"/>
      </tp>
      <tp>
        <v>4.0829935858703381</v>
        <stp/>
        <stp>##V3_BDPV12</stp>
        <stp>KTH Pfd</stp>
        <stp>DUR_ADJ_MTY_MID</stp>
        <stp>[BLP_Update_Sheet-PreferredCEF.xlsm]ActiveLinks!R717C47</stp>
        <tr r="AU717" s="1"/>
      </tp>
      <tp t="s">
        <v>#N/A N/A</v>
        <stp/>
        <stp>##V3_BDPV12</stp>
        <stp>KTN Pfd</stp>
        <stp>DUR_ADJ_MTY_MID</stp>
        <stp>[BLP_Update_Sheet-PreferredCEF.xlsm]ActiveLinks!R715C47</stp>
        <tr r="AU715" s="1"/>
      </tp>
      <tp>
        <v>5.25</v>
        <stp/>
        <stp>##V3_BDPV12</stp>
        <stp>OCCIN Pfd</stp>
        <stp>CPN</stp>
        <stp>[BLP_Update_Sheet-PreferredCEF.xlsm]ActiveLinks!R467C20</stp>
        <tr r="T467" s="1"/>
      </tp>
      <tp>
        <v>6.125</v>
        <stp/>
        <stp>##V3_BDPV12</stp>
        <stp>OCCIO Pfd</stp>
        <stp>CPN</stp>
        <stp>[BLP_Update_Sheet-PreferredCEF.xlsm]ActiveLinks!R468C20</stp>
        <tr r="T468" s="1"/>
      </tp>
    </main>
    <main first="bloomberg.rtd">
      <tp>
        <v>7.2340700000000018</v>
        <stp/>
        <stp>##V3_BDPV12</stp>
        <stp>534187AS8 Corp</stp>
        <stp>CPN</stp>
        <stp>[BLP_Update_Sheet-PreferredCEF.xlsm]ActiveLinks!R780C20</stp>
        <tr r="T780" s="1"/>
      </tp>
      <tp t="s">
        <v>1/1/2025</v>
        <stp/>
        <stp>##V3_BDPV12</stp>
        <stp>NTRSO Pfd</stp>
        <stp>NXT_Call_DT</stp>
        <stp>[BLP_Update_Sheet-PreferredCEF.xlsm]ActiveLinks!R456C26</stp>
        <tr r="Z456" s="1"/>
      </tp>
      <tp t="s">
        <v>4/28/2023</v>
        <stp/>
        <stp>##V3_BDPV12</stp>
        <stp>MDRRP Pfd</stp>
        <stp>NXT_Call_DT</stp>
        <stp>[BLP_Update_Sheet-PreferredCEF.xlsm]ActiveLinks!R402C26</stp>
        <tr r="Z402" s="1"/>
      </tp>
      <tp t="s">
        <v>Semi-Annual</v>
        <stp/>
        <stp>##V3_BDPV12</stp>
        <stp>949746RN3 Corp</stp>
        <stp>CALL_FEATURE</stp>
        <stp>[BLP_Update_Sheet-PreferredCEF.xlsm]ActiveLinks!R770C28</stp>
        <tr r="AB770" s="1"/>
      </tp>
      <tp t="s">
        <v>9/11/2024</v>
        <stp/>
        <stp>##V3_BDPV12</stp>
        <stp>STRRP Pfd</stp>
        <stp>NXT_Call_DT</stp>
        <stp>[BLP_Update_Sheet-PreferredCEF.xlsm]ActiveLinks!R240C26</stp>
        <tr r="Z240" s="1"/>
      </tp>
      <tp>
        <v>3.0469162070817983</v>
        <stp/>
        <stp>##V3_BDPV12</stp>
        <stp>665859AQ7 Corp</stp>
        <stp>DUR_ADJ_MID</stp>
        <stp>[BLP_Update_Sheet-PreferredCEF.xlsm]ActiveLinks!R761C46</stp>
        <tr r="AT761" s="1"/>
      </tp>
      <tp t="s">
        <v>N</v>
        <stp/>
        <stp>##V3_BDPV12</stp>
        <stp>59156RBT4 Corp</stp>
        <stp>HYBRID_CUMULATIVE_INDICATOR</stp>
        <stp>[BLP_Update_Sheet-PreferredCEF.xlsm]ActiveLinks!R773C36</stp>
        <tr r="AJ773" s="1"/>
      </tp>
      <tp>
        <v>25</v>
        <stp/>
        <stp>##V3_BDPV12</stp>
        <stp>NM H Pfd</stp>
        <stp>PAR_AMT</stp>
        <stp>[BLP_Update_Sheet-PreferredCEF.xlsm]ActiveLinks!R441C21</stp>
        <tr r="U441" s="1"/>
      </tp>
      <tp>
        <v>25</v>
        <stp/>
        <stp>##V3_BDPV12</stp>
        <stp>NM G Pfd</stp>
        <stp>PAR_AMT</stp>
        <stp>[BLP_Update_Sheet-PreferredCEF.xlsm]ActiveLinks!R442C21</stp>
        <tr r="U442" s="1"/>
      </tp>
      <tp t="s">
        <v>8/25/2025</v>
        <stp/>
        <stp>##V3_BDPV12</stp>
        <stp>OTRKP Pfd</stp>
        <stp>NXT_Call_DT</stp>
        <stp>[BLP_Update_Sheet-PreferredCEF.xlsm]ActiveLinks!R473C26</stp>
        <tr r="Z473" s="1"/>
      </tp>
      <tp>
        <v>3.9431263494557944E-2</v>
        <stp/>
        <stp>##V3_BDPV12</stp>
        <stp>AGNC Equity</stp>
        <stp>BB_5Y_default_Prob</stp>
        <stp>[BLP_Update_Sheet-PreferredCEF.xlsm]ActiveLinks!R68C43</stp>
        <tr r="AQ68" s="1"/>
      </tp>
      <tp>
        <v>3.9431263494557944E-2</v>
        <stp/>
        <stp>##V3_BDPV12</stp>
        <stp>AGNC Equity</stp>
        <stp>BB_5Y_default_Prob</stp>
        <stp>[BLP_Update_Sheet-PreferredCEF.xlsm]ActiveLinks!R69C43</stp>
        <tr r="AQ69" s="1"/>
      </tp>
      <tp>
        <v>3.9431263494557944E-2</v>
        <stp/>
        <stp>##V3_BDPV12</stp>
        <stp>AGNC Equity</stp>
        <stp>BB_5Y_default_Prob</stp>
        <stp>[BLP_Update_Sheet-PreferredCEF.xlsm]ActiveLinks!R67C43</stp>
        <tr r="AQ67" s="1"/>
      </tp>
      <tp>
        <v>3.9431263494557944E-2</v>
        <stp/>
        <stp>##V3_BDPV12</stp>
        <stp>AGNC Equity</stp>
        <stp>BB_5Y_default_Prob</stp>
        <stp>[BLP_Update_Sheet-PreferredCEF.xlsm]ActiveLinks!R70C43</stp>
        <tr r="AQ70" s="1"/>
      </tp>
      <tp>
        <v>3.9431263494557944E-2</v>
        <stp/>
        <stp>##V3_BDPV12</stp>
        <stp>AGNC Equity</stp>
        <stp>BB_5Y_default_Prob</stp>
        <stp>[BLP_Update_Sheet-PreferredCEF.xlsm]ActiveLinks!R71C43</stp>
        <tr r="AQ71" s="1"/>
      </tp>
      <tp t="s">
        <v>US7591EP7044</v>
        <stp/>
        <stp>##V3_BDPV12</stp>
        <stp>RF C Pfd</stp>
        <stp>ID_ISIN</stp>
        <stp>[BLP_Update_Sheet-PreferredCEF.xlsm]ActiveLinks!R538C50</stp>
        <tr r="AX538" s="1"/>
      </tp>
      <tp t="s">
        <v>US7591EP5063</v>
        <stp/>
        <stp>##V3_BDPV12</stp>
        <stp>RF B Pfd</stp>
        <stp>ID_ISIN</stp>
        <stp>[BLP_Update_Sheet-PreferredCEF.xlsm]ActiveLinks!R539C50</stp>
        <tr r="AX539" s="1"/>
      </tp>
      <tp>
        <v>0.58183350614141516</v>
        <stp/>
        <stp>##V3_BDPV12</stp>
        <stp>RY T Pfd</stp>
        <stp>DUR_ADJ_MTY_MID</stp>
        <stp>[BLP_Update_Sheet-PreferredCEF.xlsm]ActiveLinks!R558C47</stp>
        <tr r="AU558" s="1"/>
      </tp>
      <tp t="s">
        <v>US8606308620</v>
        <stp/>
        <stp>##V3_BDPV12</stp>
        <stp>SF D Pfd</stp>
        <stp>ID_ISIN</stp>
        <stp>[BLP_Update_Sheet-PreferredCEF.xlsm]ActiveLinks!R577C50</stp>
        <tr r="AX577" s="1"/>
      </tp>
      <tp t="s">
        <v>US8606308703</v>
        <stp/>
        <stp>##V3_BDPV12</stp>
        <stp>SF C Pfd</stp>
        <stp>ID_ISIN</stp>
        <stp>[BLP_Update_Sheet-PreferredCEF.xlsm]ActiveLinks!R579C50</stp>
        <tr r="AX579" s="1"/>
      </tp>
      <tp t="s">
        <v>US8606307069</v>
        <stp/>
        <stp>##V3_BDPV12</stp>
        <stp>SF B Pfd</stp>
        <stp>ID_ISIN</stp>
        <stp>[BLP_Update_Sheet-PreferredCEF.xlsm]ActiveLinks!R578C50</stp>
        <tr r="AX578" s="1"/>
      </tp>
      <tp t="s">
        <v>US7591EP8869</v>
        <stp/>
        <stp>##V3_BDPV12</stp>
        <stp>RF E Pfd</stp>
        <stp>ID_ISIN</stp>
        <stp>[BLP_Update_Sheet-PreferredCEF.xlsm]ActiveLinks!R537C50</stp>
        <tr r="AX537" s="1"/>
      </tp>
      <tp t="s">
        <v>#N/A Field Not Applicable</v>
        <stp/>
        <stp>##V3_BDPV12</stp>
        <stp>PARAP Pfd</stp>
        <stp>NXT_Call_DT</stp>
        <stp>[BLP_Update_Sheet-PreferredCEF.xlsm]ActiveLinks!R678C26</stp>
        <tr r="Z678" s="1"/>
      </tp>
      <tp t="s">
        <v>3/10/2039</v>
        <stp/>
        <stp>##V3_BDPV12</stp>
        <stp>LBRDP Pfd</stp>
        <stp>NXT_Call_DT</stp>
        <stp>[BLP_Update_Sheet-PreferredCEF.xlsm]ActiveLinks!R317C26</stp>
        <tr r="Z317" s="1"/>
      </tp>
      <tp t="s">
        <v>CUMULATIVE</v>
        <stp/>
        <stp>##V3_BDPV12</stp>
        <stp>GAB K Pfd</stp>
        <stp>Dividend_Rights</stp>
        <stp>[BLP_Update_Sheet-PreferredCEF.xlsm]ActiveLinks!R14C25</stp>
        <tr r="Y14" s="1"/>
      </tp>
      <tp t="s">
        <v>CUMULATIVE</v>
        <stp/>
        <stp>##V3_BDPV12</stp>
        <stp>GAB H Pfd</stp>
        <stp>Dividend_Rights</stp>
        <stp>[BLP_Update_Sheet-PreferredCEF.xlsm]ActiveLinks!R18C25</stp>
        <tr r="Y18" s="1"/>
      </tp>
      <tp t="s">
        <v>CUMULATIVE</v>
        <stp/>
        <stp>##V3_BDPV12</stp>
        <stp>GAB G Pfd</stp>
        <stp>Dividend_Rights</stp>
        <stp>[BLP_Update_Sheet-PreferredCEF.xlsm]ActiveLinks!R24C25</stp>
        <tr r="Y24" s="1"/>
      </tp>
    </main>
    <main first="bofaddin.rtdserver">
      <tp t="e">
        <v>#N/A</v>
        <stp/>
        <stp>BDS|415293007334029773</stp>
        <tr r="W711" s="1"/>
        <tr r="X711" s="1"/>
      </tp>
    </main>
    <main first="bloomberg.rtd">
      <tp t="s">
        <v>FIXED</v>
        <stp/>
        <stp>##V3_BDPV12</stp>
        <stp>KKRS Pfd</stp>
        <stp>CPN_TYP</stp>
        <stp>[BLP_Update_Sheet-PreferredCEF.xlsm]ActiveLinks!R381C19</stp>
        <tr r="S381" s="1"/>
      </tp>
      <tp>
        <v>3.59</v>
        <stp/>
        <stp>##V3_BDPV12</stp>
        <stp>RHE Equity</stp>
        <stp>PX_Last</stp>
        <stp>[BLP_Update_Sheet-PreferredCEF.xlsm]ActiveLinks!R46C9</stp>
        <tr r="I46" s="1"/>
      </tp>
      <tp>
        <v>25</v>
        <stp/>
        <stp>##V3_BDPV12</stp>
        <stp>CMSD Pfd</stp>
        <stp>PAR_AMT</stp>
        <stp>[BLP_Update_Sheet-PreferredCEF.xlsm]ActiveLinks!R200C21</stp>
        <tr r="U200" s="1"/>
      </tp>
      <tp>
        <v>-5.5522959183673519</v>
        <stp/>
        <stp>##V3_BDPV12</stp>
        <stp>REXR C Pfd</stp>
        <stp>chg_pct_1m</stp>
        <stp>[BLP_Update_Sheet-PreferredCEF.xlsm]ActiveLinks!R536C4</stp>
        <tr r="D536" s="1"/>
      </tp>
      <tp>
        <v>25</v>
        <stp/>
        <stp>##V3_BDPV12</stp>
        <stp>KMPB Pfd</stp>
        <stp>PAR_AMT</stp>
        <stp>[BLP_Update_Sheet-PreferredCEF.xlsm]ActiveLinks!R383C21</stp>
        <tr r="U383" s="1"/>
      </tp>
      <tp t="s">
        <v>PERP/CALL</v>
        <stp/>
        <stp>##V3_BDPV12</stp>
        <stp>BEPH Pfd</stp>
        <stp>MTY_TYP</stp>
        <stp>[BLP_Update_Sheet-PreferredCEF.xlsm]ActiveLinks!R145C18</stp>
        <tr r="R145" s="1"/>
      </tp>
      <tp t="s">
        <v>PERP/CALL</v>
        <stp/>
        <stp>##V3_BDPV12</stp>
        <stp>BEPI Pfd</stp>
        <stp>MTY_TYP</stp>
        <stp>[BLP_Update_Sheet-PreferredCEF.xlsm]ActiveLinks!R146C18</stp>
        <tr r="R146" s="1"/>
      </tp>
      <tp t="s">
        <v>PERPETUAL</v>
        <stp/>
        <stp>##V3_BDPV12</stp>
        <stp>CEQP Pfd</stp>
        <stp>MTY_TYP</stp>
        <stp>[BLP_Update_Sheet-PreferredCEF.xlsm]ActiveLinks!R174C18</stp>
        <tr r="R174" s="1"/>
      </tp>
      <tp>
        <v>18000000</v>
        <stp/>
        <stp>##V3_BDPV12</stp>
        <stp>SOJC Pfd</stp>
        <stp>AMT_OUTSTANDING</stp>
        <stp>[BLP_Update_Sheet-PreferredCEF.xlsm]ActiveLinks!R599C48</stp>
        <tr r="AV599" s="1"/>
      </tp>
      <tp>
        <v>25</v>
        <stp/>
        <stp>##V3_BDPV12</stp>
        <stp>CMSC Pfd</stp>
        <stp>PAR_AMT</stp>
        <stp>[BLP_Update_Sheet-PreferredCEF.xlsm]ActiveLinks!R199C21</stp>
        <tr r="U199" s="1"/>
      </tp>
      <tp>
        <v>30000000</v>
        <stp/>
        <stp>##V3_BDPV12</stp>
        <stp>SOJE Pfd</stp>
        <stp>AMT_OUTSTANDING</stp>
        <stp>[BLP_Update_Sheet-PreferredCEF.xlsm]ActiveLinks!R597C48</stp>
        <tr r="AV597" s="1"/>
      </tp>
      <tp>
        <v>40000000</v>
        <stp/>
        <stp>##V3_BDPV12</stp>
        <stp>SOJD Pfd</stp>
        <stp>AMT_OUTSTANDING</stp>
        <stp>[BLP_Update_Sheet-PreferredCEF.xlsm]ActiveLinks!R598C48</stp>
        <tr r="AV598" s="1"/>
      </tp>
      <tp>
        <v>25</v>
        <stp/>
        <stp>##V3_BDPV12</stp>
        <stp>CMSA Pfd</stp>
        <stp>PAR_AMT</stp>
        <stp>[BLP_Update_Sheet-PreferredCEF.xlsm]ActiveLinks!R198C21</stp>
        <tr r="U198" s="1"/>
      </tp>
    </main>
    <main first="bofaddin.rtdserver">
      <tp t="e">
        <v>#N/A</v>
        <stp/>
        <stp>BDS|529036713261302101</stp>
        <tr r="W647" s="1"/>
        <tr r="X647" s="1"/>
      </tp>
    </main>
    <main first="bloomberg.rtd">
      <tp>
        <v>-10.31262687779131</v>
        <stp/>
        <stp>##V3_BDPV12</stp>
        <stp>SITC A Pfd</stp>
        <stp>chg_pct_1m</stp>
        <stp>[BLP_Update_Sheet-PreferredCEF.xlsm]ActiveLinks!R228C4</stp>
        <tr r="D228" s="1"/>
      </tp>
      <tp>
        <v>108.78</v>
        <stp/>
        <stp>##V3_BDPV12</stp>
        <stp>GL Equity</stp>
        <stp>PX_Last</stp>
        <stp>[BLP_Update_Sheet-PreferredCEF.xlsm]ActiveLinks!R645C9</stp>
        <tr r="I645" s="1"/>
      </tp>
      <tp>
        <v>68.39</v>
        <stp/>
        <stp>##V3_BDPV12</stp>
        <stp>SO Equity</stp>
        <stp>PX_Last</stp>
        <stp>[BLP_Update_Sheet-PreferredCEF.xlsm]ActiveLinks!R596C9</stp>
        <tr r="I596" s="1"/>
      </tp>
      <tp>
        <v>6.18</v>
        <stp/>
        <stp>##V3_BDPV12</stp>
        <stp>HL Equity</stp>
        <stp>PX_Last</stp>
        <stp>[BLP_Update_Sheet-PreferredCEF.xlsm]ActiveLinks!R345C9</stp>
        <tr r="I345" s="1"/>
      </tp>
      <tp>
        <v>106.34</v>
        <stp/>
        <stp>##V3_BDPV12</stp>
        <stp>ALL Equity</stp>
        <stp>PX_Last</stp>
        <stp>[BLP_Update_Sheet-PreferredCEF.xlsm]ActiveLinks!R92C9</stp>
        <tr r="I92" s="1"/>
      </tp>
      <tp t="s">
        <v>#N/A Field Not Applicable</v>
        <stp/>
        <stp>##V3_BDPV12</stp>
        <stp>PLYM A Pfd</stp>
        <stp>MATURITY</stp>
        <stp>[BLP_Update_Sheet-PreferredCEF.xlsm]ActiveLinks!R495C29</stp>
        <tr r="AC495" s="1"/>
      </tp>
      <tp t="s">
        <v>#N/A Field Not Applicable</v>
        <stp/>
        <stp>##V3_BDPV12</stp>
        <stp>PSEC A Pfd</stp>
        <stp>MATURITY</stp>
        <stp>[BLP_Update_Sheet-PreferredCEF.xlsm]ActiveLinks!R527C29</stp>
        <tr r="AC527" s="1"/>
      </tp>
      <tp>
        <v>3.71</v>
        <stp/>
        <stp>##V3_BDPV12</stp>
        <stp>BHR Equity</stp>
        <stp>PX_Last</stp>
        <stp>[BLP_Update_Sheet-PreferredCEF.xlsm]ActiveLinks!R76C9</stp>
        <tr r="I76" s="1"/>
      </tp>
      <tp>
        <v>-5.771134689014076</v>
        <stp/>
        <stp>##V3_BDPV12</stp>
        <stp>CHMI A Pfd</stp>
        <stp>chg_pct_1m</stp>
        <stp>[BLP_Update_Sheet-PreferredCEF.xlsm]ActiveLinks!R179C4</stp>
        <tr r="D179" s="1"/>
      </tp>
      <tp t="s">
        <v>6/30/2027</v>
        <stp/>
        <stp>##V3_BDPV12</stp>
        <stp>PRIF F Pfd</stp>
        <stp>MATURITY</stp>
        <stp>[BLP_Update_Sheet-PreferredCEF.xlsm]ActiveLinks!R508C29</stp>
        <tr r="AC508" s="1"/>
      </tp>
      <tp>
        <v>1.09128</v>
        <stp/>
        <stp>##V3_BDPV12</stp>
        <stp>AEP Equity</stp>
        <stp>current_trr_1mo</stp>
        <stp>[BLP_Update_Sheet-PreferredCEF.xlsm]ActiveLinks!R50C10</stp>
        <tr r="J50" s="1"/>
      </tp>
      <tp t="s">
        <v>FIXED</v>
        <stp/>
        <stp>##V3_BDPV12</stp>
        <stp>BKDT Pfd</stp>
        <stp>CPN_TYP</stp>
        <stp>[BLP_Update_Sheet-PreferredCEF.xlsm]ActiveLinks!R160C19</stp>
        <tr r="S160" s="1"/>
      </tp>
      <tp t="s">
        <v>#N/A Field Not Applicable</v>
        <stp/>
        <stp>##V3_BDPV12</stp>
        <stp>KREF A Pfd</stp>
        <stp>CALL_DAYS_NOTICE</stp>
        <stp>[BLP_Update_Sheet-PreferredCEF.xlsm]ActiveLinks!R385C27</stp>
        <tr r="AA385" s="1"/>
      </tp>
      <tp t="s">
        <v>6/30/2026</v>
        <stp/>
        <stp>##V3_BDPV12</stp>
        <stp>PRIF G Pfd</stp>
        <stp>MATURITY</stp>
        <stp>[BLP_Update_Sheet-PreferredCEF.xlsm]ActiveLinks!R507C29</stp>
        <tr r="AC507" s="1"/>
      </tp>
      <tp t="s">
        <v>12/31/2026</v>
        <stp/>
        <stp>##V3_BDPV12</stp>
        <stp>PRIF H Pfd</stp>
        <stp>MATURITY</stp>
        <stp>[BLP_Update_Sheet-PreferredCEF.xlsm]ActiveLinks!R506C29</stp>
        <tr r="AC506" s="1"/>
      </tp>
      <tp t="s">
        <v>6/30/2023</v>
        <stp/>
        <stp>##V3_BDPV12</stp>
        <stp>RNR F Pfd</stp>
        <stp>NXT_Call_DT</stp>
        <stp>[BLP_Update_Sheet-PreferredCEF.xlsm]ActiveLinks!R554C26</stp>
        <tr r="Z554" s="1"/>
      </tp>
      <tp t="s">
        <v>7/15/2026</v>
        <stp/>
        <stp>##V3_BDPV12</stp>
        <stp>RNR G Pfd</stp>
        <stp>NXT_Call_DT</stp>
        <stp>[BLP_Update_Sheet-PreferredCEF.xlsm]ActiveLinks!R553C26</stp>
        <tr r="Z553" s="1"/>
      </tp>
      <tp>
        <v>5.7812430780135564</v>
        <stp/>
        <stp>##V3_BDPV12</stp>
        <stp>UGIC Pfd</stp>
        <stp>yld_pfd_str_ask</stp>
        <stp>[BLP_Update_Sheet-PreferredCEF.xlsm]ActiveLinks!R668C14</stp>
        <tr r="N668" s="1"/>
      </tp>
      <tp t="s">
        <v>6/30/2028</v>
        <stp/>
        <stp>##V3_BDPV12</stp>
        <stp>PRIF I Pfd</stp>
        <stp>MATURITY</stp>
        <stp>[BLP_Update_Sheet-PreferredCEF.xlsm]ActiveLinks!R505C29</stp>
        <tr r="AC505" s="1"/>
      </tp>
      <tp>
        <v>49775.606557377047</v>
        <stp/>
        <stp>##V3_BDPV12</stp>
        <stp>UZE Pfd</stp>
        <stp>VOLUME_AVG_3M</stp>
        <stp>[BLP_Update_Sheet-PreferredCEF.xlsm]ActiveLinks!R636C5</stp>
        <tr r="E636" s="1"/>
      </tp>
      <tp t="s">
        <v>12/31/2028</v>
        <stp/>
        <stp>##V3_BDPV12</stp>
        <stp>PRIF J Pfd</stp>
        <stp>MATURITY</stp>
        <stp>[BLP_Update_Sheet-PreferredCEF.xlsm]ActiveLinks!R504C29</stp>
        <tr r="AC504" s="1"/>
      </tp>
      <tp t="s">
        <v>#N/A Field Not Applicable</v>
        <stp/>
        <stp>##V3_BDPV12</stp>
        <stp>PRIF K Pfd</stp>
        <stp>MATURITY</stp>
        <stp>[BLP_Update_Sheet-PreferredCEF.xlsm]ActiveLinks!R503C29</stp>
        <tr r="AC503" s="1"/>
      </tp>
      <tp>
        <v>116.15</v>
        <stp/>
        <stp>##V3_BDPV12</stp>
        <stp>AIZ Equity</stp>
        <stp>PX_Last</stp>
        <stp>[BLP_Update_Sheet-PreferredCEF.xlsm]ActiveLinks!R87C9</stp>
        <tr r="I87" s="1"/>
      </tp>
      <tp t="s">
        <v>3/31/2029</v>
        <stp/>
        <stp>##V3_BDPV12</stp>
        <stp>PRIF L Pfd</stp>
        <stp>MATURITY</stp>
        <stp>[BLP_Update_Sheet-PreferredCEF.xlsm]ActiveLinks!R502C29</stp>
        <tr r="AC502" s="1"/>
      </tp>
      <tp t="s">
        <v>4/28/2023</v>
        <stp/>
        <stp>##V3_BDPV12</stp>
        <stp>MER K Pfd</stp>
        <stp>NXT_Call_DT</stp>
        <stp>[BLP_Update_Sheet-PreferredCEF.xlsm]ActiveLinks!R123C26</stp>
        <tr r="Z123" s="1"/>
      </tp>
      <tp t="s">
        <v>4/28/2023</v>
        <stp/>
        <stp>##V3_BDPV12</stp>
        <stp>CDR C Pfd</stp>
        <stp>NXT_Call_DT</stp>
        <stp>[BLP_Update_Sheet-PreferredCEF.xlsm]ActiveLinks!R171C26</stp>
        <tr r="Z171" s="1"/>
      </tp>
      <tp t="s">
        <v>12/15/2025</v>
        <stp/>
        <stp>##V3_BDPV12</stp>
        <stp>CFR B Pfd</stp>
        <stp>NXT_Call_DT</stp>
        <stp>[BLP_Update_Sheet-PreferredCEF.xlsm]ActiveLinks!R177C26</stp>
        <tr r="Z177" s="1"/>
      </tp>
      <tp t="s">
        <v>4/28/2023</v>
        <stp/>
        <stp>##V3_BDPV12</stp>
        <stp>CDR B Pfd</stp>
        <stp>NXT_Call_DT</stp>
        <stp>[BLP_Update_Sheet-PreferredCEF.xlsm]ActiveLinks!R172C26</stp>
        <tr r="Z172" s="1"/>
      </tp>
      <tp t="s">
        <v>1/28/2025</v>
        <stp/>
        <stp>##V3_BDPV12</stp>
        <stp>ARR C Pfd</stp>
        <stp>NXT_Call_DT</stp>
        <stp>[BLP_Update_Sheet-PreferredCEF.xlsm]ActiveLinks!R109C26</stp>
        <tr r="Z109" s="1"/>
      </tp>
      <tp t="s">
        <v>6/29/2026</v>
        <stp/>
        <stp>##V3_BDPV12</stp>
        <stp>SACH A Pfd</stp>
        <stp>NXT_Call_DT</stp>
        <stp>[BLP_Update_Sheet-PreferredCEF.xlsm]ActiveLinks!R560C26</stp>
        <tr r="Z560" s="1"/>
      </tp>
      <tp t="s">
        <v>CALLABLE</v>
        <stp/>
        <stp>##V3_BDPV12</stp>
        <stp>TELZ Pfd</stp>
        <stp>MTY_TYP</stp>
        <stp>[BLP_Update_Sheet-PreferredCEF.xlsm]ActiveLinks!R640C18</stp>
        <tr r="R640" s="1"/>
      </tp>
      <tp>
        <v>-8.5523385300668071</v>
        <stp/>
        <stp>##V3_BDPV12</stp>
        <stp>SACH A Pfd</stp>
        <stp>chg_pct_1m</stp>
        <stp>[BLP_Update_Sheet-PreferredCEF.xlsm]ActiveLinks!R560C4</stp>
        <tr r="D560" s="1"/>
      </tp>
      <tp t="s">
        <v>4/28/2023</v>
        <stp/>
        <stp>##V3_BDPV12</stp>
        <stp>CSR C Pfd</stp>
        <stp>NXT_Call_DT</stp>
        <stp>[BLP_Update_Sheet-PreferredCEF.xlsm]ActiveLinks!R365C26</stp>
        <tr r="Z365" s="1"/>
      </tp>
      <tp t="s">
        <v>#N/A Field Not Applicable</v>
        <stp/>
        <stp>##V3_BDPV12</stp>
        <stp>KKR C Pfd</stp>
        <stp>NXT_Call_DT</stp>
        <stp>[BLP_Update_Sheet-PreferredCEF.xlsm]ActiveLinks!R382C26</stp>
        <tr r="Z382" s="1"/>
      </tp>
      <tp t="s">
        <v>12/27/2024</v>
        <stp/>
        <stp>##V3_BDPV12</stp>
        <stp>IVR B Pfd</stp>
        <stp>NXT_Call_DT</stp>
        <stp>[BLP_Update_Sheet-PreferredCEF.xlsm]ActiveLinks!R367C26</stp>
        <tr r="Z367" s="1"/>
      </tp>
      <tp t="s">
        <v>9/27/2027</v>
        <stp/>
        <stp>##V3_BDPV12</stp>
        <stp>IVR C Pfd</stp>
        <stp>NXT_Call_DT</stp>
        <stp>[BLP_Update_Sheet-PreferredCEF.xlsm]ActiveLinks!R366C26</stp>
        <tr r="Z366" s="1"/>
      </tp>
      <tp t="s">
        <v>#N/A Field Not Applicable</v>
        <stp/>
        <stp>##V3_BDPV12</stp>
        <stp>DHR B Pfd</stp>
        <stp>NXT_Call_DT</stp>
        <stp>[BLP_Update_Sheet-PreferredCEF.xlsm]ActiveLinks!R231C26</stp>
        <tr r="Z231" s="1"/>
      </tp>
      <tp t="s">
        <v>4/28/2023</v>
        <stp/>
        <stp>##V3_BDPV12</stp>
        <stp>EPR G Pfd</stp>
        <stp>NXT_Call_DT</stp>
        <stp>[BLP_Update_Sheet-PreferredCEF.xlsm]ActiveLinks!R259C26</stp>
        <tr r="Z259" s="1"/>
      </tp>
      <tp t="s">
        <v>#N/A Field Not Applicable</v>
        <stp/>
        <stp>##V3_BDPV12</stp>
        <stp>EPR E Pfd</stp>
        <stp>NXT_Call_DT</stp>
        <stp>[BLP_Update_Sheet-PreferredCEF.xlsm]ActiveLinks!R261C26</stp>
        <tr r="Z261" s="1"/>
      </tp>
      <tp t="s">
        <v>#N/A Field Not Applicable</v>
        <stp/>
        <stp>##V3_BDPV12</stp>
        <stp>EPR C Pfd</stp>
        <stp>NXT_Call_DT</stp>
        <stp>[BLP_Update_Sheet-PreferredCEF.xlsm]ActiveLinks!R260C26</stp>
        <tr r="Z260" s="1"/>
      </tp>
      <tp t="s">
        <v>4/28/2023</v>
        <stp/>
        <stp>##V3_BDPV12</stp>
        <stp>DLR J Pfd</stp>
        <stp>NXT_Call_DT</stp>
        <stp>[BLP_Update_Sheet-PreferredCEF.xlsm]ActiveLinks!R235C26</stp>
        <tr r="Z235" s="1"/>
      </tp>
      <tp t="s">
        <v>3/13/2024</v>
        <stp/>
        <stp>##V3_BDPV12</stp>
        <stp>DLR K Pfd</stp>
        <stp>NXT_Call_DT</stp>
        <stp>[BLP_Update_Sheet-PreferredCEF.xlsm]ActiveLinks!R236C26</stp>
        <tr r="Z236" s="1"/>
      </tp>
      <tp t="s">
        <v>10/10/2024</v>
        <stp/>
        <stp>##V3_BDPV12</stp>
        <stp>DLR L Pfd</stp>
        <stp>NXT_Call_DT</stp>
        <stp>[BLP_Update_Sheet-PreferredCEF.xlsm]ActiveLinks!R234C26</stp>
        <tr r="Z234" s="1"/>
      </tp>
      <tp>
        <v>-1.9187755102040762</v>
        <stp/>
        <stp>##V3_BDPV12</stp>
        <stp>SEAL A Pfd</stp>
        <stp>chg_pct_1m</stp>
        <stp>[BLP_Update_Sheet-PreferredCEF.xlsm]ActiveLinks!R644C4</stp>
        <tr r="D644" s="1"/>
      </tp>
      <tp t="s">
        <v>CUMULATIVE</v>
        <stp/>
        <stp>##V3_BDPV12</stp>
        <stp>KKRS Pfd</stp>
        <stp>Dividend_Rights</stp>
        <stp>[BLP_Update_Sheet-PreferredCEF.xlsm]ActiveLinks!R381C25</stp>
        <tr r="Y381" s="1"/>
      </tp>
      <tp>
        <v>10.812207596840993</v>
        <stp/>
        <stp>##V3_BDPV12</stp>
        <stp>IIPR A Pfd</stp>
        <stp>DUR_ADJ_MID</stp>
        <stp>[BLP_Update_Sheet-PreferredCEF.xlsm]ActiveLinks!R360C46</stp>
        <tr r="AT360" s="1"/>
      </tp>
    </main>
    <main first="bloomberg.rtd">
      <tp>
        <v>3.4125267857683164</v>
        <stp/>
        <stp>##V3_BDPV12</stp>
        <stp>CORR A Pfd</stp>
        <stp>DUR_ADJ_MID</stp>
        <stp>[BLP_Update_Sheet-PreferredCEF.xlsm]ActiveLinks!R214C46</stp>
        <tr r="AT214" s="1"/>
      </tp>
      <tp t="s">
        <v>US00206R7061</v>
        <stp/>
        <stp>##V3_BDPV12</stp>
        <stp>T C Pfd</stp>
        <stp>ID_ISIN</stp>
        <stp>[BLP_Update_Sheet-PreferredCEF.xlsm]ActiveLinks!R628C50</stp>
        <tr r="AX628" s="1"/>
      </tp>
      <tp t="s">
        <v>US00206R5081</v>
        <stp/>
        <stp>##V3_BDPV12</stp>
        <stp>T A Pfd</stp>
        <stp>ID_ISIN</stp>
        <stp>[BLP_Update_Sheet-PreferredCEF.xlsm]ActiveLinks!R629C50</stp>
        <tr r="AX629" s="1"/>
      </tp>
    </main>
    <main first="bloomberg.rtd">
      <tp>
        <v>6</v>
        <stp/>
        <stp>##V3_BDPV12</stp>
        <stp>BAC B Pfd</stp>
        <stp>CPN</stp>
        <stp>[BLP_Update_Sheet-PreferredCEF.xlsm]ActiveLinks!R132C20</stp>
        <tr r="T132" s="1"/>
      </tp>
      <tp>
        <v>4.75</v>
        <stp/>
        <stp>##V3_BDPV12</stp>
        <stp>TFC R Pfd</stp>
        <stp>CPN</stp>
        <stp>[BLP_Update_Sheet-PreferredCEF.xlsm]ActiveLinks!R143C20</stp>
        <tr r="T143" s="1"/>
      </tp>
      <tp>
        <v>5.2135700000000016</v>
        <stp/>
        <stp>##V3_BDPV12</stp>
        <stp>BAC E Pfd</stp>
        <stp>CPN</stp>
        <stp>[BLP_Update_Sheet-PreferredCEF.xlsm]ActiveLinks!R135C20</stp>
        <tr r="T135" s="1"/>
      </tp>
      <tp>
        <v>5.875</v>
        <stp/>
        <stp>##V3_BDPV12</stp>
        <stp>BAC K Pfd</stp>
        <stp>CPN</stp>
        <stp>[BLP_Update_Sheet-PreferredCEF.xlsm]ActiveLinks!R131C20</stp>
        <tr r="T131" s="1"/>
      </tp>
      <tp>
        <v>7.25</v>
        <stp/>
        <stp>##V3_BDPV12</stp>
        <stp>BAC L Pfd</stp>
        <stp>CPN</stp>
        <stp>[BLP_Update_Sheet-PreferredCEF.xlsm]ActiveLinks!R130C20</stp>
        <tr r="T130" s="1"/>
      </tp>
      <tp>
        <v>5.375</v>
        <stp/>
        <stp>##V3_BDPV12</stp>
        <stp>BAC M Pfd</stp>
        <stp>CPN</stp>
        <stp>[BLP_Update_Sheet-PreferredCEF.xlsm]ActiveLinks!R129C20</stp>
        <tr r="T129" s="1"/>
      </tp>
      <tp>
        <v>4.375</v>
        <stp/>
        <stp>##V3_BDPV12</stp>
        <stp>BAC O Pfd</stp>
        <stp>CPN</stp>
        <stp>[BLP_Update_Sheet-PreferredCEF.xlsm]ActiveLinks!R126C20</stp>
        <tr r="T126" s="1"/>
      </tp>
      <tp>
        <v>5</v>
        <stp/>
        <stp>##V3_BDPV12</stp>
        <stp>BAC N Pfd</stp>
        <stp>CPN</stp>
        <stp>[BLP_Update_Sheet-PreferredCEF.xlsm]ActiveLinks!R128C20</stp>
        <tr r="T128" s="1"/>
      </tp>
      <tp>
        <v>4.25</v>
        <stp/>
        <stp>##V3_BDPV12</stp>
        <stp>BAC Q Pfd</stp>
        <stp>CPN</stp>
        <stp>[BLP_Update_Sheet-PreferredCEF.xlsm]ActiveLinks!R124C20</stp>
        <tr r="T124" s="1"/>
      </tp>
      <tp>
        <v>4.125</v>
        <stp/>
        <stp>##V3_BDPV12</stp>
        <stp>BAC P Pfd</stp>
        <stp>CPN</stp>
        <stp>[BLP_Update_Sheet-PreferredCEF.xlsm]ActiveLinks!R125C20</stp>
        <tr r="T125" s="1"/>
      </tp>
      <tp>
        <v>4.75</v>
        <stp/>
        <stp>##V3_BDPV12</stp>
        <stp>BAC S Pfd</stp>
        <stp>CPN</stp>
        <stp>[BLP_Update_Sheet-PreferredCEF.xlsm]ActiveLinks!R127C20</stp>
        <tr r="T127" s="1"/>
      </tp>
      <tp>
        <v>5.25</v>
        <stp/>
        <stp>##V3_BDPV12</stp>
        <stp>TFC O Pfd</stp>
        <stp>CPN</stp>
        <stp>[BLP_Update_Sheet-PreferredCEF.xlsm]ActiveLinks!R144C20</stp>
        <tr r="T144" s="1"/>
      </tp>
      <tp>
        <v>4.5</v>
        <stp/>
        <stp>##V3_BDPV12</stp>
        <stp>FRC N Pfd</stp>
        <stp>CPN</stp>
        <stp>[BLP_Update_Sheet-PreferredCEF.xlsm]ActiveLinks!R294C20</stp>
        <tr r="T294" s="1"/>
      </tp>
      <tp>
        <v>6.75</v>
        <stp/>
        <stp>##V3_BDPV12</stp>
        <stp>EFC A Pfd</stp>
        <stp>CPN</stp>
        <stp>[BLP_Update_Sheet-PreferredCEF.xlsm]ActiveLinks!R249C20</stp>
        <tr r="T249" s="1"/>
      </tp>
      <tp>
        <v>4.25</v>
        <stp/>
        <stp>##V3_BDPV12</stp>
        <stp>FRC L Pfd</stp>
        <stp>CPN</stp>
        <stp>[BLP_Update_Sheet-PreferredCEF.xlsm]ActiveLinks!R297C20</stp>
        <tr r="T297" s="1"/>
      </tp>
      <tp>
        <v>8.625</v>
        <stp/>
        <stp>##V3_BDPV12</stp>
        <stp>EFC C Pfd</stp>
        <stp>CPN</stp>
        <stp>[BLP_Update_Sheet-PreferredCEF.xlsm]ActiveLinks!R251C20</stp>
        <tr r="T251" s="1"/>
      </tp>
      <tp>
        <v>4</v>
        <stp/>
        <stp>##V3_BDPV12</stp>
        <stp>FRC M Pfd</stp>
        <stp>CPN</stp>
        <stp>[BLP_Update_Sheet-PreferredCEF.xlsm]ActiveLinks!R295C20</stp>
        <tr r="T295" s="1"/>
      </tp>
      <tp>
        <v>6.25</v>
        <stp/>
        <stp>##V3_BDPV12</stp>
        <stp>EFC B Pfd</stp>
        <stp>CPN</stp>
        <stp>[BLP_Update_Sheet-PreferredCEF.xlsm]ActiveLinks!R250C20</stp>
        <tr r="T250" s="1"/>
      </tp>
      <tp>
        <v>4.7</v>
        <stp/>
        <stp>##V3_BDPV12</stp>
        <stp>FRC J Pfd</stp>
        <stp>CPN</stp>
        <stp>[BLP_Update_Sheet-PreferredCEF.xlsm]ActiveLinks!R298C20</stp>
        <tr r="T298" s="1"/>
      </tp>
      <tp>
        <v>4.125</v>
        <stp/>
        <stp>##V3_BDPV12</stp>
        <stp>FRC K Pfd</stp>
        <stp>CPN</stp>
        <stp>[BLP_Update_Sheet-PreferredCEF.xlsm]ActiveLinks!R296C20</stp>
        <tr r="T296" s="1"/>
      </tp>
      <tp>
        <v>6.5</v>
        <stp/>
        <stp>##V3_BDPV12</stp>
        <stp>EQC D Pfd</stp>
        <stp>CPN</stp>
        <stp>[BLP_Update_Sheet-PreferredCEF.xlsm]ActiveLinks!R262C20</stp>
        <tr r="T262" s="1"/>
      </tp>
      <tp>
        <v>5.125</v>
        <stp/>
        <stp>##V3_BDPV12</stp>
        <stp>FRC H Pfd</stp>
        <stp>CPN</stp>
        <stp>[BLP_Update_Sheet-PreferredCEF.xlsm]ActiveLinks!R299C20</stp>
        <tr r="T299" s="1"/>
      </tp>
      <tp>
        <v>9</v>
        <stp/>
        <stp>##V3_BDPV12</stp>
        <stp>LNC D Pfd</stp>
        <stp>CPN</stp>
        <stp>[BLP_Update_Sheet-PreferredCEF.xlsm]ActiveLinks!R394C20</stp>
        <tr r="T394" s="1"/>
      </tp>
      <tp>
        <v>5.5</v>
        <stp/>
        <stp>##V3_BDPV12</stp>
        <stp>FRC I Pfd</stp>
        <stp>CPN</stp>
        <stp>[BLP_Update_Sheet-PreferredCEF.xlsm]ActiveLinks!R300C20</stp>
        <tr r="T300" s="1"/>
      </tp>
    </main>
    <main first="bloomberg.rtd">
      <tp>
        <v>4.75</v>
        <stp/>
        <stp>##V3_BDPV12</stp>
        <stp>WFC Z Pfd</stp>
        <stp>CPN</stp>
        <stp>[BLP_Update_Sheet-PreferredCEF.xlsm]ActiveLinks!R693C20</stp>
        <tr r="T693" s="1"/>
      </tp>
      <tp>
        <v>5.625</v>
        <stp/>
        <stp>##V3_BDPV12</stp>
        <stp>WFC Y Pfd</stp>
        <stp>CPN</stp>
        <stp>[BLP_Update_Sheet-PreferredCEF.xlsm]ActiveLinks!R694C20</stp>
        <tr r="T694" s="1"/>
      </tp>
      <tp>
        <v>6.625</v>
        <stp/>
        <stp>##V3_BDPV12</stp>
        <stp>WFC R Pfd</stp>
        <stp>CPN</stp>
        <stp>[BLP_Update_Sheet-PreferredCEF.xlsm]ActiveLinks!R696C20</stp>
        <tr r="T696" s="1"/>
      </tp>
      <tp>
        <v>5.85</v>
        <stp/>
        <stp>##V3_BDPV12</stp>
        <stp>WFC Q Pfd</stp>
        <stp>CPN</stp>
        <stp>[BLP_Update_Sheet-PreferredCEF.xlsm]ActiveLinks!R695C20</stp>
        <tr r="T695" s="1"/>
      </tp>
      <tp>
        <v>7.5</v>
        <stp/>
        <stp>##V3_BDPV12</stp>
        <stp>WFC L Pfd</stp>
        <stp>CPN</stp>
        <stp>[BLP_Update_Sheet-PreferredCEF.xlsm]ActiveLinks!R689C20</stp>
        <tr r="T689" s="1"/>
      </tp>
      <tp>
        <v>6</v>
        <stp/>
        <stp>##V3_BDPV12</stp>
        <stp>SRC A Pfd</stp>
        <stp>CPN</stp>
        <stp>[BLP_Update_Sheet-PreferredCEF.xlsm]ActiveLinks!R609C20</stp>
        <tr r="T609" s="1"/>
      </tp>
      <tp>
        <v>4.25</v>
        <stp/>
        <stp>##V3_BDPV12</stp>
        <stp>WFC D Pfd</stp>
        <stp>CPN</stp>
        <stp>[BLP_Update_Sheet-PreferredCEF.xlsm]ActiveLinks!R690C20</stp>
        <tr r="T690" s="1"/>
      </tp>
      <tp>
        <v>4.375</v>
        <stp/>
        <stp>##V3_BDPV12</stp>
        <stp>WFC C Pfd</stp>
        <stp>CPN</stp>
        <stp>[BLP_Update_Sheet-PreferredCEF.xlsm]ActiveLinks!R691C20</stp>
        <tr r="T691" s="1"/>
      </tp>
      <tp>
        <v>5.6731400000000001</v>
        <stp/>
        <stp>##V3_BDPV12</stp>
        <stp>TFC I Pfd</stp>
        <stp>CPN</stp>
        <stp>[BLP_Update_Sheet-PreferredCEF.xlsm]ActiveLinks!R619C20</stp>
        <tr r="T619" s="1"/>
      </tp>
      <tp>
        <v>4.7</v>
        <stp/>
        <stp>##V3_BDPV12</stp>
        <stp>WFC A Pfd</stp>
        <stp>CPN</stp>
        <stp>[BLP_Update_Sheet-PreferredCEF.xlsm]ActiveLinks!R692C20</stp>
        <tr r="T692" s="1"/>
      </tp>
      <tp>
        <v>10.625</v>
        <stp/>
        <stp>##V3_BDPV12</stp>
        <stp>WCC A Pfd</stp>
        <stp>CPN</stp>
        <stp>[BLP_Update_Sheet-PreferredCEF.xlsm]ActiveLinks!R688C20</stp>
        <tr r="T688" s="1"/>
      </tp>
      <tp t="s">
        <v>#N/A Field Not Applicable</v>
        <stp/>
        <stp>##V3_BDPV12</stp>
        <stp>BKDT Pfd</stp>
        <stp>Dividend_Rights</stp>
        <stp>[BLP_Update_Sheet-PreferredCEF.xlsm]ActiveLinks!R160C25</stp>
        <tr r="Y160" s="1"/>
      </tp>
    </main>
    <main first="bloomberg.rtd">
      <tp>
        <v>14.09333748234685</v>
        <stp/>
        <stp>##V3_BDPV12</stp>
        <stp>UMH D Pfd</stp>
        <stp>DUR_ADJ_MID</stp>
        <stp>[BLP_Update_Sheet-PreferredCEF.xlsm]ActiveLinks!R669C46</stp>
        <tr r="AT669" s="1"/>
      </tp>
      <tp>
        <v>2.8303166791223866</v>
        <stp/>
        <stp>##V3_BDPV12</stp>
        <stp>TGH A Pfd</stp>
        <stp>DUR_ADJ_MID</stp>
        <stp>[BLP_Update_Sheet-PreferredCEF.xlsm]ActiveLinks!R642C46</stp>
        <tr r="AT642" s="1"/>
      </tp>
      <tp>
        <v>13.324479388088537</v>
        <stp/>
        <stp>##V3_BDPV12</stp>
        <stp>TGH B Pfd</stp>
        <stp>DUR_ADJ_MID</stp>
        <stp>[BLP_Update_Sheet-PreferredCEF.xlsm]ActiveLinks!R641C46</stp>
        <tr r="AT641" s="1"/>
      </tp>
    </main>
    <main first="bloomberg.rtd">
      <tp>
        <v>11.076999328092866</v>
        <stp/>
        <stp>##V3_BDPV12</stp>
        <stp>DRH A Pfd</stp>
        <stp>DUR_ADJ_MID</stp>
        <stp>[BLP_Update_Sheet-PreferredCEF.xlsm]ActiveLinks!R237C46</stp>
        <tr r="AT237" s="1"/>
      </tp>
      <tp>
        <v>12.910719328957937</v>
        <stp/>
        <stp>##V3_BDPV12</stp>
        <stp>STAR G Pfd</stp>
        <stp>DUR_ADJ_MID</stp>
        <stp>[BLP_Update_Sheet-PreferredCEF.xlsm]ActiveLinks!R616C46</stp>
        <tr r="AT616" s="1"/>
      </tp>
      <tp>
        <v>16.241084090970169</v>
        <stp/>
        <stp>##V3_BDPV12</stp>
        <stp>EQH C Pfd</stp>
        <stp>DUR_ADJ_MID</stp>
        <stp>[BLP_Update_Sheet-PreferredCEF.xlsm]ActiveLinks!R263C46</stp>
        <tr r="AT263" s="1"/>
      </tp>
      <tp>
        <v>9.0515078148999076E-2</v>
        <stp/>
        <stp>##V3_BDPV12</stp>
        <stp>STAR D Pfd</stp>
        <stp>DUR_ADJ_MID</stp>
        <stp>[BLP_Update_Sheet-PreferredCEF.xlsm]ActiveLinks!R617C46</stp>
        <tr r="AT617" s="1"/>
      </tp>
      <tp>
        <v>15.507539770890062</v>
        <stp/>
        <stp>##V3_BDPV12</stp>
        <stp>EQH A Pfd</stp>
        <stp>DUR_ADJ_MID</stp>
        <stp>[BLP_Update_Sheet-PreferredCEF.xlsm]ActiveLinks!R264C46</stp>
        <tr r="AT264" s="1"/>
      </tp>
      <tp>
        <v>9.0732190797594967E-2</v>
        <stp/>
        <stp>##V3_BDPV12</stp>
        <stp>STAR I Pfd</stp>
        <stp>DUR_ADJ_MID</stp>
        <stp>[BLP_Update_Sheet-PreferredCEF.xlsm]ActiveLinks!R615C46</stp>
        <tr r="AT615" s="1"/>
      </tp>
      <tp>
        <v>15.77459338459078</v>
        <stp/>
        <stp>##V3_BDPV12</stp>
        <stp>REXR C Pfd</stp>
        <stp>DUR_ADJ_MID</stp>
        <stp>[BLP_Update_Sheet-PreferredCEF.xlsm]ActiveLinks!R536C46</stp>
        <tr r="AT536" s="1"/>
      </tp>
    </main>
    <main first="bloomberg.rtd">
      <tp>
        <v>3.694238047471758</v>
        <stp/>
        <stp>##V3_BDPV12</stp>
        <stp>ATH E Pfd</stp>
        <stp>DUR_ADJ_MID</stp>
        <stp>[BLP_Update_Sheet-PreferredCEF.xlsm]ActiveLinks!R114C46</stp>
        <tr r="AT114" s="1"/>
      </tp>
      <tp>
        <v>12.81088254866159</v>
        <stp/>
        <stp>##V3_BDPV12</stp>
        <stp>BOH A Pfd</stp>
        <stp>DUR_ADJ_MID</stp>
        <stp>[BLP_Update_Sheet-PreferredCEF.xlsm]ActiveLinks!R161C46</stp>
        <tr r="AT161" s="1"/>
      </tp>
      <tp>
        <v>13.399281713100745</v>
        <stp/>
        <stp>##V3_BDPV12</stp>
        <stp>ATH D Pfd</stp>
        <stp>DUR_ADJ_MID</stp>
        <stp>[BLP_Update_Sheet-PreferredCEF.xlsm]ActiveLinks!R115C46</stp>
        <tr r="AT115" s="1"/>
      </tp>
      <tp>
        <v>5.019256365882109</v>
        <stp/>
        <stp>##V3_BDPV12</stp>
        <stp>ATH A Pfd</stp>
        <stp>DUR_ADJ_MID</stp>
        <stp>[BLP_Update_Sheet-PreferredCEF.xlsm]ActiveLinks!R113C46</stp>
        <tr r="AT113" s="1"/>
      </tp>
      <tp>
        <v>2.0511139999295867</v>
        <stp/>
        <stp>##V3_BDPV12</stp>
        <stp>ATH C Pfd</stp>
        <stp>DUR_ADJ_MID</stp>
        <stp>[BLP_Update_Sheet-PreferredCEF.xlsm]ActiveLinks!R117C46</stp>
        <tr r="AT117" s="1"/>
      </tp>
      <tp>
        <v>15.04768979181242</v>
        <stp/>
        <stp>##V3_BDPV12</stp>
        <stp>ATH B Pfd</stp>
        <stp>DUR_ADJ_MID</stp>
        <stp>[BLP_Update_Sheet-PreferredCEF.xlsm]ActiveLinks!R116C46</stp>
        <tr r="AT116" s="1"/>
      </tp>
      <tp t="s">
        <v>#N/A N/A</v>
        <stp/>
        <stp>##V3_BDPV12</stp>
        <stp>RWAYL Pfd</stp>
        <stp>HYBRID_CUMULATIVE_INDICATOR</stp>
        <stp>[BLP_Update_Sheet-PreferredCEF.xlsm]ActiveLinks!R534C36</stp>
        <tr r="AJ534" s="1"/>
      </tp>
      <tp>
        <v>21.6</v>
        <stp/>
        <stp>##V3_BDPV12</stp>
        <stp>ATCO H Pfd</stp>
        <stp>PX_Last</stp>
        <stp>[BLP_Update_Sheet-PreferredCEF.xlsm]ActiveLinks!R612C3</stp>
        <tr r="C612" s="1"/>
      </tp>
      <tp t="s">
        <v>#N/A N/A</v>
        <stp/>
        <stp>##V3_BDPV12</stp>
        <stp>RWAYZ Pfd</stp>
        <stp>HYBRID_CUMULATIVE_INDICATOR</stp>
        <stp>[BLP_Update_Sheet-PreferredCEF.xlsm]ActiveLinks!R533C36</stp>
        <tr r="AJ533" s="1"/>
      </tp>
      <tp>
        <v>-7.5043630017452054</v>
        <stp/>
        <stp>##V3_BDPV12</stp>
        <stp>AHT F Pfd</stp>
        <stp>chg_pct_1m</stp>
        <stp>[BLP_Update_Sheet-PreferredCEF.xlsm]ActiveLinks!R79C4</stp>
        <tr r="D79" s="1"/>
      </tp>
      <tp>
        <v>7</v>
        <stp/>
        <stp>##V3_BDPV12</stp>
        <stp>ONBPO Pfd</stp>
        <stp>CPN</stp>
        <stp>[BLP_Update_Sheet-PreferredCEF.xlsm]ActiveLinks!R291C20</stp>
        <tr r="T291" s="1"/>
      </tp>
    </main>
    <main first="bloomberg.rtd">
      <tp>
        <v>7</v>
        <stp/>
        <stp>##V3_BDPV12</stp>
        <stp>ONBPP Pfd</stp>
        <stp>CPN</stp>
        <stp>[BLP_Update_Sheet-PreferredCEF.xlsm]ActiveLinks!R290C20</stp>
        <tr r="T290" s="1"/>
      </tp>
      <tp>
        <v>-0.32170076213398069</v>
        <stp/>
        <stp>##V3_BDPV12</stp>
        <stp>SB D Pfd</stp>
        <stp>chg_pct_1m</stp>
        <stp>[BLP_Update_Sheet-PreferredCEF.xlsm]ActiveLinks!R571C4</stp>
        <tr r="D571" s="1"/>
      </tp>
    </main>
    <main first="bloomberg.rtd">
      <tp t="s">
        <v>#N/A N/A</v>
        <stp/>
        <stp>##V3_BDPV12</stp>
        <stp>GGN B Pfd</stp>
        <stp>chg_pct_1m</stp>
        <stp>[BLP_Update_Sheet-PreferredCEF.xlsm]ActiveLinks!R19C4</stp>
        <tr r="D19" s="1"/>
      </tp>
    </main>
    <main first="bloomberg.rtd">
      <tp>
        <v>-5.437158469945361</v>
        <stp/>
        <stp>##V3_BDPV12</stp>
        <stp>WFC D Pfd</stp>
        <stp>chg_pct_1m</stp>
        <stp>[BLP_Update_Sheet-PreferredCEF.xlsm]ActiveLinks!R690C4</stp>
        <tr r="D690" s="1"/>
      </tp>
      <tp>
        <v>-11.135466900482241</v>
        <stp/>
        <stp>##V3_BDPV12</stp>
        <stp>ACR C Pfd</stp>
        <stp>chg_pct_1m</stp>
        <stp>[BLP_Update_Sheet-PreferredCEF.xlsm]ActiveLinks!R39C4</stp>
        <tr r="D39" s="1"/>
      </tp>
      <tp>
        <v>-1.75955610357582</v>
        <stp/>
        <stp>##V3_BDPV12</stp>
        <stp>AEL B Pfd</stp>
        <stp>chg_pct_1m</stp>
        <stp>[BLP_Update_Sheet-PreferredCEF.xlsm]ActiveLinks!R49C4</stp>
        <tr r="D49" s="1"/>
      </tp>
      <tp>
        <v>24.5</v>
        <stp/>
        <stp>##V3_BDPV12</stp>
        <stp>CODI C Pfd</stp>
        <stp>PX_Last</stp>
        <stp>[BLP_Update_Sheet-PreferredCEF.xlsm]ActiveLinks!R205C3</stp>
        <tr r="C205" s="1"/>
      </tp>
      <tp>
        <v>6.5</v>
        <stp/>
        <stp>##V3_BDPV12</stp>
        <stp>SABRP Pfd</stp>
        <stp>CPN</stp>
        <stp>[BLP_Update_Sheet-PreferredCEF.xlsm]ActiveLinks!R559C20</stp>
        <tr r="T559" s="1"/>
      </tp>
      <tp t="s">
        <v>FIXED</v>
        <stp/>
        <stp>##V3_BDPV12</stp>
        <stp>TY Pfd</stp>
        <stp>CPN_TYP</stp>
        <stp>[BLP_Update_Sheet-PreferredCEF.xlsm]ActiveLinks!R100C19</stp>
        <tr r="S100" s="1"/>
      </tp>
      <tp t="s">
        <v>#N/A Field Not Applicable</v>
        <stp/>
        <stp>##V3_BDPV12</stp>
        <stp>SEAL A Pfd</stp>
        <stp>flt_spread</stp>
        <stp>[BLP_Update_Sheet-PreferredCEF.xlsm]ActiveLinks!R644C13</stp>
        <tr r="M644" s="1"/>
      </tp>
      <tp>
        <v>624.1</v>
        <stp/>
        <stp>##V3_BDPV12</stp>
        <stp>SEAL B Pfd</stp>
        <stp>flt_spread</stp>
        <stp>[BLP_Update_Sheet-PreferredCEF.xlsm]ActiveLinks!R643C13</stp>
        <tr r="M643" s="1"/>
      </tp>
      <tp>
        <v>-1.5378548895899076</v>
        <stp/>
        <stp>##V3_BDPV12</stp>
        <stp>RJF A Pfd</stp>
        <stp>chg_pct_1m</stp>
        <stp>[BLP_Update_Sheet-PreferredCEF.xlsm]ActiveLinks!R660C4</stp>
        <tr r="D660" s="1"/>
      </tp>
      <tp>
        <v>18.75</v>
        <stp/>
        <stp>##V3_BDPV12</stp>
        <stp>PRIF F Pfd</stp>
        <stp>PX_Last</stp>
        <stp>[BLP_Update_Sheet-PreferredCEF.xlsm]ActiveLinks!R508C3</stp>
        <tr r="C508" s="1"/>
      </tp>
    </main>
    <main first="bloomberg.rtd">
      <tp t="s">
        <v>Y</v>
        <stp/>
        <stp>##V3_BDPV12</stp>
        <stp>VIASP Pfd</stp>
        <stp>HYBRID_CUMULATIVE_INDICATOR</stp>
        <stp>[BLP_Update_Sheet-PreferredCEF.xlsm]ActiveLinks!R604C36</stp>
        <tr r="AJ604" s="1"/>
      </tp>
      <tp t="s">
        <v>6/20/2023</v>
        <stp/>
        <stp>##V3_BDPV12</stp>
        <stp>064058AB6 Corp</stp>
        <stp>NXT_Call_DT</stp>
        <stp>[BLP_Update_Sheet-PreferredCEF.xlsm]ActiveLinks!R796C26</stp>
        <tr r="Z796" s="1"/>
      </tp>
      <tp>
        <v>7.6384879622955388</v>
        <stp/>
        <stp>##V3_BDPV12</stp>
        <stp>JBK Pfd</stp>
        <stp>DUR_ADJ_MTY_MID</stp>
        <stp>[BLP_Update_Sheet-PreferredCEF.xlsm]ActiveLinks!R719C47</stp>
        <tr r="AU719" s="1"/>
      </tp>
      <tp>
        <v>-11.413969335604769</v>
        <stp/>
        <stp>##V3_BDPV12</stp>
        <stp>FNMAP Pfd</stp>
        <stp>chg_pct_1m</stp>
        <stp>[BLP_Update_Sheet-PreferredCEF.xlsm]ActiveLinks!R735C4</stp>
        <tr r="D735" s="1"/>
      </tp>
      <tp>
        <v>-3.0254134731746674</v>
        <stp/>
        <stp>##V3_BDPV12</stp>
        <stp>SOHOB Pfd</stp>
        <stp>chg_pct_1m</stp>
        <stp>[BLP_Update_Sheet-PreferredCEF.xlsm]ActiveLinks!R602C4</stp>
        <tr r="D602" s="1"/>
      </tp>
      <tp t="s">
        <v>8/15/2023</v>
        <stp/>
        <stp>##V3_BDPV12</stp>
        <stp>020002BB6 Corp</stp>
        <stp>NXT_Call_DT</stp>
        <stp>[BLP_Update_Sheet-PreferredCEF.xlsm]ActiveLinks!R782C26</stp>
        <tr r="Z782" s="1"/>
      </tp>
      <tp t="s">
        <v>#N/A N/A</v>
        <stp/>
        <stp>##V3_BDPV12</stp>
        <stp>FMCCS Pfd</stp>
        <stp>chg_pct_1m</stp>
        <stp>[BLP_Update_Sheet-PreferredCEF.xlsm]ActiveLinks!R756C4</stp>
        <tr r="D756" s="1"/>
      </tp>
      <tp>
        <v>3.3055431045953871</v>
        <stp/>
        <stp>##V3_BDPV12</stp>
        <stp>TBC Pfd</stp>
        <stp>yld_pfd_str_ask</stp>
        <stp>[BLP_Update_Sheet-PreferredCEF.xlsm]ActiveLinks!R631C14</stp>
        <tr r="N631" s="1"/>
      </tp>
      <tp>
        <v>5.8651899716274158</v>
        <stp/>
        <stp>##V3_BDPV12</stp>
        <stp>TBB Pfd</stp>
        <stp>yld_pfd_str_ask</stp>
        <stp>[BLP_Update_Sheet-PreferredCEF.xlsm]ActiveLinks!R630C14</stp>
        <tr r="N630" s="1"/>
      </tp>
      <tp>
        <v>-4.4632086851628445</v>
        <stp/>
        <stp>##V3_BDPV12</stp>
        <stp>AMH H Pfd</stp>
        <stp>chg_pct_1m</stp>
        <stp>[BLP_Update_Sheet-PreferredCEF.xlsm]ActiveLinks!R99C4</stp>
        <tr r="D99" s="1"/>
      </tp>
      <tp>
        <v>-3.6234902124114989</v>
        <stp/>
        <stp>##V3_BDPV12</stp>
        <stp>SRG A Pfd</stp>
        <stp>chg_pct_1m</stp>
        <stp>[BLP_Update_Sheet-PreferredCEF.xlsm]ActiveLinks!R611C4</stp>
        <tr r="D611" s="1"/>
      </tp>
      <tp>
        <v>-4.3030869971936303</v>
        <stp/>
        <stp>##V3_BDPV12</stp>
        <stp>PRE J Pfd</stp>
        <stp>chg_pct_1m</stp>
        <stp>[BLP_Update_Sheet-PreferredCEF.xlsm]ActiveLinks!R509C4</stp>
        <tr r="D509" s="1"/>
      </tp>
      <tp>
        <v>-11.066308243727594</v>
        <stp/>
        <stp>##V3_BDPV12</stp>
        <stp>WRB F Pfd</stp>
        <stp>chg_pct_1m</stp>
        <stp>[BLP_Update_Sheet-PreferredCEF.xlsm]ActiveLinks!R702C4</stp>
        <tr r="D702" s="1"/>
      </tp>
      <tp t="s">
        <v>N</v>
        <stp/>
        <stp>##V3_BDPV12</stp>
        <stp>665859AQ7 Corp</stp>
        <stp>TIER1_CAPITAL</stp>
        <stp>[BLP_Update_Sheet-PreferredCEF.xlsm]ActiveLinks!R761C34</stp>
        <tr r="AH761" s="1"/>
      </tp>
      <tp>
        <v>2.8497409326424878</v>
        <stp/>
        <stp>##V3_BDPV12</stp>
        <stp>AQNB Pfd</stp>
        <stp>chg_pct_1m</stp>
        <stp>[BLP_Update_Sheet-PreferredCEF.xlsm]ActiveLinks!R107C4</stp>
        <tr r="D107" s="1"/>
      </tp>
      <tp t="s">
        <v>N</v>
        <stp/>
        <stp>##V3_BDPV12</stp>
        <stp>HBANP Pfd</stp>
        <stp>HYBRID_CUMULATIVE_INDICATOR</stp>
        <stp>[BLP_Update_Sheet-PreferredCEF.xlsm]ActiveLinks!R339C36</stp>
        <tr r="AJ339" s="1"/>
      </tp>
      <tp t="s">
        <v>#N/A N/A</v>
        <stp/>
        <stp>##V3_BDPV12</stp>
        <stp>HBANL Pfd</stp>
        <stp>HYBRID_CUMULATIVE_INDICATOR</stp>
        <stp>[BLP_Update_Sheet-PreferredCEF.xlsm]ActiveLinks!R340C36</stp>
        <tr r="AJ340" s="1"/>
      </tp>
      <tp>
        <v>-10.851443123938878</v>
        <stp/>
        <stp>##V3_BDPV12</stp>
        <stp>ESGRP Pfd</stp>
        <stp>chg_pct_1m</stp>
        <stp>[BLP_Update_Sheet-PreferredCEF.xlsm]ActiveLinks!R266C4</stp>
        <tr r="D266" s="1"/>
      </tp>
      <tp>
        <v>0.83119108826049304</v>
        <stp/>
        <stp>##V3_BDPV12</stp>
        <stp>PSA F Pfd</stp>
        <stp>chg_pct_1m</stp>
        <stp>[BLP_Update_Sheet-PreferredCEF.xlsm]ActiveLinks!R525C4</stp>
        <tr r="D525" s="1"/>
      </tp>
      <tp>
        <v>1.0780508840017249</v>
        <stp/>
        <stp>##V3_BDPV12</stp>
        <stp>PSA G Pfd</stp>
        <stp>chg_pct_1m</stp>
        <stp>[BLP_Update_Sheet-PreferredCEF.xlsm]ActiveLinks!R524C4</stp>
        <tr r="D524" s="1"/>
      </tp>
    </main>
    <main first="bloomberg.rtd">
      <tp>
        <v>1.5294117647058916</v>
        <stp/>
        <stp>##V3_BDPV12</stp>
        <stp>BW A Pfd</stp>
        <stp>chg_pct_1m</stp>
        <stp>[BLP_Update_Sheet-PreferredCEF.xlsm]ActiveLinks!R164C4</stp>
        <tr r="D164" s="1"/>
      </tp>
      <tp>
        <v>-20.06369426751592</v>
        <stp/>
        <stp>##V3_BDPV12</stp>
        <stp>CTBB Pfd</stp>
        <stp>chg_pct_1m</stp>
        <stp>[BLP_Update_Sheet-PreferredCEF.xlsm]ActiveLinks!R217C4</stp>
        <tr r="D217" s="1"/>
      </tp>
      <tp>
        <v>0.93534399421330683</v>
        <stp/>
        <stp>##V3_BDPV12</stp>
        <stp>MBINP Pfd</stp>
        <stp>DUR_ADJ_MID</stp>
        <stp>[BLP_Update_Sheet-PreferredCEF.xlsm]ActiveLinks!R397C46</stp>
        <tr r="AT397" s="1"/>
      </tp>
      <tp>
        <v>4.7967631347017807</v>
        <stp/>
        <stp>##V3_BDPV12</stp>
        <stp>GAINZ Pfd</stp>
        <stp>DUR_ADJ_MID</stp>
        <stp>[BLP_Update_Sheet-PreferredCEF.xlsm]ActiveLinks!R309C46</stp>
        <tr r="AT309" s="1"/>
      </tp>
      <tp>
        <v>7.1105116447728491</v>
        <stp/>
        <stp>##V3_BDPV12</stp>
        <stp>FBIOP Pfd</stp>
        <stp>DUR_ADJ_MID</stp>
        <stp>[BLP_Update_Sheet-PreferredCEF.xlsm]ActiveLinks!R281C46</stp>
        <tr r="AT281" s="1"/>
      </tp>
      <tp>
        <v>9.8928014414318906</v>
        <stp/>
        <stp>##V3_BDPV12</stp>
        <stp>OPINL Pfd</stp>
        <stp>DUR_ADJ_MID</stp>
        <stp>[BLP_Update_Sheet-PreferredCEF.xlsm]ActiveLinks!R331C46</stp>
        <tr r="AT331" s="1"/>
      </tp>
      <tp>
        <v>3.4687411203973642</v>
        <stp/>
        <stp>##V3_BDPV12</stp>
        <stp>MBINM Pfd</stp>
        <stp>DUR_ADJ_MID</stp>
        <stp>[BLP_Update_Sheet-PreferredCEF.xlsm]ActiveLinks!R399C46</stp>
        <tr r="AT399" s="1"/>
      </tp>
      <tp>
        <v>2.7830951438142448</v>
        <stp/>
        <stp>##V3_BDPV12</stp>
        <stp>GAINN Pfd</stp>
        <stp>DUR_ADJ_MID</stp>
        <stp>[BLP_Update_Sheet-PreferredCEF.xlsm]ActiveLinks!R310C46</stp>
        <tr r="AT310" s="1"/>
      </tp>
      <tp>
        <v>1.3681790828911629</v>
        <stp/>
        <stp>##V3_BDPV12</stp>
        <stp>MBINO Pfd</stp>
        <stp>DUR_ADJ_MID</stp>
        <stp>[BLP_Update_Sheet-PreferredCEF.xlsm]ActiveLinks!R398C46</stp>
        <tr r="AT398" s="1"/>
      </tp>
      <tp>
        <v>12.430158075073184</v>
        <stp/>
        <stp>##V3_BDPV12</stp>
        <stp>MBINN Pfd</stp>
        <stp>DUR_ADJ_MID</stp>
        <stp>[BLP_Update_Sheet-PreferredCEF.xlsm]ActiveLinks!R396C46</stp>
        <tr r="AT396" s="1"/>
      </tp>
      <tp t="s">
        <v>US9116848840</v>
        <stp/>
        <stp>##V3_BDPV12</stp>
        <stp>UZF Pfd</stp>
        <stp>ID_ISIN</stp>
        <stp>[BLP_Update_Sheet-PreferredCEF.xlsm]ActiveLinks!R635C50</stp>
        <tr r="AX635" s="1"/>
      </tp>
      <tp t="s">
        <v>US9116848014</v>
        <stp/>
        <stp>##V3_BDPV12</stp>
        <stp>UZE Pfd</stp>
        <stp>ID_ISIN</stp>
        <stp>[BLP_Update_Sheet-PreferredCEF.xlsm]ActiveLinks!R636C50</stp>
        <tr r="AX636" s="1"/>
      </tp>
      <tp t="s">
        <v>US9116847024</v>
        <stp/>
        <stp>##V3_BDPV12</stp>
        <stp>UZD Pfd</stp>
        <stp>ID_ISIN</stp>
        <stp>[BLP_Update_Sheet-PreferredCEF.xlsm]ActiveLinks!R637C50</stp>
        <tr r="AX637" s="1"/>
      </tp>
      <tp>
        <v>6.75</v>
        <stp/>
        <stp>##V3_BDPV12</stp>
        <stp>WSBCP Pfd</stp>
        <stp>CPN</stp>
        <stp>[BLP_Update_Sheet-PreferredCEF.xlsm]ActiveLinks!R704C20</stp>
        <tr r="T704" s="1"/>
      </tp>
      <tp>
        <v>-4.9076038903625232</v>
        <stp/>
        <stp>##V3_BDPV12</stp>
        <stp>DX C Pfd</stp>
        <stp>chg_pct_1m</stp>
        <stp>[BLP_Update_Sheet-PreferredCEF.xlsm]ActiveLinks!R246C4</stp>
        <tr r="D246" s="1"/>
      </tp>
      <tp t="s">
        <v>N</v>
        <stp/>
        <stp>##V3_BDPV12</stp>
        <stp>HBANM Pfd</stp>
        <stp>HYBRID_CUMULATIVE_INDICATOR</stp>
        <stp>[BLP_Update_Sheet-PreferredCEF.xlsm]ActiveLinks!R632C36</stp>
        <tr r="AJ632" s="1"/>
      </tp>
      <tp t="s">
        <v>Y</v>
        <stp/>
        <stp>##V3_BDPV12</stp>
        <stp>381427AA1 Corp</stp>
        <stp>TIER1_CAPITAL</stp>
        <stp>[BLP_Update_Sheet-PreferredCEF.xlsm]ActiveLinks!R765C34</stp>
        <tr r="AH765" s="1"/>
      </tp>
      <tp t="s">
        <v>Y</v>
        <stp/>
        <stp>##V3_BDPV12</stp>
        <stp>FTAIP Pfd</stp>
        <stp>HYBRID_CUMULATIVE_INDICATOR</stp>
        <stp>[BLP_Update_Sheet-PreferredCEF.xlsm]ActiveLinks!R303C36</stp>
        <tr r="AJ303" s="1"/>
      </tp>
      <tp>
        <v>1.6622108426196032</v>
        <stp/>
        <stp>##V3_BDPV12</stp>
        <stp>TRINL Pfd</stp>
        <stp>DUR_ADJ_MID</stp>
        <stp>[BLP_Update_Sheet-PreferredCEF.xlsm]ActiveLinks!R653C46</stp>
        <tr r="AT653" s="1"/>
      </tp>
      <tp>
        <v>13.777870861622901</v>
        <stp/>
        <stp>##V3_BDPV12</stp>
        <stp>TFINP Pfd</stp>
        <stp>DUR_ADJ_MID</stp>
        <stp>[BLP_Update_Sheet-PreferredCEF.xlsm]ActiveLinks!R646C46</stp>
        <tr r="AT646" s="1"/>
      </tp>
      <tp t="s">
        <v>Y</v>
        <stp/>
        <stp>##V3_BDPV12</stp>
        <stp>FTAIN Pfd</stp>
        <stp>HYBRID_CUMULATIVE_INDICATOR</stp>
        <stp>[BLP_Update_Sheet-PreferredCEF.xlsm]ActiveLinks!R305C36</stp>
        <tr r="AJ305" s="1"/>
      </tp>
      <tp t="s">
        <v>Y</v>
        <stp/>
        <stp>##V3_BDPV12</stp>
        <stp>FTAIO Pfd</stp>
        <stp>HYBRID_CUMULATIVE_INDICATOR</stp>
        <stp>[BLP_Update_Sheet-PreferredCEF.xlsm]ActiveLinks!R304C36</stp>
        <tr r="AJ304" s="1"/>
      </tp>
      <tp t="s">
        <v>#N/A Field Not Applicable</v>
        <stp/>
        <stp>##V3_BDPV12</stp>
        <stp>STAR G Pfd</stp>
        <stp>flt_spread</stp>
        <stp>[BLP_Update_Sheet-PreferredCEF.xlsm]ActiveLinks!R616C13</stp>
        <tr r="M616" s="1"/>
      </tp>
      <tp t="s">
        <v>#N/A Field Not Applicable</v>
        <stp/>
        <stp>##V3_BDPV12</stp>
        <stp>STAR D Pfd</stp>
        <stp>flt_spread</stp>
        <stp>[BLP_Update_Sheet-PreferredCEF.xlsm]ActiveLinks!R617C13</stp>
        <tr r="M617" s="1"/>
      </tp>
      <tp t="s">
        <v>#N/A Field Not Applicable</v>
        <stp/>
        <stp>##V3_BDPV12</stp>
        <stp>STAR I Pfd</stp>
        <stp>flt_spread</stp>
        <stp>[BLP_Update_Sheet-PreferredCEF.xlsm]ActiveLinks!R615C13</stp>
        <tr r="M615" s="1"/>
      </tp>
    </main>
    <main first="bloomberg.rtd">
      <tp>
        <v>-8.3371931449745276</v>
        <stp/>
        <stp>##V3_BDPV12</stp>
        <stp>HTIA Pfd</stp>
        <stp>chg_pct_1m</stp>
        <stp>[BLP_Update_Sheet-PreferredCEF.xlsm]ActiveLinks!R354C4</stp>
        <tr r="D354" s="1"/>
      </tp>
      <tp>
        <v>-11.243449261553119</v>
        <stp/>
        <stp>##V3_BDPV12</stp>
        <stp>HT D Pfd</stp>
        <stp>chg_pct_1m</stp>
        <stp>[BLP_Update_Sheet-PreferredCEF.xlsm]ActiveLinks!R351C4</stp>
        <tr r="D351" s="1"/>
      </tp>
      <tp>
        <v>-8.7686567164179223</v>
        <stp/>
        <stp>##V3_BDPV12</stp>
        <stp>HT E Pfd</stp>
        <stp>chg_pct_1m</stp>
        <stp>[BLP_Update_Sheet-PreferredCEF.xlsm]ActiveLinks!R350C4</stp>
        <tr r="D350" s="1"/>
      </tp>
      <tp>
        <v>6</v>
        <stp/>
        <stp>##V3_BDPV12</stp>
        <stp>INBKZ Pfd</stp>
        <stp>CPN</stp>
        <stp>[BLP_Update_Sheet-PreferredCEF.xlsm]ActiveLinks!R356C20</stp>
        <tr r="T356" s="1"/>
      </tp>
      <tp>
        <v>10.086885822489281</v>
        <stp/>
        <stp>##V3_BDPV12</stp>
        <stp>JSM Pfd</stp>
        <stp>DUR_ADJ_MTY_MID</stp>
        <stp>[BLP_Update_Sheet-PreferredCEF.xlsm]ActiveLinks!R426C47</stp>
        <tr r="AU426" s="1"/>
      </tp>
      <tp>
        <v>8.5</v>
        <stp/>
        <stp>##V3_BDPV12</stp>
        <stp>IMBIL Pfd</stp>
        <stp>CPN</stp>
        <stp>[BLP_Update_Sheet-PreferredCEF.xlsm]ActiveLinks!R362C20</stp>
        <tr r="T362" s="1"/>
      </tp>
      <tp>
        <v>8.75</v>
        <stp/>
        <stp>##V3_BDPV12</stp>
        <stp>ARBKL Pfd</stp>
        <stp>CPN</stp>
        <stp>[BLP_Update_Sheet-PreferredCEF.xlsm]ActiveLinks!R108C20</stp>
        <tr r="T108" s="1"/>
      </tp>
      <tp>
        <v>6.75</v>
        <stp/>
        <stp>##V3_BDPV12</stp>
        <stp>FGBIP Pfd</stp>
        <stp>CPN</stp>
        <stp>[BLP_Update_Sheet-PreferredCEF.xlsm]ActiveLinks!R284C20</stp>
        <tr r="T284" s="1"/>
      </tp>
    </main>
    <main first="bloomberg.rtd">
      <tp>
        <v>7.75</v>
        <stp/>
        <stp>##V3_BDPV12</stp>
        <stp>MSBIP Pfd</stp>
        <stp>CPN</stp>
        <stp>[BLP_Update_Sheet-PreferredCEF.xlsm]ActiveLinks!R423C20</stp>
        <tr r="T423" s="1"/>
      </tp>
    </main>
    <main first="bloomberg.rtd">
      <tp>
        <v>-0.87838493642628468</v>
        <stp/>
        <stp>##V3_BDPV12</stp>
        <stp>NIMC Pfd</stp>
        <stp>chg_pct_1m</stp>
        <stp>[BLP_Update_Sheet-PreferredCEF.xlsm]ActiveLinks!R436C4</stp>
        <tr r="D436" s="1"/>
      </tp>
      <tp>
        <v>-5.2170450019912336</v>
        <stp/>
        <stp>##V3_BDPV12</stp>
        <stp>NI B Pfd</stp>
        <stp>chg_pct_1m</stp>
        <stp>[BLP_Update_Sheet-PreferredCEF.xlsm]ActiveLinks!R437C4</stp>
        <tr r="D437" s="1"/>
      </tp>
      <tp>
        <v>5.2014995313964363</v>
        <stp/>
        <stp>##V3_BDPV12</stp>
        <stp>NM G Pfd</stp>
        <stp>chg_pct_1m</stp>
        <stp>[BLP_Update_Sheet-PreferredCEF.xlsm]ActiveLinks!R442C4</stp>
        <tr r="D442" s="1"/>
      </tp>
      <tp>
        <v>10.485687081561297</v>
        <stp/>
        <stp>##V3_BDPV12</stp>
        <stp>HTIBP Pfd</stp>
        <stp>DUR_ADJ_MID</stp>
        <stp>[BLP_Update_Sheet-PreferredCEF.xlsm]ActiveLinks!R353C46</stp>
        <tr r="AT353" s="1"/>
      </tp>
      <tp t="s">
        <v>#N/A N/A</v>
        <stp/>
        <stp>##V3_BDPV12</stp>
        <stp>CGABL Pfd</stp>
        <stp>HYBRID_CUMULATIVE_INDICATOR</stp>
        <stp>[BLP_Update_Sheet-PreferredCEF.xlsm]ActiveLinks!R178C36</stp>
        <tr r="AJ178" s="1"/>
      </tp>
      <tp>
        <v>5.75</v>
        <stp/>
        <stp>##V3_BDPV12</stp>
        <stp>TCBIO Pfd</stp>
        <stp>CPN</stp>
        <stp>[BLP_Update_Sheet-PreferredCEF.xlsm]ActiveLinks!R633C20</stp>
        <tr r="T633" s="1"/>
      </tp>
      <tp>
        <v>6.875</v>
        <stp/>
        <stp>##V3_BDPV12</stp>
        <stp>UCBIO Pfd</stp>
        <stp>CPN</stp>
        <stp>[BLP_Update_Sheet-PreferredCEF.xlsm]ActiveLinks!R667C20</stp>
        <tr r="T667" s="1"/>
      </tp>
      <tp>
        <v>6.75</v>
        <stp/>
        <stp>##V3_BDPV12</stp>
        <stp>46625HJQ4 Corp</stp>
        <stp>CPN</stp>
        <stp>[BLP_Update_Sheet-PreferredCEF.xlsm]ActiveLinks!R769C20</stp>
        <tr r="T769" s="1"/>
      </tp>
      <tp>
        <v>5.3</v>
        <stp/>
        <stp>##V3_BDPV12</stp>
        <stp>902973AZ9 Corp</stp>
        <stp>CPN</stp>
        <stp>[BLP_Update_Sheet-PreferredCEF.xlsm]ActiveLinks!R772C20</stp>
        <tr r="T772" s="1"/>
      </tp>
      <tp>
        <v>1.0184189930695391</v>
        <stp/>
        <stp>##V3_BDPV12</stp>
        <stp>172967HQ7 Corp</stp>
        <stp>DUR_ADJ_MID</stp>
        <stp>[BLP_Update_Sheet-PreferredCEF.xlsm]ActiveLinks!R800C46</stp>
        <tr r="AT800" s="1"/>
      </tp>
      <tp t="s">
        <v>CUMULATIVE</v>
        <stp/>
        <stp>##V3_BDPV12</stp>
        <stp>TY Pfd</stp>
        <stp>Dividend_Rights</stp>
        <stp>[BLP_Update_Sheet-PreferredCEF.xlsm]ActiveLinks!R100C25</stp>
        <tr r="Y100" s="1"/>
      </tp>
      <tp t="s">
        <v>4/28/2023</v>
        <stp/>
        <stp>##V3_BDPV12</stp>
        <stp>OXSQL Pfd</stp>
        <stp>NXT_Call_DT</stp>
        <stp>[BLP_Update_Sheet-PreferredCEF.xlsm]ActiveLinks!R479C26</stp>
        <tr r="Z479" s="1"/>
      </tp>
      <tp t="s">
        <v>5/31/2024</v>
        <stp/>
        <stp>##V3_BDPV12</stp>
        <stp>OXSQG Pfd</stp>
        <stp>NXT_Call_DT</stp>
        <stp>[BLP_Update_Sheet-PreferredCEF.xlsm]ActiveLinks!R477C26</stp>
        <tr r="Z477" s="1"/>
      </tp>
      <tp t="s">
        <v>4/28/2023</v>
        <stp/>
        <stp>##V3_BDPV12</stp>
        <stp>OXSQZ Pfd</stp>
        <stp>NXT_Call_DT</stp>
        <stp>[BLP_Update_Sheet-PreferredCEF.xlsm]ActiveLinks!R478C26</stp>
        <tr r="Z478" s="1"/>
      </tp>
      <tp t="s">
        <v>10/31/2023</v>
        <stp/>
        <stp>##V3_BDPV12</stp>
        <stp>OFSSH Pfd</stp>
        <stp>NXT_Call_DT</stp>
        <stp>[BLP_Update_Sheet-PreferredCEF.xlsm]ActiveLinks!R470C26</stp>
        <tr r="Z470" s="1"/>
      </tp>
      <tp t="s">
        <v>Quarterly</v>
        <stp/>
        <stp>##V3_BDPV12</stp>
        <stp>808513AR6 Corp</stp>
        <stp>CALL_FEATURE</stp>
        <stp>[BLP_Update_Sheet-PreferredCEF.xlsm]ActiveLinks!R791C28</stp>
        <tr r="AB791" s="1"/>
      </tp>
      <tp t="s">
        <v>N</v>
        <stp/>
        <stp>##V3_BDPV12</stp>
        <stp>060505EU4 Corp</stp>
        <stp>HYBRID_CUMULATIVE_INDICATOR</stp>
        <stp>[BLP_Update_Sheet-PreferredCEF.xlsm]ActiveLinks!R767C36</stp>
        <tr r="AJ767" s="1"/>
      </tp>
      <tp t="s">
        <v>N</v>
        <stp/>
        <stp>##V3_BDPV12</stp>
        <stp>060505EU4 Corp</stp>
        <stp>HYBRID_CUMULATIVE_INDICATOR</stp>
        <stp>[BLP_Update_Sheet-PreferredCEF.xlsm]ActiveLinks!R768C36</stp>
        <tr r="AJ768" s="1"/>
      </tp>
      <tp>
        <v>1.8201656345354691</v>
        <stp/>
        <stp>##V3_BDPV12</stp>
        <stp>DX C Pfd</stp>
        <stp>DUR_ADJ_MTY_MID</stp>
        <stp>[BLP_Update_Sheet-PreferredCEF.xlsm]ActiveLinks!R246C47</stp>
        <tr r="AU246" s="1"/>
      </tp>
      <tp>
        <v>4.184126222089815</v>
        <stp/>
        <stp>##V3_BDPV12</stp>
        <stp>SF C Pfd</stp>
        <stp>yld_pfd_str_ask</stp>
        <stp>[BLP_Update_Sheet-PreferredCEF.xlsm]ActiveLinks!R579C14</stp>
        <tr r="N579" s="1"/>
      </tp>
      <tp>
        <v>4.2454472295626529</v>
        <stp/>
        <stp>##V3_BDPV12</stp>
        <stp>SF B Pfd</stp>
        <stp>yld_pfd_str_ask</stp>
        <stp>[BLP_Update_Sheet-PreferredCEF.xlsm]ActiveLinks!R578C14</stp>
        <tr r="N578" s="1"/>
      </tp>
      <tp>
        <v>4.0089538307155435</v>
        <stp/>
        <stp>##V3_BDPV12</stp>
        <stp>RF E Pfd</stp>
        <stp>yld_pfd_str_ask</stp>
        <stp>[BLP_Update_Sheet-PreferredCEF.xlsm]ActiveLinks!R537C14</stp>
        <tr r="N537" s="1"/>
      </tp>
      <tp>
        <v>5.3377866898681416</v>
        <stp/>
        <stp>##V3_BDPV12</stp>
        <stp>RF C Pfd</stp>
        <stp>yld_pfd_str_ask</stp>
        <stp>[BLP_Update_Sheet-PreferredCEF.xlsm]ActiveLinks!R538C14</stp>
        <tr r="N538" s="1"/>
      </tp>
      <tp>
        <v>6.0205998957216362</v>
        <stp/>
        <stp>##V3_BDPV12</stp>
        <stp>RF B Pfd</stp>
        <stp>yld_pfd_str_ask</stp>
        <stp>[BLP_Update_Sheet-PreferredCEF.xlsm]ActiveLinks!R539C14</stp>
        <tr r="N539" s="1"/>
      </tp>
      <tp>
        <v>6.9619029201315019</v>
        <stp/>
        <stp>##V3_BDPV12</stp>
        <stp>SF D Pfd</stp>
        <stp>yld_pfd_str_ask</stp>
        <stp>[BLP_Update_Sheet-PreferredCEF.xlsm]ActiveLinks!R577C14</stp>
        <tr r="N577" s="1"/>
      </tp>
      <tp t="s">
        <v>11/30/2023</v>
        <stp/>
        <stp>##V3_BDPV12</stp>
        <stp>FOSLL Pfd</stp>
        <stp>NXT_Call_DT</stp>
        <stp>[BLP_Update_Sheet-PreferredCEF.xlsm]ActiveLinks!R293C26</stp>
        <tr r="Z293" s="1"/>
      </tp>
      <tp>
        <v>25</v>
        <stp/>
        <stp>##V3_BDPV12</stp>
        <stp>GL D Pfd</stp>
        <stp>PAR_AMT</stp>
        <stp>[BLP_Update_Sheet-PreferredCEF.xlsm]ActiveLinks!R645C21</stp>
        <tr r="U645" s="1"/>
      </tp>
      <tp t="s">
        <v>Preferred</v>
        <stp/>
        <stp>##V3_BDPV12</stp>
        <stp>AGNCP Pfd</stp>
        <stp>PAYMENT_RANK</stp>
        <stp>[BLP_Update_Sheet-PreferredCEF.xlsm]ActiveLinks!R67C37</stp>
        <tr r="AK67" s="1"/>
      </tp>
      <tp t="s">
        <v>Preferred</v>
        <stp/>
        <stp>##V3_BDPV12</stp>
        <stp>AGNCM Pfd</stp>
        <stp>PAYMENT_RANK</stp>
        <stp>[BLP_Update_Sheet-PreferredCEF.xlsm]ActiveLinks!R69C37</stp>
        <tr r="AK69" s="1"/>
      </tp>
      <tp t="s">
        <v>Preferred</v>
        <stp/>
        <stp>##V3_BDPV12</stp>
        <stp>AGNCL Pfd</stp>
        <stp>PAYMENT_RANK</stp>
        <stp>[BLP_Update_Sheet-PreferredCEF.xlsm]ActiveLinks!R71C37</stp>
        <tr r="AK71" s="1"/>
      </tp>
      <tp t="s">
        <v>Preferred</v>
        <stp/>
        <stp>##V3_BDPV12</stp>
        <stp>AGNCO Pfd</stp>
        <stp>PAYMENT_RANK</stp>
        <stp>[BLP_Update_Sheet-PreferredCEF.xlsm]ActiveLinks!R68C37</stp>
        <tr r="AK68" s="1"/>
      </tp>
      <tp t="s">
        <v>Preferred</v>
        <stp/>
        <stp>##V3_BDPV12</stp>
        <stp>AGNCN Pfd</stp>
        <stp>PAYMENT_RANK</stp>
        <stp>[BLP_Update_Sheet-PreferredCEF.xlsm]ActiveLinks!R70C37</stp>
        <tr r="AK70" s="1"/>
      </tp>
      <tp>
        <v>50</v>
        <stp/>
        <stp>##V3_BDPV12</stp>
        <stp>HL B Pfd</stp>
        <stp>PAR_AMT</stp>
        <stp>[BLP_Update_Sheet-PreferredCEF.xlsm]ActiveLinks!R345C21</stp>
        <tr r="U345" s="1"/>
      </tp>
      <tp t="s">
        <v>4/28/2023</v>
        <stp/>
        <stp>##V3_BDPV12</stp>
        <stp>PXSAP Pfd</stp>
        <stp>NXT_Call_DT</stp>
        <stp>[BLP_Update_Sheet-PreferredCEF.xlsm]ActiveLinks!R529C26</stp>
        <tr r="Z529" s="1"/>
      </tp>
      <tp t="s">
        <v>4/28/2023</v>
        <stp/>
        <stp>##V3_BDPV12</stp>
        <stp>CSSEN Pfd</stp>
        <stp>NXT_Call_DT</stp>
        <stp>[BLP_Update_Sheet-PreferredCEF.xlsm]ActiveLinks!R215C26</stp>
        <tr r="Z215" s="1"/>
      </tp>
      <tp t="s">
        <v>6/27/2023</v>
        <stp/>
        <stp>##V3_BDPV12</stp>
        <stp>CSSEP Pfd</stp>
        <stp>NXT_Call_DT</stp>
        <stp>[BLP_Update_Sheet-PreferredCEF.xlsm]ActiveLinks!R216C26</stp>
        <tr r="Z216" s="1"/>
      </tp>
      <tp t="s">
        <v>12/15/2026</v>
        <stp/>
        <stp>##V3_BDPV12</stp>
        <stp>EFSCP Pfd</stp>
        <stp>NXT_Call_DT</stp>
        <stp>[BLP_Update_Sheet-PreferredCEF.xlsm]ActiveLinks!R248C26</stp>
        <tr r="Z248" s="1"/>
      </tp>
      <tp t="s">
        <v>61762V853</v>
        <stp/>
        <stp>##V3_BDPV12</stp>
        <stp>MS P Pfd</stp>
        <stp>ID_CUSIP</stp>
        <stp>[BLP_Update_Sheet-PreferredCEF.xlsm]ActiveLinks!R417C38</stp>
        <tr r="AL417" s="1"/>
      </tp>
      <tp>
        <v>12000000</v>
        <stp/>
        <stp>##V3_BDPV12</stp>
        <stp>UNMA Pfd</stp>
        <stp>AMT_OUTSTANDING</stp>
        <stp>[BLP_Update_Sheet-PreferredCEF.xlsm]ActiveLinks!R670C48</stp>
        <tr r="AV670" s="1"/>
      </tp>
      <tp t="s">
        <v>78013G501</v>
        <stp/>
        <stp>##V3_BDPV12</stp>
        <stp>RY T Pfd</stp>
        <stp>ID_CUSIP</stp>
        <stp>[BLP_Update_Sheet-PreferredCEF.xlsm]ActiveLinks!R558C38</stp>
        <tr r="AL558" s="1"/>
      </tp>
      <tp t="s">
        <v>65342V408</v>
        <stp/>
        <stp>##V3_BDPV12</stp>
        <stp>NREF A Pfd</stp>
        <stp>ID_CUSIP</stp>
        <stp>[BLP_Update_Sheet-PreferredCEF.xlsm]ActiveLinks!R446C38</stp>
        <tr r="AL446" s="1"/>
      </tp>
      <tp t="s">
        <v>4/15/2024</v>
        <stp/>
        <stp>##V3_BDPV12</stp>
        <stp>CHMI B Pfd</stp>
        <stp>NXT_Call_DT</stp>
        <stp>[BLP_Update_Sheet-PreferredCEF.xlsm]ActiveLinks!R180C26</stp>
        <tr r="Z180" s="1"/>
      </tp>
      <tp t="s">
        <v>4/28/2023</v>
        <stp/>
        <stp>##V3_BDPV12</stp>
        <stp>CHMI A Pfd</stp>
        <stp>NXT_Call_DT</stp>
        <stp>[BLP_Update_Sheet-PreferredCEF.xlsm]ActiveLinks!R179C26</stp>
        <tr r="Z179" s="1"/>
      </tp>
      <tp>
        <v>24000000</v>
        <stp/>
        <stp>##V3_BDPV12</stp>
        <stp>ENBA Pfd</stp>
        <stp>AMT_OUTSTANDING</stp>
        <stp>[BLP_Update_Sheet-PreferredCEF.xlsm]ActiveLinks!R258C48</stp>
        <tr r="AV258" s="1"/>
      </tp>
      <tp>
        <v>11.41</v>
        <stp/>
        <stp>##V3_BDPV12</stp>
        <stp>AHH Equity</stp>
        <stp>PX_Last</stp>
        <stp>[BLP_Update_Sheet-PreferredCEF.xlsm]ActiveLinks!R77C9</stp>
        <tr r="I77" s="1"/>
      </tp>
      <tp t="s">
        <v>4/28/2023</v>
        <stp/>
        <stp>##V3_BDPV12</stp>
        <stp>GAM B Pfd</stp>
        <stp>NXT_Call_DT</stp>
        <stp>[BLP_Update_Sheet-PreferredCEF.xlsm]ActiveLinks!R3C26</stp>
        <tr r="Z3" s="1"/>
      </tp>
    </main>
    <main first="bofaddin.rtdserver">
      <tp t="e">
        <v>#N/A</v>
        <stp/>
        <stp>BDS|401785739896154230</stp>
        <tr r="W350" s="1"/>
        <tr r="X350" s="1"/>
      </tp>
    </main>
    <main first="bloomberg.rtd">
      <tp t="s">
        <v>6/15/2023</v>
        <stp/>
        <stp>##V3_BDPV12</stp>
        <stp>CUBI E Pfd</stp>
        <stp>NXT_Call_DT</stp>
        <stp>[BLP_Update_Sheet-PreferredCEF.xlsm]ActiveLinks!R222C26</stp>
        <tr r="Z222" s="1"/>
      </tp>
      <tp t="s">
        <v>6/15/2023</v>
        <stp/>
        <stp>##V3_BDPV12</stp>
        <stp>CUBI F Pfd</stp>
        <stp>NXT_Call_DT</stp>
        <stp>[BLP_Update_Sheet-PreferredCEF.xlsm]ActiveLinks!R221C26</stp>
        <tr r="Z221" s="1"/>
      </tp>
      <tp t="s">
        <v>4/28/2023</v>
        <stp/>
        <stp>##V3_BDPV12</stp>
        <stp>CODI A Pfd</stp>
        <stp>NXT_Call_DT</stp>
        <stp>[BLP_Update_Sheet-PreferredCEF.xlsm]ActiveLinks!R206C26</stp>
        <tr r="Z206" s="1"/>
      </tp>
      <tp t="s">
        <v>4/30/2028</v>
        <stp/>
        <stp>##V3_BDPV12</stp>
        <stp>CODI B Pfd</stp>
        <stp>NXT_Call_DT</stp>
        <stp>[BLP_Update_Sheet-PreferredCEF.xlsm]ActiveLinks!R207C26</stp>
        <tr r="Z207" s="1"/>
      </tp>
      <tp t="s">
        <v>1/30/2025</v>
        <stp/>
        <stp>##V3_BDPV12</stp>
        <stp>CODI C Pfd</stp>
        <stp>NXT_Call_DT</stp>
        <stp>[BLP_Update_Sheet-PreferredCEF.xlsm]ActiveLinks!R205C26</stp>
        <tr r="Z205" s="1"/>
      </tp>
      <tp t="s">
        <v>649445202</v>
        <stp/>
        <stp>##V3_BDPV12</stp>
        <stp>NYCB A Pfd</stp>
        <stp>ID_CUSIP</stp>
        <stp>[BLP_Update_Sheet-PreferredCEF.xlsm]ActiveLinks!R457C38</stp>
        <tr r="AL457" s="1"/>
      </tp>
      <tp>
        <v>68.39</v>
        <stp/>
        <stp>##V3_BDPV12</stp>
        <stp>SO Equity</stp>
        <stp>PX_Last</stp>
        <stp>[BLP_Update_Sheet-PreferredCEF.xlsm]ActiveLinks!R597C9</stp>
        <tr r="I597" s="1"/>
      </tp>
      <tp>
        <v>30.03</v>
        <stp/>
        <stp>##V3_BDPV12</stp>
        <stp>BN Equity</stp>
        <stp>PX_Last</stp>
        <stp>[BLP_Update_Sheet-PreferredCEF.xlsm]ActiveLinks!R466C9</stp>
        <tr r="I466" s="1"/>
      </tp>
      <tp>
        <v>106.34</v>
        <stp/>
        <stp>##V3_BDPV12</stp>
        <stp>ALL Equity</stp>
        <stp>PX_Last</stp>
        <stp>[BLP_Update_Sheet-PreferredCEF.xlsm]ActiveLinks!R93C9</stp>
        <tr r="I93" s="1"/>
      </tp>
      <tp t="s">
        <v>CONVERTIBLE</v>
        <stp/>
        <stp>##V3_BDPV12</stp>
        <stp>BDXB Pfd</stp>
        <stp>MTY_TYP</stp>
        <stp>[BLP_Update_Sheet-PreferredCEF.xlsm]ActiveLinks!R148C18</stp>
        <tr r="R148" s="1"/>
      </tp>
      <tp t="s">
        <v>82837P507</v>
        <stp/>
        <stp>##V3_BDPV12</stp>
        <stp>SI A Pfd</stp>
        <stp>ID_CUSIP</stp>
        <stp>[BLP_Update_Sheet-PreferredCEF.xlsm]ActiveLinks!R582C38</stp>
        <tr r="AL582" s="1"/>
      </tp>
      <tp t="s">
        <v>73933H200</v>
        <stp/>
        <stp>##V3_BDPV12</stp>
        <stp>PW A Pfd</stp>
        <stp>ID_CUSIP</stp>
        <stp>[BLP_Update_Sheet-PreferredCEF.xlsm]ActiveLinks!R528C38</stp>
        <tr r="AL528" s="1"/>
      </tp>
      <tp t="s">
        <v>75574U887</v>
        <stp/>
        <stp>##V3_BDPV12</stp>
        <stp>RC E Pfd</stp>
        <stp>ID_CUSIP</stp>
        <stp>[BLP_Update_Sheet-PreferredCEF.xlsm]ActiveLinks!R101C38</stp>
        <tr r="AL101" s="1"/>
      </tp>
      <tp t="s">
        <v>67058H201</v>
        <stp/>
        <stp>##V3_BDPV12</stp>
        <stp>NS A Pfd</stp>
        <stp>ID_CUSIP</stp>
        <stp>[BLP_Update_Sheet-PreferredCEF.xlsm]ActiveLinks!R453C38</stp>
        <tr r="AL453" s="1"/>
      </tp>
      <tp t="s">
        <v>61747S504</v>
        <stp/>
        <stp>##V3_BDPV12</stp>
        <stp>MS A Pfd</stp>
        <stp>ID_CUSIP</stp>
        <stp>[BLP_Update_Sheet-PreferredCEF.xlsm]ActiveLinks!R418C38</stp>
        <tr r="AL418" s="1"/>
      </tp>
      <tp t="s">
        <v>7591EP704</v>
        <stp/>
        <stp>##V3_BDPV12</stp>
        <stp>RF C Pfd</stp>
        <stp>ID_CUSIP</stp>
        <stp>[BLP_Update_Sheet-PreferredCEF.xlsm]ActiveLinks!R538C38</stp>
        <tr r="AL538" s="1"/>
      </tp>
      <tp t="s">
        <v>860630870</v>
        <stp/>
        <stp>##V3_BDPV12</stp>
        <stp>SF C Pfd</stp>
        <stp>ID_CUSIP</stp>
        <stp>[BLP_Update_Sheet-PreferredCEF.xlsm]ActiveLinks!R579C38</stp>
        <tr r="AL579" s="1"/>
      </tp>
      <tp t="s">
        <v>EP0459735</v>
        <stp/>
        <stp>##V3_BDPV12</stp>
        <stp>SB C Pfd</stp>
        <stp>ID_CUSIP</stp>
        <stp>[BLP_Update_Sheet-PreferredCEF.xlsm]ActiveLinks!R572C38</stp>
        <tr r="AL572" s="1"/>
      </tp>
      <tp t="s">
        <v>67058H300</v>
        <stp/>
        <stp>##V3_BDPV12</stp>
        <stp>NS B Pfd</stp>
        <stp>ID_CUSIP</stp>
        <stp>[BLP_Update_Sheet-PreferredCEF.xlsm]ActiveLinks!R451C38</stp>
        <tr r="AL451" s="1"/>
      </tp>
      <tp t="s">
        <v>427825708</v>
        <stp/>
        <stp>##V3_BDPV12</stp>
        <stp>HT E Pfd</stp>
        <stp>ID_CUSIP</stp>
        <stp>[BLP_Update_Sheet-PreferredCEF.xlsm]ActiveLinks!R350C38</stp>
        <tr r="AL350" s="1"/>
      </tp>
      <tp t="s">
        <v>65473P881</v>
        <stp/>
        <stp>##V3_BDPV12</stp>
        <stp>NI B Pfd</stp>
        <stp>ID_CUSIP</stp>
        <stp>[BLP_Update_Sheet-PreferredCEF.xlsm]ActiveLinks!R437C38</stp>
        <tr r="AL437" s="1"/>
      </tp>
      <tp t="s">
        <v>29273V506</v>
        <stp/>
        <stp>##V3_BDPV12</stp>
        <stp>ET D Pfd</stp>
        <stp>ID_CUSIP</stp>
        <stp>[BLP_Update_Sheet-PreferredCEF.xlsm]ActiveLinks!R269C38</stp>
        <tr r="AL269" s="1"/>
      </tp>
      <tp t="s">
        <v>7591EP506</v>
        <stp/>
        <stp>##V3_BDPV12</stp>
        <stp>RF B Pfd</stp>
        <stp>ID_CUSIP</stp>
        <stp>[BLP_Update_Sheet-PreferredCEF.xlsm]ActiveLinks!R539C38</stp>
        <tr r="AL539" s="1"/>
      </tp>
      <tp t="s">
        <v>84857L309</v>
        <stp/>
        <stp>##V3_BDPV12</stp>
        <stp>SR A Pfd</stp>
        <stp>ID_CUSIP</stp>
        <stp>[BLP_Update_Sheet-PreferredCEF.xlsm]ActiveLinks!R607C38</stp>
        <tr r="AL607" s="1"/>
      </tp>
      <tp t="s">
        <v>860630706</v>
        <stp/>
        <stp>##V3_BDPV12</stp>
        <stp>SF B Pfd</stp>
        <stp>ID_CUSIP</stp>
        <stp>[BLP_Update_Sheet-PreferredCEF.xlsm]ActiveLinks!R578C38</stp>
        <tr r="AL578" s="1"/>
      </tp>
      <tp t="s">
        <v>67058H409</v>
        <stp/>
        <stp>##V3_BDPV12</stp>
        <stp>NS C Pfd</stp>
        <stp>ID_CUSIP</stp>
        <stp>[BLP_Update_Sheet-PreferredCEF.xlsm]ActiveLinks!R454C38</stp>
        <tr r="AL454" s="1"/>
      </tp>
      <tp t="s">
        <v>427825609</v>
        <stp/>
        <stp>##V3_BDPV12</stp>
        <stp>HT D Pfd</stp>
        <stp>ID_CUSIP</stp>
        <stp>[BLP_Update_Sheet-PreferredCEF.xlsm]ActiveLinks!R351C38</stp>
        <tr r="AL351" s="1"/>
      </tp>
      <tp t="s">
        <v>29273V605</v>
        <stp/>
        <stp>##V3_BDPV12</stp>
        <stp>ET E Pfd</stp>
        <stp>ID_CUSIP</stp>
        <stp>[BLP_Update_Sheet-PreferredCEF.xlsm]ActiveLinks!R268C38</stp>
        <tr r="AL268" s="1"/>
      </tp>
      <tp t="s">
        <v>38144G804</v>
        <stp/>
        <stp>##V3_BDPV12</stp>
        <stp>GS D Pfd</stp>
        <stp>ID_CUSIP</stp>
        <stp>[BLP_Update_Sheet-PreferredCEF.xlsm]ActiveLinks!R333C38</stp>
        <tr r="AL333" s="1"/>
      </tp>
      <tp t="s">
        <v>7591EP886</v>
        <stp/>
        <stp>##V3_BDPV12</stp>
        <stp>RF E Pfd</stp>
        <stp>ID_CUSIP</stp>
        <stp>[BLP_Update_Sheet-PreferredCEF.xlsm]ActiveLinks!R537C38</stp>
        <tr r="AL537" s="1"/>
      </tp>
      <tp t="s">
        <v>427825401</v>
        <stp/>
        <stp>##V3_BDPV12</stp>
        <stp>HT C Pfd</stp>
        <stp>ID_CUSIP</stp>
        <stp>[BLP_Update_Sheet-PreferredCEF.xlsm]ActiveLinks!R352C38</stp>
        <tr r="AL352" s="1"/>
      </tp>
      <tp t="s">
        <v>283678209</v>
        <stp/>
        <stp>##V3_BDPV12</stp>
        <stp>EP C Pfd</stp>
        <stp>ID_CUSIP</stp>
        <stp>[BLP_Update_Sheet-PreferredCEF.xlsm]ActiveLinks!R384C38</stp>
        <tr r="AL384" s="1"/>
      </tp>
      <tp t="s">
        <v>117043406</v>
        <stp/>
        <stp>##V3_BDPV12</stp>
        <stp>BC A Pfd</stp>
        <stp>ID_CUSIP</stp>
        <stp>[BLP_Update_Sheet-PreferredCEF.xlsm]ActiveLinks!R139C38</stp>
        <tr r="AL139" s="1"/>
      </tp>
      <tp t="s">
        <v>38144X609</v>
        <stp/>
        <stp>##V3_BDPV12</stp>
        <stp>GS C Pfd</stp>
        <stp>ID_CUSIP</stp>
        <stp>[BLP_Update_Sheet-PreferredCEF.xlsm]ActiveLinks!R334C38</stp>
        <tr r="AL334" s="1"/>
      </tp>
      <tp t="s">
        <v>05614L407</v>
        <stp/>
        <stp>##V3_BDPV12</stp>
        <stp>BW A Pfd</stp>
        <stp>ID_CUSIP</stp>
        <stp>[BLP_Update_Sheet-PreferredCEF.xlsm]ActiveLinks!R164C38</stp>
        <tr r="AL164" s="1"/>
      </tp>
      <tp t="s">
        <v>Preferred</v>
        <stp/>
        <stp>##V3_BDPV12</stp>
        <stp>GGN B Pfd</stp>
        <stp>PAYMENT_RANK</stp>
        <stp>[BLP_Update_Sheet-PreferredCEF.xlsm]ActiveLinks!R19C37</stp>
        <tr r="AK19" s="1"/>
      </tp>
      <tp t="s">
        <v>EP0465260</v>
        <stp/>
        <stp>##V3_BDPV12</stp>
        <stp>SB D Pfd</stp>
        <stp>ID_CUSIP</stp>
        <stp>[BLP_Update_Sheet-PreferredCEF.xlsm]ActiveLinks!R571C38</stp>
        <tr r="AL571" s="1"/>
      </tp>
      <tp t="s">
        <v>860630862</v>
        <stp/>
        <stp>##V3_BDPV12</stp>
        <stp>SF D Pfd</stp>
        <stp>ID_CUSIP</stp>
        <stp>[BLP_Update_Sheet-PreferredCEF.xlsm]ActiveLinks!R577C38</stp>
        <tr r="AL577" s="1"/>
      </tp>
      <tp t="s">
        <v>422704205</v>
        <stp/>
        <stp>##V3_BDPV12</stp>
        <stp>HL B Pfd</stp>
        <stp>ID_CUSIP</stp>
        <stp>[BLP_Update_Sheet-PreferredCEF.xlsm]ActiveLinks!R345C38</stp>
        <tr r="AL345" s="1"/>
      </tp>
      <tp t="s">
        <v>61762V200</v>
        <stp/>
        <stp>##V3_BDPV12</stp>
        <stp>MS E Pfd</stp>
        <stp>ID_CUSIP</stp>
        <stp>[BLP_Update_Sheet-PreferredCEF.xlsm]ActiveLinks!R422C38</stp>
        <tr r="AL422" s="1"/>
      </tp>
      <tp t="s">
        <v>26817Q878</v>
        <stp/>
        <stp>##V3_BDPV12</stp>
        <stp>DX C Pfd</stp>
        <stp>ID_CUSIP</stp>
        <stp>[BLP_Update_Sheet-PreferredCEF.xlsm]ActiveLinks!R246C38</stp>
        <tr r="AL246" s="1"/>
      </tp>
      <tp t="s">
        <v>29273V407</v>
        <stp/>
        <stp>##V3_BDPV12</stp>
        <stp>ET C Pfd</stp>
        <stp>ID_CUSIP</stp>
        <stp>[BLP_Update_Sheet-PreferredCEF.xlsm]ActiveLinks!R267C38</stp>
        <tr r="AL267" s="1"/>
      </tp>
      <tp t="s">
        <v>75574U705</v>
        <stp/>
        <stp>##V3_BDPV12</stp>
        <stp>RC C Pfd</stp>
        <stp>ID_CUSIP</stp>
        <stp>[BLP_Update_Sheet-PreferredCEF.xlsm]ActiveLinks!R102C38</stp>
        <tr r="AL102" s="1"/>
      </tp>
      <tp t="s">
        <v>61763E207</v>
        <stp/>
        <stp>##V3_BDPV12</stp>
        <stp>MS F Pfd</stp>
        <stp>ID_CUSIP</stp>
        <stp>[BLP_Update_Sheet-PreferredCEF.xlsm]ActiveLinks!R421C38</stp>
        <tr r="AL421" s="1"/>
      </tp>
      <tp t="s">
        <v>37959E300</v>
        <stp/>
        <stp>##V3_BDPV12</stp>
        <stp>GL D Pfd</stp>
        <stp>ID_CUSIP</stp>
        <stp>[BLP_Update_Sheet-PreferredCEF.xlsm]ActiveLinks!R645C38</stp>
        <tr r="AL645" s="1"/>
      </tp>
      <tp t="s">
        <v>38143Y665</v>
        <stp/>
        <stp>##V3_BDPV12</stp>
        <stp>GS A Pfd</stp>
        <stp>ID_CUSIP</stp>
        <stp>[BLP_Update_Sheet-PreferredCEF.xlsm]ActiveLinks!R332C38</stp>
        <tr r="AL332" s="1"/>
      </tp>
      <tp t="s">
        <v>117043604</v>
        <stp/>
        <stp>##V3_BDPV12</stp>
        <stp>BC C Pfd</stp>
        <stp>ID_CUSIP</stp>
        <stp>[BLP_Update_Sheet-PreferredCEF.xlsm]ActiveLinks!R141C38</stp>
        <tr r="AL141" s="1"/>
      </tp>
      <tp t="s">
        <v>63938Y100</v>
        <stp/>
        <stp>##V3_BDPV12</stp>
        <stp>NM G Pfd</stp>
        <stp>ID_CUSIP</stp>
        <stp>[BLP_Update_Sheet-PreferredCEF.xlsm]ActiveLinks!R442C38</stp>
        <tr r="AL442" s="1"/>
      </tp>
      <tp t="s">
        <v>117043505</v>
        <stp/>
        <stp>##V3_BDPV12</stp>
        <stp>BC B Pfd</stp>
        <stp>ID_CUSIP</stp>
        <stp>[BLP_Update_Sheet-PreferredCEF.xlsm]ActiveLinks!R140C38</stp>
        <tr r="AL140" s="1"/>
      </tp>
      <tp t="s">
        <v>64944P307</v>
        <stp/>
        <stp>##V3_BDPV12</stp>
        <stp>NYCB U Pfd</stp>
        <stp>ID_CUSIP</stp>
        <stp>[BLP_Update_Sheet-PreferredCEF.xlsm]ActiveLinks!R458C38</stp>
        <tr r="AL458" s="1"/>
      </tp>
      <tp t="s">
        <v>63938Y308</v>
        <stp/>
        <stp>##V3_BDPV12</stp>
        <stp>NM H Pfd</stp>
        <stp>ID_CUSIP</stp>
        <stp>[BLP_Update_Sheet-PreferredCEF.xlsm]ActiveLinks!R441C38</stp>
        <tr r="AL441" s="1"/>
      </tp>
      <tp>
        <v>58825</v>
        <stp/>
        <stp>##V3_BDPV12</stp>
        <stp>UZD Pfd</stp>
        <stp>VOLUME_AVG_3M</stp>
        <stp>[BLP_Update_Sheet-PreferredCEF.xlsm]ActiveLinks!R637C5</stp>
        <tr r="E637" s="1"/>
      </tp>
    </main>
    <main first="bloomberg.rtd">
      <tp t="s">
        <v>61761J406</v>
        <stp/>
        <stp>##V3_BDPV12</stp>
        <stp>MS I Pfd</stp>
        <stp>ID_CUSIP</stp>
        <stp>[BLP_Update_Sheet-PreferredCEF.xlsm]ActiveLinks!R420C38</stp>
        <tr r="AL420" s="1"/>
      </tp>
      <tp t="s">
        <v>Quarterly</v>
        <stp/>
        <stp>##V3_BDPV12</stp>
        <stp>48128BAD3 Corp</stp>
        <stp>CALL_FEATURE</stp>
        <stp>[BLP_Update_Sheet-PreferredCEF.xlsm]ActiveLinks!R806C28</stp>
        <tr r="AB806" s="1"/>
      </tp>
      <tp t="s">
        <v>Quarterly</v>
        <stp/>
        <stp>##V3_BDPV12</stp>
        <stp>48128BAD3 Corp</stp>
        <stp>CALL_FEATURE</stp>
        <stp>[BLP_Update_Sheet-PreferredCEF.xlsm]ActiveLinks!R811C28</stp>
        <tr r="AB811" s="1"/>
      </tp>
      <tp t="s">
        <v>9/30/2026</v>
        <stp/>
        <stp>##V3_BDPV12</stp>
        <stp>TDS V Pfd</stp>
        <stp>NXT_Call_DT</stp>
        <stp>[BLP_Update_Sheet-PreferredCEF.xlsm]ActiveLinks!R638C26</stp>
        <tr r="Z638" s="1"/>
      </tp>
      <tp t="s">
        <v>3/31/2026</v>
        <stp/>
        <stp>##V3_BDPV12</stp>
        <stp>TDS U Pfd</stp>
        <stp>NXT_Call_DT</stp>
        <stp>[BLP_Update_Sheet-PreferredCEF.xlsm]ActiveLinks!R639C26</stp>
        <tr r="Z639" s="1"/>
      </tp>
      <tp t="s">
        <v>4/28/2023</v>
        <stp/>
        <stp>##V3_BDPV12</stp>
        <stp>WBS G Pfd</stp>
        <stp>NXT_Call_DT</stp>
        <stp>[BLP_Update_Sheet-PreferredCEF.xlsm]ActiveLinks!R620C26</stp>
        <tr r="Z620" s="1"/>
      </tp>
      <tp t="s">
        <v>4/28/2023</v>
        <stp/>
        <stp>##V3_BDPV12</stp>
        <stp>WBS F Pfd</stp>
        <stp>NXT_Call_DT</stp>
        <stp>[BLP_Update_Sheet-PreferredCEF.xlsm]ActiveLinks!R687C26</stp>
        <tr r="Z687" s="1"/>
      </tp>
      <tp t="s">
        <v>61762V606</v>
        <stp/>
        <stp>##V3_BDPV12</stp>
        <stp>MS K Pfd</stp>
        <stp>ID_CUSIP</stp>
        <stp>[BLP_Update_Sheet-PreferredCEF.xlsm]ActiveLinks!R419C38</stp>
        <tr r="AL419" s="1"/>
      </tp>
    </main>
    <main first="bloomberg.rtd">
      <tp t="s">
        <v>4/28/2023</v>
        <stp/>
        <stp>##V3_BDPV12</stp>
        <stp>AXS E Pfd</stp>
        <stp>NXT_Call_DT</stp>
        <stp>[BLP_Update_Sheet-PreferredCEF.xlsm]ActiveLinks!R122C26</stp>
        <tr r="Z122" s="1"/>
      </tp>
      <tp t="s">
        <v>9/17/2024</v>
        <stp/>
        <stp>##V3_BDPV12</stp>
        <stp>BFS E Pfd</stp>
        <stp>NXT_Call_DT</stp>
        <stp>[BLP_Update_Sheet-PreferredCEF.xlsm]ActiveLinks!R149C26</stp>
        <tr r="Z149" s="1"/>
      </tp>
      <tp t="s">
        <v>4/28/2023</v>
        <stp/>
        <stp>##V3_BDPV12</stp>
        <stp>BFS D Pfd</stp>
        <stp>NXT_Call_DT</stp>
        <stp>[BLP_Update_Sheet-PreferredCEF.xlsm]ActiveLinks!R150C26</stp>
        <tr r="Z150" s="1"/>
      </tp>
      <tp t="s">
        <v>7/15/2026</v>
        <stp/>
        <stp>##V3_BDPV12</stp>
        <stp>CMS C Pfd</stp>
        <stp>NXT_Call_DT</stp>
        <stp>[BLP_Update_Sheet-PreferredCEF.xlsm]ActiveLinks!R197C26</stp>
        <tr r="Z197" s="1"/>
      </tp>
      <tp t="s">
        <v>4/28/2023</v>
        <stp/>
        <stp>##V3_BDPV12</stp>
        <stp>CMS B Pfd</stp>
        <stp>NXT_Call_DT</stp>
        <stp>[BLP_Update_Sheet-PreferredCEF.xlsm]ActiveLinks!R196C26</stp>
        <tr r="Z196" s="1"/>
      </tp>
      <tp t="s">
        <v>US9026811136</v>
        <stp/>
        <stp>##V3_BDPV12</stp>
        <stp>UGIC Pfd</stp>
        <stp>ID_ISIN</stp>
        <stp>[BLP_Update_Sheet-PreferredCEF.xlsm]ActiveLinks!R668C50</stp>
        <tr r="AX668" s="1"/>
      </tp>
      <tp t="s">
        <v>61762V804</v>
        <stp/>
        <stp>##V3_BDPV12</stp>
        <stp>MS L Pfd</stp>
        <stp>ID_CUSIP</stp>
        <stp>[BLP_Update_Sheet-PreferredCEF.xlsm]ActiveLinks!R416C38</stp>
        <tr r="AL416" s="1"/>
      </tp>
      <tp t="s">
        <v>38148B108</v>
        <stp/>
        <stp>##V3_BDPV12</stp>
        <stp>GS K Pfd</stp>
        <stp>ID_CUSIP</stp>
        <stp>[BLP_Update_Sheet-PreferredCEF.xlsm]ActiveLinks!R336C38</stp>
        <tr r="AL336" s="1"/>
      </tp>
      <tp t="s">
        <v>38145G308</v>
        <stp/>
        <stp>##V3_BDPV12</stp>
        <stp>GS J Pfd</stp>
        <stp>ID_CUSIP</stp>
        <stp>[BLP_Update_Sheet-PreferredCEF.xlsm]ActiveLinks!R335C38</stp>
        <tr r="AL335" s="1"/>
      </tp>
    </main>
    <main first="bloomberg.rtd">
      <tp t="s">
        <v>FIXED</v>
        <stp/>
        <stp>##V3_BDPV12</stp>
        <stp>SJIJ Pfd</stp>
        <stp>CPN_TYP</stp>
        <stp>[BLP_Update_Sheet-PreferredCEF.xlsm]ActiveLinks!R585C19</stp>
        <tr r="S585" s="1"/>
      </tp>
      <tp t="s">
        <v>61762V861</v>
        <stp/>
        <stp>##V3_BDPV12</stp>
        <stp>MS O Pfd</stp>
        <stp>ID_CUSIP</stp>
        <stp>[BLP_Update_Sheet-PreferredCEF.xlsm]ActiveLinks!R415C38</stp>
        <tr r="AL415" s="1"/>
      </tp>
    </main>
    <main first="bloomberg.rtd">
      <tp>
        <v>2.446170447648798</v>
        <stp/>
        <stp>##V3_BDPV12</stp>
        <stp>GTLS B Pfd</stp>
        <stp>DUR_ADJ_MID</stp>
        <stp>[BLP_Update_Sheet-PreferredCEF.xlsm]ActiveLinks!R338C46</stp>
        <tr r="AT338" s="1"/>
      </tp>
      <tp>
        <v>5.4935876018401917</v>
        <stp/>
        <stp>##V3_BDPV12</stp>
        <stp>T C Pfd</stp>
        <stp>yld_pfd_str_ask</stp>
        <stp>[BLP_Update_Sheet-PreferredCEF.xlsm]ActiveLinks!R628C14</stp>
        <tr r="N628" s="1"/>
      </tp>
      <tp>
        <v>5.7544757033248084</v>
        <stp/>
        <stp>##V3_BDPV12</stp>
        <stp>T A Pfd</stp>
        <stp>yld_pfd_str_ask</stp>
        <stp>[BLP_Update_Sheet-PreferredCEF.xlsm]ActiveLinks!R629C14</stp>
        <tr r="N629" s="1"/>
      </tp>
      <tp t="s">
        <v>04621X306</v>
        <stp/>
        <stp>##V3_BDPV12</stp>
        <stp>AIZN Pfd</stp>
        <stp>ID_CUSIP</stp>
        <stp>[BLP_Update_Sheet-PreferredCEF.xlsm]ActiveLinks!R87C38</stp>
        <tr r="AL87" s="1"/>
      </tp>
      <tp t="s">
        <v>NASDAQ/NGS</v>
        <stp/>
        <stp>##V3_BDPV12</stp>
        <stp>OXLCO Pfd</stp>
        <stp>exch_code</stp>
        <stp>[BLP_Update_Sheet-PreferredCEF.xlsm]ActiveLinks!R7C44</stp>
        <tr r="AR7" s="1"/>
      </tp>
      <tp t="s">
        <v>NASDAQ/NGS</v>
        <stp/>
        <stp>##V3_BDPV12</stp>
        <stp>OXLCM Pfd</stp>
        <stp>exch_code</stp>
        <stp>[BLP_Update_Sheet-PreferredCEF.xlsm]ActiveLinks!R9C44</stp>
        <tr r="AR9" s="1"/>
      </tp>
      <tp t="s">
        <v>NASDAQ/NGS</v>
        <stp/>
        <stp>##V3_BDPV12</stp>
        <stp>OXLCP Pfd</stp>
        <stp>exch_code</stp>
        <stp>[BLP_Update_Sheet-PreferredCEF.xlsm]ActiveLinks!R8C44</stp>
        <tr r="AR8" s="1"/>
      </tp>
      <tp>
        <v>6.875</v>
        <stp/>
        <stp>##V3_BDPV12</stp>
        <stp>AUB A Pfd</stp>
        <stp>CPN</stp>
        <stp>[BLP_Update_Sheet-PreferredCEF.xlsm]ActiveLinks!R120C20</stp>
        <tr r="T120" s="1"/>
      </tp>
      <tp>
        <v>5.875</v>
        <stp/>
        <stp>##V3_BDPV12</stp>
        <stp>ASB E Pfd</stp>
        <stp>CPN</stp>
        <stp>[BLP_Update_Sheet-PreferredCEF.xlsm]ActiveLinks!R110C20</stp>
        <tr r="T110" s="1"/>
      </tp>
      <tp>
        <v>5.625</v>
        <stp/>
        <stp>##V3_BDPV12</stp>
        <stp>ASB F Pfd</stp>
        <stp>CPN</stp>
        <stp>[BLP_Update_Sheet-PreferredCEF.xlsm]ActiveLinks!R111C20</stp>
        <tr r="T111" s="1"/>
      </tp>
      <tp>
        <v>7.25</v>
        <stp/>
        <stp>##V3_BDPV12</stp>
        <stp>FNB E Pfd</stp>
        <stp>CPN</stp>
        <stp>[BLP_Update_Sheet-PreferredCEF.xlsm]ActiveLinks!R292C20</stp>
        <tr r="T292" s="1"/>
      </tp>
      <tp>
        <v>5.7</v>
        <stp/>
        <stp>##V3_BDPV12</stp>
        <stp>PEB H Pfd</stp>
        <stp>CPN</stp>
        <stp>[BLP_Update_Sheet-PreferredCEF.xlsm]ActiveLinks!R388C20</stp>
        <tr r="T388" s="1"/>
      </tp>
      <tp>
        <v>6.375</v>
        <stp/>
        <stp>##V3_BDPV12</stp>
        <stp>PEB E Pfd</stp>
        <stp>CPN</stp>
        <stp>[BLP_Update_Sheet-PreferredCEF.xlsm]ActiveLinks!R390C20</stp>
        <tr r="T390" s="1"/>
      </tp>
      <tp>
        <v>6.3</v>
        <stp/>
        <stp>##V3_BDPV12</stp>
        <stp>PEB F Pfd</stp>
        <stp>CPN</stp>
        <stp>[BLP_Update_Sheet-PreferredCEF.xlsm]ActiveLinks!R391C20</stp>
        <tr r="T391" s="1"/>
      </tp>
      <tp>
        <v>6.375</v>
        <stp/>
        <stp>##V3_BDPV12</stp>
        <stp>PEB G Pfd</stp>
        <stp>CPN</stp>
        <stp>[BLP_Update_Sheet-PreferredCEF.xlsm]ActiveLinks!R389C20</stp>
        <tr r="T389" s="1"/>
      </tp>
    </main>
    <main first="bloomberg.rtd">
      <tp t="s">
        <v>4/30/2024</v>
        <stp/>
        <stp>##V3_BDPV12</stp>
        <stp>AJXA Pfd</stp>
        <stp>MATURITY</stp>
        <stp>[BLP_Update_Sheet-PreferredCEF.xlsm]ActiveLinks!R88C29</stp>
        <tr r="AC88" s="1"/>
      </tp>
    </main>
    <main first="bloomberg.rtd">
      <tp>
        <v>5.625</v>
        <stp/>
        <stp>##V3_BDPV12</stp>
        <stp>MTB H Pfd</stp>
        <stp>CPN</stp>
        <stp>[BLP_Update_Sheet-PreferredCEF.xlsm]ActiveLinks!R481C20</stp>
        <tr r="T481" s="1"/>
      </tp>
    </main>
    <main first="bloomberg.rtd">
      <tp>
        <v>6.25</v>
        <stp/>
        <stp>##V3_BDPV12</stp>
        <stp>TRTX C Pfd</stp>
        <stp>CPN</stp>
        <stp>[BLP_Update_Sheet-PreferredCEF.xlsm]ActiveLinks!R659C20</stp>
        <tr r="T659" s="1"/>
      </tp>
    </main>
    <main first="bloomberg.rtd">
      <tp>
        <v>4.5</v>
        <stp/>
        <stp>##V3_BDPV12</stp>
        <stp>USB S Pfd</stp>
        <stp>CPN</stp>
        <stp>[BLP_Update_Sheet-PreferredCEF.xlsm]ActiveLinks!R672C20</stp>
        <tr r="T672" s="1"/>
      </tp>
      <tp>
        <v>4</v>
        <stp/>
        <stp>##V3_BDPV12</stp>
        <stp>USB R Pfd</stp>
        <stp>CPN</stp>
        <stp>[BLP_Update_Sheet-PreferredCEF.xlsm]ActiveLinks!R673C20</stp>
        <tr r="T673" s="1"/>
      </tp>
      <tp>
        <v>3.75</v>
        <stp/>
        <stp>##V3_BDPV12</stp>
        <stp>USB Q Pfd</stp>
        <stp>CPN</stp>
        <stp>[BLP_Update_Sheet-PreferredCEF.xlsm]ActiveLinks!R674C20</stp>
        <tr r="T674" s="1"/>
      </tp>
      <tp>
        <v>5.5</v>
        <stp/>
        <stp>##V3_BDPV12</stp>
        <stp>USB P Pfd</stp>
        <stp>CPN</stp>
        <stp>[BLP_Update_Sheet-PreferredCEF.xlsm]ActiveLinks!R675C20</stp>
        <tr r="T675" s="1"/>
      </tp>
      <tp>
        <v>5.8497100000000017</v>
        <stp/>
        <stp>##V3_BDPV12</stp>
        <stp>USB A Pfd</stp>
        <stp>CPN</stp>
        <stp>[BLP_Update_Sheet-PreferredCEF.xlsm]ActiveLinks!R676C20</stp>
        <tr r="T676" s="1"/>
      </tp>
      <tp>
        <v>5.3924300000000001</v>
        <stp/>
        <stp>##V3_BDPV12</stp>
        <stp>USB H Pfd</stp>
        <stp>CPN</stp>
        <stp>[BLP_Update_Sheet-PreferredCEF.xlsm]ActiveLinks!R677C20</stp>
        <tr r="T677" s="1"/>
      </tp>
    </main>
    <main first="bloomberg.rtd">
      <tp>
        <v>5.0999999999999996</v>
        <stp/>
        <stp>##V3_BDPV12</stp>
        <stp>WRB F Pfd</stp>
        <stp>CPN</stp>
        <stp>[BLP_Update_Sheet-PreferredCEF.xlsm]ActiveLinks!R702C20</stp>
        <tr r="T702" s="1"/>
      </tp>
      <tp>
        <v>4.25</v>
        <stp/>
        <stp>##V3_BDPV12</stp>
        <stp>WRB G Pfd</stp>
        <stp>CPN</stp>
        <stp>[BLP_Update_Sheet-PreferredCEF.xlsm]ActiveLinks!R701C20</stp>
        <tr r="T701" s="1"/>
      </tp>
      <tp>
        <v>5.7</v>
        <stp/>
        <stp>##V3_BDPV12</stp>
        <stp>WRB E Pfd</stp>
        <stp>CPN</stp>
        <stp>[BLP_Update_Sheet-PreferredCEF.xlsm]ActiveLinks!R703C20</stp>
        <tr r="T703" s="1"/>
      </tp>
      <tp>
        <v>4.125</v>
        <stp/>
        <stp>##V3_BDPV12</stp>
        <stp>WRB H Pfd</stp>
        <stp>CPN</stp>
        <stp>[BLP_Update_Sheet-PreferredCEF.xlsm]ActiveLinks!R700C20</stp>
        <tr r="T700" s="1"/>
      </tp>
      <tp t="s">
        <v>Y</v>
        <stp/>
        <stp>##V3_BDPV12</stp>
        <stp>NSA A Pfd</stp>
        <stp>HYBRID_CUMULATIVE_INDICATOR</stp>
        <stp>[BLP_Update_Sheet-PreferredCEF.xlsm]ActiveLinks!R455C36</stp>
        <tr r="AJ455" s="1"/>
      </tp>
      <tp t="s">
        <v>Y</v>
        <stp/>
        <stp>##V3_BDPV12</stp>
        <stp>MFA C Pfd</stp>
        <stp>HYBRID_CUMULATIVE_INDICATOR</stp>
        <stp>[BLP_Update_Sheet-PreferredCEF.xlsm]ActiveLinks!R407C36</stp>
        <tr r="AJ407" s="1"/>
      </tp>
      <tp t="s">
        <v>Y</v>
        <stp/>
        <stp>##V3_BDPV12</stp>
        <stp>MFA B Pfd</stp>
        <stp>HYBRID_CUMULATIVE_INDICATOR</stp>
        <stp>[BLP_Update_Sheet-PreferredCEF.xlsm]ActiveLinks!R408C36</stp>
        <tr r="AJ408" s="1"/>
      </tp>
    </main>
    <main first="bloomberg.rtd">
      <tp t="s">
        <v>Y</v>
        <stp/>
        <stp>##V3_BDPV12</stp>
        <stp>PSA F Pfd</stp>
        <stp>HYBRID_CUMULATIVE_INDICATOR</stp>
        <stp>[BLP_Update_Sheet-PreferredCEF.xlsm]ActiveLinks!R525C36</stp>
        <tr r="AJ525" s="1"/>
      </tp>
      <tp t="s">
        <v>Y</v>
        <stp/>
        <stp>##V3_BDPV12</stp>
        <stp>PSA G Pfd</stp>
        <stp>HYBRID_CUMULATIVE_INDICATOR</stp>
        <stp>[BLP_Update_Sheet-PreferredCEF.xlsm]ActiveLinks!R524C36</stp>
        <tr r="AJ524" s="1"/>
      </tp>
      <tp t="s">
        <v>Y</v>
        <stp/>
        <stp>##V3_BDPV12</stp>
        <stp>PSA J Pfd</stp>
        <stp>HYBRID_CUMULATIVE_INDICATOR</stp>
        <stp>[BLP_Update_Sheet-PreferredCEF.xlsm]ActiveLinks!R522C36</stp>
        <tr r="AJ522" s="1"/>
      </tp>
      <tp t="s">
        <v>Y</v>
        <stp/>
        <stp>##V3_BDPV12</stp>
        <stp>PSA K Pfd</stp>
        <stp>HYBRID_CUMULATIVE_INDICATOR</stp>
        <stp>[BLP_Update_Sheet-PreferredCEF.xlsm]ActiveLinks!R521C36</stp>
        <tr r="AJ521" s="1"/>
      </tp>
      <tp t="s">
        <v>Y</v>
        <stp/>
        <stp>##V3_BDPV12</stp>
        <stp>PSA H Pfd</stp>
        <stp>HYBRID_CUMULATIVE_INDICATOR</stp>
        <stp>[BLP_Update_Sheet-PreferredCEF.xlsm]ActiveLinks!R526C36</stp>
        <tr r="AJ526" s="1"/>
      </tp>
      <tp t="s">
        <v>Y</v>
        <stp/>
        <stp>##V3_BDPV12</stp>
        <stp>PSA I Pfd</stp>
        <stp>HYBRID_CUMULATIVE_INDICATOR</stp>
        <stp>[BLP_Update_Sheet-PreferredCEF.xlsm]ActiveLinks!R523C36</stp>
        <tr r="AJ523" s="1"/>
      </tp>
      <tp t="s">
        <v>Y</v>
        <stp/>
        <stp>##V3_BDPV12</stp>
        <stp>PSA M Pfd</stp>
        <stp>HYBRID_CUMULATIVE_INDICATOR</stp>
        <stp>[BLP_Update_Sheet-PreferredCEF.xlsm]ActiveLinks!R519C36</stp>
        <tr r="AJ519" s="1"/>
      </tp>
      <tp t="s">
        <v>Y</v>
        <stp/>
        <stp>##V3_BDPV12</stp>
        <stp>PSA O Pfd</stp>
        <stp>HYBRID_CUMULATIVE_INDICATOR</stp>
        <stp>[BLP_Update_Sheet-PreferredCEF.xlsm]ActiveLinks!R514C36</stp>
        <tr r="AJ514" s="1"/>
      </tp>
      <tp t="s">
        <v>Y</v>
        <stp/>
        <stp>##V3_BDPV12</stp>
        <stp>PSA L Pfd</stp>
        <stp>HYBRID_CUMULATIVE_INDICATOR</stp>
        <stp>[BLP_Update_Sheet-PreferredCEF.xlsm]ActiveLinks!R520C36</stp>
        <tr r="AJ520" s="1"/>
      </tp>
      <tp t="s">
        <v>Y</v>
        <stp/>
        <stp>##V3_BDPV12</stp>
        <stp>PSA N Pfd</stp>
        <stp>HYBRID_CUMULATIVE_INDICATOR</stp>
        <stp>[BLP_Update_Sheet-PreferredCEF.xlsm]ActiveLinks!R513C36</stp>
        <tr r="AJ513" s="1"/>
      </tp>
      <tp t="s">
        <v>Y</v>
        <stp/>
        <stp>##V3_BDPV12</stp>
        <stp>PSA Q Pfd</stp>
        <stp>HYBRID_CUMULATIVE_INDICATOR</stp>
        <stp>[BLP_Update_Sheet-PreferredCEF.xlsm]ActiveLinks!R515C36</stp>
        <tr r="AJ515" s="1"/>
      </tp>
      <tp t="s">
        <v>Y</v>
        <stp/>
        <stp>##V3_BDPV12</stp>
        <stp>PSA P Pfd</stp>
        <stp>HYBRID_CUMULATIVE_INDICATOR</stp>
        <stp>[BLP_Update_Sheet-PreferredCEF.xlsm]ActiveLinks!R517C36</stp>
        <tr r="AJ517" s="1"/>
      </tp>
      <tp t="s">
        <v>Y</v>
        <stp/>
        <stp>##V3_BDPV12</stp>
        <stp>PSA S Pfd</stp>
        <stp>HYBRID_CUMULATIVE_INDICATOR</stp>
        <stp>[BLP_Update_Sheet-PreferredCEF.xlsm]ActiveLinks!R518C36</stp>
        <tr r="AJ518" s="1"/>
      </tp>
      <tp t="s">
        <v>Y</v>
        <stp/>
        <stp>##V3_BDPV12</stp>
        <stp>PSA R Pfd</stp>
        <stp>HYBRID_CUMULATIVE_INDICATOR</stp>
        <stp>[BLP_Update_Sheet-PreferredCEF.xlsm]ActiveLinks!R516C36</stp>
        <tr r="AJ516" s="1"/>
      </tp>
      <tp t="s">
        <v>Y</v>
        <stp/>
        <stp>##V3_BDPV12</stp>
        <stp>MAA I Pfd</stp>
        <stp>HYBRID_CUMULATIVE_INDICATOR</stp>
        <stp>[BLP_Update_Sheet-PreferredCEF.xlsm]ActiveLinks!R501C36</stp>
        <tr r="AJ501" s="1"/>
      </tp>
    </main>
    <main first="bloomberg.rtd">
      <tp>
        <v>8.3264906778864454</v>
        <stp/>
        <stp>##V3_BDPV12</stp>
        <stp>PBI B Pfd</stp>
        <stp>DUR_ADJ_MID</stp>
        <stp>[BLP_Update_Sheet-PreferredCEF.xlsm]ActiveLinks!R483C46</stp>
        <tr r="AT483" s="1"/>
      </tp>
      <tp>
        <v>-24.444299825010361</v>
        <stp/>
        <stp>##V3_BDPV12</stp>
        <stp>GAM B Pfd</stp>
        <stp>yld_ytc_ask</stp>
        <stp>[BLP_Update_Sheet-PreferredCEF.xlsm]ActiveLinks!R3C16</stp>
        <tr r="P3" s="1"/>
      </tp>
      <tp t="s">
        <v>Y</v>
        <stp/>
        <stp>##V3_BDPV12</stp>
        <stp>CTA A Pfd</stp>
        <stp>HYBRID_CUMULATIVE_INDICATOR</stp>
        <stp>[BLP_Update_Sheet-PreferredCEF.xlsm]ActiveLinks!R226C36</stp>
        <tr r="AJ226" s="1"/>
      </tp>
      <tp t="s">
        <v>Y</v>
        <stp/>
        <stp>##V3_BDPV12</stp>
        <stp>CTA B Pfd</stp>
        <stp>HYBRID_CUMULATIVE_INDICATOR</stp>
        <stp>[BLP_Update_Sheet-PreferredCEF.xlsm]ActiveLinks!R227C36</stp>
        <tr r="AJ227" s="1"/>
      </tp>
      <tp t="s">
        <v>CUMULATIVE</v>
        <stp/>
        <stp>##V3_BDPV12</stp>
        <stp>SJIJ Pfd</stp>
        <stp>Dividend_Rights</stp>
        <stp>[BLP_Update_Sheet-PreferredCEF.xlsm]ActiveLinks!R585C25</stp>
        <tr r="Y585" s="1"/>
      </tp>
      <tp>
        <v>-22.673267326732681</v>
        <stp/>
        <stp>##V3_BDPV12</stp>
        <stp>WBS G Pfd</stp>
        <stp>chg_pct_1m</stp>
        <stp>[BLP_Update_Sheet-PreferredCEF.xlsm]ActiveLinks!R620C4</stp>
        <tr r="D620" s="1"/>
      </tp>
      <tp t="s">
        <v>5/1/2023</v>
        <stp/>
        <stp>##V3_BDPV12</stp>
        <stp>48124BAC9 Corp</stp>
        <stp>NXT_Call_DT</stp>
        <stp>[BLP_Update_Sheet-PreferredCEF.xlsm]ActiveLinks!R778C26</stp>
        <tr r="Z778" s="1"/>
      </tp>
      <tp>
        <v>-49.181446111869029</v>
        <stp/>
        <stp>##V3_BDPV12</stp>
        <stp>QVCD Pfd</stp>
        <stp>chg_pct_1m</stp>
        <stp>[BLP_Update_Sheet-PreferredCEF.xlsm]ActiveLinks!R532C4</stp>
        <tr r="D532" s="1"/>
      </tp>
    </main>
    <main first="bloomberg.rtd">
      <tp>
        <v>-1.3513513513513546</v>
        <stp/>
        <stp>##V3_BDPV12</stp>
        <stp>PCG A Pfd</stp>
        <stp>chg_pct_1m</stp>
        <stp>[BLP_Update_Sheet-PreferredCEF.xlsm]ActiveLinks!R491C4</stp>
        <tr r="D491" s="1"/>
      </tp>
      <tp>
        <v>-2.3054755043227684</v>
        <stp/>
        <stp>##V3_BDPV12</stp>
        <stp>SCE G Pfd</stp>
        <stp>chg_pct_1m</stp>
        <stp>[BLP_Update_Sheet-PreferredCEF.xlsm]ActiveLinks!R254C4</stp>
        <tr r="D254" s="1"/>
      </tp>
      <tp t="s">
        <v>#N/A Field Not Applicable</v>
        <stp/>
        <stp>##V3_BDPV12</stp>
        <stp>YCBD A Pfd</stp>
        <stp>flt_spread</stp>
        <stp>[BLP_Update_Sheet-PreferredCEF.xlsm]ActiveLinks!R707C13</stp>
        <tr r="M707" s="1"/>
      </tp>
      <tp>
        <v>-3.6393044884755441</v>
        <stp/>
        <stp>##V3_BDPV12</stp>
        <stp>SR A Pfd</stp>
        <stp>chg_pct_1m</stp>
        <stp>[BLP_Update_Sheet-PreferredCEF.xlsm]ActiveLinks!R607C4</stp>
        <tr r="D607" s="1"/>
      </tp>
      <tp>
        <v>23.450000000000003</v>
        <stp/>
        <stp>##V3_BDPV12</stp>
        <stp>SEAL B Pfd</stp>
        <stp>PX_Last</stp>
        <stp>[BLP_Update_Sheet-PreferredCEF.xlsm]ActiveLinks!R643C3</stp>
        <tr r="C643" s="1"/>
      </tp>
      <tp>
        <v>-1.711519247483904</v>
        <stp/>
        <stp>##V3_BDPV12</stp>
        <stp>SCCB Pfd</stp>
        <stp>chg_pct_1m</stp>
        <stp>[BLP_Update_Sheet-PreferredCEF.xlsm]ActiveLinks!R564C4</stp>
        <tr r="D564" s="1"/>
      </tp>
      <tp>
        <v>-3.5841495992876213</v>
        <stp/>
        <stp>##V3_BDPV12</stp>
        <stp>SCCG Pfd</stp>
        <stp>chg_pct_1m</stp>
        <stp>[BLP_Update_Sheet-PreferredCEF.xlsm]ActiveLinks!R561C4</stp>
        <tr r="D561" s="1"/>
      </tp>
      <tp>
        <v>16.475000000000001</v>
        <stp/>
        <stp>##V3_BDPV12</stp>
        <stp>GRBK A Pfd</stp>
        <stp>PX_Last</stp>
        <stp>[BLP_Update_Sheet-PreferredCEF.xlsm]ActiveLinks!R330C3</stp>
        <tr r="C330" s="1"/>
      </tp>
      <tp>
        <v>11.372710000000001</v>
        <stp/>
        <stp>##V3_BDPV12</stp>
        <stp>VIASP Pfd</stp>
        <stp>CPN</stp>
        <stp>[BLP_Update_Sheet-PreferredCEF.xlsm]ActiveLinks!R604C20</stp>
        <tr r="T604" s="1"/>
      </tp>
    </main>
    <main first="bloomberg.rtd">
      <tp>
        <v>22.454999999999998</v>
        <stp/>
        <stp>##V3_BDPV12</stp>
        <stp>CODI A Pfd</stp>
        <stp>PX_Last</stp>
        <stp>[BLP_Update_Sheet-PreferredCEF.xlsm]ActiveLinks!R206C3</stp>
        <tr r="C206" s="1"/>
      </tp>
    </main>
    <main first="bloomberg.rtd">
      <tp>
        <v>-11.12426035502958</v>
        <stp/>
        <stp>##V3_BDPV12</stp>
        <stp>CDZIP Pfd</stp>
        <stp>chg_pct_1m</stp>
        <stp>[BLP_Update_Sheet-PreferredCEF.xlsm]ActiveLinks!R173C4</stp>
        <tr r="D173" s="1"/>
      </tp>
      <tp>
        <v>-13.312532501300044</v>
        <stp/>
        <stp>##V3_BDPV12</stp>
        <stp>PEB H Pfd</stp>
        <stp>chg_pct_1m</stp>
        <stp>[BLP_Update_Sheet-PreferredCEF.xlsm]ActiveLinks!R388C4</stp>
        <tr r="D388" s="1"/>
      </tp>
    </main>
    <main first="bloomberg.rtd">
      <tp>
        <v>514</v>
        <stp/>
        <stp>##V3_BDPV12</stp>
        <stp>CUBI E Pfd</stp>
        <stp>flt_spread</stp>
        <stp>[BLP_Update_Sheet-PreferredCEF.xlsm]ActiveLinks!R222C13</stp>
        <tr r="M222" s="1"/>
      </tp>
      <tp>
        <v>476.2</v>
        <stp/>
        <stp>##V3_BDPV12</stp>
        <stp>CUBI F Pfd</stp>
        <stp>flt_spread</stp>
        <stp>[BLP_Update_Sheet-PreferredCEF.xlsm]ActiveLinks!R221C13</stp>
        <tr r="M221" s="1"/>
      </tp>
      <tp t="s">
        <v>#N/A Field Not Applicable</v>
        <stp/>
        <stp>##V3_BDPV12</stp>
        <stp>GRBK A Pfd</stp>
        <stp>flt_spread</stp>
        <stp>[BLP_Update_Sheet-PreferredCEF.xlsm]ActiveLinks!R330C13</stp>
        <tr r="M330" s="1"/>
      </tp>
    </main>
    <main first="bloomberg.rtd">
      <tp t="s">
        <v>6/1/2023</v>
        <stp/>
        <stp>##V3_BDPV12</stp>
        <stp>060505ED2 Corp</stp>
        <stp>NXT_Call_DT</stp>
        <stp>[BLP_Update_Sheet-PreferredCEF.xlsm]ActiveLinks!R771C26</stp>
        <tr r="Z771" s="1"/>
      </tp>
      <tp t="s">
        <v>#N/A N/A</v>
        <stp/>
        <stp>##V3_BDPV12</stp>
        <stp>SABRP Pfd</stp>
        <stp>HYBRID_CUMULATIVE_INDICATOR</stp>
        <stp>[BLP_Update_Sheet-PreferredCEF.xlsm]ActiveLinks!R559C36</stp>
        <tr r="AJ559" s="1"/>
      </tp>
      <tp>
        <v>15.215</v>
        <stp/>
        <stp>##V3_BDPV12</stp>
        <stp>PSEC A Pfd</stp>
        <stp>PX_Last</stp>
        <stp>[BLP_Update_Sheet-PreferredCEF.xlsm]ActiveLinks!R527C3</stp>
        <tr r="C527" s="1"/>
      </tp>
      <tp>
        <v>8</v>
        <stp/>
        <stp>##V3_BDPV12</stp>
        <stp>RWAYZ Pfd</stp>
        <stp>CPN</stp>
        <stp>[BLP_Update_Sheet-PreferredCEF.xlsm]ActiveLinks!R533C20</stp>
        <tr r="T533" s="1"/>
      </tp>
      <tp>
        <v>7.5</v>
        <stp/>
        <stp>##V3_BDPV12</stp>
        <stp>RWAYL Pfd</stp>
        <stp>CPN</stp>
        <stp>[BLP_Update_Sheet-PreferredCEF.xlsm]ActiveLinks!R534C20</stp>
        <tr r="T534" s="1"/>
      </tp>
      <tp>
        <v>-5.8189655172413701</v>
        <stp/>
        <stp>##V3_BDPV12</stp>
        <stp>RNR F Pfd</stp>
        <stp>chg_pct_1m</stp>
        <stp>[BLP_Update_Sheet-PreferredCEF.xlsm]ActiveLinks!R554C4</stp>
        <tr r="D554" s="1"/>
      </tp>
      <tp>
        <v>-6.3125021930594034</v>
        <stp/>
        <stp>##V3_BDPV12</stp>
        <stp>COMSP Pfd</stp>
        <stp>chg_pct_1m</stp>
        <stp>[BLP_Update_Sheet-PreferredCEF.xlsm]ActiveLinks!R213C4</stp>
        <tr r="D213" s="1"/>
      </tp>
      <tp t="s">
        <v>N</v>
        <stp/>
        <stp>##V3_BDPV12</stp>
        <stp>ONBPP Pfd</stp>
        <stp>HYBRID_CUMULATIVE_INDICATOR</stp>
        <stp>[BLP_Update_Sheet-PreferredCEF.xlsm]ActiveLinks!R290C36</stp>
        <tr r="AJ290" s="1"/>
      </tp>
      <tp t="s">
        <v>N</v>
        <stp/>
        <stp>##V3_BDPV12</stp>
        <stp>ONBPO Pfd</stp>
        <stp>HYBRID_CUMULATIVE_INDICATOR</stp>
        <stp>[BLP_Update_Sheet-PreferredCEF.xlsm]ActiveLinks!R291C36</stp>
        <tr r="AJ291" s="1"/>
      </tp>
      <tp>
        <v>-8.4141334386103424</v>
        <stp/>
        <stp>##V3_BDPV12</stp>
        <stp>VLYPO Pfd</stp>
        <stp>chg_pct_1m</stp>
        <stp>[BLP_Update_Sheet-PreferredCEF.xlsm]ActiveLinks!R679C4</stp>
        <tr r="D679" s="1"/>
      </tp>
      <tp t="s">
        <v>10/1/2024</v>
        <stp/>
        <stp>##V3_BDPV12</stp>
        <stp>48126HAC4 Corp</stp>
        <stp>NXT_Call_DT</stp>
        <stp>[BLP_Update_Sheet-PreferredCEF.xlsm]ActiveLinks!R777C26</stp>
        <tr r="Z777" s="1"/>
      </tp>
      <tp t="s">
        <v>N</v>
        <stp/>
        <stp>##V3_BDPV12</stp>
        <stp>254709AN8 Corp</stp>
        <stp>TIER1_CAPITAL</stp>
        <stp>[BLP_Update_Sheet-PreferredCEF.xlsm]ActiveLinks!R794C34</stp>
        <tr r="AH794" s="1"/>
      </tp>
      <tp t="s">
        <v>N</v>
        <stp/>
        <stp>##V3_BDPV12</stp>
        <stp>MSBIP Pfd</stp>
        <stp>HYBRID_CUMULATIVE_INDICATOR</stp>
        <stp>[BLP_Update_Sheet-PreferredCEF.xlsm]ActiveLinks!R423C36</stp>
        <tr r="AJ423" s="1"/>
      </tp>
      <tp>
        <v>-9.0729235153407011</v>
        <stp/>
        <stp>##V3_BDPV12</stp>
        <stp>RPT D Pfd</stp>
        <stp>chg_pct_1m</stp>
        <stp>[BLP_Update_Sheet-PreferredCEF.xlsm]ActiveLinks!R556C4</stp>
        <tr r="D556" s="1"/>
      </tp>
      <tp t="s">
        <v>N</v>
        <stp/>
        <stp>##V3_BDPV12</stp>
        <stp>TCBIO Pfd</stp>
        <stp>HYBRID_CUMULATIVE_INDICATOR</stp>
        <stp>[BLP_Update_Sheet-PreferredCEF.xlsm]ActiveLinks!R633C36</stp>
        <tr r="AJ633" s="1"/>
      </tp>
      <tp>
        <v>4.625</v>
        <stp/>
        <stp>##V3_BDPV12</stp>
        <stp>CGABL Pfd</stp>
        <stp>CPN</stp>
        <stp>[BLP_Update_Sheet-PreferredCEF.xlsm]ActiveLinks!R178C20</stp>
        <tr r="T178" s="1"/>
      </tp>
      <tp t="s">
        <v>N</v>
        <stp/>
        <stp>##V3_BDPV12</stp>
        <stp>UCBIO Pfd</stp>
        <stp>HYBRID_CUMULATIVE_INDICATOR</stp>
        <stp>[BLP_Update_Sheet-PreferredCEF.xlsm]ActiveLinks!R667C36</stp>
        <tr r="AJ667" s="1"/>
      </tp>
      <tp>
        <v>-0.59642147117295652</v>
        <stp/>
        <stp>##V3_BDPV12</stp>
        <stp>DUKB Pfd</stp>
        <stp>chg_pct_1m</stp>
        <stp>[BLP_Update_Sheet-PreferredCEF.xlsm]ActiveLinks!R244C4</stp>
        <tr r="D244" s="1"/>
      </tp>
      <tp t="s">
        <v>#N/A N/A</v>
        <stp/>
        <stp>##V3_BDPV12</stp>
        <stp>INBKZ Pfd</stp>
        <stp>HYBRID_CUMULATIVE_INDICATOR</stp>
        <stp>[BLP_Update_Sheet-PreferredCEF.xlsm]ActiveLinks!R356C36</stp>
        <tr r="AJ356" s="1"/>
      </tp>
      <tp>
        <v>-8.2605242255758462</v>
        <stp/>
        <stp>##V3_BDPV12</stp>
        <stp>HWCPZ Pfd</stp>
        <stp>chg_pct_1m</stp>
        <stp>[BLP_Update_Sheet-PreferredCEF.xlsm]ActiveLinks!R342C4</stp>
        <tr r="D342" s="1"/>
      </tp>
      <tp t="s">
        <v>#N/A N/A</v>
        <stp/>
        <stp>##V3_BDPV12</stp>
        <stp>IMBIL Pfd</stp>
        <stp>HYBRID_CUMULATIVE_INDICATOR</stp>
        <stp>[BLP_Update_Sheet-PreferredCEF.xlsm]ActiveLinks!R362C36</stp>
        <tr r="AJ362" s="1"/>
      </tp>
      <tp t="s">
        <v>#N/A N/A</v>
        <stp/>
        <stp>##V3_BDPV12</stp>
        <stp>ARBKL Pfd</stp>
        <stp>HYBRID_CUMULATIVE_INDICATOR</stp>
        <stp>[BLP_Update_Sheet-PreferredCEF.xlsm]ActiveLinks!R108C36</stp>
        <tr r="AJ108" s="1"/>
      </tp>
      <tp t="s">
        <v>NON-CUMULATIVE</v>
        <stp/>
        <stp>##V3_BDPV12</stp>
        <stp>SI A Pfd</stp>
        <stp>Dividend_Rights</stp>
        <stp>[BLP_Update_Sheet-PreferredCEF.xlsm]ActiveLinks!R582C25</stp>
        <tr r="Y582" s="1"/>
      </tp>
      <tp t="s">
        <v>N</v>
        <stp/>
        <stp>##V3_BDPV12</stp>
        <stp>693475AQ8 Corp</stp>
        <stp>TIER1_CAPITAL</stp>
        <stp>[BLP_Update_Sheet-PreferredCEF.xlsm]ActiveLinks!R779C34</stp>
        <tr r="AH779" s="1"/>
      </tp>
      <tp t="s">
        <v>N</v>
        <stp/>
        <stp>##V3_BDPV12</stp>
        <stp>FGBIP Pfd</stp>
        <stp>HYBRID_CUMULATIVE_INDICATOR</stp>
        <stp>[BLP_Update_Sheet-PreferredCEF.xlsm]ActiveLinks!R284C36</stp>
        <tr r="AJ284" s="1"/>
      </tp>
      <tp t="s">
        <v>Y</v>
        <stp/>
        <stp>##V3_BDPV12</stp>
        <stp>693475AK1 Corp</stp>
        <stp>TIER1_CAPITAL</stp>
        <stp>[BLP_Update_Sheet-PreferredCEF.xlsm]ActiveLinks!R766C34</stp>
        <tr r="AH766" s="1"/>
      </tp>
      <tp t="s">
        <v>N</v>
        <stp/>
        <stp>##V3_BDPV12</stp>
        <stp>693475AM7 Corp</stp>
        <stp>TIER1_CAPITAL</stp>
        <stp>[BLP_Update_Sheet-PreferredCEF.xlsm]ActiveLinks!R788C34</stp>
        <tr r="AH788" s="1"/>
      </tp>
      <tp>
        <v>-19.331742243436757</v>
        <stp/>
        <stp>##V3_BDPV12</stp>
        <stp>FULTP Pfd</stp>
        <stp>chg_pct_1m</stp>
        <stp>[BLP_Update_Sheet-PreferredCEF.xlsm]ActiveLinks!R306C4</stp>
        <tr r="D306" s="1"/>
      </tp>
      <tp t="s">
        <v>CALLABLE</v>
        <stp/>
        <stp>##V3_BDPV12</stp>
        <stp>UZF Pfd</stp>
        <stp>MTY_TYP</stp>
        <stp>[BLP_Update_Sheet-PreferredCEF.xlsm]ActiveLinks!R635C18</stp>
        <tr r="R635" s="1"/>
      </tp>
      <tp t="s">
        <v>CALLABLE</v>
        <stp/>
        <stp>##V3_BDPV12</stp>
        <stp>UZE Pfd</stp>
        <stp>MTY_TYP</stp>
        <stp>[BLP_Update_Sheet-PreferredCEF.xlsm]ActiveLinks!R636C18</stp>
        <tr r="R636" s="1"/>
      </tp>
      <tp t="s">
        <v>CALLABLE</v>
        <stp/>
        <stp>##V3_BDPV12</stp>
        <stp>UZD Pfd</stp>
        <stp>MTY_TYP</stp>
        <stp>[BLP_Update_Sheet-PreferredCEF.xlsm]ActiveLinks!R637C18</stp>
        <tr r="R637" s="1"/>
      </tp>
      <tp>
        <v>-12.747959392900302</v>
        <stp/>
        <stp>##V3_BDPV12</stp>
        <stp>AUVIP Pfd</stp>
        <stp>chg_pct_1m</stp>
        <stp>[BLP_Update_Sheet-PreferredCEF.xlsm]ActiveLinks!R121C4</stp>
        <tr r="D121" s="1"/>
      </tp>
      <tp t="s">
        <v>CUMULATIVE</v>
        <stp/>
        <stp>##V3_BDPV12</stp>
        <stp>NI B Pfd</stp>
        <stp>Dividend_Rights</stp>
        <stp>[BLP_Update_Sheet-PreferredCEF.xlsm]ActiveLinks!R437C25</stp>
        <tr r="Y437" s="1"/>
      </tp>
    </main>
    <main first="bloomberg.rtd">
      <tp>
        <v>5.7</v>
        <stp/>
        <stp>##V3_BDPV12</stp>
        <stp>HBANM Pfd</stp>
        <stp>CPN</stp>
        <stp>[BLP_Update_Sheet-PreferredCEF.xlsm]ActiveLinks!R632C20</stp>
        <tr r="T632" s="1"/>
      </tp>
      <tp t="s">
        <v>#N/A N/A</v>
        <stp/>
        <stp>##V3_BDPV12</stp>
        <stp>WSBCP Pfd</stp>
        <stp>HYBRID_CUMULATIVE_INDICATOR</stp>
        <stp>[BLP_Update_Sheet-PreferredCEF.xlsm]ActiveLinks!R704C36</stp>
        <tr r="AJ704" s="1"/>
      </tp>
      <tp>
        <v>8</v>
        <stp/>
        <stp>##V3_BDPV12</stp>
        <stp>FTAIO Pfd</stp>
        <stp>CPN</stp>
        <stp>[BLP_Update_Sheet-PreferredCEF.xlsm]ActiveLinks!R304C20</stp>
        <tr r="T304" s="1"/>
      </tp>
      <tp>
        <v>8.25</v>
        <stp/>
        <stp>##V3_BDPV12</stp>
        <stp>FTAIN Pfd</stp>
        <stp>CPN</stp>
        <stp>[BLP_Update_Sheet-PreferredCEF.xlsm]ActiveLinks!R305C20</stp>
        <tr r="T305" s="1"/>
      </tp>
      <tp>
        <v>8.25</v>
        <stp/>
        <stp>##V3_BDPV12</stp>
        <stp>FTAIP Pfd</stp>
        <stp>CPN</stp>
        <stp>[BLP_Update_Sheet-PreferredCEF.xlsm]ActiveLinks!R303C20</stp>
        <tr r="T303" s="1"/>
      </tp>
      <tp>
        <v>-2.1595416483032261</v>
        <stp/>
        <stp>##V3_BDPV12</stp>
        <stp>OXLCZ Pfd</stp>
        <stp>chg_pct_1m</stp>
        <stp>[BLP_Update_Sheet-PreferredCEF.xlsm]ActiveLinks!R475C4</stp>
        <tr r="D475" s="1"/>
      </tp>
      <tp>
        <v>16.143170197224258</v>
        <stp/>
        <stp>##V3_BDPV12</stp>
        <stp>CYCCP Pfd</stp>
        <stp>chg_pct_1m</stp>
        <stp>[BLP_Update_Sheet-PreferredCEF.xlsm]ActiveLinks!R223C4</stp>
        <tr r="D223" s="1"/>
      </tp>
    </main>
    <main first="bloomberg.rtd">
      <tp>
        <v>6.875</v>
        <stp/>
        <stp>##V3_BDPV12</stp>
        <stp>HBANL Pfd</stp>
        <stp>CPN</stp>
        <stp>[BLP_Update_Sheet-PreferredCEF.xlsm]ActiveLinks!R340C20</stp>
        <tr r="T340" s="1"/>
      </tp>
      <tp>
        <v>4.5</v>
        <stp/>
        <stp>##V3_BDPV12</stp>
        <stp>HBANP Pfd</stp>
        <stp>CPN</stp>
        <stp>[BLP_Update_Sheet-PreferredCEF.xlsm]ActiveLinks!R339C20</stp>
        <tr r="T339" s="1"/>
      </tp>
    </main>
    <main first="bloomberg.rtd">
      <tp>
        <v>6.3</v>
        <stp/>
        <stp>##V3_BDPV12</stp>
        <stp>060505EU4 Corp</stp>
        <stp>CPN</stp>
        <stp>[BLP_Update_Sheet-PreferredCEF.xlsm]ActiveLinks!R768C20</stp>
        <tr r="T768" s="1"/>
      </tp>
      <tp>
        <v>6.3</v>
        <stp/>
        <stp>##V3_BDPV12</stp>
        <stp>060505EU4 Corp</stp>
        <stp>CPN</stp>
        <stp>[BLP_Update_Sheet-PreferredCEF.xlsm]ActiveLinks!R767C20</stp>
        <tr r="T767" s="1"/>
      </tp>
      <tp t="s">
        <v>5/10/2023</v>
        <stp/>
        <stp>##V3_BDPV12</stp>
        <stp>COHR US Equity</stp>
        <stp>expected_report_dt</stp>
        <stp>[BLP_Update_Sheet-PreferredCEF.xlsm]ActiveLinks!R361C11</stp>
        <tr r="K361" s="1"/>
      </tp>
      <tp>
        <v>0.11530854946675773</v>
        <stp/>
        <stp>##V3_BDPV12</stp>
        <stp>RILY Equity</stp>
        <stp>BB_5Y_default_Prob</stp>
        <stp>[BLP_Update_Sheet-PreferredCEF.xlsm]ActiveLinks!R94C43</stp>
        <tr r="AQ94" s="1"/>
      </tp>
      <tp t="s">
        <v>4/17/2023</v>
        <stp/>
        <stp>##V3_BDPV12</stp>
        <stp>SCHW US Equity</stp>
        <stp>expected_report_dt</stp>
        <stp>[BLP_Update_Sheet-PreferredCEF.xlsm]ActiveLinks!R791C11</stp>
        <tr r="K791" s="1"/>
      </tp>
      <tp t="s">
        <v>4/17/2023</v>
        <stp/>
        <stp>##V3_BDPV12</stp>
        <stp>SCHW US Equity</stp>
        <stp>expected_report_dt</stp>
        <stp>[BLP_Update_Sheet-PreferredCEF.xlsm]ActiveLinks!R574C11</stp>
        <tr r="K574" s="1"/>
      </tp>
      <tp t="s">
        <v>4/17/2023</v>
        <stp/>
        <stp>##V3_BDPV12</stp>
        <stp>SCHW US Equity</stp>
        <stp>expected_report_dt</stp>
        <stp>[BLP_Update_Sheet-PreferredCEF.xlsm]ActiveLinks!R575C11</stp>
        <tr r="K575" s="1"/>
      </tp>
      <tp>
        <v>0.11760070582761686</v>
        <stp/>
        <stp>##V3_BDPV12</stp>
        <stp>172967GR6 Corp</stp>
        <stp>DUR_ADJ_MID</stp>
        <stp>[BLP_Update_Sheet-PreferredCEF.xlsm]ActiveLinks!R798C46</stp>
        <tr r="AT798" s="1"/>
      </tp>
      <tp>
        <v>1183944</v>
        <stp/>
        <stp>##V3_BDPV12</stp>
        <stp>NM H Pfd</stp>
        <stp>AMT_OUTSTANDING</stp>
        <stp>[BLP_Update_Sheet-PreferredCEF.xlsm]ActiveLinks!R441C48</stp>
        <tr r="AV441" s="1"/>
      </tp>
      <tp>
        <v>514720</v>
        <stp/>
        <stp>##V3_BDPV12</stp>
        <stp>NM G Pfd</stp>
        <stp>AMT_OUTSTANDING</stp>
        <stp>[BLP_Update_Sheet-PreferredCEF.xlsm]ActiveLinks!R442C48</stp>
        <tr r="AV442" s="1"/>
      </tp>
      <tp t="s">
        <v>N</v>
        <stp/>
        <stp>##V3_BDPV12</stp>
        <stp>46625HJQ4 Corp</stp>
        <stp>HYBRID_CUMULATIVE_INDICATOR</stp>
        <stp>[BLP_Update_Sheet-PreferredCEF.xlsm]ActiveLinks!R769C36</stp>
        <tr r="AJ769" s="1"/>
      </tp>
      <tp t="s">
        <v>N</v>
        <stp/>
        <stp>##V3_BDPV12</stp>
        <stp>902973AZ9 Corp</stp>
        <stp>HYBRID_CUMULATIVE_INDICATOR</stp>
        <stp>[BLP_Update_Sheet-PreferredCEF.xlsm]ActiveLinks!R772C36</stp>
        <tr r="AJ772" s="1"/>
      </tp>
      <tp t="s">
        <v>5/12/2023</v>
        <stp/>
        <stp>##V3_BDPV12</stp>
        <stp>SOHO US Equity</stp>
        <stp>expected_report_dt</stp>
        <stp>[BLP_Update_Sheet-PreferredCEF.xlsm]ActiveLinks!R600C11</stp>
        <tr r="K600" s="1"/>
      </tp>
      <tp t="s">
        <v>5/12/2023</v>
        <stp/>
        <stp>##V3_BDPV12</stp>
        <stp>SOHO US Equity</stp>
        <stp>expected_report_dt</stp>
        <stp>[BLP_Update_Sheet-PreferredCEF.xlsm]ActiveLinks!R601C11</stp>
        <tr r="K601" s="1"/>
      </tp>
      <tp t="s">
        <v>5/12/2023</v>
        <stp/>
        <stp>##V3_BDPV12</stp>
        <stp>SOHO US Equity</stp>
        <stp>expected_report_dt</stp>
        <stp>[BLP_Update_Sheet-PreferredCEF.xlsm]ActiveLinks!R602C11</stp>
        <tr r="K602" s="1"/>
      </tp>
      <tp t="s">
        <v>FIXED</v>
        <stp/>
        <stp>##V3_BDPV12</stp>
        <stp>SI A Pfd</stp>
        <stp>CPN_TYP</stp>
        <stp>[BLP_Update_Sheet-PreferredCEF.xlsm]ActiveLinks!R582C19</stp>
        <tr r="S582" s="1"/>
      </tp>
      <tp t="s">
        <v>VARIABLE</v>
        <stp/>
        <stp>##V3_BDPV12</stp>
        <stp>NI B Pfd</stp>
        <stp>CPN_TYP</stp>
        <stp>[BLP_Update_Sheet-PreferredCEF.xlsm]ActiveLinks!R437C19</stp>
        <tr r="S437" s="1"/>
      </tp>
    </main>
    <main first="bofaddin.rtdserver">
      <tp t="e">
        <v>#N/A</v>
        <stp/>
        <stp>BDS|686325658624502144</stp>
        <tr r="W273" s="1"/>
        <tr r="X273" s="1"/>
      </tp>
    </main>
    <main first="bloomberg.rtd">
      <tp t="s">
        <v>FIXED</v>
        <stp/>
        <stp>##V3_BDPV12</stp>
        <stp>BIPI Pfd</stp>
        <stp>CPN_TYP</stp>
        <stp>[BLP_Update_Sheet-PreferredCEF.xlsm]ActiveLinks!R157C19</stp>
        <tr r="S157" s="1"/>
      </tp>
      <tp t="s">
        <v>FIXED</v>
        <stp/>
        <stp>##V3_BDPV12</stp>
        <stp>BIPH Pfd</stp>
        <stp>CPN_TYP</stp>
        <stp>[BLP_Update_Sheet-PreferredCEF.xlsm]ActiveLinks!R156C19</stp>
        <tr r="S156" s="1"/>
      </tp>
      <tp t="s">
        <v>#N/A Field Not Applicable</v>
        <stp/>
        <stp>##V3_BDPV12</stp>
        <stp>REXR C Pfd</stp>
        <stp>MATURITY</stp>
        <stp>[BLP_Update_Sheet-PreferredCEF.xlsm]ActiveLinks!R536C29</stp>
        <tr r="AC536" s="1"/>
      </tp>
    </main>
    <main first="bloomberg.rtd">
      <tp t="s">
        <v>NON-CUMULATIVE</v>
        <stp/>
        <stp>##V3_BDPV12</stp>
        <stp>ACGLN Pfd</stp>
        <stp>Dividend_Rights</stp>
        <stp>[BLP_Update_Sheet-PreferredCEF.xlsm]ActiveLinks!R44C25</stp>
        <tr r="Y44" s="1"/>
      </tp>
      <tp t="s">
        <v>NON-CUMULATIVE</v>
        <stp/>
        <stp>##V3_BDPV12</stp>
        <stp>ACGLO Pfd</stp>
        <stp>Dividend_Rights</stp>
        <stp>[BLP_Update_Sheet-PreferredCEF.xlsm]ActiveLinks!R45C25</stp>
        <tr r="Y45" s="1"/>
      </tp>
      <tp t="s">
        <v>FIXED</v>
        <stp/>
        <stp>##V3_BDPV12</stp>
        <stp>IIVI Pfd</stp>
        <stp>CPN_TYP</stp>
        <stp>[BLP_Update_Sheet-PreferredCEF.xlsm]ActiveLinks!R361C19</stp>
        <tr r="S361" s="1"/>
      </tp>
      <tp>
        <v>7.645795329176746</v>
        <stp/>
        <stp>##V3_BDPV12</stp>
        <stp>BEPH Pfd</stp>
        <stp>yld_pfd_str_ask</stp>
        <stp>[BLP_Update_Sheet-PreferredCEF.xlsm]ActiveLinks!R145C14</stp>
        <tr r="N145" s="1"/>
      </tp>
      <tp>
        <v>6.5037034978251507</v>
        <stp/>
        <stp>##V3_BDPV12</stp>
        <stp>BEPI Pfd</stp>
        <stp>yld_pfd_str_ask</stp>
        <stp>[BLP_Update_Sheet-PreferredCEF.xlsm]ActiveLinks!R146C14</stp>
        <tr r="N146" s="1"/>
      </tp>
      <tp>
        <v>9.4936669305351344</v>
        <stp/>
        <stp>##V3_BDPV12</stp>
        <stp>CEQP Pfd</stp>
        <stp>yld_pfd_str_ask</stp>
        <stp>[BLP_Update_Sheet-PreferredCEF.xlsm]ActiveLinks!R174C14</stp>
        <tr r="N174" s="1"/>
      </tp>
      <tp t="s">
        <v>Anytime</v>
        <stp/>
        <stp>##V3_BDPV12</stp>
        <stp>GAB G Pfd</stp>
        <stp>CALL_FEATURE</stp>
        <stp>[BLP_Update_Sheet-PreferredCEF.xlsm]ActiveLinks!R24C28</stp>
        <tr r="AB24" s="1"/>
      </tp>
      <tp t="s">
        <v>Anytime</v>
        <stp/>
        <stp>##V3_BDPV12</stp>
        <stp>GAB K Pfd</stp>
        <stp>CALL_FEATURE</stp>
        <stp>[BLP_Update_Sheet-PreferredCEF.xlsm]ActiveLinks!R14C28</stp>
        <tr r="AB14" s="1"/>
      </tp>
      <tp t="s">
        <v>Anytime</v>
        <stp/>
        <stp>##V3_BDPV12</stp>
        <stp>GAB H Pfd</stp>
        <stp>CALL_FEATURE</stp>
        <stp>[BLP_Update_Sheet-PreferredCEF.xlsm]ActiveLinks!R18C28</stp>
        <tr r="AB18" s="1"/>
      </tp>
      <tp t="s">
        <v>#N/A Field Not Applicable</v>
        <stp/>
        <stp>##V3_BDPV12</stp>
        <stp>RITM B Pfd</stp>
        <stp>MATURITY</stp>
        <stp>[BLP_Update_Sheet-PreferredCEF.xlsm]ActiveLinks!R449C29</stp>
        <tr r="AC449" s="1"/>
      </tp>
      <tp t="s">
        <v>#N/A Field Not Applicable</v>
        <stp/>
        <stp>##V3_BDPV12</stp>
        <stp>RITM C Pfd</stp>
        <stp>MATURITY</stp>
        <stp>[BLP_Update_Sheet-PreferredCEF.xlsm]ActiveLinks!R447C29</stp>
        <tr r="AC447" s="1"/>
      </tp>
    </main>
    <main first="bofaddin.rtdserver">
      <tp t="e">
        <v>#N/A</v>
        <stp/>
        <stp>BDS|899754519104072120</stp>
        <tr r="W369" s="1"/>
        <tr r="X369" s="1"/>
      </tp>
      <tp t="e">
        <v>#N/A</v>
        <stp/>
        <stp>BDS|175432192097776912</stp>
        <tr r="W10" s="1"/>
        <tr r="X10" s="1"/>
      </tp>
    </main>
    <main first="bloomberg.rtd">
      <tp t="s">
        <v>US0758874061</v>
        <stp/>
        <stp>##V3_BDPV12</stp>
        <stp>BDXB Pfd</stp>
        <stp>ID_ISIN</stp>
        <stp>[BLP_Update_Sheet-PreferredCEF.xlsm]ActiveLinks!R148C50</stp>
        <tr r="AX148" s="1"/>
      </tp>
      <tp>
        <v>-15.791776027996498</v>
        <stp/>
        <stp>##V3_BDPV12</stp>
        <stp>RITM B Pfd</stp>
        <stp>chg_pct_1m</stp>
        <stp>[BLP_Update_Sheet-PreferredCEF.xlsm]ActiveLinks!R449C4</stp>
        <tr r="D449" s="1"/>
      </tp>
      <tp t="s">
        <v>#N/A Field Not Applicable</v>
        <stp/>
        <stp>##V3_BDPV12</stp>
        <stp>RITM A Pfd</stp>
        <stp>MATURITY</stp>
        <stp>[BLP_Update_Sheet-PreferredCEF.xlsm]ActiveLinks!R450C29</stp>
        <tr r="AC450" s="1"/>
      </tp>
      <tp>
        <v>30</v>
        <stp/>
        <stp>##V3_BDPV12</stp>
        <stp>IIPR A Pfd</stp>
        <stp>CALL_DAYS_NOTICE</stp>
        <stp>[BLP_Update_Sheet-PreferredCEF.xlsm]ActiveLinks!R360C27</stp>
        <tr r="AA360" s="1"/>
      </tp>
    </main>
    <main first="bofaddin.rtdserver">
      <tp t="e">
        <v>#N/A</v>
        <stp/>
        <stp>BDS|934022487622811947</stp>
        <tr r="W787" s="1"/>
        <tr r="X787" s="1"/>
      </tp>
    </main>
    <main first="bloomberg.rtd">
      <tp>
        <v>-16.112412177985956</v>
        <stp/>
        <stp>##V3_BDPV12</stp>
        <stp>DBRG H Pfd</stp>
        <stp>chg_pct_1m</stp>
        <stp>[BLP_Update_Sheet-PreferredCEF.xlsm]ActiveLinks!R188C4</stp>
        <tr r="D188" s="1"/>
      </tp>
      <tp>
        <v>2.08</v>
        <stp/>
        <stp>##V3_BDPV12</stp>
        <stp>SI Equity</stp>
        <stp>PX_Last</stp>
        <stp>[BLP_Update_Sheet-PreferredCEF.xlsm]ActiveLinks!R582C9</stp>
        <tr r="I582" s="1"/>
      </tp>
      <tp>
        <v>30.03</v>
        <stp/>
        <stp>##V3_BDPV12</stp>
        <stp>BN Equity</stp>
        <stp>PX_Last</stp>
        <stp>[BLP_Update_Sheet-PreferredCEF.xlsm]ActiveLinks!R465C9</stp>
        <tr r="I465" s="1"/>
      </tp>
    </main>
    <main first="bofaddin.rtdserver">
      <tp t="e">
        <v>#N/A</v>
        <stp/>
        <stp>BDS|681448774200348048</stp>
        <tr r="W240" s="1"/>
        <tr r="X240" s="1"/>
      </tp>
    </main>
    <main first="bloomberg.rtd">
      <tp>
        <v>106.34</v>
        <stp/>
        <stp>##V3_BDPV12</stp>
        <stp>ALL Equity</stp>
        <stp>PX_Last</stp>
        <stp>[BLP_Update_Sheet-PreferredCEF.xlsm]ActiveLinks!R90C9</stp>
        <tr r="I90" s="1"/>
      </tp>
      <tp>
        <v>35.9</v>
        <stp/>
        <stp>##V3_BDPV12</stp>
        <stp>AEL Equity</stp>
        <stp>PX_Last</stp>
        <stp>[BLP_Update_Sheet-PreferredCEF.xlsm]ActiveLinks!R49C9</stp>
        <tr r="I49" s="1"/>
      </tp>
      <tp t="s">
        <v>#N/A Field Not Applicable</v>
        <stp/>
        <stp>##V3_BDPV12</stp>
        <stp>RITM D Pfd</stp>
        <stp>MATURITY</stp>
        <stp>[BLP_Update_Sheet-PreferredCEF.xlsm]ActiveLinks!R448C29</stp>
        <tr r="AC448" s="1"/>
      </tp>
    </main>
    <main first="bofaddin.rtdserver">
      <tp t="e">
        <v>#N/A</v>
        <stp/>
        <stp>BDS|497748200384396000</stp>
        <tr r="W163" s="1"/>
        <tr r="X163" s="1"/>
      </tp>
    </main>
    <main first="bloomberg.rtd">
      <tp t="s">
        <v>CUMULATIVE</v>
        <stp/>
        <stp>##V3_BDPV12</stp>
        <stp>ACR D Pfd</stp>
        <stp>Dividend_Rights</stp>
        <stp>[BLP_Update_Sheet-PreferredCEF.xlsm]ActiveLinks!R38C25</stp>
        <tr r="Y38" s="1"/>
      </tp>
      <tp t="s">
        <v>CUMULATIVE</v>
        <stp/>
        <stp>##V3_BDPV12</stp>
        <stp>ACR C Pfd</stp>
        <stp>Dividend_Rights</stp>
        <stp>[BLP_Update_Sheet-PreferredCEF.xlsm]ActiveLinks!R39C25</stp>
        <tr r="Y39" s="1"/>
      </tp>
      <tp t="s">
        <v>CUMULATIVE</v>
        <stp/>
        <stp>##V3_BDPV12</stp>
        <stp>ACP A Pfd</stp>
        <stp>Dividend_Rights</stp>
        <stp>[BLP_Update_Sheet-PreferredCEF.xlsm]ActiveLinks!R37C25</stp>
        <tr r="Y37" s="1"/>
      </tp>
      <tp t="s">
        <v>FIXED</v>
        <stp/>
        <stp>##V3_BDPV12</stp>
        <stp>EICA Pfd</stp>
        <stp>CPN_TYP</stp>
        <stp>[BLP_Update_Sheet-PreferredCEF.xlsm]ActiveLinks!R252C19</stp>
        <tr r="S252" s="1"/>
      </tp>
    </main>
    <main first="bloomberg.rtd">
      <tp t="s">
        <v>CUMULATIVE</v>
        <stp/>
        <stp>##V3_BDPV12</stp>
        <stp>NCV A Pfd</stp>
        <stp>Dividend_Rights</stp>
        <stp>[BLP_Update_Sheet-PreferredCEF.xlsm]ActiveLinks!R27C25</stp>
        <tr r="Y27" s="1"/>
      </tp>
      <tp t="s">
        <v>Preferred</v>
        <stp/>
        <stp>##V3_BDPV12</stp>
        <stp>AGM D Pfd</stp>
        <stp>PAYMENT_RANK</stp>
        <stp>[BLP_Update_Sheet-PreferredCEF.xlsm]ActiveLinks!R64C37</stp>
        <tr r="AK64" s="1"/>
      </tp>
      <tp t="s">
        <v>Preferred</v>
        <stp/>
        <stp>##V3_BDPV12</stp>
        <stp>AGM E Pfd</stp>
        <stp>PAYMENT_RANK</stp>
        <stp>[BLP_Update_Sheet-PreferredCEF.xlsm]ActiveLinks!R63C37</stp>
        <tr r="AK63" s="1"/>
      </tp>
      <tp t="s">
        <v>Preferred</v>
        <stp/>
        <stp>##V3_BDPV12</stp>
        <stp>AGM F Pfd</stp>
        <stp>PAYMENT_RANK</stp>
        <stp>[BLP_Update_Sheet-PreferredCEF.xlsm]ActiveLinks!R62C37</stp>
        <tr r="AK62" s="1"/>
      </tp>
      <tp t="s">
        <v>Preferred</v>
        <stp/>
        <stp>##V3_BDPV12</stp>
        <stp>AGM G Pfd</stp>
        <stp>PAYMENT_RANK</stp>
        <stp>[BLP_Update_Sheet-PreferredCEF.xlsm]ActiveLinks!R61C37</stp>
        <tr r="AK61" s="1"/>
      </tp>
      <tp t="s">
        <v>Preferred</v>
        <stp/>
        <stp>##V3_BDPV12</stp>
        <stp>AGM C Pfd</stp>
        <stp>PAYMENT_RANK</stp>
        <stp>[BLP_Update_Sheet-PreferredCEF.xlsm]ActiveLinks!R65C37</stp>
        <tr r="AK65" s="1"/>
      </tp>
      <tp>
        <v>-20.38626</v>
        <stp/>
        <stp>##V3_BDPV12</stp>
        <stp>BHR Equity</stp>
        <stp>current_trr_1mo</stp>
        <stp>[BLP_Update_Sheet-PreferredCEF.xlsm]ActiveLinks!R76C10</stp>
        <tr r="J76" s="1"/>
      </tp>
      <tp>
        <v>-20.38626</v>
        <stp/>
        <stp>##V3_BDPV12</stp>
        <stp>BHR Equity</stp>
        <stp>current_trr_1mo</stp>
        <stp>[BLP_Update_Sheet-PreferredCEF.xlsm]ActiveLinks!R75C10</stp>
        <tr r="J75" s="1"/>
      </tp>
      <tp>
        <v>-25.246849999999998</v>
        <stp/>
        <stp>##V3_BDPV12</stp>
        <stp>ABR Equity</stp>
        <stp>current_trr_1mo</stp>
        <stp>[BLP_Update_Sheet-PreferredCEF.xlsm]ActiveLinks!R41C10</stp>
        <tr r="J41" s="1"/>
      </tp>
      <tp>
        <v>-25.246849999999998</v>
        <stp/>
        <stp>##V3_BDPV12</stp>
        <stp>ABR Equity</stp>
        <stp>current_trr_1mo</stp>
        <stp>[BLP_Update_Sheet-PreferredCEF.xlsm]ActiveLinks!R42C10</stp>
        <tr r="J42" s="1"/>
      </tp>
      <tp>
        <v>-25.246849999999998</v>
        <stp/>
        <stp>##V3_BDPV12</stp>
        <stp>ABR Equity</stp>
        <stp>current_trr_1mo</stp>
        <stp>[BLP_Update_Sheet-PreferredCEF.xlsm]ActiveLinks!R43C10</stp>
        <tr r="J43" s="1"/>
      </tp>
      <tp>
        <v>-6.1624649859943945</v>
        <stp/>
        <stp>##V3_BDPV12</stp>
        <stp>SCHW D Pfd</stp>
        <stp>chg_pct_1m</stp>
        <stp>[BLP_Update_Sheet-PreferredCEF.xlsm]ActiveLinks!R575C4</stp>
        <tr r="D575" s="1"/>
      </tp>
      <tp>
        <v>1.8556729999999999</v>
        <stp/>
        <stp>##V3_BDPV12</stp>
        <stp>ACR Equity</stp>
        <stp>current_trr_1mo</stp>
        <stp>[BLP_Update_Sheet-PreferredCEF.xlsm]ActiveLinks!R39C10</stp>
        <tr r="J39" s="1"/>
      </tp>
      <tp>
        <v>1.8556729999999999</v>
        <stp/>
        <stp>##V3_BDPV12</stp>
        <stp>ACR Equity</stp>
        <stp>current_trr_1mo</stp>
        <stp>[BLP_Update_Sheet-PreferredCEF.xlsm]ActiveLinks!R38C10</stp>
        <tr r="J38" s="1"/>
      </tp>
    </main>
    <main first="bloomberg.rtd">
      <tp t="s">
        <v>CUMULATIVE</v>
        <stp/>
        <stp>##V3_BDPV12</stp>
        <stp>NCZ A Pfd</stp>
        <stp>Dividend_Rights</stp>
        <stp>[BLP_Update_Sheet-PreferredCEF.xlsm]ActiveLinks!R28C25</stp>
        <tr r="Y28" s="1"/>
      </tp>
      <tp t="s">
        <v>CONVERTIBLE</v>
        <stp/>
        <stp>##V3_BDPV12</stp>
        <stp>UGIC Pfd</stp>
        <stp>MTY_TYP</stp>
        <stp>[BLP_Update_Sheet-PreferredCEF.xlsm]ActiveLinks!R668C18</stp>
        <tr r="R668" s="1"/>
      </tp>
    </main>
    <main first="bloomberg.rtd">
      <tp t="s">
        <v>11/15/2025</v>
        <stp/>
        <stp>##V3_BDPV12</stp>
        <stp>OPP A Pfd</stp>
        <stp>NXT_Call_DT</stp>
        <stp>[BLP_Update_Sheet-PreferredCEF.xlsm]ActiveLinks!R471C26</stp>
        <tr r="Z471" s="1"/>
      </tp>
      <tp t="s">
        <v>2/15/2027</v>
        <stp/>
        <stp>##V3_BDPV12</stp>
        <stp>OPP B Pfd</stp>
        <stp>NXT_Call_DT</stp>
        <stp>[BLP_Update_Sheet-PreferredCEF.xlsm]ActiveLinks!R472C26</stp>
        <tr r="Z472" s="1"/>
      </tp>
    </main>
    <main first="bloomberg.rtd">
      <tp>
        <v>25200000</v>
        <stp/>
        <stp>##V3_BDPV12</stp>
        <stp>CMSD Pfd</stp>
        <stp>AMT_OUTSTANDING</stp>
        <stp>[BLP_Update_Sheet-PreferredCEF.xlsm]ActiveLinks!R200C48</stp>
        <tr r="AV200" s="1"/>
      </tp>
      <tp t="s">
        <v>FIXED</v>
        <stp/>
        <stp>##V3_BDPV12</stp>
        <stp>NIMC Pfd</stp>
        <stp>CPN_TYP</stp>
        <stp>[BLP_Update_Sheet-PreferredCEF.xlsm]ActiveLinks!R436C19</stp>
        <tr r="S436" s="1"/>
      </tp>
      <tp>
        <v>8000000</v>
        <stp/>
        <stp>##V3_BDPV12</stp>
        <stp>CMSA Pfd</stp>
        <stp>AMT_OUTSTANDING</stp>
        <stp>[BLP_Update_Sheet-PreferredCEF.xlsm]ActiveLinks!R198C48</stp>
        <tr r="AV198" s="1"/>
      </tp>
      <tp>
        <v>25</v>
        <stp/>
        <stp>##V3_BDPV12</stp>
        <stp>SOJE Pfd</stp>
        <stp>PAR_AMT</stp>
        <stp>[BLP_Update_Sheet-PreferredCEF.xlsm]ActiveLinks!R597C21</stp>
        <tr r="U597" s="1"/>
      </tp>
      <tp>
        <v>11200000</v>
        <stp/>
        <stp>##V3_BDPV12</stp>
        <stp>CMSC Pfd</stp>
        <stp>AMT_OUTSTANDING</stp>
        <stp>[BLP_Update_Sheet-PreferredCEF.xlsm]ActiveLinks!R199C48</stp>
        <tr r="AV199" s="1"/>
      </tp>
      <tp>
        <v>25</v>
        <stp/>
        <stp>##V3_BDPV12</stp>
        <stp>SOJD Pfd</stp>
        <stp>PAR_AMT</stp>
        <stp>[BLP_Update_Sheet-PreferredCEF.xlsm]ActiveLinks!R598C21</stp>
        <tr r="U598" s="1"/>
      </tp>
      <tp>
        <v>25</v>
        <stp/>
        <stp>##V3_BDPV12</stp>
        <stp>SOJC Pfd</stp>
        <stp>PAR_AMT</stp>
        <stp>[BLP_Update_Sheet-PreferredCEF.xlsm]ActiveLinks!R599C21</stp>
        <tr r="U599" s="1"/>
      </tp>
    </main>
    <main first="bloomberg.rtd">
      <tp t="s">
        <v>5/28/2027</v>
        <stp/>
        <stp>##V3_BDPV12</stp>
        <stp>TNP E Pfd</stp>
        <stp>NXT_Call_DT</stp>
        <stp>[BLP_Update_Sheet-PreferredCEF.xlsm]ActiveLinks!R648C26</stp>
        <tr r="Z648" s="1"/>
      </tp>
      <tp t="s">
        <v>4/28/2023</v>
        <stp/>
        <stp>##V3_BDPV12</stp>
        <stp>TNP D Pfd</stp>
        <stp>NXT_Call_DT</stp>
        <stp>[BLP_Update_Sheet-PreferredCEF.xlsm]ActiveLinks!R647C26</stp>
        <tr r="Z647" s="1"/>
      </tp>
      <tp t="s">
        <v>7/30/2028</v>
        <stp/>
        <stp>##V3_BDPV12</stp>
        <stp>TNP F Pfd</stp>
        <stp>NXT_Call_DT</stp>
        <stp>[BLP_Update_Sheet-PreferredCEF.xlsm]ActiveLinks!R649C26</stp>
        <tr r="Z649" s="1"/>
      </tp>
      <tp t="s">
        <v>10/1/2024</v>
        <stp/>
        <stp>##V3_BDPV12</stp>
        <stp>UBP K Pfd</stp>
        <stp>NXT_Call_DT</stp>
        <stp>[BLP_Update_Sheet-PreferredCEF.xlsm]ActiveLinks!R665C26</stp>
        <tr r="Z665" s="1"/>
      </tp>
      <tp t="s">
        <v>4/28/2023</v>
        <stp/>
        <stp>##V3_BDPV12</stp>
        <stp>UBP H Pfd</stp>
        <stp>NXT_Call_DT</stp>
        <stp>[BLP_Update_Sheet-PreferredCEF.xlsm]ActiveLinks!R666C26</stp>
        <tr r="Z666" s="1"/>
      </tp>
      <tp>
        <v>6000000</v>
        <stp/>
        <stp>##V3_BDPV12</stp>
        <stp>KMPB Pfd</stp>
        <stp>AMT_OUTSTANDING</stp>
        <stp>[BLP_Update_Sheet-PreferredCEF.xlsm]ActiveLinks!R383C48</stp>
        <tr r="AV383" s="1"/>
      </tp>
    </main>
    <main first="bloomberg.rtd">
      <tp t="s">
        <v>001228204</v>
        <stp/>
        <stp>##V3_BDPV12</stp>
        <stp>MITT A Pfd</stp>
        <stp>ID_CUSIP</stp>
        <stp>[BLP_Update_Sheet-PreferredCEF.xlsm]ActiveLinks!R413C38</stp>
        <tr r="AL413" s="1"/>
      </tp>
      <tp t="s">
        <v>12/31/2025</v>
        <stp/>
        <stp>##V3_BDPV12</stp>
        <stp>BIP B Pfd</stp>
        <stp>NXT_Call_DT</stp>
        <stp>[BLP_Update_Sheet-PreferredCEF.xlsm]ActiveLinks!R158C26</stp>
        <tr r="Z158" s="1"/>
      </tp>
      <tp t="s">
        <v>3/31/2025</v>
        <stp/>
        <stp>##V3_BDPV12</stp>
        <stp>BEP A Pfd</stp>
        <stp>NXT_Call_DT</stp>
        <stp>[BLP_Update_Sheet-PreferredCEF.xlsm]ActiveLinks!R147C26</stp>
        <tr r="Z147" s="1"/>
      </tp>
      <tp t="s">
        <v>6/30/2025</v>
        <stp/>
        <stp>##V3_BDPV12</stp>
        <stp>BIP A Pfd</stp>
        <stp>NXT_Call_DT</stp>
        <stp>[BLP_Update_Sheet-PreferredCEF.xlsm]ActiveLinks!R159C26</stp>
        <tr r="Z159" s="1"/>
      </tp>
    </main>
    <main first="bloomberg.rtd">
      <tp>
        <v>16.149119267659472</v>
        <stp/>
        <stp>##V3_BDPV12</stp>
        <stp>TELZ Pfd</stp>
        <stp>yld_pfd_str_ask</stp>
        <stp>[BLP_Update_Sheet-PreferredCEF.xlsm]ActiveLinks!R640C14</stp>
        <tr r="N640" s="1"/>
      </tp>
      <tp t="s">
        <v>001228402</v>
        <stp/>
        <stp>##V3_BDPV12</stp>
        <stp>MITT C Pfd</stp>
        <stp>ID_CUSIP</stp>
        <stp>[BLP_Update_Sheet-PreferredCEF.xlsm]ActiveLinks!R414C38</stp>
        <tr r="AL414" s="1"/>
      </tp>
      <tp t="s">
        <v>8/15/2023</v>
        <stp/>
        <stp>##V3_BDPV12</stp>
        <stp>GLP A Pfd</stp>
        <stp>NXT_Call_DT</stp>
        <stp>[BLP_Update_Sheet-PreferredCEF.xlsm]ActiveLinks!R322C26</stp>
        <tr r="Z322" s="1"/>
      </tp>
      <tp t="s">
        <v>5/15/2026</v>
        <stp/>
        <stp>##V3_BDPV12</stp>
        <stp>GLP B Pfd</stp>
        <stp>NXT_Call_DT</stp>
        <stp>[BLP_Update_Sheet-PreferredCEF.xlsm]ActiveLinks!R323C26</stp>
        <tr r="Z323" s="1"/>
      </tp>
      <tp t="s">
        <v>#N/A Field Not Applicable</v>
        <stp/>
        <stp>##V3_BDPV12</stp>
        <stp>LXP C Pfd</stp>
        <stp>NXT_Call_DT</stp>
        <stp>[BLP_Update_Sheet-PreferredCEF.xlsm]ActiveLinks!R395C26</stp>
        <tr r="Z395" s="1"/>
      </tp>
      <tp t="s">
        <v>11/16/2026</v>
        <stp/>
        <stp>##V3_BDPV12</stp>
        <stp>HPP C Pfd</stp>
        <stp>NXT_Call_DT</stp>
        <stp>[BLP_Update_Sheet-PreferredCEF.xlsm]ActiveLinks!R348C26</stp>
        <tr r="Z348" s="1"/>
      </tp>
    </main>
    <main first="bloomberg.rtd">
      <tp t="s">
        <v>001228303</v>
        <stp/>
        <stp>##V3_BDPV12</stp>
        <stp>MITT B Pfd</stp>
        <stp>ID_CUSIP</stp>
        <stp>[BLP_Update_Sheet-PreferredCEF.xlsm]ActiveLinks!R412C38</stp>
        <tr r="AL412" s="1"/>
      </tp>
      <tp t="s">
        <v>10/15/2023</v>
        <stp/>
        <stp>##V3_BDPV12</stp>
        <stp>DCP C Pfd</stp>
        <stp>NXT_Call_DT</stp>
        <stp>[BLP_Update_Sheet-PreferredCEF.xlsm]ActiveLinks!R225C26</stp>
        <tr r="Z225" s="1"/>
      </tp>
      <tp t="s">
        <v>6/15/2023</v>
        <stp/>
        <stp>##V3_BDPV12</stp>
        <stp>DCP B Pfd</stp>
        <stp>NXT_Call_DT</stp>
        <stp>[BLP_Update_Sheet-PreferredCEF.xlsm]ActiveLinks!R224C26</stp>
        <tr r="Z224" s="1"/>
      </tp>
    </main>
    <main first="bloomberg.rtd">
      <tp t="s">
        <v>CUMULATIVE</v>
        <stp/>
        <stp>##V3_BDPV12</stp>
        <stp>BIPI Pfd</stp>
        <stp>Dividend_Rights</stp>
        <stp>[BLP_Update_Sheet-PreferredCEF.xlsm]ActiveLinks!R157C25</stp>
        <tr r="Y157" s="1"/>
      </tp>
      <tp t="s">
        <v>CUMULATIVE</v>
        <stp/>
        <stp>##V3_BDPV12</stp>
        <stp>BIPH Pfd</stp>
        <stp>Dividend_Rights</stp>
        <stp>[BLP_Update_Sheet-PreferredCEF.xlsm]ActiveLinks!R156C25</stp>
        <tr r="Y156" s="1"/>
      </tp>
      <tp t="s">
        <v>#N/A Field Not Applicable</v>
        <stp/>
        <stp>##V3_BDPV12</stp>
        <stp>IIVI Pfd</stp>
        <stp>Dividend_Rights</stp>
        <stp>[BLP_Update_Sheet-PreferredCEF.xlsm]ActiveLinks!R361C25</stp>
        <tr r="Y361" s="1"/>
      </tp>
      <tp>
        <v>0.19295449150262176</v>
        <stp/>
        <stp>##V3_BDPV12</stp>
        <stp>GLOP B Pfd</stp>
        <stp>DUR_ADJ_MID</stp>
        <stp>[BLP_Update_Sheet-PreferredCEF.xlsm]ActiveLinks!R319C46</stp>
        <tr r="AT319" s="1"/>
      </tp>
      <tp>
        <v>3.433667406567221</v>
        <stp/>
        <stp>##V3_BDPV12</stp>
        <stp>GLOP A Pfd</stp>
        <stp>DUR_ADJ_MID</stp>
        <stp>[BLP_Update_Sheet-PreferredCEF.xlsm]ActiveLinks!R320C46</stp>
        <tr r="AT320" s="1"/>
      </tp>
      <tp>
        <v>0.89584431131779274</v>
        <stp/>
        <stp>##V3_BDPV12</stp>
        <stp>GLOP C Pfd</stp>
        <stp>DUR_ADJ_MID</stp>
        <stp>[BLP_Update_Sheet-PreferredCEF.xlsm]ActiveLinks!R321C46</stp>
        <tr r="AT321" s="1"/>
      </tp>
      <tp t="s">
        <v>38983D409</v>
        <stp/>
        <stp>##V3_BDPV12</stp>
        <stp>AJXA Pfd</stp>
        <stp>ID_CUSIP</stp>
        <stp>[BLP_Update_Sheet-PreferredCEF.xlsm]ActiveLinks!R88C38</stp>
        <tr r="AL88" s="1"/>
      </tp>
      <tp t="s">
        <v>#N/A N/A</v>
        <stp/>
        <stp>##V3_BDPV12</stp>
        <stp>OXLCP Pfd</stp>
        <stp>RTG_FITCH</stp>
        <stp>[BLP_Update_Sheet-PreferredCEF.xlsm]ActiveLinks!R8C39</stp>
        <tr r="AM8" s="1"/>
      </tp>
      <tp t="s">
        <v>#N/A N/A</v>
        <stp/>
        <stp>##V3_BDPV12</stp>
        <stp>OXLCM Pfd</stp>
        <stp>RTG_FITCH</stp>
        <stp>[BLP_Update_Sheet-PreferredCEF.xlsm]ActiveLinks!R9C39</stp>
        <tr r="AM9" s="1"/>
      </tp>
      <tp t="s">
        <v>#N/A N/A</v>
        <stp/>
        <stp>##V3_BDPV12</stp>
        <stp>OXLCO Pfd</stp>
        <stp>RTG_FITCH</stp>
        <stp>[BLP_Update_Sheet-PreferredCEF.xlsm]ActiveLinks!R7C39</stp>
        <tr r="AM7" s="1"/>
      </tp>
      <tp t="s">
        <v>1/15/2061</v>
        <stp/>
        <stp>##V3_BDPV12</stp>
        <stp>AIZN Pfd</stp>
        <stp>MATURITY</stp>
        <stp>[BLP_Update_Sheet-PreferredCEF.xlsm]ActiveLinks!R87C29</stp>
        <tr r="AC87" s="1"/>
      </tp>
      <tp>
        <v>3.5</v>
        <stp/>
        <stp>##V3_BDPV12</stp>
        <stp>CTA A Pfd</stp>
        <stp>CPN</stp>
        <stp>[BLP_Update_Sheet-PreferredCEF.xlsm]ActiveLinks!R226C20</stp>
        <tr r="T226" s="1"/>
      </tp>
      <tp>
        <v>4.5</v>
        <stp/>
        <stp>##V3_BDPV12</stp>
        <stp>CTA B Pfd</stp>
        <stp>CPN</stp>
        <stp>[BLP_Update_Sheet-PreferredCEF.xlsm]ActiveLinks!R227C20</stp>
        <tr r="T227" s="1"/>
      </tp>
      <tp t="s">
        <v>CUMULATIVE</v>
        <stp/>
        <stp>##V3_BDPV12</stp>
        <stp>EICA Pfd</stp>
        <stp>Dividend_Rights</stp>
        <stp>[BLP_Update_Sheet-PreferredCEF.xlsm]ActiveLinks!R252C25</stp>
        <tr r="Y252" s="1"/>
      </tp>
    </main>
    <main first="bloomberg.rtd">
      <tp>
        <v>6</v>
        <stp/>
        <stp>##V3_BDPV12</stp>
        <stp>NSA A Pfd</stp>
        <stp>CPN</stp>
        <stp>[BLP_Update_Sheet-PreferredCEF.xlsm]ActiveLinks!R455C20</stp>
        <tr r="T455" s="1"/>
      </tp>
      <tp>
        <v>7.5</v>
        <stp/>
        <stp>##V3_BDPV12</stp>
        <stp>MFA B Pfd</stp>
        <stp>CPN</stp>
        <stp>[BLP_Update_Sheet-PreferredCEF.xlsm]ActiveLinks!R408C20</stp>
        <tr r="T408" s="1"/>
      </tp>
      <tp>
        <v>6.5</v>
        <stp/>
        <stp>##V3_BDPV12</stp>
        <stp>MFA C Pfd</stp>
        <stp>CPN</stp>
        <stp>[BLP_Update_Sheet-PreferredCEF.xlsm]ActiveLinks!R407C20</stp>
        <tr r="T407" s="1"/>
      </tp>
      <tp>
        <v>4</v>
        <stp/>
        <stp>##V3_BDPV12</stp>
        <stp>PSA P Pfd</stp>
        <stp>CPN</stp>
        <stp>[BLP_Update_Sheet-PreferredCEF.xlsm]ActiveLinks!R517C20</stp>
        <tr r="T517" s="1"/>
      </tp>
      <tp>
        <v>3.95</v>
        <stp/>
        <stp>##V3_BDPV12</stp>
        <stp>PSA Q Pfd</stp>
        <stp>CPN</stp>
        <stp>[BLP_Update_Sheet-PreferredCEF.xlsm]ActiveLinks!R515C20</stp>
        <tr r="T515" s="1"/>
      </tp>
      <tp>
        <v>4</v>
        <stp/>
        <stp>##V3_BDPV12</stp>
        <stp>PSA R Pfd</stp>
        <stp>CPN</stp>
        <stp>[BLP_Update_Sheet-PreferredCEF.xlsm]ActiveLinks!R516C20</stp>
        <tr r="T516" s="1"/>
      </tp>
      <tp>
        <v>4.0999999999999996</v>
        <stp/>
        <stp>##V3_BDPV12</stp>
        <stp>PSA S Pfd</stp>
        <stp>CPN</stp>
        <stp>[BLP_Update_Sheet-PreferredCEF.xlsm]ActiveLinks!R518C20</stp>
        <tr r="T518" s="1"/>
      </tp>
      <tp>
        <v>8.5</v>
        <stp/>
        <stp>##V3_BDPV12</stp>
        <stp>MAA I Pfd</stp>
        <stp>CPN</stp>
        <stp>[BLP_Update_Sheet-PreferredCEF.xlsm]ActiveLinks!R501C20</stp>
        <tr r="T501" s="1"/>
      </tp>
      <tp>
        <v>5.05</v>
        <stp/>
        <stp>##V3_BDPV12</stp>
        <stp>PSA G Pfd</stp>
        <stp>CPN</stp>
        <stp>[BLP_Update_Sheet-PreferredCEF.xlsm]ActiveLinks!R524C20</stp>
        <tr r="T524" s="1"/>
      </tp>
      <tp>
        <v>5.15</v>
        <stp/>
        <stp>##V3_BDPV12</stp>
        <stp>PSA F Pfd</stp>
        <stp>CPN</stp>
        <stp>[BLP_Update_Sheet-PreferredCEF.xlsm]ActiveLinks!R525C20</stp>
        <tr r="T525" s="1"/>
      </tp>
      <tp>
        <v>4.75</v>
        <stp/>
        <stp>##V3_BDPV12</stp>
        <stp>PSA K Pfd</stp>
        <stp>CPN</stp>
        <stp>[BLP_Update_Sheet-PreferredCEF.xlsm]ActiveLinks!R521C20</stp>
        <tr r="T521" s="1"/>
      </tp>
      <tp>
        <v>4.7</v>
        <stp/>
        <stp>##V3_BDPV12</stp>
        <stp>PSA J Pfd</stp>
        <stp>CPN</stp>
        <stp>[BLP_Update_Sheet-PreferredCEF.xlsm]ActiveLinks!R522C20</stp>
        <tr r="T522" s="1"/>
      </tp>
      <tp>
        <v>4.875</v>
        <stp/>
        <stp>##V3_BDPV12</stp>
        <stp>PSA I Pfd</stp>
        <stp>CPN</stp>
        <stp>[BLP_Update_Sheet-PreferredCEF.xlsm]ActiveLinks!R523C20</stp>
        <tr r="T523" s="1"/>
      </tp>
      <tp>
        <v>5.6</v>
        <stp/>
        <stp>##V3_BDPV12</stp>
        <stp>PSA H Pfd</stp>
        <stp>CPN</stp>
        <stp>[BLP_Update_Sheet-PreferredCEF.xlsm]ActiveLinks!R526C20</stp>
        <tr r="T526" s="1"/>
      </tp>
      <tp>
        <v>4.125</v>
        <stp/>
        <stp>##V3_BDPV12</stp>
        <stp>PSA M Pfd</stp>
        <stp>CPN</stp>
        <stp>[BLP_Update_Sheet-PreferredCEF.xlsm]ActiveLinks!R519C20</stp>
        <tr r="T519" s="1"/>
      </tp>
      <tp>
        <v>3.875</v>
        <stp/>
        <stp>##V3_BDPV12</stp>
        <stp>PSA N Pfd</stp>
        <stp>CPN</stp>
        <stp>[BLP_Update_Sheet-PreferredCEF.xlsm]ActiveLinks!R513C20</stp>
        <tr r="T513" s="1"/>
      </tp>
      <tp>
        <v>4.625</v>
        <stp/>
        <stp>##V3_BDPV12</stp>
        <stp>PSA L Pfd</stp>
        <stp>CPN</stp>
        <stp>[BLP_Update_Sheet-PreferredCEF.xlsm]ActiveLinks!R520C20</stp>
        <tr r="T520" s="1"/>
      </tp>
      <tp>
        <v>3.9</v>
        <stp/>
        <stp>##V3_BDPV12</stp>
        <stp>PSA O Pfd</stp>
        <stp>CPN</stp>
        <stp>[BLP_Update_Sheet-PreferredCEF.xlsm]ActiveLinks!R514C20</stp>
        <tr r="T514" s="1"/>
      </tp>
      <tp t="s">
        <v>N</v>
        <stp/>
        <stp>##V3_BDPV12</stp>
        <stp>MTB H Pfd</stp>
        <stp>HYBRID_CUMULATIVE_INDICATOR</stp>
        <stp>[BLP_Update_Sheet-PreferredCEF.xlsm]ActiveLinks!R481C36</stp>
        <tr r="AJ481" s="1"/>
      </tp>
      <tp t="s">
        <v>Y</v>
        <stp/>
        <stp>##V3_BDPV12</stp>
        <stp>TRTX C Pfd</stp>
        <stp>HYBRID_CUMULATIVE_INDICATOR</stp>
        <stp>[BLP_Update_Sheet-PreferredCEF.xlsm]ActiveLinks!R659C36</stp>
        <tr r="AJ659" s="1"/>
      </tp>
      <tp>
        <v>9.3595632203830483</v>
        <stp/>
        <stp>##V3_BDPV12</stp>
        <stp>ICR A Pfd</stp>
        <stp>yld_ytm_ask</stp>
        <stp>[BLP_Update_Sheet-PreferredCEF.xlsm]ActiveLinks!R6C15</stp>
        <tr r="O6" s="1"/>
      </tp>
      <tp t="s">
        <v>N</v>
        <stp/>
        <stp>##V3_BDPV12</stp>
        <stp>USB A Pfd</stp>
        <stp>HYBRID_CUMULATIVE_INDICATOR</stp>
        <stp>[BLP_Update_Sheet-PreferredCEF.xlsm]ActiveLinks!R676C36</stp>
        <tr r="AJ676" s="1"/>
      </tp>
      <tp t="s">
        <v>N</v>
        <stp/>
        <stp>##V3_BDPV12</stp>
        <stp>USB H Pfd</stp>
        <stp>HYBRID_CUMULATIVE_INDICATOR</stp>
        <stp>[BLP_Update_Sheet-PreferredCEF.xlsm]ActiveLinks!R677C36</stp>
        <tr r="AJ677" s="1"/>
      </tp>
      <tp t="s">
        <v>N</v>
        <stp/>
        <stp>##V3_BDPV12</stp>
        <stp>USB R Pfd</stp>
        <stp>HYBRID_CUMULATIVE_INDICATOR</stp>
        <stp>[BLP_Update_Sheet-PreferredCEF.xlsm]ActiveLinks!R673C36</stp>
        <tr r="AJ673" s="1"/>
      </tp>
      <tp t="s">
        <v>N</v>
        <stp/>
        <stp>##V3_BDPV12</stp>
        <stp>USB S Pfd</stp>
        <stp>HYBRID_CUMULATIVE_INDICATOR</stp>
        <stp>[BLP_Update_Sheet-PreferredCEF.xlsm]ActiveLinks!R672C36</stp>
        <tr r="AJ672" s="1"/>
      </tp>
      <tp t="s">
        <v>N</v>
        <stp/>
        <stp>##V3_BDPV12</stp>
        <stp>USB P Pfd</stp>
        <stp>HYBRID_CUMULATIVE_INDICATOR</stp>
        <stp>[BLP_Update_Sheet-PreferredCEF.xlsm]ActiveLinks!R675C36</stp>
        <tr r="AJ675" s="1"/>
      </tp>
      <tp t="s">
        <v>N</v>
        <stp/>
        <stp>##V3_BDPV12</stp>
        <stp>USB Q Pfd</stp>
        <stp>HYBRID_CUMULATIVE_INDICATOR</stp>
        <stp>[BLP_Update_Sheet-PreferredCEF.xlsm]ActiveLinks!R674C36</stp>
        <tr r="AJ674" s="1"/>
      </tp>
      <tp t="s">
        <v>#N/A Field Not Applicable</v>
        <stp/>
        <stp>##V3_BDPV12</stp>
        <stp>NIMC Pfd</stp>
        <stp>Dividend_Rights</stp>
        <stp>[BLP_Update_Sheet-PreferredCEF.xlsm]ActiveLinks!R436C25</stp>
        <tr r="Y436" s="1"/>
      </tp>
      <tp t="s">
        <v>Y</v>
        <stp/>
        <stp>##V3_BDPV12</stp>
        <stp>WRB G Pfd</stp>
        <stp>HYBRID_CUMULATIVE_INDICATOR</stp>
        <stp>[BLP_Update_Sheet-PreferredCEF.xlsm]ActiveLinks!R701C36</stp>
        <tr r="AJ701" s="1"/>
      </tp>
      <tp t="s">
        <v>Y</v>
        <stp/>
        <stp>##V3_BDPV12</stp>
        <stp>WRB F Pfd</stp>
        <stp>HYBRID_CUMULATIVE_INDICATOR</stp>
        <stp>[BLP_Update_Sheet-PreferredCEF.xlsm]ActiveLinks!R702C36</stp>
        <tr r="AJ702" s="1"/>
      </tp>
      <tp t="s">
        <v>Y</v>
        <stp/>
        <stp>##V3_BDPV12</stp>
        <stp>WRB E Pfd</stp>
        <stp>HYBRID_CUMULATIVE_INDICATOR</stp>
        <stp>[BLP_Update_Sheet-PreferredCEF.xlsm]ActiveLinks!R703C36</stp>
        <tr r="AJ703" s="1"/>
      </tp>
      <tp>
        <v>12.553865938620126</v>
        <stp/>
        <stp>##V3_BDPV12</stp>
        <stp>RLJ A Pfd</stp>
        <stp>DUR_ADJ_MID</stp>
        <stp>[BLP_Update_Sheet-PreferredCEF.xlsm]ActiveLinks!R552C46</stp>
        <tr r="AT552" s="1"/>
      </tp>
      <tp t="s">
        <v>Y</v>
        <stp/>
        <stp>##V3_BDPV12</stp>
        <stp>WRB H Pfd</stp>
        <stp>HYBRID_CUMULATIVE_INDICATOR</stp>
        <stp>[BLP_Update_Sheet-PreferredCEF.xlsm]ActiveLinks!R700C36</stp>
        <tr r="AJ700" s="1"/>
      </tp>
      <tp>
        <v>12.553865938620126</v>
        <stp/>
        <stp>##V3_BDPV12</stp>
        <stp>RLJ A Pfd</stp>
        <stp>DUR_ADJ_MID</stp>
        <stp>[BLP_Update_Sheet-PreferredCEF.xlsm]ActiveLinks!R276C46</stp>
        <tr r="AT276" s="1"/>
      </tp>
      <tp t="s">
        <v>N</v>
        <stp/>
        <stp>##V3_BDPV12</stp>
        <stp>AUB A Pfd</stp>
        <stp>HYBRID_CUMULATIVE_INDICATOR</stp>
        <stp>[BLP_Update_Sheet-PreferredCEF.xlsm]ActiveLinks!R120C36</stp>
        <tr r="AJ120" s="1"/>
      </tp>
      <tp t="s">
        <v>N</v>
        <stp/>
        <stp>##V3_BDPV12</stp>
        <stp>ASB E Pfd</stp>
        <stp>HYBRID_CUMULATIVE_INDICATOR</stp>
        <stp>[BLP_Update_Sheet-PreferredCEF.xlsm]ActiveLinks!R110C36</stp>
        <tr r="AJ110" s="1"/>
      </tp>
      <tp t="s">
        <v>N</v>
        <stp/>
        <stp>##V3_BDPV12</stp>
        <stp>ASB F Pfd</stp>
        <stp>HYBRID_CUMULATIVE_INDICATOR</stp>
        <stp>[BLP_Update_Sheet-PreferredCEF.xlsm]ActiveLinks!R111C36</stp>
        <tr r="AJ111" s="1"/>
      </tp>
      <tp t="s">
        <v>N</v>
        <stp/>
        <stp>##V3_BDPV12</stp>
        <stp>FNB E Pfd</stp>
        <stp>HYBRID_CUMULATIVE_INDICATOR</stp>
        <stp>[BLP_Update_Sheet-PreferredCEF.xlsm]ActiveLinks!R292C36</stp>
        <tr r="AJ292" s="1"/>
      </tp>
      <tp t="s">
        <v>Y</v>
        <stp/>
        <stp>##V3_BDPV12</stp>
        <stp>PEB H Pfd</stp>
        <stp>HYBRID_CUMULATIVE_INDICATOR</stp>
        <stp>[BLP_Update_Sheet-PreferredCEF.xlsm]ActiveLinks!R388C36</stp>
        <tr r="AJ388" s="1"/>
      </tp>
      <tp t="s">
        <v>Y</v>
        <stp/>
        <stp>##V3_BDPV12</stp>
        <stp>PEB E Pfd</stp>
        <stp>HYBRID_CUMULATIVE_INDICATOR</stp>
        <stp>[BLP_Update_Sheet-PreferredCEF.xlsm]ActiveLinks!R390C36</stp>
        <tr r="AJ390" s="1"/>
      </tp>
      <tp t="s">
        <v>Y</v>
        <stp/>
        <stp>##V3_BDPV12</stp>
        <stp>PEB G Pfd</stp>
        <stp>HYBRID_CUMULATIVE_INDICATOR</stp>
        <stp>[BLP_Update_Sheet-PreferredCEF.xlsm]ActiveLinks!R389C36</stp>
        <tr r="AJ389" s="1"/>
      </tp>
      <tp t="s">
        <v>Y</v>
        <stp/>
        <stp>##V3_BDPV12</stp>
        <stp>PEB F Pfd</stp>
        <stp>HYBRID_CUMULATIVE_INDICATOR</stp>
        <stp>[BLP_Update_Sheet-PreferredCEF.xlsm]ActiveLinks!R391C36</stp>
        <tr r="AJ391" s="1"/>
      </tp>
      <tp>
        <v>2.5476263926762228</v>
        <stp/>
        <stp>##V3_BDPV12</stp>
        <stp>SPLP A Pfd</stp>
        <stp>DUR_ADJ_MID</stp>
        <stp>[BLP_Update_Sheet-PreferredCEF.xlsm]ActiveLinks!R589C46</stp>
        <tr r="AT589" s="1"/>
      </tp>
    </main>
    <main first="bloomberg.rtd">
      <tp>
        <v>-20.363442009620524</v>
        <stp/>
        <stp>##V3_BDPV12</stp>
        <stp>PBI B Pfd</stp>
        <stp>chg_pct_1m</stp>
        <stp>[BLP_Update_Sheet-PreferredCEF.xlsm]ActiveLinks!R483C4</stp>
        <tr r="D483" s="1"/>
      </tp>
      <tp>
        <v>-10.663265306122447</v>
        <stp/>
        <stp>##V3_BDPV12</stp>
        <stp>HBANP Pfd</stp>
        <stp>chg_pct_1m</stp>
        <stp>[BLP_Update_Sheet-PreferredCEF.xlsm]ActiveLinks!R339C4</stp>
        <tr r="D339" s="1"/>
      </tp>
    </main>
    <main first="bloomberg.rtd">
      <tp>
        <v>-3.9451114922812911</v>
        <stp/>
        <stp>##V3_BDPV12</stp>
        <stp>PCG G Pfd</stp>
        <stp>chg_pct_1m</stp>
        <stp>[BLP_Update_Sheet-PreferredCEF.xlsm]ActiveLinks!R486C4</stp>
        <tr r="D486" s="1"/>
      </tp>
    </main>
    <main first="bloomberg.rtd">
      <tp t="s">
        <v>4/14/2023</v>
        <stp/>
        <stp>##V3_BDPV12</stp>
        <stp>05518VAA3 Corp</stp>
        <stp>NXT_Call_DT</stp>
        <stp>[BLP_Update_Sheet-PreferredCEF.xlsm]ActiveLinks!R760C26</stp>
        <tr r="Z760" s="1"/>
      </tp>
      <tp>
        <v>-41.509433962264147</v>
        <stp/>
        <stp>##V3_BDPV12</stp>
        <stp>WAL A Pfd</stp>
        <stp>chg_pct_1m</stp>
        <stp>[BLP_Update_Sheet-PreferredCEF.xlsm]ActiveLinks!R697C4</stp>
        <tr r="D697" s="1"/>
      </tp>
      <tp>
        <v>382.1</v>
        <stp/>
        <stp>##V3_BDPV12</stp>
        <stp>NYCB A Pfd</stp>
        <stp>flt_spread</stp>
        <stp>[BLP_Update_Sheet-PreferredCEF.xlsm]ActiveLinks!R457C13</stp>
        <tr r="M457" s="1"/>
      </tp>
      <tp t="s">
        <v>#N/A Field Not Applicable</v>
        <stp/>
        <stp>##V3_BDPV12</stp>
        <stp>NYCB U Pfd</stp>
        <stp>flt_spread</stp>
        <stp>[BLP_Update_Sheet-PreferredCEF.xlsm]ActiveLinks!R458C13</stp>
        <tr r="M458" s="1"/>
      </tp>
      <tp>
        <v>22.824999999999999</v>
        <stp/>
        <stp>##V3_BDPV12</stp>
        <stp>CODI B Pfd</stp>
        <stp>PX_Last</stp>
        <stp>[BLP_Update_Sheet-PreferredCEF.xlsm]ActiveLinks!R207C3</stp>
        <tr r="C207" s="1"/>
      </tp>
      <tp>
        <v>20.200000000000003</v>
        <stp/>
        <stp>##V3_BDPV12</stp>
        <stp>CUBI F Pfd</stp>
        <stp>PX_Last</stp>
        <stp>[BLP_Update_Sheet-PreferredCEF.xlsm]ActiveLinks!R221C3</stp>
        <tr r="C221" s="1"/>
      </tp>
      <tp>
        <v>20.66</v>
        <stp/>
        <stp>##V3_BDPV12</stp>
        <stp>SACH A Pfd</stp>
        <stp>PX_Last</stp>
        <stp>[BLP_Update_Sheet-PreferredCEF.xlsm]ActiveLinks!R560C3</stp>
        <tr r="C560" s="1"/>
      </tp>
    </main>
    <main first="bloomberg.rtd">
      <tp>
        <v>-2.7667984189723294</v>
        <stp/>
        <stp>##V3_BDPV12</stp>
        <stp>RJF B Pfd</stp>
        <stp>chg_pct_1m</stp>
        <stp>[BLP_Update_Sheet-PreferredCEF.xlsm]ActiveLinks!R661C4</stp>
        <tr r="D661" s="1"/>
      </tp>
      <tp>
        <v>21.265000000000001</v>
        <stp/>
        <stp>##V3_BDPV12</stp>
        <stp>NREF A Pfd</stp>
        <stp>PX_Last</stp>
        <stp>[BLP_Update_Sheet-PreferredCEF.xlsm]ActiveLinks!R446C3</stp>
        <tr r="C446" s="1"/>
      </tp>
      <tp>
        <v>20.009999999999998</v>
        <stp/>
        <stp>##V3_BDPV12</stp>
        <stp>CADE A Pfd</stp>
        <stp>PX_Last</stp>
        <stp>[BLP_Update_Sheet-PreferredCEF.xlsm]ActiveLinks!R167C3</stp>
        <tr r="C167" s="1"/>
      </tp>
      <tp t="s">
        <v>#N/A N/A</v>
        <stp/>
        <stp>##V3_BDPV12</stp>
        <stp>SNCRL Pfd</stp>
        <stp>HYBRID_CUMULATIVE_INDICATOR</stp>
        <stp>[BLP_Update_Sheet-PreferredCEF.xlsm]ActiveLinks!R593C36</stp>
        <tr r="AJ593" s="1"/>
      </tp>
    </main>
    <main first="bloomberg.rtd">
      <tp t="s">
        <v>#N/A Field Not Applicable</v>
        <stp/>
        <stp>##V3_BDPV12</stp>
        <stp>ATCO D Pfd</stp>
        <stp>flt_spread</stp>
        <stp>[BLP_Update_Sheet-PreferredCEF.xlsm]ActiveLinks!R613C13</stp>
        <tr r="M613" s="1"/>
      </tp>
      <tp>
        <v>500.8</v>
        <stp/>
        <stp>##V3_BDPV12</stp>
        <stp>ATCO I Pfd</stp>
        <stp>flt_spread</stp>
        <stp>[BLP_Update_Sheet-PreferredCEF.xlsm]ActiveLinks!R614C13</stp>
        <tr r="M614" s="1"/>
      </tp>
      <tp t="s">
        <v>#N/A Field Not Applicable</v>
        <stp/>
        <stp>##V3_BDPV12</stp>
        <stp>ATCO H Pfd</stp>
        <stp>flt_spread</stp>
        <stp>[BLP_Update_Sheet-PreferredCEF.xlsm]ActiveLinks!R612C13</stp>
        <tr r="M612" s="1"/>
      </tp>
      <tp t="s">
        <v>6/15/2024</v>
        <stp/>
        <stp>##V3_BDPV12</stp>
        <stp>949746RG8 Corp</stp>
        <stp>NXT_Call_DT</stp>
        <stp>[BLP_Update_Sheet-PreferredCEF.xlsm]ActiveLinks!R789C26</stp>
        <tr r="Z789" s="1"/>
      </tp>
    </main>
    <main first="bloomberg.rtd">
      <tp t="s">
        <v>Not Confirmed</v>
        <stp/>
        <stp>##V3_BDPV12</stp>
        <stp>NSS Pfd</stp>
        <stp>IS_QDI_ELIGIBLE</stp>
        <stp>[BLP_Update_Sheet-PreferredCEF.xlsm]ActiveLinks!R452C35</stp>
        <tr r="AI452" s="1"/>
      </tp>
    </main>
    <main first="bloomberg.rtd">
      <tp t="s">
        <v>#N/A N/A</v>
        <stp/>
        <stp>##V3_BDPV12</stp>
        <stp>GAM B Pfd</stp>
        <stp>RTG_FITCH</stp>
        <stp>[BLP_Update_Sheet-PreferredCEF.xlsm]ActiveLinks!R3C39</stp>
        <tr r="AM3" s="1"/>
      </tp>
      <tp t="s">
        <v>5/1/2023</v>
        <stp/>
        <stp>##V3_BDPV12</stp>
        <stp>38148BAD0 Corp</stp>
        <stp>NXT_Call_DT</stp>
        <stp>[BLP_Update_Sheet-PreferredCEF.xlsm]ActiveLinks!R807C26</stp>
        <tr r="Z807" s="1"/>
      </tp>
      <tp t="s">
        <v>N</v>
        <stp/>
        <stp>##V3_BDPV12</stp>
        <stp>TECTP Pfd</stp>
        <stp>HYBRID_CUMULATIVE_INDICATOR</stp>
        <stp>[BLP_Update_Sheet-PreferredCEF.xlsm]ActiveLinks!R634C36</stp>
        <tr r="AJ634" s="1"/>
      </tp>
      <tp>
        <v>0</v>
        <stp/>
        <stp>##V3_BDPV12</stp>
        <stp>RLJ A Pfd</stp>
        <stp>chg_pct_1m</stp>
        <stp>[BLP_Update_Sheet-PreferredCEF.xlsm]ActiveLinks!R552C4</stp>
        <tr r="D552" s="1"/>
      </tp>
      <tp t="s">
        <v>#N/A N/A</v>
        <stp/>
        <stp>##V3_BDPV12</stp>
        <stp>HWCPZ Pfd</stp>
        <stp>HYBRID_CUMULATIVE_INDICATOR</stp>
        <stp>[BLP_Update_Sheet-PreferredCEF.xlsm]ActiveLinks!R342C36</stp>
        <tr r="AJ342" s="1"/>
      </tp>
      <tp t="s">
        <v>N</v>
        <stp/>
        <stp>##V3_BDPV12</stp>
        <stp>PACWP Pfd</stp>
        <stp>HYBRID_CUMULATIVE_INDICATOR</stp>
        <stp>[BLP_Update_Sheet-PreferredCEF.xlsm]ActiveLinks!R482C36</stp>
        <tr r="AJ482" s="1"/>
      </tp>
      <tp t="s">
        <v>CALLABLE</v>
        <stp/>
        <stp>##V3_BDPV12</stp>
        <stp>TBC Pfd</stp>
        <stp>MTY_TYP</stp>
        <stp>[BLP_Update_Sheet-PreferredCEF.xlsm]ActiveLinks!R631C18</stp>
        <tr r="R631" s="1"/>
      </tp>
      <tp t="s">
        <v>CALLABLE</v>
        <stp/>
        <stp>##V3_BDPV12</stp>
        <stp>TBB Pfd</stp>
        <stp>MTY_TYP</stp>
        <stp>[BLP_Update_Sheet-PreferredCEF.xlsm]ActiveLinks!R630C18</stp>
        <tr r="R630" s="1"/>
      </tp>
      <tp t="s">
        <v>#N/A Field Not Applicable</v>
        <stp/>
        <stp>##V3_BDPV12</stp>
        <stp>SACH A Pfd</stp>
        <stp>flt_spread</stp>
        <stp>[BLP_Update_Sheet-PreferredCEF.xlsm]ActiveLinks!R560C13</stp>
        <tr r="M560" s="1"/>
      </tp>
      <tp t="s">
        <v>N</v>
        <stp/>
        <stp>##V3_BDPV12</stp>
        <stp>FMCKP Pfd</stp>
        <stp>HYBRID_CUMULATIVE_INDICATOR</stp>
        <stp>[BLP_Update_Sheet-PreferredCEF.xlsm]ActiveLinks!R744C36</stp>
        <tr r="AJ744" s="1"/>
      </tp>
      <tp t="s">
        <v>N</v>
        <stp/>
        <stp>##V3_BDPV12</stp>
        <stp>FMCKJ Pfd</stp>
        <stp>HYBRID_CUMULATIVE_INDICATOR</stp>
        <stp>[BLP_Update_Sheet-PreferredCEF.xlsm]ActiveLinks!R753C36</stp>
        <tr r="AJ753" s="1"/>
      </tp>
      <tp t="s">
        <v>N</v>
        <stp/>
        <stp>##V3_BDPV12</stp>
        <stp>FMCKI Pfd</stp>
        <stp>HYBRID_CUMULATIVE_INDICATOR</stp>
        <stp>[BLP_Update_Sheet-PreferredCEF.xlsm]ActiveLinks!R751C36</stp>
        <tr r="AJ751" s="1"/>
      </tp>
      <tp t="s">
        <v>N</v>
        <stp/>
        <stp>##V3_BDPV12</stp>
        <stp>FMCKN Pfd</stp>
        <stp>HYBRID_CUMULATIVE_INDICATOR</stp>
        <stp>[BLP_Update_Sheet-PreferredCEF.xlsm]ActiveLinks!R743C36</stp>
        <tr r="AJ743" s="1"/>
      </tp>
      <tp t="s">
        <v>N</v>
        <stp/>
        <stp>##V3_BDPV12</stp>
        <stp>FMCKO Pfd</stp>
        <stp>HYBRID_CUMULATIVE_INDICATOR</stp>
        <stp>[BLP_Update_Sheet-PreferredCEF.xlsm]ActiveLinks!R747C36</stp>
        <tr r="AJ747" s="1"/>
      </tp>
      <tp t="s">
        <v>N</v>
        <stp/>
        <stp>##V3_BDPV12</stp>
        <stp>FMCKK Pfd</stp>
        <stp>HYBRID_CUMULATIVE_INDICATOR</stp>
        <stp>[BLP_Update_Sheet-PreferredCEF.xlsm]ActiveLinks!R739C36</stp>
        <tr r="AJ739" s="1"/>
      </tp>
      <tp t="s">
        <v>N</v>
        <stp/>
        <stp>##V3_BDPV12</stp>
        <stp>FMCKL Pfd</stp>
        <stp>HYBRID_CUMULATIVE_INDICATOR</stp>
        <stp>[BLP_Update_Sheet-PreferredCEF.xlsm]ActiveLinks!R749C36</stp>
        <tr r="AJ749" s="1"/>
      </tp>
      <tp t="s">
        <v>N</v>
        <stp/>
        <stp>##V3_BDPV12</stp>
        <stp>FMCKM Pfd</stp>
        <stp>HYBRID_CUMULATIVE_INDICATOR</stp>
        <stp>[BLP_Update_Sheet-PreferredCEF.xlsm]ActiveLinks!R742C36</stp>
        <tr r="AJ742" s="1"/>
      </tp>
      <tp>
        <v>-8.0082987551867202</v>
        <stp/>
        <stp>##V3_BDPV12</stp>
        <stp>WRB E Pfd</stp>
        <stp>chg_pct_1m</stp>
        <stp>[BLP_Update_Sheet-PreferredCEF.xlsm]ActiveLinks!R703C4</stp>
        <tr r="D703" s="1"/>
      </tp>
      <tp>
        <v>-3.9074550128534606</v>
        <stp/>
        <stp>##V3_BDPV12</stp>
        <stp>WRB G Pfd</stp>
        <stp>chg_pct_1m</stp>
        <stp>[BLP_Update_Sheet-PreferredCEF.xlsm]ActiveLinks!R701C4</stp>
        <tr r="D701" s="1"/>
      </tp>
      <tp>
        <v>30</v>
        <stp/>
        <stp>##V3_BDPV12</stp>
        <stp>AL A Pfd</stp>
        <stp>CALL_DAYS_NOTICE</stp>
        <stp>[BLP_Update_Sheet-PreferredCEF.xlsm]ActiveLinks!R89C27</stp>
        <tr r="AA89" s="1"/>
      </tp>
      <tp>
        <v>-4.226508001641367</v>
        <stp/>
        <stp>##V3_BDPV12</stp>
        <stp>AQNA Pfd</stp>
        <stp>chg_pct_1m</stp>
        <stp>[BLP_Update_Sheet-PreferredCEF.xlsm]ActiveLinks!R106C4</stp>
        <tr r="D106" s="1"/>
      </tp>
      <tp t="s">
        <v>#N/A N/A</v>
        <stp/>
        <stp>##V3_BDPV12</stp>
        <stp>OCCIO Pfd</stp>
        <stp>HYBRID_CUMULATIVE_INDICATOR</stp>
        <stp>[BLP_Update_Sheet-PreferredCEF.xlsm]ActiveLinks!R468C36</stp>
        <tr r="AJ468" s="1"/>
      </tp>
      <tp t="s">
        <v>#N/A N/A</v>
        <stp/>
        <stp>##V3_BDPV12</stp>
        <stp>OCCIN Pfd</stp>
        <stp>HYBRID_CUMULATIVE_INDICATOR</stp>
        <stp>[BLP_Update_Sheet-PreferredCEF.xlsm]ActiveLinks!R467C36</stp>
        <tr r="AJ467" s="1"/>
      </tp>
      <tp>
        <v>-2.8077753779697563</v>
        <stp/>
        <stp>##V3_BDPV12</stp>
        <stp>EP C Pfd</stp>
        <stp>chg_pct_1m</stp>
        <stp>[BLP_Update_Sheet-PreferredCEF.xlsm]ActiveLinks!R384C4</stp>
        <tr r="D384" s="1"/>
      </tp>
      <tp>
        <v>-9.950914770191881</v>
        <stp/>
        <stp>##V3_BDPV12</stp>
        <stp>TWO A Pfd</stp>
        <stp>chg_pct_1m</stp>
        <stp>[BLP_Update_Sheet-PreferredCEF.xlsm]ActiveLinks!R664C4</stp>
        <tr r="D664" s="1"/>
      </tp>
      <tp>
        <v>5.7575757575757498</v>
        <stp/>
        <stp>##V3_BDPV12</stp>
        <stp>GPJA Pfd</stp>
        <stp>chg_pct_1m</stp>
        <stp>[BLP_Update_Sheet-PreferredCEF.xlsm]ActiveLinks!R596C4</stp>
        <tr r="D596" s="1"/>
      </tp>
      <tp>
        <v>-4.0496923805016509</v>
        <stp/>
        <stp>##V3_BDPV12</stp>
        <stp>GS C Pfd</stp>
        <stp>chg_pct_1m</stp>
        <stp>[BLP_Update_Sheet-PreferredCEF.xlsm]ActiveLinks!R334C4</stp>
        <tr r="D334" s="1"/>
      </tp>
      <tp>
        <v>-3.6117817479478562</v>
        <stp/>
        <stp>##V3_BDPV12</stp>
        <stp>GS D Pfd</stp>
        <stp>chg_pct_1m</stp>
        <stp>[BLP_Update_Sheet-PreferredCEF.xlsm]ActiveLinks!R333C4</stp>
        <tr r="D333" s="1"/>
      </tp>
      <tp t="s">
        <v>#N/A N/A</v>
        <stp/>
        <stp>##V3_BDPV12</stp>
        <stp>DHCNL Pfd</stp>
        <stp>HYBRID_CUMULATIVE_INDICATOR</stp>
        <stp>[BLP_Update_Sheet-PreferredCEF.xlsm]ActiveLinks!R592C36</stp>
        <tr r="AJ592" s="1"/>
      </tp>
      <tp t="s">
        <v>#N/A N/A</v>
        <stp/>
        <stp>##V3_BDPV12</stp>
        <stp>DHCNI Pfd</stp>
        <stp>HYBRID_CUMULATIVE_INDICATOR</stp>
        <stp>[BLP_Update_Sheet-PreferredCEF.xlsm]ActiveLinks!R591C36</stp>
        <tr r="AJ591" s="1"/>
      </tp>
      <tp t="s">
        <v>N</v>
        <stp/>
        <stp>##V3_BDPV12</stp>
        <stp>FMCCS Pfd</stp>
        <stp>HYBRID_CUMULATIVE_INDICATOR</stp>
        <stp>[BLP_Update_Sheet-PreferredCEF.xlsm]ActiveLinks!R756C36</stp>
        <tr r="AJ756" s="1"/>
      </tp>
      <tp t="s">
        <v>N</v>
        <stp/>
        <stp>##V3_BDPV12</stp>
        <stp>FMCCP Pfd</stp>
        <stp>HYBRID_CUMULATIVE_INDICATOR</stp>
        <stp>[BLP_Update_Sheet-PreferredCEF.xlsm]ActiveLinks!R748C36</stp>
        <tr r="AJ748" s="1"/>
      </tp>
      <tp t="s">
        <v>N</v>
        <stp/>
        <stp>##V3_BDPV12</stp>
        <stp>FMCCT Pfd</stp>
        <stp>HYBRID_CUMULATIVE_INDICATOR</stp>
        <stp>[BLP_Update_Sheet-PreferredCEF.xlsm]ActiveLinks!R750C36</stp>
        <tr r="AJ750" s="1"/>
      </tp>
      <tp t="s">
        <v>N</v>
        <stp/>
        <stp>##V3_BDPV12</stp>
        <stp>FMCCG Pfd</stp>
        <stp>HYBRID_CUMULATIVE_INDICATOR</stp>
        <stp>[BLP_Update_Sheet-PreferredCEF.xlsm]ActiveLinks!R754C36</stp>
        <tr r="AJ754" s="1"/>
      </tp>
    </main>
    <main first="bloomberg.rtd">
      <tp>
        <v>1.9572953736654704</v>
        <stp/>
        <stp>##V3_BDPV12</stp>
        <stp>HL B Pfd</stp>
        <stp>chg_pct_1m</stp>
        <stp>[BLP_Update_Sheet-PreferredCEF.xlsm]ActiveLinks!R345C4</stp>
        <tr r="D345" s="1"/>
      </tp>
      <tp t="s">
        <v>N</v>
        <stp/>
        <stp>##V3_BDPV12</stp>
        <stp>FMCCK Pfd</stp>
        <stp>HYBRID_CUMULATIVE_INDICATOR</stp>
        <stp>[BLP_Update_Sheet-PreferredCEF.xlsm]ActiveLinks!R745C36</stp>
        <tr r="AJ745" s="1"/>
      </tp>
      <tp t="s">
        <v>N</v>
        <stp/>
        <stp>##V3_BDPV12</stp>
        <stp>FMCCH Pfd</stp>
        <stp>HYBRID_CUMULATIVE_INDICATOR</stp>
        <stp>[BLP_Update_Sheet-PreferredCEF.xlsm]ActiveLinks!R740C36</stp>
        <tr r="AJ740" s="1"/>
      </tp>
      <tp t="s">
        <v>N</v>
        <stp/>
        <stp>##V3_BDPV12</stp>
        <stp>FMCCI Pfd</stp>
        <stp>HYBRID_CUMULATIVE_INDICATOR</stp>
        <stp>[BLP_Update_Sheet-PreferredCEF.xlsm]ActiveLinks!R752C36</stp>
        <tr r="AJ752" s="1"/>
      </tp>
      <tp t="s">
        <v>N</v>
        <stp/>
        <stp>##V3_BDPV12</stp>
        <stp>FMCCO Pfd</stp>
        <stp>HYBRID_CUMULATIVE_INDICATOR</stp>
        <stp>[BLP_Update_Sheet-PreferredCEF.xlsm]ActiveLinks!R746C36</stp>
        <tr r="AJ746" s="1"/>
      </tp>
      <tp t="s">
        <v>N</v>
        <stp/>
        <stp>##V3_BDPV12</stp>
        <stp>FMCCN Pfd</stp>
        <stp>HYBRID_CUMULATIVE_INDICATOR</stp>
        <stp>[BLP_Update_Sheet-PreferredCEF.xlsm]ActiveLinks!R758C36</stp>
        <tr r="AJ758" s="1"/>
      </tp>
      <tp t="s">
        <v>N</v>
        <stp/>
        <stp>##V3_BDPV12</stp>
        <stp>FMCCM Pfd</stp>
        <stp>HYBRID_CUMULATIVE_INDICATOR</stp>
        <stp>[BLP_Update_Sheet-PreferredCEF.xlsm]ActiveLinks!R757C36</stp>
        <tr r="AJ757" s="1"/>
      </tp>
      <tp t="s">
        <v>N</v>
        <stp/>
        <stp>##V3_BDPV12</stp>
        <stp>FMCCL Pfd</stp>
        <stp>HYBRID_CUMULATIVE_INDICATOR</stp>
        <stp>[BLP_Update_Sheet-PreferredCEF.xlsm]ActiveLinks!R755C36</stp>
        <tr r="AJ755" s="1"/>
      </tp>
    </main>
    <main first="bloomberg.rtd">
      <tp>
        <v>12.954267065578293</v>
        <stp/>
        <stp>##V3_BDPV12</stp>
        <stp>OZKAP Pfd</stp>
        <stp>DUR_ADJ_MID</stp>
        <stp>[BLP_Update_Sheet-PreferredCEF.xlsm]ActiveLinks!R480C46</stp>
        <tr r="AT480" s="1"/>
      </tp>
      <tp>
        <v>-13.018065887353874</v>
        <stp/>
        <stp>##V3_BDPV12</stp>
        <stp>SYF A Pfd</stp>
        <stp>chg_pct_1m</stp>
        <stp>[BLP_Update_Sheet-PreferredCEF.xlsm]ActiveLinks!R623C4</stp>
        <tr r="D623" s="1"/>
      </tp>
    </main>
    <main first="bloomberg.rtd">
      <tp t="s">
        <v>#N/A N/A</v>
        <stp/>
        <stp>##V3_BDPV12</stp>
        <stp>GECCN Pfd</stp>
        <stp>HYBRID_CUMULATIVE_INDICATOR</stp>
        <stp>[BLP_Update_Sheet-PreferredCEF.xlsm]ActiveLinks!R307C36</stp>
        <tr r="AJ307" s="1"/>
      </tp>
      <tp t="s">
        <v>#N/A N/A</v>
        <stp/>
        <stp>##V3_BDPV12</stp>
        <stp>GECCM Pfd</stp>
        <stp>HYBRID_CUMULATIVE_INDICATOR</stp>
        <stp>[BLP_Update_Sheet-PreferredCEF.xlsm]ActiveLinks!R308C36</stp>
        <tr r="AJ308" s="1"/>
      </tp>
      <tp>
        <v>-0.78369905956112573</v>
        <stp/>
        <stp>##V3_BDPV12</stp>
        <stp>MS E Pfd</stp>
        <stp>chg_pct_1m</stp>
        <stp>[BLP_Update_Sheet-PreferredCEF.xlsm]ActiveLinks!R422C4</stp>
        <tr r="D422" s="1"/>
      </tp>
      <tp>
        <v>-1.9337016574585573</v>
        <stp/>
        <stp>##V3_BDPV12</stp>
        <stp>MS F Pfd</stp>
        <stp>chg_pct_1m</stp>
        <stp>[BLP_Update_Sheet-PreferredCEF.xlsm]ActiveLinks!R421C4</stp>
        <tr r="D421" s="1"/>
      </tp>
      <tp t="s">
        <v>Y</v>
        <stp/>
        <stp>##V3_BDPV12</stp>
        <stp>CYCCP Pfd</stp>
        <stp>HYBRID_CUMULATIVE_INDICATOR</stp>
        <stp>[BLP_Update_Sheet-PreferredCEF.xlsm]ActiveLinks!R223C36</stp>
        <tr r="AJ223" s="1"/>
      </tp>
    </main>
    <main first="bloomberg.rtd">
      <tp>
        <v>-1.5372487189594031</v>
        <stp/>
        <stp>##V3_BDPV12</stp>
        <stp>NS C Pfd</stp>
        <stp>chg_pct_1m</stp>
        <stp>[BLP_Update_Sheet-PreferredCEF.xlsm]ActiveLinks!R454C4</stp>
        <tr r="D454" s="1"/>
      </tp>
    </main>
    <main first="bloomberg.rtd">
      <tp t="s">
        <v>Anytime</v>
        <stp/>
        <stp>##V3_BDPV12</stp>
        <stp>316773CR9 Corp</stp>
        <stp>CALL_FEATURE</stp>
        <stp>[BLP_Update_Sheet-PreferredCEF.xlsm]ActiveLinks!R810C28</stp>
        <tr r="AB810" s="1"/>
      </tp>
      <tp t="s">
        <v>Anytime</v>
        <stp/>
        <stp>##V3_BDPV12</stp>
        <stp>316773CR9 Corp</stp>
        <stp>CALL_FEATURE</stp>
        <stp>[BLP_Update_Sheet-PreferredCEF.xlsm]ActiveLinks!R805C28</stp>
        <tr r="AB805" s="1"/>
      </tp>
      <tp>
        <v>5.875</v>
        <stp/>
        <stp>##V3_BDPV12</stp>
        <stp>59156RBT4 Corp</stp>
        <stp>CPN</stp>
        <stp>[BLP_Update_Sheet-PreferredCEF.xlsm]ActiveLinks!R773C20</stp>
        <tr r="T773" s="1"/>
      </tp>
      <tp t="s">
        <v>Preferred</v>
        <stp/>
        <stp>##V3_BDPV12</stp>
        <stp>RTLPO Pfd</stp>
        <stp>PAYMENT_RANK</stp>
        <stp>[BLP_Update_Sheet-PreferredCEF.xlsm]ActiveLinks!R56C37</stp>
        <tr r="AK56" s="1"/>
      </tp>
      <tp t="s">
        <v>Preferred</v>
        <stp/>
        <stp>##V3_BDPV12</stp>
        <stp>RTLPP Pfd</stp>
        <stp>PAYMENT_RANK</stp>
        <stp>[BLP_Update_Sheet-PreferredCEF.xlsm]ActiveLinks!R57C37</stp>
        <tr r="AK57" s="1"/>
      </tp>
      <tp>
        <v>157816</v>
        <stp/>
        <stp>##V3_BDPV12</stp>
        <stp>HL B Pfd</stp>
        <stp>AMT_OUTSTANDING</stp>
        <stp>[BLP_Update_Sheet-PreferredCEF.xlsm]ActiveLinks!R345C48</stp>
        <tr r="AV345" s="1"/>
      </tp>
      <tp t="s">
        <v>Y</v>
        <stp/>
        <stp>##V3_BDPV12</stp>
        <stp>534187AS8 Corp</stp>
        <stp>HYBRID_CUMULATIVE_INDICATOR</stp>
        <stp>[BLP_Update_Sheet-PreferredCEF.xlsm]ActiveLinks!R780C36</stp>
        <tr r="AJ780" s="1"/>
      </tp>
      <tp>
        <v>13000000</v>
        <stp/>
        <stp>##V3_BDPV12</stp>
        <stp>GL D Pfd</stp>
        <stp>AMT_OUTSTANDING</stp>
        <stp>[BLP_Update_Sheet-PreferredCEF.xlsm]ActiveLinks!R645C48</stp>
        <tr r="AV645" s="1"/>
      </tp>
      <tp t="s">
        <v>4/28/2023</v>
        <stp/>
        <stp>##V3_BDPV12</stp>
        <stp>MFIN US Equity</stp>
        <stp>expected_report_dt</stp>
        <stp>[BLP_Update_Sheet-PreferredCEF.xlsm]ActiveLinks!R627C11</stp>
        <tr r="K627" s="1"/>
      </tp>
      <tp t="s">
        <v>5/4/2023</v>
        <stp/>
        <stp>##V3_BDPV12</stp>
        <stp>TRIN US Equity</stp>
        <stp>expected_report_dt</stp>
        <stp>[BLP_Update_Sheet-PreferredCEF.xlsm]ActiveLinks!R653C11</stp>
        <tr r="K653" s="1"/>
      </tp>
      <tp t="s">
        <v>4/20/2023</v>
        <stp/>
        <stp>##V3_BDPV12</stp>
        <stp>TFIN US Equity</stp>
        <stp>expected_report_dt</stp>
        <stp>[BLP_Update_Sheet-PreferredCEF.xlsm]ActiveLinks!R646C11</stp>
        <tr r="K646" s="1"/>
      </tp>
      <tp t="s">
        <v>PERP/CALL</v>
        <stp/>
        <stp>##V3_BDPV12</stp>
        <stp>RF C Pfd</stp>
        <stp>MTY_TYP</stp>
        <stp>[BLP_Update_Sheet-PreferredCEF.xlsm]ActiveLinks!R538C18</stp>
        <tr r="R538" s="1"/>
      </tp>
      <tp t="s">
        <v>PERP/CALL</v>
        <stp/>
        <stp>##V3_BDPV12</stp>
        <stp>RF B Pfd</stp>
        <stp>MTY_TYP</stp>
        <stp>[BLP_Update_Sheet-PreferredCEF.xlsm]ActiveLinks!R539C18</stp>
        <tr r="R539" s="1"/>
      </tp>
      <tp t="s">
        <v>PERP/CALL</v>
        <stp/>
        <stp>##V3_BDPV12</stp>
        <stp>SF D Pfd</stp>
        <stp>MTY_TYP</stp>
        <stp>[BLP_Update_Sheet-PreferredCEF.xlsm]ActiveLinks!R577C18</stp>
        <tr r="R577" s="1"/>
      </tp>
      <tp t="s">
        <v>PERP/CALL</v>
        <stp/>
        <stp>##V3_BDPV12</stp>
        <stp>SF C Pfd</stp>
        <stp>MTY_TYP</stp>
        <stp>[BLP_Update_Sheet-PreferredCEF.xlsm]ActiveLinks!R579C18</stp>
        <tr r="R579" s="1"/>
      </tp>
      <tp t="s">
        <v>PERP/CALL</v>
        <stp/>
        <stp>##V3_BDPV12</stp>
        <stp>SF B Pfd</stp>
        <stp>MTY_TYP</stp>
        <stp>[BLP_Update_Sheet-PreferredCEF.xlsm]ActiveLinks!R578C18</stp>
        <tr r="R578" s="1"/>
      </tp>
      <tp t="s">
        <v>PERP/CALL</v>
        <stp/>
        <stp>##V3_BDPV12</stp>
        <stp>RF E Pfd</stp>
        <stp>MTY_TYP</stp>
        <stp>[BLP_Update_Sheet-PreferredCEF.xlsm]ActiveLinks!R537C18</stp>
        <tr r="R537" s="1"/>
      </tp>
      <tp t="s">
        <v>5/11/2023</v>
        <stp/>
        <stp>##V3_BDPV12</stp>
        <stp>GAIN US Equity</stp>
        <stp>expected_report_dt</stp>
        <stp>[BLP_Update_Sheet-PreferredCEF.xlsm]ActiveLinks!R309C11</stp>
        <tr r="K309" s="1"/>
      </tp>
      <tp t="s">
        <v>5/11/2023</v>
        <stp/>
        <stp>##V3_BDPV12</stp>
        <stp>GAIN US Equity</stp>
        <stp>expected_report_dt</stp>
        <stp>[BLP_Update_Sheet-PreferredCEF.xlsm]ActiveLinks!R310C11</stp>
        <tr r="K310" s="1"/>
      </tp>
      <tp t="s">
        <v>4/28/2023</v>
        <stp/>
        <stp>##V3_BDPV12</stp>
        <stp>MBIN US Equity</stp>
        <stp>expected_report_dt</stp>
        <stp>[BLP_Update_Sheet-PreferredCEF.xlsm]ActiveLinks!R399C11</stp>
        <tr r="K399" s="1"/>
      </tp>
      <tp t="s">
        <v>4/28/2023</v>
        <stp/>
        <stp>##V3_BDPV12</stp>
        <stp>MBIN US Equity</stp>
        <stp>expected_report_dt</stp>
        <stp>[BLP_Update_Sheet-PreferredCEF.xlsm]ActiveLinks!R398C11</stp>
        <tr r="K398" s="1"/>
      </tp>
      <tp t="s">
        <v>4/28/2023</v>
        <stp/>
        <stp>##V3_BDPV12</stp>
        <stp>MBIN US Equity</stp>
        <stp>expected_report_dt</stp>
        <stp>[BLP_Update_Sheet-PreferredCEF.xlsm]ActiveLinks!R397C11</stp>
        <tr r="K397" s="1"/>
      </tp>
      <tp t="s">
        <v>4/28/2023</v>
        <stp/>
        <stp>##V3_BDPV12</stp>
        <stp>MBIN US Equity</stp>
        <stp>expected_report_dt</stp>
        <stp>[BLP_Update_Sheet-PreferredCEF.xlsm]ActiveLinks!R396C11</stp>
        <tr r="K396" s="1"/>
      </tp>
      <tp t="s">
        <v>4/12/2023</v>
        <stp/>
        <stp>##V3_BDPV12</stp>
        <stp>FBIO US Equity</stp>
        <stp>expected_report_dt</stp>
        <stp>[BLP_Update_Sheet-PreferredCEF.xlsm]ActiveLinks!R281C11</stp>
        <tr r="K281" s="1"/>
      </tp>
      <tp t="s">
        <v>FRME US</v>
        <stp/>
        <stp>##V3_BDPV12</stp>
        <stp>FRMEP PFD</stp>
        <stp>ult_parent_ticker_exchange</stp>
        <stp>[BLP_Update_Sheet-PreferredCEF.xlsm]ActiveLinks!R392C8</stp>
        <tr r="H392" s="1"/>
      </tp>
      <tp t="s">
        <v>AMG US</v>
        <stp/>
        <stp>##V3_BDPV12</stp>
        <stp>MGR Pfd</stp>
        <stp>ult_parent_ticker_exchange</stp>
        <stp>[BLP_Update_Sheet-PreferredCEF.xlsm]ActiveLinks!R97C8</stp>
        <tr r="H97" s="1"/>
      </tp>
      <tp t="s">
        <v>FIXED</v>
        <stp/>
        <stp>##V3_BDPV12</stp>
        <stp>CHRB Pfd</stp>
        <stp>CPN_TYP</stp>
        <stp>[BLP_Update_Sheet-PreferredCEF.xlsm]ActiveLinks!R181C19</stp>
        <tr r="S181" s="1"/>
      </tp>
      <tp t="s">
        <v>#N/A Field Not Applicable</v>
        <stp/>
        <stp>##V3_BDPV12</stp>
        <stp>SACH A Pfd</stp>
        <stp>MATURITY</stp>
        <stp>[BLP_Update_Sheet-PreferredCEF.xlsm]ActiveLinks!R560C29</stp>
        <tr r="AC560" s="1"/>
      </tp>
      <tp t="s">
        <v>US11259P1093</v>
        <stp/>
        <stp>##V3_BDPV12</stp>
        <stp>BEPH Pfd</stp>
        <stp>ID_ISIN</stp>
        <stp>[BLP_Update_Sheet-PreferredCEF.xlsm]ActiveLinks!R145C50</stp>
        <tr r="AX145" s="1"/>
      </tp>
      <tp t="s">
        <v>US11259P2083</v>
        <stp/>
        <stp>##V3_BDPV12</stp>
        <stp>BEPI Pfd</stp>
        <stp>ID_ISIN</stp>
        <stp>[BLP_Update_Sheet-PreferredCEF.xlsm]ActiveLinks!R146C50</stp>
        <tr r="AX146" s="1"/>
      </tp>
      <tp t="s">
        <v>US2263443077</v>
        <stp/>
        <stp>##V3_BDPV12</stp>
        <stp>CEQP Pfd</stp>
        <stp>ID_ISIN</stp>
        <stp>[BLP_Update_Sheet-PreferredCEF.xlsm]ActiveLinks!R174C50</stp>
        <tr r="AX174" s="1"/>
      </tp>
    </main>
    <main first="bofaddin.rtdserver">
      <tp t="e">
        <v>#N/A</v>
        <stp/>
        <stp>BDS|147328368301315606</stp>
        <tr r="W496" s="1"/>
        <tr r="X496" s="1"/>
      </tp>
    </main>
    <main first="bloomberg.rtd">
      <tp t="s">
        <v>#N/A Field Not Applicable</v>
        <stp/>
        <stp>##V3_BDPV12</stp>
        <stp>SCHW D Pfd</stp>
        <stp>MATURITY</stp>
        <stp>[BLP_Update_Sheet-PreferredCEF.xlsm]ActiveLinks!R575C29</stp>
        <tr r="AC575" s="1"/>
      </tp>
      <tp t="s">
        <v>#N/A Field Not Applicable</v>
        <stp/>
        <stp>##V3_BDPV12</stp>
        <stp>SEAL A Pfd</stp>
        <stp>MATURITY</stp>
        <stp>[BLP_Update_Sheet-PreferredCEF.xlsm]ActiveLinks!R644C29</stp>
        <tr r="AC644" s="1"/>
      </tp>
      <tp t="s">
        <v>#N/A Field Not Applicable</v>
        <stp/>
        <stp>##V3_BDPV12</stp>
        <stp>SEAL B Pfd</stp>
        <stp>MATURITY</stp>
        <stp>[BLP_Update_Sheet-PreferredCEF.xlsm]ActiveLinks!R643C29</stp>
        <tr r="AC643" s="1"/>
      </tp>
      <tp t="s">
        <v>Anytime</v>
        <stp/>
        <stp>##V3_BDPV12</stp>
        <stp>ADC A Pfd</stp>
        <stp>CALL_FEATURE</stp>
        <stp>[BLP_Update_Sheet-PreferredCEF.xlsm]ActiveLinks!R47C28</stp>
        <tr r="AB47" s="1"/>
      </tp>
      <tp t="s">
        <v>#N/A Field Not Applicable</v>
        <stp/>
        <stp>##V3_BDPV12</stp>
        <stp>SCHW J Pfd</stp>
        <stp>MATURITY</stp>
        <stp>[BLP_Update_Sheet-PreferredCEF.xlsm]ActiveLinks!R574C29</stp>
        <tr r="AC574" s="1"/>
      </tp>
      <tp>
        <v>30.03</v>
        <stp/>
        <stp>##V3_BDPV12</stp>
        <stp>BN Equity</stp>
        <stp>PX_Last</stp>
        <stp>[BLP_Update_Sheet-PreferredCEF.xlsm]ActiveLinks!R464C9</stp>
        <tr r="I464" s="1"/>
      </tp>
      <tp>
        <v>78.31</v>
        <stp/>
        <stp>##V3_BDPV12</stp>
        <stp>BC Equity</stp>
        <stp>PX_Last</stp>
        <stp>[BLP_Update_Sheet-PreferredCEF.xlsm]ActiveLinks!R139C9</stp>
        <tr r="I139" s="1"/>
      </tp>
      <tp t="s">
        <v>#N/A Field Not Applicable</v>
        <stp/>
        <stp>##V3_BDPV12</stp>
        <stp>SITC A Pfd</stp>
        <stp>MATURITY</stp>
        <stp>[BLP_Update_Sheet-PreferredCEF.xlsm]ActiveLinks!R228C29</stp>
        <tr r="AC228" s="1"/>
      </tp>
      <tp>
        <v>106.34</v>
        <stp/>
        <stp>##V3_BDPV12</stp>
        <stp>ALL Equity</stp>
        <stp>PX_Last</stp>
        <stp>[BLP_Update_Sheet-PreferredCEF.xlsm]ActiveLinks!R91C9</stp>
        <tr r="I91" s="1"/>
      </tp>
      <tp>
        <v>35.9</v>
        <stp/>
        <stp>##V3_BDPV12</stp>
        <stp>AEL Equity</stp>
        <stp>PX_Last</stp>
        <stp>[BLP_Update_Sheet-PreferredCEF.xlsm]ActiveLinks!R48C9</stp>
        <tr r="I48" s="1"/>
      </tp>
      <tp t="s">
        <v>12/23/2026</v>
        <stp/>
        <stp>##V3_BDPV12</stp>
        <stp>GRBK A Pfd</stp>
        <stp>NXT_Call_DT</stp>
        <stp>[BLP_Update_Sheet-PreferredCEF.xlsm]ActiveLinks!R330C26</stp>
        <tr r="Z330" s="1"/>
      </tp>
      <tp>
        <v>3.8131553860819829</v>
        <stp/>
        <stp>##V3_BDPV12</stp>
        <stp>BDXB Pfd</stp>
        <stp>yld_pfd_str_ask</stp>
        <stp>[BLP_Update_Sheet-PreferredCEF.xlsm]ActiveLinks!R148C14</stp>
        <tr r="N148" s="1"/>
      </tp>
    </main>
    <main first="bofaddin.rtdserver">
      <tp t="e">
        <v>#N/A</v>
        <stp/>
        <stp>BDS|382000809060082291</stp>
        <tr r="W482" s="1"/>
        <tr r="X482" s="1"/>
      </tp>
    </main>
    <main first="bloomberg.rtd">
      <tp t="s">
        <v>CUMULATIVE</v>
        <stp/>
        <stp>##V3_BDPV12</stp>
        <stp>ABR D Pfd</stp>
        <stp>Dividend_Rights</stp>
        <stp>[BLP_Update_Sheet-PreferredCEF.xlsm]ActiveLinks!R43C25</stp>
        <tr r="Y43" s="1"/>
      </tp>
      <tp t="s">
        <v>CUMULATIVE</v>
        <stp/>
        <stp>##V3_BDPV12</stp>
        <stp>ABR E Pfd</stp>
        <stp>Dividend_Rights</stp>
        <stp>[BLP_Update_Sheet-PreferredCEF.xlsm]ActiveLinks!R42C25</stp>
        <tr r="Y42" s="1"/>
      </tp>
      <tp t="s">
        <v>CUMULATIVE</v>
        <stp/>
        <stp>##V3_BDPV12</stp>
        <stp>ABR F Pfd</stp>
        <stp>Dividend_Rights</stp>
        <stp>[BLP_Update_Sheet-PreferredCEF.xlsm]ActiveLinks!R41C25</stp>
        <tr r="Y41" s="1"/>
      </tp>
      <tp t="s">
        <v>#N/A Field Not Applicable</v>
        <stp/>
        <stp>##V3_BDPV12</stp>
        <stp>STAR D Pfd</stp>
        <stp>MATURITY</stp>
        <stp>[BLP_Update_Sheet-PreferredCEF.xlsm]ActiveLinks!R617C29</stp>
        <tr r="AC617" s="1"/>
      </tp>
      <tp t="s">
        <v>#N/A Field Not Applicable</v>
        <stp/>
        <stp>##V3_BDPV12</stp>
        <stp>STAR G Pfd</stp>
        <stp>MATURITY</stp>
        <stp>[BLP_Update_Sheet-PreferredCEF.xlsm]ActiveLinks!R616C29</stp>
        <tr r="AC616" s="1"/>
      </tp>
    </main>
    <main first="bloomberg.rtd">
      <tp t="s">
        <v>#N/A Field Not Applicable</v>
        <stp/>
        <stp>##V3_BDPV12</stp>
        <stp>SPNT B Pfd</stp>
        <stp>MATURITY</stp>
        <stp>[BLP_Update_Sheet-PreferredCEF.xlsm]ActiveLinks!R605C29</stp>
        <tr r="AC605" s="1"/>
      </tp>
      <tp t="s">
        <v>2/7/2026</v>
        <stp/>
        <stp>##V3_BDPV12</stp>
        <stp>SPLP A Pfd</stp>
        <stp>MATURITY</stp>
        <stp>[BLP_Update_Sheet-PreferredCEF.xlsm]ActiveLinks!R589C29</stp>
        <tr r="AC589" s="1"/>
      </tp>
      <tp>
        <v>3.71</v>
        <stp/>
        <stp>##V3_BDPV12</stp>
        <stp>BHR Equity</stp>
        <stp>PX_Last</stp>
        <stp>[BLP_Update_Sheet-PreferredCEF.xlsm]ActiveLinks!R75C9</stp>
        <tr r="I75" s="1"/>
      </tp>
      <tp t="s">
        <v>Preferred</v>
        <stp/>
        <stp>##V3_BDPV12</stp>
        <stp>AHL E Pfd</stp>
        <stp>PAYMENT_RANK</stp>
        <stp>[BLP_Update_Sheet-PreferredCEF.xlsm]ActiveLinks!R72C37</stp>
        <tr r="AK72" s="1"/>
      </tp>
      <tp t="s">
        <v>Preferred</v>
        <stp/>
        <stp>##V3_BDPV12</stp>
        <stp>AHL D Pfd</stp>
        <stp>PAYMENT_RANK</stp>
        <stp>[BLP_Update_Sheet-PreferredCEF.xlsm]ActiveLinks!R73C37</stp>
        <tr r="AK73" s="1"/>
      </tp>
      <tp t="s">
        <v>Preferred</v>
        <stp/>
        <stp>##V3_BDPV12</stp>
        <stp>ALL I Pfd</stp>
        <stp>PAYMENT_RANK</stp>
        <stp>[BLP_Update_Sheet-PreferredCEF.xlsm]ActiveLinks!R91C37</stp>
        <tr r="AK91" s="1"/>
      </tp>
      <tp t="s">
        <v>Preferred</v>
        <stp/>
        <stp>##V3_BDPV12</stp>
        <stp>ALL H Pfd</stp>
        <stp>PAYMENT_RANK</stp>
        <stp>[BLP_Update_Sheet-PreferredCEF.xlsm]ActiveLinks!R92C37</stp>
        <tr r="AK92" s="1"/>
      </tp>
      <tp t="s">
        <v>Preferred</v>
        <stp/>
        <stp>##V3_BDPV12</stp>
        <stp>AEL B Pfd</stp>
        <stp>PAYMENT_RANK</stp>
        <stp>[BLP_Update_Sheet-PreferredCEF.xlsm]ActiveLinks!R49C37</stp>
        <tr r="AK49" s="1"/>
      </tp>
      <tp t="s">
        <v>Preferred</v>
        <stp/>
        <stp>##V3_BDPV12</stp>
        <stp>AHL C Pfd</stp>
        <stp>PAYMENT_RANK</stp>
        <stp>[BLP_Update_Sheet-PreferredCEF.xlsm]ActiveLinks!R74C37</stp>
        <tr r="AK74" s="1"/>
      </tp>
      <tp t="s">
        <v>Preferred</v>
        <stp/>
        <stp>##V3_BDPV12</stp>
        <stp>GDL C Pfd</stp>
        <stp>PAYMENT_RANK</stp>
        <stp>[BLP_Update_Sheet-PreferredCEF.xlsm]ActiveLinks!R15C37</stp>
        <tr r="AK15" s="1"/>
      </tp>
      <tp t="s">
        <v>Preferred</v>
        <stp/>
        <stp>##V3_BDPV12</stp>
        <stp>AEL A Pfd</stp>
        <stp>PAYMENT_RANK</stp>
        <stp>[BLP_Update_Sheet-PreferredCEF.xlsm]ActiveLinks!R48C37</stp>
        <tr r="AK48" s="1"/>
      </tp>
      <tp t="s">
        <v>Subordinated</v>
        <stp/>
        <stp>##V3_BDPV12</stp>
        <stp>ALL B Pfd</stp>
        <stp>PAYMENT_RANK</stp>
        <stp>[BLP_Update_Sheet-PreferredCEF.xlsm]ActiveLinks!R90C37</stp>
        <tr r="AK90" s="1"/>
      </tp>
      <tp t="s">
        <v>Preferred</v>
        <stp/>
        <stp>##V3_BDPV12</stp>
        <stp>ALL G Pfd</stp>
        <stp>PAYMENT_RANK</stp>
        <stp>[BLP_Update_Sheet-PreferredCEF.xlsm]ActiveLinks!R93C37</stp>
        <tr r="AK93" s="1"/>
      </tp>
      <tp>
        <v>25</v>
        <stp/>
        <stp>##V3_BDPV12</stp>
        <stp>ENBA Pfd</stp>
        <stp>PAR_AMT</stp>
        <stp>[BLP_Update_Sheet-PreferredCEF.xlsm]ActiveLinks!R258C21</stp>
        <tr r="U258" s="1"/>
      </tp>
      <tp>
        <v>-7.0907619999999998</v>
        <stp/>
        <stp>##V3_BDPV12</stp>
        <stp>AES Equity</stp>
        <stp>current_trr_1mo</stp>
        <stp>[BLP_Update_Sheet-PreferredCEF.xlsm]ActiveLinks!R51C10</stp>
        <tr r="J51" s="1"/>
      </tp>
      <tp t="s">
        <v>FIXED</v>
        <stp/>
        <stp>##V3_BDPV12</stp>
        <stp>MHNC Pfd</stp>
        <stp>CPN_TYP</stp>
        <stp>[BLP_Update_Sheet-PreferredCEF.xlsm]ActiveLinks!R409C19</stp>
        <tr r="S409" s="1"/>
      </tp>
      <tp t="s">
        <v>US87968A2033</v>
        <stp/>
        <stp>##V3_BDPV12</stp>
        <stp>TELZ Pfd</stp>
        <stp>ID_ISIN</stp>
        <stp>[BLP_Update_Sheet-PreferredCEF.xlsm]ActiveLinks!R640C50</stp>
        <tr r="AX640" s="1"/>
      </tp>
      <tp>
        <v>38270.885245901642</v>
        <stp/>
        <stp>##V3_BDPV12</stp>
        <stp>UZF Pfd</stp>
        <stp>VOLUME_AVG_3M</stp>
        <stp>[BLP_Update_Sheet-PreferredCEF.xlsm]ActiveLinks!R635C5</stp>
        <tr r="E635" s="1"/>
      </tp>
      <tp t="s">
        <v>FIXED</v>
        <stp/>
        <stp>##V3_BDPV12</stp>
        <stp>MHLA Pfd</stp>
        <stp>CPN_TYP</stp>
        <stp>[BLP_Update_Sheet-PreferredCEF.xlsm]ActiveLinks!R410C19</stp>
        <tr r="S410" s="1"/>
      </tp>
      <tp t="s">
        <v>#N/A Field Not Applicable</v>
        <stp/>
        <stp>##V3_BDPV12</stp>
        <stp>STAR I Pfd</stp>
        <stp>MATURITY</stp>
        <stp>[BLP_Update_Sheet-PreferredCEF.xlsm]ActiveLinks!R615C29</stp>
        <tr r="AC615" s="1"/>
      </tp>
      <tp>
        <v>25</v>
        <stp/>
        <stp>##V3_BDPV12</stp>
        <stp>UNMA Pfd</stp>
        <stp>PAR_AMT</stp>
        <stp>[BLP_Update_Sheet-PreferredCEF.xlsm]ActiveLinks!R670C21</stp>
        <tr r="U670" s="1"/>
      </tp>
      <tp t="s">
        <v>#N/A Field Not Applicable</v>
        <stp/>
        <stp>##V3_BDPV12</stp>
        <stp>CHRB Pfd</stp>
        <stp>Dividend_Rights</stp>
        <stp>[BLP_Update_Sheet-PreferredCEF.xlsm]ActiveLinks!R181C25</stp>
        <tr r="Y181" s="1"/>
      </tp>
      <tp t="s">
        <v>BB+</v>
        <stp/>
        <stp>##V3_BDPV12</stp>
        <stp>AL A Pfd</stp>
        <stp>RTG_FITCH</stp>
        <stp>[BLP_Update_Sheet-PreferredCEF.xlsm]ActiveLinks!R89C39</stp>
        <tr r="AM89" s="1"/>
      </tp>
    </main>
    <main first="bloomberg.rtd">
      <tp t="s">
        <v>PERP/CALL</v>
        <stp/>
        <stp>##V3_BDPV12</stp>
        <stp>T C Pfd</stp>
        <stp>MTY_TYP</stp>
        <stp>[BLP_Update_Sheet-PreferredCEF.xlsm]ActiveLinks!R628C18</stp>
        <tr r="R628" s="1"/>
      </tp>
      <tp t="s">
        <v>PERP/CALL</v>
        <stp/>
        <stp>##V3_BDPV12</stp>
        <stp>T A Pfd</stp>
        <stp>MTY_TYP</stp>
        <stp>[BLP_Update_Sheet-PreferredCEF.xlsm]ActiveLinks!R629C18</stp>
        <tr r="R629" s="1"/>
      </tp>
      <tp t="s">
        <v>NEW YORK</v>
        <stp/>
        <stp>##V3_BDPV12</stp>
        <stp>HFRO A Pfd</stp>
        <stp>exch_code</stp>
        <stp>[BLP_Update_Sheet-PreferredCEF.xlsm]ActiveLinks!R29C44</stp>
        <tr r="AR29" s="1"/>
      </tp>
    </main>
    <main first="bloomberg.rtd">
      <tp t="s">
        <v>#N/A Field Not Applicable</v>
        <stp/>
        <stp>##V3_BDPV12</stp>
        <stp>MHNC Pfd</stp>
        <stp>Dividend_Rights</stp>
        <stp>[BLP_Update_Sheet-PreferredCEF.xlsm]ActiveLinks!R409C25</stp>
        <tr r="Y409" s="1"/>
      </tp>
      <tp t="s">
        <v>Y</v>
        <stp/>
        <stp>##V3_BDPV12</stp>
        <stp>SRC A Pfd</stp>
        <stp>HYBRID_CUMULATIVE_INDICATOR</stp>
        <stp>[BLP_Update_Sheet-PreferredCEF.xlsm]ActiveLinks!R609C36</stp>
        <tr r="AJ609" s="1"/>
      </tp>
      <tp t="s">
        <v>N</v>
        <stp/>
        <stp>##V3_BDPV12</stp>
        <stp>WFC L Pfd</stp>
        <stp>HYBRID_CUMULATIVE_INDICATOR</stp>
        <stp>[BLP_Update_Sheet-PreferredCEF.xlsm]ActiveLinks!R689C36</stp>
        <tr r="AJ689" s="1"/>
      </tp>
      <tp t="s">
        <v>N</v>
        <stp/>
        <stp>##V3_BDPV12</stp>
        <stp>WFC D Pfd</stp>
        <stp>HYBRID_CUMULATIVE_INDICATOR</stp>
        <stp>[BLP_Update_Sheet-PreferredCEF.xlsm]ActiveLinks!R690C36</stp>
        <tr r="AJ690" s="1"/>
      </tp>
      <tp t="s">
        <v>N</v>
        <stp/>
        <stp>##V3_BDPV12</stp>
        <stp>TFC I Pfd</stp>
        <stp>HYBRID_CUMULATIVE_INDICATOR</stp>
        <stp>[BLP_Update_Sheet-PreferredCEF.xlsm]ActiveLinks!R619C36</stp>
        <tr r="AJ619" s="1"/>
      </tp>
      <tp t="s">
        <v>N</v>
        <stp/>
        <stp>##V3_BDPV12</stp>
        <stp>WFC C Pfd</stp>
        <stp>HYBRID_CUMULATIVE_INDICATOR</stp>
        <stp>[BLP_Update_Sheet-PreferredCEF.xlsm]ActiveLinks!R691C36</stp>
        <tr r="AJ691" s="1"/>
      </tp>
      <tp t="s">
        <v>Y</v>
        <stp/>
        <stp>##V3_BDPV12</stp>
        <stp>WCC A Pfd</stp>
        <stp>HYBRID_CUMULATIVE_INDICATOR</stp>
        <stp>[BLP_Update_Sheet-PreferredCEF.xlsm]ActiveLinks!R688C36</stp>
        <tr r="AJ688" s="1"/>
      </tp>
      <tp t="s">
        <v>N</v>
        <stp/>
        <stp>##V3_BDPV12</stp>
        <stp>WFC A Pfd</stp>
        <stp>HYBRID_CUMULATIVE_INDICATOR</stp>
        <stp>[BLP_Update_Sheet-PreferredCEF.xlsm]ActiveLinks!R692C36</stp>
        <tr r="AJ692" s="1"/>
      </tp>
      <tp t="s">
        <v>N</v>
        <stp/>
        <stp>##V3_BDPV12</stp>
        <stp>WFC Z Pfd</stp>
        <stp>HYBRID_CUMULATIVE_INDICATOR</stp>
        <stp>[BLP_Update_Sheet-PreferredCEF.xlsm]ActiveLinks!R693C36</stp>
        <tr r="AJ693" s="1"/>
      </tp>
      <tp t="s">
        <v>N</v>
        <stp/>
        <stp>##V3_BDPV12</stp>
        <stp>WFC Y Pfd</stp>
        <stp>HYBRID_CUMULATIVE_INDICATOR</stp>
        <stp>[BLP_Update_Sheet-PreferredCEF.xlsm]ActiveLinks!R694C36</stp>
        <tr r="AJ694" s="1"/>
      </tp>
      <tp>
        <v>28.414164650975433</v>
        <stp/>
        <stp>##V3_BDPV12</stp>
        <stp>NMK B Pfd</stp>
        <stp>DUR_ADJ_MID</stp>
        <stp>[BLP_Update_Sheet-PreferredCEF.xlsm]ActiveLinks!R431C46</stp>
        <tr r="AT431" s="1"/>
      </tp>
      <tp>
        <v>22.14717621967938</v>
        <stp/>
        <stp>##V3_BDPV12</stp>
        <stp>NMK C Pfd</stp>
        <stp>DUR_ADJ_MID</stp>
        <stp>[BLP_Update_Sheet-PreferredCEF.xlsm]ActiveLinks!R432C46</stp>
        <tr r="AT432" s="1"/>
      </tp>
      <tp t="s">
        <v>N</v>
        <stp/>
        <stp>##V3_BDPV12</stp>
        <stp>WFC R Pfd</stp>
        <stp>HYBRID_CUMULATIVE_INDICATOR</stp>
        <stp>[BLP_Update_Sheet-PreferredCEF.xlsm]ActiveLinks!R696C36</stp>
        <tr r="AJ696" s="1"/>
      </tp>
      <tp>
        <v>11.887746400655175</v>
        <stp/>
        <stp>##V3_BDPV12</stp>
        <stp>OAK A Pfd</stp>
        <stp>DUR_ADJ_MID</stp>
        <stp>[BLP_Update_Sheet-PreferredCEF.xlsm]ActiveLinks!R465C46</stp>
        <tr r="AT465" s="1"/>
      </tp>
      <tp>
        <v>11.824179924629769</v>
        <stp/>
        <stp>##V3_BDPV12</stp>
        <stp>OAK B Pfd</stp>
        <stp>DUR_ADJ_MID</stp>
        <stp>[BLP_Update_Sheet-PreferredCEF.xlsm]ActiveLinks!R466C46</stp>
        <tr r="AT466" s="1"/>
      </tp>
      <tp t="s">
        <v>N</v>
        <stp/>
        <stp>##V3_BDPV12</stp>
        <stp>WFC Q Pfd</stp>
        <stp>HYBRID_CUMULATIVE_INDICATOR</stp>
        <stp>[BLP_Update_Sheet-PreferredCEF.xlsm]ActiveLinks!R695C36</stp>
        <tr r="AJ695" s="1"/>
      </tp>
      <tp t="s">
        <v>#N/A Field Not Applicable</v>
        <stp/>
        <stp>##V3_BDPV12</stp>
        <stp>MHLA Pfd</stp>
        <stp>Dividend_Rights</stp>
        <stp>[BLP_Update_Sheet-PreferredCEF.xlsm]ActiveLinks!R410C25</stp>
        <tr r="Y410" s="1"/>
      </tp>
      <tp>
        <v>1.1604806817465085</v>
        <stp/>
        <stp>##V3_BDPV12</stp>
        <stp>DUK A Pfd</stp>
        <stp>DUR_ADJ_MID</stp>
        <stp>[BLP_Update_Sheet-PreferredCEF.xlsm]ActiveLinks!R245C46</stp>
        <tr r="AT245" s="1"/>
      </tp>
      <tp t="s">
        <v>N</v>
        <stp/>
        <stp>##V3_BDPV12</stp>
        <stp>BAC P Pfd</stp>
        <stp>HYBRID_CUMULATIVE_INDICATOR</stp>
        <stp>[BLP_Update_Sheet-PreferredCEF.xlsm]ActiveLinks!R125C36</stp>
        <tr r="AJ125" s="1"/>
      </tp>
      <tp t="s">
        <v>N</v>
        <stp/>
        <stp>##V3_BDPV12</stp>
        <stp>BAC Q Pfd</stp>
        <stp>HYBRID_CUMULATIVE_INDICATOR</stp>
        <stp>[BLP_Update_Sheet-PreferredCEF.xlsm]ActiveLinks!R124C36</stp>
        <tr r="AJ124" s="1"/>
      </tp>
      <tp t="s">
        <v>N</v>
        <stp/>
        <stp>##V3_BDPV12</stp>
        <stp>BAC S Pfd</stp>
        <stp>HYBRID_CUMULATIVE_INDICATOR</stp>
        <stp>[BLP_Update_Sheet-PreferredCEF.xlsm]ActiveLinks!R127C36</stp>
        <tr r="AJ127" s="1"/>
      </tp>
      <tp t="s">
        <v>N</v>
        <stp/>
        <stp>##V3_BDPV12</stp>
        <stp>TFC O Pfd</stp>
        <stp>HYBRID_CUMULATIVE_INDICATOR</stp>
        <stp>[BLP_Update_Sheet-PreferredCEF.xlsm]ActiveLinks!R144C36</stp>
        <tr r="AJ144" s="1"/>
      </tp>
      <tp t="s">
        <v>N</v>
        <stp/>
        <stp>##V3_BDPV12</stp>
        <stp>TFC R Pfd</stp>
        <stp>HYBRID_CUMULATIVE_INDICATOR</stp>
        <stp>[BLP_Update_Sheet-PreferredCEF.xlsm]ActiveLinks!R143C36</stp>
        <tr r="AJ143" s="1"/>
      </tp>
      <tp t="s">
        <v>N</v>
        <stp/>
        <stp>##V3_BDPV12</stp>
        <stp>BAC B Pfd</stp>
        <stp>HYBRID_CUMULATIVE_INDICATOR</stp>
        <stp>[BLP_Update_Sheet-PreferredCEF.xlsm]ActiveLinks!R132C36</stp>
        <tr r="AJ132" s="1"/>
      </tp>
      <tp t="s">
        <v>N</v>
        <stp/>
        <stp>##V3_BDPV12</stp>
        <stp>BAC E Pfd</stp>
        <stp>HYBRID_CUMULATIVE_INDICATOR</stp>
        <stp>[BLP_Update_Sheet-PreferredCEF.xlsm]ActiveLinks!R135C36</stp>
        <tr r="AJ135" s="1"/>
      </tp>
      <tp t="s">
        <v>N</v>
        <stp/>
        <stp>##V3_BDPV12</stp>
        <stp>BAC K Pfd</stp>
        <stp>HYBRID_CUMULATIVE_INDICATOR</stp>
        <stp>[BLP_Update_Sheet-PreferredCEF.xlsm]ActiveLinks!R131C36</stp>
        <tr r="AJ131" s="1"/>
      </tp>
      <tp t="s">
        <v>N</v>
        <stp/>
        <stp>##V3_BDPV12</stp>
        <stp>BAC M Pfd</stp>
        <stp>HYBRID_CUMULATIVE_INDICATOR</stp>
        <stp>[BLP_Update_Sheet-PreferredCEF.xlsm]ActiveLinks!R129C36</stp>
        <tr r="AJ129" s="1"/>
      </tp>
      <tp t="s">
        <v>N</v>
        <stp/>
        <stp>##V3_BDPV12</stp>
        <stp>BAC L Pfd</stp>
        <stp>HYBRID_CUMULATIVE_INDICATOR</stp>
        <stp>[BLP_Update_Sheet-PreferredCEF.xlsm]ActiveLinks!R130C36</stp>
        <tr r="AJ130" s="1"/>
      </tp>
      <tp t="s">
        <v>N</v>
        <stp/>
        <stp>##V3_BDPV12</stp>
        <stp>BAC N Pfd</stp>
        <stp>HYBRID_CUMULATIVE_INDICATOR</stp>
        <stp>[BLP_Update_Sheet-PreferredCEF.xlsm]ActiveLinks!R128C36</stp>
        <tr r="AJ128" s="1"/>
      </tp>
      <tp t="s">
        <v>N</v>
        <stp/>
        <stp>##V3_BDPV12</stp>
        <stp>BAC O Pfd</stp>
        <stp>HYBRID_CUMULATIVE_INDICATOR</stp>
        <stp>[BLP_Update_Sheet-PreferredCEF.xlsm]ActiveLinks!R126C36</stp>
        <tr r="AJ126" s="1"/>
      </tp>
      <tp t="s">
        <v>Y</v>
        <stp/>
        <stp>##V3_BDPV12</stp>
        <stp>EFC A Pfd</stp>
        <stp>HYBRID_CUMULATIVE_INDICATOR</stp>
        <stp>[BLP_Update_Sheet-PreferredCEF.xlsm]ActiveLinks!R249C36</stp>
        <tr r="AJ249" s="1"/>
      </tp>
      <tp t="s">
        <v>#N/A N/A</v>
        <stp/>
        <stp>##V3_BDPV12</stp>
        <stp>FRC N Pfd</stp>
        <stp>HYBRID_CUMULATIVE_INDICATOR</stp>
        <stp>[BLP_Update_Sheet-PreferredCEF.xlsm]ActiveLinks!R294C36</stp>
        <tr r="AJ294" s="1"/>
      </tp>
      <tp t="s">
        <v>Y</v>
        <stp/>
        <stp>##V3_BDPV12</stp>
        <stp>EFC B Pfd</stp>
        <stp>HYBRID_CUMULATIVE_INDICATOR</stp>
        <stp>[BLP_Update_Sheet-PreferredCEF.xlsm]ActiveLinks!R250C36</stp>
        <tr r="AJ250" s="1"/>
      </tp>
      <tp t="s">
        <v>#N/A N/A</v>
        <stp/>
        <stp>##V3_BDPV12</stp>
        <stp>FRC M Pfd</stp>
        <stp>HYBRID_CUMULATIVE_INDICATOR</stp>
        <stp>[BLP_Update_Sheet-PreferredCEF.xlsm]ActiveLinks!R295C36</stp>
        <tr r="AJ295" s="1"/>
      </tp>
      <tp t="s">
        <v>Y</v>
        <stp/>
        <stp>##V3_BDPV12</stp>
        <stp>EFC C Pfd</stp>
        <stp>HYBRID_CUMULATIVE_INDICATOR</stp>
        <stp>[BLP_Update_Sheet-PreferredCEF.xlsm]ActiveLinks!R251C36</stp>
        <tr r="AJ251" s="1"/>
      </tp>
      <tp t="s">
        <v>N</v>
        <stp/>
        <stp>##V3_BDPV12</stp>
        <stp>FRC L Pfd</stp>
        <stp>HYBRID_CUMULATIVE_INDICATOR</stp>
        <stp>[BLP_Update_Sheet-PreferredCEF.xlsm]ActiveLinks!R297C36</stp>
        <tr r="AJ297" s="1"/>
      </tp>
      <tp t="s">
        <v>N</v>
        <stp/>
        <stp>##V3_BDPV12</stp>
        <stp>FRC K Pfd</stp>
        <stp>HYBRID_CUMULATIVE_INDICATOR</stp>
        <stp>[BLP_Update_Sheet-PreferredCEF.xlsm]ActiveLinks!R296C36</stp>
        <tr r="AJ296" s="1"/>
      </tp>
      <tp t="s">
        <v>N</v>
        <stp/>
        <stp>##V3_BDPV12</stp>
        <stp>FRC J Pfd</stp>
        <stp>HYBRID_CUMULATIVE_INDICATOR</stp>
        <stp>[BLP_Update_Sheet-PreferredCEF.xlsm]ActiveLinks!R298C36</stp>
        <tr r="AJ298" s="1"/>
      </tp>
      <tp t="s">
        <v>N</v>
        <stp/>
        <stp>##V3_BDPV12</stp>
        <stp>FRC H Pfd</stp>
        <stp>HYBRID_CUMULATIVE_INDICATOR</stp>
        <stp>[BLP_Update_Sheet-PreferredCEF.xlsm]ActiveLinks!R299C36</stp>
        <tr r="AJ299" s="1"/>
      </tp>
      <tp t="s">
        <v>Y</v>
        <stp/>
        <stp>##V3_BDPV12</stp>
        <stp>EQC D Pfd</stp>
        <stp>HYBRID_CUMULATIVE_INDICATOR</stp>
        <stp>[BLP_Update_Sheet-PreferredCEF.xlsm]ActiveLinks!R262C36</stp>
        <tr r="AJ262" s="1"/>
      </tp>
      <tp t="s">
        <v>#N/A N/A</v>
        <stp/>
        <stp>##V3_BDPV12</stp>
        <stp>LNC D Pfd</stp>
        <stp>HYBRID_CUMULATIVE_INDICATOR</stp>
        <stp>[BLP_Update_Sheet-PreferredCEF.xlsm]ActiveLinks!R394C36</stp>
        <tr r="AJ394" s="1"/>
      </tp>
      <tp t="s">
        <v>N</v>
        <stp/>
        <stp>##V3_BDPV12</stp>
        <stp>FRC I Pfd</stp>
        <stp>HYBRID_CUMULATIVE_INDICATOR</stp>
        <stp>[BLP_Update_Sheet-PreferredCEF.xlsm]ActiveLinks!R300C36</stp>
        <tr r="AJ300" s="1"/>
      </tp>
      <tp t="s">
        <v>#N/A N/A</v>
        <stp/>
        <stp>##V3_BDPV12</stp>
        <stp>RILYG Pfd</stp>
        <stp>HYBRID_CUMULATIVE_INDICATOR</stp>
        <stp>[BLP_Update_Sheet-PreferredCEF.xlsm]ActiveLinks!R542C36</stp>
        <tr r="AJ542" s="1"/>
      </tp>
      <tp t="s">
        <v>#N/A N/A</v>
        <stp/>
        <stp>##V3_BDPV12</stp>
        <stp>RILYO Pfd</stp>
        <stp>HYBRID_CUMULATIVE_INDICATOR</stp>
        <stp>[BLP_Update_Sheet-PreferredCEF.xlsm]ActiveLinks!R550C36</stp>
        <tr r="AJ550" s="1"/>
      </tp>
      <tp t="s">
        <v>#N/A N/A</v>
        <stp/>
        <stp>##V3_BDPV12</stp>
        <stp>RILYN Pfd</stp>
        <stp>HYBRID_CUMULATIVE_INDICATOR</stp>
        <stp>[BLP_Update_Sheet-PreferredCEF.xlsm]ActiveLinks!R549C36</stp>
        <tr r="AJ549" s="1"/>
      </tp>
      <tp t="s">
        <v>Y</v>
        <stp/>
        <stp>##V3_BDPV12</stp>
        <stp>RILYL Pfd</stp>
        <stp>HYBRID_CUMULATIVE_INDICATOR</stp>
        <stp>[BLP_Update_Sheet-PreferredCEF.xlsm]ActiveLinks!R545C36</stp>
        <tr r="AJ545" s="1"/>
      </tp>
      <tp t="s">
        <v>#N/A N/A</v>
        <stp/>
        <stp>##V3_BDPV12</stp>
        <stp>RILYM Pfd</stp>
        <stp>HYBRID_CUMULATIVE_INDICATOR</stp>
        <stp>[BLP_Update_Sheet-PreferredCEF.xlsm]ActiveLinks!R547C36</stp>
        <tr r="AJ547" s="1"/>
      </tp>
      <tp t="s">
        <v>#N/A N/A</v>
        <stp/>
        <stp>##V3_BDPV12</stp>
        <stp>RILYK Pfd</stp>
        <stp>HYBRID_CUMULATIVE_INDICATOR</stp>
        <stp>[BLP_Update_Sheet-PreferredCEF.xlsm]ActiveLinks!R544C36</stp>
        <tr r="AJ544" s="1"/>
      </tp>
      <tp t="s">
        <v>#N/A N/A</v>
        <stp/>
        <stp>##V3_BDPV12</stp>
        <stp>RILYT Pfd</stp>
        <stp>HYBRID_CUMULATIVE_INDICATOR</stp>
        <stp>[BLP_Update_Sheet-PreferredCEF.xlsm]ActiveLinks!R548C36</stp>
        <tr r="AJ548" s="1"/>
      </tp>
      <tp t="s">
        <v>Y</v>
        <stp/>
        <stp>##V3_BDPV12</stp>
        <stp>RILYP Pfd</stp>
        <stp>HYBRID_CUMULATIVE_INDICATOR</stp>
        <stp>[BLP_Update_Sheet-PreferredCEF.xlsm]ActiveLinks!R546C36</stp>
        <tr r="AJ546" s="1"/>
      </tp>
      <tp t="s">
        <v>#N/A N/A</v>
        <stp/>
        <stp>##V3_BDPV12</stp>
        <stp>RILYZ Pfd</stp>
        <stp>HYBRID_CUMULATIVE_INDICATOR</stp>
        <stp>[BLP_Update_Sheet-PreferredCEF.xlsm]ActiveLinks!R543C36</stp>
        <tr r="AJ543" s="1"/>
      </tp>
    </main>
    <main first="bloomberg.rtd">
      <tp>
        <v>6.125</v>
        <stp/>
        <stp>##V3_BDPV12</stp>
        <stp>BPOPM Pfd</stp>
        <stp>CPN</stp>
        <stp>[BLP_Update_Sheet-PreferredCEF.xlsm]ActiveLinks!R162C20</stp>
        <tr r="T162" s="1"/>
      </tp>
    </main>
    <main first="bloomberg.rtd">
      <tp>
        <v>-2.6328862394436046</v>
        <stp/>
        <stp>##V3_BDPV12</stp>
        <stp>SCE J Pfd</stp>
        <stp>chg_pct_1m</stp>
        <stp>[BLP_Update_Sheet-PreferredCEF.xlsm]ActiveLinks!R257C4</stp>
        <tr r="D257" s="1"/>
      </tp>
      <tp>
        <v>-3.4694615106613687</v>
        <stp/>
        <stp>##V3_BDPV12</stp>
        <stp>WCC A Pfd</stp>
        <stp>chg_pct_1m</stp>
        <stp>[BLP_Update_Sheet-PreferredCEF.xlsm]ActiveLinks!R688C4</stp>
        <tr r="D688" s="1"/>
      </tp>
    </main>
    <main first="bloomberg.rtd">
      <tp>
        <v>7.0734288600954436</v>
        <stp/>
        <stp>##V3_BDPV12</stp>
        <stp>GJH Pfd</stp>
        <stp>DUR_ADJ_MTY_MID</stp>
        <stp>[BLP_Update_Sheet-PreferredCEF.xlsm]ActiveLinks!R722C47</stp>
        <tr r="AU722" s="1"/>
      </tp>
      <tp>
        <v>3.7932728028406429E-2</v>
        <stp/>
        <stp>##V3_BDPV12</stp>
        <stp>GJO Pfd</stp>
        <stp>DUR_ADJ_MTY_MID</stp>
        <stp>[BLP_Update_Sheet-PreferredCEF.xlsm]ActiveLinks!R723C47</stp>
        <tr r="AU723" s="1"/>
      </tp>
      <tp>
        <v>3.5606037984306151E-2</v>
        <stp/>
        <stp>##V3_BDPV12</stp>
        <stp>GJS Pfd</stp>
        <stp>DUR_ADJ_MTY_MID</stp>
        <stp>[BLP_Update_Sheet-PreferredCEF.xlsm]ActiveLinks!R718C47</stp>
        <tr r="AU718" s="1"/>
      </tp>
      <tp>
        <v>3.9205774172613679E-2</v>
        <stp/>
        <stp>##V3_BDPV12</stp>
        <stp>GJP Pfd</stp>
        <stp>DUR_ADJ_MTY_MID</stp>
        <stp>[BLP_Update_Sheet-PreferredCEF.xlsm]ActiveLinks!R716C47</stp>
        <tr r="AU716" s="1"/>
      </tp>
      <tp t="s">
        <v>#N/A N/A</v>
        <stp/>
        <stp>##V3_BDPV12</stp>
        <stp>GJR Pfd</stp>
        <stp>DUR_ADJ_MTY_MID</stp>
        <stp>[BLP_Update_Sheet-PreferredCEF.xlsm]ActiveLinks!R720C47</stp>
        <tr r="AU720" s="1"/>
      </tp>
      <tp>
        <v>0</v>
        <stp/>
        <stp>##V3_BDPV12</stp>
        <stp>GJT Pfd</stp>
        <stp>DUR_ADJ_MTY_MID</stp>
        <stp>[BLP_Update_Sheet-PreferredCEF.xlsm]ActiveLinks!R714C47</stp>
        <tr r="AU714" s="1"/>
      </tp>
    </main>
    <main first="bloomberg.rtd">
      <tp>
        <v>2.7512998266897815</v>
        <stp/>
        <stp>##V3_BDPV12</stp>
        <stp>AGM D Pfd</stp>
        <stp>chg_pct_1m</stp>
        <stp>[BLP_Update_Sheet-PreferredCEF.xlsm]ActiveLinks!R64C4</stp>
        <tr r="D64" s="1"/>
      </tp>
      <tp>
        <v>11.875</v>
        <stp/>
        <stp>##V3_BDPV12</stp>
        <stp>HROWM Pfd</stp>
        <stp>CPN</stp>
        <stp>[BLP_Update_Sheet-PreferredCEF.xlsm]ActiveLinks!R349C20</stp>
        <tr r="T349" s="1"/>
      </tp>
      <tp>
        <v>-7.1571371451419532</v>
        <stp/>
        <stp>##V3_BDPV12</stp>
        <stp>AHL C Pfd</stp>
        <stp>chg_pct_1m</stp>
        <stp>[BLP_Update_Sheet-PreferredCEF.xlsm]ActiveLinks!R74C4</stp>
        <tr r="D74" s="1"/>
      </tp>
    </main>
    <main first="bloomberg.rtd">
      <tp>
        <v>-0.17135862913097871</v>
        <stp/>
        <stp>##V3_BDPV12</stp>
        <stp>GAB G Pfd</stp>
        <stp>chg_pct_1m</stp>
        <stp>[BLP_Update_Sheet-PreferredCEF.xlsm]ActiveLinks!R24C4</stp>
        <tr r="D24" s="1"/>
      </tp>
    </main>
    <main first="bloomberg.rtd">
      <tp>
        <v>-13.026819923371644</v>
        <stp/>
        <stp>##V3_BDPV12</stp>
        <stp>PEB G Pfd</stp>
        <stp>chg_pct_1m</stp>
        <stp>[BLP_Update_Sheet-PreferredCEF.xlsm]ActiveLinks!R389C4</stp>
        <tr r="D389" s="1"/>
      </tp>
      <tp t="s">
        <v>Y</v>
        <stp/>
        <stp>##V3_BDPV12</stp>
        <stp>WHLRD Pfd</stp>
        <stp>HYBRID_CUMULATIVE_INDICATOR</stp>
        <stp>[BLP_Update_Sheet-PreferredCEF.xlsm]ActiveLinks!R698C36</stp>
        <tr r="AJ698" s="1"/>
      </tp>
      <tp t="s">
        <v>US8954362021</v>
        <stp/>
        <stp>##V3_BDPV12</stp>
        <stp>TY Pfd</stp>
        <stp>ID_ISIN</stp>
        <stp>[BLP_Update_Sheet-PreferredCEF.xlsm]ActiveLinks!R100C50</stp>
        <tr r="AX100" s="1"/>
      </tp>
      <tp>
        <v>23.774999999999999</v>
        <stp/>
        <stp>##V3_BDPV12</stp>
        <stp>DLNG A Pfd</stp>
        <stp>PX_Last</stp>
        <stp>[BLP_Update_Sheet-PreferredCEF.xlsm]ActiveLinks!R232C3</stp>
        <tr r="C232" s="1"/>
      </tp>
      <tp t="s">
        <v>#N/A N/A</v>
        <stp/>
        <stp>##V3_BDPV12</stp>
        <stp>WHLRP Pfd</stp>
        <stp>HYBRID_CUMULATIVE_INDICATOR</stp>
        <stp>[BLP_Update_Sheet-PreferredCEF.xlsm]ActiveLinks!R699C36</stp>
        <tr r="AJ699" s="1"/>
      </tp>
    </main>
    <main first="bloomberg.rtd">
      <tp>
        <v>-1.0560189380629201</v>
        <stp/>
        <stp>##V3_BDPV12</stp>
        <stp>GJT Pfd</stp>
        <stp>chg_pct_1m</stp>
        <stp>[BLP_Update_Sheet-PreferredCEF.xlsm]ActiveLinks!R714C4</stp>
        <tr r="D714" s="1"/>
      </tp>
      <tp>
        <v>20.094999999999999</v>
        <stp/>
        <stp>##V3_BDPV12</stp>
        <stp>PRIF I Pfd</stp>
        <stp>PX_Last</stp>
        <stp>[BLP_Update_Sheet-PreferredCEF.xlsm]ActiveLinks!R505C3</stp>
        <tr r="C505" s="1"/>
      </tp>
      <tp t="s">
        <v>5/1/2023</v>
        <stp/>
        <stp>##V3_BDPV12</stp>
        <stp>693475AK1 Corp</stp>
        <stp>NXT_Call_DT</stp>
        <stp>[BLP_Update_Sheet-PreferredCEF.xlsm]ActiveLinks!R766C26</stp>
        <tr r="Z766" s="1"/>
      </tp>
      <tp t="s">
        <v>5/15/2023</v>
        <stp/>
        <stp>##V3_BDPV12</stp>
        <stp>45685EAG1 Corp</stp>
        <stp>NXT_Call_DT</stp>
        <stp>[BLP_Update_Sheet-PreferredCEF.xlsm]ActiveLinks!R790C26</stp>
        <tr r="Z790" s="1"/>
      </tp>
      <tp t="s">
        <v>Y</v>
        <stp/>
        <stp>##V3_BDPV12</stp>
        <stp>CTLPP Pfd</stp>
        <stp>HYBRID_CUMULATIVE_INDICATOR</stp>
        <stp>[BLP_Update_Sheet-PreferredCEF.xlsm]ActiveLinks!R671C36</stp>
        <tr r="AJ671" s="1"/>
      </tp>
    </main>
    <main first="bloomberg.rtd">
      <tp>
        <v>25</v>
        <stp/>
        <stp>##V3_BDPV12</stp>
        <stp>SFB Pfd</stp>
        <stp>PAR_AMT</stp>
        <stp>[BLP_Update_Sheet-PreferredCEF.xlsm]ActiveLinks!R576C21</stp>
        <tr r="U576" s="1"/>
      </tp>
      <tp>
        <v>-1.7112768758227319</v>
        <stp/>
        <stp>##V3_BDPV12</stp>
        <stp>GAB K Pfd</stp>
        <stp>chg_pct_1m</stp>
        <stp>[BLP_Update_Sheet-PreferredCEF.xlsm]ActiveLinks!R14C4</stp>
        <tr r="D14" s="1"/>
      </tp>
      <tp t="s">
        <v>#N/A N/A</v>
        <stp/>
        <stp>##V3_BDPV12</stp>
        <stp>FULTP Pfd</stp>
        <stp>HYBRID_CUMULATIVE_INDICATOR</stp>
        <stp>[BLP_Update_Sheet-PreferredCEF.xlsm]ActiveLinks!R306C36</stp>
        <tr r="AJ306" s="1"/>
      </tp>
    </main>
    <main first="bloomberg.rtd">
      <tp t="s">
        <v>5/15/2023</v>
        <stp/>
        <stp>##V3_BDPV12</stp>
        <stp>172967GF2 Corp</stp>
        <stp>NXT_Call_DT</stp>
        <stp>[BLP_Update_Sheet-PreferredCEF.xlsm]ActiveLinks!R797C26</stp>
        <tr r="Z797" s="1"/>
      </tp>
    </main>
    <main first="bloomberg.rtd">
      <tp>
        <v>-23.990637799882972</v>
        <stp/>
        <stp>##V3_BDPV12</stp>
        <stp>VNO L Pfd</stp>
        <stp>chg_pct_1m</stp>
        <stp>[BLP_Update_Sheet-PreferredCEF.xlsm]ActiveLinks!R684C4</stp>
        <tr r="D684" s="1"/>
      </tp>
    </main>
    <main first="bloomberg.rtd">
      <tp>
        <v>25</v>
        <stp/>
        <stp>##V3_BDPV12</stp>
        <stp>SAJ Pfd</stp>
        <stp>PAR_AMT</stp>
        <stp>[BLP_Update_Sheet-PreferredCEF.xlsm]ActiveLinks!R569C21</stp>
        <tr r="U569" s="1"/>
      </tp>
      <tp>
        <v>25</v>
        <stp/>
        <stp>##V3_BDPV12</stp>
        <stp>SAT Pfd</stp>
        <stp>PAR_AMT</stp>
        <stp>[BLP_Update_Sheet-PreferredCEF.xlsm]ActiveLinks!R570C21</stp>
        <tr r="U570" s="1"/>
      </tp>
      <tp>
        <v>25</v>
        <stp/>
        <stp>##V3_BDPV12</stp>
        <stp>SAY Pfd</stp>
        <stp>PAR_AMT</stp>
        <stp>[BLP_Update_Sheet-PreferredCEF.xlsm]ActiveLinks!R568C21</stp>
        <tr r="U568" s="1"/>
      </tp>
      <tp t="s">
        <v>N</v>
        <stp/>
        <stp>##V3_BDPV12</stp>
        <stp>949746RG8 Corp</stp>
        <stp>TIER1_CAPITAL</stp>
        <stp>[BLP_Update_Sheet-PreferredCEF.xlsm]ActiveLinks!R789C34</stp>
        <tr r="AH789" s="1"/>
      </tp>
      <tp t="s">
        <v>N</v>
        <stp/>
        <stp>##V3_BDPV12</stp>
        <stp>949746RN3 Corp</stp>
        <stp>TIER1_CAPITAL</stp>
        <stp>[BLP_Update_Sheet-PreferredCEF.xlsm]ActiveLinks!R770C34</stp>
        <tr r="AH770" s="1"/>
      </tp>
      <tp t="s">
        <v>#N/A N/A</v>
        <stp/>
        <stp>##V3_BDPV12</stp>
        <stp>FMCCP Pfd</stp>
        <stp>chg_pct_1m</stp>
        <stp>[BLP_Update_Sheet-PreferredCEF.xlsm]ActiveLinks!R748C4</stp>
        <tr r="D748" s="1"/>
      </tp>
      <tp>
        <v>5.25</v>
        <stp/>
        <stp>##V3_BDPV12</stp>
        <stp>CNOBP Pfd</stp>
        <stp>CPN</stp>
        <stp>[BLP_Update_Sheet-PreferredCEF.xlsm]ActiveLinks!R204C20</stp>
        <tr r="T204" s="1"/>
      </tp>
      <tp t="s">
        <v>#N/A Invalid Security</v>
        <stp/>
        <stp>##V3_BDPV12</stp>
        <stp>#N/A Field Not ApplicabEquity</stp>
        <stp>current_trr_1mo</stp>
        <stp>[BLP_Update_Sheet-PreferredCEF.xlsm]ActiveLinks!R3C10</stp>
        <tr r="J3" s="1"/>
      </tp>
      <tp>
        <v>-18.683812405446297</v>
        <stp/>
        <stp>##V3_BDPV12</stp>
        <stp>MSBIP Pfd</stp>
        <stp>chg_pct_1m</stp>
        <stp>[BLP_Update_Sheet-PreferredCEF.xlsm]ActiveLinks!R423C4</stp>
        <tr r="D423" s="1"/>
      </tp>
      <tp t="s">
        <v>#N/A Field Not Applicable</v>
        <stp/>
        <stp>##V3_BDPV12</stp>
        <stp>XFLT A Pfd</stp>
        <stp>flt_spread</stp>
        <stp>[BLP_Update_Sheet-PreferredCEF.xlsm]ActiveLinks!R708C13</stp>
        <tr r="M708" s="1"/>
      </tp>
      <tp>
        <v>1.1684125705076516</v>
        <stp/>
        <stp>##V3_BDPV12</stp>
        <stp>PSA H Pfd</stp>
        <stp>chg_pct_1m</stp>
        <stp>[BLP_Update_Sheet-PreferredCEF.xlsm]ActiveLinks!R526C4</stp>
        <tr r="D526" s="1"/>
      </tp>
      <tp>
        <v>-3.1080031080030972</v>
        <stp/>
        <stp>##V3_BDPV12</stp>
        <stp>BC A Pfd</stp>
        <stp>chg_pct_1m</stp>
        <stp>[BLP_Update_Sheet-PreferredCEF.xlsm]ActiveLinks!R139C4</stp>
        <tr r="D139" s="1"/>
      </tp>
      <tp t="s">
        <v>#N/A Field Not Applicable</v>
        <stp/>
        <stp>##V3_BDPV12</stp>
        <stp>GTLS B Pfd</stp>
        <stp>flt_spread</stp>
        <stp>[BLP_Update_Sheet-PreferredCEF.xlsm]ActiveLinks!R338C13</stp>
        <tr r="M338" s="1"/>
      </tp>
      <tp t="s">
        <v>#N/A Field Not Applicable</v>
        <stp/>
        <stp>##V3_BDPV12</stp>
        <stp>AULT D Pfd</stp>
        <stp>flt_spread</stp>
        <stp>[BLP_Update_Sheet-PreferredCEF.xlsm]ActiveLinks!R435C13</stp>
        <tr r="M435" s="1"/>
      </tp>
      <tp t="s">
        <v>N</v>
        <stp/>
        <stp>##V3_BDPV12</stp>
        <stp>857477AQ6 Corp</stp>
        <stp>TIER1_CAPITAL</stp>
        <stp>[BLP_Update_Sheet-PreferredCEF.xlsm]ActiveLinks!R759C34</stp>
        <tr r="AH759" s="1"/>
      </tp>
      <tp t="s">
        <v>FIXED</v>
        <stp/>
        <stp>##V3_BDPV12</stp>
        <stp>UZE Pfd</stp>
        <stp>CPN_TYP</stp>
        <stp>[BLP_Update_Sheet-PreferredCEF.xlsm]ActiveLinks!R636C19</stp>
        <tr r="S636" s="1"/>
      </tp>
      <tp t="s">
        <v>FIXED</v>
        <stp/>
        <stp>##V3_BDPV12</stp>
        <stp>UZD Pfd</stp>
        <stp>CPN_TYP</stp>
        <stp>[BLP_Update_Sheet-PreferredCEF.xlsm]ActiveLinks!R637C19</stp>
        <tr r="S637" s="1"/>
      </tp>
      <tp t="s">
        <v>FIXED</v>
        <stp/>
        <stp>##V3_BDPV12</stp>
        <stp>UZF Pfd</stp>
        <stp>CPN_TYP</stp>
        <stp>[BLP_Update_Sheet-PreferredCEF.xlsm]ActiveLinks!R635C19</stp>
        <tr r="S635" s="1"/>
      </tp>
      <tp>
        <v>-57.575757575757578</v>
        <stp/>
        <stp>##V3_BDPV12</stp>
        <stp>DTLA Pfd</stp>
        <stp>chg_pct_1m</stp>
        <stp>[BLP_Update_Sheet-PreferredCEF.xlsm]ActiveLinks!R239C4</stp>
        <tr r="D239" s="1"/>
      </tp>
      <tp>
        <v>2.7075001984739684</v>
        <stp/>
        <stp>##V3_BDPV12</stp>
        <stp>HCDIP Pfd</stp>
        <stp>DUR_ADJ_MID</stp>
        <stp>[BLP_Update_Sheet-PreferredCEF.xlsm]ActiveLinks!R341C46</stp>
        <tr r="AT341" s="1"/>
      </tp>
    </main>
    <main first="bloomberg.rtd">
      <tp>
        <v>6</v>
        <stp/>
        <stp>##V3_BDPV12</stp>
        <stp>GOODO Pfd</stp>
        <stp>CPN</stp>
        <stp>[BLP_Update_Sheet-PreferredCEF.xlsm]ActiveLinks!R312C20</stp>
        <tr r="T312" s="1"/>
      </tp>
      <tp>
        <v>6.625</v>
        <stp/>
        <stp>##V3_BDPV12</stp>
        <stp>GOODN Pfd</stp>
        <stp>CPN</stp>
        <stp>[BLP_Update_Sheet-PreferredCEF.xlsm]ActiveLinks!R328C20</stp>
        <tr r="T328" s="1"/>
      </tp>
    </main>
    <main first="bloomberg.rtd">
      <tp t="s">
        <v>#N/A Field Not Applicable</v>
        <stp/>
        <stp>##V3_BDPV12</stp>
        <stp>SPLP A Pfd</stp>
        <stp>flt_spread</stp>
        <stp>[BLP_Update_Sheet-PreferredCEF.xlsm]ActiveLinks!R589C13</stp>
        <tr r="M589" s="1"/>
      </tp>
      <tp>
        <v>20.170000000000002</v>
        <stp/>
        <stp>##V3_BDPV12</stp>
        <stp>SCHW J Pfd</stp>
        <stp>PX_Last</stp>
        <stp>[BLP_Update_Sheet-PreferredCEF.xlsm]ActiveLinks!R574C3</stp>
        <tr r="C574" s="1"/>
      </tp>
      <tp>
        <v>5.6631400000000003</v>
        <stp/>
        <stp>##V3_BDPV12</stp>
        <stp>ZIONP Pfd</stp>
        <stp>CPN</stp>
        <stp>[BLP_Update_Sheet-PreferredCEF.xlsm]ActiveLinks!R712C20</stp>
        <tr r="T712" s="1"/>
      </tp>
      <tp t="s">
        <v>N</v>
        <stp/>
        <stp>##V3_BDPV12</stp>
        <stp>HTLFP Pfd</stp>
        <stp>HYBRID_CUMULATIVE_INDICATOR</stp>
        <stp>[BLP_Update_Sheet-PreferredCEF.xlsm]ActiveLinks!R355C36</stp>
        <tr r="AJ355" s="1"/>
      </tp>
      <tp>
        <v>9.1062900000000013</v>
        <stp/>
        <stp>##V3_BDPV12</stp>
        <stp>ZIONO Pfd</stp>
        <stp>CPN</stp>
        <stp>[BLP_Update_Sheet-PreferredCEF.xlsm]ActiveLinks!R713C20</stp>
        <tr r="T713" s="1"/>
      </tp>
      <tp>
        <v>6.95</v>
        <stp/>
        <stp>##V3_BDPV12</stp>
        <stp>ZIONL Pfd</stp>
        <stp>CPN</stp>
        <stp>[BLP_Update_Sheet-PreferredCEF.xlsm]ActiveLinks!R711C20</stp>
        <tr r="T711" s="1"/>
      </tp>
      <tp>
        <v>-15.535956580732705</v>
        <stp/>
        <stp>##V3_BDPV12</stp>
        <stp>IIVI Pfd</stp>
        <stp>chg_pct_1m</stp>
        <stp>[BLP_Update_Sheet-PreferredCEF.xlsm]ActiveLinks!R361C4</stp>
        <tr r="D361" s="1"/>
      </tp>
      <tp t="s">
        <v>#N/A N/A</v>
        <stp/>
        <stp>##V3_BDPV12</stp>
        <stp>OXLCZ Pfd</stp>
        <stp>HYBRID_CUMULATIVE_INDICATOR</stp>
        <stp>[BLP_Update_Sheet-PreferredCEF.xlsm]ActiveLinks!R475C36</stp>
        <tr r="AJ475" s="1"/>
      </tp>
      <tp t="s">
        <v>#N/A N/A</v>
        <stp/>
        <stp>##V3_BDPV12</stp>
        <stp>OXLCL Pfd</stp>
        <stp>HYBRID_CUMULATIVE_INDICATOR</stp>
        <stp>[BLP_Update_Sheet-PreferredCEF.xlsm]ActiveLinks!R474C36</stp>
        <tr r="AJ474" s="1"/>
      </tp>
      <tp t="s">
        <v>Y</v>
        <stp/>
        <stp>##V3_BDPV12</stp>
        <stp>OXLCN Pfd</stp>
        <stp>HYBRID_CUMULATIVE_INDICATOR</stp>
        <stp>[BLP_Update_Sheet-PreferredCEF.xlsm]ActiveLinks!R476C36</stp>
        <tr r="AJ476" s="1"/>
      </tp>
      <tp>
        <v>1.9216806754780477E-2</v>
        <stp/>
        <stp>##V3_BDPV12</stp>
        <stp>7520132Z Equity</stp>
        <stp>BB_5Y_default_Prob</stp>
        <stp>[BLP_Update_Sheet-PreferredCEF.xlsm]ActiveLinks!R509C43</stp>
        <tr r="AQ509" s="1"/>
      </tp>
      <tp t="s">
        <v>Y</v>
        <stp/>
        <stp>##V3_BDPV12</stp>
        <stp>CCLDP Pfd</stp>
        <stp>HYBRID_CUMULATIVE_INDICATOR</stp>
        <stp>[BLP_Update_Sheet-PreferredCEF.xlsm]ActiveLinks!R425C36</stp>
        <tr r="AJ425" s="1"/>
      </tp>
      <tp t="s">
        <v>#N/A N/A</v>
        <stp/>
        <stp>##V3_BDPV12</stp>
        <stp>MCLDP Pfd</stp>
        <stp>HYBRID_CUMULATIVE_INDICATOR</stp>
        <stp>[BLP_Update_Sheet-PreferredCEF.xlsm]ActiveLinks!R400C36</stp>
        <tr r="AJ400" s="1"/>
      </tp>
      <tp t="s">
        <v>Y</v>
        <stp/>
        <stp>##V3_BDPV12</stp>
        <stp>ATLCP Pfd</stp>
        <stp>HYBRID_CUMULATIVE_INDICATOR</stp>
        <stp>[BLP_Update_Sheet-PreferredCEF.xlsm]ActiveLinks!R118C36</stp>
        <tr r="AJ118" s="1"/>
      </tp>
      <tp t="s">
        <v>#N/A N/A</v>
        <stp/>
        <stp>##V3_BDPV12</stp>
        <stp>ATLCL Pfd</stp>
        <stp>HYBRID_CUMULATIVE_INDICATOR</stp>
        <stp>[BLP_Update_Sheet-PreferredCEF.xlsm]ActiveLinks!R119C36</stp>
        <tr r="AJ119" s="1"/>
      </tp>
      <tp t="s">
        <v>N</v>
        <stp/>
        <stp>##V3_BDPV12</stp>
        <stp>316773CR9 Corp</stp>
        <stp>TIER1_CAPITAL</stp>
        <stp>[BLP_Update_Sheet-PreferredCEF.xlsm]ActiveLinks!R805C34</stp>
        <tr r="AH805" s="1"/>
      </tp>
      <tp t="s">
        <v>N</v>
        <stp/>
        <stp>##V3_BDPV12</stp>
        <stp>316773CR9 Corp</stp>
        <stp>TIER1_CAPITAL</stp>
        <stp>[BLP_Update_Sheet-PreferredCEF.xlsm]ActiveLinks!R810C34</stp>
        <tr r="AH810" s="1"/>
      </tp>
      <tp t="s">
        <v>N</v>
        <stp/>
        <stp>##V3_BDPV12</stp>
        <stp>316773CM0 Corp</stp>
        <stp>TIER1_CAPITAL</stp>
        <stp>[BLP_Update_Sheet-PreferredCEF.xlsm]ActiveLinks!R802C34</stp>
        <tr r="AH802" s="1"/>
      </tp>
      <tp>
        <v>5.5</v>
        <stp/>
        <stp>##V3_BDPV12</stp>
        <stp>DCOMP Pfd</stp>
        <stp>CPN</stp>
        <stp>[BLP_Update_Sheet-PreferredCEF.xlsm]ActiveLinks!R229C20</stp>
        <tr r="T229" s="1"/>
      </tp>
      <tp t="s">
        <v>Quarterly</v>
        <stp/>
        <stp>##V3_BDPV12</stp>
        <stp>064058AF7 Corp</stp>
        <stp>CALL_FEATURE</stp>
        <stp>[BLP_Update_Sheet-PreferredCEF.xlsm]ActiveLinks!R775C28</stp>
        <tr r="AB775" s="1"/>
      </tp>
      <tp t="s">
        <v>Quarterly</v>
        <stp/>
        <stp>##V3_BDPV12</stp>
        <stp>064058AF7 Corp</stp>
        <stp>CALL_FEATURE</stp>
        <stp>[BLP_Update_Sheet-PreferredCEF.xlsm]ActiveLinks!R774C28</stp>
        <tr r="AB774" s="1"/>
      </tp>
      <tp>
        <v>0.2051986878816538</v>
        <stp/>
        <stp>##V3_BDPV12</stp>
        <stp>857477AQ6 Corp</stp>
        <stp>DUR_ADJ_MID</stp>
        <stp>[BLP_Update_Sheet-PreferredCEF.xlsm]ActiveLinks!R759C46</stp>
        <tr r="AT759" s="1"/>
      </tp>
      <tp>
        <v>3.074242185419175</v>
        <stp/>
        <stp>##V3_BDPV12</stp>
        <stp>693475AQ8 Corp</stp>
        <stp>DUR_ADJ_MID</stp>
        <stp>[BLP_Update_Sheet-PreferredCEF.xlsm]ActiveLinks!R779C46</stp>
        <tr r="AT779" s="1"/>
      </tp>
      <tp t="s">
        <v>Yes</v>
        <stp/>
        <stp>##V3_BDPV12</stp>
        <stp>MS P Pfd</stp>
        <stp>IS_QDI_ELIGIBLE</stp>
        <stp>[BLP_Update_Sheet-PreferredCEF.xlsm]ActiveLinks!R417C35</stp>
        <tr r="AI417" s="1"/>
      </tp>
      <tp t="s">
        <v>Yes</v>
        <stp/>
        <stp>##V3_BDPV12</stp>
        <stp>MS O Pfd</stp>
        <stp>IS_QDI_ELIGIBLE</stp>
        <stp>[BLP_Update_Sheet-PreferredCEF.xlsm]ActiveLinks!R415C35</stp>
        <tr r="AI415" s="1"/>
      </tp>
      <tp t="s">
        <v>Yes</v>
        <stp/>
        <stp>##V3_BDPV12</stp>
        <stp>MS L Pfd</stp>
        <stp>IS_QDI_ELIGIBLE</stp>
        <stp>[BLP_Update_Sheet-PreferredCEF.xlsm]ActiveLinks!R416C35</stp>
        <tr r="AI416" s="1"/>
      </tp>
      <tp t="s">
        <v>Yes</v>
        <stp/>
        <stp>##V3_BDPV12</stp>
        <stp>MS K Pfd</stp>
        <stp>IS_QDI_ELIGIBLE</stp>
        <stp>[BLP_Update_Sheet-PreferredCEF.xlsm]ActiveLinks!R419C35</stp>
        <tr r="AI419" s="1"/>
      </tp>
      <tp t="s">
        <v>Yes</v>
        <stp/>
        <stp>##V3_BDPV12</stp>
        <stp>MS I Pfd</stp>
        <stp>IS_QDI_ELIGIBLE</stp>
        <stp>[BLP_Update_Sheet-PreferredCEF.xlsm]ActiveLinks!R420C35</stp>
        <tr r="AI420" s="1"/>
      </tp>
      <tp t="s">
        <v>Not Confirmed</v>
        <stp/>
        <stp>##V3_BDPV12</stp>
        <stp>NS C Pfd</stp>
        <stp>IS_QDI_ELIGIBLE</stp>
        <stp>[BLP_Update_Sheet-PreferredCEF.xlsm]ActiveLinks!R454C35</stp>
        <tr r="AI454" s="1"/>
      </tp>
      <tp t="s">
        <v>Yes</v>
        <stp/>
        <stp>##V3_BDPV12</stp>
        <stp>MS E Pfd</stp>
        <stp>IS_QDI_ELIGIBLE</stp>
        <stp>[BLP_Update_Sheet-PreferredCEF.xlsm]ActiveLinks!R422C35</stp>
        <tr r="AI422" s="1"/>
      </tp>
      <tp t="s">
        <v>Not Confirmed</v>
        <stp/>
        <stp>##V3_BDPV12</stp>
        <stp>NS B Pfd</stp>
        <stp>IS_QDI_ELIGIBLE</stp>
        <stp>[BLP_Update_Sheet-PreferredCEF.xlsm]ActiveLinks!R451C35</stp>
        <tr r="AI451" s="1"/>
      </tp>
      <tp t="s">
        <v>Yes</v>
        <stp/>
        <stp>##V3_BDPV12</stp>
        <stp>MS F Pfd</stp>
        <stp>IS_QDI_ELIGIBLE</stp>
        <stp>[BLP_Update_Sheet-PreferredCEF.xlsm]ActiveLinks!R421C35</stp>
        <tr r="AI421" s="1"/>
      </tp>
      <tp t="s">
        <v>Not Confirmed</v>
        <stp/>
        <stp>##V3_BDPV12</stp>
        <stp>NS A Pfd</stp>
        <stp>IS_QDI_ELIGIBLE</stp>
        <stp>[BLP_Update_Sheet-PreferredCEF.xlsm]ActiveLinks!R453C35</stp>
        <tr r="AI453" s="1"/>
      </tp>
      <tp t="s">
        <v>Yes</v>
        <stp/>
        <stp>##V3_BDPV12</stp>
        <stp>MS A Pfd</stp>
        <stp>IS_QDI_ELIGIBLE</stp>
        <stp>[BLP_Update_Sheet-PreferredCEF.xlsm]ActiveLinks!R418C35</stp>
        <tr r="AI418" s="1"/>
      </tp>
      <tp t="s">
        <v>Yes</v>
        <stp/>
        <stp>##V3_BDPV12</stp>
        <stp>GS K Pfd</stp>
        <stp>IS_QDI_ELIGIBLE</stp>
        <stp>[BLP_Update_Sheet-PreferredCEF.xlsm]ActiveLinks!R336C35</stp>
        <tr r="AI336" s="1"/>
      </tp>
      <tp t="s">
        <v>Yes</v>
        <stp/>
        <stp>##V3_BDPV12</stp>
        <stp>GS J Pfd</stp>
        <stp>IS_QDI_ELIGIBLE</stp>
        <stp>[BLP_Update_Sheet-PreferredCEF.xlsm]ActiveLinks!R335C35</stp>
        <tr r="AI335" s="1"/>
      </tp>
      <tp t="s">
        <v>Yes</v>
        <stp/>
        <stp>##V3_BDPV12</stp>
        <stp>GS D Pfd</stp>
        <stp>IS_QDI_ELIGIBLE</stp>
        <stp>[BLP_Update_Sheet-PreferredCEF.xlsm]ActiveLinks!R333C35</stp>
        <tr r="AI333" s="1"/>
      </tp>
      <tp t="s">
        <v>Yes</v>
        <stp/>
        <stp>##V3_BDPV12</stp>
        <stp>GS A Pfd</stp>
        <stp>IS_QDI_ELIGIBLE</stp>
        <stp>[BLP_Update_Sheet-PreferredCEF.xlsm]ActiveLinks!R332C35</stp>
        <tr r="AI332" s="1"/>
      </tp>
      <tp t="s">
        <v>Yes</v>
        <stp/>
        <stp>##V3_BDPV12</stp>
        <stp>GS C Pfd</stp>
        <stp>IS_QDI_ELIGIBLE</stp>
        <stp>[BLP_Update_Sheet-PreferredCEF.xlsm]ActiveLinks!R334C35</stp>
        <tr r="AI334" s="1"/>
      </tp>
      <tp t="s">
        <v>#N/A N/A</v>
        <stp/>
        <stp>##V3_BDPV12</stp>
        <stp>1299165D Equity</stp>
        <stp>BB_1YR_Default_Prob</stp>
        <stp>[BLP_Update_Sheet-PreferredCEF.xlsm]ActiveLinks!R11C42</stp>
        <tr r="AP11" s="1"/>
      </tp>
      <tp t="s">
        <v>#N/A N/A</v>
        <stp/>
        <stp>##V3_BDPV12</stp>
        <stp>1299165D Equity</stp>
        <stp>BB_1YR_Default_Prob</stp>
        <stp>[BLP_Update_Sheet-PreferredCEF.xlsm]ActiveLinks!R10C42</stp>
        <tr r="AP10" s="1"/>
      </tp>
      <tp t="s">
        <v>#N/A N/A</v>
        <stp/>
        <stp>##V3_BDPV12</stp>
        <stp>1299165D Equity</stp>
        <stp>BB_1YR_Default_Prob</stp>
        <stp>[BLP_Update_Sheet-PreferredCEF.xlsm]ActiveLinks!R13C42</stp>
        <tr r="AP13" s="1"/>
      </tp>
      <tp t="s">
        <v>#N/A N/A</v>
        <stp/>
        <stp>##V3_BDPV12</stp>
        <stp>1299165D Equity</stp>
        <stp>BB_1YR_Default_Prob</stp>
        <stp>[BLP_Update_Sheet-PreferredCEF.xlsm]ActiveLinks!R12C42</stp>
        <tr r="AP12" s="1"/>
      </tp>
      <tp>
        <v>0.21538154922924463</v>
        <stp/>
        <stp>##V3_BDPV12</stp>
        <stp>316773CR9 Corp</stp>
        <stp>DUR_ADJ_MID</stp>
        <stp>[BLP_Update_Sheet-PreferredCEF.xlsm]ActiveLinks!R810C46</stp>
        <tr r="AT810" s="1"/>
      </tp>
      <tp>
        <v>0.21538154922924463</v>
        <stp/>
        <stp>##V3_BDPV12</stp>
        <stp>316773CR9 Corp</stp>
        <stp>DUR_ADJ_MID</stp>
        <stp>[BLP_Update_Sheet-PreferredCEF.xlsm]ActiveLinks!R805C46</stp>
        <tr r="AT805" s="1"/>
      </tp>
      <tp t="s">
        <v>5/11/2023</v>
        <stp/>
        <stp>##V3_BDPV12</stp>
        <stp>CNFR US Equity</stp>
        <stp>expected_report_dt</stp>
        <stp>[BLP_Update_Sheet-PreferredCEF.xlsm]ActiveLinks!R202C11</stp>
        <tr r="K202" s="1"/>
      </tp>
      <tp>
        <v>7400000</v>
        <stp/>
        <stp>##V3_BDPV12</stp>
        <stp>BC A Pfd</stp>
        <stp>AMT_OUTSTANDING</stp>
        <stp>[BLP_Update_Sheet-PreferredCEF.xlsm]ActiveLinks!R139C48</stp>
        <tr r="AV139" s="1"/>
      </tp>
      <tp>
        <v>334678</v>
        <stp/>
        <stp>##V3_BDPV12</stp>
        <stp>RC C Pfd</stp>
        <stp>AMT_OUTSTANDING</stp>
        <stp>[BLP_Update_Sheet-PreferredCEF.xlsm]ActiveLinks!R102C48</stp>
        <tr r="AV102" s="1"/>
      </tp>
      <tp>
        <v>4600000</v>
        <stp/>
        <stp>##V3_BDPV12</stp>
        <stp>RC E Pfd</stp>
        <stp>AMT_OUTSTANDING</stp>
        <stp>[BLP_Update_Sheet-PreferredCEF.xlsm]ActiveLinks!R101C48</stp>
        <tr r="AV101" s="1"/>
      </tp>
      <tp>
        <v>5000000</v>
        <stp/>
        <stp>##V3_BDPV12</stp>
        <stp>BC B Pfd</stp>
        <stp>AMT_OUTSTANDING</stp>
        <stp>[BLP_Update_Sheet-PreferredCEF.xlsm]ActiveLinks!R140C48</stp>
        <tr r="AV140" s="1"/>
      </tp>
      <tp>
        <v>9200000</v>
        <stp/>
        <stp>##V3_BDPV12</stp>
        <stp>BC C Pfd</stp>
        <stp>AMT_OUTSTANDING</stp>
        <stp>[BLP_Update_Sheet-PreferredCEF.xlsm]ActiveLinks!R141C48</stp>
        <tr r="AV141" s="1"/>
      </tp>
      <tp>
        <v>0.99819968104670997</v>
        <stp/>
        <stp>##V3_BDPV12</stp>
        <stp>46625HJW1 Corp</stp>
        <stp>DUR_ADJ_MID</stp>
        <stp>[BLP_Update_Sheet-PreferredCEF.xlsm]ActiveLinks!R776C46</stp>
        <tr r="AT776" s="1"/>
      </tp>
      <tp t="s">
        <v>#N/A N/A</v>
        <stp/>
        <stp>##V3_BDPV12</stp>
        <stp>925353Z Equity</stp>
        <stp>current_trr_1mo</stp>
        <stp>[BLP_Update_Sheet-PreferredCEF.xlsm]ActiveLinks!R6C10</stp>
        <tr r="J6" s="1"/>
      </tp>
      <tp t="s">
        <v>3/31/2023</v>
        <stp/>
        <stp>##V3_BDPV12</stp>
        <stp>SQFT US Equity</stp>
        <stp>expected_report_dt</stp>
        <stp>[BLP_Update_Sheet-PreferredCEF.xlsm]ActiveLinks!R606C11</stp>
        <tr r="K606" s="1"/>
      </tp>
      <tp>
        <v>1.9041978041217664</v>
        <stp/>
        <stp>##V3_BDPV12</stp>
        <stp>744320AV4 Corp</stp>
        <stp>DUR_ADJ_MID</stp>
        <stp>[BLP_Update_Sheet-PreferredCEF.xlsm]ActiveLinks!R784C46</stp>
        <tr r="AT784" s="1"/>
      </tp>
      <tp t="s">
        <v>Anytime</v>
        <stp/>
        <stp>##V3_BDPV12</stp>
        <stp>060505ED2 Corp</stp>
        <stp>CALL_FEATURE</stp>
        <stp>[BLP_Update_Sheet-PreferredCEF.xlsm]ActiveLinks!R771C28</stp>
        <tr r="AB771" s="1"/>
      </tp>
      <tp t="s">
        <v>Quarter</v>
        <stp/>
        <stp>##V3_BDPV12</stp>
        <stp>HWM Pfd</stp>
        <stp>dvd_freq</stp>
        <stp>[BLP_Update_Sheet-PreferredCEF.xlsm]ActiveLinks!R40C22</stp>
        <tr r="V40" s="1"/>
      </tp>
      <tp t="s">
        <v>4/18/2023</v>
        <stp/>
        <stp>##V3_BDPV12</stp>
        <stp>PNFP US Equity</stp>
        <stp>expected_report_dt</stp>
        <stp>[BLP_Update_Sheet-PreferredCEF.xlsm]ActiveLinks!R499C11</stp>
        <tr r="K499" s="1"/>
      </tp>
      <tp t="s">
        <v>PERP/CALL</v>
        <stp/>
        <stp>##V3_BDPV12</stp>
        <stp>SI A Pfd</stp>
        <stp>MTY_TYP</stp>
        <stp>[BLP_Update_Sheet-PreferredCEF.xlsm]ActiveLinks!R582C18</stp>
        <tr r="R582" s="1"/>
      </tp>
      <tp t="s">
        <v>#N/A Field Not Applicable</v>
        <stp/>
        <stp>##V3_BDPV12</stp>
        <stp>UZE Pfd</stp>
        <stp>Dividend_Rights</stp>
        <stp>[BLP_Update_Sheet-PreferredCEF.xlsm]ActiveLinks!R636C25</stp>
        <tr r="Y636" s="1"/>
      </tp>
      <tp t="s">
        <v>#N/A Field Not Applicable</v>
        <stp/>
        <stp>##V3_BDPV12</stp>
        <stp>UZD Pfd</stp>
        <stp>Dividend_Rights</stp>
        <stp>[BLP_Update_Sheet-PreferredCEF.xlsm]ActiveLinks!R637C25</stp>
        <tr r="Y637" s="1"/>
      </tp>
      <tp t="s">
        <v>#N/A Field Not Applicable</v>
        <stp/>
        <stp>##V3_BDPV12</stp>
        <stp>UZF Pfd</stp>
        <stp>Dividend_Rights</stp>
        <stp>[BLP_Update_Sheet-PreferredCEF.xlsm]ActiveLinks!R635C25</stp>
        <tr r="Y635" s="1"/>
      </tp>
      <tp t="s">
        <v>PERP/CALL</v>
        <stp/>
        <stp>##V3_BDPV12</stp>
        <stp>NI B Pfd</stp>
        <stp>MTY_TYP</stp>
        <stp>[BLP_Update_Sheet-PreferredCEF.xlsm]ActiveLinks!R437C18</stp>
        <tr r="R437" s="1"/>
      </tp>
      <tp t="s">
        <v>Anytime</v>
        <stp/>
        <stp>##V3_BDPV12</stp>
        <stp>RTLPP Pfd</stp>
        <stp>CALL_FEATURE</stp>
        <stp>[BLP_Update_Sheet-PreferredCEF.xlsm]ActiveLinks!R57C28</stp>
        <tr r="AB57" s="1"/>
      </tp>
      <tp t="s">
        <v>Anytime</v>
        <stp/>
        <stp>##V3_BDPV12</stp>
        <stp>RTLPO Pfd</stp>
        <stp>CALL_FEATURE</stp>
        <stp>[BLP_Update_Sheet-PreferredCEF.xlsm]ActiveLinks!R56C28</stp>
        <tr r="AB56" s="1"/>
      </tp>
      <tp t="s">
        <v>4/13/2023</v>
        <stp/>
        <stp>##V3_BDPV12</stp>
        <stp>WAFD US Equity</stp>
        <stp>expected_report_dt</stp>
        <stp>[BLP_Update_Sheet-PreferredCEF.xlsm]ActiveLinks!R686C11</stp>
        <tr r="K686" s="1"/>
      </tp>
      <tp t="s">
        <v>4/19/2023</v>
        <stp/>
        <stp>##V3_BDPV12</stp>
        <stp>WTFC US Equity</stp>
        <stp>expected_report_dt</stp>
        <stp>[BLP_Update_Sheet-PreferredCEF.xlsm]ActiveLinks!R706C11</stp>
        <tr r="K706" s="1"/>
      </tp>
      <tp t="s">
        <v>4/19/2023</v>
        <stp/>
        <stp>##V3_BDPV12</stp>
        <stp>WTFC US Equity</stp>
        <stp>expected_report_dt</stp>
        <stp>[BLP_Update_Sheet-PreferredCEF.xlsm]ActiveLinks!R705C11</stp>
        <tr r="K705" s="1"/>
      </tp>
      <tp t="s">
        <v>4/20/2023</v>
        <stp/>
        <stp>##V3_BDPV12</stp>
        <stp>OCFC US Equity</stp>
        <stp>expected_report_dt</stp>
        <stp>[BLP_Update_Sheet-PreferredCEF.xlsm]ActiveLinks!R469C11</stp>
        <tr r="K469" s="1"/>
      </tp>
      <tp t="s">
        <v>23204G704</v>
        <stp/>
        <stp>##V3_BDPV12</stp>
        <stp>CUBI F Pfd</stp>
        <stp>ID_CUSIP</stp>
        <stp>[BLP_Update_Sheet-PreferredCEF.xlsm]ActiveLinks!R221C38</stp>
        <tr r="AL221" s="1"/>
      </tp>
      <tp t="s">
        <v>23204G605</v>
        <stp/>
        <stp>##V3_BDPV12</stp>
        <stp>CUBI E Pfd</stp>
        <stp>ID_CUSIP</stp>
        <stp>[BLP_Update_Sheet-PreferredCEF.xlsm]ActiveLinks!R222C38</stp>
        <tr r="AL222" s="1"/>
      </tp>
      <tp t="s">
        <v>CONVERTIBLE</v>
        <stp/>
        <stp>##V3_BDPV12</stp>
        <stp>IIVI Pfd</stp>
        <stp>MTY_TYP</stp>
        <stp>[BLP_Update_Sheet-PreferredCEF.xlsm]ActiveLinks!R361C18</stp>
        <tr r="R361" s="1"/>
      </tp>
      <tp t="s">
        <v>Not Confirmed</v>
        <stp/>
        <stp>##V3_BDPV12</stp>
        <stp>ASBA Pfd</stp>
        <stp>IS_QDI_ELIGIBLE</stp>
        <stp>[BLP_Update_Sheet-PreferredCEF.xlsm]ActiveLinks!R112C35</stp>
        <tr r="AI112" s="1"/>
      </tp>
      <tp>
        <v>118.42</v>
        <stp/>
        <stp>##V3_BDPV12</stp>
        <stp>AFG Equity</stp>
        <stp>PX_Last</stp>
        <stp>[BLP_Update_Sheet-PreferredCEF.xlsm]ActiveLinks!R54C9</stp>
        <tr r="I54" s="1"/>
      </tp>
      <tp t="s">
        <v>PERP/CALL</v>
        <stp/>
        <stp>##V3_BDPV12</stp>
        <stp>BIPI Pfd</stp>
        <stp>MTY_TYP</stp>
        <stp>[BLP_Update_Sheet-PreferredCEF.xlsm]ActiveLinks!R157C18</stp>
        <tr r="R157" s="1"/>
      </tp>
      <tp t="s">
        <v>CALLABLE</v>
        <stp/>
        <stp>##V3_BDPV12</stp>
        <stp>BIPH Pfd</stp>
        <stp>MTY_TYP</stp>
        <stp>[BLP_Update_Sheet-PreferredCEF.xlsm]ActiveLinks!R156C18</stp>
        <tr r="R156" s="1"/>
      </tp>
      <tp>
        <v>5.6243088996583168</v>
        <stp/>
        <stp>##V3_BDPV12</stp>
        <stp>KKRS Pfd</stp>
        <stp>yld_pfd_str_ask</stp>
        <stp>[BLP_Update_Sheet-PreferredCEF.xlsm]ActiveLinks!R381C14</stp>
        <tr r="N381" s="1"/>
      </tp>
      <tp t="s">
        <v>Anytime</v>
        <stp/>
        <stp>##V3_BDPV12</stp>
        <stp>AEL A Pfd</stp>
        <stp>CALL_FEATURE</stp>
        <stp>[BLP_Update_Sheet-PreferredCEF.xlsm]ActiveLinks!R48C28</stp>
        <tr r="AB48" s="1"/>
      </tp>
      <tp t="s">
        <v>Anytime</v>
        <stp/>
        <stp>##V3_BDPV12</stp>
        <stp>AHL C Pfd</stp>
        <stp>CALL_FEATURE</stp>
        <stp>[BLP_Update_Sheet-PreferredCEF.xlsm]ActiveLinks!R74C28</stp>
        <tr r="AB74" s="1"/>
      </tp>
      <tp t="s">
        <v>#N/A N/A</v>
        <stp/>
        <stp>##V3_BDPV12</stp>
        <stp>GDL C Pfd</stp>
        <stp>CALL_FEATURE</stp>
        <stp>[BLP_Update_Sheet-PreferredCEF.xlsm]ActiveLinks!R15C28</stp>
        <tr r="AB15" s="1"/>
      </tp>
      <tp t="s">
        <v>Anytime</v>
        <stp/>
        <stp>##V3_BDPV12</stp>
        <stp>AEL B Pfd</stp>
        <stp>CALL_FEATURE</stp>
        <stp>[BLP_Update_Sheet-PreferredCEF.xlsm]ActiveLinks!R49C28</stp>
        <tr r="AB49" s="1"/>
      </tp>
      <tp t="s">
        <v>Quarterly</v>
        <stp/>
        <stp>##V3_BDPV12</stp>
        <stp>ALL H Pfd</stp>
        <stp>CALL_FEATURE</stp>
        <stp>[BLP_Update_Sheet-PreferredCEF.xlsm]ActiveLinks!R92C28</stp>
        <tr r="AB92" s="1"/>
      </tp>
      <tp t="s">
        <v>Quarterly</v>
        <stp/>
        <stp>##V3_BDPV12</stp>
        <stp>ALL I Pfd</stp>
        <stp>CALL_FEATURE</stp>
        <stp>[BLP_Update_Sheet-PreferredCEF.xlsm]ActiveLinks!R91C28</stp>
        <tr r="AB91" s="1"/>
      </tp>
      <tp t="s">
        <v>Quarterly</v>
        <stp/>
        <stp>##V3_BDPV12</stp>
        <stp>AHL D Pfd</stp>
        <stp>CALL_FEATURE</stp>
        <stp>[BLP_Update_Sheet-PreferredCEF.xlsm]ActiveLinks!R73C28</stp>
        <tr r="AB73" s="1"/>
      </tp>
      <tp t="s">
        <v>Anytime</v>
        <stp/>
        <stp>##V3_BDPV12</stp>
        <stp>AHL E Pfd</stp>
        <stp>CALL_FEATURE</stp>
        <stp>[BLP_Update_Sheet-PreferredCEF.xlsm]ActiveLinks!R72C28</stp>
        <tr r="AB72" s="1"/>
      </tp>
      <tp t="s">
        <v>Quarterly</v>
        <stp/>
        <stp>##V3_BDPV12</stp>
        <stp>ALL G Pfd</stp>
        <stp>CALL_FEATURE</stp>
        <stp>[BLP_Update_Sheet-PreferredCEF.xlsm]ActiveLinks!R93C28</stp>
        <tr r="AB93" s="1"/>
      </tp>
      <tp t="s">
        <v>Anytime</v>
        <stp/>
        <stp>##V3_BDPV12</stp>
        <stp>ALL B Pfd</stp>
        <stp>CALL_FEATURE</stp>
        <stp>[BLP_Update_Sheet-PreferredCEF.xlsm]ActiveLinks!R90C28</stp>
        <tr r="AB90" s="1"/>
      </tp>
      <tp>
        <v>30</v>
        <stp/>
        <stp>##V3_BDPV12</stp>
        <stp>GMRE A Pfd</stp>
        <stp>CALL_DAYS_NOTICE</stp>
        <stp>[BLP_Update_Sheet-PreferredCEF.xlsm]ActiveLinks!R324C27</stp>
        <tr r="AA324" s="1"/>
      </tp>
      <tp>
        <v>30</v>
        <stp/>
        <stp>##V3_BDPV12</stp>
        <stp>GLOP A Pfd</stp>
        <stp>CALL_DAYS_NOTICE</stp>
        <stp>[BLP_Update_Sheet-PreferredCEF.xlsm]ActiveLinks!R320C27</stp>
        <tr r="AA320" s="1"/>
      </tp>
      <tp>
        <v>30</v>
        <stp/>
        <stp>##V3_BDPV12</stp>
        <stp>GLOG A Pfd</stp>
        <stp>CALL_DAYS_NOTICE</stp>
        <stp>[BLP_Update_Sheet-PreferredCEF.xlsm]ActiveLinks!R318C27</stp>
        <tr r="AA318" s="1"/>
      </tp>
      <tp t="s">
        <v>9/22/2026</v>
        <stp/>
        <stp>##V3_BDPV12</stp>
        <stp>ICR A Pfd</stp>
        <stp>NXT_Call_DT</stp>
        <stp>[BLP_Update_Sheet-PreferredCEF.xlsm]ActiveLinks!R6C26</stp>
        <tr r="Z6" s="1"/>
      </tp>
      <tp>
        <v>30</v>
        <stp/>
        <stp>##V3_BDPV12</stp>
        <stp>GLOP B Pfd</stp>
        <stp>CALL_DAYS_NOTICE</stp>
        <stp>[BLP_Update_Sheet-PreferredCEF.xlsm]ActiveLinks!R319C27</stp>
        <tr r="AA319" s="1"/>
      </tp>
      <tp t="s">
        <v>CUMULATIVE</v>
        <stp/>
        <stp>##V3_BDPV12</stp>
        <stp>AMH G Pfd</stp>
        <stp>Dividend_Rights</stp>
        <stp>[BLP_Update_Sheet-PreferredCEF.xlsm]ActiveLinks!R98C25</stp>
        <tr r="Y98" s="1"/>
      </tp>
      <tp t="s">
        <v>CUMULATIVE</v>
        <stp/>
        <stp>##V3_BDPV12</stp>
        <stp>AMH H Pfd</stp>
        <stp>Dividend_Rights</stp>
        <stp>[BLP_Update_Sheet-PreferredCEF.xlsm]ActiveLinks!R99C25</stp>
        <tr r="Y99" s="1"/>
      </tp>
      <tp>
        <v>30</v>
        <stp/>
        <stp>##V3_BDPV12</stp>
        <stp>GLOP C Pfd</stp>
        <stp>CALL_DAYS_NOTICE</stp>
        <stp>[BLP_Update_Sheet-PreferredCEF.xlsm]ActiveLinks!R321C27</stp>
        <tr r="AA321" s="1"/>
      </tp>
      <tp>
        <v>16000000</v>
        <stp/>
        <stp>##V3_BDPV12</stp>
        <stp>PCGU Pfd</stp>
        <stp>AMT_OUTSTANDING</stp>
        <stp>[BLP_Update_Sheet-PreferredCEF.xlsm]ActiveLinks!R492C48</stp>
        <tr r="AV492" s="1"/>
      </tp>
      <tp>
        <v>126.74</v>
        <stp/>
        <stp>##V3_BDPV12</stp>
        <stp>AGM Equity</stp>
        <stp>PX_Last</stp>
        <stp>[BLP_Update_Sheet-PreferredCEF.xlsm]ActiveLinks!R65C9</stp>
        <tr r="I65" s="1"/>
      </tp>
      <tp>
        <v>86.06</v>
        <stp/>
        <stp>##V3_BDPV12</stp>
        <stp>TA Equity</stp>
        <stp>PX_Last</stp>
        <stp>[BLP_Update_Sheet-PreferredCEF.xlsm]ActiveLinks!R624C9</stp>
        <tr r="I624" s="1"/>
      </tp>
      <tp>
        <v>9.9700000000000006</v>
        <stp/>
        <stp>##V3_BDPV12</stp>
        <stp>RC Equity</stp>
        <stp>PX_Last</stp>
        <stp>[BLP_Update_Sheet-PreferredCEF.xlsm]ActiveLinks!R586C9</stp>
        <tr r="I586" s="1"/>
      </tp>
      <tp>
        <v>1200000</v>
        <stp/>
        <stp>##V3_BDPV12</stp>
        <stp>SCCF Pfd</stp>
        <stp>AMT_OUTSTANDING</stp>
        <stp>[BLP_Update_Sheet-PreferredCEF.xlsm]ActiveLinks!R567C48</stp>
        <tr r="AV567" s="1"/>
      </tp>
      <tp>
        <v>1610000</v>
        <stp/>
        <stp>##V3_BDPV12</stp>
        <stp>SCCG Pfd</stp>
        <stp>AMT_OUTSTANDING</stp>
        <stp>[BLP_Update_Sheet-PreferredCEF.xlsm]ActiveLinks!R561C48</stp>
        <tr r="AV561" s="1"/>
      </tp>
      <tp>
        <v>2070000</v>
        <stp/>
        <stp>##V3_BDPV12</stp>
        <stp>SCCD Pfd</stp>
        <stp>AMT_OUTSTANDING</stp>
        <stp>[BLP_Update_Sheet-PreferredCEF.xlsm]ActiveLinks!R565C48</stp>
        <tr r="AV565" s="1"/>
      </tp>
      <tp>
        <v>2000000</v>
        <stp/>
        <stp>##V3_BDPV12</stp>
        <stp>SCCE Pfd</stp>
        <stp>AMT_OUTSTANDING</stp>
        <stp>[BLP_Update_Sheet-PreferredCEF.xlsm]ActiveLinks!R566C48</stp>
        <tr r="AV566" s="1"/>
      </tp>
      <tp>
        <v>920000</v>
        <stp/>
        <stp>##V3_BDPV12</stp>
        <stp>SCCB Pfd</stp>
        <stp>AMT_OUTSTANDING</stp>
        <stp>[BLP_Update_Sheet-PreferredCEF.xlsm]ActiveLinks!R564C48</stp>
        <tr r="AV564" s="1"/>
      </tp>
      <tp>
        <v>520000</v>
        <stp/>
        <stp>##V3_BDPV12</stp>
        <stp>SCCC Pfd</stp>
        <stp>AMT_OUTSTANDING</stp>
        <stp>[BLP_Update_Sheet-PreferredCEF.xlsm]ActiveLinks!R562C48</stp>
        <tr r="AV562" s="1"/>
      </tp>
      <tp t="s">
        <v>Quarter</v>
        <stp/>
        <stp>##V3_BDPV12</stp>
        <stp>PLYM A Pfd</stp>
        <stp>dvd_freq</stp>
        <stp>[BLP_Update_Sheet-PreferredCEF.xlsm]ActiveLinks!R495C22</stp>
        <tr r="V495" s="1"/>
      </tp>
      <tp t="s">
        <v>12740C202</v>
        <stp/>
        <stp>##V3_BDPV12</stp>
        <stp>CADE A Pfd</stp>
        <stp>ID_CUSIP</stp>
        <stp>[BLP_Update_Sheet-PreferredCEF.xlsm]ActiveLinks!R167C38</stp>
        <tr r="AL167" s="1"/>
      </tp>
      <tp t="s">
        <v>Quarter</v>
        <stp/>
        <stp>##V3_BDPV12</stp>
        <stp>PSEC A Pfd</stp>
        <stp>dvd_freq</stp>
        <stp>[BLP_Update_Sheet-PreferredCEF.xlsm]ActiveLinks!R527C22</stp>
        <tr r="V527" s="1"/>
      </tp>
      <tp t="s">
        <v>#N/A Field Not Applicable</v>
        <stp/>
        <stp>##V3_BDPV12</stp>
        <stp>GTLS B Pfd</stp>
        <stp>CALL_DAYS_NOTICE</stp>
        <stp>[BLP_Update_Sheet-PreferredCEF.xlsm]ActiveLinks!R338C27</stp>
        <tr r="AA338" s="1"/>
      </tp>
      <tp>
        <v>4.9573120352519968</v>
        <stp/>
        <stp>##V3_BDPV12</stp>
        <stp>BKDT Pfd</stp>
        <stp>yld_pfd_str_ask</stp>
        <stp>[BLP_Update_Sheet-PreferredCEF.xlsm]ActiveLinks!R160C14</stp>
        <tr r="N160" s="1"/>
      </tp>
      <tp>
        <v>1600000</v>
        <stp/>
        <stp>##V3_BDPV12</stp>
        <stp>HCXY Pfd</stp>
        <stp>AMT_OUTSTANDING</stp>
        <stp>[BLP_Update_Sheet-PreferredCEF.xlsm]ActiveLinks!R343C48</stp>
        <tr r="AV343" s="1"/>
      </tp>
      <tp>
        <v>25</v>
        <stp/>
        <stp>##V3_BDPV12</stp>
        <stp>SACC Pfd</stp>
        <stp>PAR_AMT</stp>
        <stp>[BLP_Update_Sheet-PreferredCEF.xlsm]ActiveLinks!R563C21</stp>
        <tr r="U563" s="1"/>
      </tp>
      <tp>
        <v>7.677131551292331</v>
        <stp/>
        <stp>##V3_BDPV12</stp>
        <stp>CUBB Pfd</stp>
        <stp>DUR_ADJ_MTY_MID</stp>
        <stp>[BLP_Update_Sheet-PreferredCEF.xlsm]ActiveLinks!R220C47</stp>
        <tr r="AU220" s="1"/>
      </tp>
      <tp t="s">
        <v>10/15/2023</v>
        <stp/>
        <stp>##V3_BDPV12</stp>
        <stp>YCBD A Pfd</stp>
        <stp>NXT_Call_DT</stp>
        <stp>[BLP_Update_Sheet-PreferredCEF.xlsm]ActiveLinks!R707C26</stp>
        <tr r="Z707" s="1"/>
      </tp>
      <tp>
        <v>61277.62295081967</v>
        <stp/>
        <stp>##V3_BDPV12</stp>
        <stp>PRH Pfd</stp>
        <stp>VOLUME_AVG_3M</stp>
        <stp>[BLP_Update_Sheet-PreferredCEF.xlsm]ActiveLinks!R512C5</stp>
        <tr r="E512" s="1"/>
      </tp>
      <tp t="s">
        <v>#N/A Field Not Applicable</v>
        <stp/>
        <stp>##V3_BDPV12</stp>
        <stp>GPMT A Pfd</stp>
        <stp>CALL_DAYS_NOTICE</stp>
        <stp>[BLP_Update_Sheet-PreferredCEF.xlsm]ActiveLinks!R329C27</stp>
        <tr r="AA329" s="1"/>
      </tp>
      <tp t="s">
        <v>Preferred</v>
        <stp/>
        <stp>##V3_BDPV12</stp>
        <stp>ADC A Pfd</stp>
        <stp>PAYMENT_RANK</stp>
        <stp>[BLP_Update_Sheet-PreferredCEF.xlsm]ActiveLinks!R47C37</stp>
        <tr r="AK47" s="1"/>
      </tp>
      <tp t="s">
        <v>Quarter</v>
        <stp/>
        <stp>##V3_BDPV12</stp>
        <stp>PRIF G Pfd</stp>
        <stp>dvd_freq</stp>
        <stp>[BLP_Update_Sheet-PreferredCEF.xlsm]ActiveLinks!R507C22</stp>
        <tr r="V507" s="1"/>
      </tp>
      <tp t="s">
        <v>CALLABLE</v>
        <stp/>
        <stp>##V3_BDPV12</stp>
        <stp>EICA Pfd</stp>
        <stp>MTY_TYP</stp>
        <stp>[BLP_Update_Sheet-PreferredCEF.xlsm]ActiveLinks!R252C18</stp>
        <tr r="R252" s="1"/>
      </tp>
      <tp t="s">
        <v>#N/A Field Not Applicable</v>
        <stp/>
        <stp>##V3_BDPV12</stp>
        <stp>GRBK A Pfd</stp>
        <stp>CALL_DAYS_NOTICE</stp>
        <stp>[BLP_Update_Sheet-PreferredCEF.xlsm]ActiveLinks!R330C27</stp>
        <tr r="AA330" s="1"/>
      </tp>
      <tp t="s">
        <v>Quarter</v>
        <stp/>
        <stp>##V3_BDPV12</stp>
        <stp>PRIF F Pfd</stp>
        <stp>dvd_freq</stp>
        <stp>[BLP_Update_Sheet-PreferredCEF.xlsm]ActiveLinks!R508C22</stp>
        <tr r="V508" s="1"/>
      </tp>
      <tp t="s">
        <v>#N/A N/A</v>
        <stp/>
        <stp>##V3_BDPV12</stp>
        <stp>ALIN A Pfd</stp>
        <stp>chg_pct_1m</stp>
        <stp>[BLP_Update_Sheet-PreferredCEF.xlsm]ActiveLinks!R651C4</stp>
        <tr r="D651" s="1"/>
      </tp>
      <tp t="s">
        <v>#N/A N/A</v>
        <stp/>
        <stp>##V3_BDPV12</stp>
        <stp>ALIN B Pfd</stp>
        <stp>chg_pct_1m</stp>
        <stp>[BLP_Update_Sheet-PreferredCEF.xlsm]ActiveLinks!R652C4</stp>
        <tr r="D652" s="1"/>
      </tp>
      <tp t="s">
        <v>EP0486662</v>
        <stp/>
        <stp>##V3_BDPV12</stp>
        <stp>CMRE D Pfd</stp>
        <stp>ID_CUSIP</stp>
        <stp>[BLP_Update_Sheet-PreferredCEF.xlsm]ActiveLinks!R194C38</stp>
        <tr r="AL194" s="1"/>
      </tp>
      <tp t="s">
        <v>164651200</v>
        <stp/>
        <stp>##V3_BDPV12</stp>
        <stp>CHMI A Pfd</stp>
        <stp>ID_CUSIP</stp>
        <stp>[BLP_Update_Sheet-PreferredCEF.xlsm]ActiveLinks!R179C38</stp>
        <tr r="AL179" s="1"/>
      </tp>
      <tp t="s">
        <v>Quarter</v>
        <stp/>
        <stp>##V3_BDPV12</stp>
        <stp>PRIF I Pfd</stp>
        <stp>dvd_freq</stp>
        <stp>[BLP_Update_Sheet-PreferredCEF.xlsm]ActiveLinks!R505C22</stp>
        <tr r="V505" s="1"/>
      </tp>
      <tp>
        <v>4464000</v>
        <stp/>
        <stp>##V3_BDPV12</stp>
        <stp>FCRX Pfd</stp>
        <stp>AMT_OUTSTANDING</stp>
        <stp>[BLP_Update_Sheet-PreferredCEF.xlsm]ActiveLinks!R283C48</stp>
        <tr r="AV283" s="1"/>
      </tp>
      <tp t="s">
        <v>EP0547968</v>
        <stp/>
        <stp>##V3_BDPV12</stp>
        <stp>CMRE E Pfd</stp>
        <stp>ID_CUSIP</stp>
        <stp>[BLP_Update_Sheet-PreferredCEF.xlsm]ActiveLinks!R195C38</stp>
        <tr r="AL195" s="1"/>
      </tp>
      <tp t="s">
        <v>Quarter</v>
        <stp/>
        <stp>##V3_BDPV12</stp>
        <stp>PRIF H Pfd</stp>
        <stp>dvd_freq</stp>
        <stp>[BLP_Update_Sheet-PreferredCEF.xlsm]ActiveLinks!R506C22</stp>
        <tr r="V506" s="1"/>
      </tp>
      <tp>
        <v>6.41</v>
        <stp/>
        <stp>##V3_BDPV12</stp>
        <stp>AJX Equity</stp>
        <stp>PX_Last</stp>
        <stp>[BLP_Update_Sheet-PreferredCEF.xlsm]ActiveLinks!R88C9</stp>
        <tr r="I88" s="1"/>
      </tp>
      <tp t="s">
        <v>Quarter</v>
        <stp/>
        <stp>##V3_BDPV12</stp>
        <stp>PRIF K Pfd</stp>
        <stp>dvd_freq</stp>
        <stp>[BLP_Update_Sheet-PreferredCEF.xlsm]ActiveLinks!R503C22</stp>
        <tr r="V503" s="1"/>
      </tp>
      <tp>
        <v>16.381093135192874</v>
        <stp/>
        <stp>##V3_BDPV12</stp>
        <stp>DUKB Pfd</stp>
        <stp>DUR_ADJ_MTY_MID</stp>
        <stp>[BLP_Update_Sheet-PreferredCEF.xlsm]ActiveLinks!R244C47</stp>
        <tr r="AU244" s="1"/>
      </tp>
      <tp t="s">
        <v>164651309</v>
        <stp/>
        <stp>##V3_BDPV12</stp>
        <stp>CHMI B Pfd</stp>
        <stp>ID_CUSIP</stp>
        <stp>[BLP_Update_Sheet-PreferredCEF.xlsm]ActiveLinks!R180C38</stp>
        <tr r="AL180" s="1"/>
      </tp>
      <tp t="s">
        <v>Quarter</v>
        <stp/>
        <stp>##V3_BDPV12</stp>
        <stp>PRIF J Pfd</stp>
        <stp>dvd_freq</stp>
        <stp>[BLP_Update_Sheet-PreferredCEF.xlsm]ActiveLinks!R504C22</stp>
        <tr r="V504" s="1"/>
      </tp>
      <tp t="s">
        <v>21870U304</v>
        <stp/>
        <stp>##V3_BDPV12</stp>
        <stp>CORR A Pfd</stp>
        <stp>ID_CUSIP</stp>
        <stp>[BLP_Update_Sheet-PreferredCEF.xlsm]ActiveLinks!R214C38</stp>
        <tr r="AL214" s="1"/>
      </tp>
      <tp t="s">
        <v>EP0598771</v>
        <stp/>
        <stp>##V3_BDPV12</stp>
        <stp>CLVT A Pfd</stp>
        <stp>ID_CUSIP</stp>
        <stp>[BLP_Update_Sheet-PreferredCEF.xlsm]ActiveLinks!R190C38</stp>
        <tr r="AL190" s="1"/>
      </tp>
      <tp t="s">
        <v>20451Q203</v>
        <stp/>
        <stp>##V3_BDPV12</stp>
        <stp>CODI A Pfd</stp>
        <stp>ID_CUSIP</stp>
        <stp>[BLP_Update_Sheet-PreferredCEF.xlsm]ActiveLinks!R206C38</stp>
        <tr r="AL206" s="1"/>
      </tp>
      <tp t="s">
        <v>16208T201</v>
        <stp/>
        <stp>##V3_BDPV12</stp>
        <stp>CLDT A Pfd</stp>
        <stp>ID_CUSIP</stp>
        <stp>[BLP_Update_Sheet-PreferredCEF.xlsm]ActiveLinks!R189C38</stp>
        <tr r="AL189" s="1"/>
      </tp>
      <tp t="s">
        <v>FIXED</v>
        <stp/>
        <stp>##V3_BDPV12</stp>
        <stp>UGIC Pfd</stp>
        <stp>CPN_TYP</stp>
        <stp>[BLP_Update_Sheet-PreferredCEF.xlsm]ActiveLinks!R668C19</stp>
        <tr r="S668" s="1"/>
      </tp>
      <tp t="s">
        <v>Quarter</v>
        <stp/>
        <stp>##V3_BDPV12</stp>
        <stp>PRIF L Pfd</stp>
        <stp>dvd_freq</stp>
        <stp>[BLP_Update_Sheet-PreferredCEF.xlsm]ActiveLinks!R502C22</stp>
        <tr r="V502" s="1"/>
      </tp>
      <tp t="s">
        <v>EP0447607</v>
        <stp/>
        <stp>##V3_BDPV12</stp>
        <stp>CMRE B Pfd</stp>
        <stp>ID_CUSIP</stp>
        <stp>[BLP_Update_Sheet-PreferredCEF.xlsm]ActiveLinks!R192C38</stp>
        <tr r="AL192" s="1"/>
      </tp>
      <tp t="s">
        <v>20451Q401</v>
        <stp/>
        <stp>##V3_BDPV12</stp>
        <stp>CODI C Pfd</stp>
        <stp>ID_CUSIP</stp>
        <stp>[BLP_Update_Sheet-PreferredCEF.xlsm]ActiveLinks!R205C38</stp>
        <tr r="AL205" s="1"/>
      </tp>
      <tp t="s">
        <v>CONVERTIBLE</v>
        <stp/>
        <stp>##V3_BDPV12</stp>
        <stp>NIMC Pfd</stp>
        <stp>MTY_TYP</stp>
        <stp>[BLP_Update_Sheet-PreferredCEF.xlsm]ActiveLinks!R436C18</stp>
        <tr r="R436" s="1"/>
      </tp>
      <tp t="s">
        <v>EP0454587</v>
        <stp/>
        <stp>##V3_BDPV12</stp>
        <stp>CMRE C Pfd</stp>
        <stp>ID_CUSIP</stp>
        <stp>[BLP_Update_Sheet-PreferredCEF.xlsm]ActiveLinks!R193C38</stp>
        <tr r="AL193" s="1"/>
      </tp>
      <tp t="s">
        <v>20451Q302</v>
        <stp/>
        <stp>##V3_BDPV12</stp>
        <stp>CODI B Pfd</stp>
        <stp>ID_CUSIP</stp>
        <stp>[BLP_Update_Sheet-PreferredCEF.xlsm]ActiveLinks!R207C38</stp>
        <tr r="AL207" s="1"/>
      </tp>
      <tp t="s">
        <v>US8385182071</v>
        <stp/>
        <stp>##V3_BDPV12</stp>
        <stp>SJIJ Pfd</stp>
        <stp>ID_ISIN</stp>
        <stp>[BLP_Update_Sheet-PreferredCEF.xlsm]ActiveLinks!R585C50</stp>
        <tr r="AX585" s="1"/>
      </tp>
      <tp t="s">
        <v>#N/A N/A</v>
        <stp/>
        <stp>##V3_BDPV12</stp>
        <stp>ALTG A Pfd</stp>
        <stp>RTG_FITCH</stp>
        <stp>[BLP_Update_Sheet-PreferredCEF.xlsm]ActiveLinks!R94C39</stp>
        <tr r="AM94" s="1"/>
      </tp>
      <tp t="s">
        <v>#N/A N/A</v>
        <stp/>
        <stp>##V3_BDPV12</stp>
        <stp>APTV A Pfd</stp>
        <stp>HYBRID_CUMULATIVE_INDICATOR</stp>
        <stp>[BLP_Update_Sheet-PreferredCEF.xlsm]ActiveLinks!R105C36</stp>
        <tr r="AJ105" s="1"/>
      </tp>
      <tp t="s">
        <v>#N/A N/A</v>
        <stp/>
        <stp>##V3_BDPV12</stp>
        <stp>AAIC B Pfd</stp>
        <stp>RTG_FITCH</stp>
        <stp>[BLP_Update_Sheet-PreferredCEF.xlsm]ActiveLinks!R84C39</stp>
        <tr r="AM84" s="1"/>
      </tp>
      <tp t="s">
        <v>#N/A N/A</v>
        <stp/>
        <stp>##V3_BDPV12</stp>
        <stp>AAIC C Pfd</stp>
        <stp>RTG_FITCH</stp>
        <stp>[BLP_Update_Sheet-PreferredCEF.xlsm]ActiveLinks!R85C39</stp>
        <tr r="AM85" s="1"/>
      </tp>
      <tp>
        <v>6.625</v>
        <stp/>
        <stp>##V3_BDPV12</stp>
        <stp>CIO A Pfd</stp>
        <stp>CPN</stp>
        <stp>[BLP_Update_Sheet-PreferredCEF.xlsm]ActiveLinks!R186C20</stp>
        <tr r="T186" s="1"/>
      </tp>
      <tp>
        <v>6.375</v>
        <stp/>
        <stp>##V3_BDPV12</stp>
        <stp>CTO A Pfd</stp>
        <stp>CPN</stp>
        <stp>[BLP_Update_Sheet-PreferredCEF.xlsm]ActiveLinks!R219C20</stp>
        <tr r="T219" s="1"/>
      </tp>
      <tp>
        <v>5.125</v>
        <stp/>
        <stp>##V3_BDPV12</stp>
        <stp>CNO A Pfd</stp>
        <stp>CPN</stp>
        <stp>[BLP_Update_Sheet-PreferredCEF.xlsm]ActiveLinks!R203C20</stp>
        <tr r="T203" s="1"/>
      </tp>
      <tp t="s">
        <v>#N/A Field Not Applicable</v>
        <stp/>
        <stp>##V3_BDPV12</stp>
        <stp>ECCC Pfd</stp>
        <stp>CALL_DAYS_NOTICE</stp>
        <stp>[BLP_Update_Sheet-PreferredCEF.xlsm]ActiveLinks!R11C27</stp>
        <tr r="AA11" s="1"/>
      </tp>
      <tp>
        <v>30</v>
        <stp/>
        <stp>##V3_BDPV12</stp>
        <stp>ECCW Pfd</stp>
        <stp>CALL_DAYS_NOTICE</stp>
        <stp>[BLP_Update_Sheet-PreferredCEF.xlsm]ActiveLinks!R12C27</stp>
        <tr r="AA12" s="1"/>
      </tp>
      <tp t="s">
        <v>#N/A Field Not Applicable</v>
        <stp/>
        <stp>##V3_BDPV12</stp>
        <stp>ECCV Pfd</stp>
        <stp>CALL_DAYS_NOTICE</stp>
        <stp>[BLP_Update_Sheet-PreferredCEF.xlsm]ActiveLinks!R10C27</stp>
        <tr r="AA10" s="1"/>
      </tp>
      <tp>
        <v>30</v>
        <stp/>
        <stp>##V3_BDPV12</stp>
        <stp>ECCX Pfd</stp>
        <stp>CALL_DAYS_NOTICE</stp>
        <stp>[BLP_Update_Sheet-PreferredCEF.xlsm]ActiveLinks!R13C27</stp>
        <tr r="AA13" s="1"/>
      </tp>
      <tp>
        <v>6.125</v>
        <stp/>
        <stp>##V3_BDPV12</stp>
        <stp>SHO H Pfd</stp>
        <stp>CPN</stp>
        <stp>[BLP_Update_Sheet-PreferredCEF.xlsm]ActiveLinks!R581C20</stp>
        <tr r="T581" s="1"/>
      </tp>
      <tp>
        <v>5.7</v>
        <stp/>
        <stp>##V3_BDPV12</stp>
        <stp>SHO I Pfd</stp>
        <stp>CPN</stp>
        <stp>[BLP_Update_Sheet-PreferredCEF.xlsm]ActiveLinks!R580C20</stp>
        <tr r="T580" s="1"/>
      </tp>
      <tp>
        <v>7.25</v>
        <stp/>
        <stp>##V3_BDPV12</stp>
        <stp>TWO C Pfd</stp>
        <stp>CPN</stp>
        <stp>[BLP_Update_Sheet-PreferredCEF.xlsm]ActiveLinks!R662C20</stp>
        <tr r="T662" s="1"/>
      </tp>
      <tp>
        <v>4.45</v>
        <stp/>
        <stp>##V3_BDPV12</stp>
        <stp>VNO O Pfd</stp>
        <stp>CPN</stp>
        <stp>[BLP_Update_Sheet-PreferredCEF.xlsm]ActiveLinks!R681C20</stp>
        <tr r="T681" s="1"/>
      </tp>
      <tp>
        <v>7.625</v>
        <stp/>
        <stp>##V3_BDPV12</stp>
        <stp>TWO B Pfd</stp>
        <stp>CPN</stp>
        <stp>[BLP_Update_Sheet-PreferredCEF.xlsm]ActiveLinks!R663C20</stp>
        <tr r="T663" s="1"/>
      </tp>
      <tp>
        <v>5.25</v>
        <stp/>
        <stp>##V3_BDPV12</stp>
        <stp>VNO N Pfd</stp>
        <stp>CPN</stp>
        <stp>[BLP_Update_Sheet-PreferredCEF.xlsm]ActiveLinks!R682C20</stp>
        <tr r="T682" s="1"/>
      </tp>
      <tp>
        <v>8.125</v>
        <stp/>
        <stp>##V3_BDPV12</stp>
        <stp>TWO A Pfd</stp>
        <stp>CPN</stp>
        <stp>[BLP_Update_Sheet-PreferredCEF.xlsm]ActiveLinks!R664C20</stp>
        <tr r="T664" s="1"/>
      </tp>
      <tp>
        <v>5.25</v>
        <stp/>
        <stp>##V3_BDPV12</stp>
        <stp>VNO M Pfd</stp>
        <stp>CPN</stp>
        <stp>[BLP_Update_Sheet-PreferredCEF.xlsm]ActiveLinks!R683C20</stp>
        <tr r="T683" s="1"/>
      </tp>
      <tp>
        <v>5.4</v>
        <stp/>
        <stp>##V3_BDPV12</stp>
        <stp>VNO L Pfd</stp>
        <stp>CPN</stp>
        <stp>[BLP_Update_Sheet-PreferredCEF.xlsm]ActiveLinks!R684C20</stp>
        <tr r="T684" s="1"/>
      </tp>
      <tp t="s">
        <v>Y</v>
        <stp/>
        <stp>##V3_BDPV12</stp>
        <stp>NGL C Pfd</stp>
        <stp>HYBRID_CUMULATIVE_INDICATOR</stp>
        <stp>[BLP_Update_Sheet-PreferredCEF.xlsm]ActiveLinks!R434C36</stp>
        <tr r="AJ434" s="1"/>
      </tp>
      <tp t="s">
        <v>Y</v>
        <stp/>
        <stp>##V3_BDPV12</stp>
        <stp>NGL B Pfd</stp>
        <stp>HYBRID_CUMULATIVE_INDICATOR</stp>
        <stp>[BLP_Update_Sheet-PreferredCEF.xlsm]ActiveLinks!R433C36</stp>
        <tr r="AJ433" s="1"/>
      </tp>
      <tp>
        <v>17.515084779587276</v>
        <stp/>
        <stp>##V3_BDPV12</stp>
        <stp>ICR A Pfd</stp>
        <stp>yld_ytc_ask</stp>
        <stp>[BLP_Update_Sheet-PreferredCEF.xlsm]ActiveLinks!R6C16</stp>
        <tr r="P6" s="1"/>
      </tp>
      <tp t="s">
        <v>9/30/2060</v>
        <stp/>
        <stp>##V3_BDPV12</stp>
        <stp>MGRB Pfd</stp>
        <stp>MATURITY</stp>
        <stp>[BLP_Update_Sheet-PreferredCEF.xlsm]ActiveLinks!R96C29</stp>
        <tr r="AC96" s="1"/>
      </tp>
      <tp t="s">
        <v>9/30/2061</v>
        <stp/>
        <stp>##V3_BDPV12</stp>
        <stp>MGRD Pfd</stp>
        <stp>MATURITY</stp>
        <stp>[BLP_Update_Sheet-PreferredCEF.xlsm]ActiveLinks!R95C29</stp>
        <tr r="AC95" s="1"/>
      </tp>
      <tp t="s">
        <v>#N/A N/A</v>
        <stp/>
        <stp>##V3_BDPV12</stp>
        <stp>WAL A Pfd</stp>
        <stp>HYBRID_CUMULATIVE_INDICATOR</stp>
        <stp>[BLP_Update_Sheet-PreferredCEF.xlsm]ActiveLinks!R697C36</stp>
        <tr r="AJ697" s="1"/>
      </tp>
      <tp t="s">
        <v>#N/A N/A</v>
        <stp/>
        <stp>##V3_BDPV12</stp>
        <stp>ARGO A Pfd</stp>
        <stp>RTG_FITCH</stp>
        <stp>[BLP_Update_Sheet-PreferredCEF.xlsm]ActiveLinks!R59C39</stp>
        <tr r="AM59" s="1"/>
      </tp>
      <tp t="s">
        <v>CUMULATIVE</v>
        <stp/>
        <stp>##V3_BDPV12</stp>
        <stp>UGIC Pfd</stp>
        <stp>Dividend_Rights</stp>
        <stp>[BLP_Update_Sheet-PreferredCEF.xlsm]ActiveLinks!R668C25</stp>
        <tr r="Y668" s="1"/>
      </tp>
      <tp t="s">
        <v>N</v>
        <stp/>
        <stp>##V3_BDPV12</stp>
        <stp>BML G Pfd</stp>
        <stp>HYBRID_CUMULATIVE_INDICATOR</stp>
        <stp>[BLP_Update_Sheet-PreferredCEF.xlsm]ActiveLinks!R134C36</stp>
        <tr r="AJ134" s="1"/>
      </tp>
      <tp t="s">
        <v>N</v>
        <stp/>
        <stp>##V3_BDPV12</stp>
        <stp>BML H Pfd</stp>
        <stp>HYBRID_CUMULATIVE_INDICATOR</stp>
        <stp>[BLP_Update_Sheet-PreferredCEF.xlsm]ActiveLinks!R133C36</stp>
        <tr r="AJ133" s="1"/>
      </tp>
      <tp t="s">
        <v>N</v>
        <stp/>
        <stp>##V3_BDPV12</stp>
        <stp>BML J Pfd</stp>
        <stp>HYBRID_CUMULATIVE_INDICATOR</stp>
        <stp>[BLP_Update_Sheet-PreferredCEF.xlsm]ActiveLinks!R136C36</stp>
        <tr r="AJ136" s="1"/>
      </tp>
      <tp t="s">
        <v>N</v>
        <stp/>
        <stp>##V3_BDPV12</stp>
        <stp>BML L Pfd</stp>
        <stp>HYBRID_CUMULATIVE_INDICATOR</stp>
        <stp>[BLP_Update_Sheet-PreferredCEF.xlsm]ActiveLinks!R137C36</stp>
        <tr r="AJ137" s="1"/>
      </tp>
      <tp t="s">
        <v>Y</v>
        <stp/>
        <stp>##V3_BDPV12</stp>
        <stp>GNL A Pfd</stp>
        <stp>HYBRID_CUMULATIVE_INDICATOR</stp>
        <stp>[BLP_Update_Sheet-PreferredCEF.xlsm]ActiveLinks!R327C36</stp>
        <tr r="AJ327" s="1"/>
      </tp>
      <tp t="s">
        <v>Y</v>
        <stp/>
        <stp>##V3_BDPV12</stp>
        <stp>GSL B Pfd</stp>
        <stp>HYBRID_CUMULATIVE_INDICATOR</stp>
        <stp>[BLP_Update_Sheet-PreferredCEF.xlsm]ActiveLinks!R337C36</stp>
        <tr r="AJ337" s="1"/>
      </tp>
      <tp t="s">
        <v>Y</v>
        <stp/>
        <stp>##V3_BDPV12</stp>
        <stp>GNL B Pfd</stp>
        <stp>HYBRID_CUMULATIVE_INDICATOR</stp>
        <stp>[BLP_Update_Sheet-PreferredCEF.xlsm]ActiveLinks!R326C36</stp>
        <tr r="AJ326" s="1"/>
      </tp>
      <tp>
        <v>-54.767025089605738</v>
        <stp/>
        <stp>##V3_BDPV12</stp>
        <stp>PW A Pfd</stp>
        <stp>chg_pct_1m</stp>
        <stp>[BLP_Update_Sheet-PreferredCEF.xlsm]ActiveLinks!R528C4</stp>
        <tr r="D528" s="1"/>
      </tp>
      <tp t="s">
        <v>#N/A N/A</v>
        <stp/>
        <stp>##V3_BDPV12</stp>
        <stp>GLU A Pfd</stp>
        <stp>chg_pct_1m</stp>
        <stp>[BLP_Update_Sheet-PreferredCEF.xlsm]ActiveLinks!R25C4</stp>
        <tr r="D25" s="1"/>
      </tp>
      <tp t="s">
        <v>#N/A N/A</v>
        <stp/>
        <stp>##V3_BDPV12</stp>
        <stp>GDL C Pfd</stp>
        <stp>chg_pct_1m</stp>
        <stp>[BLP_Update_Sheet-PreferredCEF.xlsm]ActiveLinks!R15C4</stp>
        <tr r="D15" s="1"/>
      </tp>
    </main>
    <main first="bloomberg.rtd">
      <tp>
        <v>-2.495049504950491</v>
        <stp/>
        <stp>##V3_BDPV12</stp>
        <stp>SBBA Pfd</stp>
        <stp>chg_pct_1m</stp>
        <stp>[BLP_Update_Sheet-PreferredCEF.xlsm]ActiveLinks!R618C4</stp>
        <tr r="D618" s="1"/>
      </tp>
    </main>
    <main first="bloomberg.rtd">
      <tp>
        <v>12000000</v>
        <stp/>
        <stp>##V3_BDPV12</stp>
        <stp>PRH Pfd</stp>
        <stp>AMT_OUTSTANDING</stp>
        <stp>[BLP_Update_Sheet-PreferredCEF.xlsm]ActiveLinks!R512C48</stp>
        <tr r="AV512" s="1"/>
      </tp>
      <tp>
        <v>22600000</v>
        <stp/>
        <stp>##V3_BDPV12</stp>
        <stp>PRS Pfd</stp>
        <stp>AMT_OUTSTANDING</stp>
        <stp>[BLP_Update_Sheet-PreferredCEF.xlsm]ActiveLinks!R511C48</stp>
        <tr r="AV511" s="1"/>
      </tp>
      <tp>
        <v>-5.5793991416309048</v>
        <stp/>
        <stp>##V3_BDPV12</stp>
        <stp>TFC O Pfd</stp>
        <stp>chg_pct_1m</stp>
        <stp>[BLP_Update_Sheet-PreferredCEF.xlsm]ActiveLinks!R144C4</stp>
        <tr r="D144" s="1"/>
      </tp>
      <tp>
        <v>-10.945273631840802</v>
        <stp/>
        <stp>##V3_BDPV12</stp>
        <stp>AGM C Pfd</stp>
        <stp>chg_pct_1m</stp>
        <stp>[BLP_Update_Sheet-PreferredCEF.xlsm]ActiveLinks!R65C4</stp>
        <tr r="D65" s="1"/>
      </tp>
    </main>
    <main first="bloomberg.rtd">
      <tp>
        <v>20.85</v>
        <stp/>
        <stp>##V3_BDPV12</stp>
        <stp>CHMI B Pfd</stp>
        <stp>PX_Last</stp>
        <stp>[BLP_Update_Sheet-PreferredCEF.xlsm]ActiveLinks!R180C3</stp>
        <tr r="C180" s="1"/>
      </tp>
      <tp>
        <v>-18.200074437932258</v>
        <stp/>
        <stp>##V3_BDPV12</stp>
        <stp>MDRRP Pfd</stp>
        <stp>chg_pct_1m</stp>
        <stp>[BLP_Update_Sheet-PreferredCEF.xlsm]ActiveLinks!R402C4</stp>
        <tr r="D402" s="1"/>
      </tp>
      <tp>
        <v>-11.477272727272734</v>
        <stp/>
        <stp>##V3_BDPV12</stp>
        <stp>BHR B Pfd</stp>
        <stp>chg_pct_1m</stp>
        <stp>[BLP_Update_Sheet-PreferredCEF.xlsm]ActiveLinks!R75C4</stp>
        <tr r="D75" s="1"/>
      </tp>
      <tp t="s">
        <v>6/15/2023</v>
        <stp/>
        <stp>##V3_BDPV12</stp>
        <stp>744320AM4 Corp</stp>
        <stp>NXT_Call_DT</stp>
        <stp>[BLP_Update_Sheet-PreferredCEF.xlsm]ActiveLinks!R764C26</stp>
        <tr r="Z764" s="1"/>
      </tp>
      <tp>
        <v>24</v>
        <stp/>
        <stp>##V3_BDPV12</stp>
        <stp>DLNG B Pfd</stp>
        <stp>PX_Last</stp>
        <stp>[BLP_Update_Sheet-PreferredCEF.xlsm]ActiveLinks!R233C3</stp>
        <tr r="C233" s="1"/>
      </tp>
    </main>
    <main first="bloomberg.rtd">
      <tp>
        <v>25.984999999999999</v>
        <stp/>
        <stp>##V3_BDPV12</stp>
        <stp>PRIF J Pfd</stp>
        <stp>PX_Last</stp>
        <stp>[BLP_Update_Sheet-PreferredCEF.xlsm]ActiveLinks!R504C3</stp>
        <tr r="C504" s="1"/>
      </tp>
      <tp>
        <v>-2.1621621621621574</v>
        <stp/>
        <stp>##V3_BDPV12</stp>
        <stp>NSS Pfd</stp>
        <stp>chg_pct_1m</stp>
        <stp>[BLP_Update_Sheet-PreferredCEF.xlsm]ActiveLinks!R452C4</stp>
        <tr r="D452" s="1"/>
      </tp>
      <tp>
        <v>-1.6211941478845397</v>
        <stp/>
        <stp>##V3_BDPV12</stp>
        <stp>SAY Pfd</stp>
        <stp>chg_pct_1m</stp>
        <stp>[BLP_Update_Sheet-PreferredCEF.xlsm]ActiveLinks!R568C4</stp>
        <tr r="D568" s="1"/>
      </tp>
    </main>
    <main first="bloomberg.rtd">
      <tp t="s">
        <v>#N/A Field Not Applicable</v>
        <stp/>
        <stp>##V3_BDPV12</stp>
        <stp>CHMI A Pfd</stp>
        <stp>flt_spread</stp>
        <stp>[BLP_Update_Sheet-PreferredCEF.xlsm]ActiveLinks!R179C13</stp>
        <tr r="M179" s="1"/>
      </tp>
      <tp>
        <v>1400000</v>
        <stp/>
        <stp>##V3_BDPV12</stp>
        <stp>PYT Pfd</stp>
        <stp>AMT_OUTSTANDING</stp>
        <stp>[BLP_Update_Sheet-PreferredCEF.xlsm]ActiveLinks!R721C48</stp>
        <tr r="AV721" s="1"/>
      </tp>
      <tp>
        <v>563.1</v>
        <stp/>
        <stp>##V3_BDPV12</stp>
        <stp>CHMI B Pfd</stp>
        <stp>flt_spread</stp>
        <stp>[BLP_Update_Sheet-PreferredCEF.xlsm]ActiveLinks!R180C13</stp>
        <tr r="M180" s="1"/>
      </tp>
      <tp t="s">
        <v>11/1/2026</v>
        <stp/>
        <stp>##V3_BDPV12</stp>
        <stp>55261FAH7 Corp</stp>
        <stp>NXT_Call_DT</stp>
        <stp>[BLP_Update_Sheet-PreferredCEF.xlsm]ActiveLinks!R763C26</stp>
        <tr r="Z763" s="1"/>
      </tp>
      <tp t="s">
        <v>FIXED</v>
        <stp/>
        <stp>##V3_BDPV12</stp>
        <stp>TBC Pfd</stp>
        <stp>CPN_TYP</stp>
        <stp>[BLP_Update_Sheet-PreferredCEF.xlsm]ActiveLinks!R631C19</stp>
        <tr r="S631" s="1"/>
      </tp>
      <tp t="s">
        <v>FIXED</v>
        <stp/>
        <stp>##V3_BDPV12</stp>
        <stp>TBB Pfd</stp>
        <stp>CPN_TYP</stp>
        <stp>[BLP_Update_Sheet-PreferredCEF.xlsm]ActiveLinks!R630C19</stp>
        <tr r="S630" s="1"/>
      </tp>
      <tp>
        <v>-7.1690427698574393</v>
        <stp/>
        <stp>##V3_BDPV12</stp>
        <stp>FITBP Pfd</stp>
        <stp>chg_pct_1m</stp>
        <stp>[BLP_Update_Sheet-PreferredCEF.xlsm]ActiveLinks!R289C4</stp>
        <tr r="D289" s="1"/>
      </tp>
      <tp t="s">
        <v>Y</v>
        <stp/>
        <stp>##V3_BDPV12</stp>
        <stp>NYMTZ Pfd</stp>
        <stp>HYBRID_CUMULATIVE_INDICATOR</stp>
        <stp>[BLP_Update_Sheet-PreferredCEF.xlsm]ActiveLinks!R459C36</stp>
        <tr r="AJ459" s="1"/>
      </tp>
      <tp t="s">
        <v>Y</v>
        <stp/>
        <stp>##V3_BDPV12</stp>
        <stp>NYMTL Pfd</stp>
        <stp>HYBRID_CUMULATIVE_INDICATOR</stp>
        <stp>[BLP_Update_Sheet-PreferredCEF.xlsm]ActiveLinks!R460C36</stp>
        <tr r="AJ460" s="1"/>
      </tp>
      <tp t="s">
        <v>Y</v>
        <stp/>
        <stp>##V3_BDPV12</stp>
        <stp>NYMTM Pfd</stp>
        <stp>HYBRID_CUMULATIVE_INDICATOR</stp>
        <stp>[BLP_Update_Sheet-PreferredCEF.xlsm]ActiveLinks!R461C36</stp>
        <tr r="AJ461" s="1"/>
      </tp>
      <tp t="s">
        <v>Y</v>
        <stp/>
        <stp>##V3_BDPV12</stp>
        <stp>NYMTN Pfd</stp>
        <stp>HYBRID_CUMULATIVE_INDICATOR</stp>
        <stp>[BLP_Update_Sheet-PreferredCEF.xlsm]ActiveLinks!R462C36</stp>
        <tr r="AJ462" s="1"/>
      </tp>
      <tp>
        <v>2.521227333465931</v>
        <stp/>
        <stp>##V3_BDPV12</stp>
        <stp>TY Pfd</stp>
        <stp>yld_pfd_str_ask</stp>
        <stp>[BLP_Update_Sheet-PreferredCEF.xlsm]ActiveLinks!R100C14</stp>
        <tr r="N100" s="1"/>
      </tp>
      <tp>
        <v>5</v>
        <stp/>
        <stp>##V3_BDPV12</stp>
        <stp>SBNYL Pfd</stp>
        <stp>CPN</stp>
        <stp>[BLP_Update_Sheet-PreferredCEF.xlsm]ActiveLinks!R573C20</stp>
        <tr r="T573" s="1"/>
      </tp>
    </main>
    <main first="bloomberg.rtd">
      <tp>
        <v>-4.7543581616481747</v>
        <stp/>
        <stp>##V3_BDPV12</stp>
        <stp>ONBPP Pfd</stp>
        <stp>chg_pct_1m</stp>
        <stp>[BLP_Update_Sheet-PreferredCEF.xlsm]ActiveLinks!R290C4</stp>
        <tr r="D290" s="1"/>
      </tp>
      <tp t="s">
        <v>Y</v>
        <stp/>
        <stp>##V3_BDPV12</stp>
        <stp>COMSP Pfd</stp>
        <stp>HYBRID_CUMULATIVE_INDICATOR</stp>
        <stp>[BLP_Update_Sheet-PreferredCEF.xlsm]ActiveLinks!R213C36</stp>
        <tr r="AJ213" s="1"/>
      </tp>
      <tp>
        <v>-4.9999999999999964</v>
        <stp/>
        <stp>##V3_BDPV12</stp>
        <stp>HOVNP Pfd</stp>
        <stp>chg_pct_1m</stp>
        <stp>[BLP_Update_Sheet-PreferredCEF.xlsm]ActiveLinks!R347C4</stp>
        <tr r="D347" s="1"/>
      </tp>
      <tp>
        <v>25</v>
        <stp/>
        <stp>##V3_BDPV12</stp>
        <stp>RCC Pfd</stp>
        <stp>PAR_AMT</stp>
        <stp>[BLP_Update_Sheet-PreferredCEF.xlsm]ActiveLinks!R535C21</stp>
        <tr r="U535" s="1"/>
      </tp>
      <tp>
        <v>25</v>
        <stp/>
        <stp>##V3_BDPV12</stp>
        <stp>RCB Pfd</stp>
        <stp>PAR_AMT</stp>
        <stp>[BLP_Update_Sheet-PreferredCEF.xlsm]ActiveLinks!R586C21</stp>
        <tr r="U586" s="1"/>
      </tp>
      <tp>
        <v>25</v>
        <stp/>
        <stp>##V3_BDPV12</stp>
        <stp>RCA Pfd</stp>
        <stp>PAR_AMT</stp>
        <stp>[BLP_Update_Sheet-PreferredCEF.xlsm]ActiveLinks!R587C21</stp>
        <tr r="U587" s="1"/>
      </tp>
      <tp t="s">
        <v>N</v>
        <stp/>
        <stp>##V3_BDPV12</stp>
        <stp>060505EU4 Corp</stp>
        <stp>TIER1_CAPITAL</stp>
        <stp>[BLP_Update_Sheet-PreferredCEF.xlsm]ActiveLinks!R768C34</stp>
        <tr r="AH768" s="1"/>
      </tp>
      <tp t="s">
        <v>N</v>
        <stp/>
        <stp>##V3_BDPV12</stp>
        <stp>060505EU4 Corp</stp>
        <stp>TIER1_CAPITAL</stp>
        <stp>[BLP_Update_Sheet-PreferredCEF.xlsm]ActiveLinks!R767C34</stp>
        <tr r="AH767" s="1"/>
      </tp>
      <tp t="s">
        <v>N</v>
        <stp/>
        <stp>##V3_BDPV12</stp>
        <stp>060505EL4 Corp</stp>
        <stp>TIER1_CAPITAL</stp>
        <stp>[BLP_Update_Sheet-PreferredCEF.xlsm]ActiveLinks!R762C34</stp>
        <tr r="AH762" s="1"/>
      </tp>
      <tp t="s">
        <v>N</v>
        <stp/>
        <stp>##V3_BDPV12</stp>
        <stp>060505EH3 Corp</stp>
        <stp>TIER1_CAPITAL</stp>
        <stp>[BLP_Update_Sheet-PreferredCEF.xlsm]ActiveLinks!R785C34</stp>
        <tr r="AH785" s="1"/>
      </tp>
      <tp>
        <v>9</v>
        <stp/>
        <stp>##V3_BDPV12</stp>
        <stp>MINDP Pfd</stp>
        <stp>CPN</stp>
        <stp>[BLP_Update_Sheet-PreferredCEF.xlsm]ActiveLinks!R411C20</stp>
        <tr r="T411" s="1"/>
      </tp>
      <tp t="s">
        <v>N</v>
        <stp/>
        <stp>##V3_BDPV12</stp>
        <stp>060505ED2 Corp</stp>
        <stp>TIER1_CAPITAL</stp>
        <stp>[BLP_Update_Sheet-PreferredCEF.xlsm]ActiveLinks!R771C34</stp>
        <tr r="AH771" s="1"/>
      </tp>
      <tp>
        <v>-10.421052631578949</v>
        <stp/>
        <stp>##V3_BDPV12</stp>
        <stp>WRB H Pfd</stp>
        <stp>chg_pct_1m</stp>
        <stp>[BLP_Update_Sheet-PreferredCEF.xlsm]ActiveLinks!R700C4</stp>
        <tr r="D700" s="1"/>
      </tp>
      <tp>
        <v>5.375</v>
        <stp/>
        <stp>##V3_BDPV12</stp>
        <stp>FCNCP Pfd</stp>
        <stp>CPN</stp>
        <stp>[BLP_Update_Sheet-PreferredCEF.xlsm]ActiveLinks!R282C20</stp>
        <tr r="T282" s="1"/>
      </tp>
      <tp>
        <v>5.625</v>
        <stp/>
        <stp>##V3_BDPV12</stp>
        <stp>FCNCO Pfd</stp>
        <stp>CPN</stp>
        <stp>[BLP_Update_Sheet-PreferredCEF.xlsm]ActiveLinks!R187C20</stp>
        <tr r="T187" s="1"/>
      </tp>
      <tp>
        <v>4.875</v>
        <stp/>
        <stp>##V3_BDPV12</stp>
        <stp>HNNAZ Pfd</stp>
        <stp>CPN</stp>
        <stp>[BLP_Update_Sheet-PreferredCEF.xlsm]ActiveLinks!R346C20</stp>
        <tr r="T346" s="1"/>
      </tp>
      <tp t="s">
        <v>#N/A N/A</v>
        <stp/>
        <stp>##V3_BDPV12</stp>
        <stp>FREJP Pfd</stp>
        <stp>DUR_ADJ_MID</stp>
        <stp>[BLP_Update_Sheet-PreferredCEF.xlsm]ActiveLinks!R741C46</stp>
        <tr r="AT741" s="1"/>
      </tp>
      <tp t="s">
        <v>N</v>
        <stp/>
        <stp>##V3_BDPV12</stp>
        <stp>060505FL3 Corp</stp>
        <stp>TIER1_CAPITAL</stp>
        <stp>[BLP_Update_Sheet-PreferredCEF.xlsm]ActiveLinks!R793C34</stp>
        <tr r="AH793" s="1"/>
      </tp>
      <tp>
        <v>1.1553273427471098</v>
        <stp/>
        <stp>##V3_BDPV12</stp>
        <stp>CMSA Pfd</stp>
        <stp>chg_pct_1m</stp>
        <stp>[BLP_Update_Sheet-PreferredCEF.xlsm]ActiveLinks!R198C4</stp>
        <tr r="D198" s="1"/>
      </tp>
      <tp>
        <v>1.1177644710578745</v>
        <stp/>
        <stp>##V3_BDPV12</stp>
        <stp>ENBA Pfd</stp>
        <stp>chg_pct_1m</stp>
        <stp>[BLP_Update_Sheet-PreferredCEF.xlsm]ActiveLinks!R258C4</stp>
        <tr r="D258" s="1"/>
      </tp>
      <tp>
        <v>583</v>
        <stp/>
        <stp>##V3_BDPV12</stp>
        <stp>GPMT A Pfd</stp>
        <stp>flt_spread</stp>
        <stp>[BLP_Update_Sheet-PreferredCEF.xlsm]ActiveLinks!R329C13</stp>
        <tr r="M329" s="1"/>
      </tp>
      <tp t="s">
        <v>N</v>
        <stp/>
        <stp>##V3_BDPV12</stp>
        <stp>902973AZ9 Corp</stp>
        <stp>TIER1_CAPITAL</stp>
        <stp>[BLP_Update_Sheet-PreferredCEF.xlsm]ActiveLinks!R772C34</stp>
        <tr r="AH772" s="1"/>
      </tp>
      <tp>
        <v>25</v>
        <stp/>
        <stp>##V3_BDPV12</stp>
        <stp>RZB Pfd</stp>
        <stp>PAR_AMT</stp>
        <stp>[BLP_Update_Sheet-PreferredCEF.xlsm]ActiveLinks!R540C21</stp>
        <tr r="U540" s="1"/>
      </tp>
      <tp>
        <v>25</v>
        <stp/>
        <stp>##V3_BDPV12</stp>
        <stp>RZC Pfd</stp>
        <stp>PAR_AMT</stp>
        <stp>[BLP_Update_Sheet-PreferredCEF.xlsm]ActiveLinks!R541C21</stp>
        <tr r="U541" s="1"/>
      </tp>
      <tp>
        <v>-10.68767123287672</v>
        <stp/>
        <stp>##V3_BDPV12</stp>
        <stp>WTFCM Pfd</stp>
        <stp>chg_pct_1m</stp>
        <stp>[BLP_Update_Sheet-PreferredCEF.xlsm]ActiveLinks!R705C4</stp>
        <tr r="D705" s="1"/>
      </tp>
      <tp t="s">
        <v>NON-CUMULATIVE</v>
        <stp/>
        <stp>##V3_BDPV12</stp>
        <stp>RF E Pfd</stp>
        <stp>Dividend_Rights</stp>
        <stp>[BLP_Update_Sheet-PreferredCEF.xlsm]ActiveLinks!R537C25</stp>
        <tr r="Y537" s="1"/>
      </tp>
      <tp t="s">
        <v>NON-CUMULATIVE</v>
        <stp/>
        <stp>##V3_BDPV12</stp>
        <stp>SF C Pfd</stp>
        <stp>Dividend_Rights</stp>
        <stp>[BLP_Update_Sheet-PreferredCEF.xlsm]ActiveLinks!R579C25</stp>
        <tr r="Y579" s="1"/>
      </tp>
      <tp t="s">
        <v>NON-CUMULATIVE</v>
        <stp/>
        <stp>##V3_BDPV12</stp>
        <stp>SF B Pfd</stp>
        <stp>Dividend_Rights</stp>
        <stp>[BLP_Update_Sheet-PreferredCEF.xlsm]ActiveLinks!R578C25</stp>
        <tr r="Y578" s="1"/>
      </tp>
      <tp t="s">
        <v>#N/A Field Not Applicable</v>
        <stp/>
        <stp>##V3_BDPV12</stp>
        <stp>SF D Pfd</stp>
        <stp>Dividend_Rights</stp>
        <stp>[BLP_Update_Sheet-PreferredCEF.xlsm]ActiveLinks!R577C25</stp>
        <tr r="Y577" s="1"/>
      </tp>
      <tp t="s">
        <v>NON-CUMULATIVE</v>
        <stp/>
        <stp>##V3_BDPV12</stp>
        <stp>RF C Pfd</stp>
        <stp>Dividend_Rights</stp>
        <stp>[BLP_Update_Sheet-PreferredCEF.xlsm]ActiveLinks!R538C25</stp>
        <tr r="Y538" s="1"/>
      </tp>
      <tp t="s">
        <v>NON-CUMULATIVE</v>
        <stp/>
        <stp>##V3_BDPV12</stp>
        <stp>RF B Pfd</stp>
        <stp>Dividend_Rights</stp>
        <stp>[BLP_Update_Sheet-PreferredCEF.xlsm]ActiveLinks!R539C25</stp>
        <tr r="Y539" s="1"/>
      </tp>
      <tp>
        <v>5</v>
        <stp/>
        <stp>##V3_BDPV12</stp>
        <stp>LANDM Pfd</stp>
        <stp>CPN</stp>
        <stp>[BLP_Update_Sheet-PreferredCEF.xlsm]ActiveLinks!R386C20</stp>
        <tr r="T386" s="1"/>
      </tp>
      <tp>
        <v>6</v>
        <stp/>
        <stp>##V3_BDPV12</stp>
        <stp>LANDO Pfd</stp>
        <stp>CPN</stp>
        <stp>[BLP_Update_Sheet-PreferredCEF.xlsm]ActiveLinks!R387C20</stp>
        <tr r="T387" s="1"/>
      </tp>
      <tp>
        <v>7.2</v>
        <stp/>
        <stp>##V3_BDPV12</stp>
        <stp>BANFP Pfd</stp>
        <stp>CPN</stp>
        <stp>[BLP_Update_Sheet-PreferredCEF.xlsm]ActiveLinks!R138C20</stp>
        <tr r="T138" s="1"/>
      </tp>
      <tp>
        <v>7.125</v>
        <stp/>
        <stp>##V3_BDPV12</stp>
        <stp>CCNEP Pfd</stp>
        <stp>CPN</stp>
        <stp>[BLP_Update_Sheet-PreferredCEF.xlsm]ActiveLinks!R201C20</stp>
        <tr r="T201" s="1"/>
      </tp>
      <tp>
        <v>20000000</v>
        <stp/>
        <stp>##V3_BDPV12</stp>
        <stp>PFH Pfd</stp>
        <stp>AMT_OUTSTANDING</stp>
        <stp>[BLP_Update_Sheet-PreferredCEF.xlsm]ActiveLinks!R510C48</stp>
        <tr r="AV510" s="1"/>
      </tp>
      <tp>
        <v>24.82</v>
        <stp/>
        <stp>##V3_BDPV12</stp>
        <stp>SCHW D Pfd</stp>
        <stp>PX_Last</stp>
        <stp>[BLP_Update_Sheet-PreferredCEF.xlsm]ActiveLinks!R575C3</stp>
        <tr r="C575" s="1"/>
      </tp>
      <tp>
        <v>8</v>
        <stp/>
        <stp>##V3_BDPV12</stp>
        <stp>TANNZ Pfd</stp>
        <stp>CPN</stp>
        <stp>[BLP_Update_Sheet-PreferredCEF.xlsm]ActiveLinks!R625C20</stp>
        <tr r="T625" s="1"/>
      </tp>
      <tp>
        <v>8</v>
        <stp/>
        <stp>##V3_BDPV12</stp>
        <stp>TANNL Pfd</stp>
        <stp>CPN</stp>
        <stp>[BLP_Update_Sheet-PreferredCEF.xlsm]ActiveLinks!R624C20</stp>
        <tr r="T624" s="1"/>
      </tp>
      <tp>
        <v>8.25</v>
        <stp/>
        <stp>##V3_BDPV12</stp>
        <stp>TANNI Pfd</stp>
        <stp>CPN</stp>
        <stp>[BLP_Update_Sheet-PreferredCEF.xlsm]ActiveLinks!R626C20</stp>
        <tr r="T626" s="1"/>
      </tp>
      <tp>
        <v>-18.770581778265633</v>
        <stp/>
        <stp>##V3_BDPV12</stp>
        <stp>OZKAP Pfd</stp>
        <stp>chg_pct_1m</stp>
        <stp>[BLP_Update_Sheet-PreferredCEF.xlsm]ActiveLinks!R480C4</stp>
        <tr r="D480" s="1"/>
      </tp>
      <tp t="s">
        <v>N</v>
        <stp/>
        <stp>##V3_BDPV12</stp>
        <stp>FNMAT Pfd</stp>
        <stp>HYBRID_CUMULATIVE_INDICATOR</stp>
        <stp>[BLP_Update_Sheet-PreferredCEF.xlsm]ActiveLinks!R734C36</stp>
        <tr r="AJ734" s="1"/>
      </tp>
      <tp t="s">
        <v>N</v>
        <stp/>
        <stp>##V3_BDPV12</stp>
        <stp>FNMAP Pfd</stp>
        <stp>HYBRID_CUMULATIVE_INDICATOR</stp>
        <stp>[BLP_Update_Sheet-PreferredCEF.xlsm]ActiveLinks!R735C36</stp>
        <tr r="AJ735" s="1"/>
      </tp>
      <tp t="s">
        <v>N</v>
        <stp/>
        <stp>##V3_BDPV12</stp>
        <stp>FNMAS Pfd</stp>
        <stp>HYBRID_CUMULATIVE_INDICATOR</stp>
        <stp>[BLP_Update_Sheet-PreferredCEF.xlsm]ActiveLinks!R733C36</stp>
        <tr r="AJ733" s="1"/>
      </tp>
      <tp t="s">
        <v>Y</v>
        <stp/>
        <stp>##V3_BDPV12</stp>
        <stp>XOMAO Pfd</stp>
        <stp>HYBRID_CUMULATIVE_INDICATOR</stp>
        <stp>[BLP_Update_Sheet-PreferredCEF.xlsm]ActiveLinks!R710C36</stp>
        <tr r="AJ710" s="1"/>
      </tp>
      <tp t="s">
        <v>N</v>
        <stp/>
        <stp>##V3_BDPV12</stp>
        <stp>FNMAG Pfd</stp>
        <stp>HYBRID_CUMULATIVE_INDICATOR</stp>
        <stp>[BLP_Update_Sheet-PreferredCEF.xlsm]ActiveLinks!R728C36</stp>
        <tr r="AJ728" s="1"/>
      </tp>
      <tp t="s">
        <v>N</v>
        <stp/>
        <stp>##V3_BDPV12</stp>
        <stp>FNMAM Pfd</stp>
        <stp>HYBRID_CUMULATIVE_INDICATOR</stp>
        <stp>[BLP_Update_Sheet-PreferredCEF.xlsm]ActiveLinks!R730C36</stp>
        <tr r="AJ730" s="1"/>
      </tp>
      <tp t="s">
        <v>N</v>
        <stp/>
        <stp>##V3_BDPV12</stp>
        <stp>FNMAL Pfd</stp>
        <stp>HYBRID_CUMULATIVE_INDICATOR</stp>
        <stp>[BLP_Update_Sheet-PreferredCEF.xlsm]ActiveLinks!R724C36</stp>
        <tr r="AJ724" s="1"/>
      </tp>
      <tp t="s">
        <v>Y</v>
        <stp/>
        <stp>##V3_BDPV12</stp>
        <stp>XOMAP Pfd</stp>
        <stp>HYBRID_CUMULATIVE_INDICATOR</stp>
        <stp>[BLP_Update_Sheet-PreferredCEF.xlsm]ActiveLinks!R709C36</stp>
        <tr r="AJ709" s="1"/>
      </tp>
      <tp t="s">
        <v>N</v>
        <stp/>
        <stp>##V3_BDPV12</stp>
        <stp>FNMAN Pfd</stp>
        <stp>HYBRID_CUMULATIVE_INDICATOR</stp>
        <stp>[BLP_Update_Sheet-PreferredCEF.xlsm]ActiveLinks!R726C36</stp>
        <tr r="AJ726" s="1"/>
      </tp>
      <tp t="s">
        <v>N</v>
        <stp/>
        <stp>##V3_BDPV12</stp>
        <stp>FNMAO Pfd</stp>
        <stp>HYBRID_CUMULATIVE_INDICATOR</stp>
        <stp>[BLP_Update_Sheet-PreferredCEF.xlsm]ActiveLinks!R736C36</stp>
        <tr r="AJ736" s="1"/>
      </tp>
      <tp t="s">
        <v>N</v>
        <stp/>
        <stp>##V3_BDPV12</stp>
        <stp>FNMAI Pfd</stp>
        <stp>HYBRID_CUMULATIVE_INDICATOR</stp>
        <stp>[BLP_Update_Sheet-PreferredCEF.xlsm]ActiveLinks!R731C36</stp>
        <tr r="AJ731" s="1"/>
      </tp>
      <tp t="s">
        <v>N</v>
        <stp/>
        <stp>##V3_BDPV12</stp>
        <stp>FNMAH Pfd</stp>
        <stp>HYBRID_CUMULATIVE_INDICATOR</stp>
        <stp>[BLP_Update_Sheet-PreferredCEF.xlsm]ActiveLinks!R738C36</stp>
        <tr r="AJ738" s="1"/>
      </tp>
      <tp t="s">
        <v>N</v>
        <stp/>
        <stp>##V3_BDPV12</stp>
        <stp>FNMAJ Pfd</stp>
        <stp>HYBRID_CUMULATIVE_INDICATOR</stp>
        <stp>[BLP_Update_Sheet-PreferredCEF.xlsm]ActiveLinks!R732C36</stp>
        <tr r="AJ732" s="1"/>
      </tp>
      <tp t="s">
        <v>N</v>
        <stp/>
        <stp>##V3_BDPV12</stp>
        <stp>FNMAK Pfd</stp>
        <stp>HYBRID_CUMULATIVE_INDICATOR</stp>
        <stp>[BLP_Update_Sheet-PreferredCEF.xlsm]ActiveLinks!R729C36</stp>
        <tr r="AJ729" s="1"/>
      </tp>
      <tp t="s">
        <v>N</v>
        <stp/>
        <stp>##V3_BDPV12</stp>
        <stp>SLMBP Pfd</stp>
        <stp>HYBRID_CUMULATIVE_INDICATOR</stp>
        <stp>[BLP_Update_Sheet-PreferredCEF.xlsm]ActiveLinks!R590C36</stp>
        <tr r="AJ590" s="1"/>
      </tp>
      <tp>
        <v>20.009999999999998</v>
        <stp/>
        <stp>##V3_BDPV12</stp>
        <stp>CLDT A Pfd</stp>
        <stp>PX_Last</stp>
        <stp>[BLP_Update_Sheet-PreferredCEF.xlsm]ActiveLinks!R189C3</stp>
        <tr r="C189" s="1"/>
      </tp>
    </main>
    <main first="bloomberg.rtd">
      <tp t="s">
        <v>N</v>
        <stp/>
        <stp>##V3_BDPV12</stp>
        <stp>808513AR6 Corp</stp>
        <stp>TIER1_CAPITAL</stp>
        <stp>[BLP_Update_Sheet-PreferredCEF.xlsm]ActiveLinks!R791C34</stp>
        <tr r="AH791" s="1"/>
      </tp>
      <tp>
        <v>-5.0380228136882064</v>
        <stp/>
        <stp>##V3_BDPV12</stp>
        <stp>MS A Pfd</stp>
        <stp>chg_pct_1m</stp>
        <stp>[BLP_Update_Sheet-PreferredCEF.xlsm]ActiveLinks!R418C4</stp>
        <tr r="D418" s="1"/>
      </tp>
      <tp>
        <v>-1.8525817895151848</v>
        <stp/>
        <stp>##V3_BDPV12</stp>
        <stp>MS I Pfd</stp>
        <stp>chg_pct_1m</stp>
        <stp>[BLP_Update_Sheet-PreferredCEF.xlsm]ActiveLinks!R420C4</stp>
        <tr r="D420" s="1"/>
      </tp>
      <tp t="s">
        <v>N</v>
        <stp/>
        <stp>##V3_BDPV12</stp>
        <stp>FNMFM Pfd</stp>
        <stp>HYBRID_CUMULATIVE_INDICATOR</stp>
        <stp>[BLP_Update_Sheet-PreferredCEF.xlsm]ActiveLinks!R725C36</stp>
        <tr r="AJ725" s="1"/>
      </tp>
      <tp t="s">
        <v>N</v>
        <stp/>
        <stp>##V3_BDPV12</stp>
        <stp>FNMFN Pfd</stp>
        <stp>HYBRID_CUMULATIVE_INDICATOR</stp>
        <stp>[BLP_Update_Sheet-PreferredCEF.xlsm]ActiveLinks!R737C36</stp>
        <tr r="AJ737" s="1"/>
      </tp>
      <tp t="s">
        <v>N</v>
        <stp/>
        <stp>##V3_BDPV12</stp>
        <stp>FNMFO Pfd</stp>
        <stp>HYBRID_CUMULATIVE_INDICATOR</stp>
        <stp>[BLP_Update_Sheet-PreferredCEF.xlsm]ActiveLinks!R727C36</stp>
        <tr r="AJ727" s="1"/>
      </tp>
      <tp>
        <v>8</v>
        <stp/>
        <stp>##V3_BDPV12</stp>
        <stp>MBNKP Pfd</stp>
        <stp>CPN</stp>
        <stp>[BLP_Update_Sheet-PreferredCEF.xlsm]ActiveLinks!R627C20</stp>
        <tr r="T627" s="1"/>
      </tp>
      <tp t="s">
        <v>#N/A N/A</v>
        <stp/>
        <stp>##V3_BDPV12</stp>
        <stp>2341170Z Equity</stp>
        <stp>BB_5Y_default_Prob</stp>
        <stp>[BLP_Update_Sheet-PreferredCEF.xlsm]ActiveLinks!R678C43</stp>
        <tr r="AQ678" s="1"/>
      </tp>
      <tp>
        <v>-4.2553191489361701</v>
        <stp/>
        <stp>##V3_BDPV12</stp>
        <stp>NM H Pfd</stp>
        <stp>chg_pct_1m</stp>
        <stp>[BLP_Update_Sheet-PreferredCEF.xlsm]ActiveLinks!R441C4</stp>
        <tr r="D441" s="1"/>
      </tp>
      <tp t="s">
        <v>Quarterly</v>
        <stp/>
        <stp>##V3_BDPV12</stp>
        <stp>064058AB6 Corp</stp>
        <stp>CALL_FEATURE</stp>
        <stp>[BLP_Update_Sheet-PreferredCEF.xlsm]ActiveLinks!R796C28</stp>
        <tr r="AB796" s="1"/>
      </tp>
      <tp t="s">
        <v>6/1/2028</v>
        <stp/>
        <stp>##V3_BDPV12</stp>
        <stp>TVC Pfd</stp>
        <stp>MATURITY</stp>
        <stp>[BLP_Update_Sheet-PreferredCEF.xlsm]ActiveLinks!R31C29</stp>
        <tr r="AC31" s="1"/>
      </tp>
      <tp t="s">
        <v>5/1/2029</v>
        <stp/>
        <stp>##V3_BDPV12</stp>
        <stp>TVE Pfd</stp>
        <stp>MATURITY</stp>
        <stp>[BLP_Update_Sheet-PreferredCEF.xlsm]ActiveLinks!R30C29</stp>
        <tr r="AC30" s="1"/>
      </tp>
      <tp t="s">
        <v>Yes</v>
        <stp/>
        <stp>##V3_BDPV12</stp>
        <stp>SR A Pfd</stp>
        <stp>IS_QDI_ELIGIBLE</stp>
        <stp>[BLP_Update_Sheet-PreferredCEF.xlsm]ActiveLinks!R607C35</stp>
        <tr r="AI607" s="1"/>
      </tp>
      <tp t="s">
        <v>5/5/2023</v>
        <stp/>
        <stp>##V3_BDPV12</stp>
        <stp>ESGR US Equity</stp>
        <stp>expected_report_dt</stp>
        <stp>[BLP_Update_Sheet-PreferredCEF.xlsm]ActiveLinks!R265C11</stp>
        <tr r="K265" s="1"/>
      </tp>
      <tp t="s">
        <v>5/5/2023</v>
        <stp/>
        <stp>##V3_BDPV12</stp>
        <stp>ESGR US Equity</stp>
        <stp>expected_report_dt</stp>
        <stp>[BLP_Update_Sheet-PreferredCEF.xlsm]ActiveLinks!R266C11</stp>
        <tr r="K266" s="1"/>
      </tp>
      <tp t="s">
        <v>#N/A Field Not Applicable</v>
        <stp/>
        <stp>##V3_BDPV12</stp>
        <stp>TBC Pfd</stp>
        <stp>Dividend_Rights</stp>
        <stp>[BLP_Update_Sheet-PreferredCEF.xlsm]ActiveLinks!R631C25</stp>
        <tr r="Y631" s="1"/>
      </tp>
      <tp t="s">
        <v>UNKNOWN</v>
        <stp/>
        <stp>##V3_BDPV12</stp>
        <stp>TBB Pfd</stp>
        <stp>Dividend_Rights</stp>
        <stp>[BLP_Update_Sheet-PreferredCEF.xlsm]ActiveLinks!R630C25</stp>
        <tr r="Y630" s="1"/>
      </tp>
      <tp t="s">
        <v>Anytime</v>
        <stp/>
        <stp>##V3_BDPV12</stp>
        <stp>060505FL3 Corp</stp>
        <stp>CALL_FEATURE</stp>
        <stp>[BLP_Update_Sheet-PreferredCEF.xlsm]ActiveLinks!R793C28</stp>
        <tr r="AB793" s="1"/>
      </tp>
      <tp t="s">
        <v>Anytime</v>
        <stp/>
        <stp>##V3_BDPV12</stp>
        <stp>060505EH3 Corp</stp>
        <stp>CALL_FEATURE</stp>
        <stp>[BLP_Update_Sheet-PreferredCEF.xlsm]ActiveLinks!R785C28</stp>
        <tr r="AB785" s="1"/>
      </tp>
      <tp>
        <v>3.9050583384283484</v>
        <stp/>
        <stp>##V3_BDPV12</stp>
        <stp>744320AW2 Corp</stp>
        <stp>DUR_ADJ_MID</stp>
        <stp>[BLP_Update_Sheet-PreferredCEF.xlsm]ActiveLinks!R786C46</stp>
        <tr r="AT786" s="1"/>
      </tp>
      <tp>
        <v>3195050</v>
        <stp/>
        <stp>##V3_BDPV12</stp>
        <stp>SB D Pfd</stp>
        <stp>AMT_OUTSTANDING</stp>
        <stp>[BLP_Update_Sheet-PreferredCEF.xlsm]ActiveLinks!R571C48</stp>
        <tr r="AV571" s="1"/>
      </tp>
      <tp>
        <v>804950</v>
        <stp/>
        <stp>##V3_BDPV12</stp>
        <stp>SB C Pfd</stp>
        <stp>AMT_OUTSTANDING</stp>
        <stp>[BLP_Update_Sheet-PreferredCEF.xlsm]ActiveLinks!R572C48</stp>
        <tr r="AV572" s="1"/>
      </tp>
      <tp t="s">
        <v>Quarterly</v>
        <stp/>
        <stp>##V3_BDPV12</stp>
        <stp>172967JM4 Corp</stp>
        <stp>CALL_FEATURE</stp>
        <stp>[BLP_Update_Sheet-PreferredCEF.xlsm]ActiveLinks!R799C28</stp>
        <tr r="AB799" s="1"/>
      </tp>
      <tp>
        <v>10.964646987565796</v>
        <stp/>
        <stp>##V3_BDPV12</stp>
        <stp>HT D Pfd</stp>
        <stp>DUR_ADJ_MTY_MID</stp>
        <stp>[BLP_Update_Sheet-PreferredCEF.xlsm]ActiveLinks!R351C47</stp>
        <tr r="AU351" s="1"/>
      </tp>
      <tp>
        <v>11.942674227650059</v>
        <stp/>
        <stp>##V3_BDPV12</stp>
        <stp>HT E Pfd</stp>
        <stp>DUR_ADJ_MTY_MID</stp>
        <stp>[BLP_Update_Sheet-PreferredCEF.xlsm]ActiveLinks!R350C47</stp>
        <tr r="AU350" s="1"/>
      </tp>
      <tp>
        <v>10.804837117054081</v>
        <stp/>
        <stp>##V3_BDPV12</stp>
        <stp>HT C Pfd</stp>
        <stp>DUR_ADJ_MTY_MID</stp>
        <stp>[BLP_Update_Sheet-PreferredCEF.xlsm]ActiveLinks!R352C47</stp>
        <tr r="AU352" s="1"/>
      </tp>
      <tp>
        <v>1.0439472028427517</v>
        <stp/>
        <stp>##V3_BDPV12</stp>
        <stp>ET E Pfd</stp>
        <stp>DUR_ADJ_MTY_MID</stp>
        <stp>[BLP_Update_Sheet-PreferredCEF.xlsm]ActiveLinks!R268C47</stp>
        <tr r="AU268" s="1"/>
      </tp>
      <tp>
        <v>0.34524133386860645</v>
        <stp/>
        <stp>##V3_BDPV12</stp>
        <stp>ET D Pfd</stp>
        <stp>DUR_ADJ_MTY_MID</stp>
        <stp>[BLP_Update_Sheet-PreferredCEF.xlsm]ActiveLinks!R269C47</stp>
        <tr r="AU269" s="1"/>
      </tp>
      <tp>
        <v>0.11687500001611391</v>
        <stp/>
        <stp>##V3_BDPV12</stp>
        <stp>ET C Pfd</stp>
        <stp>DUR_ADJ_MTY_MID</stp>
        <stp>[BLP_Update_Sheet-PreferredCEF.xlsm]ActiveLinks!R267C47</stp>
        <tr r="AU267" s="1"/>
      </tp>
      <tp t="s">
        <v>5/4/2023</v>
        <stp/>
        <stp>##V3_BDPV12</stp>
        <stp>SIGI US Equity</stp>
        <stp>expected_report_dt</stp>
        <stp>[BLP_Update_Sheet-PreferredCEF.xlsm]ActiveLinks!R583C11</stp>
        <tr r="K583" s="1"/>
      </tp>
      <tp t="s">
        <v>FIXED</v>
        <stp/>
        <stp>##V3_BDPV12</stp>
        <stp>RF E Pfd</stp>
        <stp>CPN_TYP</stp>
        <stp>[BLP_Update_Sheet-PreferredCEF.xlsm]ActiveLinks!R537C19</stp>
        <tr r="S537" s="1"/>
      </tp>
      <tp t="s">
        <v>FIXED</v>
        <stp/>
        <stp>##V3_BDPV12</stp>
        <stp>SF C Pfd</stp>
        <stp>CPN_TYP</stp>
        <stp>[BLP_Update_Sheet-PreferredCEF.xlsm]ActiveLinks!R579C19</stp>
        <tr r="S579" s="1"/>
      </tp>
      <tp t="s">
        <v>FIXED</v>
        <stp/>
        <stp>##V3_BDPV12</stp>
        <stp>SF B Pfd</stp>
        <stp>CPN_TYP</stp>
        <stp>[BLP_Update_Sheet-PreferredCEF.xlsm]ActiveLinks!R578C19</stp>
        <tr r="S578" s="1"/>
      </tp>
      <tp t="s">
        <v>FIXED</v>
        <stp/>
        <stp>##V3_BDPV12</stp>
        <stp>SF D Pfd</stp>
        <stp>CPN_TYP</stp>
        <stp>[BLP_Update_Sheet-PreferredCEF.xlsm]ActiveLinks!R577C19</stp>
        <tr r="S577" s="1"/>
      </tp>
      <tp t="s">
        <v>VARIABLE</v>
        <stp/>
        <stp>##V3_BDPV12</stp>
        <stp>RF C Pfd</stp>
        <stp>CPN_TYP</stp>
        <stp>[BLP_Update_Sheet-PreferredCEF.xlsm]ActiveLinks!R538C19</stp>
        <tr r="S538" s="1"/>
      </tp>
      <tp t="s">
        <v>VARIABLE</v>
        <stp/>
        <stp>##V3_BDPV12</stp>
        <stp>RF B Pfd</stp>
        <stp>CPN_TYP</stp>
        <stp>[BLP_Update_Sheet-PreferredCEF.xlsm]ActiveLinks!R539C19</stp>
        <tr r="S539" s="1"/>
      </tp>
      <tp t="s">
        <v>5/5/2023</v>
        <stp/>
        <stp>##V3_BDPV12</stp>
        <stp>HTGC US Equity</stp>
        <stp>expected_report_dt</stp>
        <stp>[BLP_Update_Sheet-PreferredCEF.xlsm]ActiveLinks!R343C11</stp>
        <tr r="K343" s="1"/>
      </tp>
      <tp t="s">
        <v>#N/A N/A</v>
        <stp/>
        <stp>##V3_BDPV12</stp>
        <stp>FRMEP PFD</stp>
        <stp>HYBRID_CUMULATIVE_INDICATOR</stp>
        <stp>[BLP_Update_Sheet-PreferredCEF.xlsm]ActiveLinks!R392C36</stp>
        <tr r="AJ392" s="1"/>
      </tp>
      <tp>
        <v>30</v>
        <stp/>
        <stp>##V3_BDPV12</stp>
        <stp>FBRT E Pfd</stp>
        <stp>CALL_DAYS_NOTICE</stp>
        <stp>[BLP_Update_Sheet-PreferredCEF.xlsm]ActiveLinks!R191C27</stp>
        <tr r="AA191" s="1"/>
      </tp>
      <tp>
        <v>67.22</v>
        <stp/>
        <stp>##V3_BDPV12</stp>
        <stp>ADC Equity</stp>
        <stp>PX_Last</stp>
        <stp>[BLP_Update_Sheet-PreferredCEF.xlsm]ActiveLinks!R47C9</stp>
        <tr r="I47" s="1"/>
      </tp>
      <tp t="s">
        <v>Not Confirmed</v>
        <stp/>
        <stp>##V3_BDPV12</stp>
        <stp>SRCU Pfd</stp>
        <stp>IS_QDI_ELIGIBLE</stp>
        <stp>[BLP_Update_Sheet-PreferredCEF.xlsm]ActiveLinks!R608C35</stp>
        <tr r="AI608" s="1"/>
      </tp>
      <tp t="s">
        <v>US48253M1045</v>
        <stp/>
        <stp>##V3_BDPV12</stp>
        <stp>KKRS Pfd</stp>
        <stp>ID_ISIN</stp>
        <stp>[BLP_Update_Sheet-PreferredCEF.xlsm]ActiveLinks!R381C50</stp>
        <tr r="AX381" s="1"/>
      </tp>
    </main>
    <main first="bofaddin.rtdserver">
      <tp t="e">
        <v>#N/A</v>
        <stp/>
        <stp>BDS|373104247840497986</stp>
        <tr r="W515" s="1"/>
        <tr r="X515" s="1"/>
      </tp>
    </main>
    <main first="bloomberg.rtd">
      <tp t="s">
        <v>CALLABLE</v>
        <stp/>
        <stp>##V3_BDPV12</stp>
        <stp>CHRB Pfd</stp>
        <stp>MTY_TYP</stp>
        <stp>[BLP_Update_Sheet-PreferredCEF.xlsm]ActiveLinks!R181C18</stp>
        <tr r="R181" s="1"/>
      </tp>
      <tp t="s">
        <v>Not Confirmed</v>
        <stp/>
        <stp>##V3_BDPV12</stp>
        <stp>SREA Pfd</stp>
        <stp>IS_QDI_ELIGIBLE</stp>
        <stp>[BLP_Update_Sheet-PreferredCEF.xlsm]ActiveLinks!R610C35</stp>
        <tr r="AI610" s="1"/>
      </tp>
      <tp>
        <v>118.42</v>
        <stp/>
        <stp>##V3_BDPV12</stp>
        <stp>AFG Equity</stp>
        <stp>PX_Last</stp>
        <stp>[BLP_Update_Sheet-PreferredCEF.xlsm]ActiveLinks!R55C9</stp>
        <tr r="I55" s="1"/>
      </tp>
      <tp t="s">
        <v>Anytime</v>
        <stp/>
        <stp>##V3_BDPV12</stp>
        <stp>AGM C Pfd</stp>
        <stp>CALL_FEATURE</stp>
        <stp>[BLP_Update_Sheet-PreferredCEF.xlsm]ActiveLinks!R65C28</stp>
        <tr r="AB65" s="1"/>
      </tp>
      <tp t="s">
        <v>Quarterly</v>
        <stp/>
        <stp>##V3_BDPV12</stp>
        <stp>AGM G Pfd</stp>
        <stp>CALL_FEATURE</stp>
        <stp>[BLP_Update_Sheet-PreferredCEF.xlsm]ActiveLinks!R61C28</stp>
        <tr r="AB61" s="1"/>
      </tp>
      <tp t="s">
        <v>Quarterly</v>
        <stp/>
        <stp>##V3_BDPV12</stp>
        <stp>AGM F Pfd</stp>
        <stp>CALL_FEATURE</stp>
        <stp>[BLP_Update_Sheet-PreferredCEF.xlsm]ActiveLinks!R62C28</stp>
        <tr r="AB62" s="1"/>
      </tp>
      <tp t="s">
        <v>Quarterly</v>
        <stp/>
        <stp>##V3_BDPV12</stp>
        <stp>AGM E Pfd</stp>
        <stp>CALL_FEATURE</stp>
        <stp>[BLP_Update_Sheet-PreferredCEF.xlsm]ActiveLinks!R63C28</stp>
        <tr r="AB63" s="1"/>
      </tp>
      <tp t="s">
        <v>Anytime</v>
        <stp/>
        <stp>##V3_BDPV12</stp>
        <stp>AGM D Pfd</stp>
        <stp>CALL_FEATURE</stp>
        <stp>[BLP_Update_Sheet-PreferredCEF.xlsm]ActiveLinks!R64C28</stp>
        <tr r="AB64" s="1"/>
      </tp>
    </main>
    <main first="bofaddin.rtdserver">
      <tp t="e">
        <v>#N/A</v>
        <stp/>
        <stp>BDS|691662580734366674</stp>
        <tr r="W210" s="1"/>
        <tr r="X210" s="1"/>
      </tp>
    </main>
    <main first="bloomberg.rtd">
      <tp t="s">
        <v>4/28/2023</v>
        <stp/>
        <stp>##V3_BDPV12</stp>
        <stp>CMRE C Pfd</stp>
        <stp>NXT_Call_DT</stp>
        <stp>[BLP_Update_Sheet-PreferredCEF.xlsm]ActiveLinks!R193C26</stp>
        <tr r="Z193" s="1"/>
      </tp>
      <tp t="s">
        <v>4/28/2023</v>
        <stp/>
        <stp>##V3_BDPV12</stp>
        <stp>CMRE B Pfd</stp>
        <stp>NXT_Call_DT</stp>
        <stp>[BLP_Update_Sheet-PreferredCEF.xlsm]ActiveLinks!R192C26</stp>
        <tr r="Z192" s="1"/>
      </tp>
      <tp t="s">
        <v>11/20/2024</v>
        <stp/>
        <stp>##V3_BDPV12</stp>
        <stp>CADE A Pfd</stp>
        <stp>NXT_Call_DT</stp>
        <stp>[BLP_Update_Sheet-PreferredCEF.xlsm]ActiveLinks!R167C26</stp>
        <tr r="Z167" s="1"/>
      </tp>
      <tp t="s">
        <v>5/2/2023</v>
        <stp/>
        <stp>##V3_BDPV12</stp>
        <stp>BHR US Equity</stp>
        <stp>expected_report_dt</stp>
        <stp>[BLP_Update_Sheet-PreferredCEF.xlsm]ActiveLinks!R75C11</stp>
        <tr r="K75" s="1"/>
      </tp>
      <tp t="s">
        <v>5/2/2023</v>
        <stp/>
        <stp>##V3_BDPV12</stp>
        <stp>BHR US Equity</stp>
        <stp>expected_report_dt</stp>
        <stp>[BLP_Update_Sheet-PreferredCEF.xlsm]ActiveLinks!R76C11</stp>
        <tr r="K76" s="1"/>
      </tp>
      <tp t="s">
        <v>4/28/2023</v>
        <stp/>
        <stp>##V3_BDPV12</stp>
        <stp>CMRE E Pfd</stp>
        <stp>NXT_Call_DT</stp>
        <stp>[BLP_Update_Sheet-PreferredCEF.xlsm]ActiveLinks!R195C26</stp>
        <tr r="Z195" s="1"/>
      </tp>
      <tp t="s">
        <v>4/28/2023</v>
        <stp/>
        <stp>##V3_BDPV12</stp>
        <stp>CMRE D Pfd</stp>
        <stp>NXT_Call_DT</stp>
        <stp>[BLP_Update_Sheet-PreferredCEF.xlsm]ActiveLinks!R194C26</stp>
        <tr r="Z194" s="1"/>
      </tp>
      <tp>
        <v>-8.841532532305596</v>
        <stp/>
        <stp>##V3_BDPV12</stp>
        <stp>CLVT A Pfd</stp>
        <stp>chg_pct_1m</stp>
        <stp>[BLP_Update_Sheet-PreferredCEF.xlsm]ActiveLinks!R190C4</stp>
        <tr r="D190" s="1"/>
      </tp>
      <tp t="s">
        <v>CUMULATIVE</v>
        <stp/>
        <stp>##V3_BDPV12</stp>
        <stp>T A Pfd</stp>
        <stp>Dividend_Rights</stp>
        <stp>[BLP_Update_Sheet-PreferredCEF.xlsm]ActiveLinks!R629C25</stp>
        <tr r="Y629" s="1"/>
      </tp>
      <tp t="s">
        <v>CUMULATIVE</v>
        <stp/>
        <stp>##V3_BDPV12</stp>
        <stp>T C Pfd</stp>
        <stp>Dividend_Rights</stp>
        <stp>[BLP_Update_Sheet-PreferredCEF.xlsm]ActiveLinks!R628C25</stp>
        <tr r="Y628" s="1"/>
      </tp>
      <tp>
        <v>-16.837481698389457</v>
        <stp/>
        <stp>##V3_BDPV12</stp>
        <stp>RITM C Pfd</stp>
        <stp>chg_pct_1m</stp>
        <stp>[BLP_Update_Sheet-PreferredCEF.xlsm]ActiveLinks!R447C4</stp>
        <tr r="D447" s="1"/>
      </tp>
      <tp>
        <v>126.74</v>
        <stp/>
        <stp>##V3_BDPV12</stp>
        <stp>AGM Equity</stp>
        <stp>PX_Last</stp>
        <stp>[BLP_Update_Sheet-PreferredCEF.xlsm]ActiveLinks!R64C9</stp>
        <tr r="I64" s="1"/>
      </tp>
      <tp>
        <v>-17.039106145251399</v>
        <stp/>
        <stp>##V3_BDPV12</stp>
        <stp>DBRG J Pfd</stp>
        <stp>chg_pct_1m</stp>
        <stp>[BLP_Update_Sheet-PreferredCEF.xlsm]ActiveLinks!R445C4</stp>
        <tr r="D445" s="1"/>
      </tp>
      <tp>
        <v>-0.73800738007379962</v>
        <stp/>
        <stp>##V3_BDPV12</stp>
        <stp>CMRE B Pfd</stp>
        <stp>chg_pct_1m</stp>
        <stp>[BLP_Update_Sheet-PreferredCEF.xlsm]ActiveLinks!R192C4</stp>
        <tr r="D192" s="1"/>
      </tp>
      <tp>
        <v>0.51424958622439654</v>
        <stp/>
        <stp>##V3_BDPV12</stp>
        <stp>CMRE C Pfd</stp>
        <stp>chg_pct_1m</stp>
        <stp>[BLP_Update_Sheet-PreferredCEF.xlsm]ActiveLinks!R193C4</stp>
        <tr r="D193" s="1"/>
      </tp>
      <tp>
        <v>0.1987281399046133</v>
        <stp/>
        <stp>##V3_BDPV12</stp>
        <stp>CMRE D Pfd</stp>
        <stp>chg_pct_1m</stp>
        <stp>[BLP_Update_Sheet-PreferredCEF.xlsm]ActiveLinks!R194C4</stp>
        <tr r="D194" s="1"/>
      </tp>
      <tp>
        <v>-0.89073634204276086</v>
        <stp/>
        <stp>##V3_BDPV12</stp>
        <stp>CMRE E Pfd</stp>
        <stp>chg_pct_1m</stp>
        <stp>[BLP_Update_Sheet-PreferredCEF.xlsm]ActiveLinks!R195C4</stp>
        <tr r="D195" s="1"/>
      </tp>
      <tp>
        <v>1000000</v>
        <stp/>
        <stp>##V3_BDPV12</stp>
        <stp>SBBA Pfd</stp>
        <stp>AMT_OUTSTANDING</stp>
        <stp>[BLP_Update_Sheet-PreferredCEF.xlsm]ActiveLinks!R618C48</stp>
        <tr r="AV618" s="1"/>
      </tp>
      <tp>
        <v>86.06</v>
        <stp/>
        <stp>##V3_BDPV12</stp>
        <stp>TA Equity</stp>
        <stp>PX_Last</stp>
        <stp>[BLP_Update_Sheet-PreferredCEF.xlsm]ActiveLinks!R625C9</stp>
        <tr r="I625" s="1"/>
      </tp>
      <tp>
        <v>9.9700000000000006</v>
        <stp/>
        <stp>##V3_BDPV12</stp>
        <stp>RC Equity</stp>
        <stp>PX_Last</stp>
        <stp>[BLP_Update_Sheet-PreferredCEF.xlsm]ActiveLinks!R587C9</stp>
        <tr r="I587" s="1"/>
      </tp>
      <tp t="s">
        <v>NON-CUMULATIVE</v>
        <stp/>
        <stp>##V3_BDPV12</stp>
        <stp>ALL I Pfd</stp>
        <stp>Dividend_Rights</stp>
        <stp>[BLP_Update_Sheet-PreferredCEF.xlsm]ActiveLinks!R91C25</stp>
        <tr r="Y91" s="1"/>
      </tp>
      <tp t="s">
        <v>NON-CUMULATIVE</v>
        <stp/>
        <stp>##V3_BDPV12</stp>
        <stp>ALL H Pfd</stp>
        <stp>Dividend_Rights</stp>
        <stp>[BLP_Update_Sheet-PreferredCEF.xlsm]ActiveLinks!R92C25</stp>
        <tr r="Y92" s="1"/>
      </tp>
      <tp t="s">
        <v>NON-CUMULATIVE</v>
        <stp/>
        <stp>##V3_BDPV12</stp>
        <stp>ALL G Pfd</stp>
        <stp>Dividend_Rights</stp>
        <stp>[BLP_Update_Sheet-PreferredCEF.xlsm]ActiveLinks!R93C25</stp>
        <tr r="Y93" s="1"/>
      </tp>
      <tp t="s">
        <v>CUMULATIVE</v>
        <stp/>
        <stp>##V3_BDPV12</stp>
        <stp>ALL B Pfd</stp>
        <stp>Dividend_Rights</stp>
        <stp>[BLP_Update_Sheet-PreferredCEF.xlsm]ActiveLinks!R90C25</stp>
        <tr r="Y90" s="1"/>
      </tp>
      <tp t="s">
        <v>4/28/2023</v>
        <stp/>
        <stp>##V3_BDPV12</stp>
        <stp>GMRE A Pfd</stp>
        <stp>NXT_Call_DT</stp>
        <stp>[BLP_Update_Sheet-PreferredCEF.xlsm]ActiveLinks!R324C26</stp>
        <tr r="Z324" s="1"/>
      </tp>
      <tp>
        <v>4600000</v>
        <stp/>
        <stp>##V3_BDPV12</stp>
        <stp>RBCP Pfd</stp>
        <stp>AMT_OUTSTANDING</stp>
        <stp>[BLP_Update_Sheet-PreferredCEF.xlsm]ActiveLinks!R555C48</stp>
        <tr r="AV555" s="1"/>
      </tp>
      <tp>
        <v>38402.475409836065</v>
        <stp/>
        <stp>##V3_BDPV12</stp>
        <stp>NSS Pfd</stp>
        <stp>VOLUME_AVG_3M</stp>
        <stp>[BLP_Update_Sheet-PreferredCEF.xlsm]ActiveLinks!R452C5</stp>
        <tr r="E452" s="1"/>
      </tp>
      <tp>
        <v>-1.9150707743547082</v>
        <stp/>
        <stp>##V3_BDPV12</stp>
        <stp>DLNG B Pfd</stp>
        <stp>chg_pct_1m</stp>
        <stp>[BLP_Update_Sheet-PreferredCEF.xlsm]ActiveLinks!R233C4</stp>
        <tr r="D233" s="1"/>
      </tp>
      <tp>
        <v>-6.142506142506142</v>
        <stp/>
        <stp>##V3_BDPV12</stp>
        <stp>GLOP A Pfd</stp>
        <stp>chg_pct_1m</stp>
        <stp>[BLP_Update_Sheet-PreferredCEF.xlsm]ActiveLinks!R320C4</stp>
        <tr r="D320" s="1"/>
      </tp>
      <tp>
        <v>1716.5409836065573</v>
        <stp/>
        <stp>##V3_BDPV12</stp>
        <stp>KTN Pfd</stp>
        <stp>VOLUME_AVG_3M</stp>
        <stp>[BLP_Update_Sheet-PreferredCEF.xlsm]ActiveLinks!R715C5</stp>
        <tr r="E715" s="1"/>
      </tp>
    </main>
    <main first="bloomberg.rtd">
      <tp>
        <v>10.94</v>
        <stp/>
        <stp>##V3_BDPV12</stp>
        <stp>ABR Equity</stp>
        <stp>PX_Last</stp>
        <stp>[BLP_Update_Sheet-PreferredCEF.xlsm]ActiveLinks!R41C9</stp>
        <tr r="I41" s="1"/>
      </tp>
      <tp>
        <v>7.9278379492461495</v>
        <stp/>
        <stp>##V3_BDPV12</stp>
        <stp>CTBB Pfd</stp>
        <stp>DUR_ADJ_MTY_MID</stp>
        <stp>[BLP_Update_Sheet-PreferredCEF.xlsm]ActiveLinks!R217C47</stp>
        <tr r="AU217" s="1"/>
      </tp>
      <tp>
        <v>0.3590540189428123</v>
        <stp/>
        <stp>##V3_BDPV12</stp>
        <stp>MTCN Pfd</stp>
        <stp>DUR_ADJ_MTY_MID</stp>
        <stp>[BLP_Update_Sheet-PreferredCEF.xlsm]ActiveLinks!R424C47</stp>
        <tr r="AU424" s="1"/>
      </tp>
      <tp t="s">
        <v>Preferred</v>
        <stp/>
        <stp>##V3_BDPV12</stp>
        <stp>GAB G Pfd</stp>
        <stp>PAYMENT_RANK</stp>
        <stp>[BLP_Update_Sheet-PreferredCEF.xlsm]ActiveLinks!R24C37</stp>
        <tr r="AK24" s="1"/>
      </tp>
      <tp t="s">
        <v>Preferred</v>
        <stp/>
        <stp>##V3_BDPV12</stp>
        <stp>GAB H Pfd</stp>
        <stp>PAYMENT_RANK</stp>
        <stp>[BLP_Update_Sheet-PreferredCEF.xlsm]ActiveLinks!R18C37</stp>
        <tr r="AK18" s="1"/>
      </tp>
      <tp t="s">
        <v>Preferred</v>
        <stp/>
        <stp>##V3_BDPV12</stp>
        <stp>GAB K Pfd</stp>
        <stp>PAYMENT_RANK</stp>
        <stp>[BLP_Update_Sheet-PreferredCEF.xlsm]ActiveLinks!R14C37</stp>
        <tr r="AK14" s="1"/>
      </tp>
      <tp>
        <v>9.2396409059258122</v>
        <stp/>
        <stp>##V3_BDPV12</stp>
        <stp>CTDD Pfd</stp>
        <stp>DUR_ADJ_MTY_MID</stp>
        <stp>[BLP_Update_Sheet-PreferredCEF.xlsm]ActiveLinks!R218C47</stp>
        <tr r="AU218" s="1"/>
      </tp>
      <tp>
        <v>3373.9016393442621</v>
        <stp/>
        <stp>##V3_BDPV12</stp>
        <stp>ETI Pfd</stp>
        <stp>VOLUME_AVG_3M</stp>
        <stp>[BLP_Update_Sheet-PreferredCEF.xlsm]ActiveLinks!R275C5</stp>
        <tr r="E275" s="1"/>
      </tp>
      <tp>
        <v>-3.5146846413095831</v>
        <stp/>
        <stp>##V3_BDPV12</stp>
        <stp>SCHW J Pfd</stp>
        <stp>chg_pct_1m</stp>
        <stp>[BLP_Update_Sheet-PreferredCEF.xlsm]ActiveLinks!R574C4</stp>
        <tr r="D574" s="1"/>
      </tp>
      <tp t="s">
        <v>Not Confirmed</v>
        <stp/>
        <stp>##V3_BDPV12</stp>
        <stp>NRUC Pfd</stp>
        <stp>IS_QDI_ELIGIBLE</stp>
        <stp>[BLP_Update_Sheet-PreferredCEF.xlsm]ActiveLinks!R443C35</stp>
        <tr r="AI443" s="1"/>
      </tp>
      <tp t="s">
        <v>US1124633025</v>
        <stp/>
        <stp>##V3_BDPV12</stp>
        <stp>BKDT Pfd</stp>
        <stp>ID_ISIN</stp>
        <stp>[BLP_Update_Sheet-PreferredCEF.xlsm]ActiveLinks!R160C50</stp>
        <tr r="AX160" s="1"/>
      </tp>
      <tp t="s">
        <v>#N/A Field Not Applicable</v>
        <stp/>
        <stp>##V3_BDPV12</stp>
        <stp>GLU A Pfd</stp>
        <stp>Dividend_Rights</stp>
        <stp>[BLP_Update_Sheet-PreferredCEF.xlsm]ActiveLinks!R25C25</stp>
        <tr r="Y25" s="1"/>
      </tp>
      <tp t="s">
        <v>CUMULATIVE</v>
        <stp/>
        <stp>##V3_BDPV12</stp>
        <stp>GLU B Pfd</stp>
        <stp>Dividend_Rights</stp>
        <stp>[BLP_Update_Sheet-PreferredCEF.xlsm]ActiveLinks!R26C25</stp>
        <tr r="Y26" s="1"/>
      </tp>
      <tp>
        <v>10.223185793211961</v>
        <stp/>
        <stp>##V3_BDPV12</stp>
        <stp>HTIA Pfd</stp>
        <stp>DUR_ADJ_MTY_MID</stp>
        <stp>[BLP_Update_Sheet-PreferredCEF.xlsm]ActiveLinks!R354C47</stp>
        <tr r="AU354" s="1"/>
      </tp>
      <tp>
        <v>10.998897350053292</v>
        <stp/>
        <stp>##V3_BDPV12</stp>
        <stp>SJIJ Pfd</stp>
        <stp>yld_pfd_str_ask</stp>
        <stp>[BLP_Update_Sheet-PreferredCEF.xlsm]ActiveLinks!R585C14</stp>
        <tr r="N585" s="1"/>
      </tp>
      <tp t="s">
        <v>Quarterly</v>
        <stp/>
        <stp>##V3_BDPV12</stp>
        <stp>55261FAH7 Corp</stp>
        <stp>CALL_FEATURE</stp>
        <stp>[BLP_Update_Sheet-PreferredCEF.xlsm]ActiveLinks!R763C28</stp>
        <tr r="AB763" s="1"/>
      </tp>
      <tp t="s">
        <v>#N/A N/A</v>
        <stp/>
        <stp>##V3_BDPV12</stp>
        <stp>DTLA Pfd</stp>
        <stp>DUR_ADJ_MTY_MID</stp>
        <stp>[BLP_Update_Sheet-PreferredCEF.xlsm]ActiveLinks!R239C47</stp>
        <tr r="AU239" s="1"/>
      </tp>
      <tp t="s">
        <v>CALLABLE</v>
        <stp/>
        <stp>##V3_BDPV12</stp>
        <stp>MHNC Pfd</stp>
        <stp>MTY_TYP</stp>
        <stp>[BLP_Update_Sheet-PreferredCEF.xlsm]ActiveLinks!R409C18</stp>
        <tr r="R409" s="1"/>
      </tp>
      <tp t="s">
        <v>CALLABLE</v>
        <stp/>
        <stp>##V3_BDPV12</stp>
        <stp>MHLA Pfd</stp>
        <stp>MTY_TYP</stp>
        <stp>[BLP_Update_Sheet-PreferredCEF.xlsm]ActiveLinks!R410C18</stp>
        <tr r="R410" s="1"/>
      </tp>
      <tp>
        <v>7.5</v>
        <stp/>
        <stp>##V3_BDPV12</stp>
        <stp>FBRT E Pfd</stp>
        <stp>CPN</stp>
        <stp>[BLP_Update_Sheet-PreferredCEF.xlsm]ActiveLinks!R191C20</stp>
        <tr r="T191" s="1"/>
      </tp>
      <tp>
        <v>13</v>
        <stp/>
        <stp>##V3_BDPV12</stp>
        <stp>AULT D Pfd</stp>
        <stp>CPN</stp>
        <stp>[BLP_Update_Sheet-PreferredCEF.xlsm]ActiveLinks!R435C20</stp>
        <tr r="T435" s="1"/>
      </tp>
      <tp>
        <v>7</v>
        <stp/>
        <stp>##V3_BDPV12</stp>
        <stp>GPMT A Pfd</stp>
        <stp>CPN</stp>
        <stp>[BLP_Update_Sheet-PreferredCEF.xlsm]ActiveLinks!R329C20</stp>
        <tr r="T329" s="1"/>
      </tp>
      <tp>
        <v>6.625</v>
        <stp/>
        <stp>##V3_BDPV12</stp>
        <stp>CLDT A Pfd</stp>
        <stp>CPN</stp>
        <stp>[BLP_Update_Sheet-PreferredCEF.xlsm]ActiveLinks!R189C20</stp>
        <tr r="T189" s="1"/>
      </tp>
      <tp>
        <v>5.25</v>
        <stp/>
        <stp>##V3_BDPV12</stp>
        <stp>CLVT A Pfd</stp>
        <stp>CPN</stp>
        <stp>[BLP_Update_Sheet-PreferredCEF.xlsm]ActiveLinks!R190C20</stp>
        <tr r="T190" s="1"/>
      </tp>
      <tp t="s">
        <v>00130H204</v>
        <stp/>
        <stp>##V3_BDPV12</stp>
        <stp>AESC Pfd</stp>
        <stp>ID_CUSIP</stp>
        <stp>[BLP_Update_Sheet-PreferredCEF.xlsm]ActiveLinks!R51C38</stp>
        <tr r="AL51" s="1"/>
      </tp>
      <tp t="s">
        <v>FIXED</v>
        <stp/>
        <stp>##V3_BDPV12</stp>
        <stp>T A Pfd</stp>
        <stp>CPN_TYP</stp>
        <stp>[BLP_Update_Sheet-PreferredCEF.xlsm]ActiveLinks!R629C19</stp>
        <tr r="S629" s="1"/>
      </tp>
      <tp t="s">
        <v>FIXED</v>
        <stp/>
        <stp>##V3_BDPV12</stp>
        <stp>T C Pfd</stp>
        <stp>CPN_TYP</stp>
        <stp>[BLP_Update_Sheet-PreferredCEF.xlsm]ActiveLinks!R628C19</stp>
        <tr r="S628" s="1"/>
      </tp>
      <tp t="s">
        <v>9/15/2060</v>
        <stp/>
        <stp>##V3_BDPV12</stp>
        <stp>AFGE Pfd</stp>
        <stp>MATURITY</stp>
        <stp>[BLP_Update_Sheet-PreferredCEF.xlsm]ActiveLinks!R52C29</stp>
        <tr r="AC52" s="1"/>
      </tp>
      <tp t="s">
        <v>6/1/2060</v>
        <stp/>
        <stp>##V3_BDPV12</stp>
        <stp>AFGD Pfd</stp>
        <stp>MATURITY</stp>
        <stp>[BLP_Update_Sheet-PreferredCEF.xlsm]ActiveLinks!R54C29</stp>
        <tr r="AC54" s="1"/>
      </tp>
      <tp t="s">
        <v>12/15/2059</v>
        <stp/>
        <stp>##V3_BDPV12</stp>
        <stp>AFGC Pfd</stp>
        <stp>MATURITY</stp>
        <stp>[BLP_Update_Sheet-PreferredCEF.xlsm]ActiveLinks!R53C29</stp>
        <tr r="AC53" s="1"/>
      </tp>
      <tp t="s">
        <v>3/30/2059</v>
        <stp/>
        <stp>##V3_BDPV12</stp>
        <stp>AFGB Pfd</stp>
        <stp>MATURITY</stp>
        <stp>[BLP_Update_Sheet-PreferredCEF.xlsm]ActiveLinks!R55C29</stp>
        <tr r="AC55" s="1"/>
      </tp>
      <tp>
        <v>13.219504535609701</v>
        <stp/>
        <stp>##V3_BDPV12</stp>
        <stp>F D Pfd</stp>
        <stp>DUR_ADJ_MTY_MID</stp>
        <stp>[BLP_Update_Sheet-PreferredCEF.xlsm]ActiveLinks!R279C47</stp>
        <tr r="AU279" s="1"/>
      </tp>
      <tp>
        <v>13.796170924701794</v>
        <stp/>
        <stp>##V3_BDPV12</stp>
        <stp>F B Pfd</stp>
        <stp>DUR_ADJ_MTY_MID</stp>
        <stp>[BLP_Update_Sheet-PreferredCEF.xlsm]ActiveLinks!R278C47</stp>
        <tr r="AU278" s="1"/>
      </tp>
      <tp>
        <v>13.236853813052573</v>
        <stp/>
        <stp>##V3_BDPV12</stp>
        <stp>F C Pfd</stp>
        <stp>DUR_ADJ_MTY_MID</stp>
        <stp>[BLP_Update_Sheet-PreferredCEF.xlsm]ActiveLinks!R277C47</stp>
        <tr r="AU277" s="1"/>
      </tp>
      <tp>
        <v>8</v>
        <stp/>
        <stp>##V3_BDPV12</stp>
        <stp>MITT C Pfd</stp>
        <stp>CPN</stp>
        <stp>[BLP_Update_Sheet-PreferredCEF.xlsm]ActiveLinks!R414C20</stp>
        <tr r="T414" s="1"/>
      </tp>
      <tp>
        <v>8</v>
        <stp/>
        <stp>##V3_BDPV12</stp>
        <stp>MITT B Pfd</stp>
        <stp>CPN</stp>
        <stp>[BLP_Update_Sheet-PreferredCEF.xlsm]ActiveLinks!R412C20</stp>
        <tr r="T412" s="1"/>
      </tp>
      <tp>
        <v>8.25</v>
        <stp/>
        <stp>##V3_BDPV12</stp>
        <stp>MITT A Pfd</stp>
        <stp>CPN</stp>
        <stp>[BLP_Update_Sheet-PreferredCEF.xlsm]ActiveLinks!R413C20</stp>
        <tr r="T413" s="1"/>
      </tp>
      <tp>
        <v>8</v>
        <stp/>
        <stp>##V3_BDPV12</stp>
        <stp>SPNT B Pfd</stp>
        <stp>CPN</stp>
        <stp>[BLP_Update_Sheet-PreferredCEF.xlsm]ActiveLinks!R605C20</stp>
        <tr r="T605" s="1"/>
      </tp>
      <tp>
        <v>4.7</v>
        <stp/>
        <stp>##V3_BDPV12</stp>
        <stp>FHN F Pfd</stp>
        <stp>CPN</stp>
        <stp>[BLP_Update_Sheet-PreferredCEF.xlsm]ActiveLinks!R285C20</stp>
        <tr r="T285" s="1"/>
      </tp>
      <tp>
        <v>6.5</v>
        <stp/>
        <stp>##V3_BDPV12</stp>
        <stp>FHN E Pfd</stp>
        <stp>CPN</stp>
        <stp>[BLP_Update_Sheet-PreferredCEF.xlsm]ActiveLinks!R286C20</stp>
        <tr r="T286" s="1"/>
      </tp>
      <tp>
        <v>6.625</v>
        <stp/>
        <stp>##V3_BDPV12</stp>
        <stp>FHN B Pfd</stp>
        <stp>CPN</stp>
        <stp>[BLP_Update_Sheet-PreferredCEF.xlsm]ActiveLinks!R359C20</stp>
        <tr r="T359" s="1"/>
      </tp>
      <tp>
        <v>6.6</v>
        <stp/>
        <stp>##V3_BDPV12</stp>
        <stp>FHN C Pfd</stp>
        <stp>CPN</stp>
        <stp>[BLP_Update_Sheet-PreferredCEF.xlsm]ActiveLinks!R358C20</stp>
        <tr r="T358" s="1"/>
      </tp>
      <tp>
        <v>6.1</v>
        <stp/>
        <stp>##V3_BDPV12</stp>
        <stp>FHN D Pfd</stp>
        <stp>CPN</stp>
        <stp>[BLP_Update_Sheet-PreferredCEF.xlsm]ActiveLinks!R357C20</stp>
        <tr r="T357" s="1"/>
      </tp>
      <tp>
        <v>5.875</v>
        <stp/>
        <stp>##V3_BDPV12</stp>
        <stp>INN F Pfd</stp>
        <stp>CPN</stp>
        <stp>[BLP_Update_Sheet-PreferredCEF.xlsm]ActiveLinks!R363C20</stp>
        <tr r="T363" s="1"/>
      </tp>
      <tp>
        <v>6.25</v>
        <stp/>
        <stp>##V3_BDPV12</stp>
        <stp>INN E Pfd</stp>
        <stp>CPN</stp>
        <stp>[BLP_Update_Sheet-PreferredCEF.xlsm]ActiveLinks!R364C20</stp>
        <tr r="T364" s="1"/>
      </tp>
      <tp>
        <v>8</v>
        <stp/>
        <stp>##V3_BDPV12</stp>
        <stp>JXN A Pfd</stp>
        <stp>CPN</stp>
        <stp>[BLP_Update_Sheet-PreferredCEF.xlsm]ActiveLinks!R374C20</stp>
        <tr r="T374" s="1"/>
      </tp>
    </main>
    <main first="bloomberg.rtd">
      <tp t="s">
        <v>00775V104</v>
        <stp/>
        <stp>##V3_BDPV12</stp>
        <stp>AEFC Pfd</stp>
        <stp>ID_CUSIP</stp>
        <stp>[BLP_Update_Sheet-PreferredCEF.xlsm]ActiveLinks!R66C38</stp>
        <tr r="AL66" s="1"/>
      </tp>
      <tp>
        <v>6.5</v>
        <stp/>
        <stp>##V3_BDPV12</stp>
        <stp>XFLT A Pfd</stp>
        <stp>CPN</stp>
        <stp>[BLP_Update_Sheet-PreferredCEF.xlsm]ActiveLinks!R708C20</stp>
        <tr r="T708" s="1"/>
      </tp>
      <tp>
        <v>0.41803922938892246</v>
        <stp/>
        <stp>##V3_BDPV12</stp>
        <stp>NEE Q Pfd</stp>
        <stp>DUR_ADJ_MID</stp>
        <stp>[BLP_Update_Sheet-PreferredCEF.xlsm]ActiveLinks!R428C46</stp>
        <tr r="AT428" s="1"/>
      </tp>
      <tp>
        <v>2.1588876584039309</v>
        <stp/>
        <stp>##V3_BDPV12</stp>
        <stp>NEE R Pfd</stp>
        <stp>DUR_ADJ_MID</stp>
        <stp>[BLP_Update_Sheet-PreferredCEF.xlsm]ActiveLinks!R427C46</stp>
        <tr r="AT427" s="1"/>
      </tp>
      <tp>
        <v>16.505325509787394</v>
        <stp/>
        <stp>##V3_BDPV12</stp>
        <stp>NEE N Pfd</stp>
        <stp>DUR_ADJ_MID</stp>
        <stp>[BLP_Update_Sheet-PreferredCEF.xlsm]ActiveLinks!R429C46</stp>
        <tr r="AT429" s="1"/>
      </tp>
      <tp>
        <v>17.807110033572094</v>
        <stp/>
        <stp>##V3_BDPV12</stp>
        <stp>PRE J Pfd</stp>
        <stp>DUR_ADJ_MID</stp>
        <stp>[BLP_Update_Sheet-PreferredCEF.xlsm]ActiveLinks!R509C46</stp>
        <tr r="AT509" s="1"/>
      </tp>
      <tp>
        <v>17.597552076474599</v>
        <stp/>
        <stp>##V3_BDPV12</stp>
        <stp>SCE G Pfd</stp>
        <stp>DUR_ADJ_MID</stp>
        <stp>[BLP_Update_Sheet-PreferredCEF.xlsm]ActiveLinks!R254C46</stp>
        <tr r="AT254" s="1"/>
      </tp>
      <tp>
        <v>2.6695765430041636</v>
        <stp/>
        <stp>##V3_BDPV12</stp>
        <stp>SCE K Pfd</stp>
        <stp>DUR_ADJ_MID</stp>
        <stp>[BLP_Update_Sheet-PreferredCEF.xlsm]ActiveLinks!R255C46</stp>
        <tr r="AT255" s="1"/>
      </tp>
      <tp>
        <v>2.1984864981583923</v>
        <stp/>
        <stp>##V3_BDPV12</stp>
        <stp>SCE J Pfd</stp>
        <stp>DUR_ADJ_MID</stp>
        <stp>[BLP_Update_Sheet-PreferredCEF.xlsm]ActiveLinks!R257C46</stp>
        <tr r="AT257" s="1"/>
      </tp>
      <tp>
        <v>0.86457758948080365</v>
        <stp/>
        <stp>##V3_BDPV12</stp>
        <stp>SCE H Pfd</stp>
        <stp>DUR_ADJ_MID</stp>
        <stp>[BLP_Update_Sheet-PreferredCEF.xlsm]ActiveLinks!R256C46</stp>
        <tr r="AT256" s="1"/>
      </tp>
      <tp>
        <v>15.991275073499851</v>
        <stp/>
        <stp>##V3_BDPV12</stp>
        <stp>SCE L Pfd</stp>
        <stp>DUR_ADJ_MID</stp>
        <stp>[BLP_Update_Sheet-PreferredCEF.xlsm]ActiveLinks!R253C46</stp>
        <tr r="AT253" s="1"/>
      </tp>
      <tp t="s">
        <v>N</v>
        <stp/>
        <stp>##V3_BDPV12</stp>
        <stp>SCHW D Pfd</stp>
        <stp>HYBRID_CUMULATIVE_INDICATOR</stp>
        <stp>[BLP_Update_Sheet-PreferredCEF.xlsm]ActiveLinks!R575C36</stp>
        <tr r="AJ575" s="1"/>
      </tp>
      <tp t="s">
        <v>N</v>
        <stp/>
        <stp>##V3_BDPV12</stp>
        <stp>SCHW J Pfd</stp>
        <stp>HYBRID_CUMULATIVE_INDICATOR</stp>
        <stp>[BLP_Update_Sheet-PreferredCEF.xlsm]ActiveLinks!R574C36</stp>
        <tr r="AJ574" s="1"/>
      </tp>
      <tp t="s">
        <v>N</v>
        <stp/>
        <stp>##V3_BDPV12</stp>
        <stp>AAM A Pfd</stp>
        <stp>HYBRID_CUMULATIVE_INDICATOR</stp>
        <stp>[BLP_Update_Sheet-PreferredCEF.xlsm]ActiveLinks!R103C36</stp>
        <tr r="AJ103" s="1"/>
      </tp>
      <tp>
        <v>9.2389034423923919E-2</v>
        <stp/>
        <stp>##V3_BDPV12</stp>
        <stp>GNE A Pfd</stp>
        <stp>DUR_ADJ_MID</stp>
        <stp>[BLP_Update_Sheet-PreferredCEF.xlsm]ActiveLinks!R325C46</stp>
        <tr r="AT325" s="1"/>
      </tp>
      <tp t="s">
        <v>N</v>
        <stp/>
        <stp>##V3_BDPV12</stp>
        <stp>AAM B Pfd</stp>
        <stp>HYBRID_CUMULATIVE_INDICATOR</stp>
        <stp>[BLP_Update_Sheet-PreferredCEF.xlsm]ActiveLinks!R104C36</stp>
        <tr r="AJ104" s="1"/>
      </tp>
      <tp t="s">
        <v>Y</v>
        <stp/>
        <stp>##V3_BDPV12</stp>
        <stp>CIM C Pfd</stp>
        <stp>HYBRID_CUMULATIVE_INDICATOR</stp>
        <stp>[BLP_Update_Sheet-PreferredCEF.xlsm]ActiveLinks!R182C36</stp>
        <tr r="AJ182" s="1"/>
      </tp>
      <tp t="s">
        <v>Y</v>
        <stp/>
        <stp>##V3_BDPV12</stp>
        <stp>CIM B Pfd</stp>
        <stp>HYBRID_CUMULATIVE_INDICATOR</stp>
        <stp>[BLP_Update_Sheet-PreferredCEF.xlsm]ActiveLinks!R184C36</stp>
        <tr r="AJ184" s="1"/>
      </tp>
      <tp t="s">
        <v>Y</v>
        <stp/>
        <stp>##V3_BDPV12</stp>
        <stp>CIM A Pfd</stp>
        <stp>HYBRID_CUMULATIVE_INDICATOR</stp>
        <stp>[BLP_Update_Sheet-PreferredCEF.xlsm]ActiveLinks!R185C36</stp>
        <tr r="AJ185" s="1"/>
      </tp>
      <tp t="s">
        <v>Y</v>
        <stp/>
        <stp>##V3_BDPV12</stp>
        <stp>CIM D Pfd</stp>
        <stp>HYBRID_CUMULATIVE_INDICATOR</stp>
        <stp>[BLP_Update_Sheet-PreferredCEF.xlsm]ActiveLinks!R183C36</stp>
        <tr r="AJ183" s="1"/>
      </tp>
      <tp t="s">
        <v>N</v>
        <stp/>
        <stp>##V3_BDPV12</stp>
        <stp>JPM L Pfd</stp>
        <stp>HYBRID_CUMULATIVE_INDICATOR</stp>
        <stp>[BLP_Update_Sheet-PreferredCEF.xlsm]ActiveLinks!R369C36</stp>
        <tr r="AJ369" s="1"/>
      </tp>
      <tp t="s">
        <v>Y</v>
        <stp/>
        <stp>##V3_BDPV12</stp>
        <stp>KIM M Pfd</stp>
        <stp>HYBRID_CUMULATIVE_INDICATOR</stp>
        <stp>[BLP_Update_Sheet-PreferredCEF.xlsm]ActiveLinks!R379C36</stp>
        <tr r="AJ379" s="1"/>
      </tp>
      <tp t="s">
        <v>N</v>
        <stp/>
        <stp>##V3_BDPV12</stp>
        <stp>JPM M Pfd</stp>
        <stp>HYBRID_CUMULATIVE_INDICATOR</stp>
        <stp>[BLP_Update_Sheet-PreferredCEF.xlsm]ActiveLinks!R368C36</stp>
        <tr r="AJ368" s="1"/>
      </tp>
      <tp t="s">
        <v>N</v>
        <stp/>
        <stp>##V3_BDPV12</stp>
        <stp>JPM K Pfd</stp>
        <stp>HYBRID_CUMULATIVE_INDICATOR</stp>
        <stp>[BLP_Update_Sheet-PreferredCEF.xlsm]ActiveLinks!R370C36</stp>
        <tr r="AJ370" s="1"/>
      </tp>
      <tp t="s">
        <v>N</v>
        <stp/>
        <stp>##V3_BDPV12</stp>
        <stp>JPM J Pfd</stp>
        <stp>HYBRID_CUMULATIVE_INDICATOR</stp>
        <stp>[BLP_Update_Sheet-PreferredCEF.xlsm]ActiveLinks!R371C36</stp>
        <tr r="AJ371" s="1"/>
      </tp>
      <tp t="s">
        <v>N</v>
        <stp/>
        <stp>##V3_BDPV12</stp>
        <stp>JPM D Pfd</stp>
        <stp>HYBRID_CUMULATIVE_INDICATOR</stp>
        <stp>[BLP_Update_Sheet-PreferredCEF.xlsm]ActiveLinks!R373C36</stp>
        <tr r="AJ373" s="1"/>
      </tp>
      <tp t="s">
        <v>N</v>
        <stp/>
        <stp>##V3_BDPV12</stp>
        <stp>JPM C Pfd</stp>
        <stp>HYBRID_CUMULATIVE_INDICATOR</stp>
        <stp>[BLP_Update_Sheet-PreferredCEF.xlsm]ActiveLinks!R372C36</stp>
        <tr r="AJ372" s="1"/>
      </tp>
      <tp t="s">
        <v>Y</v>
        <stp/>
        <stp>##V3_BDPV12</stp>
        <stp>KIM L Pfd</stp>
        <stp>HYBRID_CUMULATIVE_INDICATOR</stp>
        <stp>[BLP_Update_Sheet-PreferredCEF.xlsm]ActiveLinks!R380C36</stp>
        <tr r="AJ380" s="1"/>
      </tp>
      <tp>
        <v>7.875</v>
        <stp/>
        <stp>##V3_BDPV12</stp>
        <stp>NYMTM Pfd</stp>
        <stp>CPN</stp>
        <stp>[BLP_Update_Sheet-PreferredCEF.xlsm]ActiveLinks!R461C20</stp>
        <tr r="T461" s="1"/>
      </tp>
      <tp>
        <v>6.875</v>
        <stp/>
        <stp>##V3_BDPV12</stp>
        <stp>NYMTL Pfd</stp>
        <stp>CPN</stp>
        <stp>[BLP_Update_Sheet-PreferredCEF.xlsm]ActiveLinks!R460C20</stp>
        <tr r="T460" s="1"/>
      </tp>
      <tp>
        <v>8</v>
        <stp/>
        <stp>##V3_BDPV12</stp>
        <stp>NYMTN Pfd</stp>
        <stp>CPN</stp>
        <stp>[BLP_Update_Sheet-PreferredCEF.xlsm]ActiveLinks!R462C20</stp>
        <tr r="T462" s="1"/>
      </tp>
      <tp t="s">
        <v>N</v>
        <stp/>
        <stp>##V3_BDPV12</stp>
        <stp>SBNYL Pfd</stp>
        <stp>HYBRID_CUMULATIVE_INDICATOR</stp>
        <stp>[BLP_Update_Sheet-PreferredCEF.xlsm]ActiveLinks!R573C36</stp>
        <tr r="AJ573" s="1"/>
      </tp>
      <tp>
        <v>7</v>
        <stp/>
        <stp>##V3_BDPV12</stp>
        <stp>NYMTZ Pfd</stp>
        <stp>CPN</stp>
        <stp>[BLP_Update_Sheet-PreferredCEF.xlsm]ActiveLinks!R459C20</stp>
        <tr r="T459" s="1"/>
      </tp>
    </main>
    <main first="bloomberg.rtd">
      <tp>
        <v>-99.77247502774695</v>
        <stp/>
        <stp>##V3_BDPV12</stp>
        <stp>SBNYL Pfd</stp>
        <stp>chg_pct_1m</stp>
        <stp>[BLP_Update_Sheet-PreferredCEF.xlsm]ActiveLinks!R573C4</stp>
        <tr r="D573" s="1"/>
      </tp>
      <tp>
        <v>16.681535492280165</v>
        <stp/>
        <stp>##V3_BDPV12</stp>
        <stp>EMP Pfd</stp>
        <stp>DUR_ADJ_MTY_MID</stp>
        <stp>[BLP_Update_Sheet-PreferredCEF.xlsm]ActiveLinks!R272C47</stp>
        <tr r="AU272" s="1"/>
      </tp>
      <tp>
        <v>-3.0965391621129332</v>
        <stp/>
        <stp>##V3_BDPV12</stp>
        <stp>GNT A Pfd</stp>
        <stp>chg_pct_1m</stp>
        <stp>[BLP_Update_Sheet-PreferredCEF.xlsm]ActiveLinks!R16C4</stp>
        <tr r="D16" s="1"/>
      </tp>
      <tp>
        <v>-4.8443283257130387</v>
        <stp/>
        <stp>##V3_BDPV12</stp>
        <stp>BHR D Pfd</stp>
        <stp>chg_pct_1m</stp>
        <stp>[BLP_Update_Sheet-PreferredCEF.xlsm]ActiveLinks!R76C4</stp>
        <tr r="D76" s="1"/>
      </tp>
      <tp>
        <v>9.25</v>
        <stp/>
        <stp>##V3_BDPV12</stp>
        <stp>COMSP Pfd</stp>
        <stp>CPN</stp>
        <stp>[BLP_Update_Sheet-PreferredCEF.xlsm]ActiveLinks!R213C20</stp>
        <tr r="T213" s="1"/>
      </tp>
    </main>
    <main first="bloomberg.rtd">
      <tp>
        <v>16.075550256849379</v>
        <stp/>
        <stp>##V3_BDPV12</stp>
        <stp>ELC Pfd</stp>
        <stp>DUR_ADJ_MTY_MID</stp>
        <stp>[BLP_Update_Sheet-PreferredCEF.xlsm]ActiveLinks!R271C47</stp>
        <tr r="AU271" s="1"/>
      </tp>
      <tp>
        <v>-1.4800342873682331</v>
        <stp/>
        <stp>##V3_BDPV12</stp>
        <stp>PCG D Pfd</stp>
        <stp>chg_pct_1m</stp>
        <stp>[BLP_Update_Sheet-PreferredCEF.xlsm]ActiveLinks!R488C4</stp>
        <tr r="D488" s="1"/>
      </tp>
      <tp>
        <v>-0.94339622641510068</v>
        <stp/>
        <stp>##V3_BDPV12</stp>
        <stp>SCE L Pfd</stp>
        <stp>chg_pct_1m</stp>
        <stp>[BLP_Update_Sheet-PreferredCEF.xlsm]ActiveLinks!R253C4</stp>
        <tr r="D253" s="1"/>
      </tp>
    </main>
    <main first="bloomberg.rtd">
      <tp>
        <v>-8.2023856858846891</v>
        <stp/>
        <stp>##V3_BDPV12</stp>
        <stp>SF B Pfd</stp>
        <stp>chg_pct_1m</stp>
        <stp>[BLP_Update_Sheet-PreferredCEF.xlsm]ActiveLinks!R578C4</stp>
        <tr r="D578" s="1"/>
      </tp>
      <tp>
        <v>-8.8200238379022728</v>
        <stp/>
        <stp>##V3_BDPV12</stp>
        <stp>SF C Pfd</stp>
        <stp>chg_pct_1m</stp>
        <stp>[BLP_Update_Sheet-PreferredCEF.xlsm]ActiveLinks!R579C4</stp>
        <tr r="D579" s="1"/>
      </tp>
      <tp>
        <v>1.5866388308976995</v>
        <stp/>
        <stp>##V3_BDPV12</stp>
        <stp>SOJC Pfd</stp>
        <stp>chg_pct_1m</stp>
        <stp>[BLP_Update_Sheet-PreferredCEF.xlsm]ActiveLinks!R599C4</stp>
        <tr r="D599" s="1"/>
      </tp>
      <tp>
        <v>-6.7220245156172035E-3</v>
        <stp/>
        <stp>##V3_BDPV12</stp>
        <stp>TANNL Pfd</stp>
        <stp>chg_pct_1m</stp>
        <stp>[BLP_Update_Sheet-PreferredCEF.xlsm]ActiveLinks!R624C4</stp>
        <tr r="D624" s="1"/>
      </tp>
      <tp>
        <v>18.079509530729975</v>
        <stp/>
        <stp>##V3_BDPV12</stp>
        <stp>ENO Pfd</stp>
        <stp>DUR_ADJ_MTY_MID</stp>
        <stp>[BLP_Update_Sheet-PreferredCEF.xlsm]ActiveLinks!R274C47</stp>
        <tr r="AU274" s="1"/>
      </tp>
      <tp>
        <v>14.714411316217317</v>
        <stp/>
        <stp>##V3_BDPV12</stp>
        <stp>ENJ Pfd</stp>
        <stp>DUR_ADJ_MTY_MID</stp>
        <stp>[BLP_Update_Sheet-PreferredCEF.xlsm]ActiveLinks!R273C47</stp>
        <tr r="AU273" s="1"/>
      </tp>
      <tp>
        <v>-4.0201005025131908E-2</v>
        <stp/>
        <stp>##V3_BDPV12</stp>
        <stp>GLU B Pfd</stp>
        <stp>chg_pct_1m</stp>
        <stp>[BLP_Update_Sheet-PreferredCEF.xlsm]ActiveLinks!R26C4</stp>
        <tr r="D26" s="1"/>
      </tp>
      <tp t="s">
        <v>0802900D US</v>
        <stp/>
        <stp>##V3_BDPV12</stp>
        <stp>IPB Pfd</stp>
        <stp>ult_parent_ticker_exchange</stp>
        <stp>[BLP_Update_Sheet-PreferredCEF.xlsm]ActiveLinks!R4C8</stp>
        <tr r="H4" s="1"/>
      </tp>
      <tp t="s">
        <v>4/30/2023</v>
        <stp/>
        <stp>##V3_BDPV12</stp>
        <stp>172967GD7 Corp</stp>
        <stp>NXT_Call_DT</stp>
        <stp>[BLP_Update_Sheet-PreferredCEF.xlsm]ActiveLinks!R801C26</stp>
        <tr r="Z801" s="1"/>
      </tp>
      <tp>
        <v>559.29999999999995</v>
        <stp/>
        <stp>##V3_BDPV12</stp>
        <stp>DLNG B Pfd</stp>
        <stp>flt_spread</stp>
        <stp>[BLP_Update_Sheet-PreferredCEF.xlsm]ActiveLinks!R233C13</stp>
        <tr r="M233" s="1"/>
      </tp>
      <tp t="s">
        <v>#N/A Field Not Applicable</v>
        <stp/>
        <stp>##V3_BDPV12</stp>
        <stp>DLNG A Pfd</stp>
        <stp>flt_spread</stp>
        <stp>[BLP_Update_Sheet-PreferredCEF.xlsm]ActiveLinks!R232C13</stp>
        <tr r="M232" s="1"/>
      </tp>
    </main>
    <main first="bloomberg.rtd">
      <tp>
        <v>-1.6644765659220282</v>
        <stp/>
        <stp>##V3_BDPV12</stp>
        <stp>EMP Pfd</stp>
        <stp>chg_pct_1m</stp>
        <stp>[BLP_Update_Sheet-PreferredCEF.xlsm]ActiveLinks!R272C4</stp>
        <tr r="D272" s="1"/>
      </tp>
      <tp t="s">
        <v>#N/A N/A</v>
        <stp/>
        <stp>##V3_BDPV12</stp>
        <stp>GJR Pfd</stp>
        <stp>chg_pct_1m</stp>
        <stp>[BLP_Update_Sheet-PreferredCEF.xlsm]ActiveLinks!R720C4</stp>
        <tr r="D720" s="1"/>
      </tp>
      <tp>
        <v>21.310000000000002</v>
        <stp/>
        <stp>##V3_BDPV12</stp>
        <stp>PRIF G Pfd</stp>
        <stp>PX_Last</stp>
        <stp>[BLP_Update_Sheet-PreferredCEF.xlsm]ActiveLinks!R507C3</stp>
        <tr r="C507" s="1"/>
      </tp>
      <tp>
        <v>-2.4048096192384687</v>
        <stp/>
        <stp>##V3_BDPV12</stp>
        <stp>PRS Pfd</stp>
        <stp>chg_pct_1m</stp>
        <stp>[BLP_Update_Sheet-PreferredCEF.xlsm]ActiveLinks!R511C4</stp>
        <tr r="D511" s="1"/>
      </tp>
    </main>
    <main first="bloomberg.rtd">
      <tp t="s">
        <v>9/5/2024</v>
        <stp/>
        <stp>##V3_BDPV12</stp>
        <stp>060505EH3 Corp</stp>
        <stp>NXT_Call_DT</stp>
        <stp>[BLP_Update_Sheet-PreferredCEF.xlsm]ActiveLinks!R785C26</stp>
        <tr r="Z785" s="1"/>
      </tp>
      <tp>
        <v>11.0844797791543</v>
        <stp/>
        <stp>##V3_BDPV12</stp>
        <stp>FGFPP Pfd</stp>
        <stp>DUR_ADJ_MID</stp>
        <stp>[BLP_Update_Sheet-PreferredCEF.xlsm]ActiveLinks!R494C46</stp>
        <tr r="AT494" s="1"/>
      </tp>
      <tp>
        <v>13.339743758800781</v>
        <stp/>
        <stp>##V3_BDPV12</stp>
        <stp>PNFPP Pfd</stp>
        <stp>DUR_ADJ_MID</stp>
        <stp>[BLP_Update_Sheet-PreferredCEF.xlsm]ActiveLinks!R499C46</stp>
        <tr r="AT499" s="1"/>
      </tp>
    </main>
    <main first="bloomberg.rtd">
      <tp>
        <v>-2.7994167881691312</v>
        <stp/>
        <stp>##V3_BDPV12</stp>
        <stp>MINDP Pfd</stp>
        <stp>chg_pct_1m</stp>
        <stp>[BLP_Update_Sheet-PreferredCEF.xlsm]ActiveLinks!R411C4</stp>
        <tr r="D411" s="1"/>
      </tp>
      <tp>
        <v>7.4392638891328566</v>
        <stp/>
        <stp>##V3_BDPV12</stp>
        <stp>SQFTP Pfd</stp>
        <stp>DUR_ADJ_MID</stp>
        <stp>[BLP_Update_Sheet-PreferredCEF.xlsm]ActiveLinks!R606C46</stp>
        <tr r="AT606" s="1"/>
      </tp>
    </main>
    <main first="bloomberg.rtd">
      <tp>
        <v>-0.75880758807588389</v>
        <stp/>
        <stp>##V3_BDPV12</stp>
        <stp>SNCRL Pfd</stp>
        <stp>chg_pct_1m</stp>
        <stp>[BLP_Update_Sheet-PreferredCEF.xlsm]ActiveLinks!R593C4</stp>
        <tr r="D593" s="1"/>
      </tp>
      <tp>
        <v>16.691155563305351</v>
        <stp/>
        <stp>##V3_BDPV12</stp>
        <stp>EAI Pfd</stp>
        <stp>DUR_ADJ_MTY_MID</stp>
        <stp>[BLP_Update_Sheet-PreferredCEF.xlsm]ActiveLinks!R270C47</stp>
        <tr r="AU270" s="1"/>
      </tp>
    </main>
    <main first="bloomberg.rtd">
      <tp>
        <v>-3.6516853932584277</v>
        <stp/>
        <stp>##V3_BDPV12</stp>
        <stp>SOHON Pfd</stp>
        <stp>chg_pct_1m</stp>
        <stp>[BLP_Update_Sheet-PreferredCEF.xlsm]ActiveLinks!R601C4</stp>
        <tr r="D601" s="1"/>
      </tp>
      <tp>
        <v>-4.7237790232185741</v>
        <stp/>
        <stp>##V3_BDPV12</stp>
        <stp>SOHOO Pfd</stp>
        <stp>chg_pct_1m</stp>
        <stp>[BLP_Update_Sheet-PreferredCEF.xlsm]ActiveLinks!R600C4</stp>
        <tr r="D600" s="1"/>
      </tp>
      <tp>
        <v>0.45782531670396287</v>
        <stp/>
        <stp>##V3_BDPV12</stp>
        <stp>CNFRL Pfd</stp>
        <stp>DUR_ADJ_MID</stp>
        <stp>[BLP_Update_Sheet-PreferredCEF.xlsm]ActiveLinks!R202C46</stp>
        <tr r="AT202" s="1"/>
      </tp>
      <tp t="s">
        <v>7/15/2023</v>
        <stp/>
        <stp>##V3_BDPV12</stp>
        <stp>446150AL8 Corp</stp>
        <stp>NXT_Call_DT</stp>
        <stp>[BLP_Update_Sheet-PreferredCEF.xlsm]ActiveLinks!R804C26</stp>
        <tr r="Z804" s="1"/>
      </tp>
      <tp t="s">
        <v>7/15/2023</v>
        <stp/>
        <stp>##V3_BDPV12</stp>
        <stp>446150AL8 Corp</stp>
        <stp>NXT_Call_DT</stp>
        <stp>[BLP_Update_Sheet-PreferredCEF.xlsm]ActiveLinks!R809C26</stp>
        <tr r="Z809" s="1"/>
      </tp>
      <tp t="s">
        <v>N</v>
        <stp/>
        <stp>##V3_BDPV12</stp>
        <stp>172967HQ7 Corp</stp>
        <stp>TIER1_CAPITAL</stp>
        <stp>[BLP_Update_Sheet-PreferredCEF.xlsm]ActiveLinks!R800C34</stp>
        <tr r="AH800" s="1"/>
      </tp>
      <tp t="s">
        <v>N</v>
        <stp/>
        <stp>##V3_BDPV12</stp>
        <stp>172967GR6 Corp</stp>
        <stp>TIER1_CAPITAL</stp>
        <stp>[BLP_Update_Sheet-PreferredCEF.xlsm]ActiveLinks!R798C34</stp>
        <tr r="AH798" s="1"/>
      </tp>
      <tp t="s">
        <v>Y</v>
        <stp/>
        <stp>##V3_BDPV12</stp>
        <stp>172967GF2 Corp</stp>
        <stp>TIER1_CAPITAL</stp>
        <stp>[BLP_Update_Sheet-PreferredCEF.xlsm]ActiveLinks!R797C34</stp>
        <tr r="AH797" s="1"/>
      </tp>
      <tp>
        <v>729.8</v>
        <stp/>
        <stp>##V3_BDPV12</stp>
        <stp>SPNT B Pfd</stp>
        <stp>flt_spread</stp>
        <stp>[BLP_Update_Sheet-PreferredCEF.xlsm]ActiveLinks!R605C13</stp>
        <tr r="M605" s="1"/>
      </tp>
      <tp>
        <v>1840000</v>
        <stp/>
        <stp>##V3_BDPV12</stp>
        <stp>SAJ Pfd</stp>
        <stp>AMT_OUTSTANDING</stp>
        <stp>[BLP_Update_Sheet-PreferredCEF.xlsm]ActiveLinks!R569C48</stp>
        <tr r="AV569" s="1"/>
      </tp>
      <tp>
        <v>4200000</v>
        <stp/>
        <stp>##V3_BDPV12</stp>
        <stp>SAT Pfd</stp>
        <stp>AMT_OUTSTANDING</stp>
        <stp>[BLP_Update_Sheet-PreferredCEF.xlsm]ActiveLinks!R570C48</stp>
        <tr r="AV570" s="1"/>
      </tp>
      <tp>
        <v>2100000</v>
        <stp/>
        <stp>##V3_BDPV12</stp>
        <stp>SAY Pfd</stp>
        <stp>AMT_OUTSTANDING</stp>
        <stp>[BLP_Update_Sheet-PreferredCEF.xlsm]ActiveLinks!R568C48</stp>
        <tr r="AV568" s="1"/>
      </tp>
      <tp>
        <v>18.72</v>
        <stp/>
        <stp>##V3_BDPV12</stp>
        <stp>T Equity</stp>
        <stp>PX_Last</stp>
        <stp>[BLP_Update_Sheet-PreferredCEF.xlsm]ActiveLinks!R631C9</stp>
        <tr r="I631" s="1"/>
      </tp>
      <tp>
        <v>5.0999999999999996</v>
        <stp/>
        <stp>##V3_BDPV12</stp>
        <stp>FNMFM Pfd</stp>
        <stp>CPN</stp>
        <stp>[BLP_Update_Sheet-PreferredCEF.xlsm]ActiveLinks!R725C20</stp>
        <tr r="T725" s="1"/>
      </tp>
      <tp>
        <v>0</v>
        <stp/>
        <stp>##V3_BDPV12</stp>
        <stp>FNMFN Pfd</stp>
        <stp>CPN</stp>
        <stp>[BLP_Update_Sheet-PreferredCEF.xlsm]ActiveLinks!R737C20</stp>
        <tr r="T737" s="1"/>
      </tp>
      <tp>
        <v>5.375</v>
        <stp/>
        <stp>##V3_BDPV12</stp>
        <stp>FNMFO Pfd</stp>
        <stp>CPN</stp>
        <stp>[BLP_Update_Sheet-PreferredCEF.xlsm]ActiveLinks!R727C20</stp>
        <tr r="T727" s="1"/>
      </tp>
      <tp t="s">
        <v>#N/A N/A</v>
        <stp/>
        <stp>##V3_BDPV12</stp>
        <stp>MBNKP Pfd</stp>
        <stp>HYBRID_CUMULATIVE_INDICATOR</stp>
        <stp>[BLP_Update_Sheet-PreferredCEF.xlsm]ActiveLinks!R627C36</stp>
        <tr r="AJ627" s="1"/>
      </tp>
      <tp>
        <v>2.487804878048788</v>
        <stp/>
        <stp>##V3_BDPV12</stp>
        <stp>PSA L Pfd</stp>
        <stp>chg_pct_1m</stp>
        <stp>[BLP_Update_Sheet-PreferredCEF.xlsm]ActiveLinks!R520C4</stp>
        <tr r="D520" s="1"/>
      </tp>
      <tp>
        <v>2.150093032871613</v>
        <stp/>
        <stp>##V3_BDPV12</stp>
        <stp>BDXB Pfd</stp>
        <stp>chg_pct_1m</stp>
        <stp>[BLP_Update_Sheet-PreferredCEF.xlsm]ActiveLinks!R148C4</stp>
        <tr r="D148" s="1"/>
      </tp>
      <tp>
        <v>-1.5879478827361442</v>
        <stp/>
        <stp>##V3_BDPV12</stp>
        <stp>CMSC Pfd</stp>
        <stp>chg_pct_1m</stp>
        <stp>[BLP_Update_Sheet-PreferredCEF.xlsm]ActiveLinks!R199C4</stp>
        <tr r="D199" s="1"/>
      </tp>
    </main>
    <main first="bloomberg.rtd">
      <tp t="s">
        <v>#N/A N/A</v>
        <stp/>
        <stp>##V3_BDPV12</stp>
        <stp>TANNL Pfd</stp>
        <stp>HYBRID_CUMULATIVE_INDICATOR</stp>
        <stp>[BLP_Update_Sheet-PreferredCEF.xlsm]ActiveLinks!R624C36</stp>
        <tr r="AJ624" s="1"/>
      </tp>
      <tp t="s">
        <v>#N/A N/A</v>
        <stp/>
        <stp>##V3_BDPV12</stp>
        <stp>TANNI Pfd</stp>
        <stp>HYBRID_CUMULATIVE_INDICATOR</stp>
        <stp>[BLP_Update_Sheet-PreferredCEF.xlsm]ActiveLinks!R626C36</stp>
        <tr r="AJ626" s="1"/>
      </tp>
    </main>
    <main first="bloomberg.rtd">
      <tp t="s">
        <v>#N/A N/A</v>
        <stp/>
        <stp>##V3_BDPV12</stp>
        <stp>TANNZ Pfd</stp>
        <stp>HYBRID_CUMULATIVE_INDICATOR</stp>
        <stp>[BLP_Update_Sheet-PreferredCEF.xlsm]ActiveLinks!R625C36</stp>
        <tr r="AJ625" s="1"/>
      </tp>
    </main>
    <main first="bloomberg.rtd">
      <tp>
        <v>-12.703629032258057</v>
        <stp/>
        <stp>##V3_BDPV12</stp>
        <stp>RHE A Pfd</stp>
        <stp>chg_pct_1m</stp>
        <stp>[BLP_Update_Sheet-PreferredCEF.xlsm]ActiveLinks!R46C4</stp>
        <tr r="D46" s="1"/>
      </tp>
      <tp>
        <v>5.375</v>
        <stp/>
        <stp>##V3_BDPV12</stp>
        <stp>FNMAG Pfd</stp>
        <stp>CPN</stp>
        <stp>[BLP_Update_Sheet-PreferredCEF.xlsm]ActiveLinks!R728C20</stp>
        <tr r="T728" s="1"/>
      </tp>
      <tp>
        <v>8.625</v>
        <stp/>
        <stp>##V3_BDPV12</stp>
        <stp>XOMAP Pfd</stp>
        <stp>CPN</stp>
        <stp>[BLP_Update_Sheet-PreferredCEF.xlsm]ActiveLinks!R709C20</stp>
        <tr r="T709" s="1"/>
      </tp>
      <tp>
        <v>4.75</v>
        <stp/>
        <stp>##V3_BDPV12</stp>
        <stp>FNMAL Pfd</stp>
        <stp>CPN</stp>
        <stp>[BLP_Update_Sheet-PreferredCEF.xlsm]ActiveLinks!R724C20</stp>
        <tr r="T724" s="1"/>
      </tp>
      <tp>
        <v>5.81</v>
        <stp/>
        <stp>##V3_BDPV12</stp>
        <stp>FNMAM Pfd</stp>
        <stp>CPN</stp>
        <stp>[BLP_Update_Sheet-PreferredCEF.xlsm]ActiveLinks!R730C20</stp>
        <tr r="T730" s="1"/>
      </tp>
      <tp>
        <v>5.125</v>
        <stp/>
        <stp>##V3_BDPV12</stp>
        <stp>FNMAN Pfd</stp>
        <stp>CPN</stp>
        <stp>[BLP_Update_Sheet-PreferredCEF.xlsm]ActiveLinks!R726C20</stp>
        <tr r="T726" s="1"/>
      </tp>
      <tp>
        <v>0</v>
        <stp/>
        <stp>##V3_BDPV12</stp>
        <stp>FNMAO Pfd</stp>
        <stp>CPN</stp>
        <stp>[BLP_Update_Sheet-PreferredCEF.xlsm]ActiveLinks!R736C20</stp>
        <tr r="T736" s="1"/>
      </tp>
      <tp t="s">
        <v>#N/A N/A</v>
        <stp/>
        <stp>##V3_BDPV12</stp>
        <stp>FNMAH Pfd</stp>
        <stp>CPN</stp>
        <stp>[BLP_Update_Sheet-PreferredCEF.xlsm]ActiveLinks!R738C20</stp>
        <tr r="T738" s="1"/>
      </tp>
      <tp>
        <v>6.75</v>
        <stp/>
        <stp>##V3_BDPV12</stp>
        <stp>FNMAI Pfd</stp>
        <stp>CPN</stp>
        <stp>[BLP_Update_Sheet-PreferredCEF.xlsm]ActiveLinks!R731C20</stp>
        <tr r="T731" s="1"/>
      </tp>
      <tp>
        <v>5.5</v>
        <stp/>
        <stp>##V3_BDPV12</stp>
        <stp>FNMAK Pfd</stp>
        <stp>CPN</stp>
        <stp>[BLP_Update_Sheet-PreferredCEF.xlsm]ActiveLinks!R729C20</stp>
        <tr r="T729" s="1"/>
      </tp>
      <tp>
        <v>7.625</v>
        <stp/>
        <stp>##V3_BDPV12</stp>
        <stp>FNMAJ Pfd</stp>
        <stp>CPN</stp>
        <stp>[BLP_Update_Sheet-PreferredCEF.xlsm]ActiveLinks!R732C20</stp>
        <tr r="T732" s="1"/>
      </tp>
      <tp>
        <v>8.25</v>
        <stp/>
        <stp>##V3_BDPV12</stp>
        <stp>FNMAT Pfd</stp>
        <stp>CPN</stp>
        <stp>[BLP_Update_Sheet-PreferredCEF.xlsm]ActiveLinks!R734C20</stp>
        <tr r="T734" s="1"/>
      </tp>
      <tp t="s">
        <v>#N/A N/A</v>
        <stp/>
        <stp>##V3_BDPV12</stp>
        <stp>FNMAP Pfd</stp>
        <stp>CPN</stp>
        <stp>[BLP_Update_Sheet-PreferredCEF.xlsm]ActiveLinks!R735C20</stp>
        <tr r="T735" s="1"/>
      </tp>
      <tp>
        <v>8.25</v>
        <stp/>
        <stp>##V3_BDPV12</stp>
        <stp>FNMAS Pfd</stp>
        <stp>CPN</stp>
        <stp>[BLP_Update_Sheet-PreferredCEF.xlsm]ActiveLinks!R733C20</stp>
        <tr r="T733" s="1"/>
      </tp>
      <tp>
        <v>8.375</v>
        <stp/>
        <stp>##V3_BDPV12</stp>
        <stp>XOMAO Pfd</stp>
        <stp>CPN</stp>
        <stp>[BLP_Update_Sheet-PreferredCEF.xlsm]ActiveLinks!R710C20</stp>
        <tr r="T710" s="1"/>
      </tp>
      <tp>
        <v>-48.120300751879711</v>
        <stp/>
        <stp>##V3_BDPV12</stp>
        <stp>OTRKP Pfd</stp>
        <stp>chg_pct_1m</stp>
        <stp>[BLP_Update_Sheet-PreferredCEF.xlsm]ActiveLinks!R473C4</stp>
        <tr r="D473" s="1"/>
      </tp>
      <tp>
        <v>6.5662900000000004</v>
        <stp/>
        <stp>##V3_BDPV12</stp>
        <stp>SLMBP Pfd</stp>
        <stp>CPN</stp>
        <stp>[BLP_Update_Sheet-PreferredCEF.xlsm]ActiveLinks!R590C20</stp>
        <tr r="T590" s="1"/>
      </tp>
      <tp t="s">
        <v>N</v>
        <stp/>
        <stp>##V3_BDPV12</stp>
        <stp>020002BB6 Corp</stp>
        <stp>TIER1_CAPITAL</stp>
        <stp>[BLP_Update_Sheet-PreferredCEF.xlsm]ActiveLinks!R782C34</stp>
        <tr r="AH782" s="1"/>
      </tp>
      <tp>
        <v>9000000</v>
        <stp/>
        <stp>##V3_BDPV12</stp>
        <stp>SFB Pfd</stp>
        <stp>AMT_OUTSTANDING</stp>
        <stp>[BLP_Update_Sheet-PreferredCEF.xlsm]ActiveLinks!R576C48</stp>
        <tr r="AV576" s="1"/>
      </tp>
    </main>
    <main first="bloomberg.rtd">
      <tp>
        <v>1.7870466774077687</v>
        <stp/>
        <stp>##V3_BDPV12</stp>
        <stp>OCFCP Pfd</stp>
        <stp>DUR_ADJ_MID</stp>
        <stp>[BLP_Update_Sheet-PreferredCEF.xlsm]ActiveLinks!R469C46</stp>
        <tr r="AT469" s="1"/>
      </tp>
      <tp>
        <v>18.039146743154927</v>
        <stp/>
        <stp>##V3_BDPV12</stp>
        <stp>ETI Pfd</stp>
        <stp>DUR_ADJ_MTY_MID</stp>
        <stp>[BLP_Update_Sheet-PreferredCEF.xlsm]ActiveLinks!R275C47</stp>
        <tr r="AU275" s="1"/>
      </tp>
      <tp>
        <v>1.9389478256773292</v>
        <stp/>
        <stp>##V3_BDPV12</stp>
        <stp>WTFCM Pfd</stp>
        <stp>DUR_ADJ_MID</stp>
        <stp>[BLP_Update_Sheet-PreferredCEF.xlsm]ActiveLinks!R705C46</stp>
        <tr r="AT705" s="1"/>
      </tp>
      <tp>
        <v>2.0695092222204483</v>
        <stp/>
        <stp>##V3_BDPV12</stp>
        <stp>WTFCP Pfd</stp>
        <stp>DUR_ADJ_MID</stp>
        <stp>[BLP_Update_Sheet-PreferredCEF.xlsm]ActiveLinks!R706C46</stp>
        <tr r="AT706" s="1"/>
      </tp>
      <tp t="s">
        <v>Y</v>
        <stp/>
        <stp>##V3_BDPV12</stp>
        <stp>BANFP Pfd</stp>
        <stp>HYBRID_CUMULATIVE_INDICATOR</stp>
        <stp>[BLP_Update_Sheet-PreferredCEF.xlsm]ActiveLinks!R138C36</stp>
        <tr r="AJ138" s="1"/>
      </tp>
      <tp t="s">
        <v>#N/A N/A</v>
        <stp/>
        <stp>##V3_BDPV12</stp>
        <stp>CCNEP Pfd</stp>
        <stp>HYBRID_CUMULATIVE_INDICATOR</stp>
        <stp>[BLP_Update_Sheet-PreferredCEF.xlsm]ActiveLinks!R201C36</stp>
        <tr r="AJ201" s="1"/>
      </tp>
      <tp t="s">
        <v>#N/A N/A</v>
        <stp/>
        <stp>##V3_BDPV12</stp>
        <stp>LANDM Pfd</stp>
        <stp>HYBRID_CUMULATIVE_INDICATOR</stp>
        <stp>[BLP_Update_Sheet-PreferredCEF.xlsm]ActiveLinks!R386C36</stp>
        <tr r="AJ386" s="1"/>
      </tp>
      <tp t="s">
        <v>Y</v>
        <stp/>
        <stp>##V3_BDPV12</stp>
        <stp>LANDO Pfd</stp>
        <stp>HYBRID_CUMULATIVE_INDICATOR</stp>
        <stp>[BLP_Update_Sheet-PreferredCEF.xlsm]ActiveLinks!R387C36</stp>
        <tr r="AJ387" s="1"/>
      </tp>
      <tp t="s">
        <v>Y</v>
        <stp/>
        <stp>##V3_BDPV12</stp>
        <stp>MINDP Pfd</stp>
        <stp>HYBRID_CUMULATIVE_INDICATOR</stp>
        <stp>[BLP_Update_Sheet-PreferredCEF.xlsm]ActiveLinks!R411C36</stp>
        <tr r="AJ411" s="1"/>
      </tp>
    </main>
    <main first="bloomberg.rtd">
      <tp>
        <v>15.971529625142555</v>
        <stp/>
        <stp>##V3_BDPV12</stp>
        <stp>WAFDP Pfd</stp>
        <stp>DUR_ADJ_MID</stp>
        <stp>[BLP_Update_Sheet-PreferredCEF.xlsm]ActiveLinks!R686C46</stp>
        <tr r="AT686" s="1"/>
      </tp>
      <tp>
        <v>1.3187812642110175</v>
        <stp/>
        <stp>##V3_BDPV12</stp>
        <stp>MS L Pfd</stp>
        <stp>chg_pct_1m</stp>
        <stp>[BLP_Update_Sheet-PreferredCEF.xlsm]ActiveLinks!R416C4</stp>
        <tr r="D416" s="1"/>
      </tp>
      <tp>
        <v>0.371549893842889</v>
        <stp/>
        <stp>##V3_BDPV12</stp>
        <stp>MS O Pfd</stp>
        <stp>chg_pct_1m</stp>
        <stp>[BLP_Update_Sheet-PreferredCEF.xlsm]ActiveLinks!R415C4</stp>
        <tr r="D415" s="1"/>
      </tp>
      <tp>
        <v>-4.6807321503423154</v>
        <stp/>
        <stp>##V3_BDPV12</stp>
        <stp>MTCN Pfd</stp>
        <stp>chg_pct_1m</stp>
        <stp>[BLP_Update_Sheet-PreferredCEF.xlsm]ActiveLinks!R424C4</stp>
        <tr r="D424" s="1"/>
      </tp>
      <tp t="s">
        <v>N</v>
        <stp/>
        <stp>##V3_BDPV12</stp>
        <stp>FCNCP Pfd</stp>
        <stp>HYBRID_CUMULATIVE_INDICATOR</stp>
        <stp>[BLP_Update_Sheet-PreferredCEF.xlsm]ActiveLinks!R282C36</stp>
        <tr r="AJ282" s="1"/>
      </tp>
      <tp t="s">
        <v>N</v>
        <stp/>
        <stp>##V3_BDPV12</stp>
        <stp>172967JM4 Corp</stp>
        <stp>TIER1_CAPITAL</stp>
        <stp>[BLP_Update_Sheet-PreferredCEF.xlsm]ActiveLinks!R799C34</stp>
        <tr r="AH799" s="1"/>
      </tp>
      <tp>
        <v>-16.587926509186353</v>
        <stp/>
        <stp>##V3_BDPV12</stp>
        <stp>MHNC Pfd</stp>
        <stp>chg_pct_1m</stp>
        <stp>[BLP_Update_Sheet-PreferredCEF.xlsm]ActiveLinks!R409C4</stp>
        <tr r="D409" s="1"/>
      </tp>
      <tp>
        <v>12.78170428889991</v>
        <stp/>
        <stp>##V3_BDPV12</stp>
        <stp>BHFAP Pfd</stp>
        <stp>DUR_ADJ_MID</stp>
        <stp>[BLP_Update_Sheet-PreferredCEF.xlsm]ActiveLinks!R154C46</stp>
        <tr r="AT154" s="1"/>
      </tp>
      <tp t="s">
        <v>#N/A N/A</v>
        <stp/>
        <stp>##V3_BDPV12</stp>
        <stp>HNNAZ Pfd</stp>
        <stp>HYBRID_CUMULATIVE_INDICATOR</stp>
        <stp>[BLP_Update_Sheet-PreferredCEF.xlsm]ActiveLinks!R346C36</stp>
        <tr r="AJ346" s="1"/>
      </tp>
      <tp t="s">
        <v>N</v>
        <stp/>
        <stp>##V3_BDPV12</stp>
        <stp>FCNCO Pfd</stp>
        <stp>HYBRID_CUMULATIVE_INDICATOR</stp>
        <stp>[BLP_Update_Sheet-PreferredCEF.xlsm]ActiveLinks!R187C36</stp>
        <tr r="AJ187" s="1"/>
      </tp>
    </main>
    <main first="bloomberg.rtd">
      <tp>
        <v>12.906872127069439</v>
        <stp/>
        <stp>##V3_BDPV12</stp>
        <stp>BHFAN Pfd</stp>
        <stp>DUR_ADJ_MID</stp>
        <stp>[BLP_Update_Sheet-PreferredCEF.xlsm]ActiveLinks!R153C46</stp>
        <tr r="AT153" s="1"/>
      </tp>
      <tp>
        <v>13.506918156823652</v>
        <stp/>
        <stp>##V3_BDPV12</stp>
        <stp>BHFAO Pfd</stp>
        <stp>DUR_ADJ_MID</stp>
        <stp>[BLP_Update_Sheet-PreferredCEF.xlsm]ActiveLinks!R155C46</stp>
        <tr r="AT155" s="1"/>
      </tp>
      <tp>
        <v>13.210304839356425</v>
        <stp/>
        <stp>##V3_BDPV12</stp>
        <stp>BHFAL Pfd</stp>
        <stp>DUR_ADJ_MID</stp>
        <stp>[BLP_Update_Sheet-PreferredCEF.xlsm]ActiveLinks!R151C46</stp>
        <tr r="AT151" s="1"/>
      </tp>
      <tp>
        <v>15.979932601375413</v>
        <stp/>
        <stp>##V3_BDPV12</stp>
        <stp>BHFAM Pfd</stp>
        <stp>DUR_ADJ_MID</stp>
        <stp>[BLP_Update_Sheet-PreferredCEF.xlsm]ActiveLinks!R152C46</stp>
        <tr r="AT152" s="1"/>
      </tp>
      <tp t="s">
        <v>Y</v>
        <stp/>
        <stp>##V3_BDPV12</stp>
        <stp>172967GD7 Corp</stp>
        <stp>TIER1_CAPITAL</stp>
        <stp>[BLP_Update_Sheet-PreferredCEF.xlsm]ActiveLinks!R801C34</stp>
        <tr r="AH801" s="1"/>
      </tp>
      <tp>
        <v>23.925000000000001</v>
        <stp/>
        <stp>##V3_BDPV12</stp>
        <stp>GLOP C Pfd</stp>
        <stp>PX_Last</stp>
        <stp>[BLP_Update_Sheet-PreferredCEF.xlsm]ActiveLinks!R321C3</stp>
        <tr r="C321" s="1"/>
      </tp>
      <tp t="s">
        <v>Quarterly</v>
        <stp/>
        <stp>##V3_BDPV12</stp>
        <stp>172967HQ7 Corp</stp>
        <stp>CALL_FEATURE</stp>
        <stp>[BLP_Update_Sheet-PreferredCEF.xlsm]ActiveLinks!R800C28</stp>
        <tr r="AB800" s="1"/>
      </tp>
      <tp t="s">
        <v>Anytime</v>
        <stp/>
        <stp>##V3_BDPV12</stp>
        <stp>381427AA1 Corp</stp>
        <stp>CALL_FEATURE</stp>
        <stp>[BLP_Update_Sheet-PreferredCEF.xlsm]ActiveLinks!R765C28</stp>
        <tr r="AB765" s="1"/>
      </tp>
      <tp t="s">
        <v>Quarterly</v>
        <stp/>
        <stp>##V3_BDPV12</stp>
        <stp>172967GD7 Corp</stp>
        <stp>CALL_FEATURE</stp>
        <stp>[BLP_Update_Sheet-PreferredCEF.xlsm]ActiveLinks!R801C28</stp>
        <tr r="AB801" s="1"/>
      </tp>
      <tp t="s">
        <v>Quarterly</v>
        <stp/>
        <stp>##V3_BDPV12</stp>
        <stp>693475AK1 Corp</stp>
        <stp>CALL_FEATURE</stp>
        <stp>[BLP_Update_Sheet-PreferredCEF.xlsm]ActiveLinks!R766C28</stp>
        <tr r="AB766" s="1"/>
      </tp>
      <tp>
        <v>3.847384789041346</v>
        <stp/>
        <stp>##V3_BDPV12</stp>
        <stp>808513AR6 Corp</stp>
        <stp>DUR_ADJ_MID</stp>
        <stp>[BLP_Update_Sheet-PreferredCEF.xlsm]ActiveLinks!R791C46</stp>
        <tr r="AT791" s="1"/>
      </tp>
      <tp t="s">
        <v>Quarterly</v>
        <stp/>
        <stp>##V3_BDPV12</stp>
        <stp>174610AP0 Corp</stp>
        <stp>CALL_FEATURE</stp>
        <stp>[BLP_Update_Sheet-PreferredCEF.xlsm]ActiveLinks!R803C28</stp>
        <tr r="AB803" s="1"/>
      </tp>
      <tp t="s">
        <v>Quarterly</v>
        <stp/>
        <stp>##V3_BDPV12</stp>
        <stp>174610AP0 Corp</stp>
        <stp>CALL_FEATURE</stp>
        <stp>[BLP_Update_Sheet-PreferredCEF.xlsm]ActiveLinks!R808C28</stp>
        <tr r="AB808" s="1"/>
      </tp>
      <tp>
        <v>5.2467644413478509E-2</v>
        <stp/>
        <stp>##V3_BDPV12</stp>
        <stp>MDV Equity</stp>
        <stp>BB_1YR_Default_Prob</stp>
        <stp>[BLP_Update_Sheet-PreferredCEF.xlsm]ActiveLinks!R5C42</stp>
        <tr r="AP5" s="1"/>
      </tp>
      <tp t="s">
        <v>Anytime</v>
        <stp/>
        <stp>##V3_BDPV12</stp>
        <stp>AGNCO Pfd</stp>
        <stp>CALL_FEATURE</stp>
        <stp>[BLP_Update_Sheet-PreferredCEF.xlsm]ActiveLinks!R68C28</stp>
        <tr r="AB68" s="1"/>
      </tp>
      <tp t="s">
        <v>Anytime</v>
        <stp/>
        <stp>##V3_BDPV12</stp>
        <stp>AGNCN Pfd</stp>
        <stp>CALL_FEATURE</stp>
        <stp>[BLP_Update_Sheet-PreferredCEF.xlsm]ActiveLinks!R70C28</stp>
        <tr r="AB70" s="1"/>
      </tp>
      <tp t="s">
        <v>Anytime</v>
        <stp/>
        <stp>##V3_BDPV12</stp>
        <stp>AGNCM Pfd</stp>
        <stp>CALL_FEATURE</stp>
        <stp>[BLP_Update_Sheet-PreferredCEF.xlsm]ActiveLinks!R69C28</stp>
        <tr r="AB69" s="1"/>
      </tp>
      <tp t="s">
        <v>Anytime</v>
        <stp/>
        <stp>##V3_BDPV12</stp>
        <stp>AGNCL Pfd</stp>
        <stp>CALL_FEATURE</stp>
        <stp>[BLP_Update_Sheet-PreferredCEF.xlsm]ActiveLinks!R71C28</stp>
        <tr r="AB71" s="1"/>
      </tp>
      <tp t="s">
        <v>Anytime</v>
        <stp/>
        <stp>##V3_BDPV12</stp>
        <stp>AGNCP Pfd</stp>
        <stp>CALL_FEATURE</stp>
        <stp>[BLP_Update_Sheet-PreferredCEF.xlsm]ActiveLinks!R67C28</stp>
        <tr r="AB67" s="1"/>
      </tp>
      <tp t="s">
        <v>5/4/2023</v>
        <stp/>
        <stp>##V3_BDPV12</stp>
        <stp>CLDT US Equity</stp>
        <stp>expected_report_dt</stp>
        <stp>[BLP_Update_Sheet-PreferredCEF.xlsm]ActiveLinks!R189C11</stp>
        <tr r="K189" s="1"/>
      </tp>
      <tp t="s">
        <v>5/5/2023</v>
        <stp/>
        <stp>##V3_BDPV12</stp>
        <stp>CODI US Equity</stp>
        <stp>expected_report_dt</stp>
        <stp>[BLP_Update_Sheet-PreferredCEF.xlsm]ActiveLinks!R205C11</stp>
        <tr r="K205" s="1"/>
      </tp>
      <tp t="s">
        <v>5/5/2023</v>
        <stp/>
        <stp>##V3_BDPV12</stp>
        <stp>CODI US Equity</stp>
        <stp>expected_report_dt</stp>
        <stp>[BLP_Update_Sheet-PreferredCEF.xlsm]ActiveLinks!R206C11</stp>
        <tr r="K206" s="1"/>
      </tp>
      <tp t="s">
        <v>5/5/2023</v>
        <stp/>
        <stp>##V3_BDPV12</stp>
        <stp>CODI US Equity</stp>
        <stp>expected_report_dt</stp>
        <stp>[BLP_Update_Sheet-PreferredCEF.xlsm]ActiveLinks!R207C11</stp>
        <tr r="K207" s="1"/>
      </tp>
      <tp>
        <v>17.272351963223727</v>
        <stp/>
        <stp>##V3_BDPV12</stp>
        <stp>SI A Pfd</stp>
        <stp>yld_pfd_str_ask</stp>
        <stp>[BLP_Update_Sheet-PreferredCEF.xlsm]ActiveLinks!R582C14</stp>
        <tr r="N582" s="1"/>
      </tp>
      <tp>
        <v>8.8046108297315016</v>
        <stp/>
        <stp>##V3_BDPV12</stp>
        <stp>BW A Pfd</stp>
        <stp>DUR_ADJ_MTY_MID</stp>
        <stp>[BLP_Update_Sheet-PreferredCEF.xlsm]ActiveLinks!R164C47</stp>
        <tr r="AU164" s="1"/>
      </tp>
      <tp t="s">
        <v>3/31/2023</v>
        <stp/>
        <stp>##V3_BDPV12</stp>
        <stp>HCDI US Equity</stp>
        <stp>expected_report_dt</stp>
        <stp>[BLP_Update_Sheet-PreferredCEF.xlsm]ActiveLinks!R341C11</stp>
        <tr r="K341" s="1"/>
      </tp>
      <tp>
        <v>6.3779334405407617</v>
        <stp/>
        <stp>##V3_BDPV12</stp>
        <stp>NI B Pfd</stp>
        <stp>yld_pfd_str_ask</stp>
        <stp>[BLP_Update_Sheet-PreferredCEF.xlsm]ActiveLinks!R437C14</stp>
        <tr r="N437" s="1"/>
      </tp>
      <tp>
        <v>25</v>
        <stp/>
        <stp>##V3_BDPV12</stp>
        <stp>BC B Pfd</stp>
        <stp>PAR_AMT</stp>
        <stp>[BLP_Update_Sheet-PreferredCEF.xlsm]ActiveLinks!R140C21</stp>
        <tr r="U140" s="1"/>
      </tp>
      <tp>
        <v>25</v>
        <stp/>
        <stp>##V3_BDPV12</stp>
        <stp>BC C Pfd</stp>
        <stp>PAR_AMT</stp>
        <stp>[BLP_Update_Sheet-PreferredCEF.xlsm]ActiveLinks!R141C21</stp>
        <tr r="U141" s="1"/>
      </tp>
      <tp>
        <v>25</v>
        <stp/>
        <stp>##V3_BDPV12</stp>
        <stp>RC E Pfd</stp>
        <stp>PAR_AMT</stp>
        <stp>[BLP_Update_Sheet-PreferredCEF.xlsm]ActiveLinks!R101C21</stp>
        <tr r="U101" s="1"/>
      </tp>
      <tp>
        <v>25</v>
        <stp/>
        <stp>##V3_BDPV12</stp>
        <stp>BC A Pfd</stp>
        <stp>PAR_AMT</stp>
        <stp>[BLP_Update_Sheet-PreferredCEF.xlsm]ActiveLinks!R139C21</stp>
        <tr r="U139" s="1"/>
      </tp>
      <tp>
        <v>25</v>
        <stp/>
        <stp>##V3_BDPV12</stp>
        <stp>RC C Pfd</stp>
        <stp>PAR_AMT</stp>
        <stp>[BLP_Update_Sheet-PreferredCEF.xlsm]ActiveLinks!R102C21</stp>
        <tr r="U102" s="1"/>
      </tp>
      <tp>
        <v>7.5</v>
        <stp/>
        <stp>##V3_BDPV12</stp>
        <stp>FRMEP PFD</stp>
        <stp>CPN</stp>
        <stp>[BLP_Update_Sheet-PreferredCEF.xlsm]ActiveLinks!R392C20</stp>
        <tr r="T392" s="1"/>
      </tp>
      <tp t="s">
        <v>#N/A N/A</v>
        <stp/>
        <stp>##V3_BDPV12</stp>
        <stp>PW A Pfd</stp>
        <stp>DUR_ADJ_MTY_MID</stp>
        <stp>[BLP_Update_Sheet-PreferredCEF.xlsm]ActiveLinks!R528C47</stp>
        <tr r="AU528" s="1"/>
      </tp>
      <tp t="s">
        <v>4/25/2023</v>
        <stp/>
        <stp>##V3_BDPV12</stp>
        <stp>CADE US Equity</stp>
        <stp>expected_report_dt</stp>
        <stp>[BLP_Update_Sheet-PreferredCEF.xlsm]ActiveLinks!R167C11</stp>
        <tr r="K167" s="1"/>
      </tp>
      <tp t="s">
        <v>880591409</v>
        <stp/>
        <stp>##V3_BDPV12</stp>
        <stp>TVE Pfd</stp>
        <stp>ID_CUSIP</stp>
        <stp>[BLP_Update_Sheet-PreferredCEF.xlsm]ActiveLinks!R30C38</stp>
        <tr r="AL30" s="1"/>
      </tp>
      <tp t="s">
        <v>880591300</v>
        <stp/>
        <stp>##V3_BDPV12</stp>
        <stp>TVC Pfd</stp>
        <stp>ID_CUSIP</stp>
        <stp>[BLP_Update_Sheet-PreferredCEF.xlsm]ActiveLinks!R31C38</stp>
        <tr r="AL31" s="1"/>
      </tp>
      <tp t="s">
        <v>EP0589507</v>
        <stp/>
        <stp>##V3_BDPV12</stp>
        <stp>APTV A Pfd</stp>
        <stp>ID_CUSIP</stp>
        <stp>[BLP_Update_Sheet-PreferredCEF.xlsm]ActiveLinks!R105C38</stp>
        <tr r="AL105" s="1"/>
      </tp>
      <tp t="s">
        <v>7/24/2025</v>
        <stp/>
        <stp>##V3_BDPV12</stp>
        <stp>NREF A Pfd</stp>
        <stp>NXT_Call_DT</stp>
        <stp>[BLP_Update_Sheet-PreferredCEF.xlsm]ActiveLinks!R446C26</stp>
        <tr r="Z446" s="1"/>
      </tp>
      <tp t="s">
        <v>US15957P2048</v>
        <stp/>
        <stp>##V3_BDPV12</stp>
        <stp>CHRB Pfd</stp>
        <stp>ID_ISIN</stp>
        <stp>[BLP_Update_Sheet-PreferredCEF.xlsm]ActiveLinks!R181C50</stp>
        <tr r="AX181" s="1"/>
      </tp>
      <tp>
        <v>2.4878930144369522</v>
        <stp/>
        <stp>##V3_BDPV12</stp>
        <stp>BWSN Pfd</stp>
        <stp>DUR_ADJ_MTY_MID</stp>
        <stp>[BLP_Update_Sheet-PreferredCEF.xlsm]ActiveLinks!R165C47</stp>
        <tr r="AU165" s="1"/>
      </tp>
      <tp t="s">
        <v>4/16/2026</v>
        <stp/>
        <stp>##V3_BDPV12</stp>
        <stp>KREF A Pfd</stp>
        <stp>NXT_Call_DT</stp>
        <stp>[BLP_Update_Sheet-PreferredCEF.xlsm]ActiveLinks!R385C26</stp>
        <tr r="Z385" s="1"/>
      </tp>
      <tp t="s">
        <v>5/5/2023</v>
        <stp/>
        <stp>##V3_BDPV12</stp>
        <stp>ABR US Equity</stp>
        <stp>expected_report_dt</stp>
        <stp>[BLP_Update_Sheet-PreferredCEF.xlsm]ActiveLinks!R41C11</stp>
        <tr r="K41" s="1"/>
      </tp>
      <tp t="s">
        <v>5/5/2023</v>
        <stp/>
        <stp>##V3_BDPV12</stp>
        <stp>ABR US Equity</stp>
        <stp>expected_report_dt</stp>
        <stp>[BLP_Update_Sheet-PreferredCEF.xlsm]ActiveLinks!R43C11</stp>
        <tr r="K43" s="1"/>
      </tp>
      <tp t="s">
        <v>5/5/2023</v>
        <stp/>
        <stp>##V3_BDPV12</stp>
        <stp>ABR US Equity</stp>
        <stp>expected_report_dt</stp>
        <stp>[BLP_Update_Sheet-PreferredCEF.xlsm]ActiveLinks!R42C11</stp>
        <tr r="K42" s="1"/>
      </tp>
      <tp t="s">
        <v>FIXED</v>
        <stp/>
        <stp>##V3_BDPV12</stp>
        <stp>BEPH Pfd</stp>
        <stp>CPN_TYP</stp>
        <stp>[BLP_Update_Sheet-PreferredCEF.xlsm]ActiveLinks!R145C19</stp>
        <tr r="S145" s="1"/>
      </tp>
      <tp t="s">
        <v>FIXED</v>
        <stp/>
        <stp>##V3_BDPV12</stp>
        <stp>BEPI Pfd</stp>
        <stp>CPN_TYP</stp>
        <stp>[BLP_Update_Sheet-PreferredCEF.xlsm]ActiveLinks!R146C19</stp>
        <tr r="S146" s="1"/>
      </tp>
      <tp>
        <v>4.6428847790760663</v>
        <stp/>
        <stp>##V3_BDPV12</stp>
        <stp>IIVI Pfd</stp>
        <stp>yld_pfd_str_ask</stp>
        <stp>[BLP_Update_Sheet-PreferredCEF.xlsm]ActiveLinks!R361C14</stp>
        <tr r="N361" s="1"/>
      </tp>
      <tp t="s">
        <v>5/5/2023</v>
        <stp/>
        <stp>##V3_BDPV12</stp>
        <stp>ACR US Equity</stp>
        <stp>expected_report_dt</stp>
        <stp>[BLP_Update_Sheet-PreferredCEF.xlsm]ActiveLinks!R39C11</stp>
        <tr r="K39" s="1"/>
      </tp>
      <tp t="s">
        <v>5/5/2023</v>
        <stp/>
        <stp>##V3_BDPV12</stp>
        <stp>ACR US Equity</stp>
        <stp>expected_report_dt</stp>
        <stp>[BLP_Update_Sheet-PreferredCEF.xlsm]ActiveLinks!R38C11</stp>
        <tr r="K38" s="1"/>
      </tp>
      <tp t="s">
        <v>FIXED</v>
        <stp/>
        <stp>##V3_BDPV12</stp>
        <stp>CEQP Pfd</stp>
        <stp>CPN_TYP</stp>
        <stp>[BLP_Update_Sheet-PreferredCEF.xlsm]ActiveLinks!R174C19</stp>
        <tr r="S174" s="1"/>
      </tp>
      <tp t="s">
        <v>5/3/2023</v>
        <stp/>
        <stp>##V3_BDPV12</stp>
        <stp>ADC US Equity</stp>
        <stp>expected_report_dt</stp>
        <stp>[BLP_Update_Sheet-PreferredCEF.xlsm]ActiveLinks!R47C11</stp>
        <tr r="K47" s="1"/>
      </tp>
    </main>
    <main first="bofaddin.rtdserver">
      <tp t="e">
        <v>#N/A</v>
        <stp/>
        <stp>BDS|521893659335487787</stp>
        <tr r="W23" s="1"/>
        <tr r="X23" s="1"/>
      </tp>
    </main>
    <main first="bloomberg.rtd">
      <tp t="s">
        <v>09175M200</v>
        <stp/>
        <stp>##V3_BDPV12</stp>
        <stp>AULT D Pfd</stp>
        <stp>ID_CUSIP</stp>
        <stp>[BLP_Update_Sheet-PreferredCEF.xlsm]ActiveLinks!R435C38</stp>
        <tr r="AL435" s="1"/>
      </tp>
      <tp t="s">
        <v>5/4/2023</v>
        <stp/>
        <stp>##V3_BDPV12</stp>
        <stp>AEL US Equity</stp>
        <stp>expected_report_dt</stp>
        <stp>[BLP_Update_Sheet-PreferredCEF.xlsm]ActiveLinks!R49C11</stp>
        <tr r="K49" s="1"/>
      </tp>
      <tp t="s">
        <v>5/4/2023</v>
        <stp/>
        <stp>##V3_BDPV12</stp>
        <stp>AEL US Equity</stp>
        <stp>expected_report_dt</stp>
        <stp>[BLP_Update_Sheet-PreferredCEF.xlsm]ActiveLinks!R48C11</stp>
        <tr r="K48" s="1"/>
      </tp>
      <tp t="s">
        <v>5/5/2023</v>
        <stp/>
        <stp>##V3_BDPV12</stp>
        <stp>AES US Equity</stp>
        <stp>expected_report_dt</stp>
        <stp>[BLP_Update_Sheet-PreferredCEF.xlsm]ActiveLinks!R51C11</stp>
        <tr r="K51" s="1"/>
      </tp>
      <tp t="s">
        <v>4/28/2023</v>
        <stp/>
        <stp>##V3_BDPV12</stp>
        <stp>AEP US Equity</stp>
        <stp>expected_report_dt</stp>
        <stp>[BLP_Update_Sheet-PreferredCEF.xlsm]ActiveLinks!R50C11</stp>
        <tr r="K50" s="1"/>
      </tp>
      <tp t="s">
        <v>Quarter</v>
        <stp/>
        <stp>##V3_BDPV12</stp>
        <stp>REXR C Pfd</stp>
        <stp>dvd_freq</stp>
        <stp>[BLP_Update_Sheet-PreferredCEF.xlsm]ActiveLinks!R536C22</stp>
        <tr r="V536" s="1"/>
      </tp>
      <tp>
        <v>25</v>
        <stp/>
        <stp>##V3_BDPV12</stp>
        <stp>FCRX Pfd</stp>
        <stp>PAR_AMT</stp>
        <stp>[BLP_Update_Sheet-PreferredCEF.xlsm]ActiveLinks!R283C21</stp>
        <tr r="U283" s="1"/>
      </tp>
      <tp t="s">
        <v>EP0586909</v>
        <stp/>
        <stp>##V3_BDPV12</stp>
        <stp>ATCO D Pfd</stp>
        <stp>ID_CUSIP</stp>
        <stp>[BLP_Update_Sheet-PreferredCEF.xlsm]ActiveLinks!R613C38</stp>
        <tr r="AL613" s="1"/>
      </tp>
      <tp t="s">
        <v>5/4/2023</v>
        <stp/>
        <stp>##V3_BDPV12</stp>
        <stp>AFG US Equity</stp>
        <stp>expected_report_dt</stp>
        <stp>[BLP_Update_Sheet-PreferredCEF.xlsm]ActiveLinks!R53C11</stp>
        <tr r="K53" s="1"/>
      </tp>
      <tp t="s">
        <v>5/4/2023</v>
        <stp/>
        <stp>##V3_BDPV12</stp>
        <stp>AFG US Equity</stp>
        <stp>expected_report_dt</stp>
        <stp>[BLP_Update_Sheet-PreferredCEF.xlsm]ActiveLinks!R52C11</stp>
        <tr r="K52" s="1"/>
      </tp>
      <tp t="s">
        <v>5/4/2023</v>
        <stp/>
        <stp>##V3_BDPV12</stp>
        <stp>AFG US Equity</stp>
        <stp>expected_report_dt</stp>
        <stp>[BLP_Update_Sheet-PreferredCEF.xlsm]ActiveLinks!R55C11</stp>
        <tr r="K55" s="1"/>
      </tp>
      <tp t="s">
        <v>5/4/2023</v>
        <stp/>
        <stp>##V3_BDPV12</stp>
        <stp>AFG US Equity</stp>
        <stp>expected_report_dt</stp>
        <stp>[BLP_Update_Sheet-PreferredCEF.xlsm]ActiveLinks!R54C11</stp>
        <tr r="K54" s="1"/>
      </tp>
      <tp t="s">
        <v>CALLABLE</v>
        <stp/>
        <stp>##V3_BDPV12</stp>
        <stp>KKRS Pfd</stp>
        <stp>MTY_TYP</stp>
        <stp>[BLP_Update_Sheet-PreferredCEF.xlsm]ActiveLinks!R381C18</stp>
        <tr r="R381" s="1"/>
      </tp>
      <tp>
        <v>4.755908475183567</v>
        <stp/>
        <stp>##V3_BDPV12</stp>
        <stp>BIPI Pfd</stp>
        <stp>yld_pfd_str_ask</stp>
        <stp>[BLP_Update_Sheet-PreferredCEF.xlsm]ActiveLinks!R157C14</stp>
        <tr r="N157" s="1"/>
      </tp>
      <tp>
        <v>5.7117167576768191</v>
        <stp/>
        <stp>##V3_BDPV12</stp>
        <stp>BIPH Pfd</stp>
        <stp>yld_pfd_str_ask</stp>
        <stp>[BLP_Update_Sheet-PreferredCEF.xlsm]ActiveLinks!R156C14</stp>
        <tr r="N156" s="1"/>
      </tp>
    </main>
    <main first="bloomberg.rtd">
      <tp t="s">
        <v>5/9/2023</v>
        <stp/>
        <stp>##V3_BDPV12</stp>
        <stp>AGM US Equity</stp>
        <stp>expected_report_dt</stp>
        <stp>[BLP_Update_Sheet-PreferredCEF.xlsm]ActiveLinks!R61C11</stp>
        <tr r="K61" s="1"/>
      </tp>
      <tp t="s">
        <v>5/9/2023</v>
        <stp/>
        <stp>##V3_BDPV12</stp>
        <stp>AGM US Equity</stp>
        <stp>expected_report_dt</stp>
        <stp>[BLP_Update_Sheet-PreferredCEF.xlsm]ActiveLinks!R63C11</stp>
        <tr r="K63" s="1"/>
      </tp>
      <tp t="s">
        <v>5/9/2023</v>
        <stp/>
        <stp>##V3_BDPV12</stp>
        <stp>AGM US Equity</stp>
        <stp>expected_report_dt</stp>
        <stp>[BLP_Update_Sheet-PreferredCEF.xlsm]ActiveLinks!R62C11</stp>
        <tr r="K62" s="1"/>
      </tp>
      <tp t="s">
        <v>5/9/2023</v>
        <stp/>
        <stp>##V3_BDPV12</stp>
        <stp>AGM US Equity</stp>
        <stp>expected_report_dt</stp>
        <stp>[BLP_Update_Sheet-PreferredCEF.xlsm]ActiveLinks!R65C11</stp>
        <tr r="K65" s="1"/>
      </tp>
      <tp t="s">
        <v>5/9/2023</v>
        <stp/>
        <stp>##V3_BDPV12</stp>
        <stp>AGM US Equity</stp>
        <stp>expected_report_dt</stp>
        <stp>[BLP_Update_Sheet-PreferredCEF.xlsm]ActiveLinks!R64C11</stp>
        <tr r="K64" s="1"/>
      </tp>
      <tp t="s">
        <v>Anytime</v>
        <stp/>
        <stp>##V3_BDPV12</stp>
        <stp>GGN B Pfd</stp>
        <stp>CALL_FEATURE</stp>
        <stp>[BLP_Update_Sheet-PreferredCEF.xlsm]ActiveLinks!R19C28</stp>
        <tr r="AB19" s="1"/>
      </tp>
      <tp t="s">
        <v>5/3/2023</v>
        <stp/>
        <stp>##V3_BDPV12</stp>
        <stp>AHH US Equity</stp>
        <stp>expected_report_dt</stp>
        <stp>[BLP_Update_Sheet-PreferredCEF.xlsm]ActiveLinks!R77C11</stp>
        <tr r="K77" s="1"/>
      </tp>
      <tp t="s">
        <v>Quarter</v>
        <stp/>
        <stp>##V3_BDPV12</stp>
        <stp>RITM C Pfd</stp>
        <stp>dvd_freq</stp>
        <stp>[BLP_Update_Sheet-PreferredCEF.xlsm]ActiveLinks!R447C22</stp>
        <tr r="V447" s="1"/>
      </tp>
      <tp t="s">
        <v>5/1/2023</v>
        <stp/>
        <stp>##V3_BDPV12</stp>
        <stp>AHT US Equity</stp>
        <stp>expected_report_dt</stp>
        <stp>[BLP_Update_Sheet-PreferredCEF.xlsm]ActiveLinks!R79C11</stp>
        <tr r="K79" s="1"/>
      </tp>
      <tp t="s">
        <v>5/1/2023</v>
        <stp/>
        <stp>##V3_BDPV12</stp>
        <stp>AHT US Equity</stp>
        <stp>expected_report_dt</stp>
        <stp>[BLP_Update_Sheet-PreferredCEF.xlsm]ActiveLinks!R78C11</stp>
        <tr r="K78" s="1"/>
      </tp>
      <tp t="s">
        <v>5/1/2023</v>
        <stp/>
        <stp>##V3_BDPV12</stp>
        <stp>AHT US Equity</stp>
        <stp>expected_report_dt</stp>
        <stp>[BLP_Update_Sheet-PreferredCEF.xlsm]ActiveLinks!R81C11</stp>
        <tr r="K81" s="1"/>
      </tp>
      <tp t="s">
        <v>5/1/2023</v>
        <stp/>
        <stp>##V3_BDPV12</stp>
        <stp>AHT US Equity</stp>
        <stp>expected_report_dt</stp>
        <stp>[BLP_Update_Sheet-PreferredCEF.xlsm]ActiveLinks!R80C11</stp>
        <tr r="K80" s="1"/>
      </tp>
      <tp t="s">
        <v>5/1/2023</v>
        <stp/>
        <stp>##V3_BDPV12</stp>
        <stp>AHT US Equity</stp>
        <stp>expected_report_dt</stp>
        <stp>[BLP_Update_Sheet-PreferredCEF.xlsm]ActiveLinks!R82C11</stp>
        <tr r="K82" s="1"/>
      </tp>
      <tp t="s">
        <v>Not Confirmed</v>
        <stp/>
        <stp>##V3_BDPV12</stp>
        <stp>AQNB Pfd</stp>
        <stp>IS_QDI_ELIGIBLE</stp>
        <stp>[BLP_Update_Sheet-PreferredCEF.xlsm]ActiveLinks!R107C35</stp>
        <tr r="AI107" s="1"/>
      </tp>
      <tp t="s">
        <v>Not Confirmed</v>
        <stp/>
        <stp>##V3_BDPV12</stp>
        <stp>AQNA Pfd</stp>
        <stp>IS_QDI_ELIGIBLE</stp>
        <stp>[BLP_Update_Sheet-PreferredCEF.xlsm]ActiveLinks!R106C35</stp>
        <tr r="AI106" s="1"/>
      </tp>
    </main>
    <main first="bofaddin.rtdserver">
      <tp t="e">
        <v>#N/A</v>
        <stp/>
        <stp>BDS|115900837187507264</stp>
        <tr r="W680" s="1"/>
        <tr r="X680" s="1"/>
      </tp>
    </main>
    <main first="bloomberg.rtd">
      <tp t="s">
        <v>5/3/2023</v>
        <stp/>
        <stp>##V3_BDPV12</stp>
        <stp>AIG US Equity</stp>
        <stp>expected_report_dt</stp>
        <stp>[BLP_Update_Sheet-PreferredCEF.xlsm]ActiveLinks!R58C11</stp>
        <tr r="K58" s="1"/>
      </tp>
      <tp t="s">
        <v>Quarter</v>
        <stp/>
        <stp>##V3_BDPV12</stp>
        <stp>RITM B Pfd</stp>
        <stp>dvd_freq</stp>
        <stp>[BLP_Update_Sheet-PreferredCEF.xlsm]ActiveLinks!R449C22</stp>
        <tr r="V449" s="1"/>
      </tp>
      <tp t="s">
        <v>5/3/2023</v>
        <stp/>
        <stp>##V3_BDPV12</stp>
        <stp>AIZ US Equity</stp>
        <stp>expected_report_dt</stp>
        <stp>[BLP_Update_Sheet-PreferredCEF.xlsm]ActiveLinks!R87C11</stp>
        <tr r="K87" s="1"/>
      </tp>
      <tp t="s">
        <v>EP0586750</v>
        <stp/>
        <stp>##V3_BDPV12</stp>
        <stp>ATCO H Pfd</stp>
        <stp>ID_CUSIP</stp>
        <stp>[BLP_Update_Sheet-PreferredCEF.xlsm]ActiveLinks!R612C38</stp>
        <tr r="AL612" s="1"/>
      </tp>
      <tp t="s">
        <v>Quarter</v>
        <stp/>
        <stp>##V3_BDPV12</stp>
        <stp>RITM A Pfd</stp>
        <stp>dvd_freq</stp>
        <stp>[BLP_Update_Sheet-PreferredCEF.xlsm]ActiveLinks!R450C22</stp>
        <tr r="V450" s="1"/>
      </tp>
      <tp t="s">
        <v>5/5/2023</v>
        <stp/>
        <stp>##V3_BDPV12</stp>
        <stp>AJX US Equity</stp>
        <stp>expected_report_dt</stp>
        <stp>[BLP_Update_Sheet-PreferredCEF.xlsm]ActiveLinks!R88C11</stp>
        <tr r="K88" s="1"/>
      </tp>
      <tp>
        <v>-7.5491759702285925</v>
        <stp/>
        <stp>##V3_BDPV12</stp>
        <stp>MITT C Pfd</stp>
        <stp>chg_pct_1m</stp>
        <stp>[BLP_Update_Sheet-PreferredCEF.xlsm]ActiveLinks!R414C4</stp>
        <tr r="D414" s="1"/>
      </tp>
      <tp t="s">
        <v>EP0586958</v>
        <stp/>
        <stp>##V3_BDPV12</stp>
        <stp>ATCO I Pfd</stp>
        <stp>ID_CUSIP</stp>
        <stp>[BLP_Update_Sheet-PreferredCEF.xlsm]ActiveLinks!R614C38</stp>
        <tr r="AL614" s="1"/>
      </tp>
      <tp t="s">
        <v>5/3/2023</v>
        <stp/>
        <stp>##V3_BDPV12</stp>
        <stp>ALL US Equity</stp>
        <stp>expected_report_dt</stp>
        <stp>[BLP_Update_Sheet-PreferredCEF.xlsm]ActiveLinks!R91C11</stp>
        <tr r="K91" s="1"/>
      </tp>
      <tp t="s">
        <v>5/3/2023</v>
        <stp/>
        <stp>##V3_BDPV12</stp>
        <stp>ALL US Equity</stp>
        <stp>expected_report_dt</stp>
        <stp>[BLP_Update_Sheet-PreferredCEF.xlsm]ActiveLinks!R90C11</stp>
        <tr r="K90" s="1"/>
      </tp>
      <tp t="s">
        <v>5/3/2023</v>
        <stp/>
        <stp>##V3_BDPV12</stp>
        <stp>ALL US Equity</stp>
        <stp>expected_report_dt</stp>
        <stp>[BLP_Update_Sheet-PreferredCEF.xlsm]ActiveLinks!R93C11</stp>
        <tr r="K93" s="1"/>
      </tp>
      <tp t="s">
        <v>5/3/2023</v>
        <stp/>
        <stp>##V3_BDPV12</stp>
        <stp>ALL US Equity</stp>
        <stp>expected_report_dt</stp>
        <stp>[BLP_Update_Sheet-PreferredCEF.xlsm]ActiveLinks!R92C11</stp>
        <tr r="K92" s="1"/>
      </tp>
      <tp>
        <v>86.06</v>
        <stp/>
        <stp>##V3_BDPV12</stp>
        <stp>TA Equity</stp>
        <stp>PX_Last</stp>
        <stp>[BLP_Update_Sheet-PreferredCEF.xlsm]ActiveLinks!R626C9</stp>
        <tr r="I626" s="1"/>
      </tp>
      <tp>
        <v>68.39</v>
        <stp/>
        <stp>##V3_BDPV12</stp>
        <stp>SO Equity</stp>
        <stp>PX_Last</stp>
        <stp>[BLP_Update_Sheet-PreferredCEF.xlsm]ActiveLinks!R598C9</stp>
        <tr r="I598" s="1"/>
      </tp>
      <tp>
        <v>30.03</v>
        <stp/>
        <stp>##V3_BDPV12</stp>
        <stp>BN Equity</stp>
        <stp>PX_Last</stp>
        <stp>[BLP_Update_Sheet-PreferredCEF.xlsm]ActiveLinks!R239C9</stp>
        <tr r="I239" s="1"/>
      </tp>
      <tp t="s">
        <v>5/5/2023</v>
        <stp/>
        <stp>##V3_BDPV12</stp>
        <stp>AMH US Equity</stp>
        <stp>expected_report_dt</stp>
        <stp>[BLP_Update_Sheet-PreferredCEF.xlsm]ActiveLinks!R99C11</stp>
        <tr r="K99" s="1"/>
      </tp>
      <tp t="s">
        <v>5/5/2023</v>
        <stp/>
        <stp>##V3_BDPV12</stp>
        <stp>AMH US Equity</stp>
        <stp>expected_report_dt</stp>
        <stp>[BLP_Update_Sheet-PreferredCEF.xlsm]ActiveLinks!R98C11</stp>
        <tr r="K98" s="1"/>
      </tp>
      <tp t="s">
        <v>5/2/2023</v>
        <stp/>
        <stp>##V3_BDPV12</stp>
        <stp>AMG US Equity</stp>
        <stp>expected_report_dt</stp>
        <stp>[BLP_Update_Sheet-PreferredCEF.xlsm]ActiveLinks!R95C11</stp>
        <tr r="K95" s="1"/>
      </tp>
      <tp t="s">
        <v>5/2/2023</v>
        <stp/>
        <stp>##V3_BDPV12</stp>
        <stp>AMG US Equity</stp>
        <stp>expected_report_dt</stp>
        <stp>[BLP_Update_Sheet-PreferredCEF.xlsm]ActiveLinks!R97C11</stp>
        <tr r="K97" s="1"/>
      </tp>
      <tp t="s">
        <v>5/2/2023</v>
        <stp/>
        <stp>##V3_BDPV12</stp>
        <stp>AMG US Equity</stp>
        <stp>expected_report_dt</stp>
        <stp>[BLP_Update_Sheet-PreferredCEF.xlsm]ActiveLinks!R96C11</stp>
        <tr r="K96" s="1"/>
      </tp>
      <tp>
        <v>25</v>
        <stp/>
        <stp>##V3_BDPV12</stp>
        <stp>HCXY Pfd</stp>
        <stp>PAR_AMT</stp>
        <stp>[BLP_Update_Sheet-PreferredCEF.xlsm]ActiveLinks!R343C21</stp>
        <tr r="U343" s="1"/>
      </tp>
      <tp>
        <v>1200000</v>
        <stp/>
        <stp>##V3_BDPV12</stp>
        <stp>SACC Pfd</stp>
        <stp>AMT_OUTSTANDING</stp>
        <stp>[BLP_Update_Sheet-PreferredCEF.xlsm]ActiveLinks!R563C48</stp>
        <tr r="AV563" s="1"/>
      </tp>
      <tp t="s">
        <v>Quarter</v>
        <stp/>
        <stp>##V3_BDPV12</stp>
        <stp>RITM D Pfd</stp>
        <stp>dvd_freq</stp>
        <stp>[BLP_Update_Sheet-PreferredCEF.xlsm]ActiveLinks!R448C22</stp>
        <tr r="V448" s="1"/>
      </tp>
      <tp t="s">
        <v>5/5/2023</v>
        <stp/>
        <stp>##V3_BDPV12</stp>
        <stp>APO US Equity</stp>
        <stp>expected_report_dt</stp>
        <stp>[BLP_Update_Sheet-PreferredCEF.xlsm]ActiveLinks!R73C11</stp>
        <tr r="K73" s="1"/>
      </tp>
      <tp t="s">
        <v>5/5/2023</v>
        <stp/>
        <stp>##V3_BDPV12</stp>
        <stp>APO US Equity</stp>
        <stp>expected_report_dt</stp>
        <stp>[BLP_Update_Sheet-PreferredCEF.xlsm]ActiveLinks!R72C11</stp>
        <tr r="K72" s="1"/>
      </tp>
      <tp t="s">
        <v>5/5/2023</v>
        <stp/>
        <stp>##V3_BDPV12</stp>
        <stp>APO US Equity</stp>
        <stp>expected_report_dt</stp>
        <stp>[BLP_Update_Sheet-PreferredCEF.xlsm]ActiveLinks!R74C11</stp>
        <tr r="K74" s="1"/>
      </tp>
      <tp t="s">
        <v>Quarterly</v>
        <stp/>
        <stp>##V3_BDPV12</stp>
        <stp>46625HJW1 Corp</stp>
        <stp>CALL_FEATURE</stp>
        <stp>[BLP_Update_Sheet-PreferredCEF.xlsm]ActiveLinks!R776C28</stp>
        <tr r="AB776" s="1"/>
      </tp>
      <tp>
        <v>-6.8451164691458812</v>
        <stp/>
        <stp>##V3_BDPV12</stp>
        <stp>GLOP C Pfd</stp>
        <stp>chg_pct_1m</stp>
        <stp>[BLP_Update_Sheet-PreferredCEF.xlsm]ActiveLinks!R321C4</stp>
        <tr r="D321" s="1"/>
      </tp>
      <tp t="s">
        <v>CONVERTIBLE</v>
        <stp/>
        <stp>##V3_BDPV12</stp>
        <stp>BKDT Pfd</stp>
        <stp>MTY_TYP</stp>
        <stp>[BLP_Update_Sheet-PreferredCEF.xlsm]ActiveLinks!R160C18</stp>
        <tr r="R160" s="1"/>
      </tp>
      <tp>
        <v>10.94</v>
        <stp/>
        <stp>##V3_BDPV12</stp>
        <stp>ABR Equity</stp>
        <stp>PX_Last</stp>
        <stp>[BLP_Update_Sheet-PreferredCEF.xlsm]ActiveLinks!R42C9</stp>
        <tr r="I42" s="1"/>
      </tp>
      <tp>
        <v>25</v>
        <stp/>
        <stp>##V3_BDPV12</stp>
        <stp>SCCB Pfd</stp>
        <stp>PAR_AMT</stp>
        <stp>[BLP_Update_Sheet-PreferredCEF.xlsm]ActiveLinks!R564C21</stp>
        <tr r="U564" s="1"/>
      </tp>
      <tp>
        <v>25</v>
        <stp/>
        <stp>##V3_BDPV12</stp>
        <stp>SCCC Pfd</stp>
        <stp>PAR_AMT</stp>
        <stp>[BLP_Update_Sheet-PreferredCEF.xlsm]ActiveLinks!R562C21</stp>
        <tr r="U562" s="1"/>
      </tp>
      <tp>
        <v>25</v>
        <stp/>
        <stp>##V3_BDPV12</stp>
        <stp>SCCD Pfd</stp>
        <stp>PAR_AMT</stp>
        <stp>[BLP_Update_Sheet-PreferredCEF.xlsm]ActiveLinks!R565C21</stp>
        <tr r="U565" s="1"/>
      </tp>
      <tp>
        <v>25</v>
        <stp/>
        <stp>##V3_BDPV12</stp>
        <stp>SCCE Pfd</stp>
        <stp>PAR_AMT</stp>
        <stp>[BLP_Update_Sheet-PreferredCEF.xlsm]ActiveLinks!R566C21</stp>
        <tr r="U566" s="1"/>
      </tp>
      <tp>
        <v>25</v>
        <stp/>
        <stp>##V3_BDPV12</stp>
        <stp>SCCF Pfd</stp>
        <stp>PAR_AMT</stp>
        <stp>[BLP_Update_Sheet-PreferredCEF.xlsm]ActiveLinks!R567C21</stp>
        <tr r="U567" s="1"/>
      </tp>
      <tp>
        <v>25</v>
        <stp/>
        <stp>##V3_BDPV12</stp>
        <stp>SCCG Pfd</stp>
        <stp>PAR_AMT</stp>
        <stp>[BLP_Update_Sheet-PreferredCEF.xlsm]ActiveLinks!R561C21</stp>
        <tr r="U561" s="1"/>
      </tp>
      <tp>
        <v>3.06</v>
        <stp/>
        <stp>##V3_BDPV12</stp>
        <stp>AHT Equity</stp>
        <stp>PX_Last</stp>
        <stp>[BLP_Update_Sheet-PreferredCEF.xlsm]ActiveLinks!R78C9</stp>
        <tr r="I78" s="1"/>
      </tp>
      <tp t="s">
        <v>#N/A N/A</v>
        <stp/>
        <stp>##V3_BDPV12</stp>
        <stp>26788Z US Equity</stp>
        <stp>expected_report_dt</stp>
        <stp>[BLP_Update_Sheet-PreferredCEF.xlsm]ActiveLinks!R225C11</stp>
        <tr r="K225" s="1"/>
      </tp>
      <tp t="s">
        <v>#N/A N/A</v>
        <stp/>
        <stp>##V3_BDPV12</stp>
        <stp>26788Z US Equity</stp>
        <stp>expected_report_dt</stp>
        <stp>[BLP_Update_Sheet-PreferredCEF.xlsm]ActiveLinks!R224C11</stp>
        <tr r="K224" s="1"/>
      </tp>
      <tp>
        <v>1.7609494931245639</v>
        <stp/>
        <stp>##V3_BDPV12</stp>
        <stp>EICA Pfd</stp>
        <stp>yld_pfd_str_ask</stp>
        <stp>[BLP_Update_Sheet-PreferredCEF.xlsm]ActiveLinks!R252C14</stp>
        <tr r="N252" s="1"/>
      </tp>
      <tp>
        <v>100</v>
        <stp/>
        <stp>##V3_BDPV12</stp>
        <stp>PCGU Pfd</stp>
        <stp>PAR_AMT</stp>
        <stp>[BLP_Update_Sheet-PreferredCEF.xlsm]ActiveLinks!R492C21</stp>
        <tr r="U492" s="1"/>
      </tp>
      <tp t="s">
        <v>EP0485102</v>
        <stp/>
        <stp>##V3_BDPV12</stp>
        <stp>ALIN B Pfd</stp>
        <stp>ID_CUSIP</stp>
        <stp>[BLP_Update_Sheet-PreferredCEF.xlsm]ActiveLinks!R652C38</stp>
        <tr r="AL652" s="1"/>
      </tp>
      <tp t="s">
        <v>US56029Q4082</v>
        <stp/>
        <stp>##V3_BDPV12</stp>
        <stp>MHNC Pfd</stp>
        <stp>ID_ISIN</stp>
        <stp>[BLP_Update_Sheet-PreferredCEF.xlsm]ActiveLinks!R409C50</stp>
        <tr r="AX409" s="1"/>
      </tp>
      <tp t="s">
        <v>FIXED</v>
        <stp/>
        <stp>##V3_BDPV12</stp>
        <stp>TELZ Pfd</stp>
        <stp>CPN_TYP</stp>
        <stp>[BLP_Update_Sheet-PreferredCEF.xlsm]ActiveLinks!R640C19</stp>
        <tr r="S640" s="1"/>
      </tp>
      <tp t="s">
        <v>EP0442319</v>
        <stp/>
        <stp>##V3_BDPV12</stp>
        <stp>ALIN A Pfd</stp>
        <stp>ID_CUSIP</stp>
        <stp>[BLP_Update_Sheet-PreferredCEF.xlsm]ActiveLinks!R651C38</stp>
        <tr r="AL651" s="1"/>
      </tp>
      <tp t="s">
        <v>US5602923022</v>
        <stp/>
        <stp>##V3_BDPV12</stp>
        <stp>MHLA Pfd</stp>
        <stp>ID_ISIN</stp>
        <stp>[BLP_Update_Sheet-PreferredCEF.xlsm]ActiveLinks!R410C50</stp>
        <tr r="AX410" s="1"/>
      </tp>
      <tp>
        <v>3.3199444846656485</v>
        <stp/>
        <stp>##V3_BDPV12</stp>
        <stp>BWNB Pfd</stp>
        <stp>DUR_ADJ_MTY_MID</stp>
        <stp>[BLP_Update_Sheet-PreferredCEF.xlsm]ActiveLinks!R166C47</stp>
        <tr r="AU166" s="1"/>
      </tp>
      <tp>
        <v>4.762412785115326</v>
        <stp/>
        <stp>##V3_BDPV12</stp>
        <stp>NIMC Pfd</stp>
        <stp>yld_pfd_str_ask</stp>
        <stp>[BLP_Update_Sheet-PreferredCEF.xlsm]ActiveLinks!R436C14</stp>
        <tr r="N436" s="1"/>
      </tp>
      <tp t="s">
        <v>Anytime</v>
        <stp/>
        <stp>##V3_BDPV12</stp>
        <stp>45685EAG1 Corp</stp>
        <stp>CALL_FEATURE</stp>
        <stp>[BLP_Update_Sheet-PreferredCEF.xlsm]ActiveLinks!R790C28</stp>
        <tr r="AB790" s="1"/>
      </tp>
      <tp t="s">
        <v>EP0547315</v>
        <stp/>
        <stp>##V3_BDPV12</stp>
        <stp>ALIN E Pfd</stp>
        <stp>ID_CUSIP</stp>
        <stp>[BLP_Update_Sheet-PreferredCEF.xlsm]ActiveLinks!R650C38</stp>
        <tr r="AL650" s="1"/>
      </tp>
      <tp t="s">
        <v>4/28/2023</v>
        <stp/>
        <stp>##V3_BDPV12</stp>
        <stp>PRIF G Pfd</stp>
        <stp>NXT_Call_DT</stp>
        <stp>[BLP_Update_Sheet-PreferredCEF.xlsm]ActiveLinks!R507C26</stp>
        <tr r="Z507" s="1"/>
      </tp>
      <tp t="s">
        <v>4/28/2023</v>
        <stp/>
        <stp>##V3_BDPV12</stp>
        <stp>PRIF F Pfd</stp>
        <stp>NXT_Call_DT</stp>
        <stp>[BLP_Update_Sheet-PreferredCEF.xlsm]ActiveLinks!R508C26</stp>
        <tr r="Z508" s="1"/>
      </tp>
      <tp t="s">
        <v>2/28/2025</v>
        <stp/>
        <stp>##V3_BDPV12</stp>
        <stp>PRIF L Pfd</stp>
        <stp>NXT_Call_DT</stp>
        <stp>[BLP_Update_Sheet-PreferredCEF.xlsm]ActiveLinks!R502C26</stp>
        <tr r="Z502" s="1"/>
      </tp>
      <tp t="s">
        <v>6/17/2024</v>
        <stp/>
        <stp>##V3_BDPV12</stp>
        <stp>PRIF I Pfd</stp>
        <stp>NXT_Call_DT</stp>
        <stp>[BLP_Update_Sheet-PreferredCEF.xlsm]ActiveLinks!R505C26</stp>
        <tr r="Z505" s="1"/>
      </tp>
      <tp t="s">
        <v>5/6/2023</v>
        <stp/>
        <stp>##V3_BDPV12</stp>
        <stp>PRIF H Pfd</stp>
        <stp>NXT_Call_DT</stp>
        <stp>[BLP_Update_Sheet-PreferredCEF.xlsm]ActiveLinks!R506C26</stp>
        <tr r="Z506" s="1"/>
      </tp>
      <tp t="s">
        <v>9/30/2026</v>
        <stp/>
        <stp>##V3_BDPV12</stp>
        <stp>PRIF K Pfd</stp>
        <stp>NXT_Call_DT</stp>
        <stp>[BLP_Update_Sheet-PreferredCEF.xlsm]ActiveLinks!R503C26</stp>
        <tr r="Z503" s="1"/>
      </tp>
      <tp t="s">
        <v>8/10/2024</v>
        <stp/>
        <stp>##V3_BDPV12</stp>
        <stp>PRIF J Pfd</stp>
        <stp>NXT_Call_DT</stp>
        <stp>[BLP_Update_Sheet-PreferredCEF.xlsm]ActiveLinks!R504C26</stp>
        <tr r="Z504" s="1"/>
      </tp>
      <tp t="s">
        <v>Y</v>
        <stp/>
        <stp>##V3_BDPV12</stp>
        <stp>MITT B Pfd</stp>
        <stp>HYBRID_CUMULATIVE_INDICATOR</stp>
        <stp>[BLP_Update_Sheet-PreferredCEF.xlsm]ActiveLinks!R412C36</stp>
        <tr r="AJ412" s="1"/>
      </tp>
      <tp t="s">
        <v>Y</v>
        <stp/>
        <stp>##V3_BDPV12</stp>
        <stp>MITT C Pfd</stp>
        <stp>HYBRID_CUMULATIVE_INDICATOR</stp>
        <stp>[BLP_Update_Sheet-PreferredCEF.xlsm]ActiveLinks!R414C36</stp>
        <tr r="AJ414" s="1"/>
      </tp>
      <tp t="s">
        <v>Y</v>
        <stp/>
        <stp>##V3_BDPV12</stp>
        <stp>MITT A Pfd</stp>
        <stp>HYBRID_CUMULATIVE_INDICATOR</stp>
        <stp>[BLP_Update_Sheet-PreferredCEF.xlsm]ActiveLinks!R413C36</stp>
        <tr r="AJ413" s="1"/>
      </tp>
      <tp>
        <v>8.0408664444651023</v>
        <stp/>
        <stp>##V3_BDPV12</stp>
        <stp>OXLCP Pfd</stp>
        <stp>yld_cnv_ask</stp>
        <stp>[BLP_Update_Sheet-PreferredCEF.xlsm]ActiveLinks!R8C17</stp>
        <tr r="Q8" s="1"/>
      </tp>
      <tp t="s">
        <v>NON-CUMULATIVE</v>
        <stp/>
        <stp>##V3_BDPV12</stp>
        <stp>BEPH Pfd</stp>
        <stp>Dividend_Rights</stp>
        <stp>[BLP_Update_Sheet-PreferredCEF.xlsm]ActiveLinks!R145C25</stp>
        <tr r="Y145" s="1"/>
      </tp>
      <tp t="s">
        <v>CUMULATIVE</v>
        <stp/>
        <stp>##V3_BDPV12</stp>
        <stp>BEPI Pfd</stp>
        <stp>Dividend_Rights</stp>
        <stp>[BLP_Update_Sheet-PreferredCEF.xlsm]ActiveLinks!R146C25</stp>
        <tr r="Y146" s="1"/>
      </tp>
      <tp t="s">
        <v>CUMULATIVE</v>
        <stp/>
        <stp>##V3_BDPV12</stp>
        <stp>CEQP Pfd</stp>
        <stp>Dividend_Rights</stp>
        <stp>[BLP_Update_Sheet-PreferredCEF.xlsm]ActiveLinks!R174C25</stp>
        <tr r="Y174" s="1"/>
      </tp>
      <tp t="s">
        <v>#N/A N/A</v>
        <stp/>
        <stp>##V3_BDPV12</stp>
        <stp>CLVT A Pfd</stp>
        <stp>HYBRID_CUMULATIVE_INDICATOR</stp>
        <stp>[BLP_Update_Sheet-PreferredCEF.xlsm]ActiveLinks!R190C36</stp>
        <tr r="AJ190" s="1"/>
      </tp>
      <tp t="s">
        <v>Y</v>
        <stp/>
        <stp>##V3_BDPV12</stp>
        <stp>CLDT A Pfd</stp>
        <stp>HYBRID_CUMULATIVE_INDICATOR</stp>
        <stp>[BLP_Update_Sheet-PreferredCEF.xlsm]ActiveLinks!R189C36</stp>
        <tr r="AJ189" s="1"/>
      </tp>
      <tp t="s">
        <v>Y</v>
        <stp/>
        <stp>##V3_BDPV12</stp>
        <stp>FBRT E Pfd</stp>
        <stp>HYBRID_CUMULATIVE_INDICATOR</stp>
        <stp>[BLP_Update_Sheet-PreferredCEF.xlsm]ActiveLinks!R191C36</stp>
        <tr r="AJ191" s="1"/>
      </tp>
      <tp t="s">
        <v>12/15/2049</v>
        <stp/>
        <stp>##V3_BDPV12</stp>
        <stp>AEFC Pfd</stp>
        <stp>MATURITY</stp>
        <stp>[BLP_Update_Sheet-PreferredCEF.xlsm]ActiveLinks!R66C29</stp>
        <tr r="AC66" s="1"/>
      </tp>
      <tp t="s">
        <v>Y</v>
        <stp/>
        <stp>##V3_BDPV12</stp>
        <stp>AULT D Pfd</stp>
        <stp>HYBRID_CUMULATIVE_INDICATOR</stp>
        <stp>[BLP_Update_Sheet-PreferredCEF.xlsm]ActiveLinks!R435C36</stp>
        <tr r="AJ435" s="1"/>
      </tp>
      <tp t="s">
        <v>Y</v>
        <stp/>
        <stp>##V3_BDPV12</stp>
        <stp>GPMT A Pfd</stp>
        <stp>HYBRID_CUMULATIVE_INDICATOR</stp>
        <stp>[BLP_Update_Sheet-PreferredCEF.xlsm]ActiveLinks!R329C36</stp>
        <tr r="AJ329" s="1"/>
      </tp>
      <tp>
        <v>6.375</v>
        <stp/>
        <stp>##V3_BDPV12</stp>
        <stp>AAM A Pfd</stp>
        <stp>CPN</stp>
        <stp>[BLP_Update_Sheet-PreferredCEF.xlsm]ActiveLinks!R103C20</stp>
        <tr r="T103" s="1"/>
      </tp>
      <tp>
        <v>6.375</v>
        <stp/>
        <stp>##V3_BDPV12</stp>
        <stp>AAM B Pfd</stp>
        <stp>CPN</stp>
        <stp>[BLP_Update_Sheet-PreferredCEF.xlsm]ActiveLinks!R104C20</stp>
        <tr r="T104" s="1"/>
      </tp>
      <tp>
        <v>8</v>
        <stp/>
        <stp>##V3_BDPV12</stp>
        <stp>CIM B Pfd</stp>
        <stp>CPN</stp>
        <stp>[BLP_Update_Sheet-PreferredCEF.xlsm]ActiveLinks!R184C20</stp>
        <tr r="T184" s="1"/>
      </tp>
      <tp>
        <v>7.75</v>
        <stp/>
        <stp>##V3_BDPV12</stp>
        <stp>CIM C Pfd</stp>
        <stp>CPN</stp>
        <stp>[BLP_Update_Sheet-PreferredCEF.xlsm]ActiveLinks!R182C20</stp>
        <tr r="T182" s="1"/>
      </tp>
      <tp>
        <v>8</v>
        <stp/>
        <stp>##V3_BDPV12</stp>
        <stp>CIM A Pfd</stp>
        <stp>CPN</stp>
        <stp>[BLP_Update_Sheet-PreferredCEF.xlsm]ActiveLinks!R185C20</stp>
        <tr r="T185" s="1"/>
      </tp>
      <tp>
        <v>8</v>
        <stp/>
        <stp>##V3_BDPV12</stp>
        <stp>CIM D Pfd</stp>
        <stp>CPN</stp>
        <stp>[BLP_Update_Sheet-PreferredCEF.xlsm]ActiveLinks!R183C20</stp>
        <tr r="T183" s="1"/>
      </tp>
      <tp>
        <v>5.95</v>
        <stp/>
        <stp>##V3_BDPV12</stp>
        <stp>SCHW D Pfd</stp>
        <stp>CPN</stp>
        <stp>[BLP_Update_Sheet-PreferredCEF.xlsm]ActiveLinks!R575C20</stp>
        <tr r="T575" s="1"/>
      </tp>
      <tp>
        <v>4.45</v>
        <stp/>
        <stp>##V3_BDPV12</stp>
        <stp>SCHW J Pfd</stp>
        <stp>CPN</stp>
        <stp>[BLP_Update_Sheet-PreferredCEF.xlsm]ActiveLinks!R574C20</stp>
        <tr r="T574" s="1"/>
      </tp>
      <tp t="s">
        <v>025932807</v>
        <stp/>
        <stp>##V3_BDPV12</stp>
        <stp>AFGB Pfd</stp>
        <stp>ID_CUSIP</stp>
        <stp>[BLP_Update_Sheet-PreferredCEF.xlsm]ActiveLinks!R55C38</stp>
        <tr r="AL55" s="1"/>
      </tp>
      <tp t="s">
        <v>025932880</v>
        <stp/>
        <stp>##V3_BDPV12</stp>
        <stp>AFGC Pfd</stp>
        <stp>ID_CUSIP</stp>
        <stp>[BLP_Update_Sheet-PreferredCEF.xlsm]ActiveLinks!R53C38</stp>
        <tr r="AL53" s="1"/>
      </tp>
      <tp t="s">
        <v>025932872</v>
        <stp/>
        <stp>##V3_BDPV12</stp>
        <stp>AFGD Pfd</stp>
        <stp>ID_CUSIP</stp>
        <stp>[BLP_Update_Sheet-PreferredCEF.xlsm]ActiveLinks!R54C38</stp>
        <tr r="AL54" s="1"/>
      </tp>
      <tp t="s">
        <v>025932864</v>
        <stp/>
        <stp>##V3_BDPV12</stp>
        <stp>AFGE Pfd</stp>
        <stp>ID_CUSIP</stp>
        <stp>[BLP_Update_Sheet-PreferredCEF.xlsm]ActiveLinks!R52C38</stp>
        <tr r="AL52" s="1"/>
      </tp>
      <tp>
        <v>4.2</v>
        <stp/>
        <stp>##V3_BDPV12</stp>
        <stp>JPM M Pfd</stp>
        <stp>CPN</stp>
        <stp>[BLP_Update_Sheet-PreferredCEF.xlsm]ActiveLinks!R368C20</stp>
        <tr r="T368" s="1"/>
      </tp>
      <tp>
        <v>5.25</v>
        <stp/>
        <stp>##V3_BDPV12</stp>
        <stp>KIM M Pfd</stp>
        <stp>CPN</stp>
        <stp>[BLP_Update_Sheet-PreferredCEF.xlsm]ActiveLinks!R379C20</stp>
        <tr r="T379" s="1"/>
      </tp>
      <tp>
        <v>4.625</v>
        <stp/>
        <stp>##V3_BDPV12</stp>
        <stp>JPM L Pfd</stp>
        <stp>CPN</stp>
        <stp>[BLP_Update_Sheet-PreferredCEF.xlsm]ActiveLinks!R369C20</stp>
        <tr r="T369" s="1"/>
      </tp>
      <tp>
        <v>4.75</v>
        <stp/>
        <stp>##V3_BDPV12</stp>
        <stp>JPM J Pfd</stp>
        <stp>CPN</stp>
        <stp>[BLP_Update_Sheet-PreferredCEF.xlsm]ActiveLinks!R371C20</stp>
        <tr r="T371" s="1"/>
      </tp>
      <tp>
        <v>4.55</v>
        <stp/>
        <stp>##V3_BDPV12</stp>
        <stp>JPM K Pfd</stp>
        <stp>CPN</stp>
        <stp>[BLP_Update_Sheet-PreferredCEF.xlsm]ActiveLinks!R370C20</stp>
        <tr r="T370" s="1"/>
      </tp>
      <tp>
        <v>5.75</v>
        <stp/>
        <stp>##V3_BDPV12</stp>
        <stp>JPM D Pfd</stp>
        <stp>CPN</stp>
        <stp>[BLP_Update_Sheet-PreferredCEF.xlsm]ActiveLinks!R373C20</stp>
        <tr r="T373" s="1"/>
      </tp>
      <tp>
        <v>5.125</v>
        <stp/>
        <stp>##V3_BDPV12</stp>
        <stp>KIM L Pfd</stp>
        <stp>CPN</stp>
        <stp>[BLP_Update_Sheet-PreferredCEF.xlsm]ActiveLinks!R380C20</stp>
        <tr r="T380" s="1"/>
      </tp>
      <tp>
        <v>6</v>
        <stp/>
        <stp>##V3_BDPV12</stp>
        <stp>JPM C Pfd</stp>
        <stp>CPN</stp>
        <stp>[BLP_Update_Sheet-PreferredCEF.xlsm]ActiveLinks!R372C20</stp>
        <tr r="T372" s="1"/>
      </tp>
    </main>
    <main first="bloomberg.rtd">
      <tp t="s">
        <v>#N/A N/A</v>
        <stp/>
        <stp>##V3_BDPV12</stp>
        <stp>XFLT A Pfd</stp>
        <stp>HYBRID_CUMULATIVE_INDICATOR</stp>
        <stp>[BLP_Update_Sheet-PreferredCEF.xlsm]ActiveLinks!R708C36</stp>
        <tr r="AJ708" s="1"/>
      </tp>
      <tp>
        <v>2.7749999988915162E-3</v>
        <stp/>
        <stp>##V3_BDPV12</stp>
        <stp>RJF A Pfd</stp>
        <stp>DUR_ADJ_MID</stp>
        <stp>[BLP_Update_Sheet-PreferredCEF.xlsm]ActiveLinks!R660C46</stp>
        <tr r="AT660" s="1"/>
      </tp>
      <tp>
        <v>1.1923648908456621</v>
        <stp/>
        <stp>##V3_BDPV12</stp>
        <stp>RJF B Pfd</stp>
        <stp>DUR_ADJ_MID</stp>
        <stp>[BLP_Update_Sheet-PreferredCEF.xlsm]ActiveLinks!R661C46</stp>
        <tr r="AT661" s="1"/>
      </tp>
      <tp>
        <v>11.420744880883259</v>
        <stp/>
        <stp>##V3_BDPV12</stp>
        <stp>SYF A Pfd</stp>
        <stp>DUR_ADJ_MID</stp>
        <stp>[BLP_Update_Sheet-PreferredCEF.xlsm]ActiveLinks!R623C46</stp>
        <tr r="AT623" s="1"/>
      </tp>
      <tp t="s">
        <v>2/15/2024</v>
        <stp/>
        <stp>##V3_BDPV12</stp>
        <stp>AESC Pfd</stp>
        <stp>MATURITY</stp>
        <stp>[BLP_Update_Sheet-PreferredCEF.xlsm]ActiveLinks!R51C29</stp>
        <tr r="AC51" s="1"/>
      </tp>
      <tp t="s">
        <v>#N/A Field Not Applicable</v>
        <stp/>
        <stp>##V3_BDPV12</stp>
        <stp>TELZ Pfd</stp>
        <stp>Dividend_Rights</stp>
        <stp>[BLP_Update_Sheet-PreferredCEF.xlsm]ActiveLinks!R640C25</stp>
        <tr r="Y640" s="1"/>
      </tp>
      <tp t="s">
        <v>Yes</v>
        <stp/>
        <stp>##V3_BDPV12</stp>
        <stp>C K Pfd</stp>
        <stp>IS_QDI_ELIGIBLE</stp>
        <stp>[BLP_Update_Sheet-PreferredCEF.xlsm]ActiveLinks!R169C35</stp>
        <tr r="AI169" s="1"/>
      </tp>
      <tp t="s">
        <v>Yes</v>
        <stp/>
        <stp>##V3_BDPV12</stp>
        <stp>C J Pfd</stp>
        <stp>IS_QDI_ELIGIBLE</stp>
        <stp>[BLP_Update_Sheet-PreferredCEF.xlsm]ActiveLinks!R170C35</stp>
        <tr r="AI170" s="1"/>
      </tp>
      <tp t="s">
        <v>Not Confirmed</v>
        <stp/>
        <stp>##V3_BDPV12</stp>
        <stp>C N Pfd</stp>
        <stp>IS_QDI_ELIGIBLE</stp>
        <stp>[BLP_Update_Sheet-PreferredCEF.xlsm]ActiveLinks!R168C35</stp>
        <tr r="AI168" s="1"/>
      </tp>
      <tp>
        <v>17.064876651104868</v>
        <stp/>
        <stp>##V3_BDPV12</stp>
        <stp>ECF A Pfd</stp>
        <stp>DUR_ADJ_MID</stp>
        <stp>[BLP_Update_Sheet-PreferredCEF.xlsm]ActiveLinks!R247C46</stp>
        <tr r="AT247" s="1"/>
      </tp>
      <tp>
        <v>19.152415755814914</v>
        <stp/>
        <stp>##V3_BDPV12</stp>
        <stp>COF N Pfd</stp>
        <stp>DUR_ADJ_MID</stp>
        <stp>[BLP_Update_Sheet-PreferredCEF.xlsm]ActiveLinks!R208C46</stp>
        <tr r="AT208" s="1"/>
      </tp>
      <tp>
        <v>15.187823081421836</v>
        <stp/>
        <stp>##V3_BDPV12</stp>
        <stp>COF L Pfd</stp>
        <stp>DUR_ADJ_MID</stp>
        <stp>[BLP_Update_Sheet-PreferredCEF.xlsm]ActiveLinks!R209C46</stp>
        <tr r="AT209" s="1"/>
      </tp>
      <tp>
        <v>14.664489839023366</v>
        <stp/>
        <stp>##V3_BDPV12</stp>
        <stp>COF K Pfd</stp>
        <stp>DUR_ADJ_MID</stp>
        <stp>[BLP_Update_Sheet-PreferredCEF.xlsm]ActiveLinks!R210C46</stp>
        <tr r="AT210" s="1"/>
      </tp>
      <tp>
        <v>14.502432952691423</v>
        <stp/>
        <stp>##V3_BDPV12</stp>
        <stp>COF J Pfd</stp>
        <stp>DUR_ADJ_MID</stp>
        <stp>[BLP_Update_Sheet-PreferredCEF.xlsm]ActiveLinks!R211C46</stp>
        <tr r="AT211" s="1"/>
      </tp>
      <tp>
        <v>14.249599595443566</v>
        <stp/>
        <stp>##V3_BDPV12</stp>
        <stp>COF I Pfd</stp>
        <stp>DUR_ADJ_MID</stp>
        <stp>[BLP_Update_Sheet-PreferredCEF.xlsm]ActiveLinks!R212C46</stp>
        <tr r="AT212" s="1"/>
      </tp>
      <tp t="s">
        <v>Y</v>
        <stp/>
        <stp>##V3_BDPV12</stp>
        <stp>SPNT B Pfd</stp>
        <stp>HYBRID_CUMULATIVE_INDICATOR</stp>
        <stp>[BLP_Update_Sheet-PreferredCEF.xlsm]ActiveLinks!R605C36</stp>
        <tr r="AJ605" s="1"/>
      </tp>
      <tp t="s">
        <v>N</v>
        <stp/>
        <stp>##V3_BDPV12</stp>
        <stp>FHN F Pfd</stp>
        <stp>HYBRID_CUMULATIVE_INDICATOR</stp>
        <stp>[BLP_Update_Sheet-PreferredCEF.xlsm]ActiveLinks!R285C36</stp>
        <tr r="AJ285" s="1"/>
      </tp>
      <tp t="s">
        <v>N</v>
        <stp/>
        <stp>##V3_BDPV12</stp>
        <stp>FHN E Pfd</stp>
        <stp>HYBRID_CUMULATIVE_INDICATOR</stp>
        <stp>[BLP_Update_Sheet-PreferredCEF.xlsm]ActiveLinks!R286C36</stp>
        <tr r="AJ286" s="1"/>
      </tp>
      <tp t="s">
        <v>#N/A N/A</v>
        <stp/>
        <stp>##V3_BDPV12</stp>
        <stp>FHN C Pfd</stp>
        <stp>HYBRID_CUMULATIVE_INDICATOR</stp>
        <stp>[BLP_Update_Sheet-PreferredCEF.xlsm]ActiveLinks!R358C36</stp>
        <tr r="AJ358" s="1"/>
      </tp>
      <tp t="s">
        <v>#N/A N/A</v>
        <stp/>
        <stp>##V3_BDPV12</stp>
        <stp>FHN B Pfd</stp>
        <stp>HYBRID_CUMULATIVE_INDICATOR</stp>
        <stp>[BLP_Update_Sheet-PreferredCEF.xlsm]ActiveLinks!R359C36</stp>
        <tr r="AJ359" s="1"/>
      </tp>
      <tp t="s">
        <v>#N/A N/A</v>
        <stp/>
        <stp>##V3_BDPV12</stp>
        <stp>FHN D Pfd</stp>
        <stp>HYBRID_CUMULATIVE_INDICATOR</stp>
        <stp>[BLP_Update_Sheet-PreferredCEF.xlsm]ActiveLinks!R357C36</stp>
        <tr r="AJ357" s="1"/>
      </tp>
      <tp t="s">
        <v>Y</v>
        <stp/>
        <stp>##V3_BDPV12</stp>
        <stp>INN F Pfd</stp>
        <stp>HYBRID_CUMULATIVE_INDICATOR</stp>
        <stp>[BLP_Update_Sheet-PreferredCEF.xlsm]ActiveLinks!R363C36</stp>
        <tr r="AJ363" s="1"/>
      </tp>
      <tp t="s">
        <v>Y</v>
        <stp/>
        <stp>##V3_BDPV12</stp>
        <stp>INN E Pfd</stp>
        <stp>HYBRID_CUMULATIVE_INDICATOR</stp>
        <stp>[BLP_Update_Sheet-PreferredCEF.xlsm]ActiveLinks!R364C36</stp>
        <tr r="AJ364" s="1"/>
      </tp>
      <tp t="s">
        <v>#N/A N/A</v>
        <stp/>
        <stp>##V3_BDPV12</stp>
        <stp>JXN A Pfd</stp>
        <stp>HYBRID_CUMULATIVE_INDICATOR</stp>
        <stp>[BLP_Update_Sheet-PreferredCEF.xlsm]ActiveLinks!R374C36</stp>
        <tr r="AJ374" s="1"/>
      </tp>
    </main>
    <main first="bloomberg.rtd">
      <tp t="s">
        <v>#N/A N/A</v>
        <stp/>
        <stp>##V3_BDPV12</stp>
        <stp>MCLDP Pfd</stp>
        <stp>chg_pct_1m</stp>
        <stp>[BLP_Update_Sheet-PreferredCEF.xlsm]ActiveLinks!R400C4</stp>
        <tr r="D400" s="1"/>
      </tp>
      <tp>
        <v>-21.79930795847751</v>
        <stp/>
        <stp>##V3_BDPV12</stp>
        <stp>DCOMP Pfd</stp>
        <stp>chg_pct_1m</stp>
        <stp>[BLP_Update_Sheet-PreferredCEF.xlsm]ActiveLinks!R229C4</stp>
        <tr r="D229" s="1"/>
      </tp>
      <tp>
        <v>1.7857142857142898</v>
        <stp/>
        <stp>##V3_BDPV12</stp>
        <stp>PCG H Pfd</stp>
        <stp>chg_pct_1m</stp>
        <stp>[BLP_Update_Sheet-PreferredCEF.xlsm]ActiveLinks!R485C4</stp>
        <tr r="D485" s="1"/>
      </tp>
      <tp>
        <v>-7.0731707317073083</v>
        <stp/>
        <stp>##V3_BDPV12</stp>
        <stp>PCG I Pfd</stp>
        <stp>chg_pct_1m</stp>
        <stp>[BLP_Update_Sheet-PreferredCEF.xlsm]ActiveLinks!R484C4</stp>
        <tr r="D484" s="1"/>
      </tp>
      <tp>
        <v>-13.336192109777013</v>
        <stp/>
        <stp>##V3_BDPV12</stp>
        <stp>SCE H Pfd</stp>
        <stp>chg_pct_1m</stp>
        <stp>[BLP_Update_Sheet-PreferredCEF.xlsm]ActiveLinks!R256C4</stp>
        <tr r="D256" s="1"/>
      </tp>
      <tp>
        <v>-1.8260869565217466</v>
        <stp/>
        <stp>##V3_BDPV12</stp>
        <stp>SCE K Pfd</stp>
        <stp>chg_pct_1m</stp>
        <stp>[BLP_Update_Sheet-PreferredCEF.xlsm]ActiveLinks!R255C4</stp>
        <tr r="D255" s="1"/>
      </tp>
      <tp>
        <v>-12.15139281388776</v>
        <stp/>
        <stp>##V3_BDPV12</stp>
        <stp>UCBIO Pfd</stp>
        <stp>chg_pct_1m</stp>
        <stp>[BLP_Update_Sheet-PreferredCEF.xlsm]ActiveLinks!R667C4</stp>
        <tr r="D667" s="1"/>
      </tp>
      <tp>
        <v>-11.914062500000004</v>
        <stp/>
        <stp>##V3_BDPV12</stp>
        <stp>RF B Pfd</stp>
        <stp>chg_pct_1m</stp>
        <stp>[BLP_Update_Sheet-PreferredCEF.xlsm]ActiveLinks!R539C4</stp>
        <tr r="D539" s="1"/>
      </tp>
      <tp>
        <v>-16.463414634146343</v>
        <stp/>
        <stp>##V3_BDPV12</stp>
        <stp>RF C Pfd</stp>
        <stp>chg_pct_1m</stp>
        <stp>[BLP_Update_Sheet-PreferredCEF.xlsm]ActiveLinks!R538C4</stp>
        <tr r="D538" s="1"/>
      </tp>
      <tp>
        <v>9</v>
        <stp/>
        <stp>##V3_BDPV12</stp>
        <stp>WHLRP Pfd</stp>
        <stp>CPN</stp>
        <stp>[BLP_Update_Sheet-PreferredCEF.xlsm]ActiveLinks!R699C20</stp>
        <tr r="T699" s="1"/>
      </tp>
      <tp>
        <v>8.75</v>
        <stp/>
        <stp>##V3_BDPV12</stp>
        <stp>WHLRD Pfd</stp>
        <stp>CPN</stp>
        <stp>[BLP_Update_Sheet-PreferredCEF.xlsm]ActiveLinks!R698C20</stp>
        <tr r="T698" s="1"/>
      </tp>
    </main>
    <main first="bloomberg.rtd">
      <tp t="s">
        <v>#N/A N/A</v>
        <stp/>
        <stp>##V3_BDPV12</stp>
        <stp>PFXNL Pfd</stp>
        <stp>chg_pct_1m</stp>
        <stp>[BLP_Update_Sheet-PreferredCEF.xlsm]ActiveLinks!R401C4</stp>
        <tr r="D401" s="1"/>
      </tp>
      <tp>
        <v>-16.923076923076927</v>
        <stp/>
        <stp>##V3_BDPV12</stp>
        <stp>EFSCP Pfd</stp>
        <stp>chg_pct_1m</stp>
        <stp>[BLP_Update_Sheet-PreferredCEF.xlsm]ActiveLinks!R248C4</stp>
        <tr r="D248" s="1"/>
      </tp>
      <tp>
        <v>-2.4010025062656632</v>
        <stp/>
        <stp>##V3_BDPV12</stp>
        <stp>GGT E Pfd</stp>
        <stp>chg_pct_1m</stp>
        <stp>[BLP_Update_Sheet-PreferredCEF.xlsm]ActiveLinks!R17C4</stp>
        <tr r="D17" s="1"/>
      </tp>
      <tp>
        <v>-7.9850502219107806</v>
        <stp/>
        <stp>##V3_BDPV12</stp>
        <stp>UGIC Pfd</stp>
        <stp>chg_pct_1m</stp>
        <stp>[BLP_Update_Sheet-PreferredCEF.xlsm]ActiveLinks!R668C4</stp>
        <tr r="D668" s="1"/>
      </tp>
      <tp>
        <v>1.5</v>
        <stp/>
        <stp>##V3_BDPV12</stp>
        <stp>CTLPP Pfd</stp>
        <stp>CPN</stp>
        <stp>[BLP_Update_Sheet-PreferredCEF.xlsm]ActiveLinks!R671C20</stp>
        <tr r="T671" s="1"/>
      </tp>
      <tp t="s">
        <v>#N/A Field Not Applicable</v>
        <stp/>
        <stp>##V3_BDPV12</stp>
        <stp>GLOG A Pfd</stp>
        <stp>flt_spread</stp>
        <stp>[BLP_Update_Sheet-PreferredCEF.xlsm]ActiveLinks!R318C13</stp>
        <tr r="M318" s="1"/>
      </tp>
      <tp>
        <v>-3.2011331444759081</v>
        <stp/>
        <stp>##V3_BDPV12</stp>
        <stp>ADC A Pfd</stp>
        <stp>chg_pct_1m</stp>
        <stp>[BLP_Update_Sheet-PreferredCEF.xlsm]ActiveLinks!R47C4</stp>
        <tr r="D47" s="1"/>
      </tp>
      <tp t="s">
        <v>#N/A N/A</v>
        <stp/>
        <stp>##V3_BDPV12</stp>
        <stp>ACP A Pfd</stp>
        <stp>chg_pct_1m</stp>
        <stp>[BLP_Update_Sheet-PreferredCEF.xlsm]ActiveLinks!R37C4</stp>
        <tr r="D37" s="1"/>
      </tp>
      <tp>
        <v>-6.1243144424131621</v>
        <stp/>
        <stp>##V3_BDPV12</stp>
        <stp>AHH A Pfd</stp>
        <stp>chg_pct_1m</stp>
        <stp>[BLP_Update_Sheet-PreferredCEF.xlsm]ActiveLinks!R77C4</stp>
        <tr r="D77" s="1"/>
      </tp>
    </main>
    <main first="bloomberg.rtd">
      <tp>
        <v>5.125</v>
        <stp/>
        <stp>##V3_BDPV12</stp>
        <stp>FULTP Pfd</stp>
        <stp>CPN</stp>
        <stp>[BLP_Update_Sheet-PreferredCEF.xlsm]ActiveLinks!R306C20</stp>
        <tr r="T306" s="1"/>
      </tp>
    </main>
    <main first="bloomberg.rtd">
      <tp t="s">
        <v>#N/A N/A</v>
        <stp/>
        <stp>##V3_BDPV12</stp>
        <stp>HROWM Pfd</stp>
        <stp>HYBRID_CUMULATIVE_INDICATOR</stp>
        <stp>[BLP_Update_Sheet-PreferredCEF.xlsm]ActiveLinks!R349C36</stp>
        <tr r="AJ349" s="1"/>
      </tp>
      <tp>
        <v>22.5</v>
        <stp/>
        <stp>##V3_BDPV12</stp>
        <stp>PRIF H Pfd</stp>
        <stp>PX_Last</stp>
        <stp>[BLP_Update_Sheet-PreferredCEF.xlsm]ActiveLinks!R506C3</stp>
        <tr r="C506" s="1"/>
      </tp>
      <tp>
        <v>8.946607173140622</v>
        <stp/>
        <stp>##V3_BDPV12</stp>
        <stp>DDT Pfd</stp>
        <stp>DUR_ADJ_MTY_MID</stp>
        <stp>[BLP_Update_Sheet-PreferredCEF.xlsm]ActiveLinks!R230C47</stp>
        <tr r="AU230" s="1"/>
      </tp>
      <tp>
        <v>-4.0627195069449149</v>
        <stp/>
        <stp>##V3_BDPV12</stp>
        <stp>NCV A Pfd</stp>
        <stp>chg_pct_1m</stp>
        <stp>[BLP_Update_Sheet-PreferredCEF.xlsm]ActiveLinks!R27C4</stp>
        <tr r="D27" s="1"/>
      </tp>
      <tp>
        <v>25</v>
        <stp/>
        <stp>##V3_BDPV12</stp>
        <stp>PFH Pfd</stp>
        <stp>PAR_AMT</stp>
        <stp>[BLP_Update_Sheet-PreferredCEF.xlsm]ActiveLinks!R510C21</stp>
        <tr r="U510" s="1"/>
      </tp>
      <tp>
        <v>-3.2218091697645646</v>
        <stp/>
        <stp>##V3_BDPV12</stp>
        <stp>RILYO Pfd</stp>
        <stp>chg_pct_1m</stp>
        <stp>[BLP_Update_Sheet-PreferredCEF.xlsm]ActiveLinks!R550C4</stp>
        <tr r="D550" s="1"/>
      </tp>
      <tp>
        <v>-14.560931899641577</v>
        <stp/>
        <stp>##V3_BDPV12</stp>
        <stp>RILYK Pfd</stp>
        <stp>chg_pct_1m</stp>
        <stp>[BLP_Update_Sheet-PreferredCEF.xlsm]ActiveLinks!R544C4</stp>
        <tr r="D544" s="1"/>
      </tp>
      <tp>
        <v>16000000</v>
        <stp/>
        <stp>##V3_BDPV12</stp>
        <stp>RZB Pfd</stp>
        <stp>AMT_OUTSTANDING</stp>
        <stp>[BLP_Update_Sheet-PreferredCEF.xlsm]ActiveLinks!R540C48</stp>
        <tr r="AV540" s="1"/>
      </tp>
      <tp>
        <v>28000000</v>
        <stp/>
        <stp>##V3_BDPV12</stp>
        <stp>RZC Pfd</stp>
        <stp>AMT_OUTSTANDING</stp>
        <stp>[BLP_Update_Sheet-PreferredCEF.xlsm]ActiveLinks!R541C48</stp>
        <tr r="AV541" s="1"/>
      </tp>
      <tp>
        <v>6</v>
        <stp/>
        <stp>##V3_BDPV12</stp>
        <stp>RILYT Pfd</stp>
        <stp>CPN</stp>
        <stp>[BLP_Update_Sheet-PreferredCEF.xlsm]ActiveLinks!R548C20</stp>
        <tr r="T548" s="1"/>
      </tp>
      <tp t="s">
        <v>PERP/CALL</v>
        <stp/>
        <stp>##V3_BDPV12</stp>
        <stp>TY Pfd</stp>
        <stp>MTY_TYP</stp>
        <stp>[BLP_Update_Sheet-PreferredCEF.xlsm]ActiveLinks!R100C18</stp>
        <tr r="R100" s="1"/>
      </tp>
      <tp>
        <v>6.875</v>
        <stp/>
        <stp>##V3_BDPV12</stp>
        <stp>RILYP Pfd</stp>
        <stp>CPN</stp>
        <stp>[BLP_Update_Sheet-PreferredCEF.xlsm]ActiveLinks!R546C20</stp>
        <tr r="T546" s="1"/>
      </tp>
      <tp>
        <v>5.25</v>
        <stp/>
        <stp>##V3_BDPV12</stp>
        <stp>RILYZ Pfd</stp>
        <stp>CPN</stp>
        <stp>[BLP_Update_Sheet-PreferredCEF.xlsm]ActiveLinks!R543C20</stp>
        <tr r="T543" s="1"/>
      </tp>
      <tp>
        <v>5</v>
        <stp/>
        <stp>##V3_BDPV12</stp>
        <stp>RILYG Pfd</stp>
        <stp>CPN</stp>
        <stp>[BLP_Update_Sheet-PreferredCEF.xlsm]ActiveLinks!R542C20</stp>
        <tr r="T542" s="1"/>
      </tp>
      <tp>
        <v>6.5</v>
        <stp/>
        <stp>##V3_BDPV12</stp>
        <stp>RILYN Pfd</stp>
        <stp>CPN</stp>
        <stp>[BLP_Update_Sheet-PreferredCEF.xlsm]ActiveLinks!R549C20</stp>
        <tr r="T549" s="1"/>
      </tp>
      <tp>
        <v>6.75</v>
        <stp/>
        <stp>##V3_BDPV12</stp>
        <stp>RILYO Pfd</stp>
        <stp>CPN</stp>
        <stp>[BLP_Update_Sheet-PreferredCEF.xlsm]ActiveLinks!R550C20</stp>
        <tr r="T550" s="1"/>
      </tp>
      <tp>
        <v>6.375</v>
        <stp/>
        <stp>##V3_BDPV12</stp>
        <stp>RILYM Pfd</stp>
        <stp>CPN</stp>
        <stp>[BLP_Update_Sheet-PreferredCEF.xlsm]ActiveLinks!R547C20</stp>
        <tr r="T547" s="1"/>
      </tp>
      <tp>
        <v>7.375</v>
        <stp/>
        <stp>##V3_BDPV12</stp>
        <stp>RILYL Pfd</stp>
        <stp>CPN</stp>
        <stp>[BLP_Update_Sheet-PreferredCEF.xlsm]ActiveLinks!R545C20</stp>
        <tr r="T545" s="1"/>
      </tp>
      <tp>
        <v>5.5</v>
        <stp/>
        <stp>##V3_BDPV12</stp>
        <stp>RILYK Pfd</stp>
        <stp>CPN</stp>
        <stp>[BLP_Update_Sheet-PreferredCEF.xlsm]ActiveLinks!R544C20</stp>
        <tr r="T544" s="1"/>
      </tp>
      <tp t="s">
        <v>Y</v>
        <stp/>
        <stp>##V3_BDPV12</stp>
        <stp>BPOPM Pfd</stp>
        <stp>HYBRID_CUMULATIVE_INDICATOR</stp>
        <stp>[BLP_Update_Sheet-PreferredCEF.xlsm]ActiveLinks!R162C36</stp>
        <tr r="AJ162" s="1"/>
      </tp>
      <tp>
        <v>4.3556019308586009</v>
        <stp/>
        <stp>##V3_BDPV12</stp>
        <stp>ESGRP Pfd</stp>
        <stp>DUR_ADJ_MID</stp>
        <stp>[BLP_Update_Sheet-PreferredCEF.xlsm]ActiveLinks!R266C46</stp>
        <tr r="AT266" s="1"/>
      </tp>
      <tp>
        <v>12.673875629814111</v>
        <stp/>
        <stp>##V3_BDPV12</stp>
        <stp>ESGRO Pfd</stp>
        <stp>DUR_ADJ_MID</stp>
        <stp>[BLP_Update_Sheet-PreferredCEF.xlsm]ActiveLinks!R265C46</stp>
        <tr r="AT265" s="1"/>
      </tp>
    </main>
    <main first="bloomberg.rtd">
      <tp>
        <v>11</v>
        <stp/>
        <stp>##V3_BDPV12</stp>
        <stp>CCLDP Pfd</stp>
        <stp>CPN</stp>
        <stp>[BLP_Update_Sheet-PreferredCEF.xlsm]ActiveLinks!R425C20</stp>
        <tr r="T425" s="1"/>
      </tp>
      <tp>
        <v>9</v>
        <stp/>
        <stp>##V3_BDPV12</stp>
        <stp>MCLDP Pfd</stp>
        <stp>CPN</stp>
        <stp>[BLP_Update_Sheet-PreferredCEF.xlsm]ActiveLinks!R400C20</stp>
        <tr r="T400" s="1"/>
      </tp>
      <tp>
        <v>18.72</v>
        <stp/>
        <stp>##V3_BDPV12</stp>
        <stp>T Equity</stp>
        <stp>PX_Last</stp>
        <stp>[BLP_Update_Sheet-PreferredCEF.xlsm]ActiveLinks!R630C9</stp>
        <tr r="I630" s="1"/>
      </tp>
      <tp t="s">
        <v>Not Confirmed</v>
        <stp/>
        <stp>##V3_BDPV12</stp>
        <stp>BNH Pfd</stp>
        <stp>IS_QDI_ELIGIBLE</stp>
        <stp>[BLP_Update_Sheet-PreferredCEF.xlsm]ActiveLinks!R464C35</stp>
        <tr r="AI464" s="1"/>
      </tp>
      <tp t="s">
        <v>Yes</v>
        <stp/>
        <stp>##V3_BDPV12</stp>
        <stp>BNJ Pfd</stp>
        <stp>IS_QDI_ELIGIBLE</stp>
        <stp>[BLP_Update_Sheet-PreferredCEF.xlsm]ActiveLinks!R463C35</stp>
        <tr r="AI463" s="1"/>
      </tp>
      <tp>
        <v>1.1402508551881374</v>
        <stp/>
        <stp>##V3_BDPV12</stp>
        <stp>PSA N Pfd</stp>
        <stp>chg_pct_1m</stp>
        <stp>[BLP_Update_Sheet-PreferredCEF.xlsm]ActiveLinks!R513C4</stp>
        <tr r="D513" s="1"/>
      </tp>
      <tp>
        <v>583.9</v>
        <stp/>
        <stp>##V3_BDPV12</stp>
        <stp>GLOP B Pfd</stp>
        <stp>flt_spread</stp>
        <stp>[BLP_Update_Sheet-PreferredCEF.xlsm]ActiveLinks!R319C13</stp>
        <tr r="M319" s="1"/>
      </tp>
      <tp>
        <v>631</v>
        <stp/>
        <stp>##V3_BDPV12</stp>
        <stp>GLOP A Pfd</stp>
        <stp>flt_spread</stp>
        <stp>[BLP_Update_Sheet-PreferredCEF.xlsm]ActiveLinks!R320C13</stp>
        <tr r="M320" s="1"/>
      </tp>
      <tp>
        <v>531.70000000000005</v>
        <stp/>
        <stp>##V3_BDPV12</stp>
        <stp>GLOP C Pfd</stp>
        <stp>flt_spread</stp>
        <stp>[BLP_Update_Sheet-PreferredCEF.xlsm]ActiveLinks!R321C13</stp>
        <tr r="M321" s="1"/>
      </tp>
      <tp>
        <v>-7.0707070707070701</v>
        <stp/>
        <stp>##V3_BDPV12</stp>
        <stp>BWSN Pfd</stp>
        <stp>chg_pct_1m</stp>
        <stp>[BLP_Update_Sheet-PreferredCEF.xlsm]ActiveLinks!R165C4</stp>
        <tr r="D165" s="1"/>
      </tp>
      <tp>
        <v>6.125</v>
        <stp/>
        <stp>##V3_BDPV12</stp>
        <stp>ATLCL Pfd</stp>
        <stp>CPN</stp>
        <stp>[BLP_Update_Sheet-PreferredCEF.xlsm]ActiveLinks!R119C20</stp>
        <tr r="T119" s="1"/>
      </tp>
      <tp>
        <v>7.625</v>
        <stp/>
        <stp>##V3_BDPV12</stp>
        <stp>ATLCP Pfd</stp>
        <stp>CPN</stp>
        <stp>[BLP_Update_Sheet-PreferredCEF.xlsm]ActiveLinks!R118C20</stp>
        <tr r="T118" s="1"/>
      </tp>
      <tp>
        <v>14.944517633585406</v>
        <stp/>
        <stp>##V3_BDPV12</stp>
        <stp>SIGIP Pfd</stp>
        <stp>DUR_ADJ_MID</stp>
        <stp>[BLP_Update_Sheet-PreferredCEF.xlsm]ActiveLinks!R583C46</stp>
        <tr r="AT583" s="1"/>
      </tp>
      <tp>
        <v>8050000</v>
        <stp/>
        <stp>##V3_BDPV12</stp>
        <stp>RCC Pfd</stp>
        <stp>AMT_OUTSTANDING</stp>
        <stp>[BLP_Update_Sheet-PreferredCEF.xlsm]ActiveLinks!R535C48</stp>
        <tr r="AV535" s="1"/>
      </tp>
      <tp>
        <v>4600000</v>
        <stp/>
        <stp>##V3_BDPV12</stp>
        <stp>RCA Pfd</stp>
        <stp>AMT_OUTSTANDING</stp>
        <stp>[BLP_Update_Sheet-PreferredCEF.xlsm]ActiveLinks!R587C48</stp>
        <tr r="AV587" s="1"/>
      </tp>
      <tp>
        <v>4100000</v>
        <stp/>
        <stp>##V3_BDPV12</stp>
        <stp>RCB Pfd</stp>
        <stp>AMT_OUTSTANDING</stp>
        <stp>[BLP_Update_Sheet-PreferredCEF.xlsm]ActiveLinks!R586C48</stp>
        <tr r="AV586" s="1"/>
      </tp>
      <tp t="s">
        <v>#N/A N/A</v>
        <stp/>
        <stp>##V3_BDPV12</stp>
        <stp>8133172Z Equity</stp>
        <stp>BB_5Y_default_Prob</stp>
        <stp>[BLP_Update_Sheet-PreferredCEF.xlsm]ActiveLinks!R301C43</stp>
        <tr r="AQ301" s="1"/>
      </tp>
      <tp t="s">
        <v>N</v>
        <stp/>
        <stp>##V3_BDPV12</stp>
        <stp>DCOMP Pfd</stp>
        <stp>HYBRID_CUMULATIVE_INDICATOR</stp>
        <stp>[BLP_Update_Sheet-PreferredCEF.xlsm]ActiveLinks!R229C36</stp>
        <tr r="AJ229" s="1"/>
      </tp>
      <tp t="s">
        <v>N</v>
        <stp/>
        <stp>##V3_BDPV12</stp>
        <stp>ZIONO Pfd</stp>
        <stp>HYBRID_CUMULATIVE_INDICATOR</stp>
        <stp>[BLP_Update_Sheet-PreferredCEF.xlsm]ActiveLinks!R713C36</stp>
        <tr r="AJ713" s="1"/>
      </tp>
      <tp t="s">
        <v>#N/A N/A</v>
        <stp/>
        <stp>##V3_BDPV12</stp>
        <stp>ZIONL Pfd</stp>
        <stp>HYBRID_CUMULATIVE_INDICATOR</stp>
        <stp>[BLP_Update_Sheet-PreferredCEF.xlsm]ActiveLinks!R711C36</stp>
        <tr r="AJ711" s="1"/>
      </tp>
      <tp t="s">
        <v>N</v>
        <stp/>
        <stp>##V3_BDPV12</stp>
        <stp>ZIONP Pfd</stp>
        <stp>HYBRID_CUMULATIVE_INDICATOR</stp>
        <stp>[BLP_Update_Sheet-PreferredCEF.xlsm]ActiveLinks!R712C36</stp>
        <tr r="AJ712" s="1"/>
      </tp>
      <tp>
        <v>7</v>
        <stp/>
        <stp>##V3_BDPV12</stp>
        <stp>HTLFP Pfd</stp>
        <stp>CPN</stp>
        <stp>[BLP_Update_Sheet-PreferredCEF.xlsm]ActiveLinks!R355C20</stp>
        <tr r="T355" s="1"/>
      </tp>
      <tp>
        <v>-14.053645636569698</v>
        <stp/>
        <stp>##V3_BDPV12</stp>
        <stp>HTLFP Pfd</stp>
        <stp>chg_pct_1m</stp>
        <stp>[BLP_Update_Sheet-PreferredCEF.xlsm]ActiveLinks!R355C4</stp>
        <tr r="D355" s="1"/>
      </tp>
      <tp>
        <v>6.75</v>
        <stp/>
        <stp>##V3_BDPV12</stp>
        <stp>OXLCL Pfd</stp>
        <stp>CPN</stp>
        <stp>[BLP_Update_Sheet-PreferredCEF.xlsm]ActiveLinks!R474C20</stp>
        <tr r="T474" s="1"/>
      </tp>
      <tp t="s">
        <v>N</v>
        <stp/>
        <stp>##V3_BDPV12</stp>
        <stp>743315AU7 Corp</stp>
        <stp>TIER1_CAPITAL</stp>
        <stp>[BLP_Update_Sheet-PreferredCEF.xlsm]ActiveLinks!R781C34</stp>
        <tr r="AH781" s="1"/>
      </tp>
      <tp>
        <v>7.125</v>
        <stp/>
        <stp>##V3_BDPV12</stp>
        <stp>OXLCN Pfd</stp>
        <stp>CPN</stp>
        <stp>[BLP_Update_Sheet-PreferredCEF.xlsm]ActiveLinks!R476C20</stp>
        <tr r="T476" s="1"/>
      </tp>
      <tp>
        <v>5</v>
        <stp/>
        <stp>##V3_BDPV12</stp>
        <stp>OXLCZ Pfd</stp>
        <stp>CPN</stp>
        <stp>[BLP_Update_Sheet-PreferredCEF.xlsm]ActiveLinks!R475C20</stp>
        <tr r="T475" s="1"/>
      </tp>
      <tp>
        <v>25</v>
        <stp/>
        <stp>##V3_BDPV12</stp>
        <stp>PYT Pfd</stp>
        <stp>PAR_AMT</stp>
        <stp>[BLP_Update_Sheet-PreferredCEF.xlsm]ActiveLinks!R721C21</stp>
        <tr r="U721" s="1"/>
      </tp>
      <tp t="s">
        <v>#N/A N/A</v>
        <stp/>
        <stp>##V3_BDPV12</stp>
        <stp>4133091Z Equity</stp>
        <stp>BB_5Y_default_Prob</stp>
        <stp>[BLP_Update_Sheet-PreferredCEF.xlsm]ActiveLinks!R406C43</stp>
        <tr r="AQ406" s="1"/>
      </tp>
      <tp>
        <v>21.012751511430874</v>
        <stp/>
        <stp>##V3_BDPV12</stp>
        <stp>DTG Pfd</stp>
        <stp>DUR_ADJ_MTY_MID</stp>
        <stp>[BLP_Update_Sheet-PreferredCEF.xlsm]ActiveLinks!R241C47</stp>
        <tr r="AU241" s="1"/>
      </tp>
      <tp>
        <v>17.449605230853887</v>
        <stp/>
        <stp>##V3_BDPV12</stp>
        <stp>DTB Pfd</stp>
        <stp>DUR_ADJ_MTY_MID</stp>
        <stp>[BLP_Update_Sheet-PreferredCEF.xlsm]ActiveLinks!R242C47</stp>
        <tr r="AU242" s="1"/>
      </tp>
      <tp>
        <v>16.152247908503668</v>
        <stp/>
        <stp>##V3_BDPV12</stp>
        <stp>DTW Pfd</stp>
        <stp>DUR_ADJ_MTY_MID</stp>
        <stp>[BLP_Update_Sheet-PreferredCEF.xlsm]ActiveLinks!R243C47</stp>
        <tr r="AU243" s="1"/>
      </tp>
      <tp>
        <v>3.4554468815414925</v>
        <stp/>
        <stp>##V3_BDPV12</stp>
        <stp>GEGGL Pfd</stp>
        <stp>DUR_ADJ_MID</stp>
        <stp>[BLP_Update_Sheet-PreferredCEF.xlsm]ActiveLinks!R311C46</stp>
        <tr r="AT311" s="1"/>
      </tp>
      <tp>
        <v>-2.1039603960395956</v>
        <stp/>
        <stp>##V3_BDPV12</stp>
        <stp>OXSQZ Pfd</stp>
        <stp>chg_pct_1m</stp>
        <stp>[BLP_Update_Sheet-PreferredCEF.xlsm]ActiveLinks!R478C4</stp>
        <tr r="D478" s="1"/>
      </tp>
      <tp t="s">
        <v>Y</v>
        <stp/>
        <stp>##V3_BDPV12</stp>
        <stp>GOODO Pfd</stp>
        <stp>HYBRID_CUMULATIVE_INDICATOR</stp>
        <stp>[BLP_Update_Sheet-PreferredCEF.xlsm]ActiveLinks!R312C36</stp>
        <tr r="AJ312" s="1"/>
      </tp>
      <tp t="s">
        <v>Y</v>
        <stp/>
        <stp>##V3_BDPV12</stp>
        <stp>GOODN Pfd</stp>
        <stp>HYBRID_CUMULATIVE_INDICATOR</stp>
        <stp>[BLP_Update_Sheet-PreferredCEF.xlsm]ActiveLinks!R328C36</stp>
        <tr r="AJ328" s="1"/>
      </tp>
      <tp t="s">
        <v>5/2/2023</v>
        <stp/>
        <stp>##V3_BDPV12</stp>
        <stp>ARGO US Equity</stp>
        <stp>expected_report_dt</stp>
        <stp>[BLP_Update_Sheet-PreferredCEF.xlsm]ActiveLinks!R60C11</stp>
        <tr r="K60" s="1"/>
      </tp>
      <tp t="s">
        <v>5/2/2023</v>
        <stp/>
        <stp>##V3_BDPV12</stp>
        <stp>ARGO US Equity</stp>
        <stp>expected_report_dt</stp>
        <stp>[BLP_Update_Sheet-PreferredCEF.xlsm]ActiveLinks!R59C11</stp>
        <tr r="K59" s="1"/>
      </tp>
      <tp>
        <v>-7.6315502183406085</v>
        <stp/>
        <stp>##V3_BDPV12</stp>
        <stp>NYMTZ Pfd</stp>
        <stp>chg_pct_1m</stp>
        <stp>[BLP_Update_Sheet-PreferredCEF.xlsm]ActiveLinks!R459C4</stp>
        <tr r="D459" s="1"/>
      </tp>
      <tp t="s">
        <v>#N/A N/A</v>
        <stp/>
        <stp>##V3_BDPV12</stp>
        <stp>CNOBP Pfd</stp>
        <stp>HYBRID_CUMULATIVE_INDICATOR</stp>
        <stp>[BLP_Update_Sheet-PreferredCEF.xlsm]ActiveLinks!R204C36</stp>
        <tr r="AJ204" s="1"/>
      </tp>
      <tp>
        <v>10.881610817525393</v>
        <stp/>
        <stp>##V3_BDPV12</stp>
        <stp>FRGAP Pfd</stp>
        <stp>DUR_ADJ_MID</stp>
        <stp>[BLP_Update_Sheet-PreferredCEF.xlsm]ActiveLinks!R301C46</stp>
        <tr r="AT301" s="1"/>
      </tp>
    </main>
    <main first="bloomberg.rtd">
      <tp>
        <v>25</v>
        <stp/>
        <stp>##V3_BDPV12</stp>
        <stp>PRH Pfd</stp>
        <stp>PAR_AMT</stp>
        <stp>[BLP_Update_Sheet-PreferredCEF.xlsm]ActiveLinks!R512C21</stp>
        <tr r="U512" s="1"/>
      </tp>
      <tp>
        <v>25</v>
        <stp/>
        <stp>##V3_BDPV12</stp>
        <stp>PRS Pfd</stp>
        <stp>PAR_AMT</stp>
        <stp>[BLP_Update_Sheet-PreferredCEF.xlsm]ActiveLinks!R511C21</stp>
        <tr r="U511" s="1"/>
      </tp>
      <tp>
        <v>23.125</v>
        <stp/>
        <stp>##V3_BDPV12</stp>
        <stp>GLOP A Pfd</stp>
        <stp>PX_Last</stp>
        <stp>[BLP_Update_Sheet-PreferredCEF.xlsm]ActiveLinks!R320C3</stp>
        <tr r="C320" s="1"/>
      </tp>
      <tp>
        <v>-13.414634146341465</v>
        <stp/>
        <stp>##V3_BDPV12</stp>
        <stp>ICR A Pfd</stp>
        <stp>chg_pct_1m</stp>
        <stp>[BLP_Update_Sheet-PreferredCEF.xlsm]ActiveLinks!R6C4</stp>
        <tr r="D6" s="1"/>
      </tp>
      <tp t="s">
        <v>Not Confirmed</v>
        <stp/>
        <stp>##V3_BDPV12</stp>
        <stp>EP C Pfd</stp>
        <stp>IS_QDI_ELIGIBLE</stp>
        <stp>[BLP_Update_Sheet-PreferredCEF.xlsm]ActiveLinks!R384C35</stp>
        <tr r="AI384" s="1"/>
      </tp>
      <tp>
        <v>0.22078575613174611</v>
        <stp/>
        <stp>##V3_BDPV12</stp>
        <stp>174610AP0 Corp</stp>
        <stp>DUR_ADJ_MID</stp>
        <stp>[BLP_Update_Sheet-PreferredCEF.xlsm]ActiveLinks!R803C46</stp>
        <tr r="AT803" s="1"/>
      </tp>
      <tp>
        <v>0.22078575613174611</v>
        <stp/>
        <stp>##V3_BDPV12</stp>
        <stp>174610AP0 Corp</stp>
        <stp>DUR_ADJ_MID</stp>
        <stp>[BLP_Update_Sheet-PreferredCEF.xlsm]ActiveLinks!R808C46</stp>
        <tr r="AT808" s="1"/>
      </tp>
      <tp t="s">
        <v>Anytime</v>
        <stp/>
        <stp>##V3_BDPV12</stp>
        <stp>026874DM6 Corp</stp>
        <stp>CALL_FEATURE</stp>
        <stp>[BLP_Update_Sheet-PreferredCEF.xlsm]ActiveLinks!R795C28</stp>
        <tr r="AB795" s="1"/>
      </tp>
      <tp t="s">
        <v>Anytime</v>
        <stp/>
        <stp>##V3_BDPV12</stp>
        <stp>744320AV4 Corp</stp>
        <stp>CALL_FEATURE</stp>
        <stp>[BLP_Update_Sheet-PreferredCEF.xlsm]ActiveLinks!R784C28</stp>
        <tr r="AB784" s="1"/>
      </tp>
      <tp t="s">
        <v>Anytime</v>
        <stp/>
        <stp>##V3_BDPV12</stp>
        <stp>744320AM4 Corp</stp>
        <stp>CALL_FEATURE</stp>
        <stp>[BLP_Update_Sheet-PreferredCEF.xlsm]ActiveLinks!R764C28</stp>
        <tr r="AB764" s="1"/>
      </tp>
      <tp>
        <v>0.20328173033037206</v>
        <stp/>
        <stp>##V3_BDPV12</stp>
        <stp>743315AU7 Corp</stp>
        <stp>DUR_ADJ_MID</stp>
        <stp>[BLP_Update_Sheet-PreferredCEF.xlsm]ActiveLinks!R781C46</stp>
        <tr r="AT781" s="1"/>
      </tp>
      <tp t="s">
        <v>Anytime</v>
        <stp/>
        <stp>##V3_BDPV12</stp>
        <stp>743315AU7 Corp</stp>
        <stp>CALL_FEATURE</stp>
        <stp>[BLP_Update_Sheet-PreferredCEF.xlsm]ActiveLinks!R781C28</stp>
        <tr r="AB781" s="1"/>
      </tp>
      <tp t="s">
        <v>Quarterly</v>
        <stp/>
        <stp>##V3_BDPV12</stp>
        <stp>172967GR6 Corp</stp>
        <stp>CALL_FEATURE</stp>
        <stp>[BLP_Update_Sheet-PreferredCEF.xlsm]ActiveLinks!R798C28</stp>
        <tr r="AB798" s="1"/>
      </tp>
      <tp>
        <v>25</v>
        <stp/>
        <stp>##V3_BDPV12</stp>
        <stp>SB C Pfd</stp>
        <stp>PAR_AMT</stp>
        <stp>[BLP_Update_Sheet-PreferredCEF.xlsm]ActiveLinks!R572C21</stp>
        <tr r="U572" s="1"/>
      </tp>
      <tp>
        <v>25</v>
        <stp/>
        <stp>##V3_BDPV12</stp>
        <stp>SB D Pfd</stp>
        <stp>PAR_AMT</stp>
        <stp>[BLP_Update_Sheet-PreferredCEF.xlsm]ActiveLinks!R571C21</stp>
        <tr r="U571" s="1"/>
      </tp>
      <tp t="s">
        <v>US82837P5070</v>
        <stp/>
        <stp>##V3_BDPV12</stp>
        <stp>SI A Pfd</stp>
        <stp>ID_ISIN</stp>
        <stp>[BLP_Update_Sheet-PreferredCEF.xlsm]ActiveLinks!R582C50</stp>
        <tr r="AX582" s="1"/>
      </tp>
      <tp t="s">
        <v>US65473P8813</v>
        <stp/>
        <stp>##V3_BDPV12</stp>
        <stp>NI B Pfd</stp>
        <stp>ID_ISIN</stp>
        <stp>[BLP_Update_Sheet-PreferredCEF.xlsm]ActiveLinks!R437C50</stp>
        <tr r="AX437" s="1"/>
      </tp>
      <tp t="s">
        <v>4/27/2023</v>
        <stp/>
        <stp>##V3_BDPV12</stp>
        <stp>NREF US Equity</stp>
        <stp>expected_report_dt</stp>
        <stp>[BLP_Update_Sheet-PreferredCEF.xlsm]ActiveLinks!R446C11</stp>
        <tr r="K446" s="1"/>
      </tp>
      <tp t="s">
        <v>4/25/2023</v>
        <stp/>
        <stp>##V3_BDPV12</stp>
        <stp>KREF US Equity</stp>
        <stp>expected_report_dt</stp>
        <stp>[BLP_Update_Sheet-PreferredCEF.xlsm]ActiveLinks!R385C11</stp>
        <tr r="K385" s="1"/>
      </tp>
      <tp t="s">
        <v>5/9/2023</v>
        <stp/>
        <stp>##V3_BDPV12</stp>
        <stp>PSEC US Equity</stp>
        <stp>expected_report_dt</stp>
        <stp>[BLP_Update_Sheet-PreferredCEF.xlsm]ActiveLinks!R527C11</stp>
        <tr r="K527" s="1"/>
      </tp>
      <tp t="s">
        <v>US05554M1009</v>
        <stp/>
        <stp>##V3_BDPV12</stp>
        <stp>BIPI Pfd</stp>
        <stp>ID_ISIN</stp>
        <stp>[BLP_Update_Sheet-PreferredCEF.xlsm]ActiveLinks!R157C50</stp>
        <tr r="AX157" s="1"/>
      </tp>
      <tp t="s">
        <v>US11276B1098</v>
        <stp/>
        <stp>##V3_BDPV12</stp>
        <stp>BIPH Pfd</stp>
        <stp>ID_ISIN</stp>
        <stp>[BLP_Update_Sheet-PreferredCEF.xlsm]ActiveLinks!R156C50</stp>
        <tr r="AX156" s="1"/>
      </tp>
      <tp t="s">
        <v>Quarter</v>
        <stp/>
        <stp>##V3_BDPV12</stp>
        <stp>SACH A Pfd</stp>
        <stp>dvd_freq</stp>
        <stp>[BLP_Update_Sheet-PreferredCEF.xlsm]ActiveLinks!R560C22</stp>
        <tr r="V560" s="1"/>
      </tp>
      <tp t="s">
        <v>Quarter</v>
        <stp/>
        <stp>##V3_BDPV12</stp>
        <stp>SEAL A Pfd</stp>
        <stp>dvd_freq</stp>
        <stp>[BLP_Update_Sheet-PreferredCEF.xlsm]ActiveLinks!R644C22</stp>
        <tr r="V644" s="1"/>
      </tp>
      <tp t="s">
        <v>Quarter</v>
        <stp/>
        <stp>##V3_BDPV12</stp>
        <stp>SCHW D Pfd</stp>
        <stp>dvd_freq</stp>
        <stp>[BLP_Update_Sheet-PreferredCEF.xlsm]ActiveLinks!R575C22</stp>
        <tr r="V575" s="1"/>
      </tp>
      <tp>
        <v>17.292580491282628</v>
        <stp/>
        <stp>##V3_BDPV12</stp>
        <stp>CHRB Pfd</stp>
        <stp>yld_pfd_str_ask</stp>
        <stp>[BLP_Update_Sheet-PreferredCEF.xlsm]ActiveLinks!R181C14</stp>
        <tr r="N181" s="1"/>
      </tp>
      <tp>
        <v>47.5</v>
        <stp/>
        <stp>##V3_BDPV12</stp>
        <stp>AIG Equity</stp>
        <stp>PX_Last</stp>
        <stp>[BLP_Update_Sheet-PreferredCEF.xlsm]ActiveLinks!R58C9</stp>
        <tr r="I58" s="1"/>
      </tp>
      <tp t="s">
        <v>US19247G2066</v>
        <stp/>
        <stp>##V3_BDPV12</stp>
        <stp>IIVI Pfd</stp>
        <stp>ID_ISIN</stp>
        <stp>[BLP_Update_Sheet-PreferredCEF.xlsm]ActiveLinks!R361C50</stp>
        <tr r="AX361" s="1"/>
      </tp>
      <tp t="s">
        <v>Quarter</v>
        <stp/>
        <stp>##V3_BDPV12</stp>
        <stp>SEAL B Pfd</stp>
        <stp>dvd_freq</stp>
        <stp>[BLP_Update_Sheet-PreferredCEF.xlsm]ActiveLinks!R643C22</stp>
        <tr r="V643" s="1"/>
      </tp>
      <tp>
        <v>30</v>
        <stp/>
        <stp>##V3_BDPV12</stp>
        <stp>DLNG A Pfd</stp>
        <stp>CALL_DAYS_NOTICE</stp>
        <stp>[BLP_Update_Sheet-PreferredCEF.xlsm]ActiveLinks!R232C27</stp>
        <tr r="AA232" s="1"/>
      </tp>
      <tp>
        <v>30</v>
        <stp/>
        <stp>##V3_BDPV12</stp>
        <stp>DBRG I Pfd</stp>
        <stp>CALL_DAYS_NOTICE</stp>
        <stp>[BLP_Update_Sheet-PreferredCEF.xlsm]ActiveLinks!R444C27</stp>
        <tr r="AA444" s="1"/>
      </tp>
      <tp t="s">
        <v>Not Confirmed</v>
        <stp/>
        <stp>##V3_BDPV12</stp>
        <stp>GPJA Pfd</stp>
        <stp>IS_QDI_ELIGIBLE</stp>
        <stp>[BLP_Update_Sheet-PreferredCEF.xlsm]ActiveLinks!R596C35</stp>
        <tr r="AI596" s="1"/>
      </tp>
    </main>
    <main first="bofaddin.rtdserver">
      <tp t="e">
        <v>#N/A</v>
        <stp/>
        <stp>BDS|293689690656477780</stp>
        <tr r="W17" s="1"/>
        <tr r="X17" s="1"/>
      </tp>
    </main>
    <main first="bloomberg.rtd">
      <tp t="s">
        <v>Quarter</v>
        <stp/>
        <stp>##V3_BDPV12</stp>
        <stp>SCHW J Pfd</stp>
        <stp>dvd_freq</stp>
        <stp>[BLP_Update_Sheet-PreferredCEF.xlsm]ActiveLinks!R574C22</stp>
        <tr r="V574" s="1"/>
      </tp>
      <tp t="s">
        <v>4/28/2023</v>
        <stp/>
        <stp>##V3_BDPV12</stp>
        <stp>DBRG I Pfd</stp>
        <stp>NXT_Call_DT</stp>
        <stp>[BLP_Update_Sheet-PreferredCEF.xlsm]ActiveLinks!R444C26</stp>
        <tr r="Z444" s="1"/>
      </tp>
      <tp t="s">
        <v>4/28/2023</v>
        <stp/>
        <stp>##V3_BDPV12</stp>
        <stp>DBRG J Pfd</stp>
        <stp>NXT_Call_DT</stp>
        <stp>[BLP_Update_Sheet-PreferredCEF.xlsm]ActiveLinks!R445C26</stp>
        <tr r="Z445" s="1"/>
      </tp>
      <tp t="s">
        <v>FIXED</v>
        <stp/>
        <stp>##V3_BDPV12</stp>
        <stp>BDXB Pfd</stp>
        <stp>CPN_TYP</stp>
        <stp>[BLP_Update_Sheet-PreferredCEF.xlsm]ActiveLinks!R148C19</stp>
        <tr r="S148" s="1"/>
      </tp>
      <tp>
        <v>30</v>
        <stp/>
        <stp>##V3_BDPV12</stp>
        <stp>DLNG B Pfd</stp>
        <stp>CALL_DAYS_NOTICE</stp>
        <stp>[BLP_Update_Sheet-PreferredCEF.xlsm]ActiveLinks!R233C27</stp>
        <tr r="AA233" s="1"/>
      </tp>
      <tp>
        <v>30</v>
        <stp/>
        <stp>##V3_BDPV12</stp>
        <stp>DBRG J Pfd</stp>
        <stp>CALL_DAYS_NOTICE</stp>
        <stp>[BLP_Update_Sheet-PreferredCEF.xlsm]ActiveLinks!R445C27</stp>
        <tr r="AA445" s="1"/>
      </tp>
      <tp>
        <v>30</v>
        <stp/>
        <stp>##V3_BDPV12</stp>
        <stp>DBRG H Pfd</stp>
        <stp>CALL_DAYS_NOTICE</stp>
        <stp>[BLP_Update_Sheet-PreferredCEF.xlsm]ActiveLinks!R188C27</stp>
        <tr r="AA188" s="1"/>
      </tp>
      <tp t="s">
        <v>Quarter</v>
        <stp/>
        <stp>##V3_BDPV12</stp>
        <stp>SITC A Pfd</stp>
        <stp>dvd_freq</stp>
        <stp>[BLP_Update_Sheet-PreferredCEF.xlsm]ActiveLinks!R228C22</stp>
        <tr r="V228" s="1"/>
      </tp>
      <tp t="s">
        <v>4/28/2023</v>
        <stp/>
        <stp>##V3_BDPV12</stp>
        <stp>DLNG A Pfd</stp>
        <stp>NXT_Call_DT</stp>
        <stp>[BLP_Update_Sheet-PreferredCEF.xlsm]ActiveLinks!R232C26</stp>
        <tr r="Z232" s="1"/>
      </tp>
      <tp t="s">
        <v>11/22/2023</v>
        <stp/>
        <stp>##V3_BDPV12</stp>
        <stp>DLNG B Pfd</stp>
        <stp>NXT_Call_DT</stp>
        <stp>[BLP_Update_Sheet-PreferredCEF.xlsm]ActiveLinks!R233C26</stp>
        <tr r="Z233" s="1"/>
      </tp>
      <tp>
        <v>-16.883720930232553</v>
        <stp/>
        <stp>##V3_BDPV12</stp>
        <stp>DBRG I Pfd</stp>
        <stp>chg_pct_1m</stp>
        <stp>[BLP_Update_Sheet-PreferredCEF.xlsm]ActiveLinks!R444C4</stp>
        <tr r="D444" s="1"/>
      </tp>
      <tp>
        <v>68.39</v>
        <stp/>
        <stp>##V3_BDPV12</stp>
        <stp>SO Equity</stp>
        <stp>PX_Last</stp>
        <stp>[BLP_Update_Sheet-PreferredCEF.xlsm]ActiveLinks!R599C9</stp>
        <tr r="I599" s="1"/>
      </tp>
      <tp>
        <v>9.9700000000000006</v>
        <stp/>
        <stp>##V3_BDPV12</stp>
        <stp>RC Equity</stp>
        <stp>PX_Last</stp>
        <stp>[BLP_Update_Sheet-PreferredCEF.xlsm]ActiveLinks!R535C9</stp>
        <tr r="I535" s="1"/>
      </tp>
      <tp t="s">
        <v>4/28/2023</v>
        <stp/>
        <stp>##V3_BDPV12</stp>
        <stp>GLOG A Pfd</stp>
        <stp>NXT_Call_DT</stp>
        <stp>[BLP_Update_Sheet-PreferredCEF.xlsm]ActiveLinks!R318C26</stp>
        <tr r="Z318" s="1"/>
      </tp>
      <tp t="s">
        <v>#N/A N/A</v>
        <stp/>
        <stp>##V3_BDPV12</stp>
        <stp>AGN Equity</stp>
        <stp>PX_Last</stp>
        <stp>[BLP_Update_Sheet-PreferredCEF.xlsm]ActiveLinks!R66C9</stp>
        <tr r="I66" s="1"/>
      </tp>
      <tp t="s">
        <v>4/28/2023</v>
        <stp/>
        <stp>##V3_BDPV12</stp>
        <stp>DBRG H Pfd</stp>
        <stp>NXT_Call_DT</stp>
        <stp>[BLP_Update_Sheet-PreferredCEF.xlsm]ActiveLinks!R188C26</stp>
        <tr r="Z188" s="1"/>
      </tp>
      <tp>
        <v>32692.639344262294</v>
        <stp/>
        <stp>##V3_BDPV12</stp>
        <stp>PRS Pfd</stp>
        <stp>VOLUME_AVG_3M</stp>
        <stp>[BLP_Update_Sheet-PreferredCEF.xlsm]ActiveLinks!R511C5</stp>
        <tr r="E511" s="1"/>
      </tp>
      <tp t="s">
        <v>Quarter</v>
        <stp/>
        <stp>##V3_BDPV12</stp>
        <stp>STAR D Pfd</stp>
        <stp>dvd_freq</stp>
        <stp>[BLP_Update_Sheet-PreferredCEF.xlsm]ActiveLinks!R617C22</stp>
        <tr r="V617" s="1"/>
      </tp>
      <tp>
        <v>-1.6741246825862977</v>
        <stp/>
        <stp>##V3_BDPV12</stp>
        <stp>DLNG A Pfd</stp>
        <stp>chg_pct_1m</stp>
        <stp>[BLP_Update_Sheet-PreferredCEF.xlsm]ActiveLinks!R232C4</stp>
        <tr r="D232" s="1"/>
      </tp>
      <tp>
        <v>25</v>
        <stp/>
        <stp>##V3_BDPV12</stp>
        <stp>SBBA Pfd</stp>
        <stp>PAR_AMT</stp>
        <stp>[BLP_Update_Sheet-PreferredCEF.xlsm]ActiveLinks!R618C21</stp>
        <tr r="U618" s="1"/>
      </tp>
      <tp t="s">
        <v>Quarter</v>
        <stp/>
        <stp>##V3_BDPV12</stp>
        <stp>SPLP A Pfd</stp>
        <stp>dvd_freq</stp>
        <stp>[BLP_Update_Sheet-PreferredCEF.xlsm]ActiveLinks!R589C22</stp>
        <tr r="V589" s="1"/>
      </tp>
      <tp t="s">
        <v>Quarter</v>
        <stp/>
        <stp>##V3_BDPV12</stp>
        <stp>SPNT B Pfd</stp>
        <stp>dvd_freq</stp>
        <stp>[BLP_Update_Sheet-PreferredCEF.xlsm]ActiveLinks!R605C22</stp>
        <tr r="V605" s="1"/>
      </tp>
      <tp>
        <v>0.28011204481792834</v>
        <stp/>
        <stp>##V3_BDPV12</stp>
        <stp>XFLT A Pfd</stp>
        <stp>chg_pct_1m</stp>
        <stp>[BLP_Update_Sheet-PreferredCEF.xlsm]ActiveLinks!R708C4</stp>
        <tr r="D708" s="1"/>
      </tp>
      <tp t="s">
        <v>US2698172010</v>
        <stp/>
        <stp>##V3_BDPV12</stp>
        <stp>EICA Pfd</stp>
        <stp>ID_ISIN</stp>
        <stp>[BLP_Update_Sheet-PreferredCEF.xlsm]ActiveLinks!R252C50</stp>
        <tr r="AX252" s="1"/>
      </tp>
      <tp t="s">
        <v>Quarter</v>
        <stp/>
        <stp>##V3_BDPV12</stp>
        <stp>STAR G Pfd</stp>
        <stp>dvd_freq</stp>
        <stp>[BLP_Update_Sheet-PreferredCEF.xlsm]ActiveLinks!R616C22</stp>
        <tr r="V616" s="1"/>
      </tp>
      <tp>
        <v>10.94</v>
        <stp/>
        <stp>##V3_BDPV12</stp>
        <stp>ABR Equity</stp>
        <stp>PX_Last</stp>
        <stp>[BLP_Update_Sheet-PreferredCEF.xlsm]ActiveLinks!R43C9</stp>
        <tr r="I43" s="1"/>
      </tp>
      <tp>
        <v>100</v>
        <stp/>
        <stp>##V3_BDPV12</stp>
        <stp>RBCP Pfd</stp>
        <stp>PAR_AMT</stp>
        <stp>[BLP_Update_Sheet-PreferredCEF.xlsm]ActiveLinks!R555C21</stp>
        <tr r="U555" s="1"/>
      </tp>
      <tp>
        <v>1019.016393442623</v>
        <stp/>
        <stp>##V3_BDPV12</stp>
        <stp>KTH Pfd</stp>
        <stp>VOLUME_AVG_3M</stp>
        <stp>[BLP_Update_Sheet-PreferredCEF.xlsm]ActiveLinks!R717C5</stp>
        <tr r="E717" s="1"/>
      </tp>
      <tp>
        <v>3.06</v>
        <stp/>
        <stp>##V3_BDPV12</stp>
        <stp>AHT Equity</stp>
        <stp>PX_Last</stp>
        <stp>[BLP_Update_Sheet-PreferredCEF.xlsm]ActiveLinks!R79C9</stp>
        <tr r="I79" s="1"/>
      </tp>
      <tp>
        <v>4.9308726014143378</v>
        <stp/>
        <stp>##V3_BDPV12</stp>
        <stp>QVCC Pfd</stp>
        <stp>DUR_ADJ_MTY_MID</stp>
        <stp>[BLP_Update_Sheet-PreferredCEF.xlsm]ActiveLinks!R531C47</stp>
        <tr r="AU531" s="1"/>
      </tp>
      <tp>
        <v>4.2159593097254824</v>
        <stp/>
        <stp>##V3_BDPV12</stp>
        <stp>QVCD Pfd</stp>
        <stp>DUR_ADJ_MTY_MID</stp>
        <stp>[BLP_Update_Sheet-PreferredCEF.xlsm]ActiveLinks!R532C47</stp>
        <tr r="AU532" s="1"/>
      </tp>
      <tp t="s">
        <v>CUMULATIVE</v>
        <stp/>
        <stp>##V3_BDPV12</stp>
        <stp>GNT A Pfd</stp>
        <stp>Dividend_Rights</stp>
        <stp>[BLP_Update_Sheet-PreferredCEF.xlsm]ActiveLinks!R16C25</stp>
        <tr r="Y16" s="1"/>
      </tp>
      <tp t="s">
        <v>US65473P1214</v>
        <stp/>
        <stp>##V3_BDPV12</stp>
        <stp>NIMC Pfd</stp>
        <stp>ID_ISIN</stp>
        <stp>[BLP_Update_Sheet-PreferredCEF.xlsm]ActiveLinks!R436C50</stp>
        <tr r="AX436" s="1"/>
      </tp>
      <tp t="s">
        <v>CALLABLE</v>
        <stp/>
        <stp>##V3_BDPV12</stp>
        <stp>SJIJ Pfd</stp>
        <stp>MTY_TYP</stp>
        <stp>[BLP_Update_Sheet-PreferredCEF.xlsm]ActiveLinks!R585C18</stp>
        <tr r="R585" s="1"/>
      </tp>
      <tp t="s">
        <v>Quarter</v>
        <stp/>
        <stp>##V3_BDPV12</stp>
        <stp>STAR I Pfd</stp>
        <stp>dvd_freq</stp>
        <stp>[BLP_Update_Sheet-PreferredCEF.xlsm]ActiveLinks!R615C22</stp>
        <tr r="V615" s="1"/>
      </tp>
      <tp>
        <v>7.6496089140838466</v>
        <stp/>
        <stp>##V3_BDPV12</stp>
        <stp>MHNC Pfd</stp>
        <stp>yld_pfd_str_ask</stp>
        <stp>[BLP_Update_Sheet-PreferredCEF.xlsm]ActiveLinks!R409C14</stp>
        <tr r="N409" s="1"/>
      </tp>
      <tp>
        <v>11.836617915427457</v>
        <stp/>
        <stp>##V3_BDPV12</stp>
        <stp>MHLA Pfd</stp>
        <stp>yld_pfd_str_ask</stp>
        <stp>[BLP_Update_Sheet-PreferredCEF.xlsm]ActiveLinks!R410C14</stp>
        <tr r="N410" s="1"/>
      </tp>
      <tp>
        <v>5.5</v>
        <stp/>
        <stp>##V3_BDPV12</stp>
        <stp>APTV A Pfd</stp>
        <stp>CPN</stp>
        <stp>[BLP_Update_Sheet-PreferredCEF.xlsm]ActiveLinks!R105C20</stp>
        <tr r="T105" s="1"/>
      </tp>
      <tp t="s">
        <v>008252835</v>
        <stp/>
        <stp>##V3_BDPV12</stp>
        <stp>MGRD Pfd</stp>
        <stp>ID_CUSIP</stp>
        <stp>[BLP_Update_Sheet-PreferredCEF.xlsm]ActiveLinks!R95C38</stp>
        <tr r="AL95" s="1"/>
      </tp>
      <tp t="s">
        <v>008252843</v>
        <stp/>
        <stp>##V3_BDPV12</stp>
        <stp>MGRB Pfd</stp>
        <stp>ID_CUSIP</stp>
        <stp>[BLP_Update_Sheet-PreferredCEF.xlsm]ActiveLinks!R96C38</stp>
        <tr r="AL96" s="1"/>
      </tp>
      <tp t="s">
        <v>#N/A Field Not Applicable</v>
        <stp/>
        <stp>##V3_BDPV12</stp>
        <stp>BDXB Pfd</stp>
        <stp>Dividend_Rights</stp>
        <stp>[BLP_Update_Sheet-PreferredCEF.xlsm]ActiveLinks!R148C25</stp>
        <tr r="Y148" s="1"/>
      </tp>
      <tp>
        <v>5.8931399999999998</v>
        <stp/>
        <stp>##V3_BDPV12</stp>
        <stp>BML G Pfd</stp>
        <stp>CPN</stp>
        <stp>[BLP_Update_Sheet-PreferredCEF.xlsm]ActiveLinks!R134C20</stp>
        <tr r="T134" s="1"/>
      </tp>
      <tp>
        <v>5.6034300000000004</v>
        <stp/>
        <stp>##V3_BDPV12</stp>
        <stp>BML H Pfd</stp>
        <stp>CPN</stp>
        <stp>[BLP_Update_Sheet-PreferredCEF.xlsm]ActiveLinks!R133C20</stp>
        <tr r="T133" s="1"/>
      </tp>
      <tp>
        <v>5.7034300000000018</v>
        <stp/>
        <stp>##V3_BDPV12</stp>
        <stp>BML J Pfd</stp>
        <stp>CPN</stp>
        <stp>[BLP_Update_Sheet-PreferredCEF.xlsm]ActiveLinks!R136C20</stp>
        <tr r="T136" s="1"/>
      </tp>
      <tp>
        <v>5.4152900000000015</v>
        <stp/>
        <stp>##V3_BDPV12</stp>
        <stp>BML L Pfd</stp>
        <stp>CPN</stp>
        <stp>[BLP_Update_Sheet-PreferredCEF.xlsm]ActiveLinks!R137C20</stp>
        <tr r="T137" s="1"/>
      </tp>
      <tp>
        <v>7.25</v>
        <stp/>
        <stp>##V3_BDPV12</stp>
        <stp>GNL A Pfd</stp>
        <stp>CPN</stp>
        <stp>[BLP_Update_Sheet-PreferredCEF.xlsm]ActiveLinks!R327C20</stp>
        <tr r="T327" s="1"/>
      </tp>
      <tp>
        <v>6.875</v>
        <stp/>
        <stp>##V3_BDPV12</stp>
        <stp>GNL B Pfd</stp>
        <stp>CPN</stp>
        <stp>[BLP_Update_Sheet-PreferredCEF.xlsm]ActiveLinks!R326C20</stp>
        <tr r="T326" s="1"/>
      </tp>
      <tp>
        <v>8.75</v>
        <stp/>
        <stp>##V3_BDPV12</stp>
        <stp>GSL B Pfd</stp>
        <stp>CPN</stp>
        <stp>[BLP_Update_Sheet-PreferredCEF.xlsm]ActiveLinks!R337C20</stp>
        <tr r="T337" s="1"/>
      </tp>
      <tp>
        <v>12.356139877929687</v>
        <stp/>
        <stp>##V3_BDPV12</stp>
        <stp>NGL B Pfd</stp>
        <stp>CPN</stp>
        <stp>[BLP_Update_Sheet-PreferredCEF.xlsm]ActiveLinks!R433C20</stp>
        <tr r="T433" s="1"/>
      </tp>
      <tp>
        <v>9.625</v>
        <stp/>
        <stp>##V3_BDPV12</stp>
        <stp>NGL C Pfd</stp>
        <stp>CPN</stp>
        <stp>[BLP_Update_Sheet-PreferredCEF.xlsm]ActiveLinks!R434C20</stp>
        <tr r="T434" s="1"/>
      </tp>
      <tp>
        <v>4.25</v>
        <stp/>
        <stp>##V3_BDPV12</stp>
        <stp>WAL A Pfd</stp>
        <stp>CPN</stp>
        <stp>[BLP_Update_Sheet-PreferredCEF.xlsm]ActiveLinks!R697C20</stp>
        <tr r="T697" s="1"/>
      </tp>
      <tp>
        <v>12.71903682124435</v>
        <stp/>
        <stp>##V3_BDPV12</stp>
        <stp>SRG A Pfd</stp>
        <stp>DUR_ADJ_MID</stp>
        <stp>[BLP_Update_Sheet-PreferredCEF.xlsm]ActiveLinks!R611C46</stp>
        <tr r="AT611" s="1"/>
      </tp>
      <tp t="s">
        <v>#N/A N/A</v>
        <stp/>
        <stp>##V3_BDPV12</stp>
        <stp>SPG J Pfd</stp>
        <stp>DUR_ADJ_MID</stp>
        <stp>[BLP_Update_Sheet-PreferredCEF.xlsm]ActiveLinks!R603C46</stp>
        <tr r="AT603" s="1"/>
      </tp>
      <tp t="s">
        <v>Y</v>
        <stp/>
        <stp>##V3_BDPV12</stp>
        <stp>SHO I Pfd</stp>
        <stp>HYBRID_CUMULATIVE_INDICATOR</stp>
        <stp>[BLP_Update_Sheet-PreferredCEF.xlsm]ActiveLinks!R580C36</stp>
        <tr r="AJ580" s="1"/>
      </tp>
      <tp t="s">
        <v>Y</v>
        <stp/>
        <stp>##V3_BDPV12</stp>
        <stp>SHO H Pfd</stp>
        <stp>HYBRID_CUMULATIVE_INDICATOR</stp>
        <stp>[BLP_Update_Sheet-PreferredCEF.xlsm]ActiveLinks!R581C36</stp>
        <tr r="AJ581" s="1"/>
      </tp>
      <tp t="s">
        <v>Y</v>
        <stp/>
        <stp>##V3_BDPV12</stp>
        <stp>VNO N Pfd</stp>
        <stp>HYBRID_CUMULATIVE_INDICATOR</stp>
        <stp>[BLP_Update_Sheet-PreferredCEF.xlsm]ActiveLinks!R682C36</stp>
        <tr r="AJ682" s="1"/>
      </tp>
      <tp t="s">
        <v>Y</v>
        <stp/>
        <stp>##V3_BDPV12</stp>
        <stp>TWO B Pfd</stp>
        <stp>HYBRID_CUMULATIVE_INDICATOR</stp>
        <stp>[BLP_Update_Sheet-PreferredCEF.xlsm]ActiveLinks!R663C36</stp>
        <tr r="AJ663" s="1"/>
      </tp>
      <tp t="s">
        <v>Y</v>
        <stp/>
        <stp>##V3_BDPV12</stp>
        <stp>VNO O Pfd</stp>
        <stp>HYBRID_CUMULATIVE_INDICATOR</stp>
        <stp>[BLP_Update_Sheet-PreferredCEF.xlsm]ActiveLinks!R681C36</stp>
        <tr r="AJ681" s="1"/>
      </tp>
      <tp t="s">
        <v>Y</v>
        <stp/>
        <stp>##V3_BDPV12</stp>
        <stp>TWO C Pfd</stp>
        <stp>HYBRID_CUMULATIVE_INDICATOR</stp>
        <stp>[BLP_Update_Sheet-PreferredCEF.xlsm]ActiveLinks!R662C36</stp>
        <tr r="AJ662" s="1"/>
      </tp>
      <tp t="s">
        <v>Y</v>
        <stp/>
        <stp>##V3_BDPV12</stp>
        <stp>VNO L Pfd</stp>
        <stp>HYBRID_CUMULATIVE_INDICATOR</stp>
        <stp>[BLP_Update_Sheet-PreferredCEF.xlsm]ActiveLinks!R684C36</stp>
        <tr r="AJ684" s="1"/>
      </tp>
      <tp t="s">
        <v>Y</v>
        <stp/>
        <stp>##V3_BDPV12</stp>
        <stp>VNO M Pfd</stp>
        <stp>HYBRID_CUMULATIVE_INDICATOR</stp>
        <stp>[BLP_Update_Sheet-PreferredCEF.xlsm]ActiveLinks!R683C36</stp>
        <tr r="AJ683" s="1"/>
      </tp>
      <tp t="s">
        <v>Y</v>
        <stp/>
        <stp>##V3_BDPV12</stp>
        <stp>TWO A Pfd</stp>
        <stp>HYBRID_CUMULATIVE_INDICATOR</stp>
        <stp>[BLP_Update_Sheet-PreferredCEF.xlsm]ActiveLinks!R664C36</stp>
        <tr r="AJ664" s="1"/>
      </tp>
      <tp>
        <v>14.422048345707218</v>
        <stp/>
        <stp>##V3_BDPV12</stp>
        <stp>PCG I Pfd</stp>
        <stp>DUR_ADJ_MID</stp>
        <stp>[BLP_Update_Sheet-PreferredCEF.xlsm]ActiveLinks!R484C46</stp>
        <tr r="AT484" s="1"/>
      </tp>
      <tp>
        <v>14.662253743246481</v>
        <stp/>
        <stp>##V3_BDPV12</stp>
        <stp>PCG H Pfd</stp>
        <stp>DUR_ADJ_MID</stp>
        <stp>[BLP_Update_Sheet-PreferredCEF.xlsm]ActiveLinks!R485C46</stp>
        <tr r="AT485" s="1"/>
      </tp>
      <tp>
        <v>14.020027557821937</v>
        <stp/>
        <stp>##V3_BDPV12</stp>
        <stp>PCG E Pfd</stp>
        <stp>DUR_ADJ_MID</stp>
        <stp>[BLP_Update_Sheet-PreferredCEF.xlsm]ActiveLinks!R487C46</stp>
        <tr r="AT487" s="1"/>
      </tp>
      <tp>
        <v>14.080027913147703</v>
        <stp/>
        <stp>##V3_BDPV12</stp>
        <stp>PCG D Pfd</stp>
        <stp>DUR_ADJ_MID</stp>
        <stp>[BLP_Update_Sheet-PreferredCEF.xlsm]ActiveLinks!R488C46</stp>
        <tr r="AT488" s="1"/>
      </tp>
      <tp>
        <v>14.412529937729472</v>
        <stp/>
        <stp>##V3_BDPV12</stp>
        <stp>PCG G Pfd</stp>
        <stp>DUR_ADJ_MID</stp>
        <stp>[BLP_Update_Sheet-PreferredCEF.xlsm]ActiveLinks!R486C46</stp>
        <tr r="AT486" s="1"/>
      </tp>
      <tp>
        <v>18.830066765560215</v>
        <stp/>
        <stp>##V3_BDPV12</stp>
        <stp>PCG A Pfd</stp>
        <stp>DUR_ADJ_MID</stp>
        <stp>[BLP_Update_Sheet-PreferredCEF.xlsm]ActiveLinks!R491C46</stp>
        <tr r="AT491" s="1"/>
      </tp>
      <tp t="s">
        <v>#N/A N/A</v>
        <stp/>
        <stp>##V3_BDPV12</stp>
        <stp>PCG C Pfd</stp>
        <stp>DUR_ADJ_MID</stp>
        <stp>[BLP_Update_Sheet-PreferredCEF.xlsm]ActiveLinks!R489C46</stp>
        <tr r="AT489" s="1"/>
      </tp>
      <tp>
        <v>14.712759120604176</v>
        <stp/>
        <stp>##V3_BDPV12</stp>
        <stp>PCG B Pfd</stp>
        <stp>DUR_ADJ_MID</stp>
        <stp>[BLP_Update_Sheet-PreferredCEF.xlsm]ActiveLinks!R490C46</stp>
        <tr r="AT490" s="1"/>
      </tp>
      <tp>
        <v>9.9902382994757204</v>
        <stp/>
        <stp>##V3_BDPV12</stp>
        <stp>SLG I Pfd</stp>
        <stp>DUR_ADJ_MID</stp>
        <stp>[BLP_Update_Sheet-PreferredCEF.xlsm]ActiveLinks!R588C46</stp>
        <tr r="AT588" s="1"/>
      </tp>
      <tp>
        <v>5.8299119117184768</v>
        <stp/>
        <stp>##V3_BDPV12</stp>
        <stp>GAM B Pfd</stp>
        <stp>yld_ytm_ask</stp>
        <stp>[BLP_Update_Sheet-PreferredCEF.xlsm]ActiveLinks!R3C15</stp>
        <tr r="O3" s="1"/>
      </tp>
      <tp t="s">
        <v>Y</v>
        <stp/>
        <stp>##V3_BDPV12</stp>
        <stp>CIO A Pfd</stp>
        <stp>HYBRID_CUMULATIVE_INDICATOR</stp>
        <stp>[BLP_Update_Sheet-PreferredCEF.xlsm]ActiveLinks!R186C36</stp>
        <tr r="AJ186" s="1"/>
      </tp>
      <tp>
        <v>0.61027386025969443</v>
        <stp/>
        <stp>##V3_BDPV12</stp>
        <stp>HIG G Pfd</stp>
        <stp>DUR_ADJ_MID</stp>
        <stp>[BLP_Update_Sheet-PreferredCEF.xlsm]ActiveLinks!R344C46</stp>
        <tr r="AT344" s="1"/>
      </tp>
      <tp t="s">
        <v>#N/A N/A</v>
        <stp/>
        <stp>##V3_BDPV12</stp>
        <stp>CNO A Pfd</stp>
        <stp>HYBRID_CUMULATIVE_INDICATOR</stp>
        <stp>[BLP_Update_Sheet-PreferredCEF.xlsm]ActiveLinks!R203C36</stp>
        <tr r="AJ203" s="1"/>
      </tp>
      <tp t="s">
        <v>Y</v>
        <stp/>
        <stp>##V3_BDPV12</stp>
        <stp>CTO A Pfd</stp>
        <stp>HYBRID_CUMULATIVE_INDICATOR</stp>
        <stp>[BLP_Update_Sheet-PreferredCEF.xlsm]ActiveLinks!R219C36</stp>
        <tr r="AJ219" s="1"/>
      </tp>
      <tp>
        <v>14.935621937550684</v>
        <stp/>
        <stp>##V3_BDPV12</stp>
        <stp>CFG E Pfd</stp>
        <stp>DUR_ADJ_MID</stp>
        <stp>[BLP_Update_Sheet-PreferredCEF.xlsm]ActiveLinks!R175C46</stp>
        <tr r="AT175" s="1"/>
      </tp>
      <tp>
        <v>1.0174468196727504</v>
        <stp/>
        <stp>##V3_BDPV12</stp>
        <stp>CFG D Pfd</stp>
        <stp>DUR_ADJ_MID</stp>
        <stp>[BLP_Update_Sheet-PreferredCEF.xlsm]ActiveLinks!R176C46</stp>
        <tr r="AT176" s="1"/>
      </tp>
      <tp t="s">
        <v>#N/A N/A</v>
        <stp/>
        <stp>##V3_BDPV12</stp>
        <stp>MBINP Pfd</stp>
        <stp>chg_pct_1m</stp>
        <stp>[BLP_Update_Sheet-PreferredCEF.xlsm]ActiveLinks!R397C4</stp>
        <tr r="D397" s="1"/>
      </tp>
      <tp>
        <v>-7.8874355925485613</v>
        <stp/>
        <stp>##V3_BDPV12</stp>
        <stp>MBNKP Pfd</stp>
        <stp>chg_pct_1m</stp>
        <stp>[BLP_Update_Sheet-PreferredCEF.xlsm]ActiveLinks!R627C4</stp>
        <tr r="D627" s="1"/>
      </tp>
      <tp>
        <v>0.69</v>
        <stp/>
        <stp>##V3_BDPV12</stp>
        <stp>ALIN A Pfd</stp>
        <stp>PX_Last</stp>
        <stp>[BLP_Update_Sheet-PreferredCEF.xlsm]ActiveLinks!R651C3</stp>
        <tr r="C651" s="1"/>
      </tp>
      <tp>
        <v>-1.5131567890376125</v>
        <stp/>
        <stp>##V3_BDPV12</stp>
        <stp>PCG C Pfd</stp>
        <stp>chg_pct_1m</stp>
        <stp>[BLP_Update_Sheet-PreferredCEF.xlsm]ActiveLinks!R489C4</stp>
        <tr r="D489" s="1"/>
      </tp>
    </main>
    <main first="bloomberg.rtd">
      <tp>
        <v>-1.9348008765714835</v>
        <stp/>
        <stp>##V3_BDPV12</stp>
        <stp>GUT C Pfd</stp>
        <stp>chg_pct_1m</stp>
        <stp>[BLP_Update_Sheet-PreferredCEF.xlsm]ActiveLinks!R20C4</stp>
        <tr r="D20" s="1"/>
      </tp>
      <tp>
        <v>3.1564501372369684</v>
        <stp/>
        <stp>##V3_BDPV12</stp>
        <stp>SOJD Pfd</stp>
        <stp>chg_pct_1m</stp>
        <stp>[BLP_Update_Sheet-PreferredCEF.xlsm]ActiveLinks!R598C4</stp>
        <tr r="D598" s="1"/>
      </tp>
      <tp>
        <v>-1.2118986412045607</v>
        <stp/>
        <stp>##V3_BDPV12</stp>
        <stp>BANFP Pfd</stp>
        <stp>chg_pct_1m</stp>
        <stp>[BLP_Update_Sheet-PreferredCEF.xlsm]ActiveLinks!R138C4</stp>
        <tr r="D138" s="1"/>
      </tp>
      <tp>
        <v>1.0236220472441007</v>
        <stp/>
        <stp>##V3_BDPV12</stp>
        <stp>ALL B Pfd</stp>
        <stp>chg_pct_1m</stp>
        <stp>[BLP_Update_Sheet-PreferredCEF.xlsm]ActiveLinks!R90C4</stp>
        <tr r="D90" s="1"/>
      </tp>
      <tp>
        <v>20000000</v>
        <stp/>
        <stp>##V3_BDPV12</stp>
        <stp>UZF Pfd</stp>
        <stp>AMT_OUTSTANDING</stp>
        <stp>[BLP_Update_Sheet-PreferredCEF.xlsm]ActiveLinks!R635C48</stp>
        <tr r="AV635" s="1"/>
      </tp>
      <tp>
        <v>20000000</v>
        <stp/>
        <stp>##V3_BDPV12</stp>
        <stp>UZE Pfd</stp>
        <stp>AMT_OUTSTANDING</stp>
        <stp>[BLP_Update_Sheet-PreferredCEF.xlsm]ActiveLinks!R636C48</stp>
        <tr r="AV636" s="1"/>
      </tp>
      <tp>
        <v>20000000</v>
        <stp/>
        <stp>##V3_BDPV12</stp>
        <stp>UZD Pfd</stp>
        <stp>AMT_OUTSTANDING</stp>
        <stp>[BLP_Update_Sheet-PreferredCEF.xlsm]ActiveLinks!R637C48</stp>
        <tr r="AV637" s="1"/>
      </tp>
      <tp>
        <v>-0.78155529503712107</v>
        <stp/>
        <stp>##V3_BDPV12</stp>
        <stp>DDT Pfd</stp>
        <stp>chg_pct_1m</stp>
        <stp>[BLP_Update_Sheet-PreferredCEF.xlsm]ActiveLinks!R230C4</stp>
        <tr r="D230" s="1"/>
      </tp>
      <tp>
        <v>-2.2556390977443721</v>
        <stp/>
        <stp>##V3_BDPV12</stp>
        <stp>DTW Pfd</stp>
        <stp>chg_pct_1m</stp>
        <stp>[BLP_Update_Sheet-PreferredCEF.xlsm]ActiveLinks!R243C4</stp>
        <tr r="D243" s="1"/>
      </tp>
      <tp>
        <v>-3.3193277310924336</v>
        <stp/>
        <stp>##V3_BDPV12</stp>
        <stp>SAT Pfd</stp>
        <stp>chg_pct_1m</stp>
        <stp>[BLP_Update_Sheet-PreferredCEF.xlsm]ActiveLinks!R570C4</stp>
        <tr r="D570" s="1"/>
      </tp>
      <tp>
        <v>-10.29207232267037</v>
        <stp/>
        <stp>##V3_BDPV12</stp>
        <stp>SHO H Pfd</stp>
        <stp>chg_pct_1m</stp>
        <stp>[BLP_Update_Sheet-PreferredCEF.xlsm]ActiveLinks!R581C4</stp>
        <tr r="D581" s="1"/>
      </tp>
      <tp>
        <v>-10.972088546679505</v>
        <stp/>
        <stp>##V3_BDPV12</stp>
        <stp>SHO I Pfd</stp>
        <stp>chg_pct_1m</stp>
        <stp>[BLP_Update_Sheet-PreferredCEF.xlsm]ActiveLinks!R580C4</stp>
        <tr r="D580" s="1"/>
      </tp>
    </main>
    <main first="bloomberg.rtd">
      <tp>
        <v>-23.370233702337025</v>
        <stp/>
        <stp>##V3_BDPV12</stp>
        <stp>VNO N Pfd</stp>
        <stp>chg_pct_1m</stp>
        <stp>[BLP_Update_Sheet-PreferredCEF.xlsm]ActiveLinks!R682C4</stp>
        <tr r="D682" s="1"/>
      </tp>
    </main>
    <main first="bloomberg.rtd">
      <tp t="s">
        <v>Yes</v>
        <stp/>
        <stp>##V3_BDPV12</stp>
        <stp>ETI Pfd</stp>
        <stp>IS_QDI_ELIGIBLE</stp>
        <stp>[BLP_Update_Sheet-PreferredCEF.xlsm]ActiveLinks!R275C35</stp>
        <tr r="AI275" s="1"/>
      </tp>
      <tp>
        <v>-4.3023255813953405</v>
        <stp/>
        <stp>##V3_BDPV12</stp>
        <stp>AHT I Pfd</stp>
        <stp>chg_pct_1m</stp>
        <stp>[BLP_Update_Sheet-PreferredCEF.xlsm]ActiveLinks!R80C4</stp>
        <tr r="D80" s="1"/>
      </tp>
      <tp t="s">
        <v>#N/A Field Not Applicable</v>
        <stp/>
        <stp>##V3_BDPV12</stp>
        <stp>SCHW D Pfd</stp>
        <stp>flt_spread</stp>
        <stp>[BLP_Update_Sheet-PreferredCEF.xlsm]ActiveLinks!R575C13</stp>
        <tr r="M575" s="1"/>
      </tp>
      <tp t="s">
        <v>#N/A Field Not Applicable</v>
        <stp/>
        <stp>##V3_BDPV12</stp>
        <stp>SCHW J Pfd</stp>
        <stp>flt_spread</stp>
        <stp>[BLP_Update_Sheet-PreferredCEF.xlsm]ActiveLinks!R574C13</stp>
        <tr r="M574" s="1"/>
      </tp>
      <tp>
        <v>-9.4620557156580158</v>
        <stp/>
        <stp>##V3_BDPV12</stp>
        <stp>USB H Pfd</stp>
        <stp>chg_pct_1m</stp>
        <stp>[BLP_Update_Sheet-PreferredCEF.xlsm]ActiveLinks!R677C4</stp>
        <tr r="D677" s="1"/>
      </tp>
      <tp>
        <v>-1.6956920256645323</v>
        <stp/>
        <stp>##V3_BDPV12</stp>
        <stp>PSA I Pfd</stp>
        <stp>chg_pct_1m</stp>
        <stp>[BLP_Update_Sheet-PreferredCEF.xlsm]ActiveLinks!R523C4</stp>
        <tr r="D523" s="1"/>
      </tp>
      <tp>
        <v>0.47169811320755389</v>
        <stp/>
        <stp>##V3_BDPV12</stp>
        <stp>PSA K Pfd</stp>
        <stp>chg_pct_1m</stp>
        <stp>[BLP_Update_Sheet-PreferredCEF.xlsm]ActiveLinks!R521C4</stp>
        <tr r="D521" s="1"/>
      </tp>
      <tp>
        <v>-1.2798977853492342</v>
        <stp/>
        <stp>##V3_BDPV12</stp>
        <stp>SPG J Pfd</stp>
        <stp>chg_pct_1m</stp>
        <stp>[BLP_Update_Sheet-PreferredCEF.xlsm]ActiveLinks!R603C4</stp>
        <tr r="D603" s="1"/>
      </tp>
      <tp t="s">
        <v>#N/A Field Not Applicable</v>
        <stp/>
        <stp>##V3_BDPV12</stp>
        <stp>BC B Pfd</stp>
        <stp>Dividend_Rights</stp>
        <stp>[BLP_Update_Sheet-PreferredCEF.xlsm]ActiveLinks!R140C25</stp>
        <tr r="Y140" s="1"/>
      </tp>
      <tp t="s">
        <v>#N/A Field Not Applicable</v>
        <stp/>
        <stp>##V3_BDPV12</stp>
        <stp>BC C Pfd</stp>
        <stp>Dividend_Rights</stp>
        <stp>[BLP_Update_Sheet-PreferredCEF.xlsm]ActiveLinks!R141C25</stp>
        <tr r="Y141" s="1"/>
      </tp>
      <tp t="s">
        <v>CUMULATIVE</v>
        <stp/>
        <stp>##V3_BDPV12</stp>
        <stp>RC E Pfd</stp>
        <stp>Dividend_Rights</stp>
        <stp>[BLP_Update_Sheet-PreferredCEF.xlsm]ActiveLinks!R101C25</stp>
        <tr r="Y101" s="1"/>
      </tp>
      <tp t="s">
        <v>#N/A Field Not Applicable</v>
        <stp/>
        <stp>##V3_BDPV12</stp>
        <stp>BC A Pfd</stp>
        <stp>Dividend_Rights</stp>
        <stp>[BLP_Update_Sheet-PreferredCEF.xlsm]ActiveLinks!R139C25</stp>
        <tr r="Y139" s="1"/>
      </tp>
      <tp t="s">
        <v>#N/A Field Not Applicable</v>
        <stp/>
        <stp>##V3_BDPV12</stp>
        <stp>RC C Pfd</stp>
        <stp>Dividend_Rights</stp>
        <stp>[BLP_Update_Sheet-PreferredCEF.xlsm]ActiveLinks!R102C25</stp>
        <tr r="Y102" s="1"/>
      </tp>
      <tp>
        <v>-22.49614791987673</v>
        <stp/>
        <stp>##V3_BDPV12</stp>
        <stp>CTDD Pfd</stp>
        <stp>chg_pct_1m</stp>
        <stp>[BLP_Update_Sheet-PreferredCEF.xlsm]ActiveLinks!R218C4</stp>
        <tr r="D218" s="1"/>
      </tp>
      <tp t="s">
        <v>Not Confirmed</v>
        <stp/>
        <stp>##V3_BDPV12</stp>
        <stp>EMP Pfd</stp>
        <stp>IS_QDI_ELIGIBLE</stp>
        <stp>[BLP_Update_Sheet-PreferredCEF.xlsm]ActiveLinks!R272C35</stp>
        <tr r="AI272" s="1"/>
      </tp>
      <tp t="s">
        <v>Y</v>
        <stp/>
        <stp>##V3_BDPV12</stp>
        <stp>SOHOB Pfd</stp>
        <stp>HYBRID_CUMULATIVE_INDICATOR</stp>
        <stp>[BLP_Update_Sheet-PreferredCEF.xlsm]ActiveLinks!R602C36</stp>
        <tr r="AJ602" s="1"/>
      </tp>
      <tp t="s">
        <v>Y</v>
        <stp/>
        <stp>##V3_BDPV12</stp>
        <stp>SOHOO Pfd</stp>
        <stp>HYBRID_CUMULATIVE_INDICATOR</stp>
        <stp>[BLP_Update_Sheet-PreferredCEF.xlsm]ActiveLinks!R600C36</stp>
        <tr r="AJ600" s="1"/>
      </tp>
      <tp t="s">
        <v>Y</v>
        <stp/>
        <stp>##V3_BDPV12</stp>
        <stp>SOHON Pfd</stp>
        <stp>HYBRID_CUMULATIVE_INDICATOR</stp>
        <stp>[BLP_Update_Sheet-PreferredCEF.xlsm]ActiveLinks!R601C36</stp>
        <tr r="AJ601" s="1"/>
      </tp>
      <tp>
        <v>4.625</v>
        <stp/>
        <stp>##V3_BDPV12</stp>
        <stp>OZKAP Pfd</stp>
        <stp>CPN</stp>
        <stp>[BLP_Update_Sheet-PreferredCEF.xlsm]ActiveLinks!R480C20</stp>
        <tr r="T480" s="1"/>
      </tp>
      <tp t="s">
        <v>Not Confirmed</v>
        <stp/>
        <stp>##V3_BDPV12</stp>
        <stp>ELC Pfd</stp>
        <stp>IS_QDI_ELIGIBLE</stp>
        <stp>[BLP_Update_Sheet-PreferredCEF.xlsm]ActiveLinks!R271C35</stp>
        <tr r="AI271" s="1"/>
      </tp>
      <tp>
        <v>-4.3824701195219173</v>
        <stp/>
        <stp>##V3_BDPV12</stp>
        <stp>RWAYL Pfd</stp>
        <stp>chg_pct_1m</stp>
        <stp>[BLP_Update_Sheet-PreferredCEF.xlsm]ActiveLinks!R534C4</stp>
        <tr r="D534" s="1"/>
      </tp>
      <tp t="s">
        <v>N</v>
        <stp/>
        <stp>##V3_BDPV12</stp>
        <stp>026874DM6 Corp</stp>
        <stp>TIER1_CAPITAL</stp>
        <stp>[BLP_Update_Sheet-PreferredCEF.xlsm]ActiveLinks!R795C34</stp>
        <tr r="AH795" s="1"/>
      </tp>
    </main>
    <main first="bloomberg.rtd">
      <tp t="s">
        <v>Not Confirmed</v>
        <stp/>
        <stp>##V3_BDPV12</stp>
        <stp>ENJ Pfd</stp>
        <stp>IS_QDI_ELIGIBLE</stp>
        <stp>[BLP_Update_Sheet-PreferredCEF.xlsm]ActiveLinks!R273C35</stp>
        <tr r="AI273" s="1"/>
      </tp>
      <tp t="s">
        <v>Not Confirmed</v>
        <stp/>
        <stp>##V3_BDPV12</stp>
        <stp>ENO Pfd</stp>
        <stp>IS_QDI_ELIGIBLE</stp>
        <stp>[BLP_Update_Sheet-PreferredCEF.xlsm]ActiveLinks!R274C35</stp>
        <tr r="AI274" s="1"/>
      </tp>
      <tp t="s">
        <v>Not Confirmed</v>
        <stp/>
        <stp>##V3_BDPV12</stp>
        <stp>EAI Pfd</stp>
        <stp>IS_QDI_ELIGIBLE</stp>
        <stp>[BLP_Update_Sheet-PreferredCEF.xlsm]ActiveLinks!R270C35</stp>
        <tr r="AI270" s="1"/>
      </tp>
    </main>
    <main first="bloomberg.rtd">
      <tp t="s">
        <v>#N/A N/A</v>
        <stp/>
        <stp>##V3_BDPV12</stp>
        <stp>MDV A Pfd</stp>
        <stp>chg_pct_1m</stp>
        <stp>[BLP_Update_Sheet-PreferredCEF.xlsm]ActiveLinks!R5C4</stp>
        <tr r="D5" s="1"/>
      </tp>
      <tp t="s">
        <v>Quarterly</v>
        <stp/>
        <stp>##V3_BDPV12</stp>
        <stp>493267AK4 Corp</stp>
        <stp>CALL_FEATURE</stp>
        <stp>[BLP_Update_Sheet-PreferredCEF.xlsm]ActiveLinks!R783C28</stp>
        <tr r="AB783" s="1"/>
      </tp>
      <tp t="s">
        <v>Not Confirmed</v>
        <stp/>
        <stp>##V3_BDPV12</stp>
        <stp>PW A Pfd</stp>
        <stp>IS_QDI_ELIGIBLE</stp>
        <stp>[BLP_Update_Sheet-PreferredCEF.xlsm]ActiveLinks!R528C35</stp>
        <tr r="AI528" s="1"/>
      </tp>
      <tp t="s">
        <v>Quarterly</v>
        <stp/>
        <stp>##V3_BDPV12</stp>
        <stp>693475AM7 Corp</stp>
        <stp>CALL_FEATURE</stp>
        <stp>[BLP_Update_Sheet-PreferredCEF.xlsm]ActiveLinks!R788C28</stp>
        <tr r="AB788" s="1"/>
      </tp>
      <tp t="s">
        <v>Not Confirmed</v>
        <stp/>
        <stp>##V3_BDPV12</stp>
        <stp>BW A Pfd</stp>
        <stp>IS_QDI_ELIGIBLE</stp>
        <stp>[BLP_Update_Sheet-PreferredCEF.xlsm]ActiveLinks!R164C35</stp>
        <tr r="AI164" s="1"/>
      </tp>
      <tp t="s">
        <v>N</v>
        <stp/>
        <stp>##V3_BDPV12</stp>
        <stp>665859AQ7 Corp</stp>
        <stp>HYBRID_CUMULATIVE_INDICATOR</stp>
        <stp>[BLP_Update_Sheet-PreferredCEF.xlsm]ActiveLinks!R761C36</stp>
        <tr r="AJ761" s="1"/>
      </tp>
      <tp>
        <v>4.1730039841572095</v>
        <stp/>
        <stp>##V3_BDPV12</stp>
        <stp>59156RBT4 Corp</stp>
        <stp>DUR_ADJ_MID</stp>
        <stp>[BLP_Update_Sheet-PreferredCEF.xlsm]ActiveLinks!R773C46</stp>
        <tr r="AT773" s="1"/>
      </tp>
      <tp t="s">
        <v>5/3/2023</v>
        <stp/>
        <stp>##V3_BDPV12</stp>
        <stp>SABR US Equity</stp>
        <stp>expected_report_dt</stp>
        <stp>[BLP_Update_Sheet-PreferredCEF.xlsm]ActiveLinks!R559C11</stp>
        <tr r="K559" s="1"/>
      </tp>
      <tp t="s">
        <v>Anytime</v>
        <stp/>
        <stp>##V3_BDPV12</stp>
        <stp>020002BB6 Corp</stp>
        <stp>CALL_FEATURE</stp>
        <stp>[BLP_Update_Sheet-PreferredCEF.xlsm]ActiveLinks!R782C28</stp>
        <tr r="AB782" s="1"/>
      </tp>
      <tp t="s">
        <v>5/3/2023</v>
        <stp/>
        <stp>##V3_BDPV12</stp>
        <stp>GRBK US Equity</stp>
        <stp>expected_report_dt</stp>
        <stp>[BLP_Update_Sheet-PreferredCEF.xlsm]ActiveLinks!R330C11</stp>
        <tr r="K330" s="1"/>
      </tp>
      <tp t="s">
        <v>4/20/2023</v>
        <stp/>
        <stp>##V3_BDPV12</stp>
        <stp>INBK US Equity</stp>
        <stp>expected_report_dt</stp>
        <stp>[BLP_Update_Sheet-PreferredCEF.xlsm]ActiveLinks!R356C11</stp>
        <tr r="K356" s="1"/>
      </tp>
      <tp t="s">
        <v>4/27/2023</v>
        <stp/>
        <stp>##V3_BDPV12</stp>
        <stp>CUBI US Equity</stp>
        <stp>expected_report_dt</stp>
        <stp>[BLP_Update_Sheet-PreferredCEF.xlsm]ActiveLinks!R222C11</stp>
        <tr r="K222" s="1"/>
      </tp>
      <tp t="s">
        <v>4/27/2023</v>
        <stp/>
        <stp>##V3_BDPV12</stp>
        <stp>CUBI US Equity</stp>
        <stp>expected_report_dt</stp>
        <stp>[BLP_Update_Sheet-PreferredCEF.xlsm]ActiveLinks!R220C11</stp>
        <tr r="K220" s="1"/>
      </tp>
      <tp t="s">
        <v>4/27/2023</v>
        <stp/>
        <stp>##V3_BDPV12</stp>
        <stp>CUBI US Equity</stp>
        <stp>expected_report_dt</stp>
        <stp>[BLP_Update_Sheet-PreferredCEF.xlsm]ActiveLinks!R221C11</stp>
        <tr r="K221" s="1"/>
      </tp>
      <tp t="s">
        <v>4/28/2023</v>
        <stp/>
        <stp>##V3_BDPV12</stp>
        <stp>FGBI US Equity</stp>
        <stp>expected_report_dt</stp>
        <stp>[BLP_Update_Sheet-PreferredCEF.xlsm]ActiveLinks!R284C11</stp>
        <tr r="K284" s="1"/>
      </tp>
      <tp t="s">
        <v>FIXED</v>
        <stp/>
        <stp>##V3_BDPV12</stp>
        <stp>BC B Pfd</stp>
        <stp>CPN_TYP</stp>
        <stp>[BLP_Update_Sheet-PreferredCEF.xlsm]ActiveLinks!R140C19</stp>
        <tr r="S140" s="1"/>
      </tp>
      <tp t="s">
        <v>FIXED</v>
        <stp/>
        <stp>##V3_BDPV12</stp>
        <stp>BC C Pfd</stp>
        <stp>CPN_TYP</stp>
        <stp>[BLP_Update_Sheet-PreferredCEF.xlsm]ActiveLinks!R141C19</stp>
        <tr r="S141" s="1"/>
      </tp>
      <tp t="s">
        <v>FIXED</v>
        <stp/>
        <stp>##V3_BDPV12</stp>
        <stp>RC E Pfd</stp>
        <stp>CPN_TYP</stp>
        <stp>[BLP_Update_Sheet-PreferredCEF.xlsm]ActiveLinks!R101C19</stp>
        <tr r="S101" s="1"/>
      </tp>
      <tp t="s">
        <v>FIXED</v>
        <stp/>
        <stp>##V3_BDPV12</stp>
        <stp>BC A Pfd</stp>
        <stp>CPN_TYP</stp>
        <stp>[BLP_Update_Sheet-PreferredCEF.xlsm]ActiveLinks!R139C19</stp>
        <tr r="S139" s="1"/>
      </tp>
      <tp t="s">
        <v>FIXED</v>
        <stp/>
        <stp>##V3_BDPV12</stp>
        <stp>RC C Pfd</stp>
        <stp>CPN_TYP</stp>
        <stp>[BLP_Update_Sheet-PreferredCEF.xlsm]ActiveLinks!R102C19</stp>
        <tr r="S102" s="1"/>
      </tp>
      <tp t="s">
        <v>4/10/2023</v>
        <stp/>
        <stp>##V3_BDPV12</stp>
        <stp>IMBI US Equity</stp>
        <stp>expected_report_dt</stp>
        <stp>[BLP_Update_Sheet-PreferredCEF.xlsm]ActiveLinks!R362C11</stp>
        <tr r="K362" s="1"/>
      </tp>
      <tp t="s">
        <v>PERP/CALL</v>
        <stp/>
        <stp>##V3_BDPV12</stp>
        <stp>NM H Pfd</stp>
        <stp>MTY_TYP</stp>
        <stp>[BLP_Update_Sheet-PreferredCEF.xlsm]ActiveLinks!R441C18</stp>
        <tr r="R441" s="1"/>
      </tp>
      <tp t="s">
        <v>PERP/CALL</v>
        <stp/>
        <stp>##V3_BDPV12</stp>
        <stp>NM G Pfd</stp>
        <stp>MTY_TYP</stp>
        <stp>[BLP_Update_Sheet-PreferredCEF.xlsm]ActiveLinks!R442C18</stp>
        <tr r="R442" s="1"/>
      </tp>
      <tp t="s">
        <v>4/28/2023</v>
        <stp/>
        <stp>##V3_BDPV12</stp>
        <stp>MSBI US Equity</stp>
        <stp>expected_report_dt</stp>
        <stp>[BLP_Update_Sheet-PreferredCEF.xlsm]ActiveLinks!R423C11</stp>
        <tr r="K423" s="1"/>
      </tp>
      <tp t="s">
        <v>7/2/2026</v>
        <stp/>
        <stp>##V3_BDPV12</stp>
        <stp>CDZIP Pfd</stp>
        <stp>NXT_Call_DT</stp>
        <stp>[BLP_Update_Sheet-PreferredCEF.xlsm]ActiveLinks!R173C26</stp>
        <tr r="Z173" s="1"/>
      </tp>
      <tp t="s">
        <v>4/19/2023</v>
        <stp/>
        <stp>##V3_BDPV12</stp>
        <stp>UCBI US Equity</stp>
        <stp>expected_report_dt</stp>
        <stp>[BLP_Update_Sheet-PreferredCEF.xlsm]ActiveLinks!R667C11</stp>
        <tr r="K667" s="1"/>
      </tp>
      <tp t="s">
        <v>4/20/2023</v>
        <stp/>
        <stp>##V3_BDPV12</stp>
        <stp>TCBI US Equity</stp>
        <stp>expected_report_dt</stp>
        <stp>[BLP_Update_Sheet-PreferredCEF.xlsm]ActiveLinks!R633C11</stp>
        <tr r="K633" s="1"/>
      </tp>
      <tp t="s">
        <v>Preferred</v>
        <stp/>
        <stp>##V3_BDPV12</stp>
        <stp>ACGLN Pfd</stp>
        <stp>PAYMENT_RANK</stp>
        <stp>[BLP_Update_Sheet-PreferredCEF.xlsm]ActiveLinks!R44C37</stp>
        <tr r="AK44" s="1"/>
      </tp>
      <tp t="s">
        <v>Preferred</v>
        <stp/>
        <stp>##V3_BDPV12</stp>
        <stp>ACGLO Pfd</stp>
        <stp>PAYMENT_RANK</stp>
        <stp>[BLP_Update_Sheet-PreferredCEF.xlsm]ActiveLinks!R45C37</stp>
        <tr r="AK45" s="1"/>
      </tp>
      <tp t="s">
        <v>5/12/2023</v>
        <stp/>
        <stp>##V3_BDPV12</stp>
        <stp>YCBD US Equity</stp>
        <stp>expected_report_dt</stp>
        <stp>[BLP_Update_Sheet-PreferredCEF.xlsm]ActiveLinks!R707C11</stp>
        <tr r="K707" s="1"/>
      </tp>
      <tp t="s">
        <v>4/26/2023</v>
        <stp/>
        <stp>##V3_BDPV12</stp>
        <stp>WSBC US Equity</stp>
        <stp>expected_report_dt</stp>
        <stp>[BLP_Update_Sheet-PreferredCEF.xlsm]ActiveLinks!R704C11</stp>
        <tr r="K704" s="1"/>
      </tp>
      <tp t="s">
        <v>392709200</v>
        <stp/>
        <stp>##V3_BDPV12</stp>
        <stp>GRBK A Pfd</stp>
        <stp>ID_CUSIP</stp>
        <stp>[BLP_Update_Sheet-PreferredCEF.xlsm]ActiveLinks!R330C38</stp>
        <tr r="AL330" s="1"/>
      </tp>
      <tp t="s">
        <v>#N/A Field Not Applicable</v>
        <stp/>
        <stp>##V3_BDPV12</stp>
        <stp>IPB Pfd</stp>
        <stp>NXT_Call_DT</stp>
        <stp>[BLP_Update_Sheet-PreferredCEF.xlsm]ActiveLinks!R4C26</stp>
        <tr r="Z4" s="1"/>
      </tp>
      <tp t="s">
        <v>38741L305</v>
        <stp/>
        <stp>##V3_BDPV12</stp>
        <stp>GPMT A Pfd</stp>
        <stp>ID_CUSIP</stp>
        <stp>[BLP_Update_Sheet-PreferredCEF.xlsm]ActiveLinks!R329C38</stp>
        <tr r="AL329" s="1"/>
      </tp>
      <tp>
        <v>-9.2916310000000006</v>
        <stp/>
        <stp>##V3_BDPV12</stp>
        <stp>AGNC Equity</stp>
        <stp>current_trr_1mo</stp>
        <stp>[BLP_Update_Sheet-PreferredCEF.xlsm]ActiveLinks!R70C10</stp>
        <tr r="J70" s="1"/>
      </tp>
      <tp>
        <v>-9.2916310000000006</v>
        <stp/>
        <stp>##V3_BDPV12</stp>
        <stp>AGNC Equity</stp>
        <stp>current_trr_1mo</stp>
        <stp>[BLP_Update_Sheet-PreferredCEF.xlsm]ActiveLinks!R71C10</stp>
        <tr r="J71" s="1"/>
      </tp>
      <tp>
        <v>-9.2916310000000006</v>
        <stp/>
        <stp>##V3_BDPV12</stp>
        <stp>AGNC Equity</stp>
        <stp>current_trr_1mo</stp>
        <stp>[BLP_Update_Sheet-PreferredCEF.xlsm]ActiveLinks!R68C10</stp>
        <tr r="J68" s="1"/>
      </tp>
      <tp>
        <v>-9.2916310000000006</v>
        <stp/>
        <stp>##V3_BDPV12</stp>
        <stp>AGNC Equity</stp>
        <stp>current_trr_1mo</stp>
        <stp>[BLP_Update_Sheet-PreferredCEF.xlsm]ActiveLinks!R69C10</stp>
        <tr r="J69" s="1"/>
      </tp>
      <tp>
        <v>-9.2916310000000006</v>
        <stp/>
        <stp>##V3_BDPV12</stp>
        <stp>AGNC Equity</stp>
        <stp>current_trr_1mo</stp>
        <stp>[BLP_Update_Sheet-PreferredCEF.xlsm]ActiveLinks!R67C10</stp>
        <tr r="J67" s="1"/>
      </tp>
      <tp>
        <v>-12.459009999999999</v>
        <stp/>
        <stp>##V3_BDPV12</stp>
        <stp>AAIC Equity</stp>
        <stp>current_trr_1mo</stp>
        <stp>[BLP_Update_Sheet-PreferredCEF.xlsm]ActiveLinks!R85C10</stp>
        <tr r="J85" s="1"/>
      </tp>
      <tp>
        <v>-12.459009999999999</v>
        <stp/>
        <stp>##V3_BDPV12</stp>
        <stp>AAIC Equity</stp>
        <stp>current_trr_1mo</stp>
        <stp>[BLP_Update_Sheet-PreferredCEF.xlsm]ActiveLinks!R84C10</stp>
        <tr r="J84" s="1"/>
      </tp>
      <tp>
        <v>-12.459009999999999</v>
        <stp/>
        <stp>##V3_BDPV12</stp>
        <stp>AAIC Equity</stp>
        <stp>current_trr_1mo</stp>
        <stp>[BLP_Update_Sheet-PreferredCEF.xlsm]ActiveLinks!R83C10</stp>
        <tr r="J83" s="1"/>
      </tp>
      <tp t="s">
        <v>FIXED</v>
        <stp/>
        <stp>##V3_BDPV12</stp>
        <stp>FCRX Pfd</stp>
        <stp>CPN_TYP</stp>
        <stp>[BLP_Update_Sheet-PreferredCEF.xlsm]ActiveLinks!R283C19</stp>
        <tr r="S283" s="1"/>
      </tp>
      <tp t="s">
        <v>CALLABLE</v>
        <stp/>
        <stp>##V3_BDPV12</stp>
        <stp>KMPB Pfd</stp>
        <stp>MTY_TYP</stp>
        <stp>[BLP_Update_Sheet-PreferredCEF.xlsm]ActiveLinks!R383C18</stp>
        <tr r="R383" s="1"/>
      </tp>
      <tp>
        <v>25</v>
        <stp/>
        <stp>##V3_BDPV12</stp>
        <stp>BEPH Pfd</stp>
        <stp>PAR_AMT</stp>
        <stp>[BLP_Update_Sheet-PreferredCEF.xlsm]ActiveLinks!R145C21</stp>
        <tr r="U145" s="1"/>
      </tp>
      <tp>
        <v>25</v>
        <stp/>
        <stp>##V3_BDPV12</stp>
        <stp>BEPI Pfd</stp>
        <stp>PAR_AMT</stp>
        <stp>[BLP_Update_Sheet-PreferredCEF.xlsm]ActiveLinks!R146C21</stp>
        <tr r="U146" s="1"/>
      </tp>
      <tp t="s">
        <v>NON-CUMULATIVE</v>
        <stp/>
        <stp>##V3_BDPV12</stp>
        <stp>AIG A Pfd</stp>
        <stp>Dividend_Rights</stp>
        <stp>[BLP_Update_Sheet-PreferredCEF.xlsm]ActiveLinks!R58C25</stp>
        <tr r="Y58" s="1"/>
      </tp>
    </main>
    <main first="bofaddin.rtdserver">
      <tp t="e">
        <v>#N/A</v>
        <stp/>
        <stp>BDS|841118786581435123</stp>
        <tr r="W659" s="1"/>
        <tr r="X659" s="1"/>
      </tp>
    </main>
    <main first="bloomberg.rtd">
      <tp t="s">
        <v>16115Q407</v>
        <stp/>
        <stp>##V3_BDPV12</stp>
        <stp>GTLS B Pfd</stp>
        <stp>ID_CUSIP</stp>
        <stp>[BLP_Update_Sheet-PreferredCEF.xlsm]ActiveLinks!R338C38</stp>
        <tr r="AL338" s="1"/>
      </tp>
      <tp>
        <v>9.1300000000000008</v>
        <stp/>
        <stp>##V3_BDPV12</stp>
        <stp>CEQP Pfd</stp>
        <stp>PAR_AMT</stp>
        <stp>[BLP_Update_Sheet-PreferredCEF.xlsm]ActiveLinks!R174C21</stp>
        <tr r="U174" s="1"/>
      </tp>
      <tp t="s">
        <v>CALLABLE</v>
        <stp/>
        <stp>##V3_BDPV12</stp>
        <stp>CMSA Pfd</stp>
        <stp>MTY_TYP</stp>
        <stp>[BLP_Update_Sheet-PreferredCEF.xlsm]ActiveLinks!R198C18</stp>
        <tr r="R198" s="1"/>
      </tp>
      <tp t="s">
        <v>CALLABLE</v>
        <stp/>
        <stp>##V3_BDPV12</stp>
        <stp>CMSC Pfd</stp>
        <stp>MTY_TYP</stp>
        <stp>[BLP_Update_Sheet-PreferredCEF.xlsm]ActiveLinks!R199C18</stp>
        <tr r="R199" s="1"/>
      </tp>
      <tp>
        <v>30</v>
        <stp/>
        <stp>##V3_BDPV12</stp>
        <stp>CADE A Pfd</stp>
        <stp>CALL_DAYS_NOTICE</stp>
        <stp>[BLP_Update_Sheet-PreferredCEF.xlsm]ActiveLinks!R167C27</stp>
        <tr r="AA167" s="1"/>
      </tp>
      <tp t="s">
        <v>CALLABLE</v>
        <stp/>
        <stp>##V3_BDPV12</stp>
        <stp>CMSD Pfd</stp>
        <stp>MTY_TYP</stp>
        <stp>[BLP_Update_Sheet-PreferredCEF.xlsm]ActiveLinks!R200C18</stp>
        <tr r="R200" s="1"/>
      </tp>
      <tp t="s">
        <v>3/31/2026</v>
        <stp/>
        <stp>##V3_BDPV12</stp>
        <stp>XFLT A Pfd</stp>
        <stp>MATURITY</stp>
        <stp>[BLP_Update_Sheet-PreferredCEF.xlsm]ActiveLinks!R708C29</stp>
        <tr r="AC708" s="1"/>
      </tp>
      <tp>
        <v>-9.3555093555093549</v>
        <stp/>
        <stp>##V3_BDPV12</stp>
        <stp>VOYA B Pfd</stp>
        <stp>chg_pct_1m</stp>
        <stp>[BLP_Update_Sheet-PreferredCEF.xlsm]ActiveLinks!R685C4</stp>
        <tr r="D685" s="1"/>
      </tp>
      <tp>
        <v>-1.0229702970296966</v>
        <stp/>
        <stp>##V3_BDPV12</stp>
        <stp>PLYM A Pfd</stp>
        <stp>chg_pct_1m</stp>
        <stp>[BLP_Update_Sheet-PreferredCEF.xlsm]ActiveLinks!R495C4</stp>
        <tr r="D495" s="1"/>
      </tp>
      <tp>
        <v>2200000</v>
        <stp/>
        <stp>##V3_BDPV12</stp>
        <stp>UGIC Pfd</stp>
        <stp>AMT_OUTSTANDING</stp>
        <stp>[BLP_Update_Sheet-PreferredCEF.xlsm]ActiveLinks!R668C48</stp>
        <tr r="AV668" s="1"/>
      </tp>
      <tp t="s">
        <v>Anytime</v>
        <stp/>
        <stp>##V3_BDPV12</stp>
        <stp>AHH A Pfd</stp>
        <stp>CALL_FEATURE</stp>
        <stp>[BLP_Update_Sheet-PreferredCEF.xlsm]ActiveLinks!R77C28</stp>
        <tr r="AB77" s="1"/>
      </tp>
      <tp t="s">
        <v>Anytime</v>
        <stp/>
        <stp>##V3_BDPV12</stp>
        <stp>AMH H Pfd</stp>
        <stp>CALL_FEATURE</stp>
        <stp>[BLP_Update_Sheet-PreferredCEF.xlsm]ActiveLinks!R99C28</stp>
        <tr r="AB99" s="1"/>
      </tp>
      <tp>
        <v>30</v>
        <stp/>
        <stp>##V3_BDPV12</stp>
        <stp>CODI B Pfd</stp>
        <stp>CALL_DAYS_NOTICE</stp>
        <stp>[BLP_Update_Sheet-PreferredCEF.xlsm]ActiveLinks!R207C27</stp>
        <tr r="AA207" s="1"/>
      </tp>
      <tp t="s">
        <v>Anytime</v>
        <stp/>
        <stp>##V3_BDPV12</stp>
        <stp>AMH G Pfd</stp>
        <stp>CALL_FEATURE</stp>
        <stp>[BLP_Update_Sheet-PreferredCEF.xlsm]ActiveLinks!R98C28</stp>
        <tr r="AB98" s="1"/>
      </tp>
      <tp>
        <v>30</v>
        <stp/>
        <stp>##V3_BDPV12</stp>
        <stp>CMRE C Pfd</stp>
        <stp>CALL_DAYS_NOTICE</stp>
        <stp>[BLP_Update_Sheet-PreferredCEF.xlsm]ActiveLinks!R193C27</stp>
        <tr r="AA193" s="1"/>
      </tp>
      <tp t="s">
        <v>FIXED</v>
        <stp/>
        <stp>##V3_BDPV12</stp>
        <stp>HCXY Pfd</stp>
        <stp>CPN_TYP</stp>
        <stp>[BLP_Update_Sheet-PreferredCEF.xlsm]ActiveLinks!R343C19</stp>
        <tr r="S343" s="1"/>
      </tp>
      <tp t="s">
        <v>Not Confirmed</v>
        <stp/>
        <stp>##V3_BDPV12</stp>
        <stp>BWNB Pfd</stp>
        <stp>IS_QDI_ELIGIBLE</stp>
        <stp>[BLP_Update_Sheet-PreferredCEF.xlsm]ActiveLinks!R166C35</stp>
        <tr r="AI166" s="1"/>
      </tp>
      <tp>
        <v>30</v>
        <stp/>
        <stp>##V3_BDPV12</stp>
        <stp>CODI C Pfd</stp>
        <stp>CALL_DAYS_NOTICE</stp>
        <stp>[BLP_Update_Sheet-PreferredCEF.xlsm]ActiveLinks!R205C27</stp>
        <tr r="AA205" s="1"/>
      </tp>
      <tp t="s">
        <v>#N/A Field Not Applicable</v>
        <stp/>
        <stp>##V3_BDPV12</stp>
        <stp>CMRE B Pfd</stp>
        <stp>CALL_DAYS_NOTICE</stp>
        <stp>[BLP_Update_Sheet-PreferredCEF.xlsm]ActiveLinks!R192C27</stp>
        <tr r="AA192" s="1"/>
      </tp>
      <tp>
        <v>-14.297764656263181</v>
        <stp/>
        <stp>##V3_BDPV12</stp>
        <stp>RITM A Pfd</stp>
        <stp>chg_pct_1m</stp>
        <stp>[BLP_Update_Sheet-PreferredCEF.xlsm]ActiveLinks!R450C4</stp>
        <tr r="D450" s="1"/>
      </tp>
      <tp t="s">
        <v>#N/A Field Not Applicable</v>
        <stp/>
        <stp>##V3_BDPV12</stp>
        <stp>CLDT A Pfd</stp>
        <stp>CALL_DAYS_NOTICE</stp>
        <stp>[BLP_Update_Sheet-PreferredCEF.xlsm]ActiveLinks!R189C27</stp>
        <tr r="AA189" s="1"/>
      </tp>
      <tp>
        <v>30</v>
        <stp/>
        <stp>##V3_BDPV12</stp>
        <stp>CODI A Pfd</stp>
        <stp>CALL_DAYS_NOTICE</stp>
        <stp>[BLP_Update_Sheet-PreferredCEF.xlsm]ActiveLinks!R206C27</stp>
        <tr r="AA206" s="1"/>
      </tp>
      <tp t="s">
        <v>#N/A Field Not Applicable</v>
        <stp/>
        <stp>##V3_BDPV12</stp>
        <stp>CLVT A Pfd</stp>
        <stp>CALL_DAYS_NOTICE</stp>
        <stp>[BLP_Update_Sheet-PreferredCEF.xlsm]ActiveLinks!R190C27</stp>
        <tr r="AA190" s="1"/>
      </tp>
      <tp>
        <v>30</v>
        <stp/>
        <stp>##V3_BDPV12</stp>
        <stp>CORR A Pfd</stp>
        <stp>CALL_DAYS_NOTICE</stp>
        <stp>[BLP_Update_Sheet-PreferredCEF.xlsm]ActiveLinks!R214C27</stp>
        <tr r="AA214" s="1"/>
      </tp>
      <tp>
        <v>30</v>
        <stp/>
        <stp>##V3_BDPV12</stp>
        <stp>CHMI B Pfd</stp>
        <stp>CALL_DAYS_NOTICE</stp>
        <stp>[BLP_Update_Sheet-PreferredCEF.xlsm]ActiveLinks!R180C27</stp>
        <tr r="AA180" s="1"/>
      </tp>
      <tp>
        <v>126.74</v>
        <stp/>
        <stp>##V3_BDPV12</stp>
        <stp>AGM Equity</stp>
        <stp>PX_Last</stp>
        <stp>[BLP_Update_Sheet-PreferredCEF.xlsm]ActiveLinks!R61C9</stp>
        <tr r="I61" s="1"/>
      </tp>
      <tp>
        <v>-0.11804231362933854</v>
        <stp/>
        <stp>##V3_BDPV12</stp>
        <stp>GMRE A Pfd</stp>
        <stp>chg_pct_1m</stp>
        <stp>[BLP_Update_Sheet-PreferredCEF.xlsm]ActiveLinks!R324C4</stp>
        <tr r="D324" s="1"/>
      </tp>
      <tp>
        <v>18.309999999999999</v>
        <stp/>
        <stp>##V3_BDPV12</stp>
        <stp>RF Equity</stp>
        <stp>PX_Last</stp>
        <stp>[BLP_Update_Sheet-PreferredCEF.xlsm]ActiveLinks!R537C9</stp>
        <tr r="I537" s="1"/>
      </tp>
      <tp>
        <v>58.74</v>
        <stp/>
        <stp>##V3_BDPV12</stp>
        <stp>SF Equity</stp>
        <stp>PX_Last</stp>
        <stp>[BLP_Update_Sheet-PreferredCEF.xlsm]ActiveLinks!R577C9</stp>
        <tr r="I577" s="1"/>
      </tp>
      <tp>
        <v>9.9700000000000006</v>
        <stp/>
        <stp>##V3_BDPV12</stp>
        <stp>RC Equity</stp>
        <stp>PX_Last</stp>
        <stp>[BLP_Update_Sheet-PreferredCEF.xlsm]ActiveLinks!R102C9</stp>
        <tr r="I102" s="1"/>
      </tp>
      <tp t="s">
        <v>9/17/2026</v>
        <stp/>
        <stp>##V3_BDPV12</stp>
        <stp>MDV A Pfd</stp>
        <stp>NXT_Call_DT</stp>
        <stp>[BLP_Update_Sheet-PreferredCEF.xlsm]ActiveLinks!R5C26</stp>
        <tr r="Z5" s="1"/>
      </tp>
      <tp>
        <v>30</v>
        <stp/>
        <stp>##V3_BDPV12</stp>
        <stp>CMRE E Pfd</stp>
        <stp>CALL_DAYS_NOTICE</stp>
        <stp>[BLP_Update_Sheet-PreferredCEF.xlsm]ActiveLinks!R195C27</stp>
        <tr r="AA195" s="1"/>
      </tp>
    </main>
    <main first="bofaddin.rtdserver">
      <tp t="e">
        <v>#N/A</v>
        <stp/>
        <stp>BDS|714134796534378530</stp>
        <tr r="W633" s="1"/>
        <tr r="X633" s="1"/>
      </tp>
    </main>
    <main first="bloomberg.rtd">
      <tp>
        <v>-1.6571251799770137</v>
        <stp/>
        <stp>##V3_BDPV12</stp>
        <stp>IIPR A Pfd</stp>
        <stp>chg_pct_1m</stp>
        <stp>[BLP_Update_Sheet-PreferredCEF.xlsm]ActiveLinks!R360C4</stp>
        <tr r="D360" s="1"/>
      </tp>
      <tp>
        <v>30</v>
        <stp/>
        <stp>##V3_BDPV12</stp>
        <stp>CHMI A Pfd</stp>
        <stp>CALL_DAYS_NOTICE</stp>
        <stp>[BLP_Update_Sheet-PreferredCEF.xlsm]ActiveLinks!R179C27</stp>
        <tr r="AA179" s="1"/>
      </tp>
      <tp>
        <v>30</v>
        <stp/>
        <stp>##V3_BDPV12</stp>
        <stp>CMRE D Pfd</stp>
        <stp>CALL_DAYS_NOTICE</stp>
        <stp>[BLP_Update_Sheet-PreferredCEF.xlsm]ActiveLinks!R194C27</stp>
        <tr r="AA194" s="1"/>
      </tp>
    </main>
    <main first="bofaddin.rtdserver">
      <tp t="e">
        <v>#N/A</v>
        <stp/>
        <stp>BDS|753871273110209621</stp>
        <tr r="W260" s="1"/>
        <tr r="X260" s="1"/>
      </tp>
    </main>
    <main first="bloomberg.rtd">
      <tp t="s">
        <v>Quarter</v>
        <stp/>
        <stp>##V3_BDPV12</stp>
        <stp>TRTN B Pfd</stp>
        <stp>dvd_freq</stp>
        <stp>[BLP_Update_Sheet-PreferredCEF.xlsm]ActiveLinks!R657C22</stp>
        <tr r="V657" s="1"/>
      </tp>
      <tp t="s">
        <v>FIXED</v>
        <stp/>
        <stp>##V3_BDPV12</stp>
        <stp>PCGU Pfd</stp>
        <stp>CPN_TYP</stp>
        <stp>[BLP_Update_Sheet-PreferredCEF.xlsm]ActiveLinks!R492C19</stp>
        <tr r="S492" s="1"/>
      </tp>
      <tp t="s">
        <v>CUMULATIVE</v>
        <stp/>
        <stp>##V3_BDPV12</stp>
        <stp>AIRTP Pfd</stp>
        <stp>Dividend_Rights</stp>
        <stp>[BLP_Update_Sheet-PreferredCEF.xlsm]ActiveLinks!R86C25</stp>
        <tr r="Y86" s="1"/>
      </tp>
      <tp t="s">
        <v>Quarter</v>
        <stp/>
        <stp>##V3_BDPV12</stp>
        <stp>TRTN C Pfd</stp>
        <stp>dvd_freq</stp>
        <stp>[BLP_Update_Sheet-PreferredCEF.xlsm]ActiveLinks!R656C22</stp>
        <tr r="V656" s="1"/>
      </tp>
      <tp t="s">
        <v>Quarter</v>
        <stp/>
        <stp>##V3_BDPV12</stp>
        <stp>TRTX C Pfd</stp>
        <stp>dvd_freq</stp>
        <stp>[BLP_Update_Sheet-PreferredCEF.xlsm]ActiveLinks!R659C22</stp>
        <tr r="V659" s="1"/>
      </tp>
      <tp t="s">
        <v>Quarter</v>
        <stp/>
        <stp>##V3_BDPV12</stp>
        <stp>TRTN A Pfd</stp>
        <stp>dvd_freq</stp>
        <stp>[BLP_Update_Sheet-PreferredCEF.xlsm]ActiveLinks!R658C22</stp>
        <tr r="V658" s="1"/>
      </tp>
      <tp t="s">
        <v>US29250N4777</v>
        <stp/>
        <stp>##V3_BDPV12</stp>
        <stp>ENBA Pfd</stp>
        <stp>ID_ISIN</stp>
        <stp>[BLP_Update_Sheet-PreferredCEF.xlsm]ActiveLinks!R258C50</stp>
        <tr r="AX258" s="1"/>
      </tp>
      <tp>
        <v>30</v>
        <stp/>
        <stp>##V3_BDPV12</stp>
        <stp>CUBI E Pfd</stp>
        <stp>CALL_DAYS_NOTICE</stp>
        <stp>[BLP_Update_Sheet-PreferredCEF.xlsm]ActiveLinks!R222C27</stp>
        <tr r="AA222" s="1"/>
      </tp>
      <tp t="s">
        <v>Preferred</v>
        <stp/>
        <stp>##V3_BDPV12</stp>
        <stp>AIG A Pfd</stp>
        <stp>PAYMENT_RANK</stp>
        <stp>[BLP_Update_Sheet-PreferredCEF.xlsm]ActiveLinks!R58C37</stp>
        <tr r="AK58" s="1"/>
      </tp>
      <tp t="s">
        <v>FIXED</v>
        <stp/>
        <stp>##V3_BDPV12</stp>
        <stp>SCCB Pfd</stp>
        <stp>CPN_TYP</stp>
        <stp>[BLP_Update_Sheet-PreferredCEF.xlsm]ActiveLinks!R564C19</stp>
        <tr r="S564" s="1"/>
      </tp>
      <tp t="s">
        <v>FIXED</v>
        <stp/>
        <stp>##V3_BDPV12</stp>
        <stp>SCCC Pfd</stp>
        <stp>CPN_TYP</stp>
        <stp>[BLP_Update_Sheet-PreferredCEF.xlsm]ActiveLinks!R562C19</stp>
        <tr r="S562" s="1"/>
      </tp>
      <tp t="s">
        <v>FIXED</v>
        <stp/>
        <stp>##V3_BDPV12</stp>
        <stp>SCCD Pfd</stp>
        <stp>CPN_TYP</stp>
        <stp>[BLP_Update_Sheet-PreferredCEF.xlsm]ActiveLinks!R565C19</stp>
        <tr r="S565" s="1"/>
      </tp>
      <tp t="s">
        <v>FIXED</v>
        <stp/>
        <stp>##V3_BDPV12</stp>
        <stp>SCCE Pfd</stp>
        <stp>CPN_TYP</stp>
        <stp>[BLP_Update_Sheet-PreferredCEF.xlsm]ActiveLinks!R566C19</stp>
        <tr r="S566" s="1"/>
      </tp>
      <tp t="s">
        <v>FIXED</v>
        <stp/>
        <stp>##V3_BDPV12</stp>
        <stp>SCCF Pfd</stp>
        <stp>CPN_TYP</stp>
        <stp>[BLP_Update_Sheet-PreferredCEF.xlsm]ActiveLinks!R567C19</stp>
        <tr r="S567" s="1"/>
      </tp>
      <tp t="s">
        <v>FIXED</v>
        <stp/>
        <stp>##V3_BDPV12</stp>
        <stp>SCCG Pfd</stp>
        <stp>CPN_TYP</stp>
        <stp>[BLP_Update_Sheet-PreferredCEF.xlsm]ActiveLinks!R561C19</stp>
        <tr r="S561" s="1"/>
      </tp>
      <tp t="s">
        <v>Not Confirmed</v>
        <stp/>
        <stp>##V3_BDPV12</stp>
        <stp>BWSN Pfd</stp>
        <stp>IS_QDI_ELIGIBLE</stp>
        <stp>[BLP_Update_Sheet-PreferredCEF.xlsm]ActiveLinks!R165C35</stp>
        <tr r="AI165" s="1"/>
      </tp>
      <tp>
        <v>30</v>
        <stp/>
        <stp>##V3_BDPV12</stp>
        <stp>CUBI F Pfd</stp>
        <stp>CALL_DAYS_NOTICE</stp>
        <stp>[BLP_Update_Sheet-PreferredCEF.xlsm]ActiveLinks!R221C27</stp>
        <tr r="AA221" s="1"/>
      </tp>
      <tp t="s">
        <v>Quarter</v>
        <stp/>
        <stp>##V3_BDPV12</stp>
        <stp>TRTN D Pfd</stp>
        <stp>dvd_freq</stp>
        <stp>[BLP_Update_Sheet-PreferredCEF.xlsm]ActiveLinks!R655C22</stp>
        <tr r="V655" s="1"/>
      </tp>
      <tp>
        <v>-20.501609999999999</v>
        <stp/>
        <stp>##V3_BDPV12</stp>
        <stp>AJX Equity</stp>
        <stp>current_trr_1mo</stp>
        <stp>[BLP_Update_Sheet-PreferredCEF.xlsm]ActiveLinks!R88C10</stp>
        <tr r="J88" s="1"/>
      </tp>
      <tp t="s">
        <v>Quarter</v>
        <stp/>
        <stp>##V3_BDPV12</stp>
        <stp>TRTN E Pfd</stp>
        <stp>dvd_freq</stp>
        <stp>[BLP_Update_Sheet-PreferredCEF.xlsm]ActiveLinks!R654C22</stp>
        <tr r="V654" s="1"/>
      </tp>
      <tp>
        <v>4.5500653195460501</v>
        <stp/>
        <stp>##V3_BDPV12</stp>
        <stp>SOJE Pfd</stp>
        <stp>yld_pfd_str_ask</stp>
        <stp>[BLP_Update_Sheet-PreferredCEF.xlsm]ActiveLinks!R597C14</stp>
        <tr r="N597" s="1"/>
      </tp>
      <tp>
        <v>5.0368094815787554</v>
        <stp/>
        <stp>##V3_BDPV12</stp>
        <stp>SOJD Pfd</stp>
        <stp>yld_pfd_str_ask</stp>
        <stp>[BLP_Update_Sheet-PreferredCEF.xlsm]ActiveLinks!R598C14</stp>
        <tr r="N598" s="1"/>
      </tp>
      <tp>
        <v>4.623876392822317</v>
        <stp/>
        <stp>##V3_BDPV12</stp>
        <stp>SOJC Pfd</stp>
        <stp>yld_pfd_str_ask</stp>
        <stp>[BLP_Update_Sheet-PreferredCEF.xlsm]ActiveLinks!R599C14</stp>
        <tr r="N599" s="1"/>
      </tp>
      <tp t="s">
        <v>US91529Y6014</v>
        <stp/>
        <stp>##V3_BDPV12</stp>
        <stp>UNMA Pfd</stp>
        <stp>ID_ISIN</stp>
        <stp>[BLP_Update_Sheet-PreferredCEF.xlsm]ActiveLinks!R670C50</stp>
        <tr r="AX670" s="1"/>
      </tp>
      <tp>
        <v>-10.816244471250508</v>
        <stp/>
        <stp>##V3_BDPV12</stp>
        <stp>CODI A Pfd</stp>
        <stp>chg_pct_1m</stp>
        <stp>[BLP_Update_Sheet-PreferredCEF.xlsm]ActiveLinks!R206C4</stp>
        <tr r="D206" s="1"/>
      </tp>
      <tp t="s">
        <v>EP0564187</v>
        <stp/>
        <stp>##V3_BDPV12</stp>
        <stp>GLOP C Pfd</stp>
        <stp>ID_CUSIP</stp>
        <stp>[BLP_Update_Sheet-PreferredCEF.xlsm]ActiveLinks!R321C38</stp>
        <tr r="AL321" s="1"/>
      </tp>
    </main>
    <main first="bloomberg.rtd">
      <tp>
        <v>1.190305933914219</v>
        <stp/>
        <stp>##V3_BDPV12</stp>
        <stp>AQNB Pfd</stp>
        <stp>DUR_ADJ_MTY_MID</stp>
        <stp>[BLP_Update_Sheet-PreferredCEF.xlsm]ActiveLinks!R107C47</stp>
        <tr r="AU107" s="1"/>
      </tp>
      <tp>
        <v>0.51429379707615774</v>
        <stp/>
        <stp>##V3_BDPV12</stp>
        <stp>AQNA Pfd</stp>
        <stp>DUR_ADJ_MTY_MID</stp>
        <stp>[BLP_Update_Sheet-PreferredCEF.xlsm]ActiveLinks!R106C47</stp>
        <tr r="AU106" s="1"/>
      </tp>
      <tp t="s">
        <v>EP0546291</v>
        <stp/>
        <stp>##V3_BDPV12</stp>
        <stp>GLOP B Pfd</stp>
        <stp>ID_CUSIP</stp>
        <stp>[BLP_Update_Sheet-PreferredCEF.xlsm]ActiveLinks!R319C38</stp>
        <tr r="AL319" s="1"/>
      </tp>
    </main>
    <main first="bloomberg.rtd">
      <tp t="s">
        <v>EP0484410</v>
        <stp/>
        <stp>##V3_BDPV12</stp>
        <stp>GLOG A Pfd</stp>
        <stp>ID_CUSIP</stp>
        <stp>[BLP_Update_Sheet-PreferredCEF.xlsm]ActiveLinks!R318C38</stp>
        <tr r="AL318" s="1"/>
      </tp>
      <tp t="s">
        <v>EP0528133</v>
        <stp/>
        <stp>##V3_BDPV12</stp>
        <stp>GLOP A Pfd</stp>
        <stp>ID_CUSIP</stp>
        <stp>[BLP_Update_Sheet-PreferredCEF.xlsm]ActiveLinks!R320C38</stp>
        <tr r="AL320" s="1"/>
      </tp>
    </main>
    <main first="bloomberg.rtd">
      <tp t="s">
        <v>37957W203</v>
        <stp/>
        <stp>##V3_BDPV12</stp>
        <stp>GMRE A Pfd</stp>
        <stp>ID_CUSIP</stp>
        <stp>[BLP_Update_Sheet-PreferredCEF.xlsm]ActiveLinks!R324C38</stp>
        <tr r="AL324" s="1"/>
      </tp>
      <tp t="s">
        <v>Quarterly</v>
        <stp/>
        <stp>##V3_BDPV12</stp>
        <stp>48126HAC4 Corp</stp>
        <stp>CALL_FEATURE</stp>
        <stp>[BLP_Update_Sheet-PreferredCEF.xlsm]ActiveLinks!R777C28</stp>
        <tr r="AB777" s="1"/>
      </tp>
      <tp>
        <v>25</v>
        <stp/>
        <stp>##V3_BDPV12</stp>
        <stp>TELZ Pfd</stp>
        <stp>PAR_AMT</stp>
        <stp>[BLP_Update_Sheet-PreferredCEF.xlsm]ActiveLinks!R640C21</stp>
        <tr r="U640" s="1"/>
      </tp>
    </main>
    <main first="bloomberg.rtd">
      <tp t="s">
        <v>Y</v>
        <stp/>
        <stp>##V3_BDPV12</stp>
        <stp>IIPR A Pfd</stp>
        <stp>HYBRID_CUMULATIVE_INDICATOR</stp>
        <stp>[BLP_Update_Sheet-PreferredCEF.xlsm]ActiveLinks!R360C36</stp>
        <tr r="AJ360" s="1"/>
      </tp>
      <tp>
        <v>6.8504425097693709</v>
        <stp/>
        <stp>##V3_BDPV12</stp>
        <stp>OXLCM Pfd</stp>
        <stp>yld_ytm_ask</stp>
        <stp>[BLP_Update_Sheet-PreferredCEF.xlsm]ActiveLinks!R9C15</stp>
        <tr r="O9" s="1"/>
      </tp>
      <tp t="s">
        <v>#N/A Field Not Applicable</v>
        <stp/>
        <stp>##V3_BDPV12</stp>
        <stp>MGRD Pfd</stp>
        <stp>CALL_DAYS_NOTICE</stp>
        <stp>[BLP_Update_Sheet-PreferredCEF.xlsm]ActiveLinks!R95C27</stp>
        <tr r="AA95" s="1"/>
      </tp>
      <tp t="s">
        <v>#N/A Field Not Applicable</v>
        <stp/>
        <stp>##V3_BDPV12</stp>
        <stp>MGRB Pfd</stp>
        <stp>CALL_DAYS_NOTICE</stp>
        <stp>[BLP_Update_Sheet-PreferredCEF.xlsm]ActiveLinks!R96C27</stp>
        <tr r="AA96" s="1"/>
      </tp>
      <tp t="s">
        <v>#N/A Field Not Applicable</v>
        <stp/>
        <stp>##V3_BDPV12</stp>
        <stp>FCRX Pfd</stp>
        <stp>Dividend_Rights</stp>
        <stp>[BLP_Update_Sheet-PreferredCEF.xlsm]ActiveLinks!R283C25</stp>
        <tr r="Y283" s="1"/>
      </tp>
      <tp t="s">
        <v>#N/A Field Not Applicable</v>
        <stp/>
        <stp>##V3_BDPV12</stp>
        <stp>HCXY Pfd</stp>
        <stp>Dividend_Rights</stp>
        <stp>[BLP_Update_Sheet-PreferredCEF.xlsm]ActiveLinks!R343C25</stp>
        <tr r="Y343" s="1"/>
      </tp>
      <tp t="s">
        <v>6/30/2031</v>
        <stp/>
        <stp>##V3_BDPV12</stp>
        <stp>ECCC Pfd</stp>
        <stp>MATURITY</stp>
        <stp>[BLP_Update_Sheet-PreferredCEF.xlsm]ActiveLinks!R11C29</stp>
        <tr r="AC11" s="1"/>
      </tp>
      <tp t="s">
        <v>4/30/2028</v>
        <stp/>
        <stp>##V3_BDPV12</stp>
        <stp>ECCX Pfd</stp>
        <stp>MATURITY</stp>
        <stp>[BLP_Update_Sheet-PreferredCEF.xlsm]ActiveLinks!R13C29</stp>
        <tr r="AC13" s="1"/>
      </tp>
      <tp t="s">
        <v>3/31/2031</v>
        <stp/>
        <stp>##V3_BDPV12</stp>
        <stp>ECCW Pfd</stp>
        <stp>MATURITY</stp>
        <stp>[BLP_Update_Sheet-PreferredCEF.xlsm]ActiveLinks!R12C29</stp>
        <tr r="AC12" s="1"/>
      </tp>
      <tp t="s">
        <v>1/31/2029</v>
        <stp/>
        <stp>##V3_BDPV12</stp>
        <stp>ECCV Pfd</stp>
        <stp>MATURITY</stp>
        <stp>[BLP_Update_Sheet-PreferredCEF.xlsm]ActiveLinks!R10C29</stp>
        <tr r="AC10" s="1"/>
      </tp>
      <tp t="s">
        <v>Y</v>
        <stp/>
        <stp>##V3_BDPV12</stp>
        <stp>CORR A Pfd</stp>
        <stp>HYBRID_CUMULATIVE_INDICATOR</stp>
        <stp>[BLP_Update_Sheet-PreferredCEF.xlsm]ActiveLinks!R214C36</stp>
        <tr r="AJ214" s="1"/>
      </tp>
      <tp>
        <v>9.0910764618866616E-2</v>
        <stp/>
        <stp>##V3_BDPV12</stp>
        <stp>C N Pfd</stp>
        <stp>DUR_ADJ_MTY_MID</stp>
        <stp>[BLP_Update_Sheet-PreferredCEF.xlsm]ActiveLinks!R168C47</stp>
        <tr r="AU168" s="1"/>
      </tp>
      <tp>
        <v>0.5979111480436855</v>
        <stp/>
        <stp>##V3_BDPV12</stp>
        <stp>C K Pfd</stp>
        <stp>DUR_ADJ_MTY_MID</stp>
        <stp>[BLP_Update_Sheet-PreferredCEF.xlsm]ActiveLinks!R169C47</stp>
        <tr r="AU169" s="1"/>
      </tp>
      <tp>
        <v>0.4726728681911434</v>
        <stp/>
        <stp>##V3_BDPV12</stp>
        <stp>C J Pfd</stp>
        <stp>DUR_ADJ_MTY_MID</stp>
        <stp>[BLP_Update_Sheet-PreferredCEF.xlsm]ActiveLinks!R170C47</stp>
        <tr r="AU170" s="1"/>
      </tp>
      <tp t="s">
        <v>#N/A Field Not Applicable</v>
        <stp/>
        <stp>##V3_BDPV12</stp>
        <stp>PCGU Pfd</stp>
        <stp>Dividend_Rights</stp>
        <stp>[BLP_Update_Sheet-PreferredCEF.xlsm]ActiveLinks!R492C25</stp>
        <tr r="Y492" s="1"/>
      </tp>
      <tp t="s">
        <v>#N/A Field Not Applicable</v>
        <stp/>
        <stp>##V3_BDPV12</stp>
        <stp>IPB Pfd</stp>
        <stp>yld_ytc_ask</stp>
        <stp>[BLP_Update_Sheet-PreferredCEF.xlsm]ActiveLinks!R4C16</stp>
        <tr r="P4" s="1"/>
      </tp>
      <tp>
        <v>5.75</v>
        <stp/>
        <stp>##V3_BDPV12</stp>
        <stp>DUK A Pfd</stp>
        <stp>CPN</stp>
        <stp>[BLP_Update_Sheet-PreferredCEF.xlsm]ActiveLinks!R245C20</stp>
        <tr r="T245" s="1"/>
      </tp>
      <tp>
        <v>6.625</v>
        <stp/>
        <stp>##V3_BDPV12</stp>
        <stp>OAK A Pfd</stp>
        <stp>CPN</stp>
        <stp>[BLP_Update_Sheet-PreferredCEF.xlsm]ActiveLinks!R465C20</stp>
        <tr r="T465" s="1"/>
      </tp>
      <tp>
        <v>6.55</v>
        <stp/>
        <stp>##V3_BDPV12</stp>
        <stp>OAK B Pfd</stp>
        <stp>CPN</stp>
        <stp>[BLP_Update_Sheet-PreferredCEF.xlsm]ActiveLinks!R466C20</stp>
        <tr r="T466" s="1"/>
      </tp>
      <tp>
        <v>3.6</v>
        <stp/>
        <stp>##V3_BDPV12</stp>
        <stp>NMK B Pfd</stp>
        <stp>CPN</stp>
        <stp>[BLP_Update_Sheet-PreferredCEF.xlsm]ActiveLinks!R431C20</stp>
        <tr r="T431" s="1"/>
      </tp>
      <tp>
        <v>3.9</v>
        <stp/>
        <stp>##V3_BDPV12</stp>
        <stp>NMK C Pfd</stp>
        <stp>CPN</stp>
        <stp>[BLP_Update_Sheet-PreferredCEF.xlsm]ActiveLinks!R432C20</stp>
        <tr r="T432" s="1"/>
      </tp>
      <tp t="s">
        <v>#N/A Field Not Applicable</v>
        <stp/>
        <stp>##V3_BDPV12</stp>
        <stp>SCCB Pfd</stp>
        <stp>Dividend_Rights</stp>
        <stp>[BLP_Update_Sheet-PreferredCEF.xlsm]ActiveLinks!R564C25</stp>
        <tr r="Y564" s="1"/>
      </tp>
      <tp t="s">
        <v>#N/A Field Not Applicable</v>
        <stp/>
        <stp>##V3_BDPV12</stp>
        <stp>SCCC Pfd</stp>
        <stp>Dividend_Rights</stp>
        <stp>[BLP_Update_Sheet-PreferredCEF.xlsm]ActiveLinks!R562C25</stp>
        <tr r="Y562" s="1"/>
      </tp>
      <tp t="s">
        <v>#N/A Field Not Applicable</v>
        <stp/>
        <stp>##V3_BDPV12</stp>
        <stp>SCCD Pfd</stp>
        <stp>Dividend_Rights</stp>
        <stp>[BLP_Update_Sheet-PreferredCEF.xlsm]ActiveLinks!R565C25</stp>
        <tr r="Y565" s="1"/>
      </tp>
      <tp t="s">
        <v>#N/A Field Not Applicable</v>
        <stp/>
        <stp>##V3_BDPV12</stp>
        <stp>SCCE Pfd</stp>
        <stp>Dividend_Rights</stp>
        <stp>[BLP_Update_Sheet-PreferredCEF.xlsm]ActiveLinks!R566C25</stp>
        <tr r="Y566" s="1"/>
      </tp>
      <tp t="s">
        <v>#N/A Field Not Applicable</v>
        <stp/>
        <stp>##V3_BDPV12</stp>
        <stp>SCCF Pfd</stp>
        <stp>Dividend_Rights</stp>
        <stp>[BLP_Update_Sheet-PreferredCEF.xlsm]ActiveLinks!R567C25</stp>
        <tr r="Y567" s="1"/>
      </tp>
      <tp t="s">
        <v>#N/A Field Not Applicable</v>
        <stp/>
        <stp>##V3_BDPV12</stp>
        <stp>SCCG Pfd</stp>
        <stp>Dividend_Rights</stp>
        <stp>[BLP_Update_Sheet-PreferredCEF.xlsm]ActiveLinks!R561C25</stp>
        <tr r="Y561" s="1"/>
      </tp>
      <tp t="s">
        <v>Y</v>
        <stp/>
        <stp>##V3_BDPV12</stp>
        <stp>TGH A Pfd</stp>
        <stp>HYBRID_CUMULATIVE_INDICATOR</stp>
        <stp>[BLP_Update_Sheet-PreferredCEF.xlsm]ActiveLinks!R642C36</stp>
        <tr r="AJ642" s="1"/>
      </tp>
      <tp t="s">
        <v>Y</v>
        <stp/>
        <stp>##V3_BDPV12</stp>
        <stp>TGH B Pfd</stp>
        <stp>HYBRID_CUMULATIVE_INDICATOR</stp>
        <stp>[BLP_Update_Sheet-PreferredCEF.xlsm]ActiveLinks!R641C36</stp>
        <tr r="AJ641" s="1"/>
      </tp>
      <tp t="s">
        <v>Y</v>
        <stp/>
        <stp>##V3_BDPV12</stp>
        <stp>UMH D Pfd</stp>
        <stp>HYBRID_CUMULATIVE_INDICATOR</stp>
        <stp>[BLP_Update_Sheet-PreferredCEF.xlsm]ActiveLinks!R669C36</stp>
        <tr r="AJ669" s="1"/>
      </tp>
      <tp t="s">
        <v>Y</v>
        <stp/>
        <stp>##V3_BDPV12</stp>
        <stp>REXR C Pfd</stp>
        <stp>HYBRID_CUMULATIVE_INDICATOR</stp>
        <stp>[BLP_Update_Sheet-PreferredCEF.xlsm]ActiveLinks!R536C36</stp>
        <tr r="AJ536" s="1"/>
      </tp>
      <tp t="s">
        <v>N</v>
        <stp/>
        <stp>##V3_BDPV12</stp>
        <stp>ATH A Pfd</stp>
        <stp>HYBRID_CUMULATIVE_INDICATOR</stp>
        <stp>[BLP_Update_Sheet-PreferredCEF.xlsm]ActiveLinks!R113C36</stp>
        <tr r="AJ113" s="1"/>
      </tp>
      <tp t="s">
        <v>N</v>
        <stp/>
        <stp>##V3_BDPV12</stp>
        <stp>ATH B Pfd</stp>
        <stp>HYBRID_CUMULATIVE_INDICATOR</stp>
        <stp>[BLP_Update_Sheet-PreferredCEF.xlsm]ActiveLinks!R116C36</stp>
        <tr r="AJ116" s="1"/>
      </tp>
      <tp t="s">
        <v>N</v>
        <stp/>
        <stp>##V3_BDPV12</stp>
        <stp>ATH C Pfd</stp>
        <stp>HYBRID_CUMULATIVE_INDICATOR</stp>
        <stp>[BLP_Update_Sheet-PreferredCEF.xlsm]ActiveLinks!R117C36</stp>
        <tr r="AJ117" s="1"/>
      </tp>
      <tp t="s">
        <v>N</v>
        <stp/>
        <stp>##V3_BDPV12</stp>
        <stp>ATH D Pfd</stp>
        <stp>HYBRID_CUMULATIVE_INDICATOR</stp>
        <stp>[BLP_Update_Sheet-PreferredCEF.xlsm]ActiveLinks!R115C36</stp>
        <tr r="AJ115" s="1"/>
      </tp>
      <tp t="s">
        <v>N</v>
        <stp/>
        <stp>##V3_BDPV12</stp>
        <stp>BOH A Pfd</stp>
        <stp>HYBRID_CUMULATIVE_INDICATOR</stp>
        <stp>[BLP_Update_Sheet-PreferredCEF.xlsm]ActiveLinks!R161C36</stp>
        <tr r="AJ161" s="1"/>
      </tp>
      <tp t="s">
        <v>#N/A N/A</v>
        <stp/>
        <stp>##V3_BDPV12</stp>
        <stp>ATH E Pfd</stp>
        <stp>HYBRID_CUMULATIVE_INDICATOR</stp>
        <stp>[BLP_Update_Sheet-PreferredCEF.xlsm]ActiveLinks!R114C36</stp>
        <tr r="AJ114" s="1"/>
      </tp>
      <tp t="s">
        <v>Y</v>
        <stp/>
        <stp>##V3_BDPV12</stp>
        <stp>STAR G Pfd</stp>
        <stp>HYBRID_CUMULATIVE_INDICATOR</stp>
        <stp>[BLP_Update_Sheet-PreferredCEF.xlsm]ActiveLinks!R616C36</stp>
        <tr r="AJ616" s="1"/>
      </tp>
      <tp t="s">
        <v>#N/A N/A</v>
        <stp/>
        <stp>##V3_BDPV12</stp>
        <stp>EQH C Pfd</stp>
        <stp>HYBRID_CUMULATIVE_INDICATOR</stp>
        <stp>[BLP_Update_Sheet-PreferredCEF.xlsm]ActiveLinks!R263C36</stp>
        <tr r="AJ263" s="1"/>
      </tp>
      <tp t="s">
        <v>N</v>
        <stp/>
        <stp>##V3_BDPV12</stp>
        <stp>EQH A Pfd</stp>
        <stp>HYBRID_CUMULATIVE_INDICATOR</stp>
        <stp>[BLP_Update_Sheet-PreferredCEF.xlsm]ActiveLinks!R264C36</stp>
        <tr r="AJ264" s="1"/>
      </tp>
      <tp t="s">
        <v>Y</v>
        <stp/>
        <stp>##V3_BDPV12</stp>
        <stp>STAR D Pfd</stp>
        <stp>HYBRID_CUMULATIVE_INDICATOR</stp>
        <stp>[BLP_Update_Sheet-PreferredCEF.xlsm]ActiveLinks!R617C36</stp>
        <tr r="AJ617" s="1"/>
      </tp>
      <tp t="s">
        <v>Y</v>
        <stp/>
        <stp>##V3_BDPV12</stp>
        <stp>DRH A Pfd</stp>
        <stp>HYBRID_CUMULATIVE_INDICATOR</stp>
        <stp>[BLP_Update_Sheet-PreferredCEF.xlsm]ActiveLinks!R237C36</stp>
        <tr r="AJ237" s="1"/>
      </tp>
      <tp t="s">
        <v>Y</v>
        <stp/>
        <stp>##V3_BDPV12</stp>
        <stp>STAR I Pfd</stp>
        <stp>HYBRID_CUMULATIVE_INDICATOR</stp>
        <stp>[BLP_Update_Sheet-PreferredCEF.xlsm]ActiveLinks!R615C36</stp>
        <tr r="AJ615" s="1"/>
      </tp>
      <tp>
        <v>8.5596275647997935</v>
        <stp/>
        <stp>##V3_BDPV12</stp>
        <stp>MDV A Pfd</stp>
        <stp>yld_ytc_ask</stp>
        <stp>[BLP_Update_Sheet-PreferredCEF.xlsm]ActiveLinks!R5C16</stp>
        <tr r="P5" s="1"/>
      </tp>
      <tp>
        <v>-5.4613156805957805</v>
        <stp/>
        <stp>##V3_BDPV12</stp>
        <stp>LBRDP Pfd</stp>
        <stp>chg_pct_1m</stp>
        <stp>[BLP_Update_Sheet-PreferredCEF.xlsm]ActiveLinks!R317C4</stp>
        <tr r="D317" s="1"/>
      </tp>
      <tp>
        <v>-3.1637694419030242</v>
        <stp/>
        <stp>##V3_BDPV12</stp>
        <stp>UBP H Pfd</stp>
        <stp>chg_pct_1m</stp>
        <stp>[BLP_Update_Sheet-PreferredCEF.xlsm]ActiveLinks!R666C4</stp>
        <tr r="D666" s="1"/>
      </tp>
      <tp>
        <v>-3.5351089588377578</v>
        <stp/>
        <stp>##V3_BDPV12</stp>
        <stp>UBP K Pfd</stp>
        <stp>chg_pct_1m</stp>
        <stp>[BLP_Update_Sheet-PreferredCEF.xlsm]ActiveLinks!R665C4</stp>
        <tr r="D665" s="1"/>
      </tp>
      <tp>
        <v>-4.6296296296296262</v>
        <stp/>
        <stp>##V3_BDPV12</stp>
        <stp>AGM G Pfd</stp>
        <stp>chg_pct_1m</stp>
        <stp>[BLP_Update_Sheet-PreferredCEF.xlsm]ActiveLinks!R61C4</stp>
        <tr r="D61" s="1"/>
      </tp>
      <tp>
        <v>0.68</v>
        <stp/>
        <stp>##V3_BDPV12</stp>
        <stp>ALIN E Pfd</stp>
        <stp>PX_Last</stp>
        <stp>[BLP_Update_Sheet-PreferredCEF.xlsm]ActiveLinks!R650C3</stp>
        <tr r="C650" s="1"/>
      </tp>
      <tp t="s">
        <v>#N/A Field Not Applicable</v>
        <stp/>
        <stp>##V3_BDPV12</stp>
        <stp>PRIF G Pfd</stp>
        <stp>flt_spread</stp>
        <stp>[BLP_Update_Sheet-PreferredCEF.xlsm]ActiveLinks!R507C13</stp>
        <tr r="M507" s="1"/>
      </tp>
      <tp t="s">
        <v>#N/A Field Not Applicable</v>
        <stp/>
        <stp>##V3_BDPV12</stp>
        <stp>PRIF K Pfd</stp>
        <stp>flt_spread</stp>
        <stp>[BLP_Update_Sheet-PreferredCEF.xlsm]ActiveLinks!R503C13</stp>
        <tr r="M503" s="1"/>
      </tp>
      <tp t="s">
        <v>#N/A Field Not Applicable</v>
        <stp/>
        <stp>##V3_BDPV12</stp>
        <stp>PRIF F Pfd</stp>
        <stp>flt_spread</stp>
        <stp>[BLP_Update_Sheet-PreferredCEF.xlsm]ActiveLinks!R508C13</stp>
        <tr r="M508" s="1"/>
      </tp>
      <tp t="s">
        <v>#N/A Field Not Applicable</v>
        <stp/>
        <stp>##V3_BDPV12</stp>
        <stp>PRIF H Pfd</stp>
        <stp>flt_spread</stp>
        <stp>[BLP_Update_Sheet-PreferredCEF.xlsm]ActiveLinks!R506C13</stp>
        <tr r="M506" s="1"/>
      </tp>
      <tp t="s">
        <v>#N/A Field Not Applicable</v>
        <stp/>
        <stp>##V3_BDPV12</stp>
        <stp>PRIF J Pfd</stp>
        <stp>flt_spread</stp>
        <stp>[BLP_Update_Sheet-PreferredCEF.xlsm]ActiveLinks!R504C13</stp>
        <tr r="M504" s="1"/>
      </tp>
      <tp t="s">
        <v>#N/A Field Not Applicable</v>
        <stp/>
        <stp>##V3_BDPV12</stp>
        <stp>PRIF L Pfd</stp>
        <stp>flt_spread</stp>
        <stp>[BLP_Update_Sheet-PreferredCEF.xlsm]ActiveLinks!R502C13</stp>
        <tr r="M502" s="1"/>
      </tp>
      <tp t="s">
        <v>#N/A Field Not Applicable</v>
        <stp/>
        <stp>##V3_BDPV12</stp>
        <stp>PRIF I Pfd</stp>
        <stp>flt_spread</stp>
        <stp>[BLP_Update_Sheet-PreferredCEF.xlsm]ActiveLinks!R505C13</stp>
        <tr r="M505" s="1"/>
      </tp>
      <tp>
        <v>-19.962511715089043</v>
        <stp/>
        <stp>##V3_BDPV12</stp>
        <stp>ABR F Pfd</stp>
        <stp>chg_pct_1m</stp>
        <stp>[BLP_Update_Sheet-PreferredCEF.xlsm]ActiveLinks!R41C4</stp>
        <tr r="D41" s="1"/>
      </tp>
      <tp t="s">
        <v>6/30/2023</v>
        <stp/>
        <stp>##V3_BDPV12</stp>
        <stp>316773CM0 Corp</stp>
        <stp>NXT_Call_DT</stp>
        <stp>[BLP_Update_Sheet-PreferredCEF.xlsm]ActiveLinks!R802C26</stp>
        <tr r="Z802" s="1"/>
      </tp>
      <tp>
        <v>3.5787116912953163</v>
        <stp/>
        <stp>##V3_BDPV12</stp>
        <stp>RWAYL Pfd</stp>
        <stp>DUR_ADJ_MID</stp>
        <stp>[BLP_Update_Sheet-PreferredCEF.xlsm]ActiveLinks!R534C46</stp>
        <tr r="AT534" s="1"/>
      </tp>
      <tp>
        <v>3.8130792904290427</v>
        <stp/>
        <stp>##V3_BDPV12</stp>
        <stp>RWAYZ Pfd</stp>
        <stp>DUR_ADJ_MID</stp>
        <stp>[BLP_Update_Sheet-PreferredCEF.xlsm]ActiveLinks!R533C46</stp>
        <tr r="AT533" s="1"/>
      </tp>
      <tp>
        <v>-0.35921568627450856</v>
        <stp/>
        <stp>##V3_BDPV12</stp>
        <stp>TANNI Pfd</stp>
        <stp>chg_pct_1m</stp>
        <stp>[BLP_Update_Sheet-PreferredCEF.xlsm]ActiveLinks!R626C4</stp>
        <tr r="D626" s="1"/>
      </tp>
      <tp>
        <v>14.066261819981063</v>
        <stp/>
        <stp>##V3_BDPV12</stp>
        <stp>BNH Pfd</stp>
        <stp>DUR_ADJ_MTY_MID</stp>
        <stp>[BLP_Update_Sheet-PreferredCEF.xlsm]ActiveLinks!R464C47</stp>
        <tr r="AU464" s="1"/>
      </tp>
      <tp>
        <v>14.433616704097444</v>
        <stp/>
        <stp>##V3_BDPV12</stp>
        <stp>BNJ Pfd</stp>
        <stp>DUR_ADJ_MTY_MID</stp>
        <stp>[BLP_Update_Sheet-PreferredCEF.xlsm]ActiveLinks!R463C47</stp>
        <tr r="AU463" s="1"/>
      </tp>
    </main>
    <main first="bloomberg.rtd">
      <tp>
        <v>1.4285714285714299</v>
        <stp/>
        <stp>##V3_BDPV12</stp>
        <stp>NEE R Pfd</stp>
        <stp>chg_pct_1m</stp>
        <stp>[BLP_Update_Sheet-PreferredCEF.xlsm]ActiveLinks!R427C4</stp>
        <tr r="D427" s="1"/>
      </tp>
      <tp t="s">
        <v>#N/A N/A</v>
        <stp/>
        <stp>##V3_BDPV12</stp>
        <stp>PYT Pfd</stp>
        <stp>chg_pct_1m</stp>
        <stp>[BLP_Update_Sheet-PreferredCEF.xlsm]ActiveLinks!R721C4</stp>
        <tr r="D721" s="1"/>
      </tp>
      <tp t="s">
        <v>#N/A N/A</v>
        <stp/>
        <stp>##V3_BDPV12</stp>
        <stp>WHLRD Pfd</stp>
        <stp>chg_pct_1m</stp>
        <stp>[BLP_Update_Sheet-PreferredCEF.xlsm]ActiveLinks!R698C4</stp>
        <tr r="D698" s="1"/>
      </tp>
      <tp t="s">
        <v>#N/A Field Not Applicable</v>
        <stp/>
        <stp>##V3_BDPV12</stp>
        <stp>ALIN E Pfd</stp>
        <stp>flt_spread</stp>
        <stp>[BLP_Update_Sheet-PreferredCEF.xlsm]ActiveLinks!R650C13</stp>
        <tr r="M650" s="1"/>
      </tp>
      <tp t="s">
        <v>#N/A Field Not Applicable</v>
        <stp/>
        <stp>##V3_BDPV12</stp>
        <stp>ALIN A Pfd</stp>
        <stp>flt_spread</stp>
        <stp>[BLP_Update_Sheet-PreferredCEF.xlsm]ActiveLinks!R651C13</stp>
        <tr r="M651" s="1"/>
      </tp>
      <tp t="s">
        <v>#N/A Field Not Applicable</v>
        <stp/>
        <stp>##V3_BDPV12</stp>
        <stp>ALIN B Pfd</stp>
        <stp>flt_spread</stp>
        <stp>[BLP_Update_Sheet-PreferredCEF.xlsm]ActiveLinks!R652C13</stp>
        <tr r="M652" s="1"/>
      </tp>
      <tp>
        <v>-1.646090534979425</v>
        <stp/>
        <stp>##V3_BDPV12</stp>
        <stp>GDV K Pfd</stp>
        <stp>chg_pct_1m</stp>
        <stp>[BLP_Update_Sheet-PreferredCEF.xlsm]ActiveLinks!R21C4</stp>
        <tr r="D21" s="1"/>
      </tp>
      <tp>
        <v>3.2114159659689515E-2</v>
        <stp/>
        <stp>##V3_BDPV12</stp>
        <stp>VIASP Pfd</stp>
        <stp>DUR_ADJ_MID</stp>
        <stp>[BLP_Update_Sheet-PreferredCEF.xlsm]ActiveLinks!R604C46</stp>
        <tr r="AT604" s="1"/>
      </tp>
      <tp>
        <v>-10.307017543859654</v>
        <stp/>
        <stp>##V3_BDPV12</stp>
        <stp>RILYL Pfd</stp>
        <stp>chg_pct_1m</stp>
        <stp>[BLP_Update_Sheet-PreferredCEF.xlsm]ActiveLinks!R545C4</stp>
        <tr r="D545" s="1"/>
      </tp>
      <tp>
        <v>0.97879282218597874</v>
        <stp/>
        <stp>##V3_BDPV12</stp>
        <stp>TNP F Pfd</stp>
        <stp>chg_pct_1m</stp>
        <stp>[BLP_Update_Sheet-PreferredCEF.xlsm]ActiveLinks!R649C4</stp>
        <tr r="D649" s="1"/>
      </tp>
      <tp t="s">
        <v>FIXED</v>
        <stp/>
        <stp>##V3_BDPV12</stp>
        <stp>PFH Pfd</stp>
        <stp>CPN_TYP</stp>
        <stp>[BLP_Update_Sheet-PreferredCEF.xlsm]ActiveLinks!R510C19</stp>
        <tr r="S510" s="1"/>
      </tp>
    </main>
    <main first="bloomberg.rtd">
      <tp t="s">
        <v>Not Confirmed</v>
        <stp/>
        <stp>##V3_BDPV12</stp>
        <stp>DTB Pfd</stp>
        <stp>IS_QDI_ELIGIBLE</stp>
        <stp>[BLP_Update_Sheet-PreferredCEF.xlsm]ActiveLinks!R242C35</stp>
        <tr r="AI242" s="1"/>
      </tp>
      <tp t="s">
        <v>Not Confirmed</v>
        <stp/>
        <stp>##V3_BDPV12</stp>
        <stp>DTG Pfd</stp>
        <stp>IS_QDI_ELIGIBLE</stp>
        <stp>[BLP_Update_Sheet-PreferredCEF.xlsm]ActiveLinks!R241C35</stp>
        <tr r="AI241" s="1"/>
      </tp>
      <tp t="s">
        <v>Not Confirmed</v>
        <stp/>
        <stp>##V3_BDPV12</stp>
        <stp>DTW Pfd</stp>
        <stp>IS_QDI_ELIGIBLE</stp>
        <stp>[BLP_Update_Sheet-PreferredCEF.xlsm]ActiveLinks!R243C35</stp>
        <tr r="AI243" s="1"/>
      </tp>
    </main>
    <main first="bloomberg.rtd">
      <tp>
        <v>-3.5486806187443181</v>
        <stp/>
        <stp>##V3_BDPV12</stp>
        <stp>ALL I Pfd</stp>
        <stp>chg_pct_1m</stp>
        <stp>[BLP_Update_Sheet-PreferredCEF.xlsm]ActiveLinks!R91C4</stp>
        <tr r="D91" s="1"/>
      </tp>
      <tp>
        <v>-4.8115663097605132</v>
        <stp/>
        <stp>##V3_BDPV12</stp>
        <stp>AHT H Pfd</stp>
        <stp>chg_pct_1m</stp>
        <stp>[BLP_Update_Sheet-PreferredCEF.xlsm]ActiveLinks!R81C4</stp>
        <tr r="D81" s="1"/>
      </tp>
      <tp>
        <v>33000000</v>
        <stp/>
        <stp>##V3_BDPV12</stp>
        <stp>TBC Pfd</stp>
        <stp>AMT_OUTSTANDING</stp>
        <stp>[BLP_Update_Sheet-PreferredCEF.xlsm]ActiveLinks!R631C48</stp>
        <tr r="AV631" s="1"/>
      </tp>
      <tp>
        <v>52900000</v>
        <stp/>
        <stp>##V3_BDPV12</stp>
        <stp>TBB Pfd</stp>
        <stp>AMT_OUTSTANDING</stp>
        <stp>[BLP_Update_Sheet-PreferredCEF.xlsm]ActiveLinks!R630C48</stp>
        <tr r="AV630" s="1"/>
      </tp>
      <tp>
        <v>-1.0333863275039807</v>
        <stp/>
        <stp>##V3_BDPV12</stp>
        <stp>TRINL Pfd</stp>
        <stp>chg_pct_1m</stp>
        <stp>[BLP_Update_Sheet-PreferredCEF.xlsm]ActiveLinks!R653C4</stp>
        <tr r="D653" s="1"/>
      </tp>
      <tp>
        <v>-6.957250628667226</v>
        <stp/>
        <stp>##V3_BDPV12</stp>
        <stp>SRC A Pfd</stp>
        <stp>chg_pct_1m</stp>
        <stp>[BLP_Update_Sheet-PreferredCEF.xlsm]ActiveLinks!R609C4</stp>
        <tr r="D609" s="1"/>
      </tp>
      <tp t="s">
        <v>N</v>
        <stp/>
        <stp>##V3_BDPV12</stp>
        <stp>MBINP Pfd</stp>
        <stp>HYBRID_CUMULATIVE_INDICATOR</stp>
        <stp>[BLP_Update_Sheet-PreferredCEF.xlsm]ActiveLinks!R397C36</stp>
        <tr r="AJ397" s="1"/>
      </tp>
      <tp t="s">
        <v>#N/A N/A</v>
        <stp/>
        <stp>##V3_BDPV12</stp>
        <stp>GAINZ Pfd</stp>
        <stp>HYBRID_CUMULATIVE_INDICATOR</stp>
        <stp>[BLP_Update_Sheet-PreferredCEF.xlsm]ActiveLinks!R309C36</stp>
        <tr r="AJ309" s="1"/>
      </tp>
      <tp t="s">
        <v>Y</v>
        <stp/>
        <stp>##V3_BDPV12</stp>
        <stp>FBIOP Pfd</stp>
        <stp>HYBRID_CUMULATIVE_INDICATOR</stp>
        <stp>[BLP_Update_Sheet-PreferredCEF.xlsm]ActiveLinks!R281C36</stp>
        <tr r="AJ281" s="1"/>
      </tp>
      <tp t="s">
        <v>#N/A N/A</v>
        <stp/>
        <stp>##V3_BDPV12</stp>
        <stp>OPINL Pfd</stp>
        <stp>HYBRID_CUMULATIVE_INDICATOR</stp>
        <stp>[BLP_Update_Sheet-PreferredCEF.xlsm]ActiveLinks!R331C36</stp>
        <tr r="AJ331" s="1"/>
      </tp>
      <tp t="s">
        <v>#N/A N/A</v>
        <stp/>
        <stp>##V3_BDPV12</stp>
        <stp>GAINN Pfd</stp>
        <stp>HYBRID_CUMULATIVE_INDICATOR</stp>
        <stp>[BLP_Update_Sheet-PreferredCEF.xlsm]ActiveLinks!R310C36</stp>
        <tr r="AJ310" s="1"/>
      </tp>
      <tp t="s">
        <v>N</v>
        <stp/>
        <stp>##V3_BDPV12</stp>
        <stp>MBINM Pfd</stp>
        <stp>HYBRID_CUMULATIVE_INDICATOR</stp>
        <stp>[BLP_Update_Sheet-PreferredCEF.xlsm]ActiveLinks!R399C36</stp>
        <tr r="AJ399" s="1"/>
      </tp>
      <tp t="s">
        <v>N</v>
        <stp/>
        <stp>##V3_BDPV12</stp>
        <stp>MBINN Pfd</stp>
        <stp>HYBRID_CUMULATIVE_INDICATOR</stp>
        <stp>[BLP_Update_Sheet-PreferredCEF.xlsm]ActiveLinks!R396C36</stp>
        <tr r="AJ396" s="1"/>
      </tp>
      <tp t="s">
        <v>N</v>
        <stp/>
        <stp>##V3_BDPV12</stp>
        <stp>MBINO Pfd</stp>
        <stp>HYBRID_CUMULATIVE_INDICATOR</stp>
        <stp>[BLP_Update_Sheet-PreferredCEF.xlsm]ActiveLinks!R398C36</stp>
        <tr r="AJ398" s="1"/>
      </tp>
      <tp t="s">
        <v>FLOATING</v>
        <stp/>
        <stp>##V3_BDPV12</stp>
        <stp>PYT Pfd</stp>
        <stp>CPN_TYP</stp>
        <stp>[BLP_Update_Sheet-PreferredCEF.xlsm]ActiveLinks!R721C19</stp>
        <tr r="S721" s="1"/>
      </tp>
      <tp>
        <v>1.3068181818181639</v>
        <stp/>
        <stp>##V3_BDPV12</stp>
        <stp>PSA O Pfd</stp>
        <stp>chg_pct_1m</stp>
        <stp>[BLP_Update_Sheet-PreferredCEF.xlsm]ActiveLinks!R514C4</stp>
        <tr r="D514" s="1"/>
      </tp>
      <tp>
        <v>-12.735849056603774</v>
        <stp/>
        <stp>##V3_BDPV12</stp>
        <stp>BEPH Pfd</stp>
        <stp>chg_pct_1m</stp>
        <stp>[BLP_Update_Sheet-PreferredCEF.xlsm]ActiveLinks!R145C4</stp>
        <tr r="D145" s="1"/>
      </tp>
      <tp>
        <v>11.022235613068085</v>
        <stp/>
        <stp>##V3_BDPV12</stp>
        <stp>HBANP Pfd</stp>
        <stp>DUR_ADJ_MID</stp>
        <stp>[BLP_Update_Sheet-PreferredCEF.xlsm]ActiveLinks!R339C46</stp>
        <tr r="AT339" s="1"/>
      </tp>
      <tp>
        <v>4.2985993613512345</v>
        <stp/>
        <stp>##V3_BDPV12</stp>
        <stp>HBANL Pfd</stp>
        <stp>DUR_ADJ_MID</stp>
        <stp>[BLP_Update_Sheet-PreferredCEF.xlsm]ActiveLinks!R340C46</stp>
        <tr r="AT340" s="1"/>
      </tp>
      <tp>
        <v>1.3317415231482288</v>
        <stp/>
        <stp>##V3_BDPV12</stp>
        <stp>FTAIP Pfd</stp>
        <stp>DUR_ADJ_MID</stp>
        <stp>[BLP_Update_Sheet-PreferredCEF.xlsm]ActiveLinks!R303C46</stp>
        <tr r="AT303" s="1"/>
      </tp>
      <tp t="s">
        <v>#N/A N/A</v>
        <stp/>
        <stp>##V3_BDPV12</stp>
        <stp>TRINL Pfd</stp>
        <stp>HYBRID_CUMULATIVE_INDICATOR</stp>
        <stp>[BLP_Update_Sheet-PreferredCEF.xlsm]ActiveLinks!R653C36</stp>
        <tr r="AJ653" s="1"/>
      </tp>
      <tp t="s">
        <v>N</v>
        <stp/>
        <stp>##V3_BDPV12</stp>
        <stp>TFINP Pfd</stp>
        <stp>HYBRID_CUMULATIVE_INDICATOR</stp>
        <stp>[BLP_Update_Sheet-PreferredCEF.xlsm]ActiveLinks!R646C36</stp>
        <tr r="AJ646" s="1"/>
      </tp>
      <tp>
        <v>1.5298433219163896</v>
        <stp/>
        <stp>##V3_BDPV12</stp>
        <stp>FTAIO Pfd</stp>
        <stp>DUR_ADJ_MID</stp>
        <stp>[BLP_Update_Sheet-PreferredCEF.xlsm]ActiveLinks!R304C46</stp>
        <tr r="AT304" s="1"/>
      </tp>
      <tp>
        <v>2.7054337188264612</v>
        <stp/>
        <stp>##V3_BDPV12</stp>
        <stp>FTAIN Pfd</stp>
        <stp>DUR_ADJ_MID</stp>
        <stp>[BLP_Update_Sheet-PreferredCEF.xlsm]ActiveLinks!R305C46</stp>
        <tr r="AT305" s="1"/>
      </tp>
      <tp>
        <v>-5.2263374485596685</v>
        <stp/>
        <stp>##V3_BDPV12</stp>
        <stp>ET D Pfd</stp>
        <stp>chg_pct_1m</stp>
        <stp>[BLP_Update_Sheet-PreferredCEF.xlsm]ActiveLinks!R269C4</stp>
        <tr r="D269" s="1"/>
      </tp>
      <tp>
        <v>-5.01438553226469</v>
        <stp/>
        <stp>##V3_BDPV12</stp>
        <stp>ET E Pfd</stp>
        <stp>chg_pct_1m</stp>
        <stp>[BLP_Update_Sheet-PreferredCEF.xlsm]ActiveLinks!R268C4</stp>
        <tr r="D268" s="1"/>
      </tp>
      <tp>
        <v>0.16695423552415006</v>
        <stp/>
        <stp>##V3_BDPV12</stp>
        <stp>HBANM Pfd</stp>
        <stp>DUR_ADJ_MID</stp>
        <stp>[BLP_Update_Sheet-PreferredCEF.xlsm]ActiveLinks!R632C46</stp>
        <tr r="AT632" s="1"/>
      </tp>
      <tp>
        <v>-11.924119241192415</v>
        <stp/>
        <stp>##V3_BDPV12</stp>
        <stp>HTIBP Pfd</stp>
        <stp>chg_pct_1m</stp>
        <stp>[BLP_Update_Sheet-PreferredCEF.xlsm]ActiveLinks!R353C4</stp>
        <tr r="D353" s="1"/>
      </tp>
      <tp t="s">
        <v>CUMULATIVE</v>
        <stp/>
        <stp>##V3_BDPV12</stp>
        <stp>SB C Pfd</stp>
        <stp>Dividend_Rights</stp>
        <stp>[BLP_Update_Sheet-PreferredCEF.xlsm]ActiveLinks!R572C25</stp>
        <tr r="Y572" s="1"/>
      </tp>
      <tp t="s">
        <v>CUMULATIVE</v>
        <stp/>
        <stp>##V3_BDPV12</stp>
        <stp>SB D Pfd</stp>
        <stp>Dividend_Rights</stp>
        <stp>[BLP_Update_Sheet-PreferredCEF.xlsm]ActiveLinks!R571C25</stp>
        <tr r="Y571" s="1"/>
      </tp>
      <tp>
        <v>0</v>
        <stp/>
        <stp>##V3_BDPV12</stp>
        <stp>GS K Pfd</stp>
        <stp>chg_pct_1m</stp>
        <stp>[BLP_Update_Sheet-PreferredCEF.xlsm]ActiveLinks!R336C4</stp>
        <tr r="D336" s="1"/>
      </tp>
    </main>
    <main first="bloomberg.rtd">
      <tp t="s">
        <v>FIXED</v>
        <stp/>
        <stp>##V3_BDPV12</stp>
        <stp>PRS Pfd</stp>
        <stp>CPN_TYP</stp>
        <stp>[BLP_Update_Sheet-PreferredCEF.xlsm]ActiveLinks!R511C19</stp>
        <tr r="S511" s="1"/>
      </tp>
      <tp t="s">
        <v>FIXED</v>
        <stp/>
        <stp>##V3_BDPV12</stp>
        <stp>PRH Pfd</stp>
        <stp>CPN_TYP</stp>
        <stp>[BLP_Update_Sheet-PreferredCEF.xlsm]ActiveLinks!R512C19</stp>
        <tr r="S512" s="1"/>
      </tp>
      <tp t="s">
        <v>#N/A N/A</v>
        <stp/>
        <stp>##V3_BDPV12</stp>
        <stp>3075346Z Equity</stp>
        <stp>BB_5Y_default_Prob</stp>
        <stp>[BLP_Update_Sheet-PreferredCEF.xlsm]ActiveLinks!R142C43</stp>
        <tr r="AQ142" s="1"/>
      </tp>
    </main>
    <main first="bloomberg.rtd">
      <tp t="s">
        <v>#N/A N/A</v>
        <stp/>
        <stp>##V3_BDPV12</stp>
        <stp>3075346Z Equity</stp>
        <stp>BB_5Y_default_Prob</stp>
        <stp>[BLP_Update_Sheet-PreferredCEF.xlsm]ActiveLinks!R247C43</stp>
        <tr r="AQ247" s="1"/>
      </tp>
      <tp>
        <v>10.635</v>
        <stp/>
        <stp>##V3_BDPV12</stp>
        <stp>AULT D Pfd</stp>
        <stp>PX_Last</stp>
        <stp>[BLP_Update_Sheet-PreferredCEF.xlsm]ActiveLinks!R435C3</stp>
        <tr r="C435" s="1"/>
      </tp>
    </main>
    <main first="bloomberg.rtd">
      <tp t="s">
        <v>#N/A N/A</v>
        <stp/>
        <stp>##V3_BDPV12</stp>
        <stp>HTIBP Pfd</stp>
        <stp>HYBRID_CUMULATIVE_INDICATOR</stp>
        <stp>[BLP_Update_Sheet-PreferredCEF.xlsm]ActiveLinks!R353C36</stp>
        <tr r="AJ353" s="1"/>
      </tp>
    </main>
    <main first="bloomberg.rtd">
      <tp>
        <v>13.691791259555231</v>
        <stp/>
        <stp>##V3_BDPV12</stp>
        <stp>CGABL Pfd</stp>
        <stp>DUR_ADJ_MID</stp>
        <stp>[BLP_Update_Sheet-PreferredCEF.xlsm]ActiveLinks!R178C46</stp>
        <tr r="AT178" s="1"/>
      </tp>
      <tp t="s">
        <v>Not Confirmed</v>
        <stp/>
        <stp>##V3_BDPV12</stp>
        <stp>DDT Pfd</stp>
        <stp>IS_QDI_ELIGIBLE</stp>
        <stp>[BLP_Update_Sheet-PreferredCEF.xlsm]ActiveLinks!R230C35</stp>
        <tr r="AI230" s="1"/>
      </tp>
      <tp t="s">
        <v>4/28/2023</v>
        <stp/>
        <stp>##V3_BDPV12</stp>
        <stp>AAIC B Pfd</stp>
        <stp>NXT_Call_DT</stp>
        <stp>[BLP_Update_Sheet-PreferredCEF.xlsm]ActiveLinks!R84C26</stp>
        <tr r="Z84" s="1"/>
      </tp>
      <tp t="s">
        <v>3/30/2024</v>
        <stp/>
        <stp>##V3_BDPV12</stp>
        <stp>AAIC C Pfd</stp>
        <stp>NXT_Call_DT</stp>
        <stp>[BLP_Update_Sheet-PreferredCEF.xlsm]ActiveLinks!R85C26</stp>
        <tr r="Z85" s="1"/>
      </tp>
      <tp t="s">
        <v>N</v>
        <stp/>
        <stp>##V3_BDPV12</stp>
        <stp>174610AP0 Corp</stp>
        <stp>TIER1_CAPITAL</stp>
        <stp>[BLP_Update_Sheet-PreferredCEF.xlsm]ActiveLinks!R808C34</stp>
        <tr r="AH808" s="1"/>
      </tp>
      <tp t="s">
        <v>N</v>
        <stp/>
        <stp>##V3_BDPV12</stp>
        <stp>174610AP0 Corp</stp>
        <stp>TIER1_CAPITAL</stp>
        <stp>[BLP_Update_Sheet-PreferredCEF.xlsm]ActiveLinks!R803C34</stp>
        <tr r="AH803" s="1"/>
      </tp>
      <tp>
        <v>5.35</v>
        <stp/>
        <stp>##V3_BDPV12</stp>
        <stp>172967GR6 Corp</stp>
        <stp>CPN</stp>
        <stp>[BLP_Update_Sheet-PreferredCEF.xlsm]ActiveLinks!R798C20</stp>
        <tr r="T798" s="1"/>
      </tp>
      <tp t="s">
        <v>N</v>
        <stp/>
        <stp>##V3_BDPV12</stp>
        <stp>172967HQ7 Corp</stp>
        <stp>HYBRID_CUMULATIVE_INDICATOR</stp>
        <stp>[BLP_Update_Sheet-PreferredCEF.xlsm]ActiveLinks!R800C36</stp>
        <tr r="AJ800" s="1"/>
      </tp>
      <tp t="s">
        <v>4/19/2023</v>
        <stp/>
        <stp>##V3_BDPV12</stp>
        <stp>PACW US Equity</stp>
        <stp>expected_report_dt</stp>
        <stp>[BLP_Update_Sheet-PreferredCEF.xlsm]ActiveLinks!R482C11</stp>
        <tr r="K482" s="1"/>
      </tp>
      <tp t="s">
        <v>Anytime</v>
        <stp/>
        <stp>##V3_BDPV12</stp>
        <stp>744320AW2 Corp</stp>
        <stp>CALL_FEATURE</stp>
        <stp>[BLP_Update_Sheet-PreferredCEF.xlsm]ActiveLinks!R786C28</stp>
        <tr r="AB786" s="1"/>
      </tp>
      <tp t="s">
        <v>Anytime</v>
        <stp/>
        <stp>##V3_BDPV12</stp>
        <stp>902973AZ9 Corp</stp>
        <stp>CALL_FEATURE</stp>
        <stp>[BLP_Update_Sheet-PreferredCEF.xlsm]ActiveLinks!R772C28</stp>
        <tr r="AB772" s="1"/>
      </tp>
      <tp t="s">
        <v>CUMULATIVE</v>
        <stp/>
        <stp>##V3_BDPV12</stp>
        <stp>PFH Pfd</stp>
        <stp>Dividend_Rights</stp>
        <stp>[BLP_Update_Sheet-PreferredCEF.xlsm]ActiveLinks!R510C25</stp>
        <tr r="Y510" s="1"/>
      </tp>
      <tp>
        <v>20000000</v>
        <stp/>
        <stp>##V3_BDPV12</stp>
        <stp>RF C Pfd</stp>
        <stp>AMT_OUTSTANDING</stp>
        <stp>[BLP_Update_Sheet-PreferredCEF.xlsm]ActiveLinks!R538C48</stp>
        <tr r="AV538" s="1"/>
      </tp>
      <tp>
        <v>20000000</v>
        <stp/>
        <stp>##V3_BDPV12</stp>
        <stp>RF B Pfd</stp>
        <stp>AMT_OUTSTANDING</stp>
        <stp>[BLP_Update_Sheet-PreferredCEF.xlsm]ActiveLinks!R539C48</stp>
        <tr r="AV539" s="1"/>
      </tp>
      <tp>
        <v>12000000</v>
        <stp/>
        <stp>##V3_BDPV12</stp>
        <stp>SF D Pfd</stp>
        <stp>AMT_OUTSTANDING</stp>
        <stp>[BLP_Update_Sheet-PreferredCEF.xlsm]ActiveLinks!R577C48</stp>
        <tr r="AV577" s="1"/>
      </tp>
      <tp>
        <v>9000000</v>
        <stp/>
        <stp>##V3_BDPV12</stp>
        <stp>SF C Pfd</stp>
        <stp>AMT_OUTSTANDING</stp>
        <stp>[BLP_Update_Sheet-PreferredCEF.xlsm]ActiveLinks!R579C48</stp>
        <tr r="AV579" s="1"/>
      </tp>
      <tp>
        <v>6400000</v>
        <stp/>
        <stp>##V3_BDPV12</stp>
        <stp>SF B Pfd</stp>
        <stp>AMT_OUTSTANDING</stp>
        <stp>[BLP_Update_Sheet-PreferredCEF.xlsm]ActiveLinks!R578C48</stp>
        <tr r="AV578" s="1"/>
      </tp>
      <tp>
        <v>16000000</v>
        <stp/>
        <stp>##V3_BDPV12</stp>
        <stp>RF E Pfd</stp>
        <stp>AMT_OUTSTANDING</stp>
        <stp>[BLP_Update_Sheet-PreferredCEF.xlsm]ActiveLinks!R537C48</stp>
        <tr r="AV537" s="1"/>
      </tp>
      <tp t="s">
        <v>5/10/2023</v>
        <stp/>
        <stp>##V3_BDPV12</stp>
        <stp>SNCR US Equity</stp>
        <stp>expected_report_dt</stp>
        <stp>[BLP_Update_Sheet-PreferredCEF.xlsm]ActiveLinks!R593C11</stp>
        <tr r="K593" s="1"/>
      </tp>
      <tp>
        <v>2.6386598682905809</v>
        <stp/>
        <stp>##V3_BDPV12</stp>
        <stp>060505EU4 Corp</stp>
        <stp>DUR_ADJ_MID</stp>
        <stp>[BLP_Update_Sheet-PreferredCEF.xlsm]ActiveLinks!R767C46</stp>
        <tr r="AT767" s="1"/>
      </tp>
      <tp>
        <v>2.6386598682905809</v>
        <stp/>
        <stp>##V3_BDPV12</stp>
        <stp>060505EU4 Corp</stp>
        <stp>DUR_ADJ_MID</stp>
        <stp>[BLP_Update_Sheet-PreferredCEF.xlsm]ActiveLinks!R768C46</stp>
        <tr r="AT768" s="1"/>
      </tp>
      <tp t="s">
        <v>AAIC US</v>
        <stp/>
        <stp>##V3_BDPV12</stp>
        <stp>AIC Pfd</stp>
        <stp>ult_parent_ticker_exchange</stp>
        <stp>[BLP_Update_Sheet-PreferredCEF.xlsm]ActiveLinks!R83C8</stp>
        <tr r="H83" s="1"/>
      </tp>
      <tp t="s">
        <v>5/11/2023</v>
        <stp/>
        <stp>##V3_BDPV12</stp>
        <stp>ATCO US Equity</stp>
        <stp>expected_report_dt</stp>
        <stp>[BLP_Update_Sheet-PreferredCEF.xlsm]ActiveLinks!R614C11</stp>
        <tr r="K614" s="1"/>
      </tp>
      <tp t="s">
        <v>5/11/2023</v>
        <stp/>
        <stp>##V3_BDPV12</stp>
        <stp>ATCO US Equity</stp>
        <stp>expected_report_dt</stp>
        <stp>[BLP_Update_Sheet-PreferredCEF.xlsm]ActiveLinks!R613C11</stp>
        <tr r="K613" s="1"/>
      </tp>
      <tp t="s">
        <v>5/11/2023</v>
        <stp/>
        <stp>##V3_BDPV12</stp>
        <stp>ATCO US Equity</stp>
        <stp>expected_report_dt</stp>
        <stp>[BLP_Update_Sheet-PreferredCEF.xlsm]ActiveLinks!R612C11</stp>
        <tr r="K612" s="1"/>
      </tp>
      <tp>
        <v>4.3665216373079208</v>
        <stp/>
        <stp>##V3_BDPV12</stp>
        <stp>EP C Pfd</stp>
        <stp>DUR_ADJ_MTY_MID</stp>
        <stp>[BLP_Update_Sheet-PreferredCEF.xlsm]ActiveLinks!R384C47</stp>
        <tr r="AU384" s="1"/>
      </tp>
      <tp t="s">
        <v>NOT APPLICABLE</v>
        <stp/>
        <stp>##V3_BDPV12</stp>
        <stp>PYT Pfd</stp>
        <stp>Dividend_Rights</stp>
        <stp>[BLP_Update_Sheet-PreferredCEF.xlsm]ActiveLinks!R721C25</stp>
        <tr r="Y721" s="1"/>
      </tp>
      <tp t="s">
        <v>CALLABLE</v>
        <stp/>
        <stp>##V3_BDPV12</stp>
        <stp>GL D Pfd</stp>
        <stp>MTY_TYP</stp>
        <stp>[BLP_Update_Sheet-PreferredCEF.xlsm]ActiveLinks!R645C18</stp>
        <tr r="R645" s="1"/>
      </tp>
      <tp t="s">
        <v>3/30/2023</v>
        <stp/>
        <stp>##V3_BDPV12</stp>
        <stp>SACH US Equity</stp>
        <stp>expected_report_dt</stp>
        <stp>[BLP_Update_Sheet-PreferredCEF.xlsm]ActiveLinks!R562C11</stp>
        <tr r="K562" s="1"/>
      </tp>
      <tp t="s">
        <v>3/30/2023</v>
        <stp/>
        <stp>##V3_BDPV12</stp>
        <stp>SACH US Equity</stp>
        <stp>expected_report_dt</stp>
        <stp>[BLP_Update_Sheet-PreferredCEF.xlsm]ActiveLinks!R563C11</stp>
        <tr r="K563" s="1"/>
      </tp>
      <tp t="s">
        <v>3/30/2023</v>
        <stp/>
        <stp>##V3_BDPV12</stp>
        <stp>SACH US Equity</stp>
        <stp>expected_report_dt</stp>
        <stp>[BLP_Update_Sheet-PreferredCEF.xlsm]ActiveLinks!R560C11</stp>
        <tr r="K560" s="1"/>
      </tp>
      <tp t="s">
        <v>3/30/2023</v>
        <stp/>
        <stp>##V3_BDPV12</stp>
        <stp>SACH US Equity</stp>
        <stp>expected_report_dt</stp>
        <stp>[BLP_Update_Sheet-PreferredCEF.xlsm]ActiveLinks!R561C11</stp>
        <tr r="K561" s="1"/>
      </tp>
      <tp t="s">
        <v>3/30/2023</v>
        <stp/>
        <stp>##V3_BDPV12</stp>
        <stp>SACH US Equity</stp>
        <stp>expected_report_dt</stp>
        <stp>[BLP_Update_Sheet-PreferredCEF.xlsm]ActiveLinks!R566C11</stp>
        <tr r="K566" s="1"/>
      </tp>
      <tp t="s">
        <v>3/30/2023</v>
        <stp/>
        <stp>##V3_BDPV12</stp>
        <stp>SACH US Equity</stp>
        <stp>expected_report_dt</stp>
        <stp>[BLP_Update_Sheet-PreferredCEF.xlsm]ActiveLinks!R567C11</stp>
        <tr r="K567" s="1"/>
      </tp>
      <tp t="s">
        <v>3/30/2023</v>
        <stp/>
        <stp>##V3_BDPV12</stp>
        <stp>SACH US Equity</stp>
        <stp>expected_report_dt</stp>
        <stp>[BLP_Update_Sheet-PreferredCEF.xlsm]ActiveLinks!R564C11</stp>
        <tr r="K564" s="1"/>
      </tp>
      <tp t="s">
        <v>3/30/2023</v>
        <stp/>
        <stp>##V3_BDPV12</stp>
        <stp>SACH US Equity</stp>
        <stp>expected_report_dt</stp>
        <stp>[BLP_Update_Sheet-PreferredCEF.xlsm]ActiveLinks!R565C11</stp>
        <tr r="K565" s="1"/>
      </tp>
      <tp t="s">
        <v>CONV/CALL/PERP</v>
        <stp/>
        <stp>##V3_BDPV12</stp>
        <stp>HL B Pfd</stp>
        <stp>MTY_TYP</stp>
        <stp>[BLP_Update_Sheet-PreferredCEF.xlsm]ActiveLinks!R345C18</stp>
        <tr r="R345" s="1"/>
      </tp>
      <tp t="s">
        <v>FIXED</v>
        <stp/>
        <stp>##V3_BDPV12</stp>
        <stp>SB C Pfd</stp>
        <stp>CPN_TYP</stp>
        <stp>[BLP_Update_Sheet-PreferredCEF.xlsm]ActiveLinks!R572C19</stp>
        <tr r="S572" s="1"/>
      </tp>
      <tp t="s">
        <v>FIXED</v>
        <stp/>
        <stp>##V3_BDPV12</stp>
        <stp>SB D Pfd</stp>
        <stp>CPN_TYP</stp>
        <stp>[BLP_Update_Sheet-PreferredCEF.xlsm]ActiveLinks!R571C19</stp>
        <tr r="S571" s="1"/>
      </tp>
      <tp t="s">
        <v>5/11/2023</v>
        <stp/>
        <stp>##V3_BDPV12</stp>
        <stp>CYCC US Equity</stp>
        <stp>expected_report_dt</stp>
        <stp>[BLP_Update_Sheet-PreferredCEF.xlsm]ActiveLinks!R223C11</stp>
        <tr r="K223" s="1"/>
      </tp>
      <tp t="s">
        <v>#N/A Field Not Applicable</v>
        <stp/>
        <stp>##V3_BDPV12</stp>
        <stp>PRH Pfd</stp>
        <stp>Dividend_Rights</stp>
        <stp>[BLP_Update_Sheet-PreferredCEF.xlsm]ActiveLinks!R512C25</stp>
        <tr r="Y512" s="1"/>
      </tp>
      <tp t="s">
        <v>CUMULATIVE</v>
        <stp/>
        <stp>##V3_BDPV12</stp>
        <stp>PRS Pfd</stp>
        <stp>Dividend_Rights</stp>
        <stp>[BLP_Update_Sheet-PreferredCEF.xlsm]ActiveLinks!R511C25</stp>
        <tr r="Y511" s="1"/>
      </tp>
      <tp t="s">
        <v>5/11/2023</v>
        <stp/>
        <stp>##V3_BDPV12</stp>
        <stp>GECC US Equity</stp>
        <stp>expected_report_dt</stp>
        <stp>[BLP_Update_Sheet-PreferredCEF.xlsm]ActiveLinks!R308C11</stp>
        <tr r="K308" s="1"/>
      </tp>
      <tp t="s">
        <v>5/11/2023</v>
        <stp/>
        <stp>##V3_BDPV12</stp>
        <stp>GECC US Equity</stp>
        <stp>expected_report_dt</stp>
        <stp>[BLP_Update_Sheet-PreferredCEF.xlsm]ActiveLinks!R307C11</stp>
        <tr r="K307" s="1"/>
      </tp>
      <tp t="s">
        <v>#N/A Field Not Applicable</v>
        <stp/>
        <stp>##V3_BDPV12</stp>
        <stp>TVE Pfd</stp>
        <stp>CALL_DAYS_NOTICE</stp>
        <stp>[BLP_Update_Sheet-PreferredCEF.xlsm]ActiveLinks!R30C27</stp>
        <tr r="AA30" s="1"/>
      </tp>
      <tp t="s">
        <v>#N/A Field Not Applicable</v>
        <stp/>
        <stp>##V3_BDPV12</stp>
        <stp>TVC Pfd</stp>
        <stp>CALL_DAYS_NOTICE</stp>
        <stp>[BLP_Update_Sheet-PreferredCEF.xlsm]ActiveLinks!R31C27</stp>
        <tr r="AA31" s="1"/>
      </tp>
      <tp t="s">
        <v>Quarter</v>
        <stp/>
        <stp>##V3_BDPV12</stp>
        <stp>MGR Pfd</stp>
        <stp>dvd_freq</stp>
        <stp>[BLP_Update_Sheet-PreferredCEF.xlsm]ActiveLinks!R97C22</stp>
        <tr r="V97" s="1"/>
      </tp>
      <tp>
        <v>1.3121227609567354E-2</v>
        <stp/>
        <stp>##V3_BDPV12</stp>
        <stp>ACGL Equity</stp>
        <stp>BB_5Y_default_Prob</stp>
        <stp>[BLP_Update_Sheet-PreferredCEF.xlsm]ActiveLinks!R44C43</stp>
        <tr r="AQ44" s="1"/>
      </tp>
      <tp>
        <v>1.3121227609567354E-2</v>
        <stp/>
        <stp>##V3_BDPV12</stp>
        <stp>ACGL Equity</stp>
        <stp>BB_5Y_default_Prob</stp>
        <stp>[BLP_Update_Sheet-PreferredCEF.xlsm]ActiveLinks!R45C43</stp>
        <tr r="AQ45" s="1"/>
      </tp>
      <tp>
        <v>2.8826256439670295E-2</v>
        <stp/>
        <stp>##V3_BDPV12</stp>
        <stp>ARGO Equity</stp>
        <stp>BB_5Y_default_Prob</stp>
        <stp>[BLP_Update_Sheet-PreferredCEF.xlsm]ActiveLinks!R60C43</stp>
        <tr r="AQ60" s="1"/>
      </tp>
      <tp>
        <v>2.8826256439670295E-2</v>
        <stp/>
        <stp>##V3_BDPV12</stp>
        <stp>ARGO Equity</stp>
        <stp>BB_5Y_default_Prob</stp>
        <stp>[BLP_Update_Sheet-PreferredCEF.xlsm]ActiveLinks!R59C43</stp>
        <tr r="AQ59" s="1"/>
      </tp>
      <tp t="s">
        <v>4/27/2023</v>
        <stp/>
        <stp>##V3_BDPV12</stp>
        <stp>NYCB US Equity</stp>
        <stp>expected_report_dt</stp>
        <stp>[BLP_Update_Sheet-PreferredCEF.xlsm]ActiveLinks!R457C11</stp>
        <tr r="K457" s="1"/>
      </tp>
      <tp t="s">
        <v>4/27/2023</v>
        <stp/>
        <stp>##V3_BDPV12</stp>
        <stp>NYCB US Equity</stp>
        <stp>expected_report_dt</stp>
        <stp>[BLP_Update_Sheet-PreferredCEF.xlsm]ActiveLinks!R458C11</stp>
        <tr r="K458" s="1"/>
      </tp>
    </main>
    <main first="bloomberg.rtd">
      <tp t="s">
        <v>Not Confirmed</v>
        <stp/>
        <stp>##V3_BDPV12</stp>
        <stp>QVCD Pfd</stp>
        <stp>IS_QDI_ELIGIBLE</stp>
        <stp>[BLP_Update_Sheet-PreferredCEF.xlsm]ActiveLinks!R532C35</stp>
        <tr r="AI532" s="1"/>
      </tp>
      <tp t="s">
        <v>Not Confirmed</v>
        <stp/>
        <stp>##V3_BDPV12</stp>
        <stp>QVCC Pfd</stp>
        <stp>IS_QDI_ELIGIBLE</stp>
        <stp>[BLP_Update_Sheet-PreferredCEF.xlsm]ActiveLinks!R531C35</stp>
        <tr r="AI531" s="1"/>
      </tp>
      <tp t="s">
        <v>#N/A Field Not Applicable</v>
        <stp/>
        <stp>##V3_BDPV12</stp>
        <stp>YCBD A Pfd</stp>
        <stp>MATURITY</stp>
        <stp>[BLP_Update_Sheet-PreferredCEF.xlsm]ActiveLinks!R707C29</stp>
        <tr r="AC707" s="1"/>
      </tp>
    </main>
    <main first="bloomberg.rtd">
      <tp t="s">
        <v>Anytime</v>
        <stp/>
        <stp>##V3_BDPV12</stp>
        <stp>59156RBT4 Corp</stp>
        <stp>CALL_FEATURE</stp>
        <stp>[BLP_Update_Sheet-PreferredCEF.xlsm]ActiveLinks!R773C28</stp>
        <tr r="AB773" s="1"/>
      </tp>
    </main>
    <main first="bloomberg.rtd">
      <tp t="s">
        <v>CUMULATIVE</v>
        <stp/>
        <stp>##V3_BDPV12</stp>
        <stp>RHE A Pfd</stp>
        <stp>Dividend_Rights</stp>
        <stp>[BLP_Update_Sheet-PreferredCEF.xlsm]ActiveLinks!R46C25</stp>
        <tr r="Y46" s="1"/>
      </tp>
    </main>
    <main first="bloomberg.rtd">
      <tp t="s">
        <v>CUMULATIVE</v>
        <stp/>
        <stp>##V3_BDPV12</stp>
        <stp>AHH A Pfd</stp>
        <stp>Dividend_Rights</stp>
        <stp>[BLP_Update_Sheet-PreferredCEF.xlsm]ActiveLinks!R77C25</stp>
        <tr r="Y77" s="1"/>
      </tp>
    </main>
    <main first="bofaddin.rtdserver">
      <tp t="e">
        <v>#N/A</v>
        <stp/>
        <stp>BDS|929551849381742840</stp>
        <tr r="W617" s="1"/>
        <tr r="X617" s="1"/>
      </tp>
    </main>
    <main first="bloomberg.rtd">
      <tp>
        <v>-7.5268817204300982</v>
        <stp/>
        <stp>##V3_BDPV12</stp>
        <stp>MITT B Pfd</stp>
        <stp>chg_pct_1m</stp>
        <stp>[BLP_Update_Sheet-PreferredCEF.xlsm]ActiveLinks!R412C4</stp>
        <tr r="D412" s="1"/>
      </tp>
    </main>
    <main first="bofaddin.rtdserver">
      <tp t="e">
        <v>#N/A</v>
        <stp/>
        <stp>BDS|479050643898493467</stp>
        <tr r="W89" s="1"/>
        <tr r="X89" s="1"/>
      </tp>
    </main>
    <main first="bloomberg.rtd">
      <tp>
        <v>50</v>
        <stp/>
        <stp>##V3_BDPV12</stp>
        <stp>BDXB Pfd</stp>
        <stp>PAR_AMT</stp>
        <stp>[BLP_Update_Sheet-PreferredCEF.xlsm]ActiveLinks!R148C21</stp>
        <tr r="U148" s="1"/>
      </tp>
      <tp>
        <v>3.66</v>
        <stp/>
        <stp>##V3_BDPV12</stp>
        <stp>SB Equity</stp>
        <stp>PX_Last</stp>
        <stp>[BLP_Update_Sheet-PreferredCEF.xlsm]ActiveLinks!R572C9</stp>
        <tr r="I572" s="1"/>
      </tp>
      <tp>
        <v>58.74</v>
        <stp/>
        <stp>##V3_BDPV12</stp>
        <stp>SF Equity</stp>
        <stp>PX_Last</stp>
        <stp>[BLP_Update_Sheet-PreferredCEF.xlsm]ActiveLinks!R576C9</stp>
        <tr r="I576" s="1"/>
      </tp>
    </main>
    <main first="bloomberg.rtd">
      <tp t="s">
        <v>NON-CUMULATIVE</v>
        <stp/>
        <stp>##V3_BDPV12</stp>
        <stp>AHL C Pfd</stp>
        <stp>Dividend_Rights</stp>
        <stp>[BLP_Update_Sheet-PreferredCEF.xlsm]ActiveLinks!R74C25</stp>
        <tr r="Y74" s="1"/>
      </tp>
      <tp t="s">
        <v>NON-CUMULATIVE</v>
        <stp/>
        <stp>##V3_BDPV12</stp>
        <stp>AHL D Pfd</stp>
        <stp>Dividend_Rights</stp>
        <stp>[BLP_Update_Sheet-PreferredCEF.xlsm]ActiveLinks!R73C25</stp>
        <tr r="Y73" s="1"/>
      </tp>
      <tp t="s">
        <v>#N/A Field Not Applicable</v>
        <stp/>
        <stp>##V3_BDPV12</stp>
        <stp>AHL E Pfd</stp>
        <stp>Dividend_Rights</stp>
        <stp>[BLP_Update_Sheet-PreferredCEF.xlsm]ActiveLinks!R72C25</stp>
        <tr r="Y72" s="1"/>
      </tp>
    </main>
    <main first="bloomberg.rtd">
      <tp t="s">
        <v>CUMULATIVE</v>
        <stp/>
        <stp>##V3_BDPV12</stp>
        <stp>BHR B Pfd</stp>
        <stp>Dividend_Rights</stp>
        <stp>[BLP_Update_Sheet-PreferredCEF.xlsm]ActiveLinks!R75C25</stp>
        <tr r="Y75" s="1"/>
      </tp>
      <tp t="s">
        <v>CUMULATIVE</v>
        <stp/>
        <stp>##V3_BDPV12</stp>
        <stp>BHR D Pfd</stp>
        <stp>Dividend_Rights</stp>
        <stp>[BLP_Update_Sheet-PreferredCEF.xlsm]ActiveLinks!R76C25</stp>
        <tr r="Y76" s="1"/>
      </tp>
      <tp>
        <v>15498.147540983606</v>
        <stp/>
        <stp>##V3_BDPV12</stp>
        <stp>JSM Pfd</stp>
        <stp>VOLUME_AVG_3M</stp>
        <stp>[BLP_Update_Sheet-PreferredCEF.xlsm]ActiveLinks!R426C5</stp>
        <tr r="E426" s="1"/>
      </tp>
      <tp t="s">
        <v>CUMULATIVE</v>
        <stp/>
        <stp>##V3_BDPV12</stp>
        <stp>CHSCP Pfd</stp>
        <stp>Dividend_Rights</stp>
        <stp>[BLP_Update_Sheet-PreferredCEF.xlsm]ActiveLinks!R34C25</stp>
        <tr r="Y34" s="1"/>
      </tp>
      <tp t="s">
        <v>CUMULATIVE</v>
        <stp/>
        <stp>##V3_BDPV12</stp>
        <stp>CHSCL Pfd</stp>
        <stp>Dividend_Rights</stp>
        <stp>[BLP_Update_Sheet-PreferredCEF.xlsm]ActiveLinks!R32C25</stp>
        <tr r="Y32" s="1"/>
      </tp>
      <tp t="s">
        <v>CUMULATIVE</v>
        <stp/>
        <stp>##V3_BDPV12</stp>
        <stp>CHSCO Pfd</stp>
        <stp>Dividend_Rights</stp>
        <stp>[BLP_Update_Sheet-PreferredCEF.xlsm]ActiveLinks!R33C25</stp>
        <tr r="Y33" s="1"/>
      </tp>
      <tp t="s">
        <v>CUMULATIVE</v>
        <stp/>
        <stp>##V3_BDPV12</stp>
        <stp>CHSCM Pfd</stp>
        <stp>Dividend_Rights</stp>
        <stp>[BLP_Update_Sheet-PreferredCEF.xlsm]ActiveLinks!R35C25</stp>
        <tr r="Y35" s="1"/>
      </tp>
      <tp t="s">
        <v>CUMULATIVE</v>
        <stp/>
        <stp>##V3_BDPV12</stp>
        <stp>CHSCN Pfd</stp>
        <stp>Dividend_Rights</stp>
        <stp>[BLP_Update_Sheet-PreferredCEF.xlsm]ActiveLinks!R36C25</stp>
        <tr r="Y36" s="1"/>
      </tp>
      <tp t="s">
        <v>FIXED</v>
        <stp/>
        <stp>##V3_BDPV12</stp>
        <stp>RBCP Pfd</stp>
        <stp>CPN_TYP</stp>
        <stp>[BLP_Update_Sheet-PreferredCEF.xlsm]ActiveLinks!R555C19</stp>
        <tr r="S555" s="1"/>
      </tp>
      <tp t="s">
        <v>CUMULATIVE</v>
        <stp/>
        <stp>##V3_BDPV12</stp>
        <stp>AHT H Pfd</stp>
        <stp>Dividend_Rights</stp>
        <stp>[BLP_Update_Sheet-PreferredCEF.xlsm]ActiveLinks!R81C25</stp>
        <tr r="Y81" s="1"/>
      </tp>
      <tp t="s">
        <v>CUMULATIVE</v>
        <stp/>
        <stp>##V3_BDPV12</stp>
        <stp>AHT I Pfd</stp>
        <stp>Dividend_Rights</stp>
        <stp>[BLP_Update_Sheet-PreferredCEF.xlsm]ActiveLinks!R80C25</stp>
        <tr r="Y80" s="1"/>
      </tp>
      <tp t="s">
        <v>CUMULATIVE</v>
        <stp/>
        <stp>##V3_BDPV12</stp>
        <stp>AHT D Pfd</stp>
        <stp>Dividend_Rights</stp>
        <stp>[BLP_Update_Sheet-PreferredCEF.xlsm]ActiveLinks!R82C25</stp>
        <tr r="Y82" s="1"/>
      </tp>
      <tp t="s">
        <v>CUMULATIVE</v>
        <stp/>
        <stp>##V3_BDPV12</stp>
        <stp>AHT F Pfd</stp>
        <stp>Dividend_Rights</stp>
        <stp>[BLP_Update_Sheet-PreferredCEF.xlsm]ActiveLinks!R79C25</stp>
        <tr r="Y79" s="1"/>
      </tp>
      <tp t="s">
        <v>CUMULATIVE</v>
        <stp/>
        <stp>##V3_BDPV12</stp>
        <stp>AHT G Pfd</stp>
        <stp>Dividend_Rights</stp>
        <stp>[BLP_Update_Sheet-PreferredCEF.xlsm]ActiveLinks!R78C25</stp>
        <tr r="Y78" s="1"/>
      </tp>
      <tp t="s">
        <v>35243J200</v>
        <stp/>
        <stp>##V3_BDPV12</stp>
        <stp>FBRT E Pfd</stp>
        <stp>ID_CUSIP</stp>
        <stp>[BLP_Update_Sheet-PreferredCEF.xlsm]ActiveLinks!R191C38</stp>
        <tr r="AL191" s="1"/>
      </tp>
      <tp>
        <v>6.2845031545741321</v>
        <stp/>
        <stp>##V3_BDPV12</stp>
        <stp>ENBA Pfd</stp>
        <stp>yld_pfd_str_ask</stp>
        <stp>[BLP_Update_Sheet-PreferredCEF.xlsm]ActiveLinks!R258C14</stp>
        <tr r="N258" s="1"/>
      </tp>
      <tp t="s">
        <v>FIXED</v>
        <stp/>
        <stp>##V3_BDPV12</stp>
        <stp>SBBA Pfd</stp>
        <stp>CPN_TYP</stp>
        <stp>[BLP_Update_Sheet-PreferredCEF.xlsm]ActiveLinks!R618C19</stp>
        <tr r="S618" s="1"/>
      </tp>
      <tp t="s">
        <v>#N/A N/A</v>
        <stp/>
        <stp>##V3_BDPV12</stp>
        <stp>ALIN E Pfd</stp>
        <stp>chg_pct_1m</stp>
        <stp>[BLP_Update_Sheet-PreferredCEF.xlsm]ActiveLinks!R650C4</stp>
        <tr r="D650" s="1"/>
      </tp>
      <tp t="s">
        <v>9/15/2029</v>
        <stp/>
        <stp>##V3_BDPV12</stp>
        <stp>VOYA B Pfd</stp>
        <stp>NXT_Call_DT</stp>
        <stp>[BLP_Update_Sheet-PreferredCEF.xlsm]ActiveLinks!R685C26</stp>
        <tr r="Z685" s="1"/>
      </tp>
      <tp>
        <v>-5.5511811023622055</v>
        <stp/>
        <stp>##V3_BDPV12</stp>
        <stp>CODI C Pfd</stp>
        <stp>chg_pct_1m</stp>
        <stp>[BLP_Update_Sheet-PreferredCEF.xlsm]ActiveLinks!R205C4</stp>
        <tr r="D205" s="1"/>
      </tp>
    </main>
    <main first="bloomberg.rtd">
      <tp>
        <v>21735.950819672133</v>
        <stp/>
        <stp>##V3_BDPV12</stp>
        <stp>DTG Pfd</stp>
        <stp>VOLUME_AVG_3M</stp>
        <stp>[BLP_Update_Sheet-PreferredCEF.xlsm]ActiveLinks!R241C5</stp>
        <tr r="E241" s="1"/>
      </tp>
      <tp>
        <v>6.6539275880071758</v>
        <stp/>
        <stp>##V3_BDPV12</stp>
        <stp>UNMA Pfd</stp>
        <stp>yld_pfd_str_ask</stp>
        <stp>[BLP_Update_Sheet-PreferredCEF.xlsm]ActiveLinks!R670C14</stp>
        <tr r="N670" s="1"/>
      </tp>
      <tp t="s">
        <v>US8425874042</v>
        <stp/>
        <stp>##V3_BDPV12</stp>
        <stp>SOJC Pfd</stp>
        <stp>ID_ISIN</stp>
        <stp>[BLP_Update_Sheet-PreferredCEF.xlsm]ActiveLinks!R599C50</stp>
        <tr r="AX599" s="1"/>
      </tp>
      <tp t="s">
        <v>US8425878837</v>
        <stp/>
        <stp>##V3_BDPV12</stp>
        <stp>SOJE Pfd</stp>
        <stp>ID_ISIN</stp>
        <stp>[BLP_Update_Sheet-PreferredCEF.xlsm]ActiveLinks!R597C50</stp>
        <tr r="AX597" s="1"/>
      </tp>
      <tp t="s">
        <v>US8425878001</v>
        <stp/>
        <stp>##V3_BDPV12</stp>
        <stp>SOJD Pfd</stp>
        <stp>ID_ISIN</stp>
        <stp>[BLP_Update_Sheet-PreferredCEF.xlsm]ActiveLinks!R598C50</stp>
        <tr r="AX598" s="1"/>
      </tp>
      <tp>
        <v>18.559972094432631</v>
        <stp/>
        <stp>##V3_BDPV12</stp>
        <stp>GPJA Pfd</stp>
        <stp>DUR_ADJ_MTY_MID</stp>
        <stp>[BLP_Update_Sheet-PreferredCEF.xlsm]ActiveLinks!R596C47</stp>
        <tr r="AU596" s="1"/>
      </tp>
    </main>
    <main first="bloomberg.rtd">
      <tp>
        <v>8.625</v>
        <stp/>
        <stp>##V3_BDPV12</stp>
        <stp>GLOP A Pfd</stp>
        <stp>CPN</stp>
        <stp>[BLP_Update_Sheet-PreferredCEF.xlsm]ActiveLinks!R320C20</stp>
        <tr r="T320" s="1"/>
      </tp>
      <tp>
        <v>10.705290000000002</v>
        <stp/>
        <stp>##V3_BDPV12</stp>
        <stp>GLOP B Pfd</stp>
        <stp>CPN</stp>
        <stp>[BLP_Update_Sheet-PreferredCEF.xlsm]ActiveLinks!R319C20</stp>
        <tr r="T319" s="1"/>
      </tp>
      <tp>
        <v>8.5</v>
        <stp/>
        <stp>##V3_BDPV12</stp>
        <stp>GLOP C Pfd</stp>
        <stp>CPN</stp>
        <stp>[BLP_Update_Sheet-PreferredCEF.xlsm]ActiveLinks!R321C20</stp>
        <tr r="T321" s="1"/>
      </tp>
      <tp t="s">
        <v>#N/A N/A</v>
        <stp/>
        <stp>##V3_BDPV12</stp>
        <stp>GTLS B Pfd</stp>
        <stp>HYBRID_CUMULATIVE_INDICATOR</stp>
        <stp>[BLP_Update_Sheet-PreferredCEF.xlsm]ActiveLinks!R338C36</stp>
        <tr r="AJ338" s="1"/>
      </tp>
      <tp>
        <v>6</v>
        <stp/>
        <stp>##V3_BDPV12</stp>
        <stp>SPLP A Pfd</stp>
        <stp>CPN</stp>
        <stp>[BLP_Update_Sheet-PreferredCEF.xlsm]ActiveLinks!R589C20</stp>
        <tr r="T589" s="1"/>
      </tp>
      <tp>
        <v>1.95</v>
        <stp/>
        <stp>##V3_BDPV12</stp>
        <stp>RLJ A Pfd</stp>
        <stp>CPN</stp>
        <stp>[BLP_Update_Sheet-PreferredCEF.xlsm]ActiveLinks!R276C20</stp>
        <tr r="T276" s="1"/>
      </tp>
      <tp>
        <v>70000000</v>
        <stp/>
        <stp>##V3_BDPV12</stp>
        <stp>T C Pfd</stp>
        <stp>AMT_OUTSTANDING</stp>
        <stp>[BLP_Update_Sheet-PreferredCEF.xlsm]ActiveLinks!R628C48</stp>
        <tr r="AV628" s="1"/>
      </tp>
      <tp>
        <v>48000000</v>
        <stp/>
        <stp>##V3_BDPV12</stp>
        <stp>T A Pfd</stp>
        <stp>AMT_OUTSTANDING</stp>
        <stp>[BLP_Update_Sheet-PreferredCEF.xlsm]ActiveLinks!R629C48</stp>
        <tr r="AV629" s="1"/>
      </tp>
      <tp>
        <v>1.95</v>
        <stp/>
        <stp>##V3_BDPV12</stp>
        <stp>RLJ A Pfd</stp>
        <stp>CPN</stp>
        <stp>[BLP_Update_Sheet-PreferredCEF.xlsm]ActiveLinks!R552C20</stp>
        <tr r="T552" s="1"/>
      </tp>
      <tp t="s">
        <v>#N/A Field Not Applicable</v>
        <stp/>
        <stp>##V3_BDPV12</stp>
        <stp>RBCP Pfd</stp>
        <stp>Dividend_Rights</stp>
        <stp>[BLP_Update_Sheet-PreferredCEF.xlsm]ActiveLinks!R555C25</stp>
        <tr r="Y555" s="1"/>
      </tp>
      <tp>
        <v>1</v>
        <stp/>
        <stp>##V3_BDPV12</stp>
        <stp>AFGC Pfd</stp>
        <stp>CALL_DAYS_NOTICE</stp>
        <stp>[BLP_Update_Sheet-PreferredCEF.xlsm]ActiveLinks!R53C27</stp>
        <tr r="AA53" s="1"/>
      </tp>
      <tp>
        <v>1</v>
        <stp/>
        <stp>##V3_BDPV12</stp>
        <stp>AFGB Pfd</stp>
        <stp>CALL_DAYS_NOTICE</stp>
        <stp>[BLP_Update_Sheet-PreferredCEF.xlsm]ActiveLinks!R55C27</stp>
        <tr r="AA55" s="1"/>
      </tp>
      <tp t="s">
        <v>#N/A Field Not Applicable</v>
        <stp/>
        <stp>##V3_BDPV12</stp>
        <stp>AFGE Pfd</stp>
        <stp>CALL_DAYS_NOTICE</stp>
        <stp>[BLP_Update_Sheet-PreferredCEF.xlsm]ActiveLinks!R52C27</stp>
        <tr r="AA52" s="1"/>
      </tp>
      <tp t="s">
        <v>#N/A Field Not Applicable</v>
        <stp/>
        <stp>##V3_BDPV12</stp>
        <stp>AFGD Pfd</stp>
        <stp>CALL_DAYS_NOTICE</stp>
        <stp>[BLP_Update_Sheet-PreferredCEF.xlsm]ActiveLinks!R54C27</stp>
        <tr r="AA54" s="1"/>
      </tp>
      <tp t="s">
        <v>#N/A Field Not Applicable</v>
        <stp/>
        <stp>##V3_BDPV12</stp>
        <stp>SBBA Pfd</stp>
        <stp>Dividend_Rights</stp>
        <stp>[BLP_Update_Sheet-PreferredCEF.xlsm]ActiveLinks!R618C25</stp>
        <tr r="Y618" s="1"/>
      </tp>
      <tp t="s">
        <v>#N/A N/A</v>
        <stp/>
        <stp>##V3_BDPV12</stp>
        <stp>PBI B Pfd</stp>
        <stp>HYBRID_CUMULATIVE_INDICATOR</stp>
        <stp>[BLP_Update_Sheet-PreferredCEF.xlsm]ActiveLinks!R483C36</stp>
        <tr r="AJ483" s="1"/>
      </tp>
      <tp>
        <v>10.12540734222612</v>
        <stp/>
        <stp>##V3_BDPV12</stp>
        <stp>MFA B Pfd</stp>
        <stp>DUR_ADJ_MID</stp>
        <stp>[BLP_Update_Sheet-PreferredCEF.xlsm]ActiveLinks!R408C46</stp>
        <tr r="AT408" s="1"/>
      </tp>
      <tp>
        <v>1.7415899609528789</v>
        <stp/>
        <stp>##V3_BDPV12</stp>
        <stp>MFA C Pfd</stp>
        <stp>DUR_ADJ_MID</stp>
        <stp>[BLP_Update_Sheet-PreferredCEF.xlsm]ActiveLinks!R407C46</stp>
        <tr r="AT407" s="1"/>
      </tp>
      <tp>
        <v>8.2851139134799412E-2</v>
        <stp/>
        <stp>##V3_BDPV12</stp>
        <stp>NSA A Pfd</stp>
        <stp>DUR_ADJ_MID</stp>
        <stp>[BLP_Update_Sheet-PreferredCEF.xlsm]ActiveLinks!R455C46</stp>
        <tr r="AT455" s="1"/>
      </tp>
      <tp>
        <v>8.8226798082566629E-2</v>
        <stp/>
        <stp>##V3_BDPV12</stp>
        <stp>PSA G Pfd</stp>
        <stp>DUR_ADJ_MID</stp>
        <stp>[BLP_Update_Sheet-PreferredCEF.xlsm]ActiveLinks!R524C46</stp>
        <tr r="AT524" s="1"/>
      </tp>
      <tp>
        <v>17.060790772870195</v>
        <stp/>
        <stp>##V3_BDPV12</stp>
        <stp>PSA F Pfd</stp>
        <stp>DUR_ADJ_MID</stp>
        <stp>[BLP_Update_Sheet-PreferredCEF.xlsm]ActiveLinks!R525C46</stp>
        <tr r="AT525" s="1"/>
      </tp>
      <tp>
        <v>17.798032521361655</v>
        <stp/>
        <stp>##V3_BDPV12</stp>
        <stp>PSA M Pfd</stp>
        <stp>DUR_ADJ_MID</stp>
        <stp>[BLP_Update_Sheet-PreferredCEF.xlsm]ActiveLinks!R519C46</stp>
        <tr r="AT519" s="1"/>
      </tp>
      <tp>
        <v>19.441990676668777</v>
        <stp/>
        <stp>##V3_BDPV12</stp>
        <stp>PSA N Pfd</stp>
        <stp>DUR_ADJ_MID</stp>
        <stp>[BLP_Update_Sheet-PreferredCEF.xlsm]ActiveLinks!R513C46</stp>
        <tr r="AT513" s="1"/>
      </tp>
      <tp>
        <v>18.078983781049001</v>
        <stp/>
        <stp>##V3_BDPV12</stp>
        <stp>PSA L Pfd</stp>
        <stp>DUR_ADJ_MID</stp>
        <stp>[BLP_Update_Sheet-PreferredCEF.xlsm]ActiveLinks!R520C46</stp>
        <tr r="AT520" s="1"/>
      </tp>
      <tp>
        <v>18.091180649138728</v>
        <stp/>
        <stp>##V3_BDPV12</stp>
        <stp>PSA O Pfd</stp>
        <stp>DUR_ADJ_MID</stp>
        <stp>[BLP_Update_Sheet-PreferredCEF.xlsm]ActiveLinks!R514C46</stp>
        <tr r="AT514" s="1"/>
      </tp>
      <tp>
        <v>17.651556659295085</v>
        <stp/>
        <stp>##V3_BDPV12</stp>
        <stp>PSA K Pfd</stp>
        <stp>DUR_ADJ_MID</stp>
        <stp>[BLP_Update_Sheet-PreferredCEF.xlsm]ActiveLinks!R521C46</stp>
        <tr r="AT521" s="1"/>
      </tp>
      <tp>
        <v>17.508308643706574</v>
        <stp/>
        <stp>##V3_BDPV12</stp>
        <stp>PSA J Pfd</stp>
        <stp>DUR_ADJ_MID</stp>
        <stp>[BLP_Update_Sheet-PreferredCEF.xlsm]ActiveLinks!R522C46</stp>
        <tr r="AT522" s="1"/>
      </tp>
      <tp>
        <v>19.153750565989014</v>
        <stp/>
        <stp>##V3_BDPV12</stp>
        <stp>PSA I Pfd</stp>
        <stp>DUR_ADJ_MID</stp>
        <stp>[BLP_Update_Sheet-PreferredCEF.xlsm]ActiveLinks!R523C46</stp>
        <tr r="AT523" s="1"/>
      </tp>
      <tp>
        <v>17.041817780305625</v>
        <stp/>
        <stp>##V3_BDPV12</stp>
        <stp>PSA H Pfd</stp>
        <stp>DUR_ADJ_MID</stp>
        <stp>[BLP_Update_Sheet-PreferredCEF.xlsm]ActiveLinks!R526C46</stp>
        <tr r="AT526" s="1"/>
      </tp>
      <tp t="s">
        <v>#N/A N/A</v>
        <stp/>
        <stp>##V3_BDPV12</stp>
        <stp>MAA I Pfd</stp>
        <stp>DUR_ADJ_MID</stp>
        <stp>[BLP_Update_Sheet-PreferredCEF.xlsm]ActiveLinks!R501C46</stp>
        <tr r="AT501" s="1"/>
      </tp>
      <tp>
        <v>18.366823003883816</v>
        <stp/>
        <stp>##V3_BDPV12</stp>
        <stp>PSA P Pfd</stp>
        <stp>DUR_ADJ_MID</stp>
        <stp>[BLP_Update_Sheet-PreferredCEF.xlsm]ActiveLinks!R517C46</stp>
        <tr r="AT517" s="1"/>
      </tp>
      <tp>
        <v>16.169980537190462</v>
        <stp/>
        <stp>##V3_BDPV12</stp>
        <stp>PSA Q Pfd</stp>
        <stp>DUR_ADJ_MID</stp>
        <stp>[BLP_Update_Sheet-PreferredCEF.xlsm]ActiveLinks!R515C46</stp>
        <tr r="AT515" s="1"/>
      </tp>
      <tp>
        <v>21.446846333988571</v>
        <stp/>
        <stp>##V3_BDPV12</stp>
        <stp>PSA R Pfd</stp>
        <stp>DUR_ADJ_MID</stp>
        <stp>[BLP_Update_Sheet-PreferredCEF.xlsm]ActiveLinks!R516C46</stp>
        <tr r="AT516" s="1"/>
      </tp>
      <tp>
        <v>17.799747236455516</v>
        <stp/>
        <stp>##V3_BDPV12</stp>
        <stp>PSA S Pfd</stp>
        <stp>DUR_ADJ_MID</stp>
        <stp>[BLP_Update_Sheet-PreferredCEF.xlsm]ActiveLinks!R518C46</stp>
        <tr r="AT518" s="1"/>
      </tp>
      <tp>
        <v>17.449798738048358</v>
        <stp/>
        <stp>##V3_BDPV12</stp>
        <stp>CTA A Pfd</stp>
        <stp>DUR_ADJ_MID</stp>
        <stp>[BLP_Update_Sheet-PreferredCEF.xlsm]ActiveLinks!R226C46</stp>
        <tr r="AT226" s="1"/>
      </tp>
      <tp>
        <v>14.442237919856625</v>
        <stp/>
        <stp>##V3_BDPV12</stp>
        <stp>CTA B Pfd</stp>
        <stp>DUR_ADJ_MID</stp>
        <stp>[BLP_Update_Sheet-PreferredCEF.xlsm]ActiveLinks!R227C46</stp>
        <tr r="AT227" s="1"/>
      </tp>
    </main>
    <main first="bloomberg.rtd">
      <tp t="s">
        <v>CUMULATIVE</v>
        <stp/>
        <stp>##V3_BDPV12</stp>
        <stp>MGR Pfd</stp>
        <stp>Dividend_Rights</stp>
        <stp>[BLP_Update_Sheet-PreferredCEF.xlsm]ActiveLinks!R97C25</stp>
        <tr r="Y97" s="1"/>
      </tp>
      <tp>
        <v>-18.211009174311936</v>
        <stp/>
        <stp>##V3_BDPV12</stp>
        <stp>TCBIO Pfd</stp>
        <stp>chg_pct_1m</stp>
        <stp>[BLP_Update_Sheet-PreferredCEF.xlsm]ActiveLinks!R633C4</stp>
        <tr r="D633" s="1"/>
      </tp>
      <tp>
        <v>-3.8021415270018664</v>
        <stp/>
        <stp>##V3_BDPV12</stp>
        <stp>AGM F Pfd</stp>
        <stp>chg_pct_1m</stp>
        <stp>[BLP_Update_Sheet-PreferredCEF.xlsm]ActiveLinks!R62C4</stp>
        <tr r="D62" s="1"/>
      </tp>
    </main>
    <main first="bloomberg.rtd">
      <tp>
        <v>-15.232133541992704</v>
        <stp/>
        <stp>##V3_BDPV12</stp>
        <stp>ABR E Pfd</stp>
        <stp>chg_pct_1m</stp>
        <stp>[BLP_Update_Sheet-PreferredCEF.xlsm]ActiveLinks!R42C4</stp>
        <tr r="D42" s="1"/>
      </tp>
      <tp>
        <v>-11.887779362815024</v>
        <stp/>
        <stp>##V3_BDPV12</stp>
        <stp>AHL E Pfd</stp>
        <stp>chg_pct_1m</stp>
        <stp>[BLP_Update_Sheet-PreferredCEF.xlsm]ActiveLinks!R72C4</stp>
        <tr r="D72" s="1"/>
      </tp>
      <tp t="s">
        <v>10/30/2027</v>
        <stp/>
        <stp>##V3_BDPV12</stp>
        <stp>254709AN8 Corp</stp>
        <stp>NXT_Call_DT</stp>
        <stp>[BLP_Update_Sheet-PreferredCEF.xlsm]ActiveLinks!R794C26</stp>
        <tr r="Z794" s="1"/>
      </tp>
    </main>
    <main first="bloomberg.rtd">
      <tp>
        <v>-13.221263062244434</v>
        <stp/>
        <stp>##V3_BDPV12</stp>
        <stp>AHT D Pfd</stp>
        <stp>chg_pct_1m</stp>
        <stp>[BLP_Update_Sheet-PreferredCEF.xlsm]ActiveLinks!R82C4</stp>
        <tr r="D82" s="1"/>
      </tp>
      <tp t="s">
        <v>CUMULATIVE</v>
        <stp/>
        <stp>##V3_BDPV12</stp>
        <stp>HWM Pfd</stp>
        <stp>Dividend_Rights</stp>
        <stp>[BLP_Update_Sheet-PreferredCEF.xlsm]ActiveLinks!R40C25</stp>
        <tr r="Y40" s="1"/>
      </tp>
    </main>
    <main first="bloomberg.rtd">
      <tp>
        <v>-1.5092721352974026</v>
        <stp/>
        <stp>##V3_BDPV12</stp>
        <stp>GGT G Pfd</stp>
        <stp>chg_pct_1m</stp>
        <stp>[BLP_Update_Sheet-PreferredCEF.xlsm]ActiveLinks!R22C4</stp>
        <tr r="D22" s="1"/>
      </tp>
      <tp t="s">
        <v>6/15/2025</v>
        <stp/>
        <stp>##V3_BDPV12</stp>
        <stp>949746RN3 Corp</stp>
        <stp>NXT_Call_DT</stp>
        <stp>[BLP_Update_Sheet-PreferredCEF.xlsm]ActiveLinks!R770C26</stp>
        <tr r="Z770" s="1"/>
      </tp>
      <tp>
        <v>1.4198782961460505</v>
        <stp/>
        <stp>##V3_BDPV12</stp>
        <stp>GJP Pfd</stp>
        <stp>chg_pct_1m</stp>
        <stp>[BLP_Update_Sheet-PreferredCEF.xlsm]ActiveLinks!R716C4</stp>
        <tr r="D716" s="1"/>
      </tp>
      <tp>
        <v>22.995000000000001</v>
        <stp/>
        <stp>##V3_BDPV12</stp>
        <stp>PRIF K Pfd</stp>
        <stp>PX_Last</stp>
        <stp>[BLP_Update_Sheet-PreferredCEF.xlsm]ActiveLinks!R503C3</stp>
        <tr r="C503" s="1"/>
      </tp>
      <tp>
        <v>0.2847216279257917</v>
        <stp/>
        <stp>##V3_BDPV12</stp>
        <stp>SABRP Pfd</stp>
        <stp>DUR_ADJ_MID</stp>
        <stp>[BLP_Update_Sheet-PreferredCEF.xlsm]ActiveLinks!R559C46</stp>
        <tr r="AT559" s="1"/>
      </tp>
      <tp t="s">
        <v>3/15/2028</v>
        <stp/>
        <stp>##V3_BDPV12</stp>
        <stp>060505FL3 Corp</stp>
        <stp>NXT_Call_DT</stp>
        <stp>[BLP_Update_Sheet-PreferredCEF.xlsm]ActiveLinks!R793C26</stp>
        <tr r="Z793" s="1"/>
      </tp>
    </main>
    <main first="bloomberg.rtd">
      <tp>
        <v>-13.712088850918413</v>
        <stp/>
        <stp>##V3_BDPV12</stp>
        <stp>RILYM Pfd</stp>
        <stp>chg_pct_1m</stp>
        <stp>[BLP_Update_Sheet-PreferredCEF.xlsm]ActiveLinks!R547C4</stp>
        <tr r="D547" s="1"/>
      </tp>
      <tp t="s">
        <v>FIXED</v>
        <stp/>
        <stp>##V3_BDPV12</stp>
        <stp>SAT Pfd</stp>
        <stp>CPN_TYP</stp>
        <stp>[BLP_Update_Sheet-PreferredCEF.xlsm]ActiveLinks!R570C19</stp>
        <tr r="S570" s="1"/>
      </tp>
      <tp t="s">
        <v>FIXED</v>
        <stp/>
        <stp>##V3_BDPV12</stp>
        <stp>SAY Pfd</stp>
        <stp>CPN_TYP</stp>
        <stp>[BLP_Update_Sheet-PreferredCEF.xlsm]ActiveLinks!R568C19</stp>
        <tr r="S568" s="1"/>
      </tp>
      <tp t="s">
        <v>FIXED</v>
        <stp/>
        <stp>##V3_BDPV12</stp>
        <stp>SAJ Pfd</stp>
        <stp>CPN_TYP</stp>
        <stp>[BLP_Update_Sheet-PreferredCEF.xlsm]ActiveLinks!R569C19</stp>
        <tr r="S569" s="1"/>
      </tp>
      <tp>
        <v>13.422325877866143</v>
        <stp/>
        <stp>##V3_BDPV12</stp>
        <stp>ONBPP Pfd</stp>
        <stp>DUR_ADJ_MID</stp>
        <stp>[BLP_Update_Sheet-PreferredCEF.xlsm]ActiveLinks!R290C46</stp>
        <tr r="AT290" s="1"/>
      </tp>
      <tp>
        <v>10.77703504070724</v>
        <stp/>
        <stp>##V3_BDPV12</stp>
        <stp>ONBPO Pfd</stp>
        <stp>DUR_ADJ_MID</stp>
        <stp>[BLP_Update_Sheet-PreferredCEF.xlsm]ActiveLinks!R291C46</stp>
        <tr r="AT291" s="1"/>
      </tp>
      <tp>
        <v>-22.235948116121069</v>
        <stp/>
        <stp>##V3_BDPV12</stp>
        <stp>VNO M Pfd</stp>
        <stp>chg_pct_1m</stp>
        <stp>[BLP_Update_Sheet-PreferredCEF.xlsm]ActiveLinks!R683C4</stp>
        <tr r="D683" s="1"/>
      </tp>
      <tp>
        <v>-29.396469789545144</v>
        <stp/>
        <stp>##V3_BDPV12</stp>
        <stp>VNO O Pfd</stp>
        <stp>chg_pct_1m</stp>
        <stp>[BLP_Update_Sheet-PreferredCEF.xlsm]ActiveLinks!R681C4</stp>
        <tr r="D681" s="1"/>
      </tp>
      <tp t="s">
        <v>FIXED</v>
        <stp/>
        <stp>##V3_BDPV12</stp>
        <stp>SFB Pfd</stp>
        <stp>CPN_TYP</stp>
        <stp>[BLP_Update_Sheet-PreferredCEF.xlsm]ActiveLinks!R576C19</stp>
        <tr r="S576" s="1"/>
      </tp>
      <tp t="s">
        <v>10/23/2024</v>
        <stp/>
        <stp>##V3_BDPV12</stp>
        <stp>060505EL4 Corp</stp>
        <stp>NXT_Call_DT</stp>
        <stp>[BLP_Update_Sheet-PreferredCEF.xlsm]ActiveLinks!R762C26</stp>
        <tr r="Z762" s="1"/>
      </tp>
      <tp t="s">
        <v>#N/A Field Not Applicable</v>
        <stp/>
        <stp>##V3_BDPV12</stp>
        <stp>AIC Pfd</stp>
        <stp>Dividend_Rights</stp>
        <stp>[BLP_Update_Sheet-PreferredCEF.xlsm]ActiveLinks!R83C25</stp>
        <tr r="Y83" s="1"/>
      </tp>
    </main>
    <main first="bloomberg.rtd">
      <tp t="s">
        <v>9/15/2026</v>
        <stp/>
        <stp>##V3_BDPV12</stp>
        <stp>493267AK4 Corp</stp>
        <stp>NXT_Call_DT</stp>
        <stp>[BLP_Update_Sheet-PreferredCEF.xlsm]ActiveLinks!R783C26</stp>
        <tr r="Z783" s="1"/>
      </tp>
      <tp t="s">
        <v>6/1/2023</v>
        <stp/>
        <stp>##V3_BDPV12</stp>
        <stp>693475AM7 Corp</stp>
        <stp>NXT_Call_DT</stp>
        <stp>[BLP_Update_Sheet-PreferredCEF.xlsm]ActiveLinks!R788C26</stp>
        <tr r="Z788" s="1"/>
      </tp>
    </main>
    <main first="bloomberg.rtd">
      <tp>
        <v>-6.3241928350287484</v>
        <stp/>
        <stp>##V3_BDPV12</stp>
        <stp>UMH D Pfd</stp>
        <stp>chg_pct_1m</stp>
        <stp>[BLP_Update_Sheet-PreferredCEF.xlsm]ActiveLinks!R669C4</stp>
        <tr r="D669" s="1"/>
      </tp>
      <tp>
        <v>-2.2437307523097298</v>
        <stp/>
        <stp>##V3_BDPV12</stp>
        <stp>ALL H Pfd</stp>
        <stp>chg_pct_1m</stp>
        <stp>[BLP_Update_Sheet-PreferredCEF.xlsm]ActiveLinks!R92C4</stp>
        <tr r="D92" s="1"/>
      </tp>
      <tp t="s">
        <v>N</v>
        <stp/>
        <stp>##V3_BDPV12</stp>
        <stp>534187AS8 Corp</stp>
        <stp>TIER1_CAPITAL</stp>
        <stp>[BLP_Update_Sheet-PreferredCEF.xlsm]ActiveLinks!R780C34</stp>
        <tr r="AH780" s="1"/>
      </tp>
      <tp t="s">
        <v>N</v>
        <stp/>
        <stp>##V3_BDPV12</stp>
        <stp>744320AV4 Corp</stp>
        <stp>TIER1_CAPITAL</stp>
        <stp>[BLP_Update_Sheet-PreferredCEF.xlsm]ActiveLinks!R784C34</stp>
        <tr r="AH784" s="1"/>
      </tp>
      <tp t="s">
        <v>N</v>
        <stp/>
        <stp>##V3_BDPV12</stp>
        <stp>744320AW2 Corp</stp>
        <stp>TIER1_CAPITAL</stp>
        <stp>[BLP_Update_Sheet-PreferredCEF.xlsm]ActiveLinks!R786C34</stp>
        <tr r="AH786" s="1"/>
      </tp>
      <tp t="s">
        <v>N</v>
        <stp/>
        <stp>##V3_BDPV12</stp>
        <stp>744320AM4 Corp</stp>
        <stp>TIER1_CAPITAL</stp>
        <stp>[BLP_Update_Sheet-PreferredCEF.xlsm]ActiveLinks!R764C34</stp>
        <tr r="AH764" s="1"/>
      </tp>
      <tp>
        <v>9.0739906756285702</v>
        <stp/>
        <stp>##V3_BDPV12</stp>
        <stp>UCBIO Pfd</stp>
        <stp>DUR_ADJ_MID</stp>
        <stp>[BLP_Update_Sheet-PreferredCEF.xlsm]ActiveLinks!R667C46</stp>
        <tr r="AT667" s="1"/>
      </tp>
      <tp>
        <v>11.57672402261379</v>
        <stp/>
        <stp>##V3_BDPV12</stp>
        <stp>TCBIO Pfd</stp>
        <stp>DUR_ADJ_MID</stp>
        <stp>[BLP_Update_Sheet-PreferredCEF.xlsm]ActiveLinks!R633C46</stp>
        <tr r="AT633" s="1"/>
      </tp>
      <tp>
        <v>7.125</v>
        <stp/>
        <stp>##V3_BDPV12</stp>
        <stp>HTIBP Pfd</stp>
        <stp>CPN</stp>
        <stp>[BLP_Update_Sheet-PreferredCEF.xlsm]ActiveLinks!R353C20</stp>
        <tr r="T353" s="1"/>
      </tp>
      <tp>
        <v>0.44811320754718126</v>
        <stp/>
        <stp>##V3_BDPV12</stp>
        <stp>PSA J Pfd</stp>
        <stp>chg_pct_1m</stp>
        <stp>[BLP_Update_Sheet-PreferredCEF.xlsm]ActiveLinks!R522C4</stp>
        <tr r="D522" s="1"/>
      </tp>
      <tp>
        <v>-11.937172774869115</v>
        <stp/>
        <stp>##V3_BDPV12</stp>
        <stp>BIPH Pfd</stp>
        <stp>chg_pct_1m</stp>
        <stp>[BLP_Update_Sheet-PreferredCEF.xlsm]ActiveLinks!R156C4</stp>
        <tr r="D156" s="1"/>
      </tp>
      <tp>
        <v>-12.135416666666659</v>
        <stp/>
        <stp>##V3_BDPV12</stp>
        <stp>BIPI Pfd</stp>
        <stp>chg_pct_1m</stp>
        <stp>[BLP_Update_Sheet-PreferredCEF.xlsm]ActiveLinks!R157C4</stp>
        <tr r="D157" s="1"/>
      </tp>
      <tp>
        <v>3.6292285723233886</v>
        <stp/>
        <stp>##V3_BDPV12</stp>
        <stp>MSBIP Pfd</stp>
        <stp>DUR_ADJ_MID</stp>
        <stp>[BLP_Update_Sheet-PreferredCEF.xlsm]ActiveLinks!R423C46</stp>
        <tr r="AT423" s="1"/>
      </tp>
      <tp>
        <v>2.3815537196501224</v>
        <stp/>
        <stp>##V3_BDPV12</stp>
        <stp>IMBIL Pfd</stp>
        <stp>DUR_ADJ_MID</stp>
        <stp>[BLP_Update_Sheet-PreferredCEF.xlsm]ActiveLinks!R362C46</stp>
        <tr r="AT362" s="1"/>
      </tp>
      <tp>
        <v>2.1076523509365064</v>
        <stp/>
        <stp>##V3_BDPV12</stp>
        <stp>ARBKL Pfd</stp>
        <stp>DUR_ADJ_MID</stp>
        <stp>[BLP_Update_Sheet-PreferredCEF.xlsm]ActiveLinks!R108C46</stp>
        <tr r="AT108" s="1"/>
      </tp>
      <tp>
        <v>12.269785515711099</v>
        <stp/>
        <stp>##V3_BDPV12</stp>
        <stp>FGBIP Pfd</stp>
        <stp>DUR_ADJ_MID</stp>
        <stp>[BLP_Update_Sheet-PreferredCEF.xlsm]ActiveLinks!R284C46</stp>
        <tr r="AT284" s="1"/>
      </tp>
      <tp>
        <v>25</v>
        <stp/>
        <stp>##V3_BDPV12</stp>
        <stp>UZE Pfd</stp>
        <stp>PAR_AMT</stp>
        <stp>[BLP_Update_Sheet-PreferredCEF.xlsm]ActiveLinks!R636C21</stp>
        <tr r="U636" s="1"/>
      </tp>
      <tp>
        <v>25</v>
        <stp/>
        <stp>##V3_BDPV12</stp>
        <stp>UZD Pfd</stp>
        <stp>PAR_AMT</stp>
        <stp>[BLP_Update_Sheet-PreferredCEF.xlsm]ActiveLinks!R637C21</stp>
        <tr r="U637" s="1"/>
      </tp>
      <tp>
        <v>25</v>
        <stp/>
        <stp>##V3_BDPV12</stp>
        <stp>UZF Pfd</stp>
        <stp>PAR_AMT</stp>
        <stp>[BLP_Update_Sheet-PreferredCEF.xlsm]ActiveLinks!R635C21</stp>
        <tr r="U635" s="1"/>
      </tp>
      <tp>
        <v>1.1532133741291102</v>
        <stp/>
        <stp>##V3_BDPV12</stp>
        <stp>INBKZ Pfd</stp>
        <stp>DUR_ADJ_MID</stp>
        <stp>[BLP_Update_Sheet-PreferredCEF.xlsm]ActiveLinks!R356C46</stp>
        <tr r="AT356" s="1"/>
      </tp>
      <tp t="s">
        <v>Not Confirmed</v>
        <stp/>
        <stp>##V3_BDPV12</stp>
        <stp>GJO Pfd</stp>
        <stp>IS_QDI_ELIGIBLE</stp>
        <stp>[BLP_Update_Sheet-PreferredCEF.xlsm]ActiveLinks!R723C35</stp>
        <tr r="AI723" s="1"/>
      </tp>
      <tp t="s">
        <v>Not Confirmed</v>
        <stp/>
        <stp>##V3_BDPV12</stp>
        <stp>GJH Pfd</stp>
        <stp>IS_QDI_ELIGIBLE</stp>
        <stp>[BLP_Update_Sheet-PreferredCEF.xlsm]ActiveLinks!R722C35</stp>
        <tr r="AI722" s="1"/>
      </tp>
      <tp t="s">
        <v>Not Confirmed</v>
        <stp/>
        <stp>##V3_BDPV12</stp>
        <stp>GJT Pfd</stp>
        <stp>IS_QDI_ELIGIBLE</stp>
        <stp>[BLP_Update_Sheet-PreferredCEF.xlsm]ActiveLinks!R714C35</stp>
        <tr r="AI714" s="1"/>
      </tp>
      <tp t="s">
        <v>Not Confirmed</v>
        <stp/>
        <stp>##V3_BDPV12</stp>
        <stp>GJS Pfd</stp>
        <stp>IS_QDI_ELIGIBLE</stp>
        <stp>[BLP_Update_Sheet-PreferredCEF.xlsm]ActiveLinks!R718C35</stp>
        <tr r="AI718" s="1"/>
      </tp>
      <tp t="s">
        <v>No</v>
        <stp/>
        <stp>##V3_BDPV12</stp>
        <stp>GJR Pfd</stp>
        <stp>IS_QDI_ELIGIBLE</stp>
        <stp>[BLP_Update_Sheet-PreferredCEF.xlsm]ActiveLinks!R720C35</stp>
        <tr r="AI720" s="1"/>
      </tp>
      <tp t="s">
        <v>Not Confirmed</v>
        <stp/>
        <stp>##V3_BDPV12</stp>
        <stp>GJP Pfd</stp>
        <stp>IS_QDI_ELIGIBLE</stp>
        <stp>[BLP_Update_Sheet-PreferredCEF.xlsm]ActiveLinks!R716C35</stp>
        <tr r="AI716" s="1"/>
      </tp>
      <tp>
        <v>7.125</v>
        <stp/>
        <stp>##V3_BDPV12</stp>
        <stp>TFINP Pfd</stp>
        <stp>CPN</stp>
        <stp>[BLP_Update_Sheet-PreferredCEF.xlsm]ActiveLinks!R646C20</stp>
        <tr r="T646" s="1"/>
      </tp>
      <tp>
        <v>7</v>
        <stp/>
        <stp>##V3_BDPV12</stp>
        <stp>TRINL Pfd</stp>
        <stp>CPN</stp>
        <stp>[BLP_Update_Sheet-PreferredCEF.xlsm]ActiveLinks!R653C20</stp>
        <tr r="T653" s="1"/>
      </tp>
      <tp t="s">
        <v>NOT APPLICABLE</v>
        <stp/>
        <stp>##V3_BDPV12</stp>
        <stp>TVC Pfd</stp>
        <stp>Dividend_Rights</stp>
        <stp>[BLP_Update_Sheet-PreferredCEF.xlsm]ActiveLinks!R31C25</stp>
        <tr r="Y31" s="1"/>
      </tp>
      <tp t="s">
        <v>UNKNOWN</v>
        <stp/>
        <stp>##V3_BDPV12</stp>
        <stp>TVE Pfd</stp>
        <stp>Dividend_Rights</stp>
        <stp>[BLP_Update_Sheet-PreferredCEF.xlsm]ActiveLinks!R30C25</stp>
        <tr r="Y30" s="1"/>
      </tp>
      <tp>
        <v>2.1996554478038042</v>
        <stp/>
        <stp>##V3_BDPV12</stp>
        <stp>WSBCP Pfd</stp>
        <stp>DUR_ADJ_MID</stp>
        <stp>[BLP_Update_Sheet-PreferredCEF.xlsm]ActiveLinks!R704C46</stp>
        <tr r="AT704" s="1"/>
      </tp>
    </main>
    <main first="bloomberg.rtd">
      <tp>
        <v>6.375</v>
        <stp/>
        <stp>##V3_BDPV12</stp>
        <stp>OPINL Pfd</stp>
        <stp>CPN</stp>
        <stp>[BLP_Update_Sheet-PreferredCEF.xlsm]ActiveLinks!R331C20</stp>
        <tr r="T331" s="1"/>
      </tp>
      <tp>
        <v>8.25</v>
        <stp/>
        <stp>##V3_BDPV12</stp>
        <stp>MBINM Pfd</stp>
        <stp>CPN</stp>
        <stp>[BLP_Update_Sheet-PreferredCEF.xlsm]ActiveLinks!R399C20</stp>
        <tr r="T399" s="1"/>
      </tp>
      <tp>
        <v>5</v>
        <stp/>
        <stp>##V3_BDPV12</stp>
        <stp>GAINN Pfd</stp>
        <stp>CPN</stp>
        <stp>[BLP_Update_Sheet-PreferredCEF.xlsm]ActiveLinks!R310C20</stp>
        <tr r="T310" s="1"/>
      </tp>
      <tp>
        <v>6</v>
        <stp/>
        <stp>##V3_BDPV12</stp>
        <stp>MBINO Pfd</stp>
        <stp>CPN</stp>
        <stp>[BLP_Update_Sheet-PreferredCEF.xlsm]ActiveLinks!R398C20</stp>
        <tr r="T398" s="1"/>
      </tp>
      <tp>
        <v>6</v>
        <stp/>
        <stp>##V3_BDPV12</stp>
        <stp>MBINN Pfd</stp>
        <stp>CPN</stp>
        <stp>[BLP_Update_Sheet-PreferredCEF.xlsm]ActiveLinks!R396C20</stp>
        <tr r="T396" s="1"/>
      </tp>
      <tp t="s">
        <v>N</v>
        <stp/>
        <stp>##V3_BDPV12</stp>
        <stp>446150AL8 Corp</stp>
        <stp>TIER1_CAPITAL</stp>
        <stp>[BLP_Update_Sheet-PreferredCEF.xlsm]ActiveLinks!R804C34</stp>
        <tr r="AH804" s="1"/>
      </tp>
      <tp t="s">
        <v>N</v>
        <stp/>
        <stp>##V3_BDPV12</stp>
        <stp>446150AL8 Corp</stp>
        <stp>TIER1_CAPITAL</stp>
        <stp>[BLP_Update_Sheet-PreferredCEF.xlsm]ActiveLinks!R809C34</stp>
        <tr r="AH809" s="1"/>
      </tp>
      <tp>
        <v>7</v>
        <stp/>
        <stp>##V3_BDPV12</stp>
        <stp>MBINP Pfd</stp>
        <stp>CPN</stp>
        <stp>[BLP_Update_Sheet-PreferredCEF.xlsm]ActiveLinks!R397C20</stp>
        <tr r="T397" s="1"/>
      </tp>
      <tp>
        <v>4.875</v>
        <stp/>
        <stp>##V3_BDPV12</stp>
        <stp>GAINZ Pfd</stp>
        <stp>CPN</stp>
        <stp>[BLP_Update_Sheet-PreferredCEF.xlsm]ActiveLinks!R309C20</stp>
        <tr r="T309" s="1"/>
      </tp>
      <tp>
        <v>9.375</v>
        <stp/>
        <stp>##V3_BDPV12</stp>
        <stp>FBIOP Pfd</stp>
        <stp>CPN</stp>
        <stp>[BLP_Update_Sheet-PreferredCEF.xlsm]ActiveLinks!R281C20</stp>
        <tr r="T281" s="1"/>
      </tp>
      <tp t="s">
        <v>Quarterly</v>
        <stp/>
        <stp>##V3_BDPV12</stp>
        <stp>665859AQ7 Corp</stp>
        <stp>CALL_FEATURE</stp>
        <stp>[BLP_Update_Sheet-PreferredCEF.xlsm]ActiveLinks!R761C28</stp>
        <tr r="AB761" s="1"/>
      </tp>
      <tp t="s">
        <v>Anytime</v>
        <stp/>
        <stp>##V3_BDPV12</stp>
        <stp>316773CM0 Corp</stp>
        <stp>CALL_FEATURE</stp>
        <stp>[BLP_Update_Sheet-PreferredCEF.xlsm]ActiveLinks!R802C28</stp>
        <tr r="AB802" s="1"/>
      </tp>
      <tp t="s">
        <v>N</v>
        <stp/>
        <stp>##V3_BDPV12</stp>
        <stp>172967GR6 Corp</stp>
        <stp>HYBRID_CUMULATIVE_INDICATOR</stp>
        <stp>[BLP_Update_Sheet-PreferredCEF.xlsm]ActiveLinks!R798C36</stp>
        <tr r="AJ798" s="1"/>
      </tp>
      <tp>
        <v>6.3</v>
        <stp/>
        <stp>##V3_BDPV12</stp>
        <stp>172967HQ7 Corp</stp>
        <stp>CPN</stp>
        <stp>[BLP_Update_Sheet-PreferredCEF.xlsm]ActiveLinks!R800C20</stp>
        <tr r="T800" s="1"/>
      </tp>
      <tp t="s">
        <v>#N/A Field Not Applicable</v>
        <stp/>
        <stp>##V3_BDPV12</stp>
        <stp>SAJ Pfd</stp>
        <stp>Dividend_Rights</stp>
        <stp>[BLP_Update_Sheet-PreferredCEF.xlsm]ActiveLinks!R569C25</stp>
        <tr r="Y569" s="1"/>
      </tp>
      <tp t="s">
        <v>#N/A Field Not Applicable</v>
        <stp/>
        <stp>##V3_BDPV12</stp>
        <stp>SAT Pfd</stp>
        <stp>Dividend_Rights</stp>
        <stp>[BLP_Update_Sheet-PreferredCEF.xlsm]ActiveLinks!R570C25</stp>
        <tr r="Y570" s="1"/>
      </tp>
      <tp t="s">
        <v>#N/A Field Not Applicable</v>
        <stp/>
        <stp>##V3_BDPV12</stp>
        <stp>SAY Pfd</stp>
        <stp>Dividend_Rights</stp>
        <stp>[BLP_Update_Sheet-PreferredCEF.xlsm]ActiveLinks!R568C25</stp>
        <tr r="Y568" s="1"/>
      </tp>
      <tp t="s">
        <v>Anytime</v>
        <stp/>
        <stp>##V3_BDPV12</stp>
        <stp>060505EL4 Corp</stp>
        <stp>CALL_FEATURE</stp>
        <stp>[BLP_Update_Sheet-PreferredCEF.xlsm]ActiveLinks!R762C28</stp>
        <tr r="AB762" s="1"/>
      </tp>
      <tp t="s">
        <v>Anytime</v>
        <stp/>
        <stp>##V3_BDPV12</stp>
        <stp>060505EU4 Corp</stp>
        <stp>CALL_FEATURE</stp>
        <stp>[BLP_Update_Sheet-PreferredCEF.xlsm]ActiveLinks!R767C28</stp>
        <tr r="AB767" s="1"/>
      </tp>
      <tp t="s">
        <v>Anytime</v>
        <stp/>
        <stp>##V3_BDPV12</stp>
        <stp>060505EU4 Corp</stp>
        <stp>CALL_FEATURE</stp>
        <stp>[BLP_Update_Sheet-PreferredCEF.xlsm]ActiveLinks!R768C28</stp>
        <tr r="AB768" s="1"/>
      </tp>
      <tp t="s">
        <v>#N/A Field Not Applicable</v>
        <stp/>
        <stp>##V3_BDPV12</stp>
        <stp>SFB Pfd</stp>
        <stp>Dividend_Rights</stp>
        <stp>[BLP_Update_Sheet-PreferredCEF.xlsm]ActiveLinks!R576C25</stp>
        <tr r="Y576" s="1"/>
      </tp>
      <tp>
        <v>3.3866244399390397</v>
        <stp/>
        <stp>##V3_BDPV12</stp>
        <stp>902973AZ9 Corp</stp>
        <stp>DUR_ADJ_MID</stp>
        <stp>[BLP_Update_Sheet-PreferredCEF.xlsm]ActiveLinks!R772C46</stp>
        <tr r="AT772" s="1"/>
      </tp>
      <tp>
        <v>0.78795574197823515</v>
        <stp/>
        <stp>##V3_BDPV12</stp>
        <stp>46625HJQ4 Corp</stp>
        <stp>DUR_ADJ_MID</stp>
        <stp>[BLP_Update_Sheet-PreferredCEF.xlsm]ActiveLinks!R769C46</stp>
        <tr r="AT769" s="1"/>
      </tp>
      <tp t="s">
        <v>US4227042052</v>
        <stp/>
        <stp>##V3_BDPV12</stp>
        <stp>HL B Pfd</stp>
        <stp>ID_ISIN</stp>
        <stp>[BLP_Update_Sheet-PreferredCEF.xlsm]ActiveLinks!R345C50</stp>
        <tr r="AX345" s="1"/>
      </tp>
      <tp>
        <v>0.10732429101207951</v>
        <stp/>
        <stp>##V3_BDPV12</stp>
        <stp>GS J Pfd</stp>
        <stp>DUR_ADJ_MTY_MID</stp>
        <stp>[BLP_Update_Sheet-PreferredCEF.xlsm]ActiveLinks!R335C47</stp>
        <tr r="AU335" s="1"/>
      </tp>
      <tp>
        <v>1.0547556955204107</v>
        <stp/>
        <stp>##V3_BDPV12</stp>
        <stp>GS K Pfd</stp>
        <stp>DUR_ADJ_MTY_MID</stp>
        <stp>[BLP_Update_Sheet-PreferredCEF.xlsm]ActiveLinks!R336C47</stp>
        <tr r="AU336" s="1"/>
      </tp>
      <tp>
        <v>8.6752522639486684E-2</v>
        <stp/>
        <stp>##V3_BDPV12</stp>
        <stp>GS A Pfd</stp>
        <stp>DUR_ADJ_MTY_MID</stp>
        <stp>[BLP_Update_Sheet-PreferredCEF.xlsm]ActiveLinks!R332C47</stp>
        <tr r="AU332" s="1"/>
      </tp>
      <tp>
        <v>0.11288864160266238</v>
        <stp/>
        <stp>##V3_BDPV12</stp>
        <stp>GS C Pfd</stp>
        <stp>DUR_ADJ_MTY_MID</stp>
        <stp>[BLP_Update_Sheet-PreferredCEF.xlsm]ActiveLinks!R334C47</stp>
        <tr r="AU334" s="1"/>
      </tp>
      <tp>
        <v>0.11189269015338139</v>
        <stp/>
        <stp>##V3_BDPV12</stp>
        <stp>GS D Pfd</stp>
        <stp>DUR_ADJ_MTY_MID</stp>
        <stp>[BLP_Update_Sheet-PreferredCEF.xlsm]ActiveLinks!R333C47</stp>
        <tr r="AU333" s="1"/>
      </tp>
      <tp>
        <v>9.9451438494021076</v>
        <stp/>
        <stp>##V3_BDPV12</stp>
        <stp>NM G Pfd</stp>
        <stp>yld_pfd_str_ask</stp>
        <stp>[BLP_Update_Sheet-PreferredCEF.xlsm]ActiveLinks!R442C14</stp>
        <tr r="N442" s="1"/>
      </tp>
      <tp>
        <v>9.7909606256754937</v>
        <stp/>
        <stp>##V3_BDPV12</stp>
        <stp>NM H Pfd</stp>
        <stp>yld_pfd_str_ask</stp>
        <stp>[BLP_Update_Sheet-PreferredCEF.xlsm]ActiveLinks!R441C14</stp>
        <tr r="N441" s="1"/>
      </tp>
      <tp t="s">
        <v>US37959E3009</v>
        <stp/>
        <stp>##V3_BDPV12</stp>
        <stp>GL D Pfd</stp>
        <stp>ID_ISIN</stp>
        <stp>[BLP_Update_Sheet-PreferredCEF.xlsm]ActiveLinks!R645C50</stp>
        <tr r="AX645" s="1"/>
      </tp>
      <tp t="s">
        <v>11/1/2023</v>
        <stp/>
        <stp>##V3_BDPV12</stp>
        <stp>PFXNZ Pfd</stp>
        <stp>NXT_Call_DT</stp>
        <stp>[BLP_Update_Sheet-PreferredCEF.xlsm]ActiveLinks!R493C26</stp>
        <tr r="Z493" s="1"/>
      </tp>
      <tp t="s">
        <v>#N/A Field Not Applicable</v>
        <stp/>
        <stp>##V3_BDPV12</stp>
        <stp>PFXNL Pfd</stp>
        <stp>NXT_Call_DT</stp>
        <stp>[BLP_Update_Sheet-PreferredCEF.xlsm]ActiveLinks!R401C26</stp>
        <tr r="Z401" s="1"/>
      </tp>
      <tp>
        <v>19.992363046180149</v>
        <stp/>
        <stp>##V3_BDPV12</stp>
        <stp>MS P Pfd</stp>
        <stp>DUR_ADJ_MTY_MID</stp>
        <stp>[BLP_Update_Sheet-PreferredCEF.xlsm]ActiveLinks!R417C47</stp>
        <tr r="AU417" s="1"/>
      </tp>
      <tp>
        <v>1.4333341169253591</v>
        <stp/>
        <stp>##V3_BDPV12</stp>
        <stp>MS I Pfd</stp>
        <stp>DUR_ADJ_MTY_MID</stp>
        <stp>[BLP_Update_Sheet-PreferredCEF.xlsm]ActiveLinks!R420C47</stp>
        <tr r="AU420" s="1"/>
      </tp>
      <tp>
        <v>3.5212659602090501</v>
        <stp/>
        <stp>##V3_BDPV12</stp>
        <stp>MS K Pfd</stp>
        <stp>DUR_ADJ_MTY_MID</stp>
        <stp>[BLP_Update_Sheet-PreferredCEF.xlsm]ActiveLinks!R419C47</stp>
        <tr r="AU419" s="1"/>
      </tp>
      <tp>
        <v>15.880328338251651</v>
        <stp/>
        <stp>##V3_BDPV12</stp>
        <stp>MS O Pfd</stp>
        <stp>DUR_ADJ_MTY_MID</stp>
        <stp>[BLP_Update_Sheet-PreferredCEF.xlsm]ActiveLinks!R415C47</stp>
        <tr r="AU415" s="1"/>
      </tp>
      <tp>
        <v>12.936470488531162</v>
        <stp/>
        <stp>##V3_BDPV12</stp>
        <stp>MS L Pfd</stp>
        <stp>DUR_ADJ_MTY_MID</stp>
        <stp>[BLP_Update_Sheet-PreferredCEF.xlsm]ActiveLinks!R416C47</stp>
        <tr r="AU416" s="1"/>
      </tp>
      <tp>
        <v>4.7579460635595337E-2</v>
        <stp/>
        <stp>##V3_BDPV12</stp>
        <stp>MS A Pfd</stp>
        <stp>DUR_ADJ_MTY_MID</stp>
        <stp>[BLP_Update_Sheet-PreferredCEF.xlsm]ActiveLinks!R418C47</stp>
        <tr r="AU418" s="1"/>
      </tp>
      <tp>
        <v>0.51835299170610505</v>
        <stp/>
        <stp>##V3_BDPV12</stp>
        <stp>MS E Pfd</stp>
        <stp>DUR_ADJ_MTY_MID</stp>
        <stp>[BLP_Update_Sheet-PreferredCEF.xlsm]ActiveLinks!R422C47</stp>
        <tr r="AU422" s="1"/>
      </tp>
      <tp>
        <v>0.18284874027290118</v>
        <stp/>
        <stp>##V3_BDPV12</stp>
        <stp>NS B Pfd</stp>
        <stp>DUR_ADJ_MTY_MID</stp>
        <stp>[BLP_Update_Sheet-PreferredCEF.xlsm]ActiveLinks!R451C47</stp>
        <tr r="AU451" s="1"/>
      </tp>
      <tp>
        <v>0.19052162582511911</v>
        <stp/>
        <stp>##V3_BDPV12</stp>
        <stp>NS C Pfd</stp>
        <stp>DUR_ADJ_MTY_MID</stp>
        <stp>[BLP_Update_Sheet-PreferredCEF.xlsm]ActiveLinks!R454C47</stp>
        <tr r="AU454" s="1"/>
      </tp>
      <tp>
        <v>0.76530293414426409</v>
        <stp/>
        <stp>##V3_BDPV12</stp>
        <stp>MS F Pfd</stp>
        <stp>DUR_ADJ_MTY_MID</stp>
        <stp>[BLP_Update_Sheet-PreferredCEF.xlsm]ActiveLinks!R421C47</stp>
        <tr r="AU421" s="1"/>
      </tp>
      <tp>
        <v>0.24634269132387093</v>
        <stp/>
        <stp>##V3_BDPV12</stp>
        <stp>NS A Pfd</stp>
        <stp>DUR_ADJ_MTY_MID</stp>
        <stp>[BLP_Update_Sheet-PreferredCEF.xlsm]ActiveLinks!R453C47</stp>
        <tr r="AU453" s="1"/>
      </tp>
      <tp t="s">
        <v>#N/A N/A</v>
        <stp/>
        <stp>##V3_BDPV12</stp>
        <stp>ABDN Equity</stp>
        <stp>BB_5Y_default_Prob</stp>
        <stp>[BLP_Update_Sheet-PreferredCEF.xlsm]ActiveLinks!R37C43</stp>
        <tr r="AQ37" s="1"/>
      </tp>
      <tp t="s">
        <v>3/17/2027</v>
        <stp/>
        <stp>##V3_BDPV12</stp>
        <stp>NYCB A Pfd</stp>
        <stp>NXT_Call_DT</stp>
        <stp>[BLP_Update_Sheet-PreferredCEF.xlsm]ActiveLinks!R457C26</stp>
        <tr r="Z457" s="1"/>
      </tp>
      <tp t="s">
        <v>#N/A Field Not Applicable</v>
        <stp/>
        <stp>##V3_BDPV12</stp>
        <stp>NYCB U Pfd</stp>
        <stp>NXT_Call_DT</stp>
        <stp>[BLP_Update_Sheet-PreferredCEF.xlsm]ActiveLinks!R458C26</stp>
        <tr r="Z458" s="1"/>
      </tp>
    </main>
    <main first="bofaddin.rtdserver">
      <tp t="e">
        <v>#N/A</v>
        <stp/>
        <stp>BDS|420594377519699027</stp>
        <tr r="W158" s="1"/>
        <tr r="X158" s="1"/>
      </tp>
    </main>
    <main first="bloomberg.rtd">
      <tp>
        <v>2000000</v>
        <stp/>
        <stp>##V3_BDPV12</stp>
        <stp>TELZ Pfd</stp>
        <stp>AMT_OUTSTANDING</stp>
        <stp>[BLP_Update_Sheet-PreferredCEF.xlsm]ActiveLinks!R640C48</stp>
        <tr r="AV640" s="1"/>
      </tp>
    </main>
    <main first="bofaddin.rtdserver">
      <tp t="e">
        <v>#N/A</v>
        <stp/>
        <stp>BDS|880116326710884889</stp>
        <tr r="W68" s="1"/>
        <tr r="X68" s="1"/>
      </tp>
    </main>
    <main first="bloomberg.rtd">
      <tp>
        <v>6.9537542464341477</v>
        <stp/>
        <stp>##V3_BDPV12</stp>
        <stp>KMPB Pfd</stp>
        <stp>yld_pfd_str_ask</stp>
        <stp>[BLP_Update_Sheet-PreferredCEF.xlsm]ActiveLinks!R383C14</stp>
        <tr r="N383" s="1"/>
      </tp>
    </main>
    <main first="bofaddin.rtdserver">
      <tp t="e">
        <v>#N/A</v>
        <stp/>
        <stp>BDS|195027779594612856</stp>
        <tr r="W70" s="1"/>
        <tr r="X70" s="1"/>
      </tp>
    </main>
    <main first="bloomberg.rtd">
      <tp>
        <v>3.5216220737214163</v>
        <stp/>
        <stp>##V3_BDPV12</stp>
        <stp>CMSA Pfd</stp>
        <stp>yld_pfd_str_ask</stp>
        <stp>[BLP_Update_Sheet-PreferredCEF.xlsm]ActiveLinks!R198C14</stp>
        <tr r="N198" s="1"/>
      </tp>
      <tp>
        <v>3.5899179184762731</v>
        <stp/>
        <stp>##V3_BDPV12</stp>
        <stp>CMSC Pfd</stp>
        <stp>yld_pfd_str_ask</stp>
        <stp>[BLP_Update_Sheet-PreferredCEF.xlsm]ActiveLinks!R199C14</stp>
        <tr r="N199" s="1"/>
      </tp>
      <tp>
        <v>118.42</v>
        <stp/>
        <stp>##V3_BDPV12</stp>
        <stp>AFG Equity</stp>
        <stp>PX_Last</stp>
        <stp>[BLP_Update_Sheet-PreferredCEF.xlsm]ActiveLinks!R52C9</stp>
        <tr r="I52" s="1"/>
      </tp>
      <tp>
        <v>5.1893841504274727</v>
        <stp/>
        <stp>##V3_BDPV12</stp>
        <stp>CMSD Pfd</stp>
        <stp>yld_pfd_str_ask</stp>
        <stp>[BLP_Update_Sheet-PreferredCEF.xlsm]ActiveLinks!R200C14</stp>
        <tr r="N200" s="1"/>
      </tp>
      <tp t="s">
        <v>Not Confirmed</v>
        <stp/>
        <stp>##V3_BDPV12</stp>
        <stp>CUBB Pfd</stp>
        <stp>IS_QDI_ELIGIBLE</stp>
        <stp>[BLP_Update_Sheet-PreferredCEF.xlsm]ActiveLinks!R220C35</stp>
        <tr r="AI220" s="1"/>
      </tp>
      <tp>
        <v>30</v>
        <stp/>
        <stp>##V3_BDPV12</stp>
        <stp>ALIN E Pfd</stp>
        <stp>CALL_DAYS_NOTICE</stp>
        <stp>[BLP_Update_Sheet-PreferredCEF.xlsm]ActiveLinks!R650C27</stp>
        <tr r="AA650" s="1"/>
      </tp>
      <tp>
        <v>29.8</v>
        <stp/>
        <stp>##V3_BDPV12</stp>
        <stp>AMH Equity</stp>
        <stp>PX_Last</stp>
        <stp>[BLP_Update_Sheet-PreferredCEF.xlsm]ActiveLinks!R99C9</stp>
        <tr r="I99" s="1"/>
      </tp>
      <tp>
        <v>30</v>
        <stp/>
        <stp>##V3_BDPV12</stp>
        <stp>ALIN A Pfd</stp>
        <stp>CALL_DAYS_NOTICE</stp>
        <stp>[BLP_Update_Sheet-PreferredCEF.xlsm]ActiveLinks!R651C27</stp>
        <tr r="AA651" s="1"/>
      </tp>
      <tp>
        <v>126.74</v>
        <stp/>
        <stp>##V3_BDPV12</stp>
        <stp>AGM Equity</stp>
        <stp>PX_Last</stp>
        <stp>[BLP_Update_Sheet-PreferredCEF.xlsm]ActiveLinks!R63C9</stp>
        <tr r="I63" s="1"/>
      </tp>
      <tp>
        <v>35.24752475247525</v>
        <stp/>
        <stp>##V3_BDPV12</stp>
        <stp>CORR A Pfd</stp>
        <stp>chg_pct_1m</stp>
        <stp>[BLP_Update_Sheet-PreferredCEF.xlsm]ActiveLinks!R214C4</stp>
        <tr r="D214" s="1"/>
      </tp>
      <tp>
        <v>3.66</v>
        <stp/>
        <stp>##V3_BDPV12</stp>
        <stp>SB Equity</stp>
        <stp>PX_Last</stp>
        <stp>[BLP_Update_Sheet-PreferredCEF.xlsm]ActiveLinks!R571C9</stp>
        <tr r="I571" s="1"/>
      </tp>
      <tp>
        <v>78.31</v>
        <stp/>
        <stp>##V3_BDPV12</stp>
        <stp>BC Equity</stp>
        <stp>PX_Last</stp>
        <stp>[BLP_Update_Sheet-PreferredCEF.xlsm]ActiveLinks!R140C9</stp>
        <tr r="I140" s="1"/>
      </tp>
      <tp t="s">
        <v>Quarter</v>
        <stp/>
        <stp>##V3_BDPV12</stp>
        <stp>VOYA B Pfd</stp>
        <stp>dvd_freq</stp>
        <stp>[BLP_Update_Sheet-PreferredCEF.xlsm]ActiveLinks!R685C22</stp>
        <tr r="V685" s="1"/>
      </tp>
    </main>
    <main first="bofaddin.rtdserver">
      <tp t="e">
        <v>#N/A</v>
        <stp/>
        <stp>BDS|791094488441188256</stp>
        <tr r="W714" s="1"/>
        <tr r="X714" s="1"/>
      </tp>
    </main>
    <main first="bloomberg.rtd">
      <tp t="s">
        <v>Not Confirmed</v>
        <stp/>
        <stp>##V3_BDPV12</stp>
        <stp>DUKB Pfd</stp>
        <stp>IS_QDI_ELIGIBLE</stp>
        <stp>[BLP_Update_Sheet-PreferredCEF.xlsm]ActiveLinks!R244C35</stp>
        <tr r="AI244" s="1"/>
      </tp>
      <tp>
        <v>30</v>
        <stp/>
        <stp>##V3_BDPV12</stp>
        <stp>ALIN B Pfd</stp>
        <stp>CALL_DAYS_NOTICE</stp>
        <stp>[BLP_Update_Sheet-PreferredCEF.xlsm]ActiveLinks!R652C27</stp>
        <tr r="AA652" s="1"/>
      </tp>
      <tp>
        <v>4.0662888913099922</v>
        <stp/>
        <stp>##V3_BDPV12</stp>
        <stp>ASBA Pfd</stp>
        <stp>DUR_ADJ_MTY_MID</stp>
        <stp>[BLP_Update_Sheet-PreferredCEF.xlsm]ActiveLinks!R112C47</stp>
        <tr r="AU112" s="1"/>
      </tp>
      <tp t="s">
        <v>#N/A Field Not Applicable</v>
        <stp/>
        <stp>##V3_BDPV12</stp>
        <stp>ATCO D Pfd</stp>
        <stp>CALL_DAYS_NOTICE</stp>
        <stp>[BLP_Update_Sheet-PreferredCEF.xlsm]ActiveLinks!R613C27</stp>
        <tr r="AA613" s="1"/>
      </tp>
      <tp>
        <v>30</v>
        <stp/>
        <stp>##V3_BDPV12</stp>
        <stp>AULT D Pfd</stp>
        <stp>CALL_DAYS_NOTICE</stp>
        <stp>[BLP_Update_Sheet-PreferredCEF.xlsm]ActiveLinks!R435C27</stp>
        <tr r="AA435" s="1"/>
      </tp>
      <tp>
        <v>22.93</v>
        <stp/>
        <stp>##V3_BDPV12</stp>
        <stp>AES Equity</stp>
        <stp>PX_Last</stp>
        <stp>[BLP_Update_Sheet-PreferredCEF.xlsm]ActiveLinks!R51C9</stp>
        <tr r="I51" s="1"/>
      </tp>
      <tp>
        <v>-4.7412012878871934</v>
        <stp/>
        <stp>##V3_BDPV12</stp>
        <stp>CHMI B Pfd</stp>
        <stp>chg_pct_1m</stp>
        <stp>[BLP_Update_Sheet-PreferredCEF.xlsm]ActiveLinks!R180C4</stp>
        <tr r="D180" s="1"/>
      </tp>
      <tp t="s">
        <v>Preferred</v>
        <stp/>
        <stp>##V3_BDPV12</stp>
        <stp>RHE A Pfd</stp>
        <stp>PAYMENT_RANK</stp>
        <stp>[BLP_Update_Sheet-PreferredCEF.xlsm]ActiveLinks!R46C37</stp>
        <tr r="AK46" s="1"/>
      </tp>
      <tp t="s">
        <v>FIXED</v>
        <stp/>
        <stp>##V3_BDPV12</stp>
        <stp>SACC Pfd</stp>
        <stp>CPN_TYP</stp>
        <stp>[BLP_Update_Sheet-PreferredCEF.xlsm]ActiveLinks!R563C19</stp>
        <tr r="S563" s="1"/>
      </tp>
      <tp>
        <v>-8.8232970000000002</v>
        <stp/>
        <stp>##V3_BDPV12</stp>
        <stp>AIZ Equity</stp>
        <stp>current_trr_1mo</stp>
        <stp>[BLP_Update_Sheet-PreferredCEF.xlsm]ActiveLinks!R87C10</stp>
        <tr r="J87" s="1"/>
      </tp>
      <tp t="s">
        <v>#N/A Field Not Applicable</v>
        <stp/>
        <stp>##V3_BDPV12</stp>
        <stp>APTV A Pfd</stp>
        <stp>CALL_DAYS_NOTICE</stp>
        <stp>[BLP_Update_Sheet-PreferredCEF.xlsm]ActiveLinks!R105C27</stp>
        <tr r="AA105" s="1"/>
      </tp>
      <tp>
        <v>90.15</v>
        <stp/>
        <stp>##V3_BDPV12</stp>
        <stp>ALV Equity</stp>
        <stp>PX_Last</stp>
        <stp>[BLP_Update_Sheet-PreferredCEF.xlsm]ActiveLinks!R28C9</stp>
        <tr r="I28" s="1"/>
      </tp>
      <tp>
        <v>71257445</v>
        <stp/>
        <stp>##V3_BDPV12</stp>
        <stp>CEQP Pfd</stp>
        <stp>AMT_OUTSTANDING</stp>
        <stp>[BLP_Update_Sheet-PreferredCEF.xlsm]ActiveLinks!R174C48</stp>
        <tr r="AV174" s="1"/>
      </tp>
      <tp t="s">
        <v>CALLABLE</v>
        <stp/>
        <stp>##V3_BDPV12</stp>
        <stp>SOJC Pfd</stp>
        <stp>MTY_TYP</stp>
        <stp>[BLP_Update_Sheet-PreferredCEF.xlsm]ActiveLinks!R599C18</stp>
        <tr r="R599" s="1"/>
      </tp>
      <tp t="s">
        <v>CALLABLE</v>
        <stp/>
        <stp>##V3_BDPV12</stp>
        <stp>SOJE Pfd</stp>
        <stp>MTY_TYP</stp>
        <stp>[BLP_Update_Sheet-PreferredCEF.xlsm]ActiveLinks!R597C18</stp>
        <tr r="R597" s="1"/>
      </tp>
      <tp t="s">
        <v>CALLABLE</v>
        <stp/>
        <stp>##V3_BDPV12</stp>
        <stp>SOJD Pfd</stp>
        <stp>MTY_TYP</stp>
        <stp>[BLP_Update_Sheet-PreferredCEF.xlsm]ActiveLinks!R598C18</stp>
        <tr r="R598" s="1"/>
      </tp>
      <tp>
        <v>14000000</v>
        <stp/>
        <stp>##V3_BDPV12</stp>
        <stp>BEPH Pfd</stp>
        <stp>AMT_OUTSTANDING</stp>
        <stp>[BLP_Update_Sheet-PreferredCEF.xlsm]ActiveLinks!R145C48</stp>
        <tr r="AV145" s="1"/>
      </tp>
      <tp>
        <v>10400000</v>
        <stp/>
        <stp>##V3_BDPV12</stp>
        <stp>BEPI Pfd</stp>
        <stp>AMT_OUTSTANDING</stp>
        <stp>[BLP_Update_Sheet-PreferredCEF.xlsm]ActiveLinks!R146C48</stp>
        <tr r="AV146" s="1"/>
      </tp>
      <tp>
        <v>-4.5986284792254963</v>
        <stp/>
        <stp>##V3_BDPV12</stp>
        <stp>CODI B Pfd</stp>
        <stp>chg_pct_1m</stp>
        <stp>[BLP_Update_Sheet-PreferredCEF.xlsm]ActiveLinks!R207C4</stp>
        <tr r="D207" s="1"/>
      </tp>
      <tp>
        <v>100</v>
        <stp/>
        <stp>##V3_BDPV12</stp>
        <stp>UGIC Pfd</stp>
        <stp>PAR_AMT</stp>
        <stp>[BLP_Update_Sheet-PreferredCEF.xlsm]ActiveLinks!R668C21</stp>
        <tr r="U668" s="1"/>
      </tp>
      <tp>
        <v>15</v>
        <stp/>
        <stp>##V3_BDPV12</stp>
        <stp>ATCO I Pfd</stp>
        <stp>CALL_DAYS_NOTICE</stp>
        <stp>[BLP_Update_Sheet-PreferredCEF.xlsm]ActiveLinks!R614C27</stp>
        <tr r="AA614" s="1"/>
      </tp>
      <tp t="s">
        <v>#N/A Field Not Applicable</v>
        <stp/>
        <stp>##V3_BDPV12</stp>
        <stp>BSX A Pfd</stp>
        <stp>NXT_Call_DT</stp>
        <stp>[BLP_Update_Sheet-PreferredCEF.xlsm]ActiveLinks!R163C26</stp>
        <tr r="Z163" s="1"/>
      </tp>
      <tp t="s">
        <v>#N/A Field Not Applicable</v>
        <stp/>
        <stp>##V3_BDPV12</stp>
        <stp>ATCO H Pfd</stp>
        <stp>CALL_DAYS_NOTICE</stp>
        <stp>[BLP_Update_Sheet-PreferredCEF.xlsm]ActiveLinks!R612C27</stp>
        <tr r="AA612" s="1"/>
      </tp>
      <tp>
        <v>17191.114754098362</v>
        <stp/>
        <stp>##V3_BDPV12</stp>
        <stp>DTB Pfd</stp>
        <stp>VOLUME_AVG_3M</stp>
        <stp>[BLP_Update_Sheet-PreferredCEF.xlsm]ActiveLinks!R242C5</stp>
        <tr r="E242" s="1"/>
      </tp>
      <tp t="s">
        <v>4/28/2023</v>
        <stp/>
        <stp>##V3_BDPV12</stp>
        <stp>DSX B Pfd</stp>
        <stp>NXT_Call_DT</stp>
        <stp>[BLP_Update_Sheet-PreferredCEF.xlsm]ActiveLinks!R238C26</stp>
        <tr r="Z238" s="1"/>
      </tp>
      <tp>
        <v>6.3806532137248642</v>
        <stp/>
        <stp>##V3_BDPV12</stp>
        <stp>OXLCO Pfd</stp>
        <stp>yld_ytm_ask</stp>
        <stp>[BLP_Update_Sheet-PreferredCEF.xlsm]ActiveLinks!R7C15</stp>
        <tr r="O7" s="1"/>
      </tp>
      <tp>
        <v>6.75</v>
        <stp/>
        <stp>##V3_BDPV12</stp>
        <stp>GTLS B Pfd</stp>
        <stp>CPN</stp>
        <stp>[BLP_Update_Sheet-PreferredCEF.xlsm]ActiveLinks!R338C20</stp>
        <tr r="T338" s="1"/>
      </tp>
      <tp t="s">
        <v>#N/A Field Not Applicable</v>
        <stp/>
        <stp>##V3_BDPV12</stp>
        <stp>AESC Pfd</stp>
        <stp>CALL_DAYS_NOTICE</stp>
        <stp>[BLP_Update_Sheet-PreferredCEF.xlsm]ActiveLinks!R51C27</stp>
        <tr r="AA51" s="1"/>
      </tp>
      <tp t="s">
        <v>NEW YORK</v>
        <stp/>
        <stp>##V3_BDPV12</stp>
        <stp>ARGO A Pfd</stp>
        <stp>exch_code</stp>
        <stp>[BLP_Update_Sheet-PreferredCEF.xlsm]ActiveLinks!R59C44</stp>
        <tr r="AR59" s="1"/>
      </tp>
      <tp t="s">
        <v>Y</v>
        <stp/>
        <stp>##V3_BDPV12</stp>
        <stp>GLOP B Pfd</stp>
        <stp>HYBRID_CUMULATIVE_INDICATOR</stp>
        <stp>[BLP_Update_Sheet-PreferredCEF.xlsm]ActiveLinks!R319C36</stp>
        <tr r="AJ319" s="1"/>
      </tp>
      <tp t="s">
        <v>Y</v>
        <stp/>
        <stp>##V3_BDPV12</stp>
        <stp>GLOP A Pfd</stp>
        <stp>HYBRID_CUMULATIVE_INDICATOR</stp>
        <stp>[BLP_Update_Sheet-PreferredCEF.xlsm]ActiveLinks!R320C36</stp>
        <tr r="AJ320" s="1"/>
      </tp>
      <tp t="s">
        <v>Y</v>
        <stp/>
        <stp>##V3_BDPV12</stp>
        <stp>GLOP C Pfd</stp>
        <stp>HYBRID_CUMULATIVE_INDICATOR</stp>
        <stp>[BLP_Update_Sheet-PreferredCEF.xlsm]ActiveLinks!R321C36</stp>
        <tr r="AJ321" s="1"/>
      </tp>
      <tp>
        <v>6.7</v>
        <stp/>
        <stp>##V3_BDPV12</stp>
        <stp>PBI B Pfd</stp>
        <stp>CPN</stp>
        <stp>[BLP_Update_Sheet-PreferredCEF.xlsm]ActiveLinks!R483C20</stp>
        <tr r="T483" s="1"/>
      </tp>
      <tp t="s">
        <v>NEW YORK</v>
        <stp/>
        <stp>##V3_BDPV12</stp>
        <stp>AAIC B Pfd</stp>
        <stp>exch_code</stp>
        <stp>[BLP_Update_Sheet-PreferredCEF.xlsm]ActiveLinks!R84C44</stp>
        <tr r="AR84" s="1"/>
      </tp>
      <tp t="s">
        <v>NEW YORK</v>
        <stp/>
        <stp>##V3_BDPV12</stp>
        <stp>AAIC C Pfd</stp>
        <stp>exch_code</stp>
        <stp>[BLP_Update_Sheet-PreferredCEF.xlsm]ActiveLinks!R85C44</stp>
        <tr r="AR85" s="1"/>
      </tp>
      <tp t="s">
        <v>#N/A Field Not Applicable</v>
        <stp/>
        <stp>##V3_BDPV12</stp>
        <stp>SACC Pfd</stp>
        <stp>Dividend_Rights</stp>
        <stp>[BLP_Update_Sheet-PreferredCEF.xlsm]ActiveLinks!R563C25</stp>
        <tr r="Y563" s="1"/>
      </tp>
      <tp>
        <v>30</v>
        <stp/>
        <stp>##V3_BDPV12</stp>
        <stp>AEFC Pfd</stp>
        <stp>CALL_DAYS_NOTICE</stp>
        <stp>[BLP_Update_Sheet-PreferredCEF.xlsm]ActiveLinks!R66C27</stp>
        <tr r="AA66" s="1"/>
      </tp>
      <tp>
        <v>4.0224249513542795E-2</v>
        <stp/>
        <stp>##V3_BDPV12</stp>
        <stp>USB A Pfd</stp>
        <stp>DUR_ADJ_MID</stp>
        <stp>[BLP_Update_Sheet-PreferredCEF.xlsm]ActiveLinks!R676C46</stp>
        <tr r="AT676" s="1"/>
      </tp>
      <tp>
        <v>3.2476076466796067E-2</v>
        <stp/>
        <stp>##V3_BDPV12</stp>
        <stp>USB H Pfd</stp>
        <stp>DUR_ADJ_MID</stp>
        <stp>[BLP_Update_Sheet-PreferredCEF.xlsm]ActiveLinks!R677C46</stp>
        <tr r="AT677" s="1"/>
      </tp>
      <tp>
        <v>17.356887865222813</v>
        <stp/>
        <stp>##V3_BDPV12</stp>
        <stp>USB S Pfd</stp>
        <stp>DUR_ADJ_MID</stp>
        <stp>[BLP_Update_Sheet-PreferredCEF.xlsm]ActiveLinks!R672C46</stp>
        <tr r="AT672" s="1"/>
      </tp>
      <tp>
        <v>18.948284008458163</v>
        <stp/>
        <stp>##V3_BDPV12</stp>
        <stp>USB R Pfd</stp>
        <stp>DUR_ADJ_MID</stp>
        <stp>[BLP_Update_Sheet-PreferredCEF.xlsm]ActiveLinks!R673C46</stp>
        <tr r="AT673" s="1"/>
      </tp>
      <tp>
        <v>20.528086505106572</v>
        <stp/>
        <stp>##V3_BDPV12</stp>
        <stp>USB Q Pfd</stp>
        <stp>DUR_ADJ_MID</stp>
        <stp>[BLP_Update_Sheet-PreferredCEF.xlsm]ActiveLinks!R674C46</stp>
        <tr r="AT674" s="1"/>
      </tp>
      <tp>
        <v>12.272187284560623</v>
        <stp/>
        <stp>##V3_BDPV12</stp>
        <stp>USB P Pfd</stp>
        <stp>DUR_ADJ_MID</stp>
        <stp>[BLP_Update_Sheet-PreferredCEF.xlsm]ActiveLinks!R675C46</stp>
        <tr r="AT675" s="1"/>
      </tp>
      <tp>
        <v>14.158691515089791</v>
        <stp/>
        <stp>##V3_BDPV12</stp>
        <stp>WRB F Pfd</stp>
        <stp>DUR_ADJ_MID</stp>
        <stp>[BLP_Update_Sheet-PreferredCEF.xlsm]ActiveLinks!R702C46</stp>
        <tr r="AT702" s="1"/>
      </tp>
      <tp>
        <v>15.919641726374097</v>
        <stp/>
        <stp>##V3_BDPV12</stp>
        <stp>WRB G Pfd</stp>
        <stp>DUR_ADJ_MID</stp>
        <stp>[BLP_Update_Sheet-PreferredCEF.xlsm]ActiveLinks!R701C46</stp>
        <tr r="AT701" s="1"/>
      </tp>
      <tp t="s">
        <v>Y</v>
        <stp/>
        <stp>##V3_BDPV12</stp>
        <stp>RLJ A Pfd</stp>
        <stp>HYBRID_CUMULATIVE_INDICATOR</stp>
        <stp>[BLP_Update_Sheet-PreferredCEF.xlsm]ActiveLinks!R552C36</stp>
        <tr r="AJ552" s="1"/>
      </tp>
      <tp>
        <v>8.2870385740396096E-2</v>
        <stp/>
        <stp>##V3_BDPV12</stp>
        <stp>WRB E Pfd</stp>
        <stp>DUR_ADJ_MID</stp>
        <stp>[BLP_Update_Sheet-PreferredCEF.xlsm]ActiveLinks!R703C46</stp>
        <tr r="AT703" s="1"/>
      </tp>
      <tp>
        <v>15.471755650169126</v>
        <stp/>
        <stp>##V3_BDPV12</stp>
        <stp>WRB H Pfd</stp>
        <stp>DUR_ADJ_MID</stp>
        <stp>[BLP_Update_Sheet-PreferredCEF.xlsm]ActiveLinks!R700C46</stp>
        <tr r="AT700" s="1"/>
      </tp>
      <tp t="s">
        <v>NEW YORK</v>
        <stp/>
        <stp>##V3_BDPV12</stp>
        <stp>ALTG A Pfd</stp>
        <stp>exch_code</stp>
        <stp>[BLP_Update_Sheet-PreferredCEF.xlsm]ActiveLinks!R94C44</stp>
        <tr r="AR94" s="1"/>
      </tp>
      <tp>
        <v>3.3267286925149366</v>
        <stp/>
        <stp>##V3_BDPV12</stp>
        <stp>MTB H Pfd</stp>
        <stp>DUR_ADJ_MID</stp>
        <stp>[BLP_Update_Sheet-PreferredCEF.xlsm]ActiveLinks!R481C46</stp>
        <tr r="AT481" s="1"/>
      </tp>
      <tp>
        <v>12.611841137495622</v>
        <stp/>
        <stp>##V3_BDPV12</stp>
        <stp>TRTX C Pfd</stp>
        <stp>DUR_ADJ_MID</stp>
        <stp>[BLP_Update_Sheet-PreferredCEF.xlsm]ActiveLinks!R659C46</stp>
        <tr r="AT659" s="1"/>
      </tp>
      <tp>
        <v>0.8177918030805249</v>
        <stp/>
        <stp>##V3_BDPV12</stp>
        <stp>FNB E Pfd</stp>
        <stp>DUR_ADJ_MID</stp>
        <stp>[BLP_Update_Sheet-PreferredCEF.xlsm]ActiveLinks!R292C46</stp>
        <tr r="AT292" s="1"/>
      </tp>
      <tp>
        <v>14.125356462302461</v>
        <stp/>
        <stp>##V3_BDPV12</stp>
        <stp>PEB H Pfd</stp>
        <stp>DUR_ADJ_MID</stp>
        <stp>[BLP_Update_Sheet-PreferredCEF.xlsm]ActiveLinks!R388C46</stp>
        <tr r="AT388" s="1"/>
      </tp>
      <tp>
        <v>13.684826207534286</v>
        <stp/>
        <stp>##V3_BDPV12</stp>
        <stp>PEB E Pfd</stp>
        <stp>DUR_ADJ_MID</stp>
        <stp>[BLP_Update_Sheet-PreferredCEF.xlsm]ActiveLinks!R390C46</stp>
        <tr r="AT390" s="1"/>
      </tp>
      <tp>
        <v>13.82596005119936</v>
        <stp/>
        <stp>##V3_BDPV12</stp>
        <stp>PEB G Pfd</stp>
        <stp>DUR_ADJ_MID</stp>
        <stp>[BLP_Update_Sheet-PreferredCEF.xlsm]ActiveLinks!R389C46</stp>
        <tr r="AT389" s="1"/>
      </tp>
      <tp>
        <v>14.415333601823802</v>
        <stp/>
        <stp>##V3_BDPV12</stp>
        <stp>PEB F Pfd</stp>
        <stp>DUR_ADJ_MID</stp>
        <stp>[BLP_Update_Sheet-PreferredCEF.xlsm]ActiveLinks!R391C46</stp>
        <tr r="AT391" s="1"/>
      </tp>
      <tp t="s">
        <v>Y</v>
        <stp/>
        <stp>##V3_BDPV12</stp>
        <stp>SPLP A Pfd</stp>
        <stp>HYBRID_CUMULATIVE_INDICATOR</stp>
        <stp>[BLP_Update_Sheet-PreferredCEF.xlsm]ActiveLinks!R589C36</stp>
        <tr r="AJ589" s="1"/>
      </tp>
      <tp t="s">
        <v>Y</v>
        <stp/>
        <stp>##V3_BDPV12</stp>
        <stp>RLJ A Pfd</stp>
        <stp>HYBRID_CUMULATIVE_INDICATOR</stp>
        <stp>[BLP_Update_Sheet-PreferredCEF.xlsm]ActiveLinks!R276C36</stp>
        <tr r="AJ276" s="1"/>
      </tp>
      <tp>
        <v>12.326236055702228</v>
        <stp/>
        <stp>##V3_BDPV12</stp>
        <stp>ASB E Pfd</stp>
        <stp>DUR_ADJ_MID</stp>
        <stp>[BLP_Update_Sheet-PreferredCEF.xlsm]ActiveLinks!R110C46</stp>
        <tr r="AT110" s="1"/>
      </tp>
      <tp>
        <v>12.959405526861124</v>
        <stp/>
        <stp>##V3_BDPV12</stp>
        <stp>ASB F Pfd</stp>
        <stp>DUR_ADJ_MID</stp>
        <stp>[BLP_Update_Sheet-PreferredCEF.xlsm]ActiveLinks!R111C46</stp>
        <tr r="AT111" s="1"/>
      </tp>
      <tp>
        <v>13.45855043446317</v>
        <stp/>
        <stp>##V3_BDPV12</stp>
        <stp>AUB A Pfd</stp>
        <stp>DUR_ADJ_MID</stp>
        <stp>[BLP_Update_Sheet-PreferredCEF.xlsm]ActiveLinks!R120C46</stp>
        <tr r="AT120" s="1"/>
      </tp>
    </main>
    <main first="bloomberg.rtd">
      <tp>
        <v>0.55666003976143374</v>
        <stp/>
        <stp>##V3_BDPV12</stp>
        <stp>ALL G Pfd</stp>
        <stp>chg_pct_1m</stp>
        <stp>[BLP_Update_Sheet-PreferredCEF.xlsm]ActiveLinks!R93C4</stp>
        <tr r="D93" s="1"/>
      </tp>
      <tp>
        <v>0.78</v>
        <stp/>
        <stp>##V3_BDPV12</stp>
        <stp>ALIN B Pfd</stp>
        <stp>PX_Last</stp>
        <stp>[BLP_Update_Sheet-PreferredCEF.xlsm]ActiveLinks!R652C3</stp>
        <tr r="C652" s="1"/>
      </tp>
      <tp>
        <v>-5.7093425605536341</v>
        <stp/>
        <stp>##V3_BDPV12</stp>
        <stp>HCDIP Pfd</stp>
        <stp>chg_pct_1m</stp>
        <stp>[BLP_Update_Sheet-PreferredCEF.xlsm]ActiveLinks!R341C4</stp>
        <tr r="D341" s="1"/>
      </tp>
      <tp>
        <v>4.6938074379455461</v>
        <stp/>
        <stp>##V3_BDPV12</stp>
        <stp>AGM E Pfd</stp>
        <stp>chg_pct_1m</stp>
        <stp>[BLP_Update_Sheet-PreferredCEF.xlsm]ActiveLinks!R63C4</stp>
        <tr r="D63" s="1"/>
      </tp>
      <tp t="s">
        <v>#N/A N/A</v>
        <stp/>
        <stp>##V3_BDPV12</stp>
        <stp>SJIJ Pfd</stp>
        <stp>chg_pct_1m</stp>
        <stp>[BLP_Update_Sheet-PreferredCEF.xlsm]ActiveLinks!R585C4</stp>
        <tr r="D585" s="1"/>
      </tp>
      <tp>
        <v>-14.010627530364387</v>
        <stp/>
        <stp>##V3_BDPV12</stp>
        <stp>ABR D Pfd</stp>
        <stp>chg_pct_1m</stp>
        <stp>[BLP_Update_Sheet-PreferredCEF.xlsm]ActiveLinks!R43C4</stp>
        <tr r="D43" s="1"/>
      </tp>
      <tp>
        <v>-16.621004566210033</v>
        <stp/>
        <stp>##V3_BDPV12</stp>
        <stp>AHL D Pfd</stp>
        <stp>chg_pct_1m</stp>
        <stp>[BLP_Update_Sheet-PreferredCEF.xlsm]ActiveLinks!R73C4</stp>
        <tr r="D73" s="1"/>
      </tp>
    </main>
    <main first="bloomberg.rtd">
      <tp>
        <v>2.5121636197101553</v>
        <stp/>
        <stp>##V3_BDPV12</stp>
        <stp>SNCRL Pfd</stp>
        <stp>DUR_ADJ_MID</stp>
        <stp>[BLP_Update_Sheet-PreferredCEF.xlsm]ActiveLinks!R593C46</stp>
        <tr r="AT593" s="1"/>
      </tp>
      <tp>
        <v>15.585000000000001</v>
        <stp/>
        <stp>##V3_BDPV12</stp>
        <stp>PRIF L Pfd</stp>
        <stp>PX_Last</stp>
        <stp>[BLP_Update_Sheet-PreferredCEF.xlsm]ActiveLinks!R502C3</stp>
        <tr r="C502" s="1"/>
      </tp>
    </main>
    <main first="bloomberg.rtd">
      <tp t="s">
        <v>FIXED</v>
        <stp/>
        <stp>##V3_BDPV12</stp>
        <stp>RCC Pfd</stp>
        <stp>CPN_TYP</stp>
        <stp>[BLP_Update_Sheet-PreferredCEF.xlsm]ActiveLinks!R535C19</stp>
        <tr r="S535" s="1"/>
      </tp>
      <tp t="s">
        <v>FIXED</v>
        <stp/>
        <stp>##V3_BDPV12</stp>
        <stp>RCB Pfd</stp>
        <stp>CPN_TYP</stp>
        <stp>[BLP_Update_Sheet-PreferredCEF.xlsm]ActiveLinks!R586C19</stp>
        <tr r="S586" s="1"/>
      </tp>
      <tp t="s">
        <v>FIXED</v>
        <stp/>
        <stp>##V3_BDPV12</stp>
        <stp>RCA Pfd</stp>
        <stp>CPN_TYP</stp>
        <stp>[BLP_Update_Sheet-PreferredCEF.xlsm]ActiveLinks!R587C19</stp>
        <tr r="S587" s="1"/>
      </tp>
      <tp>
        <v>-1.956787607011824</v>
        <stp/>
        <stp>##V3_BDPV12</stp>
        <stp>GDV H Pfd</stp>
        <stp>chg_pct_1m</stp>
        <stp>[BLP_Update_Sheet-PreferredCEF.xlsm]ActiveLinks!R23C4</stp>
        <tr r="D23" s="1"/>
      </tp>
    </main>
    <main first="bloomberg.rtd">
      <tp>
        <v>1.0456247559832716</v>
        <stp/>
        <stp>##V3_BDPV12</stp>
        <stp>TECTP Pfd</stp>
        <stp>DUR_ADJ_MID</stp>
        <stp>[BLP_Update_Sheet-PreferredCEF.xlsm]ActiveLinks!R634C46</stp>
        <tr r="AT634" s="1"/>
      </tp>
      <tp>
        <v>-0.58343483556637865</v>
        <stp/>
        <stp>##V3_BDPV12</stp>
        <stp>TNP E Pfd</stp>
        <stp>chg_pct_1m</stp>
        <stp>[BLP_Update_Sheet-PreferredCEF.xlsm]ActiveLinks!R648C4</stp>
        <tr r="D648" s="1"/>
      </tp>
      <tp>
        <v>10.889914212974427</v>
        <stp/>
        <stp>##V3_BDPV12</stp>
        <stp>HWCPZ Pfd</stp>
        <stp>DUR_ADJ_MID</stp>
        <stp>[BLP_Update_Sheet-PreferredCEF.xlsm]ActiveLinks!R342C46</stp>
        <tr r="AT342" s="1"/>
      </tp>
    </main>
    <main first="bloomberg.rtd">
      <tp>
        <v>42.375</v>
        <stp/>
        <stp>##V3_BDPV12</stp>
        <stp>NYCB U Pfd</stp>
        <stp>PX_Last</stp>
        <stp>[BLP_Update_Sheet-PreferredCEF.xlsm]ActiveLinks!R458C3</stp>
        <tr r="C458" s="1"/>
      </tp>
      <tp>
        <v>3.3169242515618151</v>
        <stp/>
        <stp>##V3_BDPV12</stp>
        <stp>PACWP Pfd</stp>
        <stp>DUR_ADJ_MID</stp>
        <stp>[BLP_Update_Sheet-PreferredCEF.xlsm]ActiveLinks!R482C46</stp>
        <tr r="AT482" s="1"/>
      </tp>
      <tp>
        <v>25</v>
        <stp/>
        <stp>##V3_BDPV12</stp>
        <stp>TBC Pfd</stp>
        <stp>PAR_AMT</stp>
        <stp>[BLP_Update_Sheet-PreferredCEF.xlsm]ActiveLinks!R631C21</stp>
        <tr r="U631" s="1"/>
      </tp>
      <tp>
        <v>25</v>
        <stp/>
        <stp>##V3_BDPV12</stp>
        <stp>TBB Pfd</stp>
        <stp>PAR_AMT</stp>
        <stp>[BLP_Update_Sheet-PreferredCEF.xlsm]ActiveLinks!R630C21</stp>
        <tr r="U630" s="1"/>
      </tp>
    </main>
    <main first="bloomberg.rtd">
      <tp>
        <v>-8.616298811544981</v>
        <stp/>
        <stp>##V3_BDPV12</stp>
        <stp>PMT A Pfd</stp>
        <stp>chg_pct_1m</stp>
        <stp>[BLP_Update_Sheet-PreferredCEF.xlsm]ActiveLinks!R498C4</stp>
        <tr r="D498" s="1"/>
      </tp>
      <tp t="s">
        <v>VARIABLE</v>
        <stp/>
        <stp>##V3_BDPV12</stp>
        <stp>RZB Pfd</stp>
        <stp>CPN_TYP</stp>
        <stp>[BLP_Update_Sheet-PreferredCEF.xlsm]ActiveLinks!R540C19</stp>
        <tr r="S540" s="1"/>
      </tp>
      <tp t="s">
        <v>VARIABLE</v>
        <stp/>
        <stp>##V3_BDPV12</stp>
        <stp>RZC Pfd</stp>
        <stp>CPN_TYP</stp>
        <stp>[BLP_Update_Sheet-PreferredCEF.xlsm]ActiveLinks!R541C19</stp>
        <tr r="S541" s="1"/>
      </tp>
      <tp t="s">
        <v>#N/A N/A</v>
        <stp/>
        <stp>##V3_BDPV12</stp>
        <stp>FMCKP Pfd</stp>
        <stp>DUR_ADJ_MID</stp>
        <stp>[BLP_Update_Sheet-PreferredCEF.xlsm]ActiveLinks!R744C46</stp>
        <tr r="AT744" s="1"/>
      </tp>
      <tp>
        <v>-16.58234963462619</v>
        <stp/>
        <stp>##V3_BDPV12</stp>
        <stp>BEPI Pfd</stp>
        <stp>chg_pct_1m</stp>
        <stp>[BLP_Update_Sheet-PreferredCEF.xlsm]ActiveLinks!R146C4</stp>
        <tr r="D146" s="1"/>
      </tp>
      <tp t="s">
        <v>#N/A N/A</v>
        <stp/>
        <stp>##V3_BDPV12</stp>
        <stp>FMCKO Pfd</stp>
        <stp>DUR_ADJ_MID</stp>
        <stp>[BLP_Update_Sheet-PreferredCEF.xlsm]ActiveLinks!R747C46</stp>
        <tr r="AT747" s="1"/>
      </tp>
      <tp t="s">
        <v>#N/A N/A</v>
        <stp/>
        <stp>##V3_BDPV12</stp>
        <stp>FMCKN Pfd</stp>
        <stp>DUR_ADJ_MID</stp>
        <stp>[BLP_Update_Sheet-PreferredCEF.xlsm]ActiveLinks!R743C46</stp>
        <tr r="AT743" s="1"/>
      </tp>
      <tp t="s">
        <v>#N/A N/A</v>
        <stp/>
        <stp>##V3_BDPV12</stp>
        <stp>FMCKM Pfd</stp>
        <stp>DUR_ADJ_MID</stp>
        <stp>[BLP_Update_Sheet-PreferredCEF.xlsm]ActiveLinks!R742C46</stp>
        <tr r="AT742" s="1"/>
      </tp>
      <tp t="s">
        <v>#N/A N/A</v>
        <stp/>
        <stp>##V3_BDPV12</stp>
        <stp>FMCKK Pfd</stp>
        <stp>DUR_ADJ_MID</stp>
        <stp>[BLP_Update_Sheet-PreferredCEF.xlsm]ActiveLinks!R739C46</stp>
        <tr r="AT739" s="1"/>
      </tp>
      <tp t="s">
        <v>#N/A N/A</v>
        <stp/>
        <stp>##V3_BDPV12</stp>
        <stp>FMCKL Pfd</stp>
        <stp>DUR_ADJ_MID</stp>
        <stp>[BLP_Update_Sheet-PreferredCEF.xlsm]ActiveLinks!R749C46</stp>
        <tr r="AT749" s="1"/>
      </tp>
      <tp t="s">
        <v>#N/A N/A</v>
        <stp/>
        <stp>##V3_BDPV12</stp>
        <stp>FMCKJ Pfd</stp>
        <stp>DUR_ADJ_MID</stp>
        <stp>[BLP_Update_Sheet-PreferredCEF.xlsm]ActiveLinks!R753C46</stp>
        <tr r="AT753" s="1"/>
      </tp>
      <tp t="s">
        <v>#N/A N/A</v>
        <stp/>
        <stp>##V3_BDPV12</stp>
        <stp>FMCKI Pfd</stp>
        <stp>DUR_ADJ_MID</stp>
        <stp>[BLP_Update_Sheet-PreferredCEF.xlsm]ActiveLinks!R751C46</stp>
        <tr r="AT751" s="1"/>
      </tp>
      <tp>
        <v>3.3401657803551674</v>
        <stp/>
        <stp>##V3_BDPV12</stp>
        <stp>OCCIN Pfd</stp>
        <stp>DUR_ADJ_MID</stp>
        <stp>[BLP_Update_Sheet-PreferredCEF.xlsm]ActiveLinks!R467C46</stp>
        <tr r="AT467" s="1"/>
      </tp>
      <tp>
        <v>9.3555808899591725E-2</v>
        <stp/>
        <stp>##V3_BDPV12</stp>
        <stp>OCCIO Pfd</stp>
        <stp>DUR_ADJ_MID</stp>
        <stp>[BLP_Update_Sheet-PreferredCEF.xlsm]ActiveLinks!R468C46</stp>
        <tr r="AT468" s="1"/>
      </tp>
      <tp>
        <v>8.2498363334332154</v>
        <stp/>
        <stp>##V3_BDPV12</stp>
        <stp>DHCNI Pfd</stp>
        <stp>DUR_ADJ_MID</stp>
        <stp>[BLP_Update_Sheet-PreferredCEF.xlsm]ActiveLinks!R591C46</stp>
        <tr r="AT591" s="1"/>
      </tp>
      <tp>
        <v>7.7403421546627191</v>
        <stp/>
        <stp>##V3_BDPV12</stp>
        <stp>DHCNL Pfd</stp>
        <stp>DUR_ADJ_MID</stp>
        <stp>[BLP_Update_Sheet-PreferredCEF.xlsm]ActiveLinks!R592C46</stp>
        <tr r="AT592" s="1"/>
      </tp>
    </main>
    <main first="bloomberg.rtd">
      <tp>
        <v>-16.657675331044626</v>
        <stp/>
        <stp>##V3_BDPV12</stp>
        <stp>ATLCP Pfd</stp>
        <stp>chg_pct_1m</stp>
        <stp>[BLP_Update_Sheet-PreferredCEF.xlsm]ActiveLinks!R118C4</stp>
        <tr r="D118" s="1"/>
      </tp>
      <tp>
        <v>-1.2019230769230798</v>
        <stp/>
        <stp>##V3_BDPV12</stp>
        <stp>GS J Pfd</stp>
        <stp>chg_pct_1m</stp>
        <stp>[BLP_Update_Sheet-PreferredCEF.xlsm]ActiveLinks!R335C4</stp>
        <tr r="D335" s="1"/>
      </tp>
    </main>
    <main first="bloomberg.rtd">
      <tp t="s">
        <v>N</v>
        <stp/>
        <stp>##V3_BDPV12</stp>
        <stp>OZKAP Pfd</stp>
        <stp>HYBRID_CUMULATIVE_INDICATOR</stp>
        <stp>[BLP_Update_Sheet-PreferredCEF.xlsm]ActiveLinks!R480C36</stp>
        <tr r="AJ480" s="1"/>
      </tp>
      <tp>
        <v>8</v>
        <stp/>
        <stp>##V3_BDPV12</stp>
        <stp>SOHOB Pfd</stp>
        <stp>CPN</stp>
        <stp>[BLP_Update_Sheet-PreferredCEF.xlsm]ActiveLinks!R602C20</stp>
        <tr r="T602" s="1"/>
      </tp>
      <tp>
        <v>8.25</v>
        <stp/>
        <stp>##V3_BDPV12</stp>
        <stp>SOHON Pfd</stp>
        <stp>CPN</stp>
        <stp>[BLP_Update_Sheet-PreferredCEF.xlsm]ActiveLinks!R601C20</stp>
        <tr r="T601" s="1"/>
      </tp>
      <tp>
        <v>7.875</v>
        <stp/>
        <stp>##V3_BDPV12</stp>
        <stp>SOHOO Pfd</stp>
        <stp>CPN</stp>
        <stp>[BLP_Update_Sheet-PreferredCEF.xlsm]ActiveLinks!R600C20</stp>
        <tr r="T600" s="1"/>
      </tp>
      <tp t="s">
        <v>#N/A N/A</v>
        <stp/>
        <stp>##V3_BDPV12</stp>
        <stp>FMCCT Pfd</stp>
        <stp>DUR_ADJ_MID</stp>
        <stp>[BLP_Update_Sheet-PreferredCEF.xlsm]ActiveLinks!R750C46</stp>
        <tr r="AT750" s="1"/>
      </tp>
      <tp t="s">
        <v>#N/A N/A</v>
        <stp/>
        <stp>##V3_BDPV12</stp>
        <stp>FMCCS Pfd</stp>
        <stp>DUR_ADJ_MID</stp>
        <stp>[BLP_Update_Sheet-PreferredCEF.xlsm]ActiveLinks!R756C46</stp>
        <tr r="AT756" s="1"/>
      </tp>
      <tp t="s">
        <v>#N/A N/A</v>
        <stp/>
        <stp>##V3_BDPV12</stp>
        <stp>FMCCP Pfd</stp>
        <stp>DUR_ADJ_MID</stp>
        <stp>[BLP_Update_Sheet-PreferredCEF.xlsm]ActiveLinks!R748C46</stp>
        <tr r="AT748" s="1"/>
      </tp>
      <tp t="s">
        <v>#N/A N/A</v>
        <stp/>
        <stp>##V3_BDPV12</stp>
        <stp>FMCCG Pfd</stp>
        <stp>DUR_ADJ_MID</stp>
        <stp>[BLP_Update_Sheet-PreferredCEF.xlsm]ActiveLinks!R754C46</stp>
        <tr r="AT754" s="1"/>
      </tp>
    </main>
    <main first="bloomberg.rtd">
      <tp t="s">
        <v>#N/A N/A</v>
        <stp/>
        <stp>##V3_BDPV12</stp>
        <stp>FMCCO Pfd</stp>
        <stp>DUR_ADJ_MID</stp>
        <stp>[BLP_Update_Sheet-PreferredCEF.xlsm]ActiveLinks!R746C46</stp>
        <tr r="AT746" s="1"/>
      </tp>
      <tp t="s">
        <v>#N/A N/A</v>
        <stp/>
        <stp>##V3_BDPV12</stp>
        <stp>FMCCN Pfd</stp>
        <stp>DUR_ADJ_MID</stp>
        <stp>[BLP_Update_Sheet-PreferredCEF.xlsm]ActiveLinks!R758C46</stp>
        <tr r="AT758" s="1"/>
      </tp>
      <tp t="s">
        <v>#N/A N/A</v>
        <stp/>
        <stp>##V3_BDPV12</stp>
        <stp>FMCCL Pfd</stp>
        <stp>DUR_ADJ_MID</stp>
        <stp>[BLP_Update_Sheet-PreferredCEF.xlsm]ActiveLinks!R755C46</stp>
        <tr r="AT755" s="1"/>
      </tp>
      <tp t="s">
        <v>#N/A N/A</v>
        <stp/>
        <stp>##V3_BDPV12</stp>
        <stp>FMCCM Pfd</stp>
        <stp>DUR_ADJ_MID</stp>
        <stp>[BLP_Update_Sheet-PreferredCEF.xlsm]ActiveLinks!R757C46</stp>
        <tr r="AT757" s="1"/>
      </tp>
      <tp t="s">
        <v>#N/A N/A</v>
        <stp/>
        <stp>##V3_BDPV12</stp>
        <stp>FMCCK Pfd</stp>
        <stp>DUR_ADJ_MID</stp>
        <stp>[BLP_Update_Sheet-PreferredCEF.xlsm]ActiveLinks!R745C46</stp>
        <tr r="AT745" s="1"/>
      </tp>
      <tp t="s">
        <v>#N/A N/A</v>
        <stp/>
        <stp>##V3_BDPV12</stp>
        <stp>FMCCH Pfd</stp>
        <stp>DUR_ADJ_MID</stp>
        <stp>[BLP_Update_Sheet-PreferredCEF.xlsm]ActiveLinks!R740C46</stp>
        <tr r="AT740" s="1"/>
      </tp>
      <tp t="s">
        <v>#N/A N/A</v>
        <stp/>
        <stp>##V3_BDPV12</stp>
        <stp>FMCCI Pfd</stp>
        <stp>DUR_ADJ_MID</stp>
        <stp>[BLP_Update_Sheet-PreferredCEF.xlsm]ActiveLinks!R752C46</stp>
        <tr r="AT752" s="1"/>
      </tp>
      <tp>
        <v>22.384999999999998</v>
        <stp/>
        <stp>##V3_BDPV12</stp>
        <stp>SPNT B Pfd</stp>
        <stp>PX_Last</stp>
        <stp>[BLP_Update_Sheet-PreferredCEF.xlsm]ActiveLinks!R605C3</stp>
        <tr r="C605" s="1"/>
      </tp>
    </main>
    <main first="bloomberg.rtd">
      <tp>
        <v>1.1834055823929877</v>
        <stp/>
        <stp>##V3_BDPV12</stp>
        <stp>GECCN Pfd</stp>
        <stp>DUR_ADJ_MID</stp>
        <stp>[BLP_Update_Sheet-PreferredCEF.xlsm]ActiveLinks!R307C46</stp>
        <tr r="AT307" s="1"/>
      </tp>
      <tp>
        <v>9.1871010535211989E-2</v>
        <stp/>
        <stp>##V3_BDPV12</stp>
        <stp>GECCM Pfd</stp>
        <stp>DUR_ADJ_MID</stp>
        <stp>[BLP_Update_Sheet-PreferredCEF.xlsm]ActiveLinks!R308C46</stp>
        <tr r="AT308" s="1"/>
      </tp>
      <tp t="s">
        <v>#N/A N/A</v>
        <stp/>
        <stp>##V3_BDPV12</stp>
        <stp>CYCCP Pfd</stp>
        <stp>DUR_ADJ_MID</stp>
        <stp>[BLP_Update_Sheet-PreferredCEF.xlsm]ActiveLinks!R223C46</stp>
        <tr r="AT223" s="1"/>
      </tp>
      <tp>
        <v>4.5999999999999996</v>
        <stp/>
        <stp>##V3_BDPV12</stp>
        <stp>665859AQ7 Corp</stp>
        <stp>CPN</stp>
        <stp>[BLP_Update_Sheet-PreferredCEF.xlsm]ActiveLinks!R761C20</stp>
        <tr r="T761" s="1"/>
      </tp>
      <tp t="s">
        <v>Not Confirmed</v>
        <stp/>
        <stp>##V3_BDPV12</stp>
        <stp>HT C Pfd</stp>
        <stp>IS_QDI_ELIGIBLE</stp>
        <stp>[BLP_Update_Sheet-PreferredCEF.xlsm]ActiveLinks!R352C35</stp>
        <tr r="AI352" s="1"/>
      </tp>
      <tp t="s">
        <v>Not Confirmed</v>
        <stp/>
        <stp>##V3_BDPV12</stp>
        <stp>HT E Pfd</stp>
        <stp>IS_QDI_ELIGIBLE</stp>
        <stp>[BLP_Update_Sheet-PreferredCEF.xlsm]ActiveLinks!R350C35</stp>
        <tr r="AI350" s="1"/>
      </tp>
      <tp t="s">
        <v>Not Confirmed</v>
        <stp/>
        <stp>##V3_BDPV12</stp>
        <stp>HT D Pfd</stp>
        <stp>IS_QDI_ELIGIBLE</stp>
        <stp>[BLP_Update_Sheet-PreferredCEF.xlsm]ActiveLinks!R351C35</stp>
        <tr r="AI351" s="1"/>
      </tp>
      <tp t="s">
        <v>5/5/2023</v>
        <stp/>
        <stp>##V3_BDPV12</stp>
        <stp>RWAY US Equity</stp>
        <stp>expected_report_dt</stp>
        <stp>[BLP_Update_Sheet-PreferredCEF.xlsm]ActiveLinks!R534C11</stp>
        <tr r="K534" s="1"/>
      </tp>
      <tp t="s">
        <v>5/5/2023</v>
        <stp/>
        <stp>##V3_BDPV12</stp>
        <stp>RWAY US Equity</stp>
        <stp>expected_report_dt</stp>
        <stp>[BLP_Update_Sheet-PreferredCEF.xlsm]ActiveLinks!R533C11</stp>
        <tr r="K533" s="1"/>
      </tp>
      <tp t="s">
        <v>Not Confirmed</v>
        <stp/>
        <stp>##V3_BDPV12</stp>
        <stp>ET C Pfd</stp>
        <stp>IS_QDI_ELIGIBLE</stp>
        <stp>[BLP_Update_Sheet-PreferredCEF.xlsm]ActiveLinks!R267C35</stp>
        <tr r="AI267" s="1"/>
      </tp>
      <tp t="s">
        <v>Not Confirmed</v>
        <stp/>
        <stp>##V3_BDPV12</stp>
        <stp>ET D Pfd</stp>
        <stp>IS_QDI_ELIGIBLE</stp>
        <stp>[BLP_Update_Sheet-PreferredCEF.xlsm]ActiveLinks!R269C35</stp>
        <tr r="AI269" s="1"/>
      </tp>
      <tp t="s">
        <v>Not Confirmed</v>
        <stp/>
        <stp>##V3_BDPV12</stp>
        <stp>ET E Pfd</stp>
        <stp>IS_QDI_ELIGIBLE</stp>
        <stp>[BLP_Update_Sheet-PreferredCEF.xlsm]ActiveLinks!R268C35</stp>
        <tr r="AI268" s="1"/>
      </tp>
      <tp t="s">
        <v>#N/A Field Not Applicable</v>
        <stp/>
        <stp>##V3_BDPV12</stp>
        <stp>RCC Pfd</stp>
        <stp>Dividend_Rights</stp>
        <stp>[BLP_Update_Sheet-PreferredCEF.xlsm]ActiveLinks!R535C25</stp>
        <tr r="Y535" s="1"/>
      </tp>
      <tp t="s">
        <v>#N/A Field Not Applicable</v>
        <stp/>
        <stp>##V3_BDPV12</stp>
        <stp>RCB Pfd</stp>
        <stp>Dividend_Rights</stp>
        <stp>[BLP_Update_Sheet-PreferredCEF.xlsm]ActiveLinks!R586C25</stp>
        <tr r="Y586" s="1"/>
      </tp>
      <tp t="s">
        <v>#N/A Field Not Applicable</v>
        <stp/>
        <stp>##V3_BDPV12</stp>
        <stp>RCA Pfd</stp>
        <stp>Dividend_Rights</stp>
        <stp>[BLP_Update_Sheet-PreferredCEF.xlsm]ActiveLinks!R587C25</stp>
        <tr r="Y587" s="1"/>
      </tp>
      <tp t="s">
        <v>5/9/2023</v>
        <stp/>
        <stp>##V3_BDPV12</stp>
        <stp>CCAP US Equity</stp>
        <stp>expected_report_dt</stp>
        <stp>[BLP_Update_Sheet-PreferredCEF.xlsm]ActiveLinks!R283C11</stp>
        <tr r="K283" s="1"/>
      </tp>
      <tp t="s">
        <v>Anytime</v>
        <stp/>
        <stp>##V3_BDPV12</stp>
        <stp>534187AS8 Corp</stp>
        <stp>CALL_FEATURE</stp>
        <stp>[BLP_Update_Sheet-PreferredCEF.xlsm]ActiveLinks!R780C28</stp>
        <tr r="AB780" s="1"/>
      </tp>
      <tp t="s">
        <v>6/30/2025</v>
        <stp/>
        <stp>##V3_BDPV12</stp>
        <stp>VLYPP Pfd</stp>
        <stp>NXT_Call_DT</stp>
        <stp>[BLP_Update_Sheet-PreferredCEF.xlsm]ActiveLinks!R680C26</stp>
        <tr r="Z680" s="1"/>
      </tp>
      <tp t="s">
        <v>6/30/2023</v>
        <stp/>
        <stp>##V3_BDPV12</stp>
        <stp>VLYPO Pfd</stp>
        <stp>NXT_Call_DT</stp>
        <stp>[BLP_Update_Sheet-PreferredCEF.xlsm]ActiveLinks!R679C26</stp>
        <tr r="Z679" s="1"/>
      </tp>
      <tp t="s">
        <v>Quarterly</v>
        <stp/>
        <stp>##V3_BDPV12</stp>
        <stp>949746RG8 Corp</stp>
        <stp>CALL_FEATURE</stp>
        <stp>[BLP_Update_Sheet-PreferredCEF.xlsm]ActiveLinks!R789C28</stp>
        <tr r="AB789" s="1"/>
      </tp>
      <tp t="s">
        <v>5/3/2023</v>
        <stp/>
        <stp>##V3_BDPV12</stp>
        <stp>STAR US Equity</stp>
        <stp>expected_report_dt</stp>
        <stp>[BLP_Update_Sheet-PreferredCEF.xlsm]ActiveLinks!R617C11</stp>
        <tr r="K617" s="1"/>
      </tp>
      <tp t="s">
        <v>5/3/2023</v>
        <stp/>
        <stp>##V3_BDPV12</stp>
        <stp>STAR US Equity</stp>
        <stp>expected_report_dt</stp>
        <stp>[BLP_Update_Sheet-PreferredCEF.xlsm]ActiveLinks!R616C11</stp>
        <tr r="K616" s="1"/>
      </tp>
      <tp t="s">
        <v>5/3/2023</v>
        <stp/>
        <stp>##V3_BDPV12</stp>
        <stp>STAR US Equity</stp>
        <stp>expected_report_dt</stp>
        <stp>[BLP_Update_Sheet-PreferredCEF.xlsm]ActiveLinks!R615C11</stp>
        <tr r="K615" s="1"/>
      </tp>
      <tp t="s">
        <v>3/31/2025</v>
        <stp/>
        <stp>##V3_BDPV12</stp>
        <stp>BPYPN Pfd</stp>
        <stp>NXT_Call_DT</stp>
        <stp>[BLP_Update_Sheet-PreferredCEF.xlsm]ActiveLinks!R314C26</stp>
        <tr r="Z314" s="1"/>
      </tp>
      <tp t="s">
        <v>9/30/2024</v>
        <stp/>
        <stp>##V3_BDPV12</stp>
        <stp>BPYPO Pfd</stp>
        <stp>NXT_Call_DT</stp>
        <stp>[BLP_Update_Sheet-PreferredCEF.xlsm]ActiveLinks!R315C26</stp>
        <tr r="Z315" s="1"/>
      </tp>
      <tp t="s">
        <v>7/26/2026</v>
        <stp/>
        <stp>##V3_BDPV12</stp>
        <stp>BPYPM Pfd</stp>
        <stp>NXT_Call_DT</stp>
        <stp>[BLP_Update_Sheet-PreferredCEF.xlsm]ActiveLinks!R313C26</stp>
        <tr r="Z313" s="1"/>
      </tp>
      <tp t="s">
        <v>3/31/2024</v>
        <stp/>
        <stp>##V3_BDPV12</stp>
        <stp>BPYPP Pfd</stp>
        <stp>NXT_Call_DT</stp>
        <stp>[BLP_Update_Sheet-PreferredCEF.xlsm]ActiveLinks!R316C26</stp>
        <tr r="Z316" s="1"/>
      </tp>
      <tp t="s">
        <v>Quarterly</v>
        <stp/>
        <stp>##V3_BDPV12</stp>
        <stp>172967GF2 Corp</stp>
        <stp>CALL_FEATURE</stp>
        <stp>[BLP_Update_Sheet-PreferredCEF.xlsm]ActiveLinks!R797C28</stp>
        <tr r="AB797" s="1"/>
      </tp>
      <tp>
        <v>8.6406023188812298E-2</v>
        <stp/>
        <stp>##V3_BDPV12</stp>
        <stp>534187AS8 Corp</stp>
        <stp>DUR_ADJ_MID</stp>
        <stp>[BLP_Update_Sheet-PreferredCEF.xlsm]ActiveLinks!R780C46</stp>
        <tr r="AT780" s="1"/>
      </tp>
      <tp t="s">
        <v>CUMULATIVE</v>
        <stp/>
        <stp>##V3_BDPV12</stp>
        <stp>RZB Pfd</stp>
        <stp>Dividend_Rights</stp>
        <stp>[BLP_Update_Sheet-PreferredCEF.xlsm]ActiveLinks!R540C25</stp>
        <tr r="Y540" s="1"/>
      </tp>
      <tp t="s">
        <v>CUMULATIVE</v>
        <stp/>
        <stp>##V3_BDPV12</stp>
        <stp>RZC Pfd</stp>
        <stp>Dividend_Rights</stp>
        <stp>[BLP_Update_Sheet-PreferredCEF.xlsm]ActiveLinks!R541C25</stp>
        <tr r="Y541" s="1"/>
      </tp>
      <tp>
        <v>25</v>
        <stp/>
        <stp>##V3_BDPV12</stp>
        <stp>RF E Pfd</stp>
        <stp>PAR_AMT</stp>
        <stp>[BLP_Update_Sheet-PreferredCEF.xlsm]ActiveLinks!R537C21</stp>
        <tr r="U537" s="1"/>
      </tp>
      <tp>
        <v>25</v>
        <stp/>
        <stp>##V3_BDPV12</stp>
        <stp>SF C Pfd</stp>
        <stp>PAR_AMT</stp>
        <stp>[BLP_Update_Sheet-PreferredCEF.xlsm]ActiveLinks!R579C21</stp>
        <tr r="U579" s="1"/>
      </tp>
      <tp>
        <v>25</v>
        <stp/>
        <stp>##V3_BDPV12</stp>
        <stp>SF B Pfd</stp>
        <stp>PAR_AMT</stp>
        <stp>[BLP_Update_Sheet-PreferredCEF.xlsm]ActiveLinks!R578C21</stp>
        <tr r="U578" s="1"/>
      </tp>
      <tp>
        <v>25</v>
        <stp/>
        <stp>##V3_BDPV12</stp>
        <stp>SF D Pfd</stp>
        <stp>PAR_AMT</stp>
        <stp>[BLP_Update_Sheet-PreferredCEF.xlsm]ActiveLinks!R577C21</stp>
        <tr r="U577" s="1"/>
      </tp>
      <tp>
        <v>25</v>
        <stp/>
        <stp>##V3_BDPV12</stp>
        <stp>RF C Pfd</stp>
        <stp>PAR_AMT</stp>
        <stp>[BLP_Update_Sheet-PreferredCEF.xlsm]ActiveLinks!R538C21</stp>
        <tr r="U538" s="1"/>
      </tp>
      <tp>
        <v>25</v>
        <stp/>
        <stp>##V3_BDPV12</stp>
        <stp>RF B Pfd</stp>
        <stp>PAR_AMT</stp>
        <stp>[BLP_Update_Sheet-PreferredCEF.xlsm]ActiveLinks!R539C21</stp>
        <tr r="U539" s="1"/>
      </tp>
      <tp t="s">
        <v>4/20/2023</v>
        <stp/>
        <stp>##V3_BDPV12</stp>
        <stp>HBAN US Equity</stp>
        <stp>expected_report_dt</stp>
        <stp>[BLP_Update_Sheet-PreferredCEF.xlsm]ActiveLinks!R632C11</stp>
        <tr r="K632" s="1"/>
      </tp>
      <tp>
        <v>3.2604897915011137</v>
        <stp/>
        <stp>##V3_BDPV12</stp>
        <stp>GL D Pfd</stp>
        <stp>yld_pfd_str_ask</stp>
        <stp>[BLP_Update_Sheet-PreferredCEF.xlsm]ActiveLinks!R645C14</stp>
        <tr r="N645" s="1"/>
      </tp>
      <tp t="s">
        <v>4/28/2023</v>
        <stp/>
        <stp>##V3_BDPV12</stp>
        <stp>FTAI US Equity</stp>
        <stp>expected_report_dt</stp>
        <stp>[BLP_Update_Sheet-PreferredCEF.xlsm]ActiveLinks!R305C11</stp>
        <tr r="K305" s="1"/>
      </tp>
      <tp t="s">
        <v>4/28/2023</v>
        <stp/>
        <stp>##V3_BDPV12</stp>
        <stp>FTAI US Equity</stp>
        <stp>expected_report_dt</stp>
        <stp>[BLP_Update_Sheet-PreferredCEF.xlsm]ActiveLinks!R304C11</stp>
        <tr r="K304" s="1"/>
      </tp>
      <tp t="s">
        <v>4/28/2023</v>
        <stp/>
        <stp>##V3_BDPV12</stp>
        <stp>FTAI US Equity</stp>
        <stp>expected_report_dt</stp>
        <stp>[BLP_Update_Sheet-PreferredCEF.xlsm]ActiveLinks!R303C11</stp>
        <tr r="K303" s="1"/>
      </tp>
      <tp t="s">
        <v>4/20/2023</v>
        <stp/>
        <stp>##V3_BDPV12</stp>
        <stp>HBAN US Equity</stp>
        <stp>expected_report_dt</stp>
        <stp>[BLP_Update_Sheet-PreferredCEF.xlsm]ActiveLinks!R339C11</stp>
        <tr r="K339" s="1"/>
      </tp>
      <tp t="s">
        <v>4/20/2023</v>
        <stp/>
        <stp>##V3_BDPV12</stp>
        <stp>HBAN US Equity</stp>
        <stp>expected_report_dt</stp>
        <stp>[BLP_Update_Sheet-PreferredCEF.xlsm]ActiveLinks!R340C11</stp>
        <tr r="K340" s="1"/>
      </tp>
      <tp t="s">
        <v>#N/A N/A</v>
        <stp/>
        <stp>##V3_BDPV12</stp>
        <stp>HL B Pfd</stp>
        <stp>yld_pfd_str_ask</stp>
        <stp>[BLP_Update_Sheet-PreferredCEF.xlsm]ActiveLinks!R345C14</stp>
        <tr r="N345" s="1"/>
      </tp>
      <tp>
        <v>15.088492083623899</v>
        <stp/>
        <stp>##V3_BDPV12</stp>
        <stp>SR A Pfd</stp>
        <stp>DUR_ADJ_MTY_MID</stp>
        <stp>[BLP_Update_Sheet-PreferredCEF.xlsm]ActiveLinks!R607C47</stp>
        <tr r="AU607" s="1"/>
      </tp>
      <tp t="s">
        <v>US63938Y3080</v>
        <stp/>
        <stp>##V3_BDPV12</stp>
        <stp>NM H Pfd</stp>
        <stp>ID_ISIN</stp>
        <stp>[BLP_Update_Sheet-PreferredCEF.xlsm]ActiveLinks!R441C50</stp>
        <tr r="AX441" s="1"/>
      </tp>
      <tp t="s">
        <v>US63938Y1001</v>
        <stp/>
        <stp>##V3_BDPV12</stp>
        <stp>NM G Pfd</stp>
        <stp>ID_ISIN</stp>
        <stp>[BLP_Update_Sheet-PreferredCEF.xlsm]ActiveLinks!R442C50</stp>
        <tr r="AX442" s="1"/>
      </tp>
      <tp t="s">
        <v>4/20/2023</v>
        <stp/>
        <stp>##V3_BDPV12</stp>
        <stp>HBAN US Equity</stp>
        <stp>expected_report_dt</stp>
        <stp>[BLP_Update_Sheet-PreferredCEF.xlsm]ActiveLinks!R809C11</stp>
        <tr r="K809" s="1"/>
      </tp>
      <tp t="s">
        <v>4/20/2023</v>
        <stp/>
        <stp>##V3_BDPV12</stp>
        <stp>HBAN US Equity</stp>
        <stp>expected_report_dt</stp>
        <stp>[BLP_Update_Sheet-PreferredCEF.xlsm]ActiveLinks!R804C11</stp>
        <tr r="K804" s="1"/>
      </tp>
      <tp t="s">
        <v>US4884013081</v>
        <stp/>
        <stp>##V3_BDPV12</stp>
        <stp>KMPB Pfd</stp>
        <stp>ID_ISIN</stp>
        <stp>[BLP_Update_Sheet-PreferredCEF.xlsm]ActiveLinks!R383C50</stp>
        <tr r="AX383" s="1"/>
      </tp>
      <tp t="s">
        <v>No</v>
        <stp/>
        <stp>##V3_BDPV12</stp>
        <stp>MTCN Pfd</stp>
        <stp>IS_QDI_ELIGIBLE</stp>
        <stp>[BLP_Update_Sheet-PreferredCEF.xlsm]ActiveLinks!R424C35</stp>
        <tr r="AI424" s="1"/>
      </tp>
      <tp t="s">
        <v>Quarter</v>
        <stp/>
        <stp>##V3_BDPV12</stp>
        <stp>SYF A Pfd</stp>
        <stp>dvd_freq</stp>
        <stp>[BLP_Update_Sheet-PreferredCEF.xlsm]ActiveLinks!R623C22</stp>
        <tr r="V623" s="1"/>
      </tp>
      <tp t="s">
        <v>Quarter</v>
        <stp/>
        <stp>##V3_BDPV12</stp>
        <stp>SRG A Pfd</stp>
        <stp>dvd_freq</stp>
        <stp>[BLP_Update_Sheet-PreferredCEF.xlsm]ActiveLinks!R611C22</stp>
        <tr r="V611" s="1"/>
      </tp>
      <tp t="s">
        <v>Quarter</v>
        <stp/>
        <stp>##V3_BDPV12</stp>
        <stp>SRC A Pfd</stp>
        <stp>dvd_freq</stp>
        <stp>[BLP_Update_Sheet-PreferredCEF.xlsm]ActiveLinks!R609C22</stp>
        <tr r="V609" s="1"/>
      </tp>
      <tp t="s">
        <v>Quarter</v>
        <stp/>
        <stp>##V3_BDPV12</stp>
        <stp>PEB G Pfd</stp>
        <stp>dvd_freq</stp>
        <stp>[BLP_Update_Sheet-PreferredCEF.xlsm]ActiveLinks!R389C22</stp>
        <tr r="V389" s="1"/>
      </tp>
      <tp t="s">
        <v>Quarter</v>
        <stp/>
        <stp>##V3_BDPV12</stp>
        <stp>TNP F Pfd</stp>
        <stp>dvd_freq</stp>
        <stp>[BLP_Update_Sheet-PreferredCEF.xlsm]ActiveLinks!R649C22</stp>
        <tr r="V649" s="1"/>
      </tp>
      <tp t="s">
        <v>US1258968601</v>
        <stp/>
        <stp>##V3_BDPV12</stp>
        <stp>CMSA Pfd</stp>
        <stp>ID_ISIN</stp>
        <stp>[BLP_Update_Sheet-PreferredCEF.xlsm]ActiveLinks!R198C50</stp>
        <tr r="AX198" s="1"/>
      </tp>
      <tp t="s">
        <v>US1258968528</v>
        <stp/>
        <stp>##V3_BDPV12</stp>
        <stp>CMSC Pfd</stp>
        <stp>ID_ISIN</stp>
        <stp>[BLP_Update_Sheet-PreferredCEF.xlsm]ActiveLinks!R199C50</stp>
        <tr r="AX199" s="1"/>
      </tp>
      <tp t="s">
        <v>Not Confirmed</v>
        <stp/>
        <stp>##V3_BDPV12</stp>
        <stp>CTDD Pfd</stp>
        <stp>IS_QDI_ELIGIBLE</stp>
        <stp>[BLP_Update_Sheet-PreferredCEF.xlsm]ActiveLinks!R218C35</stp>
        <tr r="AI218" s="1"/>
      </tp>
      <tp t="s">
        <v>Quarter</v>
        <stp/>
        <stp>##V3_BDPV12</stp>
        <stp>WRB E Pfd</stp>
        <stp>dvd_freq</stp>
        <stp>[BLP_Update_Sheet-PreferredCEF.xlsm]ActiveLinks!R703C22</stp>
        <tr r="V703" s="1"/>
      </tp>
      <tp t="s">
        <v>Quarter</v>
        <stp/>
        <stp>##V3_BDPV12</stp>
        <stp>RJF A Pfd</stp>
        <stp>dvd_freq</stp>
        <stp>[BLP_Update_Sheet-PreferredCEF.xlsm]ActiveLinks!R660C22</stp>
        <tr r="V660" s="1"/>
      </tp>
      <tp t="s">
        <v>Quarter</v>
        <stp/>
        <stp>##V3_BDPV12</stp>
        <stp>PEB F Pfd</stp>
        <stp>dvd_freq</stp>
        <stp>[BLP_Update_Sheet-PreferredCEF.xlsm]ActiveLinks!R391C22</stp>
        <tr r="V391" s="1"/>
      </tp>
      <tp t="s">
        <v>Quarter</v>
        <stp/>
        <stp>##V3_BDPV12</stp>
        <stp>WFC D Pfd</stp>
        <stp>dvd_freq</stp>
        <stp>[BLP_Update_Sheet-PreferredCEF.xlsm]ActiveLinks!R690C22</stp>
        <tr r="V690" s="1"/>
      </tp>
      <tp t="s">
        <v>Quarter</v>
        <stp/>
        <stp>##V3_BDPV12</stp>
        <stp>PCG A Pfd</stp>
        <stp>dvd_freq</stp>
        <stp>[BLP_Update_Sheet-PreferredCEF.xlsm]ActiveLinks!R491C22</stp>
        <tr r="V491" s="1"/>
      </tp>
      <tp t="s">
        <v>Quarter</v>
        <stp/>
        <stp>##V3_BDPV12</stp>
        <stp>PMT A Pfd</stp>
        <stp>dvd_freq</stp>
        <stp>[BLP_Update_Sheet-PreferredCEF.xlsm]ActiveLinks!R498C22</stp>
        <tr r="V498" s="1"/>
      </tp>
      <tp t="s">
        <v>US1258968452</v>
        <stp/>
        <stp>##V3_BDPV12</stp>
        <stp>CMSD Pfd</stp>
        <stp>ID_ISIN</stp>
        <stp>[BLP_Update_Sheet-PreferredCEF.xlsm]ActiveLinks!R200C50</stp>
        <tr r="AX200" s="1"/>
      </tp>
      <tp>
        <v>15.521044622900602</v>
        <stp/>
        <stp>##V3_BDPV12</stp>
        <stp>NRUC Pfd</stp>
        <stp>DUR_ADJ_MTY_MID</stp>
        <stp>[BLP_Update_Sheet-PreferredCEF.xlsm]ActiveLinks!R443C47</stp>
        <tr r="AU443" s="1"/>
      </tp>
      <tp t="s">
        <v>Quarter</v>
        <stp/>
        <stp>##V3_BDPV12</stp>
        <stp>RWT A Pfd</stp>
        <stp>dvd_freq</stp>
        <stp>[BLP_Update_Sheet-PreferredCEF.xlsm]ActiveLinks!R557C22</stp>
        <tr r="V557" s="1"/>
      </tp>
      <tp t="s">
        <v>Quarter</v>
        <stp/>
        <stp>##V3_BDPV12</stp>
        <stp>WRB F Pfd</stp>
        <stp>dvd_freq</stp>
        <stp>[BLP_Update_Sheet-PreferredCEF.xlsm]ActiveLinks!R702C22</stp>
        <tr r="V702" s="1"/>
      </tp>
      <tp t="s">
        <v>Quarter</v>
        <stp/>
        <stp>##V3_BDPV12</stp>
        <stp>RIV A Pfd</stp>
        <stp>dvd_freq</stp>
        <stp>[BLP_Update_Sheet-PreferredCEF.xlsm]ActiveLinks!R551C22</stp>
        <tr r="V551" s="1"/>
      </tp>
      <tp t="s">
        <v>Quarter</v>
        <stp/>
        <stp>##V3_BDPV12</stp>
        <stp>RJF B Pfd</stp>
        <stp>dvd_freq</stp>
        <stp>[BLP_Update_Sheet-PreferredCEF.xlsm]ActiveLinks!R661C22</stp>
        <tr r="V661" s="1"/>
      </tp>
      <tp t="s">
        <v>Quarter</v>
        <stp/>
        <stp>##V3_BDPV12</stp>
        <stp>PEB E Pfd</stp>
        <stp>dvd_freq</stp>
        <stp>[BLP_Update_Sheet-PreferredCEF.xlsm]ActiveLinks!R390C22</stp>
        <tr r="V390" s="1"/>
      </tp>
      <tp t="s">
        <v>Quarter</v>
        <stp/>
        <stp>##V3_BDPV12</stp>
        <stp>RLJ A Pfd</stp>
        <stp>dvd_freq</stp>
        <stp>[BLP_Update_Sheet-PreferredCEF.xlsm]ActiveLinks!R552C22</stp>
        <tr r="V552" s="1"/>
      </tp>
      <tp t="s">
        <v>Quarter</v>
        <stp/>
        <stp>##V3_BDPV12</stp>
        <stp>TNP D Pfd</stp>
        <stp>dvd_freq</stp>
        <stp>[BLP_Update_Sheet-PreferredCEF.xlsm]ActiveLinks!R647C22</stp>
        <tr r="V647" s="1"/>
      </tp>
      <tp t="s">
        <v>Quarter</v>
        <stp/>
        <stp>##V3_BDPV12</stp>
        <stp>PBI B Pfd</stp>
        <stp>dvd_freq</stp>
        <stp>[BLP_Update_Sheet-PreferredCEF.xlsm]ActiveLinks!R483C22</stp>
        <tr r="V483" s="1"/>
      </tp>
      <tp t="s">
        <v>Quarter</v>
        <stp/>
        <stp>##V3_BDPV12</stp>
        <stp>PCG B Pfd</stp>
        <stp>dvd_freq</stp>
        <stp>[BLP_Update_Sheet-PreferredCEF.xlsm]ActiveLinks!R490C22</stp>
        <tr r="V490" s="1"/>
      </tp>
      <tp t="s">
        <v>Quarter</v>
        <stp/>
        <stp>##V3_BDPV12</stp>
        <stp>PMT B Pfd</stp>
        <stp>dvd_freq</stp>
        <stp>[BLP_Update_Sheet-PreferredCEF.xlsm]ActiveLinks!R497C22</stp>
        <tr r="V497" s="1"/>
      </tp>
      <tp t="s">
        <v>Quarter</v>
        <stp/>
        <stp>##V3_BDPV12</stp>
        <stp>SCE G Pfd</stp>
        <stp>dvd_freq</stp>
        <stp>[BLP_Update_Sheet-PreferredCEF.xlsm]ActiveLinks!R254C22</stp>
        <tr r="V254" s="1"/>
      </tp>
      <tp t="s">
        <v>Quarter</v>
        <stp/>
        <stp>##V3_BDPV12</stp>
        <stp>WBS G Pfd</stp>
        <stp>dvd_freq</stp>
        <stp>[BLP_Update_Sheet-PreferredCEF.xlsm]ActiveLinks!R620C22</stp>
        <tr r="V620" s="1"/>
      </tp>
    </main>
    <main first="bofaddin.rtdserver">
      <tp t="e">
        <v>#N/A</v>
        <stp/>
        <stp>BDS|996283279247336845</stp>
        <tr r="W378" s="1"/>
        <tr r="X378" s="1"/>
      </tp>
    </main>
    <main first="bloomberg.rtd">
      <tp t="s">
        <v>Quarter</v>
        <stp/>
        <stp>##V3_BDPV12</stp>
        <stp>WRB G Pfd</stp>
        <stp>dvd_freq</stp>
        <stp>[BLP_Update_Sheet-PreferredCEF.xlsm]ActiveLinks!R701C22</stp>
        <tr r="V701" s="1"/>
      </tp>
      <tp t="s">
        <v>Quarter</v>
        <stp/>
        <stp>##V3_BDPV12</stp>
        <stp>PCG C Pfd</stp>
        <stp>dvd_freq</stp>
        <stp>[BLP_Update_Sheet-PreferredCEF.xlsm]ActiveLinks!R489C22</stp>
        <tr r="V489" s="1"/>
      </tp>
      <tp t="s">
        <v>Quarter</v>
        <stp/>
        <stp>##V3_BDPV12</stp>
        <stp>UMH D Pfd</stp>
        <stp>dvd_freq</stp>
        <stp>[BLP_Update_Sheet-PreferredCEF.xlsm]ActiveLinks!R669C22</stp>
        <tr r="V669" s="1"/>
      </tp>
      <tp t="s">
        <v>Quarter</v>
        <stp/>
        <stp>##V3_BDPV12</stp>
        <stp>TNP E Pfd</stp>
        <stp>dvd_freq</stp>
        <stp>[BLP_Update_Sheet-PreferredCEF.xlsm]ActiveLinks!R648C22</stp>
        <tr r="V648" s="1"/>
      </tp>
      <tp t="s">
        <v>Quarter</v>
        <stp/>
        <stp>##V3_BDPV12</stp>
        <stp>WBS F Pfd</stp>
        <stp>dvd_freq</stp>
        <stp>[BLP_Update_Sheet-PreferredCEF.xlsm]ActiveLinks!R687C22</stp>
        <tr r="V687" s="1"/>
      </tp>
      <tp t="s">
        <v>Quarter</v>
        <stp/>
        <stp>##V3_BDPV12</stp>
        <stp>PMT C Pfd</stp>
        <stp>dvd_freq</stp>
        <stp>[BLP_Update_Sheet-PreferredCEF.xlsm]ActiveLinks!R496C22</stp>
        <tr r="V496" s="1"/>
      </tp>
      <tp t="s">
        <v>Quarter</v>
        <stp/>
        <stp>##V3_BDPV12</stp>
        <stp>TWO B Pfd</stp>
        <stp>dvd_freq</stp>
        <stp>[BLP_Update_Sheet-PreferredCEF.xlsm]ActiveLinks!R663C22</stp>
        <tr r="V663" s="1"/>
      </tp>
      <tp t="s">
        <v>Quarter</v>
        <stp/>
        <stp>##V3_BDPV12</stp>
        <stp>WFC A Pfd</stp>
        <stp>dvd_freq</stp>
        <stp>[BLP_Update_Sheet-PreferredCEF.xlsm]ActiveLinks!R692C22</stp>
        <tr r="V692" s="1"/>
      </tp>
      <tp t="s">
        <v>Quarter</v>
        <stp/>
        <stp>##V3_BDPV12</stp>
        <stp>WAL A Pfd</stp>
        <stp>dvd_freq</stp>
        <stp>[BLP_Update_Sheet-PreferredCEF.xlsm]ActiveLinks!R697C22</stp>
        <tr r="V697" s="1"/>
      </tp>
      <tp t="s">
        <v>Quarter</v>
        <stp/>
        <stp>##V3_BDPV12</stp>
        <stp>RNR G Pfd</stp>
        <stp>dvd_freq</stp>
        <stp>[BLP_Update_Sheet-PreferredCEF.xlsm]ActiveLinks!R553C22</stp>
        <tr r="V553" s="1"/>
      </tp>
      <tp t="s">
        <v>Quarter</v>
        <stp/>
        <stp>##V3_BDPV12</stp>
        <stp>PCG D Pfd</stp>
        <stp>dvd_freq</stp>
        <stp>[BLP_Update_Sheet-PreferredCEF.xlsm]ActiveLinks!R488C22</stp>
        <tr r="V488" s="1"/>
      </tp>
      <tp t="s">
        <v>Quarter</v>
        <stp/>
        <stp>##V3_BDPV12</stp>
        <stp>WCC A Pfd</stp>
        <stp>dvd_freq</stp>
        <stp>[BLP_Update_Sheet-PreferredCEF.xlsm]ActiveLinks!R688C22</stp>
        <tr r="V688" s="1"/>
      </tp>
      <tp t="s">
        <v>Quarter</v>
        <stp/>
        <stp>##V3_BDPV12</stp>
        <stp>TGH B Pfd</stp>
        <stp>dvd_freq</stp>
        <stp>[BLP_Update_Sheet-PreferredCEF.xlsm]ActiveLinks!R641C22</stp>
        <tr r="V641" s="1"/>
      </tp>
      <tp t="s">
        <v>Quarter</v>
        <stp/>
        <stp>##V3_BDPV12</stp>
        <stp>BAC S Pfd</stp>
        <stp>dvd_freq</stp>
        <stp>[BLP_Update_Sheet-PreferredCEF.xlsm]ActiveLinks!R127C22</stp>
        <tr r="V127" s="1"/>
      </tp>
      <tp t="s">
        <v>Quarter</v>
        <stp/>
        <stp>##V3_BDPV12</stp>
        <stp>STT D Pfd</stp>
        <stp>dvd_freq</stp>
        <stp>[BLP_Update_Sheet-PreferredCEF.xlsm]ActiveLinks!R622C22</stp>
        <tr r="V622" s="1"/>
      </tp>
      <tp t="s">
        <v>Quarter</v>
        <stp/>
        <stp>##V3_BDPV12</stp>
        <stp>TWO C Pfd</stp>
        <stp>dvd_freq</stp>
        <stp>[BLP_Update_Sheet-PreferredCEF.xlsm]ActiveLinks!R662C22</stp>
        <tr r="V662" s="1"/>
      </tp>
      <tp t="s">
        <v>Quarter</v>
        <stp/>
        <stp>##V3_BDPV12</stp>
        <stp>RNR F Pfd</stp>
        <stp>dvd_freq</stp>
        <stp>[BLP_Update_Sheet-PreferredCEF.xlsm]ActiveLinks!R554C22</stp>
        <tr r="V554" s="1"/>
      </tp>
      <tp t="s">
        <v>Quarter</v>
        <stp/>
        <stp>##V3_BDPV12</stp>
        <stp>RLJ A Pfd</stp>
        <stp>dvd_freq</stp>
        <stp>[BLP_Update_Sheet-PreferredCEF.xlsm]ActiveLinks!R276C22</stp>
        <tr r="V276" s="1"/>
      </tp>
      <tp t="s">
        <v>Quarter</v>
        <stp/>
        <stp>##V3_BDPV12</stp>
        <stp>PCG E Pfd</stp>
        <stp>dvd_freq</stp>
        <stp>[BLP_Update_Sheet-PreferredCEF.xlsm]ActiveLinks!R487C22</stp>
        <tr r="V487" s="1"/>
      </tp>
      <tp>
        <v>118.42</v>
        <stp/>
        <stp>##V3_BDPV12</stp>
        <stp>AFG Equity</stp>
        <stp>PX_Last</stp>
        <stp>[BLP_Update_Sheet-PreferredCEF.xlsm]ActiveLinks!R53C9</stp>
        <tr r="I53" s="1"/>
      </tp>
    </main>
    <main first="bloomberg.rtd">
      <tp t="s">
        <v>Quarter</v>
        <stp/>
        <stp>##V3_BDPV12</stp>
        <stp>USB A Pfd</stp>
        <stp>dvd_freq</stp>
        <stp>[BLP_Update_Sheet-PreferredCEF.xlsm]ActiveLinks!R676C22</stp>
        <tr r="V676" s="1"/>
      </tp>
      <tp t="s">
        <v>Quarter</v>
        <stp/>
        <stp>##V3_BDPV12</stp>
        <stp>STT G Pfd</stp>
        <stp>dvd_freq</stp>
        <stp>[BLP_Update_Sheet-PreferredCEF.xlsm]ActiveLinks!R621C22</stp>
        <tr r="V621" s="1"/>
      </tp>
      <tp t="s">
        <v>Quarter</v>
        <stp/>
        <stp>##V3_BDPV12</stp>
        <stp>PSA G Pfd</stp>
        <stp>dvd_freq</stp>
        <stp>[BLP_Update_Sheet-PreferredCEF.xlsm]ActiveLinks!R524C22</stp>
        <tr r="V524" s="1"/>
      </tp>
      <tp t="s">
        <v>Quarter</v>
        <stp/>
        <stp>##V3_BDPV12</stp>
        <stp>WFC C Pfd</stp>
        <stp>dvd_freq</stp>
        <stp>[BLP_Update_Sheet-PreferredCEF.xlsm]ActiveLinks!R691C22</stp>
        <tr r="V691" s="1"/>
      </tp>
      <tp t="s">
        <v>Quarter</v>
        <stp/>
        <stp>##V3_BDPV12</stp>
        <stp>SNV D Pfd</stp>
        <stp>dvd_freq</stp>
        <stp>[BLP_Update_Sheet-PreferredCEF.xlsm]ActiveLinks!R595C22</stp>
        <tr r="V595" s="1"/>
      </tp>
      <tp t="s">
        <v>Quarter</v>
        <stp/>
        <stp>##V3_BDPV12</stp>
        <stp>BAC Q Pfd</stp>
        <stp>dvd_freq</stp>
        <stp>[BLP_Update_Sheet-PreferredCEF.xlsm]ActiveLinks!R124C22</stp>
        <tr r="V124" s="1"/>
      </tp>
      <tp t="s">
        <v>Not Confirmed</v>
        <stp/>
        <stp>##V3_BDPV12</stp>
        <stp>CTBB Pfd</stp>
        <stp>IS_QDI_ELIGIBLE</stp>
        <stp>[BLP_Update_Sheet-PreferredCEF.xlsm]ActiveLinks!R217C35</stp>
        <tr r="AI217" s="1"/>
      </tp>
      <tp t="s">
        <v>Quarter</v>
        <stp/>
        <stp>##V3_BDPV12</stp>
        <stp>RPT D Pfd</stp>
        <stp>dvd_freq</stp>
        <stp>[BLP_Update_Sheet-PreferredCEF.xlsm]ActiveLinks!R556C22</stp>
        <tr r="V556" s="1"/>
      </tp>
      <tp t="s">
        <v>Quarter</v>
        <stp/>
        <stp>##V3_BDPV12</stp>
        <stp>TWO A Pfd</stp>
        <stp>dvd_freq</stp>
        <stp>[BLP_Update_Sheet-PreferredCEF.xlsm]ActiveLinks!R664C22</stp>
        <tr r="V664" s="1"/>
      </tp>
      <tp t="s">
        <v>Quarter</v>
        <stp/>
        <stp>##V3_BDPV12</stp>
        <stp>PSA F Pfd</stp>
        <stp>dvd_freq</stp>
        <stp>[BLP_Update_Sheet-PreferredCEF.xlsm]ActiveLinks!R525C22</stp>
        <tr r="V525" s="1"/>
      </tp>
      <tp t="s">
        <v>Quarter</v>
        <stp/>
        <stp>##V3_BDPV12</stp>
        <stp>PCG G Pfd</stp>
        <stp>dvd_freq</stp>
        <stp>[BLP_Update_Sheet-PreferredCEF.xlsm]ActiveLinks!R486C22</stp>
        <tr r="V486" s="1"/>
      </tp>
      <tp t="s">
        <v>Quarter</v>
        <stp/>
        <stp>##V3_BDPV12</stp>
        <stp>SNV E Pfd</stp>
        <stp>dvd_freq</stp>
        <stp>[BLP_Update_Sheet-PreferredCEF.xlsm]ActiveLinks!R594C22</stp>
        <tr r="V594" s="1"/>
      </tp>
      <tp t="s">
        <v>Quarter</v>
        <stp/>
        <stp>##V3_BDPV12</stp>
        <stp>TGH A Pfd</stp>
        <stp>dvd_freq</stp>
        <stp>[BLP_Update_Sheet-PreferredCEF.xlsm]ActiveLinks!R642C22</stp>
        <tr r="V642" s="1"/>
      </tp>
      <tp t="s">
        <v>Quarter</v>
        <stp/>
        <stp>##V3_BDPV12</stp>
        <stp>BAC P Pfd</stp>
        <stp>dvd_freq</stp>
        <stp>[BLP_Update_Sheet-PreferredCEF.xlsm]ActiveLinks!R125C22</stp>
        <tr r="V125" s="1"/>
      </tp>
      <tp t="s">
        <v>Quarter</v>
        <stp/>
        <stp>##V3_BDPV12</stp>
        <stp>PSA I Pfd</stp>
        <stp>dvd_freq</stp>
        <stp>[BLP_Update_Sheet-PreferredCEF.xlsm]ActiveLinks!R523C22</stp>
        <tr r="V523" s="1"/>
      </tp>
      <tp t="s">
        <v>Quarter</v>
        <stp/>
        <stp>##V3_BDPV12</stp>
        <stp>PCG H Pfd</stp>
        <stp>dvd_freq</stp>
        <stp>[BLP_Update_Sheet-PreferredCEF.xlsm]ActiveLinks!R485C22</stp>
        <tr r="V485" s="1"/>
      </tp>
      <tp t="s">
        <v>Quarter</v>
        <stp/>
        <stp>##V3_BDPV12</stp>
        <stp>VNO L Pfd</stp>
        <stp>dvd_freq</stp>
        <stp>[BLP_Update_Sheet-PreferredCEF.xlsm]ActiveLinks!R684C22</stp>
        <tr r="V684" s="1"/>
      </tp>
      <tp>
        <v>29.8</v>
        <stp/>
        <stp>##V3_BDPV12</stp>
        <stp>AMH Equity</stp>
        <stp>PX_Last</stp>
        <stp>[BLP_Update_Sheet-PreferredCEF.xlsm]ActiveLinks!R98C9</stp>
        <tr r="I98" s="1"/>
      </tp>
      <tp t="s">
        <v>No</v>
        <stp/>
        <stp>##V3_BDPV12</stp>
        <stp>DTLA Pfd</stp>
        <stp>IS_QDI_ELIGIBLE</stp>
        <stp>[BLP_Update_Sheet-PreferredCEF.xlsm]ActiveLinks!R239C35</stp>
        <tr r="AI239" s="1"/>
      </tp>
      <tp t="s">
        <v>Quarter</v>
        <stp/>
        <stp>##V3_BDPV12</stp>
        <stp>PSA H Pfd</stp>
        <stp>dvd_freq</stp>
        <stp>[BLP_Update_Sheet-PreferredCEF.xlsm]ActiveLinks!R526C22</stp>
        <tr r="V526" s="1"/>
      </tp>
      <tp t="s">
        <v>Quarter</v>
        <stp/>
        <stp>##V3_BDPV12</stp>
        <stp>WFC L Pfd</stp>
        <stp>dvd_freq</stp>
        <stp>[BLP_Update_Sheet-PreferredCEF.xlsm]ActiveLinks!R689C22</stp>
        <tr r="V689" s="1"/>
      </tp>
      <tp t="s">
        <v>Quarter</v>
        <stp/>
        <stp>##V3_BDPV12</stp>
        <stp>PCG I Pfd</stp>
        <stp>dvd_freq</stp>
        <stp>[BLP_Update_Sheet-PreferredCEF.xlsm]ActiveLinks!R484C22</stp>
        <tr r="V484" s="1"/>
      </tp>
      <tp t="s">
        <v>Quarter</v>
        <stp/>
        <stp>##V3_BDPV12</stp>
        <stp>VNO M Pfd</stp>
        <stp>dvd_freq</stp>
        <stp>[BLP_Update_Sheet-PreferredCEF.xlsm]ActiveLinks!R683C22</stp>
        <tr r="V683" s="1"/>
      </tp>
      <tp t="s">
        <v>Quarter</v>
        <stp/>
        <stp>##V3_BDPV12</stp>
        <stp>SCE L Pfd</stp>
        <stp>dvd_freq</stp>
        <stp>[BLP_Update_Sheet-PreferredCEF.xlsm]ActiveLinks!R253C22</stp>
        <tr r="V253" s="1"/>
      </tp>
      <tp>
        <v>-7.7540106951871621</v>
        <stp/>
        <stp>##V3_BDPV12</stp>
        <stp>MITT A Pfd</stp>
        <stp>chg_pct_1m</stp>
        <stp>[BLP_Update_Sheet-PreferredCEF.xlsm]ActiveLinks!R413C4</stp>
        <tr r="D413" s="1"/>
      </tp>
      <tp t="s">
        <v>Quarter</v>
        <stp/>
        <stp>##V3_BDPV12</stp>
        <stp>PSA K Pfd</stp>
        <stp>dvd_freq</stp>
        <stp>[BLP_Update_Sheet-PreferredCEF.xlsm]ActiveLinks!R521C22</stp>
        <tr r="V521" s="1"/>
      </tp>
      <tp t="s">
        <v>Quarter</v>
        <stp/>
        <stp>##V3_BDPV12</stp>
        <stp>VNO N Pfd</stp>
        <stp>dvd_freq</stp>
        <stp>[BLP_Update_Sheet-PreferredCEF.xlsm]ActiveLinks!R682C22</stp>
        <tr r="V682" s="1"/>
      </tp>
      <tp t="s">
        <v>Quarter</v>
        <stp/>
        <stp>##V3_BDPV12</stp>
        <stp>SHO H Pfd</stp>
        <stp>dvd_freq</stp>
        <stp>[BLP_Update_Sheet-PreferredCEF.xlsm]ActiveLinks!R581C22</stp>
        <tr r="V581" s="1"/>
      </tp>
      <tp>
        <v>31760.262295081968</v>
        <stp/>
        <stp>##V3_BDPV12</stp>
        <stp>DTW Pfd</stp>
        <stp>VOLUME_AVG_3M</stp>
        <stp>[BLP_Update_Sheet-PreferredCEF.xlsm]ActiveLinks!R243C5</stp>
        <tr r="E243" s="1"/>
      </tp>
      <tp t="s">
        <v>Quarter</v>
        <stp/>
        <stp>##V3_BDPV12</stp>
        <stp>PSA J Pfd</stp>
        <stp>dvd_freq</stp>
        <stp>[BLP_Update_Sheet-PreferredCEF.xlsm]ActiveLinks!R522C22</stp>
        <tr r="V522" s="1"/>
      </tp>
      <tp t="s">
        <v>Quarter</v>
        <stp/>
        <stp>##V3_BDPV12</stp>
        <stp>SPG J Pfd</stp>
        <stp>dvd_freq</stp>
        <stp>[BLP_Update_Sheet-PreferredCEF.xlsm]ActiveLinks!R603C22</stp>
        <tr r="V603" s="1"/>
      </tp>
      <tp t="s">
        <v>Quarter</v>
        <stp/>
        <stp>##V3_BDPV12</stp>
        <stp>PRE J Pfd</stp>
        <stp>dvd_freq</stp>
        <stp>[BLP_Update_Sheet-PreferredCEF.xlsm]ActiveLinks!R509C22</stp>
        <tr r="V509" s="1"/>
      </tp>
      <tp t="s">
        <v>Quarter</v>
        <stp/>
        <stp>##V3_BDPV12</stp>
        <stp>SLG I Pfd</stp>
        <stp>dvd_freq</stp>
        <stp>[BLP_Update_Sheet-PreferredCEF.xlsm]ActiveLinks!R588C22</stp>
        <tr r="V588" s="1"/>
      </tp>
      <tp t="s">
        <v>Quarter</v>
        <stp/>
        <stp>##V3_BDPV12</stp>
        <stp>VNO O Pfd</stp>
        <stp>dvd_freq</stp>
        <stp>[BLP_Update_Sheet-PreferredCEF.xlsm]ActiveLinks!R681C22</stp>
        <tr r="V681" s="1"/>
      </tp>
      <tp t="s">
        <v>Quarter</v>
        <stp/>
        <stp>##V3_BDPV12</stp>
        <stp>SHO I Pfd</stp>
        <stp>dvd_freq</stp>
        <stp>[BLP_Update_Sheet-PreferredCEF.xlsm]ActiveLinks!R580C22</stp>
        <tr r="V580" s="1"/>
      </tp>
      <tp>
        <v>126.74</v>
        <stp/>
        <stp>##V3_BDPV12</stp>
        <stp>AGM Equity</stp>
        <stp>PX_Last</stp>
        <stp>[BLP_Update_Sheet-PreferredCEF.xlsm]ActiveLinks!R62C9</stp>
        <tr r="I62" s="1"/>
      </tp>
      <tp t="s">
        <v>Quarter</v>
        <stp/>
        <stp>##V3_BDPV12</stp>
        <stp>PSA M Pfd</stp>
        <stp>dvd_freq</stp>
        <stp>[BLP_Update_Sheet-PreferredCEF.xlsm]ActiveLinks!R519C22</stp>
        <tr r="V519" s="1"/>
      </tp>
      <tp t="s">
        <v>Quarter</v>
        <stp/>
        <stp>##V3_BDPV12</stp>
        <stp>WRB H Pfd</stp>
        <stp>dvd_freq</stp>
        <stp>[BLP_Update_Sheet-PreferredCEF.xlsm]ActiveLinks!R700C22</stp>
        <tr r="V700" s="1"/>
      </tp>
      <tp>
        <v>9.9700000000000006</v>
        <stp/>
        <stp>##V3_BDPV12</stp>
        <stp>RC Equity</stp>
        <stp>PX_Last</stp>
        <stp>[BLP_Update_Sheet-PreferredCEF.xlsm]ActiveLinks!R101C9</stp>
        <tr r="I101" s="1"/>
      </tp>
      <tp>
        <v>78.31</v>
        <stp/>
        <stp>##V3_BDPV12</stp>
        <stp>BC Equity</stp>
        <stp>PX_Last</stp>
        <stp>[BLP_Update_Sheet-PreferredCEF.xlsm]ActiveLinks!R141C9</stp>
        <tr r="I141" s="1"/>
      </tp>
      <tp t="s">
        <v>Quarter</v>
        <stp/>
        <stp>##V3_BDPV12</stp>
        <stp>UBP K Pfd</stp>
        <stp>dvd_freq</stp>
        <stp>[BLP_Update_Sheet-PreferredCEF.xlsm]ActiveLinks!R665C22</stp>
        <tr r="V665" s="1"/>
      </tp>
      <tp t="s">
        <v>Quarter</v>
        <stp/>
        <stp>##V3_BDPV12</stp>
        <stp>NEE R Pfd</stp>
        <stp>dvd_freq</stp>
        <stp>[BLP_Update_Sheet-PreferredCEF.xlsm]ActiveLinks!R427C22</stp>
        <tr r="V427" s="1"/>
      </tp>
      <tp t="s">
        <v>Not Confirmed</v>
        <stp/>
        <stp>##V3_BDPV12</stp>
        <stp>HTIA Pfd</stp>
        <stp>IS_QDI_ELIGIBLE</stp>
        <stp>[BLP_Update_Sheet-PreferredCEF.xlsm]ActiveLinks!R354C35</stp>
        <tr r="AI354" s="1"/>
      </tp>
    </main>
    <main first="bloomberg.rtd">
      <tp t="s">
        <v>Quarter</v>
        <stp/>
        <stp>##V3_BDPV12</stp>
        <stp>PSA L Pfd</stp>
        <stp>dvd_freq</stp>
        <stp>[BLP_Update_Sheet-PreferredCEF.xlsm]ActiveLinks!R520C22</stp>
        <tr r="V520" s="1"/>
      </tp>
      <tp t="s">
        <v>Quarter</v>
        <stp/>
        <stp>##V3_BDPV12</stp>
        <stp>SCE H Pfd</stp>
        <stp>dvd_freq</stp>
        <stp>[BLP_Update_Sheet-PreferredCEF.xlsm]ActiveLinks!R256C22</stp>
        <tr r="V256" s="1"/>
      </tp>
      <tp t="s">
        <v>Quarter</v>
        <stp/>
        <stp>##V3_BDPV12</stp>
        <stp>PSA O Pfd</stp>
        <stp>dvd_freq</stp>
        <stp>[BLP_Update_Sheet-PreferredCEF.xlsm]ActiveLinks!R514C22</stp>
        <tr r="V514" s="1"/>
      </tp>
      <tp t="s">
        <v>Quarter</v>
        <stp/>
        <stp>##V3_BDPV12</stp>
        <stp>SCE K Pfd</stp>
        <stp>dvd_freq</stp>
        <stp>[BLP_Update_Sheet-PreferredCEF.xlsm]ActiveLinks!R255C22</stp>
        <tr r="V255" s="1"/>
      </tp>
      <tp t="s">
        <v>Quarter</v>
        <stp/>
        <stp>##V3_BDPV12</stp>
        <stp>TFC O Pfd</stp>
        <stp>dvd_freq</stp>
        <stp>[BLP_Update_Sheet-PreferredCEF.xlsm]ActiveLinks!R144C22</stp>
        <tr r="V144" s="1"/>
      </tp>
    </main>
    <main first="bofaddin.rtdserver">
      <tp t="e">
        <v>#N/A</v>
        <stp/>
        <stp>BDS|831361579486109854</stp>
        <tr r="W372" s="1"/>
        <tr r="X372" s="1"/>
      </tp>
    </main>
    <main first="bloomberg.rtd">
      <tp t="s">
        <v>Quarter</v>
        <stp/>
        <stp>##V3_BDPV12</stp>
        <stp>USB H Pfd</stp>
        <stp>dvd_freq</stp>
        <stp>[BLP_Update_Sheet-PreferredCEF.xlsm]ActiveLinks!R677C22</stp>
        <tr r="V677" s="1"/>
      </tp>
      <tp t="s">
        <v>Quarter</v>
        <stp/>
        <stp>##V3_BDPV12</stp>
        <stp>PSA N Pfd</stp>
        <stp>dvd_freq</stp>
        <stp>[BLP_Update_Sheet-PreferredCEF.xlsm]ActiveLinks!R513C22</stp>
        <tr r="V513" s="1"/>
      </tp>
      <tp t="s">
        <v>Quarter</v>
        <stp/>
        <stp>##V3_BDPV12</stp>
        <stp>PEB H Pfd</stp>
        <stp>dvd_freq</stp>
        <stp>[BLP_Update_Sheet-PreferredCEF.xlsm]ActiveLinks!R388C22</stp>
        <tr r="V388" s="1"/>
      </tp>
      <tp t="s">
        <v>Quarter</v>
        <stp/>
        <stp>##V3_BDPV12</stp>
        <stp>UBP H Pfd</stp>
        <stp>dvd_freq</stp>
        <stp>[BLP_Update_Sheet-PreferredCEF.xlsm]ActiveLinks!R666C22</stp>
        <tr r="V666" s="1"/>
      </tp>
      <tp t="s">
        <v>Quarter</v>
        <stp/>
        <stp>##V3_BDPV12</stp>
        <stp>NEE Q Pfd</stp>
        <stp>dvd_freq</stp>
        <stp>[BLP_Update_Sheet-PreferredCEF.xlsm]ActiveLinks!R428C22</stp>
        <tr r="V428" s="1"/>
      </tp>
      <tp t="s">
        <v>Quarter</v>
        <stp/>
        <stp>##V3_BDPV12</stp>
        <stp>TFC I Pfd</stp>
        <stp>dvd_freq</stp>
        <stp>[BLP_Update_Sheet-PreferredCEF.xlsm]ActiveLinks!R619C22</stp>
        <tr r="V619" s="1"/>
      </tp>
      <tp t="s">
        <v>Quarter</v>
        <stp/>
        <stp>##V3_BDPV12</stp>
        <stp>SCE J Pfd</stp>
        <stp>dvd_freq</stp>
        <stp>[BLP_Update_Sheet-PreferredCEF.xlsm]ActiveLinks!R257C22</stp>
        <tr r="V257" s="1"/>
      </tp>
      <tp>
        <v>16.816257869309929</v>
        <stp/>
        <stp>##V3_BDPV12</stp>
        <stp>SREA Pfd</stp>
        <stp>DUR_ADJ_MTY_MID</stp>
        <stp>[BLP_Update_Sheet-PreferredCEF.xlsm]ActiveLinks!R610C47</stp>
        <tr r="AU610" s="1"/>
      </tp>
      <tp t="s">
        <v>Quarter</v>
        <stp/>
        <stp>##V3_BDPV12</stp>
        <stp>ATH D Pfd</stp>
        <stp>dvd_freq</stp>
        <stp>[BLP_Update_Sheet-PreferredCEF.xlsm]ActiveLinks!R115C22</stp>
        <tr r="V115" s="1"/>
      </tp>
      <tp t="s">
        <v>Quarter</v>
        <stp/>
        <stp>##V3_BDPV12</stp>
        <stp>EQH C Pfd</stp>
        <stp>dvd_freq</stp>
        <stp>[BLP_Update_Sheet-PreferredCEF.xlsm]ActiveLinks!R263C22</stp>
        <tr r="V263" s="1"/>
      </tp>
      <tp t="s">
        <v>Quarter</v>
        <stp/>
        <stp>##V3_BDPV12</stp>
        <stp>EPR C Pfd</stp>
        <stp>dvd_freq</stp>
        <stp>[BLP_Update_Sheet-PreferredCEF.xlsm]ActiveLinks!R260C22</stp>
        <tr r="V260" s="1"/>
      </tp>
      <tp t="s">
        <v>Quarter</v>
        <stp/>
        <stp>##V3_BDPV12</stp>
        <stp>JPM M Pfd</stp>
        <stp>dvd_freq</stp>
        <stp>[BLP_Update_Sheet-PreferredCEF.xlsm]ActiveLinks!R368C22</stp>
        <tr r="V368" s="1"/>
      </tp>
      <tp t="s">
        <v>Quarter</v>
        <stp/>
        <stp>##V3_BDPV12</stp>
        <stp>DSX B Pfd</stp>
        <stp>dvd_freq</stp>
        <stp>[BLP_Update_Sheet-PreferredCEF.xlsm]ActiveLinks!R238C22</stp>
        <tr r="V238" s="1"/>
      </tp>
      <tp t="s">
        <v>Quarter</v>
        <stp/>
        <stp>##V3_BDPV12</stp>
        <stp>PSA Q Pfd</stp>
        <stp>dvd_freq</stp>
        <stp>[BLP_Update_Sheet-PreferredCEF.xlsm]ActiveLinks!R515C22</stp>
        <tr r="V515" s="1"/>
      </tp>
      <tp t="s">
        <v>Quarter</v>
        <stp/>
        <stp>##V3_BDPV12</stp>
        <stp>BML G Pfd</stp>
        <stp>dvd_freq</stp>
        <stp>[BLP_Update_Sheet-PreferredCEF.xlsm]ActiveLinks!R134C22</stp>
        <tr r="V134" s="1"/>
      </tp>
      <tp t="s">
        <v>Quarter</v>
        <stp/>
        <stp>##V3_BDPV12</stp>
        <stp>DHR B Pfd</stp>
        <stp>dvd_freq</stp>
        <stp>[BLP_Update_Sheet-PreferredCEF.xlsm]ActiveLinks!R231C22</stp>
        <tr r="V231" s="1"/>
      </tp>
      <tp t="s">
        <v>Quarter</v>
        <stp/>
        <stp>##V3_BDPV12</stp>
        <stp>TDS V Pfd</stp>
        <stp>dvd_freq</stp>
        <stp>[BLP_Update_Sheet-PreferredCEF.xlsm]ActiveLinks!R638C22</stp>
        <tr r="V638" s="1"/>
      </tp>
      <tp t="s">
        <v>Quarter</v>
        <stp/>
        <stp>##V3_BDPV12</stp>
        <stp>NEE N Pfd</stp>
        <stp>dvd_freq</stp>
        <stp>[BLP_Update_Sheet-PreferredCEF.xlsm]ActiveLinks!R429C22</stp>
        <tr r="V429" s="1"/>
      </tp>
      <tp t="s">
        <v>Quarter</v>
        <stp/>
        <stp>##V3_BDPV12</stp>
        <stp>DCP B Pfd</stp>
        <stp>dvd_freq</stp>
        <stp>[BLP_Update_Sheet-PreferredCEF.xlsm]ActiveLinks!R224C22</stp>
        <tr r="V224" s="1"/>
      </tp>
      <tp t="s">
        <v>Quarter</v>
        <stp/>
        <stp>##V3_BDPV12</stp>
        <stp>KIM L Pfd</stp>
        <stp>dvd_freq</stp>
        <stp>[BLP_Update_Sheet-PreferredCEF.xlsm]ActiveLinks!R380C22</stp>
        <tr r="V380" s="1"/>
      </tp>
      <tp t="s">
        <v>Quarter</v>
        <stp/>
        <stp>##V3_BDPV12</stp>
        <stp>EFC C Pfd</stp>
        <stp>dvd_freq</stp>
        <stp>[BLP_Update_Sheet-PreferredCEF.xlsm]ActiveLinks!R251C22</stp>
        <tr r="V251" s="1"/>
      </tp>
      <tp t="s">
        <v>Quarter</v>
        <stp/>
        <stp>##V3_BDPV12</stp>
        <stp>KEY L Pfd</stp>
        <stp>dvd_freq</stp>
        <stp>[BLP_Update_Sheet-PreferredCEF.xlsm]ActiveLinks!R376C22</stp>
        <tr r="V376" s="1"/>
      </tp>
      <tp t="s">
        <v>Quarterly</v>
        <stp/>
        <stp>##V3_BDPV12</stp>
        <stp>46625HJQ4 Corp</stp>
        <stp>CALL_FEATURE</stp>
        <stp>[BLP_Update_Sheet-PreferredCEF.xlsm]ActiveLinks!R769C28</stp>
        <tr r="AB769" s="1"/>
      </tp>
      <tp>
        <v>88.93</v>
        <stp/>
        <stp>##V3_BDPV12</stp>
        <stp>AEP Equity</stp>
        <stp>PX_Last</stp>
        <stp>[BLP_Update_Sheet-PreferredCEF.xlsm]ActiveLinks!R50C9</stp>
        <tr r="I50" s="1"/>
      </tp>
      <tp>
        <v>30000000</v>
        <stp/>
        <stp>##V3_BDPV12</stp>
        <stp>BDXB Pfd</stp>
        <stp>AMT_OUTSTANDING</stp>
        <stp>[BLP_Update_Sheet-PreferredCEF.xlsm]ActiveLinks!R148C48</stp>
        <tr r="AV148" s="1"/>
      </tp>
      <tp t="s">
        <v>Quarter</v>
        <stp/>
        <stp>##V3_BDPV12</stp>
        <stp>AXS E Pfd</stp>
        <stp>dvd_freq</stp>
        <stp>[BLP_Update_Sheet-PreferredCEF.xlsm]ActiveLinks!R122C22</stp>
        <tr r="V122" s="1"/>
      </tp>
      <tp t="s">
        <v>Quarter</v>
        <stp/>
        <stp>##V3_BDPV12</stp>
        <stp>ATH E Pfd</stp>
        <stp>dvd_freq</stp>
        <stp>[BLP_Update_Sheet-PreferredCEF.xlsm]ActiveLinks!R114C22</stp>
        <tr r="V114" s="1"/>
      </tp>
      <tp t="s">
        <v>Quarter</v>
        <stp/>
        <stp>##V3_BDPV12</stp>
        <stp>JPM L Pfd</stp>
        <stp>dvd_freq</stp>
        <stp>[BLP_Update_Sheet-PreferredCEF.xlsm]ActiveLinks!R369C22</stp>
        <tr r="V369" s="1"/>
      </tp>
      <tp t="s">
        <v>Quarter</v>
        <stp/>
        <stp>##V3_BDPV12</stp>
        <stp>PSA P Pfd</stp>
        <stp>dvd_freq</stp>
        <stp>[BLP_Update_Sheet-PreferredCEF.xlsm]ActiveLinks!R517C22</stp>
        <tr r="V517" s="1"/>
      </tp>
      <tp t="s">
        <v>Quarter</v>
        <stp/>
        <stp>##V3_BDPV12</stp>
        <stp>ASB E Pfd</stp>
        <stp>dvd_freq</stp>
        <stp>[BLP_Update_Sheet-PreferredCEF.xlsm]ActiveLinks!R110C22</stp>
        <tr r="V110" s="1"/>
      </tp>
      <tp t="s">
        <v>Quarter</v>
        <stp/>
        <stp>##V3_BDPV12</stp>
        <stp>GNL A Pfd</stp>
        <stp>dvd_freq</stp>
        <stp>[BLP_Update_Sheet-PreferredCEF.xlsm]ActiveLinks!R327C22</stp>
        <tr r="V327" s="1"/>
      </tp>
      <tp t="s">
        <v>Quarter</v>
        <stp/>
        <stp>##V3_BDPV12</stp>
        <stp>GNE A Pfd</stp>
        <stp>dvd_freq</stp>
        <stp>[BLP_Update_Sheet-PreferredCEF.xlsm]ActiveLinks!R325C22</stp>
        <tr r="V325" s="1"/>
      </tp>
      <tp t="s">
        <v>Quarter</v>
        <stp/>
        <stp>##V3_BDPV12</stp>
        <stp>GLP A Pfd</stp>
        <stp>dvd_freq</stp>
        <stp>[BLP_Update_Sheet-PreferredCEF.xlsm]ActiveLinks!R322C22</stp>
        <tr r="V322" s="1"/>
      </tp>
      <tp t="s">
        <v>Quarter</v>
        <stp/>
        <stp>##V3_BDPV12</stp>
        <stp>KIM M Pfd</stp>
        <stp>dvd_freq</stp>
        <stp>[BLP_Update_Sheet-PreferredCEF.xlsm]ActiveLinks!R379C22</stp>
        <tr r="V379" s="1"/>
      </tp>
      <tp t="s">
        <v>Quarter</v>
        <stp/>
        <stp>##V3_BDPV12</stp>
        <stp>DCP C Pfd</stp>
        <stp>dvd_freq</stp>
        <stp>[BLP_Update_Sheet-PreferredCEF.xlsm]ActiveLinks!R225C22</stp>
        <tr r="V225" s="1"/>
      </tp>
      <tp t="s">
        <v>Quarter</v>
        <stp/>
        <stp>##V3_BDPV12</stp>
        <stp>EFC B Pfd</stp>
        <stp>dvd_freq</stp>
        <stp>[BLP_Update_Sheet-PreferredCEF.xlsm]ActiveLinks!R250C22</stp>
        <tr r="V250" s="1"/>
      </tp>
      <tp t="s">
        <v>Quarter</v>
        <stp/>
        <stp>##V3_BDPV12</stp>
        <stp>EQH A Pfd</stp>
        <stp>dvd_freq</stp>
        <stp>[BLP_Update_Sheet-PreferredCEF.xlsm]ActiveLinks!R264C22</stp>
        <tr r="V264" s="1"/>
      </tp>
      <tp t="s">
        <v>Quarter</v>
        <stp/>
        <stp>##V3_BDPV12</stp>
        <stp>GSL B Pfd</stp>
        <stp>dvd_freq</stp>
        <stp>[BLP_Update_Sheet-PreferredCEF.xlsm]ActiveLinks!R337C22</stp>
        <tr r="V337" s="1"/>
      </tp>
      <tp t="s">
        <v>Quarter</v>
        <stp/>
        <stp>##V3_BDPV12</stp>
        <stp>FRT C Pfd</stp>
        <stp>dvd_freq</stp>
        <stp>[BLP_Update_Sheet-PreferredCEF.xlsm]ActiveLinks!R302C22</stp>
        <tr r="V302" s="1"/>
      </tp>
      <tp t="s">
        <v>Quarter</v>
        <stp/>
        <stp>##V3_BDPV12</stp>
        <stp>PSA S Pfd</stp>
        <stp>dvd_freq</stp>
        <stp>[BLP_Update_Sheet-PreferredCEF.xlsm]ActiveLinks!R518C22</stp>
        <tr r="V518" s="1"/>
      </tp>
      <tp t="s">
        <v>Quarter</v>
        <stp/>
        <stp>##V3_BDPV12</stp>
        <stp>ASB F Pfd</stp>
        <stp>dvd_freq</stp>
        <stp>[BLP_Update_Sheet-PreferredCEF.xlsm]ActiveLinks!R111C22</stp>
        <tr r="V111" s="1"/>
      </tp>
      <tp t="s">
        <v>Quarter</v>
        <stp/>
        <stp>##V3_BDPV12</stp>
        <stp>FHN C Pfd</stp>
        <stp>dvd_freq</stp>
        <stp>[BLP_Update_Sheet-PreferredCEF.xlsm]ActiveLinks!R358C22</stp>
        <tr r="V358" s="1"/>
      </tp>
      <tp t="s">
        <v>Quarter</v>
        <stp/>
        <stp>##V3_BDPV12</stp>
        <stp>GNL B Pfd</stp>
        <stp>dvd_freq</stp>
        <stp>[BLP_Update_Sheet-PreferredCEF.xlsm]ActiveLinks!R326C22</stp>
        <tr r="V326" s="1"/>
      </tp>
      <tp t="s">
        <v>Quarter</v>
        <stp/>
        <stp>##V3_BDPV12</stp>
        <stp>GLP B Pfd</stp>
        <stp>dvd_freq</stp>
        <stp>[BLP_Update_Sheet-PreferredCEF.xlsm]ActiveLinks!R323C22</stp>
        <tr r="V323" s="1"/>
      </tp>
      <tp t="s">
        <v>Quarter</v>
        <stp/>
        <stp>##V3_BDPV12</stp>
        <stp>ECF A Pfd</stp>
        <stp>dvd_freq</stp>
        <stp>[BLP_Update_Sheet-PreferredCEF.xlsm]ActiveLinks!R247C22</stp>
        <tr r="V247" s="1"/>
      </tp>
      <tp t="s">
        <v>Quarter</v>
        <stp/>
        <stp>##V3_BDPV12</stp>
        <stp>CIM D Pfd</stp>
        <stp>dvd_freq</stp>
        <stp>[BLP_Update_Sheet-PreferredCEF.xlsm]ActiveLinks!R183C22</stp>
        <tr r="V183" s="1"/>
      </tp>
      <tp t="s">
        <v>Quarter</v>
        <stp/>
        <stp>##V3_BDPV12</stp>
        <stp>CFG D Pfd</stp>
        <stp>dvd_freq</stp>
        <stp>[BLP_Update_Sheet-PreferredCEF.xlsm]ActiveLinks!R176C22</stp>
        <tr r="V176" s="1"/>
      </tp>
      <tp t="s">
        <v>Quarter</v>
        <stp/>
        <stp>##V3_BDPV12</stp>
        <stp>BFS E Pfd</stp>
        <stp>dvd_freq</stp>
        <stp>[BLP_Update_Sheet-PreferredCEF.xlsm]ActiveLinks!R149C22</stp>
        <tr r="V149" s="1"/>
      </tp>
      <tp t="s">
        <v>Quarter</v>
        <stp/>
        <stp>##V3_BDPV12</stp>
        <stp>EFC A Pfd</stp>
        <stp>dvd_freq</stp>
        <stp>[BLP_Update_Sheet-PreferredCEF.xlsm]ActiveLinks!R249C22</stp>
        <tr r="V249" s="1"/>
      </tp>
      <tp t="s">
        <v>Quarter</v>
        <stp/>
        <stp>##V3_BDPV12</stp>
        <stp>BAC E Pfd</stp>
        <stp>dvd_freq</stp>
        <stp>[BLP_Update_Sheet-PreferredCEF.xlsm]ActiveLinks!R135C22</stp>
        <tr r="V135" s="1"/>
      </tp>
      <tp t="s">
        <v>Quarter</v>
        <stp/>
        <stp>##V3_BDPV12</stp>
        <stp>DUK A Pfd</stp>
        <stp>dvd_freq</stp>
        <stp>[BLP_Update_Sheet-PreferredCEF.xlsm]ActiveLinks!R245C22</stp>
        <tr r="V245" s="1"/>
      </tp>
      <tp t="s">
        <v>Quarter</v>
        <stp/>
        <stp>##V3_BDPV12</stp>
        <stp>DRH A Pfd</stp>
        <stp>dvd_freq</stp>
        <stp>[BLP_Update_Sheet-PreferredCEF.xlsm]ActiveLinks!R237C22</stp>
        <tr r="V237" s="1"/>
      </tp>
      <tp t="s">
        <v>Quarter</v>
        <stp/>
        <stp>##V3_BDPV12</stp>
        <stp>PSA R Pfd</stp>
        <stp>dvd_freq</stp>
        <stp>[BLP_Update_Sheet-PreferredCEF.xlsm]ActiveLinks!R516C22</stp>
        <tr r="V516" s="1"/>
      </tp>
      <tp t="s">
        <v>Semi-Anl</v>
        <stp/>
        <stp>##V3_BDPV12</stp>
        <stp>FHN B Pfd</stp>
        <stp>dvd_freq</stp>
        <stp>[BLP_Update_Sheet-PreferredCEF.xlsm]ActiveLinks!R359C22</stp>
        <tr r="V359" s="1"/>
      </tp>
      <tp t="s">
        <v>Quarter</v>
        <stp/>
        <stp>##V3_BDPV12</stp>
        <stp>TDS U Pfd</stp>
        <stp>dvd_freq</stp>
        <stp>[BLP_Update_Sheet-PreferredCEF.xlsm]ActiveLinks!R639C22</stp>
        <tr r="V639" s="1"/>
      </tp>
      <tp t="s">
        <v>Quarter</v>
        <stp/>
        <stp>##V3_BDPV12</stp>
        <stp>MER K Pfd</stp>
        <stp>dvd_freq</stp>
        <stp>[BLP_Update_Sheet-PreferredCEF.xlsm]ActiveLinks!R123C22</stp>
        <tr r="V123" s="1"/>
      </tp>
      <tp t="s">
        <v>Semi-Anl</v>
        <stp/>
        <stp>##V3_BDPV12</stp>
        <stp>CFG E Pfd</stp>
        <stp>dvd_freq</stp>
        <stp>[BLP_Update_Sheet-PreferredCEF.xlsm]ActiveLinks!R175C22</stp>
        <tr r="V175" s="1"/>
      </tp>
      <tp t="s">
        <v>Quarter</v>
        <stp/>
        <stp>##V3_BDPV12</stp>
        <stp>BFS D Pfd</stp>
        <stp>dvd_freq</stp>
        <stp>[BLP_Update_Sheet-PreferredCEF.xlsm]ActiveLinks!R150C22</stp>
        <tr r="V150" s="1"/>
      </tp>
      <tp t="s">
        <v>Quarter</v>
        <stp/>
        <stp>##V3_BDPV12</stp>
        <stp>TFC R Pfd</stp>
        <stp>dvd_freq</stp>
        <stp>[BLP_Update_Sheet-PreferredCEF.xlsm]ActiveLinks!R143C22</stp>
        <tr r="V143" s="1"/>
      </tp>
      <tp t="s">
        <v>Quarter</v>
        <stp/>
        <stp>##V3_BDPV12</stp>
        <stp>EPR G Pfd</stp>
        <stp>dvd_freq</stp>
        <stp>[BLP_Update_Sheet-PreferredCEF.xlsm]ActiveLinks!R259C22</stp>
        <tr r="V259" s="1"/>
      </tp>
      <tp t="s">
        <v>Quarter</v>
        <stp/>
        <stp>##V3_BDPV12</stp>
        <stp>CTO A Pfd</stp>
        <stp>dvd_freq</stp>
        <stp>[BLP_Update_Sheet-PreferredCEF.xlsm]ActiveLinks!R219C22</stp>
        <tr r="V219" s="1"/>
      </tp>
      <tp t="s">
        <v>Quarter</v>
        <stp/>
        <stp>##V3_BDPV12</stp>
        <stp>USB S Pfd</stp>
        <stp>dvd_freq</stp>
        <stp>[BLP_Update_Sheet-PreferredCEF.xlsm]ActiveLinks!R672C22</stp>
        <tr r="V672" s="1"/>
      </tp>
      <tp t="s">
        <v>Quarter</v>
        <stp/>
        <stp>##V3_BDPV12</stp>
        <stp>CTA A Pfd</stp>
        <stp>dvd_freq</stp>
        <stp>[BLP_Update_Sheet-PreferredCEF.xlsm]ActiveLinks!R226C22</stp>
        <tr r="V226" s="1"/>
      </tp>
      <tp t="s">
        <v>Quarter</v>
        <stp/>
        <stp>##V3_BDPV12</stp>
        <stp>WFC Q Pfd</stp>
        <stp>dvd_freq</stp>
        <stp>[BLP_Update_Sheet-PreferredCEF.xlsm]ActiveLinks!R695C22</stp>
        <tr r="V695" s="1"/>
      </tp>
      <tp t="s">
        <v>Quarter</v>
        <stp/>
        <stp>##V3_BDPV12</stp>
        <stp>CNO A Pfd</stp>
        <stp>dvd_freq</stp>
        <stp>[BLP_Update_Sheet-PreferredCEF.xlsm]ActiveLinks!R203C22</stp>
        <tr r="V203" s="1"/>
      </tp>
      <tp t="s">
        <v>Quarter</v>
        <stp/>
        <stp>##V3_BDPV12</stp>
        <stp>CMS B Pfd</stp>
        <stp>dvd_freq</stp>
        <stp>[BLP_Update_Sheet-PreferredCEF.xlsm]ActiveLinks!R196C22</stp>
        <tr r="V196" s="1"/>
      </tp>
      <tp t="s">
        <v>Quarter</v>
        <stp/>
        <stp>##V3_BDPV12</stp>
        <stp>CFR B Pfd</stp>
        <stp>dvd_freq</stp>
        <stp>[BLP_Update_Sheet-PreferredCEF.xlsm]ActiveLinks!R177C22</stp>
        <tr r="V177" s="1"/>
      </tp>
      <tp t="s">
        <v>Quarter</v>
        <stp/>
        <stp>##V3_BDPV12</stp>
        <stp>CIM B Pfd</stp>
        <stp>dvd_freq</stp>
        <stp>[BLP_Update_Sheet-PreferredCEF.xlsm]ActiveLinks!R184C22</stp>
        <tr r="V184" s="1"/>
      </tp>
      <tp t="s">
        <v>Quarter</v>
        <stp/>
        <stp>##V3_BDPV12</stp>
        <stp>CDR B Pfd</stp>
        <stp>dvd_freq</stp>
        <stp>[BLP_Update_Sheet-PreferredCEF.xlsm]ActiveLinks!R172C22</stp>
        <tr r="V172" s="1"/>
      </tp>
      <tp t="s">
        <v>Quarter</v>
        <stp/>
        <stp>##V3_BDPV12</stp>
        <stp>MTB H Pfd</stp>
        <stp>dvd_freq</stp>
        <stp>[BLP_Update_Sheet-PreferredCEF.xlsm]ActiveLinks!R481C22</stp>
        <tr r="V481" s="1"/>
      </tp>
      <tp t="s">
        <v>Quarter</v>
        <stp/>
        <stp>##V3_BDPV12</stp>
        <stp>ATH A Pfd</stp>
        <stp>dvd_freq</stp>
        <stp>[BLP_Update_Sheet-PreferredCEF.xlsm]ActiveLinks!R113C22</stp>
        <tr r="V113" s="1"/>
      </tp>
      <tp t="s">
        <v>Quarter</v>
        <stp/>
        <stp>##V3_BDPV12</stp>
        <stp>USB R Pfd</stp>
        <stp>dvd_freq</stp>
        <stp>[BLP_Update_Sheet-PreferredCEF.xlsm]ActiveLinks!R673C22</stp>
        <tr r="V673" s="1"/>
      </tp>
      <tp t="s">
        <v>Quarter</v>
        <stp/>
        <stp>##V3_BDPV12</stp>
        <stp>AUB A Pfd</stp>
        <stp>dvd_freq</stp>
        <stp>[BLP_Update_Sheet-PreferredCEF.xlsm]ActiveLinks!R120C22</stp>
        <tr r="V120" s="1"/>
      </tp>
      <tp t="s">
        <v>Semi-Anl</v>
        <stp/>
        <stp>##V3_BDPV12</stp>
        <stp>FHN D Pfd</stp>
        <stp>dvd_freq</stp>
        <stp>[BLP_Update_Sheet-PreferredCEF.xlsm]ActiveLinks!R357C22</stp>
        <tr r="V357" s="1"/>
      </tp>
      <tp t="s">
        <v>Quarter</v>
        <stp/>
        <stp>##V3_BDPV12</stp>
        <stp>BIP B Pfd</stp>
        <stp>dvd_freq</stp>
        <stp>[BLP_Update_Sheet-PreferredCEF.xlsm]ActiveLinks!R158C22</stp>
        <tr r="V158" s="1"/>
      </tp>
      <tp t="s">
        <v>Quarter</v>
        <stp/>
        <stp>##V3_BDPV12</stp>
        <stp>CMS C Pfd</stp>
        <stp>dvd_freq</stp>
        <stp>[BLP_Update_Sheet-PreferredCEF.xlsm]ActiveLinks!R197C22</stp>
        <tr r="V197" s="1"/>
      </tp>
      <tp t="s">
        <v>Quarter</v>
        <stp/>
        <stp>##V3_BDPV12</stp>
        <stp>FNB E Pfd</stp>
        <stp>dvd_freq</stp>
        <stp>[BLP_Update_Sheet-PreferredCEF.xlsm]ActiveLinks!R292C22</stp>
        <tr r="V292" s="1"/>
      </tp>
      <tp t="s">
        <v>Quarter</v>
        <stp/>
        <stp>##V3_BDPV12</stp>
        <stp>AAM A Pfd</stp>
        <stp>dvd_freq</stp>
        <stp>[BLP_Update_Sheet-PreferredCEF.xlsm]ActiveLinks!R103C22</stp>
        <tr r="V103" s="1"/>
      </tp>
      <tp t="s">
        <v>Quarter</v>
        <stp/>
        <stp>##V3_BDPV12</stp>
        <stp>CIM C Pfd</stp>
        <stp>dvd_freq</stp>
        <stp>[BLP_Update_Sheet-PreferredCEF.xlsm]ActiveLinks!R182C22</stp>
        <tr r="V182" s="1"/>
      </tp>
      <tp t="s">
        <v>Quarter</v>
        <stp/>
        <stp>##V3_BDPV12</stp>
        <stp>MAA I Pfd</stp>
        <stp>dvd_freq</stp>
        <stp>[BLP_Update_Sheet-PreferredCEF.xlsm]ActiveLinks!R501C22</stp>
        <tr r="V501" s="1"/>
      </tp>
      <tp t="s">
        <v>Quarter</v>
        <stp/>
        <stp>##V3_BDPV12</stp>
        <stp>FHN E Pfd</stp>
        <stp>dvd_freq</stp>
        <stp>[BLP_Update_Sheet-PreferredCEF.xlsm]ActiveLinks!R286C22</stp>
        <tr r="V286" s="1"/>
      </tp>
      <tp t="s">
        <v>Quarter</v>
        <stp/>
        <stp>##V3_BDPV12</stp>
        <stp>CDR C Pfd</stp>
        <stp>dvd_freq</stp>
        <stp>[BLP_Update_Sheet-PreferredCEF.xlsm]ActiveLinks!R171C22</stp>
        <tr r="V171" s="1"/>
      </tp>
      <tp t="s">
        <v>Quarter</v>
        <stp/>
        <stp>##V3_BDPV12</stp>
        <stp>KEY I Pfd</stp>
        <stp>dvd_freq</stp>
        <stp>[BLP_Update_Sheet-PreferredCEF.xlsm]ActiveLinks!R375C22</stp>
        <tr r="V375" s="1"/>
      </tp>
      <tp t="s">
        <v>Quarter</v>
        <stp/>
        <stp>##V3_BDPV12</stp>
        <stp>BAC B Pfd</stp>
        <stp>dvd_freq</stp>
        <stp>[BLP_Update_Sheet-PreferredCEF.xlsm]ActiveLinks!R132C22</stp>
        <tr r="V132" s="1"/>
      </tp>
      <tp>
        <v>0.86345839457963725</v>
        <stp/>
        <stp>##V3_BDPV12</stp>
        <stp>SRCU Pfd</stp>
        <stp>DUR_ADJ_MTY_MID</stp>
        <stp>[BLP_Update_Sheet-PreferredCEF.xlsm]ActiveLinks!R608C47</stp>
        <tr r="AU608" s="1"/>
      </tp>
      <tp t="s">
        <v>Quarter</v>
        <stp/>
        <stp>##V3_BDPV12</stp>
        <stp>BSX A Pfd</stp>
        <stp>dvd_freq</stp>
        <stp>[BLP_Update_Sheet-PreferredCEF.xlsm]ActiveLinks!R163C22</stp>
        <tr r="V163" s="1"/>
      </tp>
      <tp t="s">
        <v>Quarter</v>
        <stp/>
        <stp>##V3_BDPV12</stp>
        <stp>ATH B Pfd</stp>
        <stp>dvd_freq</stp>
        <stp>[BLP_Update_Sheet-PreferredCEF.xlsm]ActiveLinks!R116C22</stp>
        <tr r="V116" s="1"/>
      </tp>
      <tp t="s">
        <v>Quarter</v>
        <stp/>
        <stp>##V3_BDPV12</stp>
        <stp>USB Q Pfd</stp>
        <stp>dvd_freq</stp>
        <stp>[BLP_Update_Sheet-PreferredCEF.xlsm]ActiveLinks!R674C22</stp>
        <tr r="V674" s="1"/>
      </tp>
      <tp t="s">
        <v>Quarter</v>
        <stp/>
        <stp>##V3_BDPV12</stp>
        <stp>JPM K Pfd</stp>
        <stp>dvd_freq</stp>
        <stp>[BLP_Update_Sheet-PreferredCEF.xlsm]ActiveLinks!R370C22</stp>
        <tr r="V370" s="1"/>
      </tp>
      <tp t="s">
        <v>Quarter</v>
        <stp/>
        <stp>##V3_BDPV12</stp>
        <stp>EPR E Pfd</stp>
        <stp>dvd_freq</stp>
        <stp>[BLP_Update_Sheet-PreferredCEF.xlsm]ActiveLinks!R261C22</stp>
        <tr r="V261" s="1"/>
      </tp>
      <tp t="s">
        <v>Quarter</v>
        <stp/>
        <stp>##V3_BDPV12</stp>
        <stp>BIP A Pfd</stp>
        <stp>dvd_freq</stp>
        <stp>[BLP_Update_Sheet-PreferredCEF.xlsm]ActiveLinks!R159C22</stp>
        <tr r="V159" s="1"/>
      </tp>
      <tp t="s">
        <v>Quarter</v>
        <stp/>
        <stp>##V3_BDPV12</stp>
        <stp>BOH A Pfd</stp>
        <stp>dvd_freq</stp>
        <stp>[BLP_Update_Sheet-PreferredCEF.xlsm]ActiveLinks!R161C22</stp>
        <tr r="V161" s="1"/>
      </tp>
      <tp t="s">
        <v>Quarter</v>
        <stp/>
        <stp>##V3_BDPV12</stp>
        <stp>BCV A Pfd</stp>
        <stp>dvd_freq</stp>
        <stp>[BLP_Update_Sheet-PreferredCEF.xlsm]ActiveLinks!R142C22</stp>
        <tr r="V142" s="1"/>
      </tp>
      <tp t="s">
        <v>Quarter</v>
        <stp/>
        <stp>##V3_BDPV12</stp>
        <stp>BEP A Pfd</stp>
        <stp>dvd_freq</stp>
        <stp>[BLP_Update_Sheet-PreferredCEF.xlsm]ActiveLinks!R147C22</stp>
        <tr r="V147" s="1"/>
      </tp>
      <tp t="s">
        <v>Quarter</v>
        <stp/>
        <stp>##V3_BDPV12</stp>
        <stp>AAM B Pfd</stp>
        <stp>dvd_freq</stp>
        <stp>[BLP_Update_Sheet-PreferredCEF.xlsm]ActiveLinks!R104C22</stp>
        <tr r="V104" s="1"/>
      </tp>
      <tp t="s">
        <v>Quarter</v>
        <stp/>
        <stp>##V3_BDPV12</stp>
        <stp>FHN F Pfd</stp>
        <stp>dvd_freq</stp>
        <stp>[BLP_Update_Sheet-PreferredCEF.xlsm]ActiveLinks!R285C22</stp>
        <tr r="V285" s="1"/>
      </tp>
      <tp t="s">
        <v>Quarter</v>
        <stp/>
        <stp>##V3_BDPV12</stp>
        <stp>KEY J Pfd</stp>
        <stp>dvd_freq</stp>
        <stp>[BLP_Update_Sheet-PreferredCEF.xlsm]ActiveLinks!R378C22</stp>
        <tr r="V378" s="1"/>
      </tp>
      <tp t="s">
        <v>CALLABLE</v>
        <stp/>
        <stp>##V3_BDPV12</stp>
        <stp>ENBA Pfd</stp>
        <stp>MTY_TYP</stp>
        <stp>[BLP_Update_Sheet-PreferredCEF.xlsm]ActiveLinks!R258C18</stp>
        <tr r="R258" s="1"/>
      </tp>
      <tp t="s">
        <v>Quarter</v>
        <stp/>
        <stp>##V3_BDPV12</stp>
        <stp>CSR C Pfd</stp>
        <stp>dvd_freq</stp>
        <stp>[BLP_Update_Sheet-PreferredCEF.xlsm]ActiveLinks!R365C22</stp>
        <tr r="V365" s="1"/>
      </tp>
      <tp t="s">
        <v>Quarter</v>
        <stp/>
        <stp>##V3_BDPV12</stp>
        <stp>ATH C Pfd</stp>
        <stp>dvd_freq</stp>
        <stp>[BLP_Update_Sheet-PreferredCEF.xlsm]ActiveLinks!R117C22</stp>
        <tr r="V117" s="1"/>
      </tp>
      <tp t="s">
        <v>Quarter</v>
        <stp/>
        <stp>##V3_BDPV12</stp>
        <stp>USB P Pfd</stp>
        <stp>dvd_freq</stp>
        <stp>[BLP_Update_Sheet-PreferredCEF.xlsm]ActiveLinks!R675C22</stp>
        <tr r="V675" s="1"/>
      </tp>
      <tp t="s">
        <v>Quarter</v>
        <stp/>
        <stp>##V3_BDPV12</stp>
        <stp>JPM J Pfd</stp>
        <stp>dvd_freq</stp>
        <stp>[BLP_Update_Sheet-PreferredCEF.xlsm]ActiveLinks!R371C22</stp>
        <tr r="V371" s="1"/>
      </tp>
      <tp t="s">
        <v>Quarter</v>
        <stp/>
        <stp>##V3_BDPV12</stp>
        <stp>EQC D Pfd</stp>
        <stp>dvd_freq</stp>
        <stp>[BLP_Update_Sheet-PreferredCEF.xlsm]ActiveLinks!R262C22</stp>
        <tr r="V262" s="1"/>
      </tp>
      <tp t="s">
        <v>Quarter</v>
        <stp/>
        <stp>##V3_BDPV12</stp>
        <stp>CTA B Pfd</stp>
        <stp>dvd_freq</stp>
        <stp>[BLP_Update_Sheet-PreferredCEF.xlsm]ActiveLinks!R227C22</stp>
        <tr r="V227" s="1"/>
      </tp>
      <tp t="s">
        <v>Monthly</v>
        <stp/>
        <stp>##V3_BDPV12</stp>
        <stp>ARR C Pfd</stp>
        <stp>dvd_freq</stp>
        <stp>[BLP_Update_Sheet-PreferredCEF.xlsm]ActiveLinks!R109C22</stp>
        <tr r="V109" s="1"/>
      </tp>
      <tp t="s">
        <v>Quarter</v>
        <stp/>
        <stp>##V3_BDPV12</stp>
        <stp>NLY I Pfd</stp>
        <stp>dvd_freq</stp>
        <stp>[BLP_Update_Sheet-PreferredCEF.xlsm]ActiveLinks!R439C22</stp>
        <tr r="V439" s="1"/>
      </tp>
      <tp t="s">
        <v>Quarter</v>
        <stp/>
        <stp>##V3_BDPV12</stp>
        <stp>WFC R Pfd</stp>
        <stp>dvd_freq</stp>
        <stp>[BLP_Update_Sheet-PreferredCEF.xlsm]ActiveLinks!R696C22</stp>
        <tr r="V696" s="1"/>
      </tp>
      <tp t="s">
        <v>Quarter</v>
        <stp/>
        <stp>##V3_BDPV12</stp>
        <stp>CIM A Pfd</stp>
        <stp>dvd_freq</stp>
        <stp>[BLP_Update_Sheet-PreferredCEF.xlsm]ActiveLinks!R185C22</stp>
        <tr r="V185" s="1"/>
      </tp>
      <tp t="s">
        <v>Quarter</v>
        <stp/>
        <stp>##V3_BDPV12</stp>
        <stp>CIO A Pfd</stp>
        <stp>dvd_freq</stp>
        <stp>[BLP_Update_Sheet-PreferredCEF.xlsm]ActiveLinks!R186C22</stp>
        <tr r="V186" s="1"/>
      </tp>
      <tp t="s">
        <v>Quarter</v>
        <stp/>
        <stp>##V3_BDPV12</stp>
        <stp>KEY K Pfd</stp>
        <stp>dvd_freq</stp>
        <stp>[BLP_Update_Sheet-PreferredCEF.xlsm]ActiveLinks!R377C22</stp>
        <tr r="V377" s="1"/>
      </tp>
      <tp t="s">
        <v>Quarter</v>
        <stp/>
        <stp>##V3_BDPV12</stp>
        <stp>FRC H Pfd</stp>
        <stp>dvd_freq</stp>
        <stp>[BLP_Update_Sheet-PreferredCEF.xlsm]ActiveLinks!R299C22</stp>
        <tr r="V299" s="1"/>
      </tp>
      <tp t="s">
        <v>Quarter</v>
        <stp/>
        <stp>##V3_BDPV12</stp>
        <stp>LXP C Pfd</stp>
        <stp>dvd_freq</stp>
        <stp>[BLP_Update_Sheet-PreferredCEF.xlsm]ActiveLinks!R395C22</stp>
        <tr r="V395" s="1"/>
      </tp>
      <tp t="s">
        <v>Quarter</v>
        <stp/>
        <stp>##V3_BDPV12</stp>
        <stp>FRC I Pfd</stp>
        <stp>dvd_freq</stp>
        <stp>[BLP_Update_Sheet-PreferredCEF.xlsm]ActiveLinks!R300C22</stp>
        <tr r="V300" s="1"/>
      </tp>
      <tp t="s">
        <v>Quarter</v>
        <stp/>
        <stp>##V3_BDPV12</stp>
        <stp>HIG G Pfd</stp>
        <stp>dvd_freq</stp>
        <stp>[BLP_Update_Sheet-PreferredCEF.xlsm]ActiveLinks!R344C22</stp>
        <tr r="V344" s="1"/>
      </tp>
      <tp t="s">
        <v>Quarter</v>
        <stp/>
        <stp>##V3_BDPV12</stp>
        <stp>DLR J Pfd</stp>
        <stp>dvd_freq</stp>
        <stp>[BLP_Update_Sheet-PreferredCEF.xlsm]ActiveLinks!R235C22</stp>
        <tr r="V235" s="1"/>
      </tp>
      <tp t="s">
        <v>Quarter</v>
        <stp/>
        <stp>##V3_BDPV12</stp>
        <stp>NLY F Pfd</stp>
        <stp>dvd_freq</stp>
        <stp>[BLP_Update_Sheet-PreferredCEF.xlsm]ActiveLinks!R440C22</stp>
        <tr r="V440" s="1"/>
      </tp>
      <tp t="s">
        <v>Quarter</v>
        <stp/>
        <stp>##V3_BDPV12</stp>
        <stp>INN F Pfd</stp>
        <stp>dvd_freq</stp>
        <stp>[BLP_Update_Sheet-PreferredCEF.xlsm]ActiveLinks!R363C22</stp>
        <tr r="V363" s="1"/>
      </tp>
      <tp t="s">
        <v>Quarter</v>
        <stp/>
        <stp>##V3_BDPV12</stp>
        <stp>MET E Pfd</stp>
        <stp>dvd_freq</stp>
        <stp>[BLP_Update_Sheet-PreferredCEF.xlsm]ActiveLinks!R405C22</stp>
        <tr r="V405" s="1"/>
      </tp>
      <tp t="s">
        <v>Quarter</v>
        <stp/>
        <stp>##V3_BDPV12</stp>
        <stp>BAC O Pfd</stp>
        <stp>dvd_freq</stp>
        <stp>[BLP_Update_Sheet-PreferredCEF.xlsm]ActiveLinks!R126C22</stp>
        <tr r="V126" s="1"/>
      </tp>
      <tp t="s">
        <v>6/30/2024</v>
        <stp/>
        <stp>##V3_BDPV12</stp>
        <stp>NLY I Pfd</stp>
        <stp>NXT_Call_DT</stp>
        <stp>[BLP_Update_Sheet-PreferredCEF.xlsm]ActiveLinks!R439C26</stp>
        <tr r="Z439" s="1"/>
      </tp>
      <tp t="s">
        <v>4/28/2023</v>
        <stp/>
        <stp>##V3_BDPV12</stp>
        <stp>NLY F Pfd</stp>
        <stp>NXT_Call_DT</stp>
        <stp>[BLP_Update_Sheet-PreferredCEF.xlsm]ActiveLinks!R440C26</stp>
        <tr r="Z440" s="1"/>
      </tp>
      <tp t="s">
        <v>4/28/2023</v>
        <stp/>
        <stp>##V3_BDPV12</stp>
        <stp>NLY G Pfd</stp>
        <stp>NXT_Call_DT</stp>
        <stp>[BLP_Update_Sheet-PreferredCEF.xlsm]ActiveLinks!R438C26</stp>
        <tr r="Z438" s="1"/>
      </tp>
    </main>
    <main first="bloomberg.rtd">
      <tp t="s">
        <v>Quarter</v>
        <stp/>
        <stp>##V3_BDPV12</stp>
        <stp>JPM D Pfd</stp>
        <stp>dvd_freq</stp>
        <stp>[BLP_Update_Sheet-PreferredCEF.xlsm]ActiveLinks!R373C22</stp>
        <tr r="V373" s="1"/>
      </tp>
      <tp t="s">
        <v>Quarter</v>
        <stp/>
        <stp>##V3_BDPV12</stp>
        <stp>DLR K Pfd</stp>
        <stp>dvd_freq</stp>
        <stp>[BLP_Update_Sheet-PreferredCEF.xlsm]ActiveLinks!R236C22</stp>
        <tr r="V236" s="1"/>
      </tp>
      <tp t="s">
        <v>Quarter</v>
        <stp/>
        <stp>##V3_BDPV12</stp>
        <stp>NLY G Pfd</stp>
        <stp>dvd_freq</stp>
        <stp>[BLP_Update_Sheet-PreferredCEF.xlsm]ActiveLinks!R438C22</stp>
        <tr r="V438" s="1"/>
      </tp>
      <tp t="s">
        <v>Quarter</v>
        <stp/>
        <stp>##V3_BDPV12</stp>
        <stp>COF L Pfd</stp>
        <stp>dvd_freq</stp>
        <stp>[BLP_Update_Sheet-PreferredCEF.xlsm]ActiveLinks!R209C22</stp>
        <tr r="V209" s="1"/>
      </tp>
      <tp t="s">
        <v>Quarter</v>
        <stp/>
        <stp>##V3_BDPV12</stp>
        <stp>BAC N Pfd</stp>
        <stp>dvd_freq</stp>
        <stp>[BLP_Update_Sheet-PreferredCEF.xlsm]ActiveLinks!R128C22</stp>
        <tr r="V128" s="1"/>
      </tp>
      <tp t="s">
        <v>Quarter</v>
        <stp/>
        <stp>##V3_BDPV12</stp>
        <stp>FRC J Pfd</stp>
        <stp>dvd_freq</stp>
        <stp>[BLP_Update_Sheet-PreferredCEF.xlsm]ActiveLinks!R298C22</stp>
        <tr r="V298" s="1"/>
      </tp>
      <tp t="s">
        <v>Quarter</v>
        <stp/>
        <stp>##V3_BDPV12</stp>
        <stp>LFT A Pfd</stp>
        <stp>dvd_freq</stp>
        <stp>[BLP_Update_Sheet-PreferredCEF.xlsm]ActiveLinks!R393C22</stp>
        <tr r="V393" s="1"/>
      </tp>
      <tp t="s">
        <v>Quarter</v>
        <stp/>
        <stp>##V3_BDPV12</stp>
        <stp>BAC M Pfd</stp>
        <stp>dvd_freq</stp>
        <stp>[BLP_Update_Sheet-PreferredCEF.xlsm]ActiveLinks!R129C22</stp>
        <tr r="V129" s="1"/>
      </tp>
      <tp t="s">
        <v>25401T504</v>
        <stp/>
        <stp>##V3_BDPV12</stp>
        <stp>DBRG H Pfd</stp>
        <stp>ID_CUSIP</stp>
        <stp>[BLP_Update_Sheet-PreferredCEF.xlsm]ActiveLinks!R188C38</stp>
        <tr r="AL188" s="1"/>
      </tp>
      <tp t="s">
        <v>4/28/2023</v>
        <stp/>
        <stp>##V3_BDPV12</stp>
        <stp>SITC A Pfd</stp>
        <stp>NXT_Call_DT</stp>
        <stp>[BLP_Update_Sheet-PreferredCEF.xlsm]ActiveLinks!R228C26</stp>
        <tr r="Z228" s="1"/>
      </tp>
      <tp t="s">
        <v>Quarter</v>
        <stp/>
        <stp>##V3_BDPV12</stp>
        <stp>FRC K Pfd</stp>
        <stp>dvd_freq</stp>
        <stp>[BLP_Update_Sheet-PreferredCEF.xlsm]ActiveLinks!R296C22</stp>
        <tr r="V296" s="1"/>
      </tp>
      <tp t="s">
        <v>Quarter</v>
        <stp/>
        <stp>##V3_BDPV12</stp>
        <stp>COF N Pfd</stp>
        <stp>dvd_freq</stp>
        <stp>[BLP_Update_Sheet-PreferredCEF.xlsm]ActiveLinks!R208C22</stp>
        <tr r="V208" s="1"/>
      </tp>
      <tp t="s">
        <v>Quarter</v>
        <stp/>
        <stp>##V3_BDPV12</stp>
        <stp>BML L Pfd</stp>
        <stp>dvd_freq</stp>
        <stp>[BLP_Update_Sheet-PreferredCEF.xlsm]ActiveLinks!R137C22</stp>
        <tr r="V137" s="1"/>
      </tp>
      <tp t="s">
        <v>Quarter</v>
        <stp/>
        <stp>##V3_BDPV12</stp>
        <stp>INN E Pfd</stp>
        <stp>dvd_freq</stp>
        <stp>[BLP_Update_Sheet-PreferredCEF.xlsm]ActiveLinks!R364C22</stp>
        <tr r="V364" s="1"/>
      </tp>
      <tp t="s">
        <v>Quarter</v>
        <stp/>
        <stp>##V3_BDPV12</stp>
        <stp>MET F Pfd</stp>
        <stp>dvd_freq</stp>
        <stp>[BLP_Update_Sheet-PreferredCEF.xlsm]ActiveLinks!R404C22</stp>
        <tr r="V404" s="1"/>
      </tp>
      <tp t="s">
        <v>Quarter</v>
        <stp/>
        <stp>##V3_BDPV12</stp>
        <stp>BAC L Pfd</stp>
        <stp>dvd_freq</stp>
        <stp>[BLP_Update_Sheet-PreferredCEF.xlsm]ActiveLinks!R130C22</stp>
        <tr r="V130" s="1"/>
      </tp>
      <tp t="s">
        <v>25401T306</v>
        <stp/>
        <stp>##V3_BDPV12</stp>
        <stp>DBRG J Pfd</stp>
        <stp>ID_CUSIP</stp>
        <stp>[BLP_Update_Sheet-PreferredCEF.xlsm]ActiveLinks!R445C38</stp>
        <tr r="AL445" s="1"/>
      </tp>
      <tp t="s">
        <v>EP0562819</v>
        <stp/>
        <stp>##V3_BDPV12</stp>
        <stp>DLNG B Pfd</stp>
        <stp>ID_CUSIP</stp>
        <stp>[BLP_Update_Sheet-PreferredCEF.xlsm]ActiveLinks!R233C38</stp>
        <tr r="AL233" s="1"/>
      </tp>
      <tp t="s">
        <v>CALLABLE</v>
        <stp/>
        <stp>##V3_BDPV12</stp>
        <stp>UNMA Pfd</stp>
        <stp>MTY_TYP</stp>
        <stp>[BLP_Update_Sheet-PreferredCEF.xlsm]ActiveLinks!R670C18</stp>
        <tr r="R670" s="1"/>
      </tp>
      <tp t="s">
        <v>#N/A N/A</v>
        <stp/>
        <stp>##V3_BDPV12</stp>
        <stp>JXN A Pfd</stp>
        <stp>dvd_freq</stp>
        <stp>[BLP_Update_Sheet-PreferredCEF.xlsm]ActiveLinks!R374C22</stp>
        <tr r="V374" s="1"/>
      </tp>
      <tp t="s">
        <v>Quarter</v>
        <stp/>
        <stp>##V3_BDPV12</stp>
        <stp>FRC L Pfd</stp>
        <stp>dvd_freq</stp>
        <stp>[BLP_Update_Sheet-PreferredCEF.xlsm]ActiveLinks!R297C22</stp>
        <tr r="V297" s="1"/>
      </tp>
      <tp t="s">
        <v>Quarter</v>
        <stp/>
        <stp>##V3_BDPV12</stp>
        <stp>HPP C Pfd</stp>
        <stp>dvd_freq</stp>
        <stp>[BLP_Update_Sheet-PreferredCEF.xlsm]ActiveLinks!R348C22</stp>
        <tr r="V348" s="1"/>
      </tp>
      <tp t="s">
        <v>Quarter</v>
        <stp/>
        <stp>##V3_BDPV12</stp>
        <stp>IVR B Pfd</stp>
        <stp>dvd_freq</stp>
        <stp>[BLP_Update_Sheet-PreferredCEF.xlsm]ActiveLinks!R367C22</stp>
        <tr r="V367" s="1"/>
      </tp>
      <tp t="s">
        <v>Quarter</v>
        <stp/>
        <stp>##V3_BDPV12</stp>
        <stp>WFC Y Pfd</stp>
        <stp>dvd_freq</stp>
        <stp>[BLP_Update_Sheet-PreferredCEF.xlsm]ActiveLinks!R694C22</stp>
        <tr r="V694" s="1"/>
      </tp>
      <tp t="s">
        <v>Quarter</v>
        <stp/>
        <stp>##V3_BDPV12</stp>
        <stp>NMK B Pfd</stp>
        <stp>dvd_freq</stp>
        <stp>[BLP_Update_Sheet-PreferredCEF.xlsm]ActiveLinks!R431C22</stp>
        <tr r="V431" s="1"/>
      </tp>
      <tp t="s">
        <v>Quarter</v>
        <stp/>
        <stp>##V3_BDPV12</stp>
        <stp>COF I Pfd</stp>
        <stp>dvd_freq</stp>
        <stp>[BLP_Update_Sheet-PreferredCEF.xlsm]ActiveLinks!R212C22</stp>
        <tr r="V212" s="1"/>
      </tp>
      <tp t="s">
        <v>Quarter</v>
        <stp/>
        <stp>##V3_BDPV12</stp>
        <stp>MET A Pfd</stp>
        <stp>dvd_freq</stp>
        <stp>[BLP_Update_Sheet-PreferredCEF.xlsm]ActiveLinks!R403C22</stp>
        <tr r="V403" s="1"/>
      </tp>
      <tp t="s">
        <v>Quarter</v>
        <stp/>
        <stp>##V3_BDPV12</stp>
        <stp>NGL B Pfd</stp>
        <stp>dvd_freq</stp>
        <stp>[BLP_Update_Sheet-PreferredCEF.xlsm]ActiveLinks!R433C22</stp>
        <tr r="V433" s="1"/>
      </tp>
      <tp t="s">
        <v>Quarter</v>
        <stp/>
        <stp>##V3_BDPV12</stp>
        <stp>BAC K Pfd</stp>
        <stp>dvd_freq</stp>
        <stp>[BLP_Update_Sheet-PreferredCEF.xlsm]ActiveLinks!R131C22</stp>
        <tr r="V131" s="1"/>
      </tp>
      <tp t="s">
        <v>Quarter</v>
        <stp/>
        <stp>##V3_BDPV12</stp>
        <stp>FRC M Pfd</stp>
        <stp>dvd_freq</stp>
        <stp>[BLP_Update_Sheet-PreferredCEF.xlsm]ActiveLinks!R295C22</stp>
        <tr r="V295" s="1"/>
      </tp>
      <tp t="s">
        <v>Quarter</v>
        <stp/>
        <stp>##V3_BDPV12</stp>
        <stp>OPP B Pfd</stp>
        <stp>dvd_freq</stp>
        <stp>[BLP_Update_Sheet-PreferredCEF.xlsm]ActiveLinks!R472C22</stp>
        <tr r="V472" s="1"/>
      </tp>
      <tp t="s">
        <v>Quarter</v>
        <stp/>
        <stp>##V3_BDPV12</stp>
        <stp>IVR C Pfd</stp>
        <stp>dvd_freq</stp>
        <stp>[BLP_Update_Sheet-PreferredCEF.xlsm]ActiveLinks!R366C22</stp>
        <tr r="V366" s="1"/>
      </tp>
      <tp t="s">
        <v>Quarter</v>
        <stp/>
        <stp>##V3_BDPV12</stp>
        <stp>NMK C Pfd</stp>
        <stp>dvd_freq</stp>
        <stp>[BLP_Update_Sheet-PreferredCEF.xlsm]ActiveLinks!R432C22</stp>
        <tr r="V432" s="1"/>
      </tp>
      <tp t="s">
        <v>Quarter</v>
        <stp/>
        <stp>##V3_BDPV12</stp>
        <stp>BML J Pfd</stp>
        <stp>dvd_freq</stp>
        <stp>[BLP_Update_Sheet-PreferredCEF.xlsm]ActiveLinks!R136C22</stp>
        <tr r="V136" s="1"/>
      </tp>
      <tp t="s">
        <v>Quarter</v>
        <stp/>
        <stp>##V3_BDPV12</stp>
        <stp>NGL C Pfd</stp>
        <stp>dvd_freq</stp>
        <stp>[BLP_Update_Sheet-PreferredCEF.xlsm]ActiveLinks!R434C22</stp>
        <tr r="V434" s="1"/>
      </tp>
      <tp t="s">
        <v>Quarter</v>
        <stp/>
        <stp>##V3_BDPV12</stp>
        <stp>OAK B Pfd</stp>
        <stp>dvd_freq</stp>
        <stp>[BLP_Update_Sheet-PreferredCEF.xlsm]ActiveLinks!R466C22</stp>
        <tr r="V466" s="1"/>
      </tp>
      <tp t="s">
        <v>12/15/2026</v>
        <stp/>
        <stp>##V3_BDPV12</stp>
        <stp>KEY I Pfd</stp>
        <stp>NXT_Call_DT</stp>
        <stp>[BLP_Update_Sheet-PreferredCEF.xlsm]ActiveLinks!R375C26</stp>
        <tr r="Z375" s="1"/>
      </tp>
      <tp t="s">
        <v>9/15/2024</v>
        <stp/>
        <stp>##V3_BDPV12</stp>
        <stp>KEY K Pfd</stp>
        <stp>NXT_Call_DT</stp>
        <stp>[BLP_Update_Sheet-PreferredCEF.xlsm]ActiveLinks!R377C26</stp>
        <tr r="Z377" s="1"/>
      </tp>
      <tp t="s">
        <v>12/15/2023</v>
        <stp/>
        <stp>##V3_BDPV12</stp>
        <stp>KEY J Pfd</stp>
        <stp>NXT_Call_DT</stp>
        <stp>[BLP_Update_Sheet-PreferredCEF.xlsm]ActiveLinks!R378C26</stp>
        <tr r="Z378" s="1"/>
      </tp>
      <tp t="s">
        <v>12/15/2027</v>
        <stp/>
        <stp>##V3_BDPV12</stp>
        <stp>KEY L Pfd</stp>
        <stp>NXT_Call_DT</stp>
        <stp>[BLP_Update_Sheet-PreferredCEF.xlsm]ActiveLinks!R376C26</stp>
        <tr r="Z376" s="1"/>
      </tp>
      <tp t="s">
        <v>Quarter</v>
        <stp/>
        <stp>##V3_BDPV12</stp>
        <stp>FRC N Pfd</stp>
        <stp>dvd_freq</stp>
        <stp>[BLP_Update_Sheet-PreferredCEF.xlsm]ActiveLinks!R294C22</stp>
        <tr r="V294" s="1"/>
      </tp>
      <tp t="s">
        <v>Quarter</v>
        <stp/>
        <stp>##V3_BDPV12</stp>
        <stp>OPP A Pfd</stp>
        <stp>dvd_freq</stp>
        <stp>[BLP_Update_Sheet-PreferredCEF.xlsm]ActiveLinks!R471C22</stp>
        <tr r="V471" s="1"/>
      </tp>
      <tp t="s">
        <v>Quarter</v>
        <stp/>
        <stp>##V3_BDPV12</stp>
        <stp>JPM C Pfd</stp>
        <stp>dvd_freq</stp>
        <stp>[BLP_Update_Sheet-PreferredCEF.xlsm]ActiveLinks!R372C22</stp>
        <tr r="V372" s="1"/>
      </tp>
      <tp t="s">
        <v>Quarter</v>
        <stp/>
        <stp>##V3_BDPV12</stp>
        <stp>DLR L Pfd</stp>
        <stp>dvd_freq</stp>
        <stp>[BLP_Update_Sheet-PreferredCEF.xlsm]ActiveLinks!R234C22</stp>
        <tr r="V234" s="1"/>
      </tp>
      <tp t="s">
        <v>Quarter</v>
        <stp/>
        <stp>##V3_BDPV12</stp>
        <stp>COF K Pfd</stp>
        <stp>dvd_freq</stp>
        <stp>[BLP_Update_Sheet-PreferredCEF.xlsm]ActiveLinks!R210C22</stp>
        <tr r="V210" s="1"/>
      </tp>
      <tp t="s">
        <v>Quarter</v>
        <stp/>
        <stp>##V3_BDPV12</stp>
        <stp>OAK A Pfd</stp>
        <stp>dvd_freq</stp>
        <stp>[BLP_Update_Sheet-PreferredCEF.xlsm]ActiveLinks!R465C22</stp>
        <tr r="V465" s="1"/>
      </tp>
      <tp t="s">
        <v>Quarter</v>
        <stp/>
        <stp>##V3_BDPV12</stp>
        <stp>MFA C Pfd</stp>
        <stp>dvd_freq</stp>
        <stp>[BLP_Update_Sheet-PreferredCEF.xlsm]ActiveLinks!R407C22</stp>
        <tr r="V407" s="1"/>
      </tp>
      <tp t="s">
        <v>25401T405</v>
        <stp/>
        <stp>##V3_BDPV12</stp>
        <stp>DBRG I Pfd</stp>
        <stp>ID_CUSIP</stp>
        <stp>[BLP_Update_Sheet-PreferredCEF.xlsm]ActiveLinks!R444C38</stp>
        <tr r="AL444" s="1"/>
      </tp>
      <tp t="s">
        <v>EP0490375</v>
        <stp/>
        <stp>##V3_BDPV12</stp>
        <stp>DLNG A Pfd</stp>
        <stp>ID_CUSIP</stp>
        <stp>[BLP_Update_Sheet-PreferredCEF.xlsm]ActiveLinks!R232C38</stp>
        <tr r="AL232" s="1"/>
      </tp>
      <tp t="s">
        <v>7/1/2026</v>
        <stp/>
        <stp>##V3_BDPV12</stp>
        <stp>PSEC A Pfd</stp>
        <stp>NXT_Call_DT</stp>
        <stp>[BLP_Update_Sheet-PreferredCEF.xlsm]ActiveLinks!R527C26</stp>
        <tr r="Z527" s="1"/>
      </tp>
      <tp t="s">
        <v>Quarter</v>
        <stp/>
        <stp>##V3_BDPV12</stp>
        <stp>NSA A Pfd</stp>
        <stp>dvd_freq</stp>
        <stp>[BLP_Update_Sheet-PreferredCEF.xlsm]ActiveLinks!R455C22</stp>
        <tr r="V455" s="1"/>
      </tp>
      <tp t="s">
        <v>Quarter</v>
        <stp/>
        <stp>##V3_BDPV12</stp>
        <stp>WFC Z Pfd</stp>
        <stp>dvd_freq</stp>
        <stp>[BLP_Update_Sheet-PreferredCEF.xlsm]ActiveLinks!R693C22</stp>
        <tr r="V693" s="1"/>
      </tp>
      <tp t="s">
        <v>Quarter</v>
        <stp/>
        <stp>##V3_BDPV12</stp>
        <stp>BML H Pfd</stp>
        <stp>dvd_freq</stp>
        <stp>[BLP_Update_Sheet-PreferredCEF.xlsm]ActiveLinks!R133C22</stp>
        <tr r="V133" s="1"/>
      </tp>
      <tp t="s">
        <v>Quarter</v>
        <stp/>
        <stp>##V3_BDPV12</stp>
        <stp>COF J Pfd</stp>
        <stp>dvd_freq</stp>
        <stp>[BLP_Update_Sheet-PreferredCEF.xlsm]ActiveLinks!R211C22</stp>
        <tr r="V211" s="1"/>
      </tp>
      <tp t="s">
        <v>Quarter</v>
        <stp/>
        <stp>##V3_BDPV12</stp>
        <stp>LNC D Pfd</stp>
        <stp>dvd_freq</stp>
        <stp>[BLP_Update_Sheet-PreferredCEF.xlsm]ActiveLinks!R394C22</stp>
        <tr r="V394" s="1"/>
      </tp>
      <tp t="s">
        <v>Quarter</v>
        <stp/>
        <stp>##V3_BDPV12</stp>
        <stp>MFA B Pfd</stp>
        <stp>dvd_freq</stp>
        <stp>[BLP_Update_Sheet-PreferredCEF.xlsm]ActiveLinks!R408C22</stp>
        <tr r="V408" s="1"/>
      </tp>
      <tp t="s">
        <v>Quarter</v>
        <stp/>
        <stp>##V3_BDPV12</stp>
        <stp>KKR C Pfd</stp>
        <stp>dvd_freq</stp>
        <stp>[BLP_Update_Sheet-PreferredCEF.xlsm]ActiveLinks!R382C22</stp>
        <tr r="V382" s="1"/>
      </tp>
      <tp>
        <v>7.375</v>
        <stp/>
        <stp>##V3_BDPV12</stp>
        <stp>CORR A Pfd</stp>
        <stp>CPN</stp>
        <stp>[BLP_Update_Sheet-PreferredCEF.xlsm]ActiveLinks!R214C20</stp>
        <tr r="T214" s="1"/>
      </tp>
      <tp>
        <v>9</v>
        <stp/>
        <stp>##V3_BDPV12</stp>
        <stp>IIPR A Pfd</stp>
        <stp>CPN</stp>
        <stp>[BLP_Update_Sheet-PreferredCEF.xlsm]ActiveLinks!R360C20</stp>
        <tr r="T360" s="1"/>
      </tp>
      <tp>
        <v>25</v>
        <stp/>
        <stp>##V3_BDPV12</stp>
        <stp>T A Pfd</stp>
        <stp>PAR_AMT</stp>
        <stp>[BLP_Update_Sheet-PreferredCEF.xlsm]ActiveLinks!R629C21</stp>
        <tr r="U629" s="1"/>
      </tp>
      <tp>
        <v>25</v>
        <stp/>
        <stp>##V3_BDPV12</stp>
        <stp>T C Pfd</stp>
        <stp>PAR_AMT</stp>
        <stp>[BLP_Update_Sheet-PreferredCEF.xlsm]ActiveLinks!R628C21</stp>
        <tr r="U628" s="1"/>
      </tp>
      <tp>
        <v>5.625</v>
        <stp/>
        <stp>##V3_BDPV12</stp>
        <stp>REXR C Pfd</stp>
        <stp>CPN</stp>
        <stp>[BLP_Update_Sheet-PreferredCEF.xlsm]ActiveLinks!R536C20</stp>
        <tr r="T536" s="1"/>
      </tp>
      <tp>
        <v>6.35</v>
        <stp/>
        <stp>##V3_BDPV12</stp>
        <stp>ATH A Pfd</stp>
        <stp>CPN</stp>
        <stp>[BLP_Update_Sheet-PreferredCEF.xlsm]ActiveLinks!R113C20</stp>
        <tr r="T113" s="1"/>
      </tp>
      <tp>
        <v>6.375</v>
        <stp/>
        <stp>##V3_BDPV12</stp>
        <stp>ATH C Pfd</stp>
        <stp>CPN</stp>
        <stp>[BLP_Update_Sheet-PreferredCEF.xlsm]ActiveLinks!R117C20</stp>
        <tr r="T117" s="1"/>
      </tp>
      <tp>
        <v>5.625</v>
        <stp/>
        <stp>##V3_BDPV12</stp>
        <stp>ATH B Pfd</stp>
        <stp>CPN</stp>
        <stp>[BLP_Update_Sheet-PreferredCEF.xlsm]ActiveLinks!R116C20</stp>
        <tr r="T116" s="1"/>
      </tp>
      <tp>
        <v>7.75</v>
        <stp/>
        <stp>##V3_BDPV12</stp>
        <stp>ATH E Pfd</stp>
        <stp>CPN</stp>
        <stp>[BLP_Update_Sheet-PreferredCEF.xlsm]ActiveLinks!R114C20</stp>
        <tr r="T114" s="1"/>
      </tp>
      <tp>
        <v>4.375</v>
        <stp/>
        <stp>##V3_BDPV12</stp>
        <stp>BOH A Pfd</stp>
        <stp>CPN</stp>
        <stp>[BLP_Update_Sheet-PreferredCEF.xlsm]ActiveLinks!R161C20</stp>
        <tr r="T161" s="1"/>
      </tp>
      <tp>
        <v>4.875</v>
        <stp/>
        <stp>##V3_BDPV12</stp>
        <stp>ATH D Pfd</stp>
        <stp>CPN</stp>
        <stp>[BLP_Update_Sheet-PreferredCEF.xlsm]ActiveLinks!R115C20</stp>
        <tr r="T115" s="1"/>
      </tp>
      <tp>
        <v>7.65</v>
        <stp/>
        <stp>##V3_BDPV12</stp>
        <stp>STAR G Pfd</stp>
        <stp>CPN</stp>
        <stp>[BLP_Update_Sheet-PreferredCEF.xlsm]ActiveLinks!R616C20</stp>
        <tr r="T616" s="1"/>
      </tp>
      <tp>
        <v>4.3</v>
        <stp/>
        <stp>##V3_BDPV12</stp>
        <stp>EQH C Pfd</stp>
        <stp>CPN</stp>
        <stp>[BLP_Update_Sheet-PreferredCEF.xlsm]ActiveLinks!R263C20</stp>
        <tr r="T263" s="1"/>
      </tp>
      <tp>
        <v>8</v>
        <stp/>
        <stp>##V3_BDPV12</stp>
        <stp>STAR D Pfd</stp>
        <stp>CPN</stp>
        <stp>[BLP_Update_Sheet-PreferredCEF.xlsm]ActiveLinks!R617C20</stp>
        <tr r="T617" s="1"/>
      </tp>
      <tp>
        <v>5.25</v>
        <stp/>
        <stp>##V3_BDPV12</stp>
        <stp>EQH A Pfd</stp>
        <stp>CPN</stp>
        <stp>[BLP_Update_Sheet-PreferredCEF.xlsm]ActiveLinks!R264C20</stp>
        <tr r="T264" s="1"/>
      </tp>
      <tp>
        <v>8.25</v>
        <stp/>
        <stp>##V3_BDPV12</stp>
        <stp>DRH A Pfd</stp>
        <stp>CPN</stp>
        <stp>[BLP_Update_Sheet-PreferredCEF.xlsm]ActiveLinks!R237C20</stp>
        <tr r="T237" s="1"/>
      </tp>
      <tp>
        <v>7.5</v>
        <stp/>
        <stp>##V3_BDPV12</stp>
        <stp>STAR I Pfd</stp>
        <stp>CPN</stp>
        <stp>[BLP_Update_Sheet-PreferredCEF.xlsm]ActiveLinks!R615C20</stp>
        <tr r="T615" s="1"/>
      </tp>
      <tp>
        <v>7</v>
        <stp/>
        <stp>##V3_BDPV12</stp>
        <stp>TGH A Pfd</stp>
        <stp>CPN</stp>
        <stp>[BLP_Update_Sheet-PreferredCEF.xlsm]ActiveLinks!R642C20</stp>
        <tr r="T642" s="1"/>
      </tp>
      <tp>
        <v>6.25</v>
        <stp/>
        <stp>##V3_BDPV12</stp>
        <stp>TGH B Pfd</stp>
        <stp>CPN</stp>
        <stp>[BLP_Update_Sheet-PreferredCEF.xlsm]ActiveLinks!R641C20</stp>
        <tr r="T641" s="1"/>
      </tp>
      <tp>
        <v>6.375</v>
        <stp/>
        <stp>##V3_BDPV12</stp>
        <stp>UMH D Pfd</stp>
        <stp>CPN</stp>
        <stp>[BLP_Update_Sheet-PreferredCEF.xlsm]ActiveLinks!R669C20</stp>
        <tr r="T669" s="1"/>
      </tp>
      <tp t="s">
        <v>269809505</v>
        <stp/>
        <stp>##V3_BDPV12</stp>
        <stp>ECCX Pfd</stp>
        <stp>ID_CUSIP</stp>
        <stp>[BLP_Update_Sheet-PreferredCEF.xlsm]ActiveLinks!R13C38</stp>
        <tr r="AL13" s="1"/>
      </tp>
      <tp t="s">
        <v>269809885</v>
        <stp/>
        <stp>##V3_BDPV12</stp>
        <stp>ECCV Pfd</stp>
        <stp>ID_CUSIP</stp>
        <stp>[BLP_Update_Sheet-PreferredCEF.xlsm]ActiveLinks!R10C38</stp>
        <tr r="AL10" s="1"/>
      </tp>
      <tp t="s">
        <v>269809604</v>
        <stp/>
        <stp>##V3_BDPV12</stp>
        <stp>ECCW Pfd</stp>
        <stp>ID_CUSIP</stp>
        <stp>[BLP_Update_Sheet-PreferredCEF.xlsm]ActiveLinks!R12C38</stp>
        <tr r="AL12" s="1"/>
      </tp>
      <tp t="s">
        <v>269809703</v>
        <stp/>
        <stp>##V3_BDPV12</stp>
        <stp>ECCC Pfd</stp>
        <stp>ID_CUSIP</stp>
        <stp>[BLP_Update_Sheet-PreferredCEF.xlsm]ActiveLinks!R11C38</stp>
        <tr r="AL11" s="1"/>
      </tp>
      <tp>
        <v>18.727239143146715</v>
        <stp/>
        <stp>##V3_BDPV12</stp>
        <stp>WFC L Pfd</stp>
        <stp>DUR_ADJ_MID</stp>
        <stp>[BLP_Update_Sheet-PreferredCEF.xlsm]ActiveLinks!R689C46</stp>
        <tr r="AT689" s="1"/>
      </tp>
      <tp>
        <v>8.5978765766235782E-2</v>
        <stp/>
        <stp>##V3_BDPV12</stp>
        <stp>SRC A Pfd</stp>
        <stp>DUR_ADJ_MID</stp>
        <stp>[BLP_Update_Sheet-PreferredCEF.xlsm]ActiveLinks!R609C46</stp>
        <tr r="AT609" s="1"/>
      </tp>
      <tp>
        <v>14.02166375073417</v>
        <stp/>
        <stp>##V3_BDPV12</stp>
        <stp>WFC C Pfd</stp>
        <stp>DUR_ADJ_MID</stp>
        <stp>[BLP_Update_Sheet-PreferredCEF.xlsm]ActiveLinks!R691C46</stp>
        <tr r="AT691" s="1"/>
      </tp>
      <tp>
        <v>0.20381597534567453</v>
        <stp/>
        <stp>##V3_BDPV12</stp>
        <stp>TFC I Pfd</stp>
        <stp>DUR_ADJ_MID</stp>
        <stp>[BLP_Update_Sheet-PreferredCEF.xlsm]ActiveLinks!R619C46</stp>
        <tr r="AT619" s="1"/>
      </tp>
      <tp>
        <v>16.988689497620012</v>
        <stp/>
        <stp>##V3_BDPV12</stp>
        <stp>WFC A Pfd</stp>
        <stp>DUR_ADJ_MID</stp>
        <stp>[BLP_Update_Sheet-PreferredCEF.xlsm]ActiveLinks!R692C46</stp>
        <tr r="AT692" s="1"/>
      </tp>
      <tp>
        <v>2.0045122585647834</v>
        <stp/>
        <stp>##V3_BDPV12</stp>
        <stp>WCC A Pfd</stp>
        <stp>DUR_ADJ_MID</stp>
        <stp>[BLP_Update_Sheet-PreferredCEF.xlsm]ActiveLinks!R688C46</stp>
        <tr r="AT688" s="1"/>
      </tp>
      <tp>
        <v>19.046232387742219</v>
        <stp/>
        <stp>##V3_BDPV12</stp>
        <stp>WFC D Pfd</stp>
        <stp>DUR_ADJ_MID</stp>
        <stp>[BLP_Update_Sheet-PreferredCEF.xlsm]ActiveLinks!R690C46</stp>
        <tr r="AT690" s="1"/>
      </tp>
      <tp>
        <v>16.795367206132298</v>
        <stp/>
        <stp>##V3_BDPV12</stp>
        <stp>WFC Z Pfd</stp>
        <stp>DUR_ADJ_MID</stp>
        <stp>[BLP_Update_Sheet-PreferredCEF.xlsm]ActiveLinks!R693C46</stp>
        <tr r="AT693" s="1"/>
      </tp>
      <tp>
        <v>16.06452839086386</v>
        <stp/>
        <stp>##V3_BDPV12</stp>
        <stp>WFC Y Pfd</stp>
        <stp>DUR_ADJ_MID</stp>
        <stp>[BLP_Update_Sheet-PreferredCEF.xlsm]ActiveLinks!R694C46</stp>
        <tr r="AT694" s="1"/>
      </tp>
      <tp t="s">
        <v>#N/A N/A</v>
        <stp/>
        <stp>##V3_BDPV12</stp>
        <stp>OAK A Pfd</stp>
        <stp>HYBRID_CUMULATIVE_INDICATOR</stp>
        <stp>[BLP_Update_Sheet-PreferredCEF.xlsm]ActiveLinks!R465C36</stp>
        <tr r="AJ465" s="1"/>
      </tp>
      <tp>
        <v>0.90583087261130191</v>
        <stp/>
        <stp>##V3_BDPV12</stp>
        <stp>WFC R Pfd</stp>
        <stp>DUR_ADJ_MID</stp>
        <stp>[BLP_Update_Sheet-PreferredCEF.xlsm]ActiveLinks!R696C46</stp>
        <tr r="AT696" s="1"/>
      </tp>
      <tp>
        <v>0.43120929590948248</v>
        <stp/>
        <stp>##V3_BDPV12</stp>
        <stp>WFC Q Pfd</stp>
        <stp>DUR_ADJ_MID</stp>
        <stp>[BLP_Update_Sheet-PreferredCEF.xlsm]ActiveLinks!R695C46</stp>
        <tr r="AT695" s="1"/>
      </tp>
      <tp t="s">
        <v>N</v>
        <stp/>
        <stp>##V3_BDPV12</stp>
        <stp>OAK B Pfd</stp>
        <stp>HYBRID_CUMULATIVE_INDICATOR</stp>
        <stp>[BLP_Update_Sheet-PreferredCEF.xlsm]ActiveLinks!R466C36</stp>
        <tr r="AJ466" s="1"/>
      </tp>
      <tp t="s">
        <v>Y</v>
        <stp/>
        <stp>##V3_BDPV12</stp>
        <stp>NMK C Pfd</stp>
        <stp>HYBRID_CUMULATIVE_INDICATOR</stp>
        <stp>[BLP_Update_Sheet-PreferredCEF.xlsm]ActiveLinks!R432C36</stp>
        <tr r="AJ432" s="1"/>
      </tp>
      <tp t="s">
        <v>Y</v>
        <stp/>
        <stp>##V3_BDPV12</stp>
        <stp>NMK B Pfd</stp>
        <stp>HYBRID_CUMULATIVE_INDICATOR</stp>
        <stp>[BLP_Update_Sheet-PreferredCEF.xlsm]ActiveLinks!R431C36</stp>
        <tr r="AJ431" s="1"/>
      </tp>
      <tp t="s">
        <v>Not Confirmed</v>
        <stp/>
        <stp>##V3_BDPV12</stp>
        <stp>F C Pfd</stp>
        <stp>IS_QDI_ELIGIBLE</stp>
        <stp>[BLP_Update_Sheet-PreferredCEF.xlsm]ActiveLinks!R277C35</stp>
        <tr r="AI277" s="1"/>
      </tp>
      <tp t="s">
        <v>Not Confirmed</v>
        <stp/>
        <stp>##V3_BDPV12</stp>
        <stp>F B Pfd</stp>
        <stp>IS_QDI_ELIGIBLE</stp>
        <stp>[BLP_Update_Sheet-PreferredCEF.xlsm]ActiveLinks!R278C35</stp>
        <tr r="AI278" s="1"/>
      </tp>
      <tp t="s">
        <v>Not Confirmed</v>
        <stp/>
        <stp>##V3_BDPV12</stp>
        <stp>F D Pfd</stp>
        <stp>IS_QDI_ELIGIBLE</stp>
        <stp>[BLP_Update_Sheet-PreferredCEF.xlsm]ActiveLinks!R279C35</stp>
        <tr r="AI279" s="1"/>
      </tp>
      <tp>
        <v>5.3078706966617517</v>
        <stp/>
        <stp>##V3_BDPV12</stp>
        <stp>FRC J Pfd</stp>
        <stp>DUR_ADJ_MID</stp>
        <stp>[BLP_Update_Sheet-PreferredCEF.xlsm]ActiveLinks!R298C46</stp>
        <tr r="AT298" s="1"/>
      </tp>
      <tp>
        <v>5.9696865732567232</v>
        <stp/>
        <stp>##V3_BDPV12</stp>
        <stp>FRC K Pfd</stp>
        <stp>DUR_ADJ_MID</stp>
        <stp>[BLP_Update_Sheet-PreferredCEF.xlsm]ActiveLinks!R296C46</stp>
        <tr r="AT296" s="1"/>
      </tp>
      <tp>
        <v>4.6975186925401582</v>
        <stp/>
        <stp>##V3_BDPV12</stp>
        <stp>FRC H Pfd</stp>
        <stp>DUR_ADJ_MID</stp>
        <stp>[BLP_Update_Sheet-PreferredCEF.xlsm]ActiveLinks!R299C46</stp>
        <tr r="AT299" s="1"/>
      </tp>
      <tp>
        <v>15.052465175156177</v>
        <stp/>
        <stp>##V3_BDPV12</stp>
        <stp>EQC D Pfd</stp>
        <stp>DUR_ADJ_MID</stp>
        <stp>[BLP_Update_Sheet-PreferredCEF.xlsm]ActiveLinks!R262C46</stp>
        <tr r="AT262" s="1"/>
      </tp>
      <tp>
        <v>4.9860324352893528</v>
        <stp/>
        <stp>##V3_BDPV12</stp>
        <stp>FRC N Pfd</stp>
        <stp>DUR_ADJ_MID</stp>
        <stp>[BLP_Update_Sheet-PreferredCEF.xlsm]ActiveLinks!R294C46</stp>
        <tr r="AT294" s="1"/>
      </tp>
      <tp>
        <v>1.4186131759191336</v>
        <stp/>
        <stp>##V3_BDPV12</stp>
        <stp>EFC A Pfd</stp>
        <stp>DUR_ADJ_MID</stp>
        <stp>[BLP_Update_Sheet-PreferredCEF.xlsm]ActiveLinks!R249C46</stp>
        <tr r="AT249" s="1"/>
      </tp>
      <tp>
        <v>5.7866535162223958</v>
        <stp/>
        <stp>##V3_BDPV12</stp>
        <stp>FRC L Pfd</stp>
        <stp>DUR_ADJ_MID</stp>
        <stp>[BLP_Update_Sheet-PreferredCEF.xlsm]ActiveLinks!R297C46</stp>
        <tr r="AT297" s="1"/>
      </tp>
      <tp t="s">
        <v>#N/A N/A</v>
        <stp/>
        <stp>##V3_BDPV12</stp>
        <stp>EFC C Pfd</stp>
        <stp>DUR_ADJ_MID</stp>
        <stp>[BLP_Update_Sheet-PreferredCEF.xlsm]ActiveLinks!R251C46</stp>
        <tr r="AT251" s="1"/>
      </tp>
      <tp>
        <v>5.1803930923490151</v>
        <stp/>
        <stp>##V3_BDPV12</stp>
        <stp>FRC M Pfd</stp>
        <stp>DUR_ADJ_MID</stp>
        <stp>[BLP_Update_Sheet-PreferredCEF.xlsm]ActiveLinks!R295C46</stp>
        <tr r="AT295" s="1"/>
      </tp>
      <tp>
        <v>3.1954254235713382</v>
        <stp/>
        <stp>##V3_BDPV12</stp>
        <stp>EFC B Pfd</stp>
        <stp>DUR_ADJ_MID</stp>
        <stp>[BLP_Update_Sheet-PreferredCEF.xlsm]ActiveLinks!R250C46</stp>
        <tr r="AT250" s="1"/>
      </tp>
      <tp>
        <v>3.7985832978520251</v>
        <stp/>
        <stp>##V3_BDPV12</stp>
        <stp>LNC D Pfd</stp>
        <stp>DUR_ADJ_MID</stp>
        <stp>[BLP_Update_Sheet-PreferredCEF.xlsm]ActiveLinks!R394C46</stp>
        <tr r="AT394" s="1"/>
      </tp>
      <tp>
        <v>4.9715568457328105</v>
        <stp/>
        <stp>##V3_BDPV12</stp>
        <stp>FRC I Pfd</stp>
        <stp>DUR_ADJ_MID</stp>
        <stp>[BLP_Update_Sheet-PreferredCEF.xlsm]ActiveLinks!R300C46</stp>
        <tr r="AT300" s="1"/>
      </tp>
      <tp t="s">
        <v>Y</v>
        <stp/>
        <stp>##V3_BDPV12</stp>
        <stp>DUK A Pfd</stp>
        <stp>HYBRID_CUMULATIVE_INDICATOR</stp>
        <stp>[BLP_Update_Sheet-PreferredCEF.xlsm]ActiveLinks!R245C36</stp>
        <tr r="AJ245" s="1"/>
      </tp>
      <tp>
        <v>17.104402396826529</v>
        <stp/>
        <stp>##V3_BDPV12</stp>
        <stp>BAC Q Pfd</stp>
        <stp>DUR_ADJ_MID</stp>
        <stp>[BLP_Update_Sheet-PreferredCEF.xlsm]ActiveLinks!R124C46</stp>
        <tr r="AT124" s="1"/>
      </tp>
      <tp>
        <v>19.012221848671324</v>
        <stp/>
        <stp>##V3_BDPV12</stp>
        <stp>BAC P Pfd</stp>
        <stp>DUR_ADJ_MID</stp>
        <stp>[BLP_Update_Sheet-PreferredCEF.xlsm]ActiveLinks!R125C46</stp>
        <tr r="AT125" s="1"/>
      </tp>
      <tp>
        <v>12.082826014613582</v>
        <stp/>
        <stp>##V3_BDPV12</stp>
        <stp>BAC S Pfd</stp>
        <stp>DUR_ADJ_MID</stp>
        <stp>[BLP_Update_Sheet-PreferredCEF.xlsm]ActiveLinks!R127C46</stp>
        <tr r="AT127" s="1"/>
      </tp>
      <tp>
        <v>14.100735387109324</v>
        <stp/>
        <stp>##V3_BDPV12</stp>
        <stp>TFC O Pfd</stp>
        <stp>DUR_ADJ_MID</stp>
        <stp>[BLP_Update_Sheet-PreferredCEF.xlsm]ActiveLinks!R144C46</stp>
        <tr r="AT144" s="1"/>
      </tp>
      <tp>
        <v>0.10247913581142065</v>
        <stp/>
        <stp>##V3_BDPV12</stp>
        <stp>BAC E Pfd</stp>
        <stp>DUR_ADJ_MID</stp>
        <stp>[BLP_Update_Sheet-PreferredCEF.xlsm]ActiveLinks!R135C46</stp>
        <tr r="AT135" s="1"/>
      </tp>
      <tp>
        <v>16.433870085696011</v>
        <stp/>
        <stp>##V3_BDPV12</stp>
        <stp>BAC B Pfd</stp>
        <stp>DUR_ADJ_MID</stp>
        <stp>[BLP_Update_Sheet-PreferredCEF.xlsm]ActiveLinks!R132C46</stp>
        <tr r="AT132" s="1"/>
      </tp>
      <tp>
        <v>15.618211453067602</v>
        <stp/>
        <stp>##V3_BDPV12</stp>
        <stp>TFC R Pfd</stp>
        <stp>DUR_ADJ_MID</stp>
        <stp>[BLP_Update_Sheet-PreferredCEF.xlsm]ActiveLinks!R143C46</stp>
        <tr r="AT143" s="1"/>
      </tp>
      <tp>
        <v>17.216058019680858</v>
        <stp/>
        <stp>##V3_BDPV12</stp>
        <stp>BAC M Pfd</stp>
        <stp>DUR_ADJ_MID</stp>
        <stp>[BLP_Update_Sheet-PreferredCEF.xlsm]ActiveLinks!R129C46</stp>
        <tr r="AT129" s="1"/>
      </tp>
      <tp>
        <v>15.303992701638636</v>
        <stp/>
        <stp>##V3_BDPV12</stp>
        <stp>BAC L Pfd</stp>
        <stp>DUR_ADJ_MID</stp>
        <stp>[BLP_Update_Sheet-PreferredCEF.xlsm]ActiveLinks!R130C46</stp>
        <tr r="AT130" s="1"/>
      </tp>
      <tp>
        <v>17.737083946738093</v>
        <stp/>
        <stp>##V3_BDPV12</stp>
        <stp>BAC O Pfd</stp>
        <stp>DUR_ADJ_MID</stp>
        <stp>[BLP_Update_Sheet-PreferredCEF.xlsm]ActiveLinks!R126C46</stp>
        <tr r="AT126" s="1"/>
      </tp>
      <tp>
        <v>16.759319935083941</v>
        <stp/>
        <stp>##V3_BDPV12</stp>
        <stp>BAC N Pfd</stp>
        <stp>DUR_ADJ_MID</stp>
        <stp>[BLP_Update_Sheet-PreferredCEF.xlsm]ActiveLinks!R128C46</stp>
        <tr r="AT128" s="1"/>
      </tp>
      <tp>
        <v>16.348969823646499</v>
        <stp/>
        <stp>##V3_BDPV12</stp>
        <stp>BAC K Pfd</stp>
        <stp>DUR_ADJ_MID</stp>
        <stp>[BLP_Update_Sheet-PreferredCEF.xlsm]ActiveLinks!R131C46</stp>
        <tr r="AT131" s="1"/>
      </tp>
      <tp>
        <v>5.5</v>
        <stp/>
        <stp>##V3_BDPV12</stp>
        <stp>NEWTZ Pfd</stp>
        <stp>CPN</stp>
        <stp>[BLP_Update_Sheet-PreferredCEF.xlsm]ActiveLinks!R430C20</stp>
        <tr r="T430" s="1"/>
      </tp>
      <tp>
        <v>-1.6263736263736308</v>
        <stp/>
        <stp>##V3_BDPV12</stp>
        <stp>OCCIN Pfd</stp>
        <stp>chg_pct_1m</stp>
        <stp>[BLP_Update_Sheet-PreferredCEF.xlsm]ActiveLinks!R467C4</stp>
        <tr r="D467" s="1"/>
      </tp>
      <tp>
        <v>8.75</v>
        <stp/>
        <stp>##V3_BDPV12</stp>
        <stp>POWWP Pfd</stp>
        <stp>CPN</stp>
        <stp>[BLP_Update_Sheet-PreferredCEF.xlsm]ActiveLinks!R500C20</stp>
        <tr r="T500" s="1"/>
      </tp>
      <tp>
        <v>21.84</v>
        <stp/>
        <stp>##V3_BDPV12</stp>
        <stp>RITM A Pfd</stp>
        <stp>PX_Last</stp>
        <stp>[BLP_Update_Sheet-PreferredCEF.xlsm]ActiveLinks!R450C3</stp>
        <tr r="C450" s="1"/>
      </tp>
    </main>
    <main first="bloomberg.rtd">
      <tp t="s">
        <v>#N/A Field Not Applicable</v>
        <stp/>
        <stp>##V3_BDPV12</stp>
        <stp>SITC A Pfd</stp>
        <stp>flt_spread</stp>
        <stp>[BLP_Update_Sheet-PreferredCEF.xlsm]ActiveLinks!R228C13</stp>
        <tr r="M228" s="1"/>
      </tp>
      <tp>
        <v>-2.7120103314679249</v>
        <stp/>
        <stp>##V3_BDPV12</stp>
        <stp>BAC M Pfd</stp>
        <stp>chg_pct_1m</stp>
        <stp>[BLP_Update_Sheet-PreferredCEF.xlsm]ActiveLinks!R129C4</stp>
        <tr r="D129" s="1"/>
      </tp>
      <tp>
        <v>-7.2681704260651596</v>
        <stp/>
        <stp>##V3_BDPV12</stp>
        <stp>CFR B Pfd</stp>
        <stp>chg_pct_1m</stp>
        <stp>[BLP_Update_Sheet-PreferredCEF.xlsm]ActiveLinks!R177C4</stp>
        <tr r="D177" s="1"/>
      </tp>
      <tp>
        <v>-3.2268181818181869</v>
        <stp/>
        <stp>##V3_BDPV12</stp>
        <stp>BFS D Pfd</stp>
        <stp>chg_pct_1m</stp>
        <stp>[BLP_Update_Sheet-PreferredCEF.xlsm]ActiveLinks!R150C4</stp>
        <tr r="D150" s="1"/>
      </tp>
      <tp t="s">
        <v>12/1/2027</v>
        <stp/>
        <stp>##V3_BDPV12</stp>
        <stp>808513AR6 Corp</stp>
        <stp>NXT_Call_DT</stp>
        <stp>[BLP_Update_Sheet-PreferredCEF.xlsm]ActiveLinks!R791C26</stp>
        <tr r="Z791" s="1"/>
      </tp>
    </main>
    <main first="bloomberg.rtd">
      <tp>
        <v>1.6343207354443323</v>
        <stp/>
        <stp>##V3_BDPV12</stp>
        <stp>PFH Pfd</stp>
        <stp>chg_pct_1m</stp>
        <stp>[BLP_Update_Sheet-PreferredCEF.xlsm]ActiveLinks!R510C4</stp>
        <tr r="D510" s="1"/>
      </tp>
      <tp>
        <v>2.4113475177305039</v>
        <stp/>
        <stp>##V3_BDPV12</stp>
        <stp>T A Pfd</stp>
        <stp>chg_pct_1m</stp>
        <stp>[BLP_Update_Sheet-PreferredCEF.xlsm]ActiveLinks!R629C4</stp>
        <tr r="D629" s="1"/>
      </tp>
      <tp t="s">
        <v>#N/A Field Not Applicable</v>
        <stp/>
        <stp>##V3_BDPV12</stp>
        <stp>TRTN D Pfd</stp>
        <stp>flt_spread</stp>
        <stp>[BLP_Update_Sheet-PreferredCEF.xlsm]ActiveLinks!R655C13</stp>
        <tr r="M655" s="1"/>
      </tp>
      <tp t="s">
        <v>#N/A Field Not Applicable</v>
        <stp/>
        <stp>##V3_BDPV12</stp>
        <stp>TRTN E Pfd</stp>
        <stp>flt_spread</stp>
        <stp>[BLP_Update_Sheet-PreferredCEF.xlsm]ActiveLinks!R654C13</stp>
        <tr r="M654" s="1"/>
      </tp>
      <tp t="s">
        <v>#N/A Field Not Applicable</v>
        <stp/>
        <stp>##V3_BDPV12</stp>
        <stp>TRTN B Pfd</stp>
        <stp>flt_spread</stp>
        <stp>[BLP_Update_Sheet-PreferredCEF.xlsm]ActiveLinks!R657C13</stp>
        <tr r="M657" s="1"/>
      </tp>
      <tp t="s">
        <v>#N/A Field Not Applicable</v>
        <stp/>
        <stp>##V3_BDPV12</stp>
        <stp>TRTN C Pfd</stp>
        <stp>flt_spread</stp>
        <stp>[BLP_Update_Sheet-PreferredCEF.xlsm]ActiveLinks!R656C13</stp>
        <tr r="M656" s="1"/>
      </tp>
      <tp t="s">
        <v>#N/A Field Not Applicable</v>
        <stp/>
        <stp>##V3_BDPV12</stp>
        <stp>TRTN A Pfd</stp>
        <stp>flt_spread</stp>
        <stp>[BLP_Update_Sheet-PreferredCEF.xlsm]ActiveLinks!R658C13</stp>
        <tr r="M658" s="1"/>
      </tp>
    </main>
    <main first="bloomberg.rtd">
      <tp>
        <v>564</v>
        <stp/>
        <stp>##V3_BDPV12</stp>
        <stp>RITM B Pfd</stp>
        <stp>flt_spread</stp>
        <stp>[BLP_Update_Sheet-PreferredCEF.xlsm]ActiveLinks!R449C13</stp>
        <tr r="M449" s="1"/>
      </tp>
      <tp>
        <v>622.29999999999995</v>
        <stp/>
        <stp>##V3_BDPV12</stp>
        <stp>RITM D Pfd</stp>
        <stp>flt_spread</stp>
        <stp>[BLP_Update_Sheet-PreferredCEF.xlsm]ActiveLinks!R448C13</stp>
        <tr r="M448" s="1"/>
      </tp>
      <tp>
        <v>496.9</v>
        <stp/>
        <stp>##V3_BDPV12</stp>
        <stp>RITM C Pfd</stp>
        <stp>flt_spread</stp>
        <stp>[BLP_Update_Sheet-PreferredCEF.xlsm]ActiveLinks!R447C13</stp>
        <tr r="M447" s="1"/>
      </tp>
      <tp>
        <v>580.20000000000005</v>
        <stp/>
        <stp>##V3_BDPV12</stp>
        <stp>RITM A Pfd</stp>
        <stp>flt_spread</stp>
        <stp>[BLP_Update_Sheet-PreferredCEF.xlsm]ActiveLinks!R450C13</stp>
        <tr r="M450" s="1"/>
      </tp>
      <tp>
        <v>-96.610919822921787</v>
        <stp/>
        <stp>##V3_BDPV12</stp>
        <stp>SIVPQ Pfd</stp>
        <stp>chg_pct_1m</stp>
        <stp>[BLP_Update_Sheet-PreferredCEF.xlsm]ActiveLinks!R584C4</stp>
        <tr r="D584" s="1"/>
      </tp>
      <tp>
        <v>-21.142857142857149</v>
        <stp/>
        <stp>##V3_BDPV12</stp>
        <stp>FNMAH Pfd</stp>
        <stp>chg_pct_1m</stp>
        <stp>[BLP_Update_Sheet-PreferredCEF.xlsm]ActiveLinks!R738C4</stp>
        <tr r="D738" s="1"/>
      </tp>
    </main>
    <main first="bloomberg.rtd">
      <tp>
        <v>-9.5551894563426796</v>
        <stp/>
        <stp>##V3_BDPV12</stp>
        <stp>COF L Pfd</stp>
        <stp>chg_pct_1m</stp>
        <stp>[BLP_Update_Sheet-PreferredCEF.xlsm]ActiveLinks!R209C4</stp>
        <tr r="D209" s="1"/>
      </tp>
      <tp t="s">
        <v>6/28/2023</v>
        <stp/>
        <stp>##V3_BDPV12</stp>
        <stp>AIRT US Equity</stp>
        <stp>expected_report_dt</stp>
        <stp>[BLP_Update_Sheet-PreferredCEF.xlsm]ActiveLinks!R86C11</stp>
        <tr r="K86" s="1"/>
      </tp>
    </main>
    <main first="bloomberg.rtd">
      <tp>
        <v>-18.282548476454295</v>
        <stp/>
        <stp>##V3_BDPV12</stp>
        <stp>VLYPP Pfd</stp>
        <stp>chg_pct_1m</stp>
        <stp>[BLP_Update_Sheet-PreferredCEF.xlsm]ActiveLinks!R680C4</stp>
        <tr r="D680" s="1"/>
      </tp>
      <tp>
        <v>-0.23762376237623253</v>
        <stp/>
        <stp>##V3_BDPV12</stp>
        <stp>GLP B Pfd</stp>
        <stp>chg_pct_1m</stp>
        <stp>[BLP_Update_Sheet-PreferredCEF.xlsm]ActiveLinks!R323C4</stp>
        <tr r="D323" s="1"/>
      </tp>
      <tp t="s">
        <v>4/28/2023</v>
        <stp/>
        <stp>##V3_BDPV12</stp>
        <stp>RILY US Equity</stp>
        <stp>expected_report_dt</stp>
        <stp>[BLP_Update_Sheet-PreferredCEF.xlsm]ActiveLinks!R94C11</stp>
        <tr r="K94" s="1"/>
      </tp>
      <tp>
        <v>11.6</v>
        <stp/>
        <stp>##V3_BDPV12</stp>
        <stp>F Equity</stp>
        <stp>PX_Last</stp>
        <stp>[BLP_Update_Sheet-PreferredCEF.xlsm]ActiveLinks!R279C9</stp>
        <tr r="I279" s="1"/>
      </tp>
      <tp t="s">
        <v>#N/A N/A</v>
        <stp/>
        <stp>##V3_BDPV12</stp>
        <stp>3075346Z Equity</stp>
        <stp>current_trr_1mo</stp>
        <stp>[BLP_Update_Sheet-PreferredCEF.xlsm]ActiveLinks!R142C10</stp>
        <tr r="J142" s="1"/>
      </tp>
      <tp>
        <v>37.39</v>
        <stp/>
        <stp>##V3_BDPV12</stp>
        <stp>AL Equity</stp>
        <stp>PX_Last</stp>
        <stp>[BLP_Update_Sheet-PreferredCEF.xlsm]ActiveLinks!R89C9</stp>
        <tr r="I89" s="1"/>
      </tp>
      <tp>
        <v>-19.642857142857149</v>
        <stp/>
        <stp>##V3_BDPV12</stp>
        <stp>ASB F Pfd</stp>
        <stp>chg_pct_1m</stp>
        <stp>[BLP_Update_Sheet-PreferredCEF.xlsm]ActiveLinks!R111C4</stp>
        <tr r="D111" s="1"/>
      </tp>
    </main>
    <main first="bloomberg.rtd">
      <tp t="s">
        <v>#N/A Field Not Applicable</v>
        <stp/>
        <stp>##V3_BDPV12</stp>
        <stp>MITT B Pfd</stp>
        <stp>flt_spread</stp>
        <stp>[BLP_Update_Sheet-PreferredCEF.xlsm]ActiveLinks!R412C13</stp>
        <tr r="M412" s="1"/>
      </tp>
      <tp t="s">
        <v>#N/A Field Not Applicable</v>
        <stp/>
        <stp>##V3_BDPV12</stp>
        <stp>MITT A Pfd</stp>
        <stp>flt_spread</stp>
        <stp>[BLP_Update_Sheet-PreferredCEF.xlsm]ActiveLinks!R413C13</stp>
        <tr r="M413" s="1"/>
      </tp>
      <tp>
        <v>647.6</v>
        <stp/>
        <stp>##V3_BDPV12</stp>
        <stp>MITT C Pfd</stp>
        <stp>flt_spread</stp>
        <stp>[BLP_Update_Sheet-PreferredCEF.xlsm]ActiveLinks!R414C13</stp>
        <tr r="M414" s="1"/>
      </tp>
      <tp>
        <v>-8.2942097026604245</v>
        <stp/>
        <stp>##V3_BDPV12</stp>
        <stp>EPR C Pfd</stp>
        <stp>chg_pct_1m</stp>
        <stp>[BLP_Update_Sheet-PreferredCEF.xlsm]ActiveLinks!R260C4</stp>
        <tr r="D260" s="1"/>
      </tp>
      <tp t="s">
        <v>#N/A N/A</v>
        <stp/>
        <stp>##V3_BDPV12</stp>
        <stp>3075346Z Equity</stp>
        <stp>current_trr_1mo</stp>
        <stp>[BLP_Update_Sheet-PreferredCEF.xlsm]ActiveLinks!R247C10</stp>
        <tr r="J247" s="1"/>
      </tp>
      <tp t="s">
        <v>#N/A N/A</v>
        <stp/>
        <stp>##V3_BDPV12</stp>
        <stp>1299165D Equity</stp>
        <stp>current_trr_1mo</stp>
        <stp>[BLP_Update_Sheet-PreferredCEF.xlsm]ActiveLinks!R252C10</stp>
        <tr r="J252" s="1"/>
      </tp>
      <tp t="s">
        <v>#N/A Field Not Applicable</v>
        <stp/>
        <stp>##V3_BDPV12</stp>
        <stp>APTV A Pfd</stp>
        <stp>flt_spread</stp>
        <stp>[BLP_Update_Sheet-PreferredCEF.xlsm]ActiveLinks!R105C13</stp>
        <tr r="M105" s="1"/>
      </tp>
      <tp>
        <v>-8.2130730050933742</v>
        <stp/>
        <stp>##V3_BDPV12</stp>
        <stp>CTA B Pfd</stp>
        <stp>chg_pct_1m</stp>
        <stp>[BLP_Update_Sheet-PreferredCEF.xlsm]ActiveLinks!R227C4</stp>
        <tr r="D227" s="1"/>
      </tp>
    </main>
    <main first="bloomberg.rtd">
      <tp t="s">
        <v>12/22/2025</v>
        <stp/>
        <stp>##V3_BDPV12</stp>
        <stp>ALTG A Pfd</stp>
        <stp>NXT_Call_DT</stp>
        <stp>[BLP_Update_Sheet-PreferredCEF.xlsm]ActiveLinks!R94C26</stp>
        <tr r="Z94" s="1"/>
      </tp>
      <tp>
        <v>25</v>
        <stp/>
        <stp>##V3_BDPV12</stp>
        <stp>KTN Pfd</stp>
        <stp>PAR_AMT</stp>
        <stp>[BLP_Update_Sheet-PreferredCEF.xlsm]ActiveLinks!R715C21</stp>
        <tr r="U715" s="1"/>
      </tp>
      <tp>
        <v>25</v>
        <stp/>
        <stp>##V3_BDPV12</stp>
        <stp>KTH Pfd</stp>
        <stp>PAR_AMT</stp>
        <stp>[BLP_Update_Sheet-PreferredCEF.xlsm]ActiveLinks!R717C21</stp>
        <tr r="U717" s="1"/>
      </tp>
      <tp>
        <v>-4.4789762340036585</v>
        <stp/>
        <stp>##V3_BDPV12</stp>
        <stp>AXS E Pfd</stp>
        <stp>chg_pct_1m</stp>
        <stp>[BLP_Update_Sheet-PreferredCEF.xlsm]ActiveLinks!R122C4</stp>
        <tr r="D122" s="1"/>
      </tp>
      <tp t="s">
        <v>#N/A N/A</v>
        <stp/>
        <stp>##V3_BDPV12</stp>
        <stp>METCL Pfd</stp>
        <stp>HYBRID_CUMULATIVE_INDICATOR</stp>
        <stp>[BLP_Update_Sheet-PreferredCEF.xlsm]ActiveLinks!R406C36</stp>
        <tr r="AJ406" s="1"/>
      </tp>
    </main>
    <main first="bloomberg.rtd">
      <tp t="s">
        <v>Y</v>
        <stp/>
        <stp>##V3_BDPV12</stp>
        <stp>FATBP Pfd</stp>
        <stp>HYBRID_CUMULATIVE_INDICATOR</stp>
        <stp>[BLP_Update_Sheet-PreferredCEF.xlsm]ActiveLinks!R280C36</stp>
        <tr r="AJ280" s="1"/>
      </tp>
      <tp t="s">
        <v>N</v>
        <stp/>
        <stp>##V3_BDPV12</stp>
        <stp>FITBP Pfd</stp>
        <stp>HYBRID_CUMULATIVE_INDICATOR</stp>
        <stp>[BLP_Update_Sheet-PreferredCEF.xlsm]ActiveLinks!R289C36</stp>
        <tr r="AJ289" s="1"/>
      </tp>
      <tp t="s">
        <v>N</v>
        <stp/>
        <stp>##V3_BDPV12</stp>
        <stp>FITBO Pfd</stp>
        <stp>HYBRID_CUMULATIVE_INDICATOR</stp>
        <stp>[BLP_Update_Sheet-PreferredCEF.xlsm]ActiveLinks!R288C36</stp>
        <tr r="AJ288" s="1"/>
      </tp>
      <tp t="s">
        <v>Y</v>
        <stp/>
        <stp>##V3_BDPV12</stp>
        <stp>QRTEP Pfd</stp>
        <stp>HYBRID_CUMULATIVE_INDICATOR</stp>
        <stp>[BLP_Update_Sheet-PreferredCEF.xlsm]ActiveLinks!R530C36</stp>
        <tr r="AJ530" s="1"/>
      </tp>
      <tp t="s">
        <v>N</v>
        <stp/>
        <stp>##V3_BDPV12</stp>
        <stp>FITBI Pfd</stp>
        <stp>HYBRID_CUMULATIVE_INDICATOR</stp>
        <stp>[BLP_Update_Sheet-PreferredCEF.xlsm]ActiveLinks!R287C36</stp>
        <tr r="AJ287" s="1"/>
      </tp>
      <tp t="s">
        <v>#N/A Field Not Applicable</v>
        <stp/>
        <stp>##V3_BDPV12</stp>
        <stp>TRTX C Pfd</stp>
        <stp>flt_spread</stp>
        <stp>[BLP_Update_Sheet-PreferredCEF.xlsm]ActiveLinks!R659C13</stp>
        <tr r="M659" s="1"/>
      </tp>
      <tp t="s">
        <v>HWM US</v>
        <stp/>
        <stp>##V3_BDPV12</stp>
        <stp>HWM Pfd</stp>
        <stp>ult_parent_ticker_exchange</stp>
        <stp>[BLP_Update_Sheet-PreferredCEF.xlsm]ActiveLinks!R40C8</stp>
        <tr r="H40" s="1"/>
      </tp>
      <tp t="s">
        <v>PNC US</v>
        <stp/>
        <stp>##V3_BDPV12</stp>
        <stp>693475AQ8 Corp</stp>
        <stp>ult_parent_ticker_exchange</stp>
        <stp>[BLP_Update_Sheet-PreferredCEF.xlsm]ActiveLinks!R779C8</stp>
        <tr r="H779" s="1"/>
      </tp>
      <tp>
        <v>7.3935700000000004</v>
        <stp/>
        <stp>##V3_BDPV12</stp>
        <stp>48128BAD3 Corp</stp>
        <stp>CPN</stp>
        <stp>[BLP_Update_Sheet-PreferredCEF.xlsm]ActiveLinks!R811C20</stp>
        <tr r="T811" s="1"/>
      </tp>
      <tp>
        <v>7.3935700000000004</v>
        <stp/>
        <stp>##V3_BDPV12</stp>
        <stp>48128BAD3 Corp</stp>
        <stp>CPN</stp>
        <stp>[BLP_Update_Sheet-PreferredCEF.xlsm]ActiveLinks!R806C20</stp>
        <tr r="T806" s="1"/>
      </tp>
      <tp>
        <v>8.2318992031415544E-2</v>
        <stp/>
        <stp>##V3_BDPV12</stp>
        <stp>172967GD7 Corp</stp>
        <stp>DUR_ADJ_MID</stp>
        <stp>[BLP_Update_Sheet-PreferredCEF.xlsm]ActiveLinks!R801C46</stp>
        <tr r="AT801" s="1"/>
      </tp>
      <tp>
        <v>4.625</v>
        <stp/>
        <stp>##V3_BDPV12</stp>
        <stp>064058AF7 Corp</stp>
        <stp>CPN</stp>
        <stp>[BLP_Update_Sheet-PreferredCEF.xlsm]ActiveLinks!R775C20</stp>
        <tr r="T775" s="1"/>
      </tp>
      <tp>
        <v>4.625</v>
        <stp/>
        <stp>##V3_BDPV12</stp>
        <stp>064058AF7 Corp</stp>
        <stp>CPN</stp>
        <stp>[BLP_Update_Sheet-PreferredCEF.xlsm]ActiveLinks!R774C20</stp>
        <tr r="T774" s="1"/>
      </tp>
      <tp t="s">
        <v>N</v>
        <stp/>
        <stp>##V3_BDPV12</stp>
        <stp>381427AA1 Corp</stp>
        <stp>HYBRID_CUMULATIVE_INDICATOR</stp>
        <stp>[BLP_Update_Sheet-PreferredCEF.xlsm]ActiveLinks!R765C36</stp>
        <tr r="AJ765" s="1"/>
      </tp>
      <tp t="s">
        <v>9/1/2025</v>
        <stp/>
        <stp>##V3_BDPV12</stp>
        <stp>PNFPP Pfd</stp>
        <stp>NXT_Call_DT</stp>
        <stp>[BLP_Update_Sheet-PreferredCEF.xlsm]ActiveLinks!R499C26</stp>
        <tr r="Z499" s="1"/>
      </tp>
      <tp>
        <v>1.3294035039540419</v>
        <stp/>
        <stp>##V3_BDPV12</stp>
        <stp>060505EH3 Corp</stp>
        <stp>DUR_ADJ_MID</stp>
        <stp>[BLP_Update_Sheet-PreferredCEF.xlsm]ActiveLinks!R785C46</stp>
        <tr r="AT785" s="1"/>
      </tp>
      <tp t="s">
        <v>Y</v>
        <stp/>
        <stp>##V3_BDPV12</stp>
        <stp>026874DM6 Corp</stp>
        <stp>HYBRID_CUMULATIVE_INDICATOR</stp>
        <stp>[BLP_Update_Sheet-PreferredCEF.xlsm]ActiveLinks!R795C36</stp>
        <tr r="AJ795" s="1"/>
      </tp>
      <tp t="s">
        <v>4/28/2023</v>
        <stp/>
        <stp>##V3_BDPV12</stp>
        <stp>FGFPP Pfd</stp>
        <stp>NXT_Call_DT</stp>
        <stp>[BLP_Update_Sheet-PreferredCEF.xlsm]ActiveLinks!R494C26</stp>
        <tr r="Z494" s="1"/>
      </tp>
      <tp>
        <v>3.2699769032376938E-2</v>
        <stp/>
        <stp>##V3_BDPV12</stp>
        <stp>446150AL8 Corp</stp>
        <stp>DUR_ADJ_MID</stp>
        <stp>[BLP_Update_Sheet-PreferredCEF.xlsm]ActiveLinks!R804C46</stp>
        <tr r="AT804" s="1"/>
      </tp>
      <tp>
        <v>3.2699769032376938E-2</v>
        <stp/>
        <stp>##V3_BDPV12</stp>
        <stp>446150AL8 Corp</stp>
        <stp>DUR_ADJ_MID</stp>
        <stp>[BLP_Update_Sheet-PreferredCEF.xlsm]ActiveLinks!R809C46</stp>
        <tr r="AT809" s="1"/>
      </tp>
      <tp t="s">
        <v>6/30/2023</v>
        <stp/>
        <stp>##V3_BDPV12</stp>
        <stp>CNFRL Pfd</stp>
        <stp>NXT_Call_DT</stp>
        <stp>[BLP_Update_Sheet-PreferredCEF.xlsm]ActiveLinks!R202C26</stp>
        <tr r="Z202" s="1"/>
      </tp>
      <tp t="s">
        <v>3352Z US</v>
        <stp/>
        <stp>##V3_BDPV12</stp>
        <stp>TVC Pfd</stp>
        <stp>ult_parent_ticker_exchange</stp>
        <stp>[BLP_Update_Sheet-PreferredCEF.xlsm]ActiveLinks!R31C8</stp>
        <tr r="H31" s="1"/>
      </tp>
      <tp t="s">
        <v>6/15/2026</v>
        <stp/>
        <stp>##V3_BDPV12</stp>
        <stp>SQFTP Pfd</stp>
        <stp>NXT_Call_DT</stp>
        <stp>[BLP_Update_Sheet-PreferredCEF.xlsm]ActiveLinks!R606C26</stp>
        <tr r="Z606" s="1"/>
      </tp>
      <tp t="s">
        <v>3/30/2059</v>
        <stp/>
        <stp>##V3_BDPV12</stp>
        <stp>MGR Pfd</stp>
        <stp>MATURITY</stp>
        <stp>[BLP_Update_Sheet-PreferredCEF.xlsm]ActiveLinks!R97C29</stp>
        <tr r="AC97" s="1"/>
      </tp>
      <tp>
        <v>25</v>
        <stp/>
        <stp>##V3_BDPV12</stp>
        <stp>RY T Pfd</stp>
        <stp>PAR_AMT</stp>
        <stp>[BLP_Update_Sheet-PreferredCEF.xlsm]ActiveLinks!R558C21</stp>
        <tr r="U558" s="1"/>
      </tp>
      <tp>
        <v>6.8612774451097795</v>
        <stp/>
        <stp>##V3_BDPV12</stp>
        <stp>MS F Pfd</stp>
        <stp>yld_pfd_str_ask</stp>
        <stp>[BLP_Update_Sheet-PreferredCEF.xlsm]ActiveLinks!R421C14</stp>
        <tr r="N421" s="1"/>
      </tp>
      <tp>
        <v>7.9288202465942748</v>
        <stp/>
        <stp>##V3_BDPV12</stp>
        <stp>NS A Pfd</stp>
        <stp>yld_pfd_str_ask</stp>
        <stp>[BLP_Update_Sheet-PreferredCEF.xlsm]ActiveLinks!R453C14</stp>
        <tr r="N453" s="1"/>
      </tp>
      <tp>
        <v>12.145632434967114</v>
        <stp/>
        <stp>##V3_BDPV12</stp>
        <stp>NS C Pfd</stp>
        <stp>yld_pfd_str_ask</stp>
        <stp>[BLP_Update_Sheet-PreferredCEF.xlsm]ActiveLinks!R454C14</stp>
        <tr r="N454" s="1"/>
      </tp>
      <tp>
        <v>7.1122867873675801</v>
        <stp/>
        <stp>##V3_BDPV12</stp>
        <stp>MS E Pfd</stp>
        <stp>yld_pfd_str_ask</stp>
        <stp>[BLP_Update_Sheet-PreferredCEF.xlsm]ActiveLinks!R422C14</stp>
        <tr r="N422" s="1"/>
      </tp>
      <tp>
        <v>11.835847393762005</v>
        <stp/>
        <stp>##V3_BDPV12</stp>
        <stp>NS B Pfd</stp>
        <stp>yld_pfd_str_ask</stp>
        <stp>[BLP_Update_Sheet-PreferredCEF.xlsm]ActiveLinks!R451C14</stp>
        <tr r="N451" s="1"/>
      </tp>
      <tp>
        <v>4.3429785389933837</v>
        <stp/>
        <stp>##V3_BDPV12</stp>
        <stp>MS A Pfd</stp>
        <stp>yld_pfd_str_ask</stp>
        <stp>[BLP_Update_Sheet-PreferredCEF.xlsm]ActiveLinks!R418C14</stp>
        <tr r="N418" s="1"/>
      </tp>
      <tp>
        <v>5.1827931268189609</v>
        <stp/>
        <stp>##V3_BDPV12</stp>
        <stp>MS L Pfd</stp>
        <stp>yld_pfd_str_ask</stp>
        <stp>[BLP_Update_Sheet-PreferredCEF.xlsm]ActiveLinks!R416C14</stp>
        <tr r="N416" s="1"/>
      </tp>
      <tp>
        <v>5.4307893812094692</v>
        <stp/>
        <stp>##V3_BDPV12</stp>
        <stp>MS O Pfd</stp>
        <stp>yld_pfd_str_ask</stp>
        <stp>[BLP_Update_Sheet-PreferredCEF.xlsm]ActiveLinks!R415C14</stp>
        <tr r="N415" s="1"/>
      </tp>
      <tp>
        <v>5.6003637830359416</v>
        <stp/>
        <stp>##V3_BDPV12</stp>
        <stp>MS K Pfd</stp>
        <stp>yld_pfd_str_ask</stp>
        <stp>[BLP_Update_Sheet-PreferredCEF.xlsm]ActiveLinks!R419C14</stp>
        <tr r="N419" s="1"/>
      </tp>
      <tp>
        <v>4.0407881913907433</v>
        <stp/>
        <stp>##V3_BDPV12</stp>
        <stp>MS I Pfd</stp>
        <stp>yld_pfd_str_ask</stp>
        <stp>[BLP_Update_Sheet-PreferredCEF.xlsm]ActiveLinks!R420C14</stp>
        <tr r="N420" s="1"/>
      </tp>
      <tp>
        <v>3.9961882512065414</v>
        <stp/>
        <stp>##V3_BDPV12</stp>
        <stp>MS P Pfd</stp>
        <stp>yld_pfd_str_ask</stp>
        <stp>[BLP_Update_Sheet-PreferredCEF.xlsm]ActiveLinks!R417C14</stp>
        <tr r="N417" s="1"/>
      </tp>
      <tp>
        <v>4.3622772614119745</v>
        <stp/>
        <stp>##V3_BDPV12</stp>
        <stp>GS D Pfd</stp>
        <stp>yld_pfd_str_ask</stp>
        <stp>[BLP_Update_Sheet-PreferredCEF.xlsm]ActiveLinks!R333C14</stp>
        <tr r="N333" s="1"/>
      </tp>
      <tp>
        <v>4.5793764155861512</v>
        <stp/>
        <stp>##V3_BDPV12</stp>
        <stp>GS C Pfd</stp>
        <stp>yld_pfd_str_ask</stp>
        <stp>[BLP_Update_Sheet-PreferredCEF.xlsm]ActiveLinks!R334C14</stp>
        <tr r="N334" s="1"/>
      </tp>
      <tp>
        <v>6.8191111863743883</v>
        <stp/>
        <stp>##V3_BDPV12</stp>
        <stp>GS A Pfd</stp>
        <stp>yld_pfd_str_ask</stp>
        <stp>[BLP_Update_Sheet-PreferredCEF.xlsm]ActiveLinks!R332C14</stp>
        <tr r="N332" s="1"/>
      </tp>
      <tp>
        <v>5.9056941699604755</v>
        <stp/>
        <stp>##V3_BDPV12</stp>
        <stp>GS K Pfd</stp>
        <stp>yld_pfd_str_ask</stp>
        <stp>[BLP_Update_Sheet-PreferredCEF.xlsm]ActiveLinks!R336C14</stp>
        <tr r="N336" s="1"/>
      </tp>
      <tp>
        <v>5.5678034734095192</v>
        <stp/>
        <stp>##V3_BDPV12</stp>
        <stp>GS J Pfd</stp>
        <stp>yld_pfd_str_ask</stp>
        <stp>[BLP_Update_Sheet-PreferredCEF.xlsm]ActiveLinks!R335C14</stp>
        <tr r="N335" s="1"/>
      </tp>
      <tp t="s">
        <v>US84857L3096</v>
        <stp/>
        <stp>##V3_BDPV12</stp>
        <stp>SR A Pfd</stp>
        <stp>ID_ISIN</stp>
        <stp>[BLP_Update_Sheet-PreferredCEF.xlsm]ActiveLinks!R607C50</stp>
        <tr r="AX607" s="1"/>
      </tp>
      <tp t="s">
        <v>Subordinated</v>
        <stp/>
        <stp>##V3_BDPV12</stp>
        <stp>020002BB6 Corp</stp>
        <stp>PAYMENT_RANK</stp>
        <stp>[BLP_Update_Sheet-PreferredCEF.xlsm]ActiveLinks!R782C37</stp>
        <tr r="AK782" s="1"/>
      </tp>
      <tp>
        <v>9.7400540239665503</v>
        <stp/>
        <stp>##V3_BDPV12</stp>
        <stp>NM H Pfd</stp>
        <stp>DUR_ADJ_MTY_MID</stp>
        <stp>[BLP_Update_Sheet-PreferredCEF.xlsm]ActiveLinks!R441C47</stp>
        <tr r="AU441" s="1"/>
      </tp>
      <tp>
        <v>9.7155530592047032</v>
        <stp/>
        <stp>##V3_BDPV12</stp>
        <stp>NM G Pfd</stp>
        <stp>DUR_ADJ_MTY_MID</stp>
        <stp>[BLP_Update_Sheet-PreferredCEF.xlsm]ActiveLinks!R442C47</stp>
        <tr r="AU442" s="1"/>
      </tp>
      <tp t="s">
        <v>Jr Subordinated</v>
        <stp/>
        <stp>##V3_BDPV12</stp>
        <stp>493267AK4 Corp</stp>
        <stp>PAYMENT_RANK</stp>
        <stp>[BLP_Update_Sheet-PreferredCEF.xlsm]ActiveLinks!R783C37</stp>
        <tr r="AK783" s="1"/>
      </tp>
      <tp t="s">
        <v>7/15/2025</v>
        <stp/>
        <stp>##V3_BDPV12</stp>
        <stp>WTFCP Pfd</stp>
        <stp>NXT_Call_DT</stp>
        <stp>[BLP_Update_Sheet-PreferredCEF.xlsm]ActiveLinks!R706C26</stp>
        <tr r="Z706" s="1"/>
      </tp>
      <tp t="s">
        <v>7/15/2025</v>
        <stp/>
        <stp>##V3_BDPV12</stp>
        <stp>WTFCM Pfd</stp>
        <stp>NXT_Call_DT</stp>
        <stp>[BLP_Update_Sheet-PreferredCEF.xlsm]ActiveLinks!R705C26</stp>
        <tr r="Z705" s="1"/>
      </tp>
      <tp t="s">
        <v>Jr Subordinated</v>
        <stp/>
        <stp>##V3_BDPV12</stp>
        <stp>693475AM7 Corp</stp>
        <stp>PAYMENT_RANK</stp>
        <stp>[BLP_Update_Sheet-PreferredCEF.xlsm]ActiveLinks!R788C37</stp>
        <tr r="AK788" s="1"/>
      </tp>
      <tp t="s">
        <v>5/15/2025</v>
        <stp/>
        <stp>##V3_BDPV12</stp>
        <stp>OCFCP Pfd</stp>
        <stp>NXT_Call_DT</stp>
        <stp>[BLP_Update_Sheet-PreferredCEF.xlsm]ActiveLinks!R469C26</stp>
        <tr r="Z469" s="1"/>
      </tp>
      <tp t="s">
        <v>12/25/2025</v>
        <stp/>
        <stp>##V3_BDPV12</stp>
        <stp>BHFAN Pfd</stp>
        <stp>NXT_Call_DT</stp>
        <stp>[BLP_Update_Sheet-PreferredCEF.xlsm]ActiveLinks!R153C26</stp>
        <tr r="Z153" s="1"/>
      </tp>
      <tp t="s">
        <v>6/25/2025</v>
        <stp/>
        <stp>##V3_BDPV12</stp>
        <stp>BHFAO Pfd</stp>
        <stp>NXT_Call_DT</stp>
        <stp>[BLP_Update_Sheet-PreferredCEF.xlsm]ActiveLinks!R155C26</stp>
        <tr r="Z155" s="1"/>
      </tp>
      <tp t="s">
        <v>9/15/2023</v>
        <stp/>
        <stp>##V3_BDPV12</stp>
        <stp>BHFAL Pfd</stp>
        <stp>NXT_Call_DT</stp>
        <stp>[BLP_Update_Sheet-PreferredCEF.xlsm]ActiveLinks!R151C26</stp>
        <tr r="Z151" s="1"/>
      </tp>
      <tp t="s">
        <v>12/25/2026</v>
        <stp/>
        <stp>##V3_BDPV12</stp>
        <stp>BHFAM Pfd</stp>
        <stp>NXT_Call_DT</stp>
        <stp>[BLP_Update_Sheet-PreferredCEF.xlsm]ActiveLinks!R152C26</stp>
        <tr r="Z152" s="1"/>
      </tp>
      <tp t="s">
        <v>3/25/2024</v>
        <stp/>
        <stp>##V3_BDPV12</stp>
        <stp>BHFAP Pfd</stp>
        <stp>NXT_Call_DT</stp>
        <stp>[BLP_Update_Sheet-PreferredCEF.xlsm]ActiveLinks!R154C26</stp>
        <tr r="Z154" s="1"/>
      </tp>
      <tp t="s">
        <v>4/15/2026</v>
        <stp/>
        <stp>##V3_BDPV12</stp>
        <stp>WAFDP Pfd</stp>
        <stp>NXT_Call_DT</stp>
        <stp>[BLP_Update_Sheet-PreferredCEF.xlsm]ActiveLinks!R686C26</stp>
        <tr r="Z686" s="1"/>
      </tp>
      <tp>
        <v>3.1958257559148473</v>
        <stp/>
        <stp>##V3_BDPV12</stp>
        <stp>KMPB Pfd</stp>
        <stp>DUR_ADJ_MTY_MID</stp>
        <stp>[BLP_Update_Sheet-PreferredCEF.xlsm]ActiveLinks!R383C47</stp>
        <tr r="AU383" s="1"/>
      </tp>
      <tp>
        <v>18.617053130067298</v>
        <stp/>
        <stp>##V3_BDPV12</stp>
        <stp>CMSC Pfd</stp>
        <stp>DUR_ADJ_MTY_MID</stp>
        <stp>[BLP_Update_Sheet-PreferredCEF.xlsm]ActiveLinks!R199C47</stp>
        <tr r="AU199" s="1"/>
      </tp>
      <tp>
        <v>18.730061731670727</v>
        <stp/>
        <stp>##V3_BDPV12</stp>
        <stp>CMSA Pfd</stp>
        <stp>DUR_ADJ_MTY_MID</stp>
        <stp>[BLP_Update_Sheet-PreferredCEF.xlsm]ActiveLinks!R198C47</stp>
        <tr r="AU198" s="1"/>
      </tp>
      <tp t="s">
        <v>Not Confirmed</v>
        <stp/>
        <stp>##V3_BDPV12</stp>
        <stp>BKDT Pfd</stp>
        <stp>IS_QDI_ELIGIBLE</stp>
        <stp>[BLP_Update_Sheet-PreferredCEF.xlsm]ActiveLinks!R160C35</stp>
        <tr r="AI160" s="1"/>
      </tp>
      <tp t="s">
        <v>US6374321056</v>
        <stp/>
        <stp>##V3_BDPV12</stp>
        <stp>NRUC Pfd</stp>
        <stp>ID_ISIN</stp>
        <stp>[BLP_Update_Sheet-PreferredCEF.xlsm]ActiveLinks!R443C50</stp>
        <tr r="AX443" s="1"/>
      </tp>
      <tp>
        <v>15.814568561503519</v>
        <stp/>
        <stp>##V3_BDPV12</stp>
        <stp>CMSD Pfd</stp>
        <stp>DUR_ADJ_MTY_MID</stp>
        <stp>[BLP_Update_Sheet-PreferredCEF.xlsm]ActiveLinks!R200C47</stp>
        <tr r="AU200" s="1"/>
      </tp>
      <tp t="s">
        <v>Jr Subordinated</v>
        <stp/>
        <stp>##V3_BDPV12</stp>
        <stp>48126HAC4 Corp</stp>
        <stp>PAYMENT_RANK</stp>
        <stp>[BLP_Update_Sheet-PreferredCEF.xlsm]ActiveLinks!R777C37</stp>
        <tr r="AK777" s="1"/>
      </tp>
      <tp t="s">
        <v>Anytime</v>
        <stp/>
        <stp>##V3_BDPV12</stp>
        <stp>GUT C Pfd</stp>
        <stp>CALL_FEATURE</stp>
        <stp>[BLP_Update_Sheet-PreferredCEF.xlsm]ActiveLinks!R20C28</stp>
        <tr r="AB20" s="1"/>
      </tp>
      <tp t="s">
        <v>Anytime</v>
        <stp/>
        <stp>##V3_BDPV12</stp>
        <stp>GNT A Pfd</stp>
        <stp>CALL_FEATURE</stp>
        <stp>[BLP_Update_Sheet-PreferredCEF.xlsm]ActiveLinks!R16C28</stp>
        <tr r="AB16" s="1"/>
      </tp>
      <tp t="s">
        <v>Anytime</v>
        <stp/>
        <stp>##V3_BDPV12</stp>
        <stp>AHT I Pfd</stp>
        <stp>CALL_FEATURE</stp>
        <stp>[BLP_Update_Sheet-PreferredCEF.xlsm]ActiveLinks!R80C28</stp>
        <tr r="AB80" s="1"/>
      </tp>
      <tp t="s">
        <v>Anytime</v>
        <stp/>
        <stp>##V3_BDPV12</stp>
        <stp>AHT F Pfd</stp>
        <stp>CALL_FEATURE</stp>
        <stp>[BLP_Update_Sheet-PreferredCEF.xlsm]ActiveLinks!R79C28</stp>
        <tr r="AB79" s="1"/>
      </tp>
      <tp t="s">
        <v>Anytime</v>
        <stp/>
        <stp>##V3_BDPV12</stp>
        <stp>AHT H Pfd</stp>
        <stp>CALL_FEATURE</stp>
        <stp>[BLP_Update_Sheet-PreferredCEF.xlsm]ActiveLinks!R81C28</stp>
        <tr r="AB81" s="1"/>
      </tp>
      <tp t="s">
        <v>Anytime</v>
        <stp/>
        <stp>##V3_BDPV12</stp>
        <stp>AHT G Pfd</stp>
        <stp>CALL_FEATURE</stp>
        <stp>[BLP_Update_Sheet-PreferredCEF.xlsm]ActiveLinks!R78C28</stp>
        <tr r="AB78" s="1"/>
      </tp>
      <tp t="s">
        <v>#N/A Field Not Applicable</v>
        <stp/>
        <stp>##V3_BDPV12</stp>
        <stp>DLNG A Pfd</stp>
        <stp>MATURITY</stp>
        <stp>[BLP_Update_Sheet-PreferredCEF.xlsm]ActiveLinks!R232C29</stp>
        <tr r="AC232" s="1"/>
      </tp>
      <tp t="s">
        <v>Anytime</v>
        <stp/>
        <stp>##V3_BDPV12</stp>
        <stp>GGT G Pfd</stp>
        <stp>CALL_FEATURE</stp>
        <stp>[BLP_Update_Sheet-PreferredCEF.xlsm]ActiveLinks!R22C28</stp>
        <tr r="AB22" s="1"/>
      </tp>
      <tp t="s">
        <v>Anytime</v>
        <stp/>
        <stp>##V3_BDPV12</stp>
        <stp>GGT E Pfd</stp>
        <stp>CALL_FEATURE</stp>
        <stp>[BLP_Update_Sheet-PreferredCEF.xlsm]ActiveLinks!R17C28</stp>
        <tr r="AB17" s="1"/>
      </tp>
      <tp t="s">
        <v>Anytime</v>
        <stp/>
        <stp>##V3_BDPV12</stp>
        <stp>AHT D Pfd</stp>
        <stp>CALL_FEATURE</stp>
        <stp>[BLP_Update_Sheet-PreferredCEF.xlsm]ActiveLinks!R82C28</stp>
        <tr r="AB82" s="1"/>
      </tp>
      <tp t="s">
        <v>#N/A Field Not Applicable</v>
        <stp/>
        <stp>##V3_BDPV12</stp>
        <stp>DBRG I Pfd</stp>
        <stp>MATURITY</stp>
        <stp>[BLP_Update_Sheet-PreferredCEF.xlsm]ActiveLinks!R444C29</stp>
        <tr r="AC444" s="1"/>
      </tp>
      <tp>
        <v>-7.1383795643316077</v>
        <stp/>
        <stp>##V3_BDPV12</stp>
        <stp>APTV A Pfd</stp>
        <stp>chg_pct_1m</stp>
        <stp>[BLP_Update_Sheet-PreferredCEF.xlsm]ActiveLinks!R105C4</stp>
        <tr r="D105" s="1"/>
      </tp>
      <tp t="s">
        <v>#N/A Field Not Applicable</v>
        <stp/>
        <stp>##V3_BDPV12</stp>
        <stp>DLNG B Pfd</stp>
        <stp>MATURITY</stp>
        <stp>[BLP_Update_Sheet-PreferredCEF.xlsm]ActiveLinks!R233C29</stp>
        <tr r="AC233" s="1"/>
      </tp>
      <tp t="s">
        <v>#N/A Field Not Applicable</v>
        <stp/>
        <stp>##V3_BDPV12</stp>
        <stp>DBRG J Pfd</stp>
        <stp>MATURITY</stp>
        <stp>[BLP_Update_Sheet-PreferredCEF.xlsm]ActiveLinks!R445C29</stp>
        <tr r="AC445" s="1"/>
      </tp>
      <tp t="s">
        <v>#N/A Field Not Applicable</v>
        <stp/>
        <stp>##V3_BDPV12</stp>
        <stp>DBRG H Pfd</stp>
        <stp>MATURITY</stp>
        <stp>[BLP_Update_Sheet-PreferredCEF.xlsm]ActiveLinks!R188C29</stp>
        <tr r="AC188" s="1"/>
      </tp>
      <tp>
        <v>12.05</v>
        <stp/>
        <stp>##V3_BDPV12</stp>
        <stp>ET Equity</stp>
        <stp>PX_Last</stp>
        <stp>[BLP_Update_Sheet-PreferredCEF.xlsm]ActiveLinks!R269C9</stp>
        <tr r="I269" s="1"/>
      </tp>
      <tp t="s">
        <v>US8168516040</v>
        <stp/>
        <stp>##V3_BDPV12</stp>
        <stp>SREA Pfd</stp>
        <stp>ID_ISIN</stp>
        <stp>[BLP_Update_Sheet-PreferredCEF.xlsm]ActiveLinks!R610C50</stp>
        <tr r="AX610" s="1"/>
      </tp>
      <tp>
        <v>-20.072992700729927</v>
        <stp/>
        <stp>##V3_BDPV12</stp>
        <stp>AULT D Pfd</stp>
        <stp>chg_pct_1m</stp>
        <stp>[BLP_Update_Sheet-PreferredCEF.xlsm]ActiveLinks!R435C4</stp>
        <tr r="D435" s="1"/>
      </tp>
      <tp>
        <v>4.6153913140657687</v>
        <stp/>
        <stp>##V3_BDPV12</stp>
        <stp>ASBA Pfd</stp>
        <stp>yld_pfd_str_ask</stp>
        <stp>[BLP_Update_Sheet-PreferredCEF.xlsm]ActiveLinks!R112C14</stp>
        <tr r="N112" s="1"/>
      </tp>
      <tp>
        <v>1285.5333333333333</v>
        <stp/>
        <stp>##V3_BDPV12</stp>
        <stp>GJH Pfd</stp>
        <stp>VOLUME_AVG_3M</stp>
        <stp>[BLP_Update_Sheet-PreferredCEF.xlsm]ActiveLinks!R722C5</stp>
        <tr r="E722" s="1"/>
      </tp>
      <tp t="s">
        <v>CUMULATIVE</v>
        <stp/>
        <stp>##V3_BDPV12</stp>
        <stp>GUT C Pfd</stp>
        <stp>Dividend_Rights</stp>
        <stp>[BLP_Update_Sheet-PreferredCEF.xlsm]ActiveLinks!R20C25</stp>
        <tr r="Y20" s="1"/>
      </tp>
      <tp t="s">
        <v>Not Confirmed</v>
        <stp/>
        <stp>##V3_BDPV12</stp>
        <stp>KKRS Pfd</stp>
        <stp>IS_QDI_ELIGIBLE</stp>
        <stp>[BLP_Update_Sheet-PreferredCEF.xlsm]ActiveLinks!R381C35</stp>
        <tr r="AI381" s="1"/>
      </tp>
      <tp t="s">
        <v>US84857L6065</v>
        <stp/>
        <stp>##V3_BDPV12</stp>
        <stp>SRCU Pfd</stp>
        <stp>ID_ISIN</stp>
        <stp>[BLP_Update_Sheet-PreferredCEF.xlsm]ActiveLinks!R608C50</stp>
        <tr r="AX608" s="1"/>
      </tp>
      <tp>
        <v>11108.22950819672</v>
        <stp/>
        <stp>##V3_BDPV12</stp>
        <stp>SAJ Pfd</stp>
        <stp>VOLUME_AVG_3M</stp>
        <stp>[BLP_Update_Sheet-PreferredCEF.xlsm]ActiveLinks!R569C5</stp>
        <tr r="E569" s="1"/>
      </tp>
      <tp t="s">
        <v>CALLABLE</v>
        <stp/>
        <stp>##V3_BDPV12</stp>
        <stp>AQNA Pfd</stp>
        <stp>MTY_TYP</stp>
        <stp>[BLP_Update_Sheet-PreferredCEF.xlsm]ActiveLinks!R106C18</stp>
        <tr r="R106" s="1"/>
      </tp>
      <tp t="s">
        <v>CALLABLE</v>
        <stp/>
        <stp>##V3_BDPV12</stp>
        <stp>AQNB Pfd</stp>
        <stp>MTY_TYP</stp>
        <stp>[BLP_Update_Sheet-PreferredCEF.xlsm]ActiveLinks!R107C18</stp>
        <tr r="R107" s="1"/>
      </tp>
      <tp t="s">
        <v>4/3/2023</v>
        <stp/>
        <stp>##V3_BDPV12</stp>
        <stp>RJF A Pfd</stp>
        <stp>NXT_Call_DT</stp>
        <stp>[BLP_Update_Sheet-PreferredCEF.xlsm]ActiveLinks!R660C26</stp>
        <tr r="Z660" s="1"/>
      </tp>
      <tp t="s">
        <v>7/1/2024</v>
        <stp/>
        <stp>##V3_BDPV12</stp>
        <stp>RJF B Pfd</stp>
        <stp>NXT_Call_DT</stp>
        <stp>[BLP_Update_Sheet-PreferredCEF.xlsm]ActiveLinks!R661C26</stp>
        <tr r="Z661" s="1"/>
      </tp>
      <tp t="s">
        <v>11/15/2024</v>
        <stp/>
        <stp>##V3_BDPV12</stp>
        <stp>SYF A Pfd</stp>
        <stp>NXT_Call_DT</stp>
        <stp>[BLP_Update_Sheet-PreferredCEF.xlsm]ActiveLinks!R623C26</stp>
        <tr r="Z623" s="1"/>
      </tp>
      <tp t="s">
        <v>4/13/2023</v>
        <stp/>
        <stp>##V3_BDPV12</stp>
        <stp>ECF A Pfd</stp>
        <stp>NXT_Call_DT</stp>
        <stp>[BLP_Update_Sheet-PreferredCEF.xlsm]ActiveLinks!R247C26</stp>
        <tr r="Z247" s="1"/>
      </tp>
      <tp t="s">
        <v>9/1/2026</v>
        <stp/>
        <stp>##V3_BDPV12</stp>
        <stp>COF N Pfd</stp>
        <stp>NXT_Call_DT</stp>
        <stp>[BLP_Update_Sheet-PreferredCEF.xlsm]ActiveLinks!R208C26</stp>
        <tr r="Z208" s="1"/>
      </tp>
      <tp t="s">
        <v>9/1/2026</v>
        <stp/>
        <stp>##V3_BDPV12</stp>
        <stp>COF L Pfd</stp>
        <stp>NXT_Call_DT</stp>
        <stp>[BLP_Update_Sheet-PreferredCEF.xlsm]ActiveLinks!R209C26</stp>
        <tr r="Z209" s="1"/>
      </tp>
      <tp t="s">
        <v>12/1/2025</v>
        <stp/>
        <stp>##V3_BDPV12</stp>
        <stp>COF K Pfd</stp>
        <stp>NXT_Call_DT</stp>
        <stp>[BLP_Update_Sheet-PreferredCEF.xlsm]ActiveLinks!R210C26</stp>
        <tr r="Z210" s="1"/>
      </tp>
      <tp t="s">
        <v>6/1/2025</v>
        <stp/>
        <stp>##V3_BDPV12</stp>
        <stp>COF J Pfd</stp>
        <stp>NXT_Call_DT</stp>
        <stp>[BLP_Update_Sheet-PreferredCEF.xlsm]ActiveLinks!R211C26</stp>
        <tr r="Z211" s="1"/>
      </tp>
      <tp t="s">
        <v>12/1/2024</v>
        <stp/>
        <stp>##V3_BDPV12</stp>
        <stp>COF I Pfd</stp>
        <stp>NXT_Call_DT</stp>
        <stp>[BLP_Update_Sheet-PreferredCEF.xlsm]ActiveLinks!R212C26</stp>
        <tr r="Z212" s="1"/>
      </tp>
      <tp>
        <v>11.361383428292507</v>
        <stp/>
        <stp>##V3_BDPV12</stp>
        <stp>KREF A Pfd</stp>
        <stp>DUR_ADJ_MID</stp>
        <stp>[BLP_Update_Sheet-PreferredCEF.xlsm]ActiveLinks!R385C46</stp>
        <tr r="AT385" s="1"/>
      </tp>
      <tp>
        <v>9.5838618559214268</v>
        <stp/>
        <stp>##V3_BDPV12</stp>
        <stp>NREF A Pfd</stp>
        <stp>DUR_ADJ_MID</stp>
        <stp>[BLP_Update_Sheet-PreferredCEF.xlsm]ActiveLinks!R446C46</stp>
        <tr r="AT446" s="1"/>
      </tp>
      <tp t="s">
        <v>CALLABLE</v>
        <stp/>
        <stp>##V3_BDPV12</stp>
        <stp>C N Pfd</stp>
        <stp>MTY_TYP</stp>
        <stp>[BLP_Update_Sheet-PreferredCEF.xlsm]ActiveLinks!R168C18</stp>
        <tr r="R168" s="1"/>
      </tp>
      <tp t="s">
        <v>PERP/CALL</v>
        <stp/>
        <stp>##V3_BDPV12</stp>
        <stp>C J Pfd</stp>
        <stp>MTY_TYP</stp>
        <stp>[BLP_Update_Sheet-PreferredCEF.xlsm]ActiveLinks!R170C18</stp>
        <tr r="R170" s="1"/>
      </tp>
      <tp t="s">
        <v>PERP/CALL</v>
        <stp/>
        <stp>##V3_BDPV12</stp>
        <stp>C K Pfd</stp>
        <stp>MTY_TYP</stp>
        <stp>[BLP_Update_Sheet-PreferredCEF.xlsm]ActiveLinks!R169C18</stp>
        <tr r="R169" s="1"/>
      </tp>
      <tp t="s">
        <v>Y</v>
        <stp/>
        <stp>##V3_BDPV12</stp>
        <stp>ALIN B Pfd</stp>
        <stp>HYBRID_CUMULATIVE_INDICATOR</stp>
        <stp>[BLP_Update_Sheet-PreferredCEF.xlsm]ActiveLinks!R652C36</stp>
        <tr r="AJ652" s="1"/>
      </tp>
      <tp t="s">
        <v>Y</v>
        <stp/>
        <stp>##V3_BDPV12</stp>
        <stp>ALIN A Pfd</stp>
        <stp>HYBRID_CUMULATIVE_INDICATOR</stp>
        <stp>[BLP_Update_Sheet-PreferredCEF.xlsm]ActiveLinks!R651C36</stp>
        <tr r="AJ651" s="1"/>
      </tp>
      <tp t="s">
        <v>Y</v>
        <stp/>
        <stp>##V3_BDPV12</stp>
        <stp>ALIN E Pfd</stp>
        <stp>HYBRID_CUMULATIVE_INDICATOR</stp>
        <stp>[BLP_Update_Sheet-PreferredCEF.xlsm]ActiveLinks!R650C36</stp>
        <tr r="AJ650" s="1"/>
      </tp>
    </main>
    <main first="bloomberg.rtd">
      <tp>
        <v>7</v>
        <stp/>
        <stp>##V3_BDPV12</stp>
        <stp>RITM D Pfd</stp>
        <stp>CPN</stp>
        <stp>[BLP_Update_Sheet-PreferredCEF.xlsm]ActiveLinks!R448C20</stp>
        <tr r="T448" s="1"/>
      </tp>
      <tp>
        <v>7.125</v>
        <stp/>
        <stp>##V3_BDPV12</stp>
        <stp>RITM B Pfd</stp>
        <stp>CPN</stp>
        <stp>[BLP_Update_Sheet-PreferredCEF.xlsm]ActiveLinks!R449C20</stp>
        <tr r="T449" s="1"/>
      </tp>
      <tp>
        <v>6.375</v>
        <stp/>
        <stp>##V3_BDPV12</stp>
        <stp>RITM C Pfd</stp>
        <stp>CPN</stp>
        <stp>[BLP_Update_Sheet-PreferredCEF.xlsm]ActiveLinks!R447C20</stp>
        <tr r="T447" s="1"/>
      </tp>
      <tp>
        <v>7.5</v>
        <stp/>
        <stp>##V3_BDPV12</stp>
        <stp>RITM A Pfd</stp>
        <stp>CPN</stp>
        <stp>[BLP_Update_Sheet-PreferredCEF.xlsm]ActiveLinks!R450C20</stp>
        <tr r="T450" s="1"/>
      </tp>
    </main>
    <main first="bloomberg.rtd">
      <tp t="s">
        <v>#N/A N/A</v>
        <stp/>
        <stp>##V3_BDPV12</stp>
        <stp>3075346Z Equity</stp>
        <stp>PX_Last</stp>
        <stp>[BLP_Update_Sheet-PreferredCEF.xlsm]ActiveLinks!R17C9</stp>
        <tr r="I17" s="1"/>
      </tp>
      <tp>
        <v>7.5</v>
        <stp/>
        <stp>##V3_BDPV12</stp>
        <stp>PLYM A Pfd</stp>
        <stp>CPN</stp>
        <stp>[BLP_Update_Sheet-PreferredCEF.xlsm]ActiveLinks!R495C20</stp>
        <tr r="T495" s="1"/>
      </tp>
    </main>
    <main first="bloomberg.rtd">
      <tp t="s">
        <v>Y</v>
        <stp/>
        <stp>##V3_BDPV12</stp>
        <stp>PMT A Pfd</stp>
        <stp>HYBRID_CUMULATIVE_INDICATOR</stp>
        <stp>[BLP_Update_Sheet-PreferredCEF.xlsm]ActiveLinks!R498C36</stp>
        <tr r="AJ498" s="1"/>
      </tp>
      <tp t="s">
        <v>Y</v>
        <stp/>
        <stp>##V3_BDPV12</stp>
        <stp>PMT C Pfd</stp>
        <stp>HYBRID_CUMULATIVE_INDICATOR</stp>
        <stp>[BLP_Update_Sheet-PreferredCEF.xlsm]ActiveLinks!R496C36</stp>
        <tr r="AJ496" s="1"/>
      </tp>
      <tp t="s">
        <v>Y</v>
        <stp/>
        <stp>##V3_BDPV12</stp>
        <stp>PMT B Pfd</stp>
        <stp>HYBRID_CUMULATIVE_INDICATOR</stp>
        <stp>[BLP_Update_Sheet-PreferredCEF.xlsm]ActiveLinks!R497C36</stp>
        <tr r="AJ497" s="1"/>
      </tp>
      <tp t="s">
        <v>N</v>
        <stp/>
        <stp>##V3_BDPV12</stp>
        <stp>MET E Pfd</stp>
        <stp>HYBRID_CUMULATIVE_INDICATOR</stp>
        <stp>[BLP_Update_Sheet-PreferredCEF.xlsm]ActiveLinks!R405C36</stp>
        <tr r="AJ405" s="1"/>
      </tp>
      <tp t="s">
        <v>N</v>
        <stp/>
        <stp>##V3_BDPV12</stp>
        <stp>MET F Pfd</stp>
        <stp>HYBRID_CUMULATIVE_INDICATOR</stp>
        <stp>[BLP_Update_Sheet-PreferredCEF.xlsm]ActiveLinks!R404C36</stp>
        <tr r="AJ404" s="1"/>
      </tp>
      <tp t="s">
        <v>N</v>
        <stp/>
        <stp>##V3_BDPV12</stp>
        <stp>MET A Pfd</stp>
        <stp>HYBRID_CUMULATIVE_INDICATOR</stp>
        <stp>[BLP_Update_Sheet-PreferredCEF.xlsm]ActiveLinks!R403C36</stp>
        <tr r="AJ403" s="1"/>
      </tp>
      <tp t="s">
        <v>Y</v>
        <stp/>
        <stp>##V3_BDPV12</stp>
        <stp>RPT D Pfd</stp>
        <stp>HYBRID_CUMULATIVE_INDICATOR</stp>
        <stp>[BLP_Update_Sheet-PreferredCEF.xlsm]ActiveLinks!R556C36</stp>
        <tr r="AJ556" s="1"/>
      </tp>
      <tp t="s">
        <v>Y</v>
        <stp/>
        <stp>##V3_BDPV12</stp>
        <stp>RWT A Pfd</stp>
        <stp>HYBRID_CUMULATIVE_INDICATOR</stp>
        <stp>[BLP_Update_Sheet-PreferredCEF.xlsm]ActiveLinks!R557C36</stp>
        <tr r="AJ557" s="1"/>
      </tp>
      <tp t="s">
        <v>Y</v>
        <stp/>
        <stp>##V3_BDPV12</stp>
        <stp>TRTN E Pfd</stp>
        <stp>HYBRID_CUMULATIVE_INDICATOR</stp>
        <stp>[BLP_Update_Sheet-PreferredCEF.xlsm]ActiveLinks!R654C36</stp>
        <tr r="AJ654" s="1"/>
      </tp>
      <tp t="s">
        <v>Y</v>
        <stp/>
        <stp>##V3_BDPV12</stp>
        <stp>TRTN D Pfd</stp>
        <stp>HYBRID_CUMULATIVE_INDICATOR</stp>
        <stp>[BLP_Update_Sheet-PreferredCEF.xlsm]ActiveLinks!R655C36</stp>
        <tr r="AJ655" s="1"/>
      </tp>
      <tp t="s">
        <v>Y</v>
        <stp/>
        <stp>##V3_BDPV12</stp>
        <stp>TRTN A Pfd</stp>
        <stp>HYBRID_CUMULATIVE_INDICATOR</stp>
        <stp>[BLP_Update_Sheet-PreferredCEF.xlsm]ActiveLinks!R658C36</stp>
        <tr r="AJ658" s="1"/>
      </tp>
      <tp t="s">
        <v>Y</v>
        <stp/>
        <stp>##V3_BDPV12</stp>
        <stp>TRTN C Pfd</stp>
        <stp>HYBRID_CUMULATIVE_INDICATOR</stp>
        <stp>[BLP_Update_Sheet-PreferredCEF.xlsm]ActiveLinks!R656C36</stp>
        <tr r="AJ656" s="1"/>
      </tp>
      <tp t="s">
        <v>Y</v>
        <stp/>
        <stp>##V3_BDPV12</stp>
        <stp>TRTN B Pfd</stp>
        <stp>HYBRID_CUMULATIVE_INDICATOR</stp>
        <stp>[BLP_Update_Sheet-PreferredCEF.xlsm]ActiveLinks!R657C36</stp>
        <tr r="AJ657" s="1"/>
      </tp>
      <tp t="s">
        <v>N</v>
        <stp/>
        <stp>##V3_BDPV12</stp>
        <stp>STT D Pfd</stp>
        <stp>HYBRID_CUMULATIVE_INDICATOR</stp>
        <stp>[BLP_Update_Sheet-PreferredCEF.xlsm]ActiveLinks!R622C36</stp>
        <tr r="AJ622" s="1"/>
      </tp>
      <tp t="s">
        <v>N</v>
        <stp/>
        <stp>##V3_BDPV12</stp>
        <stp>STT G Pfd</stp>
        <stp>HYBRID_CUMULATIVE_INDICATOR</stp>
        <stp>[BLP_Update_Sheet-PreferredCEF.xlsm]ActiveLinks!R621C36</stp>
        <tr r="AJ621" s="1"/>
      </tp>
      <tp>
        <v>-24.444299829999999</v>
        <stp/>
        <stp>##V3_BDPV12</stp>
        <stp>GAM B Pfd</stp>
        <stp>yld_cnv_ask</stp>
        <stp>[BLP_Update_Sheet-PreferredCEF.xlsm]ActiveLinks!R3C17</stp>
        <tr r="Q3" s="1"/>
      </tp>
      <tp t="s">
        <v>#N/A N/A</v>
        <stp/>
        <stp>##V3_BDPV12</stp>
        <stp>747727Z Equity</stp>
        <stp>BB_5Y_default_Prob</stp>
        <stp>[BLP_Update_Sheet-PreferredCEF.xlsm]ActiveLinks!R467C43</stp>
        <tr r="AQ467" s="1"/>
      </tp>
      <tp t="s">
        <v>#N/A N/A</v>
        <stp/>
        <stp>##V3_BDPV12</stp>
        <stp>747727Z Equity</stp>
        <stp>BB_5Y_default_Prob</stp>
        <stp>[BLP_Update_Sheet-PreferredCEF.xlsm]ActiveLinks!R468C43</stp>
        <tr r="AQ468" s="1"/>
      </tp>
      <tp>
        <v>2.8527045063942205</v>
        <stp/>
        <stp>##V3_BDPV12</stp>
        <stp>PRIF G Pfd</stp>
        <stp>DUR_ADJ_MID</stp>
        <stp>[BLP_Update_Sheet-PreferredCEF.xlsm]ActiveLinks!R507C46</stp>
        <tr r="AT507" s="1"/>
      </tp>
      <tp t="s">
        <v>#N/A N/A</v>
        <stp/>
        <stp>##V3_BDPV12</stp>
        <stp>PRIF F Pfd</stp>
        <stp>DUR_ADJ_MID</stp>
        <stp>[BLP_Update_Sheet-PreferredCEF.xlsm]ActiveLinks!R508C46</stp>
        <tr r="AT508" s="1"/>
      </tp>
      <tp>
        <v>4.5217891866046314</v>
        <stp/>
        <stp>##V3_BDPV12</stp>
        <stp>PRIF L Pfd</stp>
        <stp>DUR_ADJ_MID</stp>
        <stp>[BLP_Update_Sheet-PreferredCEF.xlsm]ActiveLinks!R502C46</stp>
        <tr r="AT502" s="1"/>
      </tp>
      <tp>
        <v>4.3053390871125439</v>
        <stp/>
        <stp>##V3_BDPV12</stp>
        <stp>PRIF I Pfd</stp>
        <stp>DUR_ADJ_MID</stp>
        <stp>[BLP_Update_Sheet-PreferredCEF.xlsm]ActiveLinks!R505C46</stp>
        <tr r="AT505" s="1"/>
      </tp>
      <tp>
        <v>3.2858119762027997</v>
        <stp/>
        <stp>##V3_BDPV12</stp>
        <stp>PRIF H Pfd</stp>
        <stp>DUR_ADJ_MID</stp>
        <stp>[BLP_Update_Sheet-PreferredCEF.xlsm]ActiveLinks!R506C46</stp>
        <tr r="AT506" s="1"/>
      </tp>
      <tp>
        <v>13.056821191909073</v>
        <stp/>
        <stp>##V3_BDPV12</stp>
        <stp>PRIF K Pfd</stp>
        <stp>DUR_ADJ_MID</stp>
        <stp>[BLP_Update_Sheet-PreferredCEF.xlsm]ActiveLinks!R503C46</stp>
        <tr r="AT503" s="1"/>
      </tp>
      <tp>
        <v>1.3078113255843835</v>
        <stp/>
        <stp>##V3_BDPV12</stp>
        <stp>PRIF J Pfd</stp>
        <stp>DUR_ADJ_MID</stp>
        <stp>[BLP_Update_Sheet-PreferredCEF.xlsm]ActiveLinks!R504C46</stp>
        <tr r="AT504" s="1"/>
      </tp>
      <tp t="s">
        <v>Y</v>
        <stp/>
        <stp>##V3_BDPV12</stp>
        <stp>LFT A Pfd</stp>
        <stp>HYBRID_CUMULATIVE_INDICATOR</stp>
        <stp>[BLP_Update_Sheet-PreferredCEF.xlsm]ActiveLinks!R393C36</stp>
        <tr r="AJ393" s="1"/>
      </tp>
      <tp t="s">
        <v>Y</v>
        <stp/>
        <stp>##V3_BDPV12</stp>
        <stp>FRT C Pfd</stp>
        <stp>HYBRID_CUMULATIVE_INDICATOR</stp>
        <stp>[BLP_Update_Sheet-PreferredCEF.xlsm]ActiveLinks!R302C36</stp>
        <tr r="AJ302" s="1"/>
      </tp>
    </main>
    <main first="bloomberg.rtd">
      <tp>
        <v>-13.744075829383892</v>
        <stp/>
        <stp>##V3_BDPV12</stp>
        <stp>HBANM Pfd</stp>
        <stp>chg_pct_1m</stp>
        <stp>[BLP_Update_Sheet-PreferredCEF.xlsm]ActiveLinks!R632C4</stp>
        <tr r="D632" s="1"/>
      </tp>
      <tp t="s">
        <v>PERP/CALL</v>
        <stp/>
        <stp>##V3_BDPV12</stp>
        <stp>BNJ Pfd</stp>
        <stp>MTY_TYP</stp>
        <stp>[BLP_Update_Sheet-PreferredCEF.xlsm]ActiveLinks!R463C18</stp>
        <tr r="R463" s="1"/>
      </tp>
      <tp t="s">
        <v>CALLABLE</v>
        <stp/>
        <stp>##V3_BDPV12</stp>
        <stp>BNH Pfd</stp>
        <stp>MTY_TYP</stp>
        <stp>[BLP_Update_Sheet-PreferredCEF.xlsm]ActiveLinks!R464C18</stp>
        <tr r="R464" s="1"/>
      </tp>
    </main>
    <main first="bloomberg.rtd">
      <tp t="s">
        <v>#N/A N/A</v>
        <stp/>
        <stp>##V3_BDPV12</stp>
        <stp>LANDM Pfd</stp>
        <stp>chg_pct_1m</stp>
        <stp>[BLP_Update_Sheet-PreferredCEF.xlsm]ActiveLinks!R386C4</stp>
        <tr r="D386" s="1"/>
      </tp>
      <tp>
        <v>-12.381345439537762</v>
        <stp/>
        <stp>##V3_BDPV12</stp>
        <stp>AAM B Pfd</stp>
        <stp>chg_pct_1m</stp>
        <stp>[BLP_Update_Sheet-PreferredCEF.xlsm]ActiveLinks!R104C4</stp>
        <tr r="D104" s="1"/>
      </tp>
      <tp>
        <v>-10.747435271128477</v>
        <stp/>
        <stp>##V3_BDPV12</stp>
        <stp>EFC B Pfd</stp>
        <stp>chg_pct_1m</stp>
        <stp>[BLP_Update_Sheet-PreferredCEF.xlsm]ActiveLinks!R250C4</stp>
        <tr r="D250" s="1"/>
      </tp>
      <tp>
        <v>-12.081632653061227</v>
        <stp/>
        <stp>##V3_BDPV12</stp>
        <stp>EFC C Pfd</stp>
        <stp>chg_pct_1m</stp>
        <stp>[BLP_Update_Sheet-PreferredCEF.xlsm]ActiveLinks!R251C4</stp>
        <tr r="D251" s="1"/>
      </tp>
      <tp>
        <v>-8.8531187122736323</v>
        <stp/>
        <stp>##V3_BDPV12</stp>
        <stp>MFA B Pfd</stp>
        <stp>chg_pct_1m</stp>
        <stp>[BLP_Update_Sheet-PreferredCEF.xlsm]ActiveLinks!R408C4</stp>
        <tr r="D408" s="1"/>
      </tp>
      <tp t="s">
        <v>#N/A N/A</v>
        <stp/>
        <stp>##V3_BDPV12</stp>
        <stp>OFSSH Pfd</stp>
        <stp>chg_pct_1m</stp>
        <stp>[BLP_Update_Sheet-PreferredCEF.xlsm]ActiveLinks!R470C4</stp>
        <tr r="D470" s="1"/>
      </tp>
      <tp>
        <v>5.25</v>
        <stp/>
        <stp>##V3_BDPV12</stp>
        <stp>SIVPQ Pfd</stp>
        <stp>CPN</stp>
        <stp>[BLP_Update_Sheet-PreferredCEF.xlsm]ActiveLinks!R584C20</stp>
        <tr r="T584" s="1"/>
      </tp>
      <tp>
        <v>-5.7065217391304195</v>
        <stp/>
        <stp>##V3_BDPV12</stp>
        <stp>CGABL Pfd</stp>
        <stp>chg_pct_1m</stp>
        <stp>[BLP_Update_Sheet-PreferredCEF.xlsm]ActiveLinks!R178C4</stp>
        <tr r="D178" s="1"/>
      </tp>
      <tp t="s">
        <v>7/6/2023</v>
        <stp/>
        <stp>##V3_BDPV12</stp>
        <stp>174610AP0 Corp</stp>
        <stp>NXT_Call_DT</stp>
        <stp>[BLP_Update_Sheet-PreferredCEF.xlsm]ActiveLinks!R803C26</stp>
        <tr r="Z803" s="1"/>
      </tp>
      <tp t="s">
        <v>7/6/2023</v>
        <stp/>
        <stp>##V3_BDPV12</stp>
        <stp>174610AP0 Corp</stp>
        <stp>NXT_Call_DT</stp>
        <stp>[BLP_Update_Sheet-PreferredCEF.xlsm]ActiveLinks!R808C26</stp>
        <tr r="Z808" s="1"/>
      </tp>
      <tp>
        <v>-14.183266932270925</v>
        <stp/>
        <stp>##V3_BDPV12</stp>
        <stp>KEY I Pfd</stp>
        <stp>chg_pct_1m</stp>
        <stp>[BLP_Update_Sheet-PreferredCEF.xlsm]ActiveLinks!R375C4</stp>
        <tr r="D375" s="1"/>
      </tp>
      <tp>
        <v>-9.3988145639288838</v>
        <stp/>
        <stp>##V3_BDPV12</stp>
        <stp>KEY K Pfd</stp>
        <stp>chg_pct_1m</stp>
        <stp>[BLP_Update_Sheet-PreferredCEF.xlsm]ActiveLinks!R377C4</stp>
        <tr r="D377" s="1"/>
      </tp>
      <tp>
        <v>0.88051781444981414</v>
        <stp/>
        <stp>##V3_BDPV12</stp>
        <stp>METCL Pfd</stp>
        <stp>chg_pct_1m</stp>
        <stp>[BLP_Update_Sheet-PreferredCEF.xlsm]ActiveLinks!R406C4</stp>
        <tr r="D406" s="1"/>
      </tp>
      <tp t="s">
        <v>5/1/2023</v>
        <stp/>
        <stp>##V3_BDPV12</stp>
        <stp>743315AU7 Corp</stp>
        <stp>NXT_Call_DT</stp>
        <stp>[BLP_Update_Sheet-PreferredCEF.xlsm]ActiveLinks!R781C26</stp>
        <tr r="Z781" s="1"/>
      </tp>
      <tp>
        <v>-8.7136929460580959</v>
        <stp/>
        <stp>##V3_BDPV12</stp>
        <stp>ENJ Pfd</stp>
        <stp>chg_pct_1m</stp>
        <stp>[BLP_Update_Sheet-PreferredCEF.xlsm]ActiveLinks!R273C4</stp>
        <tr r="D273" s="1"/>
      </tp>
      <tp>
        <v>-0.26845637583893633</v>
        <stp/>
        <stp>##V3_BDPV12</stp>
        <stp>EAI Pfd</stp>
        <stp>chg_pct_1m</stp>
        <stp>[BLP_Update_Sheet-PreferredCEF.xlsm]ActiveLinks!R270C4</stp>
        <tr r="D270" s="1"/>
      </tp>
      <tp>
        <v>-12.664277180406208</v>
        <stp/>
        <stp>##V3_BDPV12</stp>
        <stp>BNJ Pfd</stp>
        <stp>chg_pct_1m</stp>
        <stp>[BLP_Update_Sheet-PreferredCEF.xlsm]ActiveLinks!R463C4</stp>
        <tr r="D463" s="1"/>
      </tp>
      <tp>
        <v>-1.3131369030207782</v>
        <stp/>
        <stp>##V3_BDPV12</stp>
        <stp>DHR B Pfd</stp>
        <stp>chg_pct_1m</stp>
        <stp>[BLP_Update_Sheet-PreferredCEF.xlsm]ActiveLinks!R231C4</stp>
        <tr r="D231" s="1"/>
      </tp>
      <tp>
        <v>-10.37951531778692</v>
        <stp/>
        <stp>##V3_BDPV12</stp>
        <stp>KIM L Pfd</stp>
        <stp>chg_pct_1m</stp>
        <stp>[BLP_Update_Sheet-PreferredCEF.xlsm]ActiveLinks!R380C4</stp>
        <tr r="D380" s="1"/>
      </tp>
      <tp>
        <v>-14.132462686567168</v>
        <stp/>
        <stp>##V3_BDPV12</stp>
        <stp>CIM A Pfd</stp>
        <stp>chg_pct_1m</stp>
        <stp>[BLP_Update_Sheet-PreferredCEF.xlsm]ActiveLinks!R185C4</stp>
        <tr r="D185" s="1"/>
      </tp>
      <tp>
        <v>25</v>
        <stp/>
        <stp>##V3_BDPV12</stp>
        <stp>JBK Pfd</stp>
        <stp>PAR_AMT</stp>
        <stp>[BLP_Update_Sheet-PreferredCEF.xlsm]ActiveLinks!R719C21</stp>
        <tr r="U719" s="1"/>
      </tp>
    </main>
    <main first="bloomberg.rtd">
      <tp t="s">
        <v>#N/A N/A</v>
        <stp/>
        <stp>##V3_BDPV12</stp>
        <stp>747727Z US Equity</stp>
        <stp>expected_report_dt</stp>
        <stp>[BLP_Update_Sheet-PreferredCEF.xlsm]ActiveLinks!R468C11</stp>
        <tr r="K468" s="1"/>
      </tp>
      <tp t="s">
        <v>#N/A N/A</v>
        <stp/>
        <stp>##V3_BDPV12</stp>
        <stp>747727Z US Equity</stp>
        <stp>expected_report_dt</stp>
        <stp>[BLP_Update_Sheet-PreferredCEF.xlsm]ActiveLinks!R467C11</stp>
        <tr r="K467" s="1"/>
      </tp>
      <tp>
        <v>-32.086363636363636</v>
        <stp/>
        <stp>##V3_BDPV12</stp>
        <stp>IMBIL Pfd</stp>
        <stp>chg_pct_1m</stp>
        <stp>[BLP_Update_Sheet-PreferredCEF.xlsm]ActiveLinks!R362C4</stp>
        <tr r="D362" s="1"/>
      </tp>
      <tp>
        <v>4.0725159191356521</v>
        <stp/>
        <stp>##V3_BDPV12</stp>
        <stp>CMS B Pfd</stp>
        <stp>chg_pct_1m</stp>
        <stp>[BLP_Update_Sheet-PreferredCEF.xlsm]ActiveLinks!R196C4</stp>
        <tr r="D196" s="1"/>
      </tp>
      <tp>
        <v>0.6198347107438068</v>
        <stp/>
        <stp>##V3_BDPV12</stp>
        <stp>CMS C Pfd</stp>
        <stp>chg_pct_1m</stp>
        <stp>[BLP_Update_Sheet-PreferredCEF.xlsm]ActiveLinks!R197C4</stp>
        <tr r="D197" s="1"/>
      </tp>
      <tp>
        <v>-72.319319792158723</v>
        <stp/>
        <stp>##V3_BDPV12</stp>
        <stp>FRC H Pfd</stp>
        <stp>chg_pct_1m</stp>
        <stp>[BLP_Update_Sheet-PreferredCEF.xlsm]ActiveLinks!R299C4</stp>
        <tr r="D299" s="1"/>
      </tp>
      <tp>
        <v>-6.4383561643835634</v>
        <stp/>
        <stp>##V3_BDPV12</stp>
        <stp>FRT C Pfd</stp>
        <stp>chg_pct_1m</stp>
        <stp>[BLP_Update_Sheet-PreferredCEF.xlsm]ActiveLinks!R302C4</stp>
        <tr r="D302" s="1"/>
      </tp>
      <tp>
        <v>11.6</v>
        <stp/>
        <stp>##V3_BDPV12</stp>
        <stp>F Equity</stp>
        <stp>PX_Last</stp>
        <stp>[BLP_Update_Sheet-PreferredCEF.xlsm]ActiveLinks!R278C9</stp>
        <tr r="I278" s="1"/>
      </tp>
      <tp>
        <v>5.4406964091412213E-2</v>
        <stp/>
        <stp>##V3_BDPV12</stp>
        <stp>PSA P Pfd</stp>
        <stp>chg_pct_1m</stp>
        <stp>[BLP_Update_Sheet-PreferredCEF.xlsm]ActiveLinks!R517C4</stp>
        <tr r="D517" s="1"/>
      </tp>
      <tp t="s">
        <v>#N/A N/A</v>
        <stp/>
        <stp>##V3_BDPV12</stp>
        <stp>0599141D Equity</stp>
        <stp>current_trr_1mo</stp>
        <stp>[BLP_Update_Sheet-PreferredCEF.xlsm]ActiveLinks!R644C10</stp>
        <tr r="J644" s="1"/>
      </tp>
      <tp t="s">
        <v>#N/A N/A</v>
        <stp/>
        <stp>##V3_BDPV12</stp>
        <stp>0599141D Equity</stp>
        <stp>current_trr_1mo</stp>
        <stp>[BLP_Update_Sheet-PreferredCEF.xlsm]ActiveLinks!R643C10</stp>
        <tr r="J643" s="1"/>
      </tp>
      <tp t="s">
        <v>#N/A N/A</v>
        <stp/>
        <stp>##V3_BDPV12</stp>
        <stp>1715014D Equity</stp>
        <stp>current_trr_1mo</stp>
        <stp>[BLP_Update_Sheet-PreferredCEF.xlsm]ActiveLinks!R634C10</stp>
        <tr r="J634" s="1"/>
      </tp>
      <tp>
        <v>3.9252336448598131</v>
        <stp/>
        <stp>##V3_BDPV12</stp>
        <stp>NTRSO Pfd</stp>
        <stp>chg_pct_1m</stp>
        <stp>[BLP_Update_Sheet-PreferredCEF.xlsm]ActiveLinks!R456C4</stp>
        <tr r="D456" s="1"/>
      </tp>
      <tp>
        <v>10.5</v>
        <stp/>
        <stp>##V3_BDPV12</stp>
        <stp>AUVIP Pfd</stp>
        <stp>CPN</stp>
        <stp>[BLP_Update_Sheet-PreferredCEF.xlsm]ActiveLinks!R121C20</stp>
        <tr r="T121" s="1"/>
      </tp>
      <tp>
        <v>-2.8404255319148954</v>
        <stp/>
        <stp>##V3_BDPV12</stp>
        <stp>OXLCL Pfd</stp>
        <stp>chg_pct_1m</stp>
        <stp>[BLP_Update_Sheet-PreferredCEF.xlsm]ActiveLinks!R474C4</stp>
        <tr r="D474" s="1"/>
      </tp>
      <tp>
        <v>-2.7069187795444747</v>
        <stp/>
        <stp>##V3_BDPV12</stp>
        <stp>OXLCN Pfd</stp>
        <stp>chg_pct_1m</stp>
        <stp>[BLP_Update_Sheet-PreferredCEF.xlsm]ActiveLinks!R476C4</stp>
        <tr r="D476" s="1"/>
      </tp>
      <tp t="s">
        <v>#N/A N/A</v>
        <stp/>
        <stp>##V3_BDPV12</stp>
        <stp>1297715D Equity</stp>
        <stp>BB_5Y_default_Prob</stp>
        <stp>[BLP_Update_Sheet-PreferredCEF.xlsm]ActiveLinks!R474C43</stp>
        <tr r="AQ474" s="1"/>
      </tp>
      <tp t="s">
        <v>#N/A N/A</v>
        <stp/>
        <stp>##V3_BDPV12</stp>
        <stp>1297715D Equity</stp>
        <stp>BB_5Y_default_Prob</stp>
        <stp>[BLP_Update_Sheet-PreferredCEF.xlsm]ActiveLinks!R475C43</stp>
        <tr r="AQ475" s="1"/>
      </tp>
      <tp t="s">
        <v>#N/A N/A</v>
        <stp/>
        <stp>##V3_BDPV12</stp>
        <stp>1297715D Equity</stp>
        <stp>BB_5Y_default_Prob</stp>
        <stp>[BLP_Update_Sheet-PreferredCEF.xlsm]ActiveLinks!R476C43</stp>
        <tr r="AQ476" s="1"/>
      </tp>
      <tp t="s">
        <v>No</v>
        <stp/>
        <stp>##V3_BDPV12</stp>
        <stp>TY Pfd</stp>
        <stp>IS_QDI_ELIGIBLE</stp>
        <stp>[BLP_Update_Sheet-PreferredCEF.xlsm]ActiveLinks!R100C35</stp>
        <tr r="AI100" s="1"/>
      </tp>
    </main>
    <main first="bloomberg.rtd">
      <tp>
        <v>7.625</v>
        <stp/>
        <stp>##V3_BDPV12</stp>
        <stp>HOVNP Pfd</stp>
        <stp>CPN</stp>
        <stp>[BLP_Update_Sheet-PreferredCEF.xlsm]ActiveLinks!R347C20</stp>
        <tr r="T347" s="1"/>
      </tp>
    </main>
    <main first="bloomberg.rtd">
      <tp>
        <v>25</v>
        <stp/>
        <stp>##V3_BDPV12</stp>
        <stp>JSM Pfd</stp>
        <stp>PAR_AMT</stp>
        <stp>[BLP_Update_Sheet-PreferredCEF.xlsm]ActiveLinks!R426C21</stp>
        <tr r="U426" s="1"/>
      </tp>
      <tp>
        <v>-0.39016777214201276</v>
        <stp/>
        <stp>##V3_BDPV12</stp>
        <stp>GAM B Pfd</stp>
        <stp>chg_pct_1m</stp>
        <stp>[BLP_Update_Sheet-PreferredCEF.xlsm]ActiveLinks!R3C4</stp>
        <tr r="D3" s="1"/>
      </tp>
      <tp t="s">
        <v>PNC US</v>
        <stp/>
        <stp>##V3_BDPV12</stp>
        <stp>693475AM7 Corp</stp>
        <stp>ult_parent_ticker_exchange</stp>
        <stp>[BLP_Update_Sheet-PreferredCEF.xlsm]ActiveLinks!R788C8</stp>
        <tr r="H788" s="1"/>
      </tp>
      <tp t="s">
        <v>LNC US</v>
        <stp/>
        <stp>##V3_BDPV12</stp>
        <stp>534187AS8 Corp</stp>
        <stp>ult_parent_ticker_exchange</stp>
        <stp>[BLP_Update_Sheet-PreferredCEF.xlsm]ActiveLinks!R780C8</stp>
        <tr r="H780" s="1"/>
      </tp>
      <tp t="s">
        <v>BAC US</v>
        <stp/>
        <stp>##V3_BDPV12</stp>
        <stp>060505EU4 Corp</stp>
        <stp>ult_parent_ticker_exchange</stp>
        <stp>[BLP_Update_Sheet-PreferredCEF.xlsm]ActiveLinks!R767C8</stp>
        <tr r="H767" s="1"/>
      </tp>
      <tp t="s">
        <v>CFG US</v>
        <stp/>
        <stp>##V3_BDPV12</stp>
        <stp>174610AP0 Corp</stp>
        <stp>ult_parent_ticker_exchange</stp>
        <stp>[BLP_Update_Sheet-PreferredCEF.xlsm]ActiveLinks!R803C8</stp>
        <tr r="H803" s="1"/>
      </tp>
      <tp t="s">
        <v>3352Z US</v>
        <stp/>
        <stp>##V3_BDPV12</stp>
        <stp>TVE Pfd</stp>
        <stp>ult_parent_ticker_exchange</stp>
        <stp>[BLP_Update_Sheet-PreferredCEF.xlsm]ActiveLinks!R30C8</stp>
        <tr r="H30" s="1"/>
      </tp>
      <tp t="s">
        <v>N</v>
        <stp/>
        <stp>##V3_BDPV12</stp>
        <stp>172967JM4 Corp</stp>
        <stp>HYBRID_CUMULATIVE_INDICATOR</stp>
        <stp>[BLP_Update_Sheet-PreferredCEF.xlsm]ActiveLinks!R799C36</stp>
        <tr r="AJ799" s="1"/>
      </tp>
      <tp t="s">
        <v>3/1/2024</v>
        <stp/>
        <stp>##V3_BDPV12</stp>
        <stp>ESGRO Pfd</stp>
        <stp>NXT_Call_DT</stp>
        <stp>[BLP_Update_Sheet-PreferredCEF.xlsm]ActiveLinks!R265C26</stp>
        <tr r="Z265" s="1"/>
      </tp>
      <tp t="s">
        <v>9/1/2028</v>
        <stp/>
        <stp>##V3_BDPV12</stp>
        <stp>ESGRP Pfd</stp>
        <stp>NXT_Call_DT</stp>
        <stp>[BLP_Update_Sheet-PreferredCEF.xlsm]ActiveLinks!R266C26</stp>
        <tr r="Z266" s="1"/>
      </tp>
      <tp>
        <v>5.3</v>
        <stp/>
        <stp>##V3_BDPV12</stp>
        <stp>38148BAC2 Corp</stp>
        <stp>CPN</stp>
        <stp>[BLP_Update_Sheet-PreferredCEF.xlsm]ActiveLinks!R792C20</stp>
        <tr r="T792" s="1"/>
      </tp>
      <tp t="s">
        <v>US38148B1089</v>
        <stp/>
        <stp>##V3_BDPV12</stp>
        <stp>GS K Pfd</stp>
        <stp>ID_ISIN</stp>
        <stp>[BLP_Update_Sheet-PreferredCEF.xlsm]ActiveLinks!R336C50</stp>
        <tr r="AX336" s="1"/>
      </tp>
      <tp t="s">
        <v>US38145G3083</v>
        <stp/>
        <stp>##V3_BDPV12</stp>
        <stp>GS J Pfd</stp>
        <stp>ID_ISIN</stp>
        <stp>[BLP_Update_Sheet-PreferredCEF.xlsm]ActiveLinks!R335C50</stp>
        <tr r="AX335" s="1"/>
      </tp>
      <tp t="s">
        <v>US38144X6094</v>
        <stp/>
        <stp>##V3_BDPV12</stp>
        <stp>GS C Pfd</stp>
        <stp>ID_ISIN</stp>
        <stp>[BLP_Update_Sheet-PreferredCEF.xlsm]ActiveLinks!R334C50</stp>
        <tr r="AX334" s="1"/>
      </tp>
      <tp t="s">
        <v>US38143Y6656</v>
        <stp/>
        <stp>##V3_BDPV12</stp>
        <stp>GS A Pfd</stp>
        <stp>ID_ISIN</stp>
        <stp>[BLP_Update_Sheet-PreferredCEF.xlsm]ActiveLinks!R332C50</stp>
        <tr r="AX332" s="1"/>
      </tp>
      <tp t="s">
        <v>US38144G8042</v>
        <stp/>
        <stp>##V3_BDPV12</stp>
        <stp>GS D Pfd</stp>
        <stp>ID_ISIN</stp>
        <stp>[BLP_Update_Sheet-PreferredCEF.xlsm]ActiveLinks!R333C50</stp>
        <tr r="AX333" s="1"/>
      </tp>
      <tp t="s">
        <v>#N/A N/A</v>
        <stp/>
        <stp>##V3_BDPV12</stp>
        <stp>HL B Pfd</stp>
        <stp>DUR_ADJ_MTY_MID</stp>
        <stp>[BLP_Update_Sheet-PreferredCEF.xlsm]ActiveLinks!R345C47</stp>
        <tr r="AU345" s="1"/>
      </tp>
      <tp t="s">
        <v>12/15/2025</v>
        <stp/>
        <stp>##V3_BDPV12</stp>
        <stp>SIGIP Pfd</stp>
        <stp>NXT_Call_DT</stp>
        <stp>[BLP_Update_Sheet-PreferredCEF.xlsm]ActiveLinks!R583C26</stp>
        <tr r="Z583" s="1"/>
      </tp>
      <tp>
        <v>5.7880179308653412</v>
        <stp/>
        <stp>##V3_BDPV12</stp>
        <stp>SR A Pfd</stp>
        <stp>yld_pfd_str_ask</stp>
        <stp>[BLP_Update_Sheet-PreferredCEF.xlsm]ActiveLinks!R607C14</stp>
        <tr r="N607" s="1"/>
      </tp>
      <tp t="s">
        <v>Jr Subordinated</v>
        <stp/>
        <stp>##V3_BDPV12</stp>
        <stp>744320AW2 Corp</stp>
        <stp>PAYMENT_RANK</stp>
        <stp>[BLP_Update_Sheet-PreferredCEF.xlsm]ActiveLinks!R786C37</stp>
        <tr r="AK786" s="1"/>
      </tp>
      <tp t="s">
        <v>CONV/CALL</v>
        <stp/>
        <stp>##V3_BDPV12</stp>
        <stp>EP C Pfd</stp>
        <stp>MTY_TYP</stp>
        <stp>[BLP_Update_Sheet-PreferredCEF.xlsm]ActiveLinks!R384C18</stp>
        <tr r="R384" s="1"/>
      </tp>
      <tp t="s">
        <v>Jr Subordinated</v>
        <stp/>
        <stp>##V3_BDPV12</stp>
        <stp>902973AZ9 Corp</stp>
        <stp>PAYMENT_RANK</stp>
        <stp>[BLP_Update_Sheet-PreferredCEF.xlsm]ActiveLinks!R772C37</stp>
        <tr r="AK772" s="1"/>
      </tp>
      <tp>
        <v>16.118381075107955</v>
        <stp/>
        <stp>##V3_BDPV12</stp>
        <stp>GL D Pfd</stp>
        <stp>DUR_ADJ_MTY_MID</stp>
        <stp>[BLP_Update_Sheet-PreferredCEF.xlsm]ActiveLinks!R645C47</stp>
        <tr r="AU645" s="1"/>
      </tp>
      <tp t="s">
        <v>US61762V6065</v>
        <stp/>
        <stp>##V3_BDPV12</stp>
        <stp>MS K Pfd</stp>
        <stp>ID_ISIN</stp>
        <stp>[BLP_Update_Sheet-PreferredCEF.xlsm]ActiveLinks!R419C50</stp>
        <tr r="AX419" s="1"/>
      </tp>
      <tp t="s">
        <v>US61761J4067</v>
        <stp/>
        <stp>##V3_BDPV12</stp>
        <stp>MS I Pfd</stp>
        <stp>ID_ISIN</stp>
        <stp>[BLP_Update_Sheet-PreferredCEF.xlsm]ActiveLinks!R420C50</stp>
        <tr r="AX420" s="1"/>
      </tp>
      <tp t="s">
        <v>US61762V8046</v>
        <stp/>
        <stp>##V3_BDPV12</stp>
        <stp>MS L Pfd</stp>
        <stp>ID_ISIN</stp>
        <stp>[BLP_Update_Sheet-PreferredCEF.xlsm]ActiveLinks!R416C50</stp>
        <tr r="AX416" s="1"/>
      </tp>
      <tp t="s">
        <v>US61762V8616</v>
        <stp/>
        <stp>##V3_BDPV12</stp>
        <stp>MS O Pfd</stp>
        <stp>ID_ISIN</stp>
        <stp>[BLP_Update_Sheet-PreferredCEF.xlsm]ActiveLinks!R415C50</stp>
        <tr r="AX415" s="1"/>
      </tp>
      <tp t="s">
        <v>US61747S5047</v>
        <stp/>
        <stp>##V3_BDPV12</stp>
        <stp>MS A Pfd</stp>
        <stp>ID_ISIN</stp>
        <stp>[BLP_Update_Sheet-PreferredCEF.xlsm]ActiveLinks!R418C50</stp>
        <tr r="AX418" s="1"/>
      </tp>
      <tp t="s">
        <v>US61763E2072</v>
        <stp/>
        <stp>##V3_BDPV12</stp>
        <stp>MS F Pfd</stp>
        <stp>ID_ISIN</stp>
        <stp>[BLP_Update_Sheet-PreferredCEF.xlsm]ActiveLinks!R421C50</stp>
        <tr r="AX421" s="1"/>
      </tp>
      <tp t="s">
        <v>US67058H2013</v>
        <stp/>
        <stp>##V3_BDPV12</stp>
        <stp>NS A Pfd</stp>
        <stp>ID_ISIN</stp>
        <stp>[BLP_Update_Sheet-PreferredCEF.xlsm]ActiveLinks!R453C50</stp>
        <tr r="AX453" s="1"/>
      </tp>
      <tp t="s">
        <v>US67058H4092</v>
        <stp/>
        <stp>##V3_BDPV12</stp>
        <stp>NS C Pfd</stp>
        <stp>ID_ISIN</stp>
        <stp>[BLP_Update_Sheet-PreferredCEF.xlsm]ActiveLinks!R454C50</stp>
        <tr r="AX454" s="1"/>
      </tp>
      <tp t="s">
        <v>US61762V2007</v>
        <stp/>
        <stp>##V3_BDPV12</stp>
        <stp>MS E Pfd</stp>
        <stp>ID_ISIN</stp>
        <stp>[BLP_Update_Sheet-PreferredCEF.xlsm]ActiveLinks!R422C50</stp>
        <tr r="AX422" s="1"/>
      </tp>
      <tp t="s">
        <v>US67058H3003</v>
        <stp/>
        <stp>##V3_BDPV12</stp>
        <stp>NS B Pfd</stp>
        <stp>ID_ISIN</stp>
        <stp>[BLP_Update_Sheet-PreferredCEF.xlsm]ActiveLinks!R451C50</stp>
        <tr r="AX451" s="1"/>
      </tp>
      <tp t="s">
        <v>US61762V8533</v>
        <stp/>
        <stp>##V3_BDPV12</stp>
        <stp>MS P Pfd</stp>
        <stp>ID_ISIN</stp>
        <stp>[BLP_Update_Sheet-PreferredCEF.xlsm]ActiveLinks!R417C50</stp>
        <tr r="AX417" s="1"/>
      </tp>
      <tp>
        <v>25</v>
        <stp/>
        <stp>##V3_BDPV12</stp>
        <stp>DX C Pfd</stp>
        <stp>PAR_AMT</stp>
        <stp>[BLP_Update_Sheet-PreferredCEF.xlsm]ActiveLinks!R246C21</stp>
        <tr r="U246" s="1"/>
      </tp>
      <tp t="s">
        <v>6/30/2024</v>
        <stp/>
        <stp>##V3_BDPV12</stp>
        <stp>GEGGL Pfd</stp>
        <stp>NXT_Call_DT</stp>
        <stp>[BLP_Update_Sheet-PreferredCEF.xlsm]ActiveLinks!R311C26</stp>
        <tr r="Z311" s="1"/>
      </tp>
      <tp>
        <v>30</v>
        <stp/>
        <stp>##V3_BDPV12</stp>
        <stp>HWM Pfd</stp>
        <stp>CALL_DAYS_NOTICE</stp>
        <stp>[BLP_Update_Sheet-PreferredCEF.xlsm]ActiveLinks!R40C27</stp>
        <tr r="AA40" s="1"/>
      </tp>
      <tp t="s">
        <v>9/18/2025</v>
        <stp/>
        <stp>##V3_BDPV12</stp>
        <stp>FRGAP Pfd</stp>
        <stp>NXT_Call_DT</stp>
        <stp>[BLP_Update_Sheet-PreferredCEF.xlsm]ActiveLinks!R301C26</stp>
        <tr r="Z301" s="1"/>
      </tp>
      <tp>
        <v>15081.393442622952</v>
        <stp/>
        <stp>##V3_BDPV12</stp>
        <stp>SAY Pfd</stp>
        <stp>VOLUME_AVG_3M</stp>
        <stp>[BLP_Update_Sheet-PreferredCEF.xlsm]ActiveLinks!R568C5</stp>
        <tr r="E568" s="1"/>
      </tp>
      <tp>
        <v>5.7008981578315359</v>
        <stp/>
        <stp>##V3_BDPV12</stp>
        <stp>NRUC Pfd</stp>
        <stp>yld_pfd_str_ask</stp>
        <stp>[BLP_Update_Sheet-PreferredCEF.xlsm]ActiveLinks!R443C14</stp>
        <tr r="N443" s="1"/>
      </tp>
    </main>
    <main first="bloomberg.rtd">
      <tp t="s">
        <v>Anytime</v>
        <stp/>
        <stp>##V3_BDPV12</stp>
        <stp>GLU A Pfd</stp>
        <stp>CALL_FEATURE</stp>
        <stp>[BLP_Update_Sheet-PreferredCEF.xlsm]ActiveLinks!R25C28</stp>
        <tr r="AB25" s="1"/>
      </tp>
      <tp t="s">
        <v>Anytime</v>
        <stp/>
        <stp>##V3_BDPV12</stp>
        <stp>GLU B Pfd</stp>
        <stp>CALL_FEATURE</stp>
        <stp>[BLP_Update_Sheet-PreferredCEF.xlsm]ActiveLinks!R26C28</stp>
        <tr r="AB26" s="1"/>
      </tp>
      <tp t="s">
        <v>Not Confirmed</v>
        <stp/>
        <stp>##V3_BDPV12</stp>
        <stp>SJIJ Pfd</stp>
        <stp>IS_QDI_ELIGIBLE</stp>
        <stp>[BLP_Update_Sheet-PreferredCEF.xlsm]ActiveLinks!R585C35</stp>
        <tr r="AI585" s="1"/>
      </tp>
      <tp>
        <v>12.05</v>
        <stp/>
        <stp>##V3_BDPV12</stp>
        <stp>ET Equity</stp>
        <stp>PX_Last</stp>
        <stp>[BLP_Update_Sheet-PreferredCEF.xlsm]ActiveLinks!R268C9</stp>
        <tr r="I268" s="1"/>
      </tp>
      <tp t="s">
        <v>Quarter</v>
        <stp/>
        <stp>##V3_BDPV12</stp>
        <stp>IIPR A Pfd</stp>
        <stp>dvd_freq</stp>
        <stp>[BLP_Update_Sheet-PreferredCEF.xlsm]ActiveLinks!R360C22</stp>
        <tr r="V360" s="1"/>
      </tp>
      <tp t="s">
        <v>CUMULATIVE</v>
        <stp/>
        <stp>##V3_BDPV12</stp>
        <stp>RTLPO Pfd</stp>
        <stp>Dividend_Rights</stp>
        <stp>[BLP_Update_Sheet-PreferredCEF.xlsm]ActiveLinks!R56C25</stp>
        <tr r="Y56" s="1"/>
      </tp>
      <tp t="s">
        <v>CUMULATIVE</v>
        <stp/>
        <stp>##V3_BDPV12</stp>
        <stp>RTLPP Pfd</stp>
        <stp>Dividend_Rights</stp>
        <stp>[BLP_Update_Sheet-PreferredCEF.xlsm]ActiveLinks!R57C25</stp>
        <tr r="Y57" s="1"/>
      </tp>
      <tp t="s">
        <v>US0454876006</v>
        <stp/>
        <stp>##V3_BDPV12</stp>
        <stp>ASBA Pfd</stp>
        <stp>ID_ISIN</stp>
        <stp>[BLP_Update_Sheet-PreferredCEF.xlsm]ActiveLinks!R112C50</stp>
        <tr r="AX112" s="1"/>
      </tp>
      <tp>
        <v>7.2771376591873871</v>
        <stp/>
        <stp>##V3_BDPV12</stp>
        <stp>SRCU Pfd</stp>
        <stp>yld_pfd_str_ask</stp>
        <stp>[BLP_Update_Sheet-PreferredCEF.xlsm]ActiveLinks!R608C14</stp>
        <tr r="N608" s="1"/>
      </tp>
      <tp>
        <v>1066.2295081967213</v>
        <stp/>
        <stp>##V3_BDPV12</stp>
        <stp>GJO Pfd</stp>
        <stp>VOLUME_AVG_3M</stp>
        <stp>[BLP_Update_Sheet-PreferredCEF.xlsm]ActiveLinks!R723C5</stp>
        <tr r="E723" s="1"/>
      </tp>
      <tp>
        <v>5.0096586553923181</v>
        <stp/>
        <stp>##V3_BDPV12</stp>
        <stp>SREA Pfd</stp>
        <stp>yld_pfd_str_ask</stp>
        <stp>[BLP_Update_Sheet-PreferredCEF.xlsm]ActiveLinks!R610C14</stp>
        <tr r="N610" s="1"/>
      </tp>
      <tp t="s">
        <v>Preferred</v>
        <stp/>
        <stp>##V3_BDPV12</stp>
        <stp>NCZ A Pfd</stp>
        <stp>PAYMENT_RANK</stp>
        <stp>[BLP_Update_Sheet-PreferredCEF.xlsm]ActiveLinks!R28C37</stp>
        <tr r="AK28" s="1"/>
      </tp>
      <tp t="s">
        <v>5/17/2023</v>
        <stp/>
        <stp>##V3_BDPV12</stp>
        <stp>AGN NA Equity</stp>
        <stp>expected_report_dt</stp>
        <stp>[BLP_Update_Sheet-PreferredCEF.xlsm]ActiveLinks!R66C11</stp>
        <tr r="K66" s="1"/>
      </tp>
      <tp>
        <v>-5.5263169999999997</v>
        <stp/>
        <stp>##V3_BDPV12</stp>
        <stp>RHE Equity</stp>
        <stp>current_trr_1mo</stp>
        <stp>[BLP_Update_Sheet-PreferredCEF.xlsm]ActiveLinks!R46C10</stp>
        <tr r="J46" s="1"/>
      </tp>
      <tp t="s">
        <v>Anytime</v>
        <stp/>
        <stp>##V3_BDPV12</stp>
        <stp>HFRO A Pfd</stp>
        <stp>CALL_FEATURE</stp>
        <stp>[BLP_Update_Sheet-PreferredCEF.xlsm]ActiveLinks!R29C28</stp>
        <tr r="AB29" s="1"/>
      </tp>
      <tp t="s">
        <v>4/28/2023</v>
        <stp/>
        <stp>##V3_BDPV12</stp>
        <stp>SLG I Pfd</stp>
        <stp>NXT_Call_DT</stp>
        <stp>[BLP_Update_Sheet-PreferredCEF.xlsm]ActiveLinks!R588C26</stp>
        <tr r="Z588" s="1"/>
      </tp>
      <tp t="s">
        <v>CALLABLE</v>
        <stp/>
        <stp>##V3_BDPV12</stp>
        <stp>GPJA Pfd</stp>
        <stp>MTY_TYP</stp>
        <stp>[BLP_Update_Sheet-PreferredCEF.xlsm]ActiveLinks!R596C18</stp>
        <tr r="R596" s="1"/>
      </tp>
    </main>
    <main first="bloomberg.rtd">
      <tp t="s">
        <v>4/28/2023</v>
        <stp/>
        <stp>##V3_BDPV12</stp>
        <stp>PCG I Pfd</stp>
        <stp>NXT_Call_DT</stp>
        <stp>[BLP_Update_Sheet-PreferredCEF.xlsm]ActiveLinks!R484C26</stp>
        <tr r="Z484" s="1"/>
      </tp>
      <tp t="s">
        <v>4/28/2023</v>
        <stp/>
        <stp>##V3_BDPV12</stp>
        <stp>PCG H Pfd</stp>
        <stp>NXT_Call_DT</stp>
        <stp>[BLP_Update_Sheet-PreferredCEF.xlsm]ActiveLinks!R485C26</stp>
        <tr r="Z485" s="1"/>
      </tp>
      <tp t="s">
        <v>#N/A Field Not Applicable</v>
        <stp/>
        <stp>##V3_BDPV12</stp>
        <stp>PCG E Pfd</stp>
        <stp>NXT_Call_DT</stp>
        <stp>[BLP_Update_Sheet-PreferredCEF.xlsm]ActiveLinks!R487C26</stp>
        <tr r="Z487" s="1"/>
      </tp>
      <tp t="s">
        <v>4/28/2023</v>
        <stp/>
        <stp>##V3_BDPV12</stp>
        <stp>PCG D Pfd</stp>
        <stp>NXT_Call_DT</stp>
        <stp>[BLP_Update_Sheet-PreferredCEF.xlsm]ActiveLinks!R488C26</stp>
        <tr r="Z488" s="1"/>
      </tp>
      <tp t="s">
        <v>4/28/2023</v>
        <stp/>
        <stp>##V3_BDPV12</stp>
        <stp>PCG G Pfd</stp>
        <stp>NXT_Call_DT</stp>
        <stp>[BLP_Update_Sheet-PreferredCEF.xlsm]ActiveLinks!R486C26</stp>
        <tr r="Z486" s="1"/>
      </tp>
      <tp t="s">
        <v>#N/A Field Not Applicable</v>
        <stp/>
        <stp>##V3_BDPV12</stp>
        <stp>PCG A Pfd</stp>
        <stp>NXT_Call_DT</stp>
        <stp>[BLP_Update_Sheet-PreferredCEF.xlsm]ActiveLinks!R491C26</stp>
        <tr r="Z491" s="1"/>
      </tp>
      <tp t="s">
        <v>#N/A Field Not Applicable</v>
        <stp/>
        <stp>##V3_BDPV12</stp>
        <stp>PCG C Pfd</stp>
        <stp>NXT_Call_DT</stp>
        <stp>[BLP_Update_Sheet-PreferredCEF.xlsm]ActiveLinks!R489C26</stp>
        <tr r="Z489" s="1"/>
      </tp>
      <tp t="s">
        <v>#N/A Field Not Applicable</v>
        <stp/>
        <stp>##V3_BDPV12</stp>
        <stp>PCG B Pfd</stp>
        <stp>NXT_Call_DT</stp>
        <stp>[BLP_Update_Sheet-PreferredCEF.xlsm]ActiveLinks!R490C26</stp>
        <tr r="Z490" s="1"/>
      </tp>
      <tp t="s">
        <v>4/28/2023</v>
        <stp/>
        <stp>##V3_BDPV12</stp>
        <stp>SRG A Pfd</stp>
        <stp>NXT_Call_DT</stp>
        <stp>[BLP_Update_Sheet-PreferredCEF.xlsm]ActiveLinks!R611C26</stp>
        <tr r="Z611" s="1"/>
      </tp>
      <tp t="s">
        <v>10/15/2027</v>
        <stp/>
        <stp>##V3_BDPV12</stp>
        <stp>SPG J Pfd</stp>
        <stp>NXT_Call_DT</stp>
        <stp>[BLP_Update_Sheet-PreferredCEF.xlsm]ActiveLinks!R603C26</stp>
        <tr r="Z603" s="1"/>
      </tp>
      <tp>
        <v>-7.4090909090909038</v>
        <stp/>
        <stp>##V3_BDPV12</stp>
        <stp>NREF A Pfd</stp>
        <stp>chg_pct_1m</stp>
        <stp>[BLP_Update_Sheet-PreferredCEF.xlsm]ActiveLinks!R446C4</stp>
        <tr r="D446" s="1"/>
      </tp>
      <tp>
        <v>-10.999999999999996</v>
        <stp/>
        <stp>##V3_BDPV12</stp>
        <stp>PSEC A Pfd</stp>
        <stp>chg_pct_1m</stp>
        <stp>[BLP_Update_Sheet-PreferredCEF.xlsm]ActiveLinks!R527C4</stp>
        <tr r="D527" s="1"/>
      </tp>
      <tp t="s">
        <v>1/6/2025</v>
        <stp/>
        <stp>##V3_BDPV12</stp>
        <stp>CFG E Pfd</stp>
        <stp>NXT_Call_DT</stp>
        <stp>[BLP_Update_Sheet-PreferredCEF.xlsm]ActiveLinks!R175C26</stp>
        <tr r="Z175" s="1"/>
      </tp>
      <tp t="s">
        <v>4/6/2024</v>
        <stp/>
        <stp>##V3_BDPV12</stp>
        <stp>CFG D Pfd</stp>
        <stp>NXT_Call_DT</stp>
        <stp>[BLP_Update_Sheet-PreferredCEF.xlsm]ActiveLinks!R176C26</stp>
        <tr r="Z176" s="1"/>
      </tp>
      <tp t="s">
        <v>Jr Subordinated</v>
        <stp/>
        <stp>##V3_BDPV12</stp>
        <stp>59156RBT4 Corp</stp>
        <stp>PAYMENT_RANK</stp>
        <stp>[BLP_Update_Sheet-PreferredCEF.xlsm]ActiveLinks!R773C37</stp>
        <tr r="AK773" s="1"/>
      </tp>
      <tp t="s">
        <v>Anytime</v>
        <stp/>
        <stp>##V3_BDPV12</stp>
        <stp>ARGO A Pfd</stp>
        <stp>CALL_FEATURE</stp>
        <stp>[BLP_Update_Sheet-PreferredCEF.xlsm]ActiveLinks!R59C28</stp>
        <tr r="AB59" s="1"/>
      </tp>
      <tp t="s">
        <v>11/15/2023</v>
        <stp/>
        <stp>##V3_BDPV12</stp>
        <stp>HIG G Pfd</stp>
        <stp>NXT_Call_DT</stp>
        <stp>[BLP_Update_Sheet-PreferredCEF.xlsm]ActiveLinks!R344C26</stp>
        <tr r="Z344" s="1"/>
      </tp>
      <tp>
        <v>0.68410462776659209</v>
        <stp/>
        <stp>##V3_BDPV12</stp>
        <stp>STAR G Pfd</stp>
        <stp>chg_pct_1m</stp>
        <stp>[BLP_Update_Sheet-PreferredCEF.xlsm]ActiveLinks!R616C4</stp>
        <tr r="D616" s="1"/>
      </tp>
      <tp>
        <v>8.0408664444651023</v>
        <stp/>
        <stp>##V3_BDPV12</stp>
        <stp>OXLCP Pfd</stp>
        <stp>yld_ytm_ask</stp>
        <stp>[BLP_Update_Sheet-PreferredCEF.xlsm]ActiveLinks!R8C15</stp>
        <tr r="O8" s="1"/>
      </tp>
      <tp t="s">
        <v>Monthly</v>
        <stp/>
        <stp>##V3_BDPV12</stp>
        <stp>ECCC Pfd</stp>
        <stp>dvd_freq</stp>
        <stp>[BLP_Update_Sheet-PreferredCEF.xlsm]ActiveLinks!R11C22</stp>
        <tr r="V11" s="1"/>
      </tp>
      <tp t="s">
        <v>Quarter</v>
        <stp/>
        <stp>##V3_BDPV12</stp>
        <stp>ECCW Pfd</stp>
        <stp>dvd_freq</stp>
        <stp>[BLP_Update_Sheet-PreferredCEF.xlsm]ActiveLinks!R12C22</stp>
        <tr r="V12" s="1"/>
      </tp>
      <tp t="s">
        <v>Quarter</v>
        <stp/>
        <stp>##V3_BDPV12</stp>
        <stp>ECCV Pfd</stp>
        <stp>dvd_freq</stp>
        <stp>[BLP_Update_Sheet-PreferredCEF.xlsm]ActiveLinks!R10C22</stp>
        <tr r="V10" s="1"/>
      </tp>
      <tp t="s">
        <v>Quarter</v>
        <stp/>
        <stp>##V3_BDPV12</stp>
        <stp>ECCX Pfd</stp>
        <stp>dvd_freq</stp>
        <stp>[BLP_Update_Sheet-PreferredCEF.xlsm]ActiveLinks!R13C22</stp>
        <tr r="V13" s="1"/>
      </tp>
      <tp>
        <v>9.5071573243667409</v>
        <stp/>
        <stp>##V3_BDPV12</stp>
        <stp>DBRG I Pfd</stp>
        <stp>DUR_ADJ_MID</stp>
        <stp>[BLP_Update_Sheet-PreferredCEF.xlsm]ActiveLinks!R444C46</stp>
        <tr r="AT444" s="1"/>
      </tp>
      <tp>
        <v>10.535505718721158</v>
        <stp/>
        <stp>##V3_BDPV12</stp>
        <stp>DBRG J Pfd</stp>
        <stp>DUR_ADJ_MID</stp>
        <stp>[BLP_Update_Sheet-PreferredCEF.xlsm]ActiveLinks!R445C46</stp>
        <tr r="AT445" s="1"/>
      </tp>
      <tp>
        <v>10.622488170493526</v>
        <stp/>
        <stp>##V3_BDPV12</stp>
        <stp>DBRG H Pfd</stp>
        <stp>DUR_ADJ_MID</stp>
        <stp>[BLP_Update_Sheet-PreferredCEF.xlsm]ActiveLinks!R188C46</stp>
        <tr r="AT188" s="1"/>
      </tp>
      <tp t="s">
        <v>#N/A N/A</v>
        <stp/>
        <stp>##V3_BDPV12</stp>
        <stp>ATCO D Pfd</stp>
        <stp>HYBRID_CUMULATIVE_INDICATOR</stp>
        <stp>[BLP_Update_Sheet-PreferredCEF.xlsm]ActiveLinks!R613C36</stp>
        <tr r="AJ613" s="1"/>
      </tp>
      <tp t="s">
        <v>Y</v>
        <stp/>
        <stp>##V3_BDPV12</stp>
        <stp>ATCO I Pfd</stp>
        <stp>HYBRID_CUMULATIVE_INDICATOR</stp>
        <stp>[BLP_Update_Sheet-PreferredCEF.xlsm]ActiveLinks!R614C36</stp>
        <tr r="AJ614" s="1"/>
      </tp>
      <tp t="s">
        <v>#N/A N/A</v>
        <stp/>
        <stp>##V3_BDPV12</stp>
        <stp>ATCO H Pfd</stp>
        <stp>HYBRID_CUMULATIVE_INDICATOR</stp>
        <stp>[BLP_Update_Sheet-PreferredCEF.xlsm]ActiveLinks!R612C36</stp>
        <tr r="AJ612" s="1"/>
      </tp>
      <tp>
        <v>0.15805216831422469</v>
        <stp/>
        <stp>##V3_BDPV12</stp>
        <stp>GLOG A Pfd</stp>
        <stp>DUR_ADJ_MID</stp>
        <stp>[BLP_Update_Sheet-PreferredCEF.xlsm]ActiveLinks!R318C46</stp>
        <tr r="AT318" s="1"/>
      </tp>
      <tp>
        <v>10.257856661320652</v>
        <stp/>
        <stp>##V3_BDPV12</stp>
        <stp>DLNG A Pfd</stp>
        <stp>DUR_ADJ_MID</stp>
        <stp>[BLP_Update_Sheet-PreferredCEF.xlsm]ActiveLinks!R232C46</stp>
        <tr r="AT232" s="1"/>
      </tp>
      <tp>
        <v>0.60244618846030618</v>
        <stp/>
        <stp>##V3_BDPV12</stp>
        <stp>DLNG B Pfd</stp>
        <stp>DUR_ADJ_MID</stp>
        <stp>[BLP_Update_Sheet-PreferredCEF.xlsm]ActiveLinks!R233C46</stp>
        <tr r="AT233" s="1"/>
      </tp>
      <tp>
        <v>5.375</v>
        <stp/>
        <stp>##V3_BDPV12</stp>
        <stp>BCV A Pfd</stp>
        <stp>CPN</stp>
        <stp>[BLP_Update_Sheet-PreferredCEF.xlsm]ActiveLinks!R142C20</stp>
        <tr r="T142" s="1"/>
      </tp>
      <tp t="s">
        <v>#N/A N/A</v>
        <stp/>
        <stp>##V3_BDPV12</stp>
        <stp>3075346Z Equity</stp>
        <stp>PX_Last</stp>
        <stp>[BLP_Update_Sheet-PreferredCEF.xlsm]ActiveLinks!R26C9</stp>
        <tr r="I26" s="1"/>
      </tp>
      <tp t="s">
        <v>#N/A N/A</v>
        <stp/>
        <stp>##V3_BDPV12</stp>
        <stp>3075346Z Equity</stp>
        <stp>PX_Last</stp>
        <stp>[BLP_Update_Sheet-PreferredCEF.xlsm]ActiveLinks!R16C9</stp>
        <tr r="I16" s="1"/>
      </tp>
      <tp>
        <v>8.5</v>
        <stp/>
        <stp>##V3_BDPV12</stp>
        <stp>SEAL B Pfd</stp>
        <stp>CPN</stp>
        <stp>[BLP_Update_Sheet-PreferredCEF.xlsm]ActiveLinks!R643C20</stp>
        <tr r="T643" s="1"/>
      </tp>
      <tp>
        <v>9</v>
        <stp/>
        <stp>##V3_BDPV12</stp>
        <stp>SEAL A Pfd</stp>
        <stp>CPN</stp>
        <stp>[BLP_Update_Sheet-PreferredCEF.xlsm]ActiveLinks!R644C20</stp>
        <tr r="T644" s="1"/>
      </tp>
    </main>
    <main first="bloomberg.rtd">
      <tp>
        <v>6</v>
        <stp/>
        <stp>##V3_BDPV12</stp>
        <stp>RIV A Pfd</stp>
        <stp>CPN</stp>
        <stp>[BLP_Update_Sheet-PreferredCEF.xlsm]ActiveLinks!R551C20</stp>
        <tr r="T551" s="1"/>
      </tp>
      <tp>
        <v>5.875</v>
        <stp/>
        <stp>##V3_BDPV12</stp>
        <stp>SNV E Pfd</stp>
        <stp>CPN</stp>
        <stp>[BLP_Update_Sheet-PreferredCEF.xlsm]ActiveLinks!R594C20</stp>
        <tr r="T594" s="1"/>
      </tp>
      <tp>
        <v>6.3</v>
        <stp/>
        <stp>##V3_BDPV12</stp>
        <stp>SNV D Pfd</stp>
        <stp>CPN</stp>
        <stp>[BLP_Update_Sheet-PreferredCEF.xlsm]ActiveLinks!R595C20</stp>
        <tr r="T595" s="1"/>
      </tp>
    </main>
    <main first="bloomberg.rtd">
      <tp t="s">
        <v>6/15/2023</v>
        <stp/>
        <stp>##V3_BDPV12</stp>
        <stp>857477AQ6 Corp</stp>
        <stp>NXT_Call_DT</stp>
        <stp>[BLP_Update_Sheet-PreferredCEF.xlsm]ActiveLinks!R759C26</stp>
        <tr r="Z759" s="1"/>
      </tp>
      <tp t="s">
        <v>11/1/2026</v>
        <stp/>
        <stp>##V3_BDPV12</stp>
        <stp>693475AQ8 Corp</stp>
        <stp>NXT_Call_DT</stp>
        <stp>[BLP_Update_Sheet-PreferredCEF.xlsm]ActiveLinks!R779C26</stp>
        <tr r="Z779" s="1"/>
      </tp>
      <tp t="s">
        <v>#N/A N/A</v>
        <stp/>
        <stp>##V3_BDPV12</stp>
        <stp>HBANL Pfd</stp>
        <stp>chg_pct_1m</stp>
        <stp>[BLP_Update_Sheet-PreferredCEF.xlsm]ActiveLinks!R340C4</stp>
        <tr r="D340" s="1"/>
      </tp>
      <tp>
        <v>-4.6423509795748146</v>
        <stp/>
        <stp>##V3_BDPV12</stp>
        <stp>LANDO Pfd</stp>
        <stp>chg_pct_1m</stp>
        <stp>[BLP_Update_Sheet-PreferredCEF.xlsm]ActiveLinks!R387C4</stp>
        <tr r="D387" s="1"/>
      </tp>
      <tp>
        <v>-2.7472527472527539</v>
        <stp/>
        <stp>##V3_BDPV12</stp>
        <stp>BAC N Pfd</stp>
        <stp>chg_pct_1m</stp>
        <stp>[BLP_Update_Sheet-PreferredCEF.xlsm]ActiveLinks!R128C4</stp>
        <tr r="D128" s="1"/>
      </tp>
      <tp t="s">
        <v>US11272B1035</v>
        <stp/>
        <stp>##V3_BDPV12</stp>
        <stp>BNJ Pfd</stp>
        <stp>ID_ISIN</stp>
        <stp>[BLP_Update_Sheet-PreferredCEF.xlsm]ActiveLinks!R463C50</stp>
        <tr r="AX463" s="1"/>
      </tp>
      <tp t="s">
        <v>US11271L1026</v>
        <stp/>
        <stp>##V3_BDPV12</stp>
        <stp>BNH Pfd</stp>
        <stp>ID_ISIN</stp>
        <stp>[BLP_Update_Sheet-PreferredCEF.xlsm]ActiveLinks!R464C50</stp>
        <tr r="AX464" s="1"/>
      </tp>
      <tp>
        <v>1014750</v>
        <stp/>
        <stp>##V3_BDPV12</stp>
        <stp>KTH Pfd</stp>
        <stp>AMT_OUTSTANDING</stp>
        <stp>[BLP_Update_Sheet-PreferredCEF.xlsm]ActiveLinks!R717C48</stp>
        <tr r="AV717" s="1"/>
      </tp>
      <tp>
        <v>1606800</v>
        <stp/>
        <stp>##V3_BDPV12</stp>
        <stp>KTN Pfd</stp>
        <stp>AMT_OUTSTANDING</stp>
        <stp>[BLP_Update_Sheet-PreferredCEF.xlsm]ActiveLinks!R715C48</stp>
        <tr r="AV715" s="1"/>
      </tp>
      <tp>
        <v>-11.002444987775062</v>
        <stp/>
        <stp>##V3_BDPV12</stp>
        <stp>BEP A Pfd</stp>
        <stp>chg_pct_1m</stp>
        <stp>[BLP_Update_Sheet-PreferredCEF.xlsm]ActiveLinks!R147C4</stp>
        <tr r="D147" s="1"/>
      </tp>
      <tp t="s">
        <v>5/15/2025</v>
        <stp/>
        <stp>##V3_BDPV12</stp>
        <stp>744320AV4 Corp</stp>
        <stp>NXT_Call_DT</stp>
        <stp>[BLP_Update_Sheet-PreferredCEF.xlsm]ActiveLinks!R784C26</stp>
        <tr r="Z784" s="1"/>
      </tp>
      <tp>
        <v>18.625</v>
        <stp/>
        <stp>##V3_BDPV12</stp>
        <stp>DBRG I Pfd</stp>
        <stp>PX_Last</stp>
        <stp>[BLP_Update_Sheet-PreferredCEF.xlsm]ActiveLinks!R444C3</stp>
        <tr r="C444" s="1"/>
      </tp>
      <tp>
        <v>-1.8578512396694224</v>
        <stp/>
        <stp>##V3_BDPV12</stp>
        <stp>F B Pfd</stp>
        <stp>chg_pct_1m</stp>
        <stp>[BLP_Update_Sheet-PreferredCEF.xlsm]ActiveLinks!R278C4</stp>
        <tr r="D278" s="1"/>
      </tp>
      <tp>
        <v>-3.3057851239669556</v>
        <stp/>
        <stp>##V3_BDPV12</stp>
        <stp>GJH Pfd</stp>
        <stp>chg_pct_1m</stp>
        <stp>[BLP_Update_Sheet-PreferredCEF.xlsm]ActiveLinks!R722C4</stp>
        <tr r="D722" s="1"/>
      </tp>
      <tp>
        <v>-1.0613207547169794</v>
        <stp/>
        <stp>##V3_BDPV12</stp>
        <stp>C J Pfd</stp>
        <stp>chg_pct_1m</stp>
        <stp>[BLP_Update_Sheet-PreferredCEF.xlsm]ActiveLinks!R170C4</stp>
        <tr r="D170" s="1"/>
      </tp>
      <tp>
        <v>0.19841269841270123</v>
        <stp/>
        <stp>##V3_BDPV12</stp>
        <stp>PRH Pfd</stp>
        <stp>chg_pct_1m</stp>
        <stp>[BLP_Update_Sheet-PreferredCEF.xlsm]ActiveLinks!R512C4</stp>
        <tr r="D512" s="1"/>
      </tp>
      <tp t="s">
        <v>N</v>
        <stp/>
        <stp>##V3_BDPV12</stp>
        <stp>SIVPQ Pfd</stp>
        <stp>HYBRID_CUMULATIVE_INDICATOR</stp>
        <stp>[BLP_Update_Sheet-PreferredCEF.xlsm]ActiveLinks!R584C36</stp>
        <tr r="AJ584" s="1"/>
      </tp>
      <tp t="s">
        <v>4/30/2024</v>
        <stp/>
        <stp>##V3_BDPV12</stp>
        <stp>46625HJW1 Corp</stp>
        <stp>NXT_Call_DT</stp>
        <stp>[BLP_Update_Sheet-PreferredCEF.xlsm]ActiveLinks!R776C26</stp>
        <tr r="Z776" s="1"/>
      </tp>
      <tp>
        <v>26.824999999999999</v>
        <stp/>
        <stp>##V3_BDPV12</stp>
        <stp>GMRE A Pfd</stp>
        <stp>PX_Last</stp>
        <stp>[BLP_Update_Sheet-PreferredCEF.xlsm]ActiveLinks!R324C3</stp>
        <tr r="C324" s="1"/>
      </tp>
      <tp>
        <v>25.75</v>
        <stp/>
        <stp>##V3_BDPV12</stp>
        <stp>CMRE D Pfd</stp>
        <stp>PX_Last</stp>
        <stp>[BLP_Update_Sheet-PreferredCEF.xlsm]ActiveLinks!R194C3</stp>
        <tr r="C194" s="1"/>
      </tp>
      <tp t="s">
        <v>5/1/2023</v>
        <stp/>
        <stp>##V3_BDPV12</stp>
        <stp>316773CR9 Corp</stp>
        <stp>NXT_Call_DT</stp>
        <stp>[BLP_Update_Sheet-PreferredCEF.xlsm]ActiveLinks!R810C26</stp>
        <tr r="Z810" s="1"/>
      </tp>
      <tp t="s">
        <v>5/1/2023</v>
        <stp/>
        <stp>##V3_BDPV12</stp>
        <stp>316773CR9 Corp</stp>
        <stp>NXT_Call_DT</stp>
        <stp>[BLP_Update_Sheet-PreferredCEF.xlsm]ActiveLinks!R805C26</stp>
        <tr r="Z805" s="1"/>
      </tp>
    </main>
    <main first="bloomberg.rtd">
      <tp>
        <v>-29.850642261503801</v>
        <stp/>
        <stp>##V3_BDPV12</stp>
        <stp>RILYP Pfd</stp>
        <stp>chg_pct_1m</stp>
        <stp>[BLP_Update_Sheet-PreferredCEF.xlsm]ActiveLinks!R546C4</stp>
        <tr r="D546" s="1"/>
      </tp>
      <tp>
        <v>-17.537688442211049</v>
        <stp/>
        <stp>##V3_BDPV12</stp>
        <stp>CIO A Pfd</stp>
        <stp>chg_pct_1m</stp>
        <stp>[BLP_Update_Sheet-PreferredCEF.xlsm]ActiveLinks!R186C4</stp>
        <tr r="D186" s="1"/>
      </tp>
      <tp>
        <v>-11.556603773584904</v>
        <stp/>
        <stp>##V3_BDPV12</stp>
        <stp>CIM D Pfd</stp>
        <stp>chg_pct_1m</stp>
        <stp>[BLP_Update_Sheet-PreferredCEF.xlsm]ActiveLinks!R183C4</stp>
        <tr r="D183" s="1"/>
      </tp>
      <tp>
        <v>-24.364723467862493</v>
        <stp/>
        <stp>##V3_BDPV12</stp>
        <stp>FNMAK Pfd</stp>
        <stp>chg_pct_1m</stp>
        <stp>[BLP_Update_Sheet-PreferredCEF.xlsm]ActiveLinks!R729C4</stp>
        <tr r="D729" s="1"/>
      </tp>
    </main>
    <main first="bloomberg.rtd">
      <tp>
        <v>-0.98150245375612699</v>
        <stp/>
        <stp>##V3_BDPV12</stp>
        <stp>GLP A Pfd</stp>
        <stp>chg_pct_1m</stp>
        <stp>[BLP_Update_Sheet-PreferredCEF.xlsm]ActiveLinks!R322C4</stp>
        <tr r="D322" s="1"/>
      </tp>
      <tp t="s">
        <v>#N/A N/A</v>
        <stp/>
        <stp>##V3_BDPV12</stp>
        <stp>FMCKK Pfd</stp>
        <stp>chg_pct_1m</stp>
        <stp>[BLP_Update_Sheet-PreferredCEF.xlsm]ActiveLinks!R739C4</stp>
        <tr r="D739" s="1"/>
      </tp>
      <tp>
        <v>-73.255813953488385</v>
        <stp/>
        <stp>##V3_BDPV12</stp>
        <stp>FRC J Pfd</stp>
        <stp>chg_pct_1m</stp>
        <stp>[BLP_Update_Sheet-PreferredCEF.xlsm]ActiveLinks!R298C4</stp>
        <tr r="D298" s="1"/>
      </tp>
      <tp t="s">
        <v>#N/A N/A</v>
        <stp/>
        <stp>##V3_BDPV12</stp>
        <stp>1018302D Equity</stp>
        <stp>current_trr_1mo</stp>
        <stp>[BLP_Update_Sheet-PreferredCEF.xlsm]ActiveLinks!R551C10</stp>
        <tr r="J551" s="1"/>
      </tp>
      <tp t="s">
        <v>#N/A N/A</v>
        <stp/>
        <stp>##V3_BDPV12</stp>
        <stp>1559353D Equity</stp>
        <stp>current_trr_1mo</stp>
        <stp>[BLP_Update_Sheet-PreferredCEF.xlsm]ActiveLinks!R529C10</stp>
        <tr r="J529" s="1"/>
      </tp>
      <tp t="s">
        <v>N</v>
        <stp/>
        <stp>##V3_BDPV12</stp>
        <stp>HOVNP Pfd</stp>
        <stp>HYBRID_CUMULATIVE_INDICATOR</stp>
        <stp>[BLP_Update_Sheet-PreferredCEF.xlsm]ActiveLinks!R347C36</stp>
        <tr r="AJ347" s="1"/>
      </tp>
      <tp>
        <v>-25.988700564971758</v>
        <stp/>
        <stp>##V3_BDPV12</stp>
        <stp>ASB E Pfd</stp>
        <stp>chg_pct_1m</stp>
        <stp>[BLP_Update_Sheet-PreferredCEF.xlsm]ActiveLinks!R110C4</stp>
        <tr r="D110" s="1"/>
      </tp>
      <tp>
        <v>1.5342465753424719</v>
        <stp/>
        <stp>##V3_BDPV12</stp>
        <stp>USB R Pfd</stp>
        <stp>chg_pct_1m</stp>
        <stp>[BLP_Update_Sheet-PreferredCEF.xlsm]ActiveLinks!R673C4</stp>
        <tr r="D673" s="1"/>
      </tp>
      <tp>
        <v>2.4066797642436248</v>
        <stp/>
        <stp>##V3_BDPV12</stp>
        <stp>USB S Pfd</stp>
        <stp>chg_pct_1m</stp>
        <stp>[BLP_Update_Sheet-PreferredCEF.xlsm]ActiveLinks!R672C4</stp>
        <tr r="D672" s="1"/>
      </tp>
      <tp>
        <v>0.73612684031709508</v>
        <stp/>
        <stp>##V3_BDPV12</stp>
        <stp>PSA Q Pfd</stp>
        <stp>chg_pct_1m</stp>
        <stp>[BLP_Update_Sheet-PreferredCEF.xlsm]ActiveLinks!R515C4</stp>
        <tr r="D515" s="1"/>
      </tp>
      <tp>
        <v>0.6094182825484733</v>
        <stp/>
        <stp>##V3_BDPV12</stp>
        <stp>PSA R Pfd</stp>
        <stp>chg_pct_1m</stp>
        <stp>[BLP_Update_Sheet-PreferredCEF.xlsm]ActiveLinks!R516C4</stp>
        <tr r="D516" s="1"/>
      </tp>
      <tp t="s">
        <v>#N/A N/A</v>
        <stp/>
        <stp>##V3_BDPV12</stp>
        <stp>1018302D Equity</stp>
        <stp>current_trr_1mo</stp>
        <stp>[BLP_Update_Sheet-PreferredCEF.xlsm]ActiveLinks!R471C10</stp>
        <tr r="J471" s="1"/>
      </tp>
      <tp t="s">
        <v>#N/A N/A</v>
        <stp/>
        <stp>##V3_BDPV12</stp>
        <stp>1018302D Equity</stp>
        <stp>current_trr_1mo</stp>
        <stp>[BLP_Update_Sheet-PreferredCEF.xlsm]ActiveLinks!R472C10</stp>
        <tr r="J472" s="1"/>
      </tp>
      <tp t="s">
        <v>Y</v>
        <stp/>
        <stp>##V3_BDPV12</stp>
        <stp>AUVIP Pfd</stp>
        <stp>HYBRID_CUMULATIVE_INDICATOR</stp>
        <stp>[BLP_Update_Sheet-PreferredCEF.xlsm]ActiveLinks!R121C36</stp>
        <tr r="AJ121" s="1"/>
      </tp>
      <tp>
        <v>-11.599827511858564</v>
        <stp/>
        <stp>##V3_BDPV12</stp>
        <stp>ATLCL Pfd</stp>
        <stp>chg_pct_1m</stp>
        <stp>[BLP_Update_Sheet-PreferredCEF.xlsm]ActiveLinks!R119C4</stp>
        <tr r="D119" s="1"/>
      </tp>
      <tp>
        <v>-1.1831971602042541</v>
        <stp/>
        <stp>##V3_BDPV12</stp>
        <stp>CTA A Pfd</stp>
        <stp>chg_pct_1m</stp>
        <stp>[BLP_Update_Sheet-PreferredCEF.xlsm]ActiveLinks!R226C4</stp>
        <tr r="D226" s="1"/>
      </tp>
      <tp>
        <v>-10.118577075098823</v>
        <stp/>
        <stp>##V3_BDPV12</stp>
        <stp>MTB H Pfd</stp>
        <stp>chg_pct_1m</stp>
        <stp>[BLP_Update_Sheet-PreferredCEF.xlsm]ActiveLinks!R481C4</stp>
        <tr r="D481" s="1"/>
      </tp>
      <tp>
        <v>8.567861177698477E-4</v>
        <stp/>
        <stp>##V3_BDPV12</stp>
        <stp>3352Z Equity</stp>
        <stp>BB_1YR_Default_Prob</stp>
        <stp>[BLP_Update_Sheet-PreferredCEF.xlsm]ActiveLinks!R758C42</stp>
        <tr r="AP758" s="1"/>
      </tp>
      <tp>
        <v>8.567861177698477E-4</v>
        <stp/>
        <stp>##V3_BDPV12</stp>
        <stp>3352Z Equity</stp>
        <stp>BB_1YR_Default_Prob</stp>
        <stp>[BLP_Update_Sheet-PreferredCEF.xlsm]ActiveLinks!R757C42</stp>
        <tr r="AP757" s="1"/>
      </tp>
      <tp>
        <v>8.567861177698477E-4</v>
        <stp/>
        <stp>##V3_BDPV12</stp>
        <stp>3352Z Equity</stp>
        <stp>BB_1YR_Default_Prob</stp>
        <stp>[BLP_Update_Sheet-PreferredCEF.xlsm]ActiveLinks!R756C42</stp>
        <tr r="AP756" s="1"/>
      </tp>
      <tp>
        <v>8.567861177698477E-4</v>
        <stp/>
        <stp>##V3_BDPV12</stp>
        <stp>3352Z Equity</stp>
        <stp>BB_1YR_Default_Prob</stp>
        <stp>[BLP_Update_Sheet-PreferredCEF.xlsm]ActiveLinks!R755C42</stp>
        <tr r="AP755" s="1"/>
      </tp>
      <tp>
        <v>8.567861177698477E-4</v>
        <stp/>
        <stp>##V3_BDPV12</stp>
        <stp>3352Z Equity</stp>
        <stp>BB_1YR_Default_Prob</stp>
        <stp>[BLP_Update_Sheet-PreferredCEF.xlsm]ActiveLinks!R754C42</stp>
        <tr r="AP754" s="1"/>
      </tp>
      <tp>
        <v>8.567861177698477E-4</v>
        <stp/>
        <stp>##V3_BDPV12</stp>
        <stp>3352Z Equity</stp>
        <stp>BB_1YR_Default_Prob</stp>
        <stp>[BLP_Update_Sheet-PreferredCEF.xlsm]ActiveLinks!R753C42</stp>
        <tr r="AP753" s="1"/>
      </tp>
      <tp>
        <v>8.567861177698477E-4</v>
        <stp/>
        <stp>##V3_BDPV12</stp>
        <stp>3352Z Equity</stp>
        <stp>BB_1YR_Default_Prob</stp>
        <stp>[BLP_Update_Sheet-PreferredCEF.xlsm]ActiveLinks!R752C42</stp>
        <tr r="AP752" s="1"/>
      </tp>
      <tp>
        <v>8.567861177698477E-4</v>
        <stp/>
        <stp>##V3_BDPV12</stp>
        <stp>3352Z Equity</stp>
        <stp>BB_1YR_Default_Prob</stp>
        <stp>[BLP_Update_Sheet-PreferredCEF.xlsm]ActiveLinks!R751C42</stp>
        <tr r="AP751" s="1"/>
      </tp>
      <tp>
        <v>8.567861177698477E-4</v>
        <stp/>
        <stp>##V3_BDPV12</stp>
        <stp>3352Z Equity</stp>
        <stp>BB_1YR_Default_Prob</stp>
        <stp>[BLP_Update_Sheet-PreferredCEF.xlsm]ActiveLinks!R750C42</stp>
        <tr r="AP750" s="1"/>
      </tp>
      <tp>
        <v>8.567861177698477E-4</v>
        <stp/>
        <stp>##V3_BDPV12</stp>
        <stp>3352Z Equity</stp>
        <stp>BB_1YR_Default_Prob</stp>
        <stp>[BLP_Update_Sheet-PreferredCEF.xlsm]ActiveLinks!R749C42</stp>
        <tr r="AP749" s="1"/>
      </tp>
      <tp>
        <v>8.567861177698477E-4</v>
        <stp/>
        <stp>##V3_BDPV12</stp>
        <stp>3352Z Equity</stp>
        <stp>BB_1YR_Default_Prob</stp>
        <stp>[BLP_Update_Sheet-PreferredCEF.xlsm]ActiveLinks!R748C42</stp>
        <tr r="AP748" s="1"/>
      </tp>
      <tp>
        <v>8.567861177698477E-4</v>
        <stp/>
        <stp>##V3_BDPV12</stp>
        <stp>3352Z Equity</stp>
        <stp>BB_1YR_Default_Prob</stp>
        <stp>[BLP_Update_Sheet-PreferredCEF.xlsm]ActiveLinks!R747C42</stp>
        <tr r="AP747" s="1"/>
      </tp>
      <tp>
        <v>8.567861177698477E-4</v>
        <stp/>
        <stp>##V3_BDPV12</stp>
        <stp>3352Z Equity</stp>
        <stp>BB_1YR_Default_Prob</stp>
        <stp>[BLP_Update_Sheet-PreferredCEF.xlsm]ActiveLinks!R746C42</stp>
        <tr r="AP746" s="1"/>
      </tp>
      <tp>
        <v>8.567861177698477E-4</v>
        <stp/>
        <stp>##V3_BDPV12</stp>
        <stp>3352Z Equity</stp>
        <stp>BB_1YR_Default_Prob</stp>
        <stp>[BLP_Update_Sheet-PreferredCEF.xlsm]ActiveLinks!R745C42</stp>
        <tr r="AP745" s="1"/>
      </tp>
      <tp>
        <v>8.567861177698477E-4</v>
        <stp/>
        <stp>##V3_BDPV12</stp>
        <stp>3352Z Equity</stp>
        <stp>BB_1YR_Default_Prob</stp>
        <stp>[BLP_Update_Sheet-PreferredCEF.xlsm]ActiveLinks!R744C42</stp>
        <tr r="AP744" s="1"/>
      </tp>
      <tp>
        <v>8.567861177698477E-4</v>
        <stp/>
        <stp>##V3_BDPV12</stp>
        <stp>3352Z Equity</stp>
        <stp>BB_1YR_Default_Prob</stp>
        <stp>[BLP_Update_Sheet-PreferredCEF.xlsm]ActiveLinks!R743C42</stp>
        <tr r="AP743" s="1"/>
      </tp>
      <tp>
        <v>8.567861177698477E-4</v>
        <stp/>
        <stp>##V3_BDPV12</stp>
        <stp>3352Z Equity</stp>
        <stp>BB_1YR_Default_Prob</stp>
        <stp>[BLP_Update_Sheet-PreferredCEF.xlsm]ActiveLinks!R742C42</stp>
        <tr r="AP742" s="1"/>
      </tp>
      <tp>
        <v>8.567861177698477E-4</v>
        <stp/>
        <stp>##V3_BDPV12</stp>
        <stp>3352Z Equity</stp>
        <stp>BB_1YR_Default_Prob</stp>
        <stp>[BLP_Update_Sheet-PreferredCEF.xlsm]ActiveLinks!R741C42</stp>
        <tr r="AP741" s="1"/>
      </tp>
      <tp>
        <v>8.567861177698477E-4</v>
        <stp/>
        <stp>##V3_BDPV12</stp>
        <stp>3352Z Equity</stp>
        <stp>BB_1YR_Default_Prob</stp>
        <stp>[BLP_Update_Sheet-PreferredCEF.xlsm]ActiveLinks!R740C42</stp>
        <tr r="AP740" s="1"/>
      </tp>
      <tp>
        <v>8.567861177698477E-4</v>
        <stp/>
        <stp>##V3_BDPV12</stp>
        <stp>3352Z Equity</stp>
        <stp>BB_1YR_Default_Prob</stp>
        <stp>[BLP_Update_Sheet-PreferredCEF.xlsm]ActiveLinks!R739C42</stp>
        <tr r="AP739" s="1"/>
      </tp>
      <tp>
        <v>8.567861177698477E-4</v>
        <stp/>
        <stp>##V3_BDPV12</stp>
        <stp>3352Z Equity</stp>
        <stp>BB_1YR_Default_Prob</stp>
        <stp>[BLP_Update_Sheet-PreferredCEF.xlsm]ActiveLinks!R738C42</stp>
        <tr r="AP738" s="1"/>
      </tp>
      <tp>
        <v>8.567861177698477E-4</v>
        <stp/>
        <stp>##V3_BDPV12</stp>
        <stp>3352Z Equity</stp>
        <stp>BB_1YR_Default_Prob</stp>
        <stp>[BLP_Update_Sheet-PreferredCEF.xlsm]ActiveLinks!R737C42</stp>
        <tr r="AP737" s="1"/>
      </tp>
      <tp>
        <v>8.567861177698477E-4</v>
        <stp/>
        <stp>##V3_BDPV12</stp>
        <stp>3352Z Equity</stp>
        <stp>BB_1YR_Default_Prob</stp>
        <stp>[BLP_Update_Sheet-PreferredCEF.xlsm]ActiveLinks!R736C42</stp>
        <tr r="AP736" s="1"/>
      </tp>
      <tp>
        <v>8.567861177698477E-4</v>
        <stp/>
        <stp>##V3_BDPV12</stp>
        <stp>3352Z Equity</stp>
        <stp>BB_1YR_Default_Prob</stp>
        <stp>[BLP_Update_Sheet-PreferredCEF.xlsm]ActiveLinks!R735C42</stp>
        <tr r="AP735" s="1"/>
      </tp>
      <tp>
        <v>8.567861177698477E-4</v>
        <stp/>
        <stp>##V3_BDPV12</stp>
        <stp>3352Z Equity</stp>
        <stp>BB_1YR_Default_Prob</stp>
        <stp>[BLP_Update_Sheet-PreferredCEF.xlsm]ActiveLinks!R734C42</stp>
        <tr r="AP734" s="1"/>
      </tp>
      <tp>
        <v>8.567861177698477E-4</v>
        <stp/>
        <stp>##V3_BDPV12</stp>
        <stp>3352Z Equity</stp>
        <stp>BB_1YR_Default_Prob</stp>
        <stp>[BLP_Update_Sheet-PreferredCEF.xlsm]ActiveLinks!R733C42</stp>
        <tr r="AP733" s="1"/>
      </tp>
      <tp>
        <v>8.567861177698477E-4</v>
        <stp/>
        <stp>##V3_BDPV12</stp>
        <stp>3352Z Equity</stp>
        <stp>BB_1YR_Default_Prob</stp>
        <stp>[BLP_Update_Sheet-PreferredCEF.xlsm]ActiveLinks!R732C42</stp>
        <tr r="AP732" s="1"/>
      </tp>
      <tp>
        <v>8.567861177698477E-4</v>
        <stp/>
        <stp>##V3_BDPV12</stp>
        <stp>3352Z Equity</stp>
        <stp>BB_1YR_Default_Prob</stp>
        <stp>[BLP_Update_Sheet-PreferredCEF.xlsm]ActiveLinks!R731C42</stp>
        <tr r="AP731" s="1"/>
      </tp>
      <tp>
        <v>8.567861177698477E-4</v>
        <stp/>
        <stp>##V3_BDPV12</stp>
        <stp>3352Z Equity</stp>
        <stp>BB_1YR_Default_Prob</stp>
        <stp>[BLP_Update_Sheet-PreferredCEF.xlsm]ActiveLinks!R730C42</stp>
        <tr r="AP730" s="1"/>
      </tp>
      <tp>
        <v>8.567861177698477E-4</v>
        <stp/>
        <stp>##V3_BDPV12</stp>
        <stp>3352Z Equity</stp>
        <stp>BB_1YR_Default_Prob</stp>
        <stp>[BLP_Update_Sheet-PreferredCEF.xlsm]ActiveLinks!R729C42</stp>
        <tr r="AP729" s="1"/>
      </tp>
      <tp>
        <v>8.567861177698477E-4</v>
        <stp/>
        <stp>##V3_BDPV12</stp>
        <stp>3352Z Equity</stp>
        <stp>BB_1YR_Default_Prob</stp>
        <stp>[BLP_Update_Sheet-PreferredCEF.xlsm]ActiveLinks!R728C42</stp>
        <tr r="AP728" s="1"/>
      </tp>
      <tp>
        <v>8.567861177698477E-4</v>
        <stp/>
        <stp>##V3_BDPV12</stp>
        <stp>3352Z Equity</stp>
        <stp>BB_1YR_Default_Prob</stp>
        <stp>[BLP_Update_Sheet-PreferredCEF.xlsm]ActiveLinks!R727C42</stp>
        <tr r="AP727" s="1"/>
      </tp>
      <tp>
        <v>8.567861177698477E-4</v>
        <stp/>
        <stp>##V3_BDPV12</stp>
        <stp>3352Z Equity</stp>
        <stp>BB_1YR_Default_Prob</stp>
        <stp>[BLP_Update_Sheet-PreferredCEF.xlsm]ActiveLinks!R726C42</stp>
        <tr r="AP726" s="1"/>
      </tp>
      <tp>
        <v>8.567861177698477E-4</v>
        <stp/>
        <stp>##V3_BDPV12</stp>
        <stp>3352Z Equity</stp>
        <stp>BB_1YR_Default_Prob</stp>
        <stp>[BLP_Update_Sheet-PreferredCEF.xlsm]ActiveLinks!R725C42</stp>
        <tr r="AP725" s="1"/>
      </tp>
      <tp>
        <v>8.567861177698477E-4</v>
        <stp/>
        <stp>##V3_BDPV12</stp>
        <stp>3352Z Equity</stp>
        <stp>BB_1YR_Default_Prob</stp>
        <stp>[BLP_Update_Sheet-PreferredCEF.xlsm]ActiveLinks!R724C42</stp>
        <tr r="AP724" s="1"/>
      </tp>
      <tp t="s">
        <v>#N/A N/A</v>
        <stp/>
        <stp>##V3_BDPV12</stp>
        <stp>0802900D Equity</stp>
        <stp>BB_1YR_Default_Prob</stp>
        <stp>[BLP_Update_Sheet-PreferredCEF.xlsm]ActiveLinks!R4C42</stp>
        <tr r="AP4" s="1"/>
      </tp>
      <tp t="s">
        <v>#N/A Field Not Applicable</v>
        <stp/>
        <stp>##V3_BDPV12</stp>
        <stp>CLVT A Pfd</stp>
        <stp>flt_spread</stp>
        <stp>[BLP_Update_Sheet-PreferredCEF.xlsm]ActiveLinks!R190C13</stp>
        <tr r="M190" s="1"/>
      </tp>
      <tp t="s">
        <v>#N/A N/A</v>
        <stp/>
        <stp>##V3_BDPV12</stp>
        <stp>2381A Equity</stp>
        <stp>BB_1YR_Default_Prob</stp>
        <stp>[BLP_Update_Sheet-PreferredCEF.xlsm]ActiveLinks!R443C42</stp>
        <tr r="AP443" s="1"/>
      </tp>
      <tp>
        <v>15.704999999999998</v>
        <stp/>
        <stp>##V3_BDPV12</stp>
        <stp>MITT B Pfd</stp>
        <stp>PX_Last</stp>
        <stp>[BLP_Update_Sheet-PreferredCEF.xlsm]ActiveLinks!R412C3</stp>
        <tr r="C412" s="1"/>
      </tp>
      <tp>
        <v>-5.3191489361702127</v>
        <stp/>
        <stp>##V3_BDPV12</stp>
        <stp>KKRS Pfd</stp>
        <stp>chg_pct_1m</stp>
        <stp>[BLP_Update_Sheet-PreferredCEF.xlsm]ActiveLinks!R381C4</stp>
        <tr r="D381" s="1"/>
      </tp>
      <tp>
        <v>40.76</v>
        <stp/>
        <stp>##V3_BDPV12</stp>
        <stp>CLVT A Pfd</stp>
        <stp>PX_Last</stp>
        <stp>[BLP_Update_Sheet-PreferredCEF.xlsm]ActiveLinks!R190C3</stp>
        <tr r="C190" s="1"/>
      </tp>
      <tp>
        <v>6.7349999999999994</v>
        <stp/>
        <stp>##V3_BDPV12</stp>
        <stp>CORR A Pfd</stp>
        <stp>PX_Last</stp>
        <stp>[BLP_Update_Sheet-PreferredCEF.xlsm]ActiveLinks!R214C3</stp>
        <tr r="C214" s="1"/>
      </tp>
      <tp t="s">
        <v>CUMULATIVE</v>
        <stp/>
        <stp>##V3_BDPV12</stp>
        <stp>ECCC Pfd</stp>
        <stp>Dividend_Rights</stp>
        <stp>[BLP_Update_Sheet-PreferredCEF.xlsm]ActiveLinks!R11C25</stp>
        <tr r="Y11" s="1"/>
      </tp>
      <tp t="s">
        <v>#N/A Field Not Applicable</v>
        <stp/>
        <stp>##V3_BDPV12</stp>
        <stp>ECCX Pfd</stp>
        <stp>Dividend_Rights</stp>
        <stp>[BLP_Update_Sheet-PreferredCEF.xlsm]ActiveLinks!R13C25</stp>
        <tr r="Y13" s="1"/>
      </tp>
      <tp t="s">
        <v>#N/A Field Not Applicable</v>
        <stp/>
        <stp>##V3_BDPV12</stp>
        <stp>ECCV Pfd</stp>
        <stp>Dividend_Rights</stp>
        <stp>[BLP_Update_Sheet-PreferredCEF.xlsm]ActiveLinks!R10C25</stp>
        <tr r="Y10" s="1"/>
      </tp>
      <tp t="s">
        <v>#N/A Field Not Applicable</v>
        <stp/>
        <stp>##V3_BDPV12</stp>
        <stp>ECCW Pfd</stp>
        <stp>Dividend_Rights</stp>
        <stp>[BLP_Update_Sheet-PreferredCEF.xlsm]ActiveLinks!R12C25</stp>
        <tr r="Y12" s="1"/>
      </tp>
      <tp t="s">
        <v>N</v>
        <stp/>
        <stp>##V3_BDPV12</stp>
        <stp>38148BAC2 Corp</stp>
        <stp>HYBRID_CUMULATIVE_INDICATOR</stp>
        <stp>[BLP_Update_Sheet-PreferredCEF.xlsm]ActiveLinks!R792C36</stp>
        <tr r="AJ792" s="1"/>
      </tp>
      <tp t="s">
        <v>Yes</v>
        <stp/>
        <stp>##V3_BDPV12</stp>
        <stp>SI A Pfd</stp>
        <stp>IS_QDI_ELIGIBLE</stp>
        <stp>[BLP_Update_Sheet-PreferredCEF.xlsm]ActiveLinks!R582C35</stp>
        <tr r="AI582" s="1"/>
      </tp>
      <tp t="s">
        <v>Yes</v>
        <stp/>
        <stp>##V3_BDPV12</stp>
        <stp>NI B Pfd</stp>
        <stp>IS_QDI_ELIGIBLE</stp>
        <stp>[BLP_Update_Sheet-PreferredCEF.xlsm]ActiveLinks!R437C35</stp>
        <tr r="AI437" s="1"/>
      </tp>
      <tp t="s">
        <v>C US</v>
        <stp/>
        <stp>##V3_BDPV12</stp>
        <stp>172967GF2 Corp</stp>
        <stp>ult_parent_ticker_exchange</stp>
        <stp>[BLP_Update_Sheet-PreferredCEF.xlsm]ActiveLinks!R797C8</stp>
        <tr r="H797" s="1"/>
      </tp>
      <tp t="s">
        <v>FITB US</v>
        <stp/>
        <stp>##V3_BDPV12</stp>
        <stp>316773CR9 Corp</stp>
        <stp>ult_parent_ticker_exchange</stp>
        <stp>[BLP_Update_Sheet-PreferredCEF.xlsm]ActiveLinks!R805C8</stp>
        <tr r="H805" s="1"/>
      </tp>
      <tp>
        <v>5.95</v>
        <stp/>
        <stp>##V3_BDPV12</stp>
        <stp>172967JM4 Corp</stp>
        <stp>CPN</stp>
        <stp>[BLP_Update_Sheet-PreferredCEF.xlsm]ActiveLinks!R799C20</stp>
        <tr r="T799" s="1"/>
      </tp>
      <tp>
        <v>8.4849192241699498E-2</v>
        <stp/>
        <stp>##V3_BDPV12</stp>
        <stp>693475AK1 Corp</stp>
        <stp>DUR_ADJ_MID</stp>
        <stp>[BLP_Update_Sheet-PreferredCEF.xlsm]ActiveLinks!R766C46</stp>
        <tr r="AT766" s="1"/>
      </tp>
      <tp>
        <v>0.11716329135698716</v>
        <stp/>
        <stp>##V3_BDPV12</stp>
        <stp>45685EAG1 Corp</stp>
        <stp>DUR_ADJ_MID</stp>
        <stp>[BLP_Update_Sheet-PreferredCEF.xlsm]ActiveLinks!R790C46</stp>
        <tr r="AT790" s="1"/>
      </tp>
      <tp t="s">
        <v>4/28/2023</v>
        <stp/>
        <stp>##V3_BDPV12</stp>
        <stp>FCNCA US Equity</stp>
        <stp>expected_report_dt</stp>
        <stp>[BLP_Update_Sheet-PreferredCEF.xlsm]ActiveLinks!R282C11</stp>
        <tr r="K282" s="1"/>
      </tp>
      <tp>
        <v>815438</v>
        <stp/>
        <stp>##V3_BDPV12</stp>
        <stp>RY T Pfd</stp>
        <stp>AMT_OUTSTANDING</stp>
        <stp>[BLP_Update_Sheet-PreferredCEF.xlsm]ActiveLinks!R558C48</stp>
        <tr r="AV558" s="1"/>
      </tp>
      <tp t="s">
        <v>4/28/2023</v>
        <stp/>
        <stp>##V3_BDPV12</stp>
        <stp>FCNCA US Equity</stp>
        <stp>expected_report_dt</stp>
        <stp>[BLP_Update_Sheet-PreferredCEF.xlsm]ActiveLinks!R187C11</stp>
        <tr r="K187" s="1"/>
      </tp>
      <tp>
        <v>0.12312503148413874</v>
        <stp/>
        <stp>##V3_BDPV12</stp>
        <stp>172967GF2 Corp</stp>
        <stp>DUR_ADJ_MID</stp>
        <stp>[BLP_Update_Sheet-PreferredCEF.xlsm]ActiveLinks!R797C46</stp>
        <tr r="AT797" s="1"/>
      </tp>
      <tp t="s">
        <v>US2836782092</v>
        <stp/>
        <stp>##V3_BDPV12</stp>
        <stp>EP C Pfd</stp>
        <stp>ID_ISIN</stp>
        <stp>[BLP_Update_Sheet-PreferredCEF.xlsm]ActiveLinks!R384C50</stp>
        <tr r="AX384" s="1"/>
      </tp>
      <tp t="s">
        <v>PERP/CALL</v>
        <stp/>
        <stp>##V3_BDPV12</stp>
        <stp>MS P Pfd</stp>
        <stp>MTY_TYP</stp>
        <stp>[BLP_Update_Sheet-PreferredCEF.xlsm]ActiveLinks!R417C18</stp>
        <tr r="R417" s="1"/>
      </tp>
      <tp t="s">
        <v>PERP/CALL</v>
        <stp/>
        <stp>##V3_BDPV12</stp>
        <stp>MS K Pfd</stp>
        <stp>MTY_TYP</stp>
        <stp>[BLP_Update_Sheet-PreferredCEF.xlsm]ActiveLinks!R419C18</stp>
        <tr r="R419" s="1"/>
      </tp>
      <tp t="s">
        <v>PERP/CALL</v>
        <stp/>
        <stp>##V3_BDPV12</stp>
        <stp>MS I Pfd</stp>
        <stp>MTY_TYP</stp>
        <stp>[BLP_Update_Sheet-PreferredCEF.xlsm]ActiveLinks!R420C18</stp>
        <tr r="R420" s="1"/>
      </tp>
      <tp t="s">
        <v>PERP/CALL</v>
        <stp/>
        <stp>##V3_BDPV12</stp>
        <stp>MS L Pfd</stp>
        <stp>MTY_TYP</stp>
        <stp>[BLP_Update_Sheet-PreferredCEF.xlsm]ActiveLinks!R416C18</stp>
        <tr r="R416" s="1"/>
      </tp>
      <tp t="s">
        <v>PERP/CALL</v>
        <stp/>
        <stp>##V3_BDPV12</stp>
        <stp>MS O Pfd</stp>
        <stp>MTY_TYP</stp>
        <stp>[BLP_Update_Sheet-PreferredCEF.xlsm]ActiveLinks!R415C18</stp>
        <tr r="R415" s="1"/>
      </tp>
      <tp t="s">
        <v>PERP/CALL</v>
        <stp/>
        <stp>##V3_BDPV12</stp>
        <stp>MS A Pfd</stp>
        <stp>MTY_TYP</stp>
        <stp>[BLP_Update_Sheet-PreferredCEF.xlsm]ActiveLinks!R418C18</stp>
        <tr r="R418" s="1"/>
      </tp>
      <tp t="s">
        <v>PERP/CALL</v>
        <stp/>
        <stp>##V3_BDPV12</stp>
        <stp>MS F Pfd</stp>
        <stp>MTY_TYP</stp>
        <stp>[BLP_Update_Sheet-PreferredCEF.xlsm]ActiveLinks!R421C18</stp>
        <tr r="R421" s="1"/>
      </tp>
      <tp t="s">
        <v>PERP/CALL</v>
        <stp/>
        <stp>##V3_BDPV12</stp>
        <stp>NS A Pfd</stp>
        <stp>MTY_TYP</stp>
        <stp>[BLP_Update_Sheet-PreferredCEF.xlsm]ActiveLinks!R453C18</stp>
        <tr r="R453" s="1"/>
      </tp>
      <tp t="s">
        <v>PERP/CALL</v>
        <stp/>
        <stp>##V3_BDPV12</stp>
        <stp>NS C Pfd</stp>
        <stp>MTY_TYP</stp>
        <stp>[BLP_Update_Sheet-PreferredCEF.xlsm]ActiveLinks!R454C18</stp>
        <tr r="R454" s="1"/>
      </tp>
      <tp t="s">
        <v>PERP/CALL</v>
        <stp/>
        <stp>##V3_BDPV12</stp>
        <stp>MS E Pfd</stp>
        <stp>MTY_TYP</stp>
        <stp>[BLP_Update_Sheet-PreferredCEF.xlsm]ActiveLinks!R422C18</stp>
        <tr r="R422" s="1"/>
      </tp>
      <tp t="s">
        <v>PERP/CALL</v>
        <stp/>
        <stp>##V3_BDPV12</stp>
        <stp>NS B Pfd</stp>
        <stp>MTY_TYP</stp>
        <stp>[BLP_Update_Sheet-PreferredCEF.xlsm]ActiveLinks!R451C18</stp>
        <tr r="R451" s="1"/>
      </tp>
      <tp t="s">
        <v>PERP/CALL</v>
        <stp/>
        <stp>##V3_BDPV12</stp>
        <stp>GS K Pfd</stp>
        <stp>MTY_TYP</stp>
        <stp>[BLP_Update_Sheet-PreferredCEF.xlsm]ActiveLinks!R336C18</stp>
        <tr r="R336" s="1"/>
      </tp>
      <tp t="s">
        <v>PERP/CALL</v>
        <stp/>
        <stp>##V3_BDPV12</stp>
        <stp>GS J Pfd</stp>
        <stp>MTY_TYP</stp>
        <stp>[BLP_Update_Sheet-PreferredCEF.xlsm]ActiveLinks!R335C18</stp>
        <tr r="R335" s="1"/>
      </tp>
      <tp t="s">
        <v>PERP/CALL</v>
        <stp/>
        <stp>##V3_BDPV12</stp>
        <stp>GS C Pfd</stp>
        <stp>MTY_TYP</stp>
        <stp>[BLP_Update_Sheet-PreferredCEF.xlsm]ActiveLinks!R334C18</stp>
        <tr r="R334" s="1"/>
      </tp>
      <tp t="s">
        <v>PERP/CALL</v>
        <stp/>
        <stp>##V3_BDPV12</stp>
        <stp>GS A Pfd</stp>
        <stp>MTY_TYP</stp>
        <stp>[BLP_Update_Sheet-PreferredCEF.xlsm]ActiveLinks!R332C18</stp>
        <tr r="R332" s="1"/>
      </tp>
      <tp t="s">
        <v>PERP/CALL</v>
        <stp/>
        <stp>##V3_BDPV12</stp>
        <stp>GS D Pfd</stp>
        <stp>MTY_TYP</stp>
        <stp>[BLP_Update_Sheet-PreferredCEF.xlsm]ActiveLinks!R333C18</stp>
        <tr r="R333" s="1"/>
      </tp>
      <tp t="s">
        <v>Jr Subordinated</v>
        <stp/>
        <stp>##V3_BDPV12</stp>
        <stp>060505EL4 Corp</stp>
        <stp>PAYMENT_RANK</stp>
        <stp>[BLP_Update_Sheet-PreferredCEF.xlsm]ActiveLinks!R762C37</stp>
        <tr r="AK762" s="1"/>
      </tp>
      <tp t="s">
        <v>Jr Subordinated</v>
        <stp/>
        <stp>##V3_BDPV12</stp>
        <stp>060505EU4 Corp</stp>
        <stp>PAYMENT_RANK</stp>
        <stp>[BLP_Update_Sheet-PreferredCEF.xlsm]ActiveLinks!R768C37</stp>
        <tr r="AK768" s="1"/>
      </tp>
      <tp t="s">
        <v>Jr Subordinated</v>
        <stp/>
        <stp>##V3_BDPV12</stp>
        <stp>060505EU4 Corp</stp>
        <stp>PAYMENT_RANK</stp>
        <stp>[BLP_Update_Sheet-PreferredCEF.xlsm]ActiveLinks!R767C37</stp>
        <tr r="AK767" s="1"/>
      </tp>
      <tp t="s">
        <v>6/9/2024</v>
        <stp/>
        <stp>##V3_BDPV12</stp>
        <stp>HCDIP Pfd</stp>
        <stp>NXT_Call_DT</stp>
        <stp>[BLP_Update_Sheet-PreferredCEF.xlsm]ActiveLinks!R341C26</stp>
        <tr r="Z341" s="1"/>
      </tp>
      <tp t="s">
        <v>Jr Subordinated</v>
        <stp/>
        <stp>##V3_BDPV12</stp>
        <stp>665859AQ7 Corp</stp>
        <stp>PAYMENT_RANK</stp>
        <stp>[BLP_Update_Sheet-PreferredCEF.xlsm]ActiveLinks!R761C37</stp>
        <tr r="AK761" s="1"/>
      </tp>
      <tp t="s">
        <v>Jr Subordinated</v>
        <stp/>
        <stp>##V3_BDPV12</stp>
        <stp>316773CM0 Corp</stp>
        <stp>PAYMENT_RANK</stp>
        <stp>[BLP_Update_Sheet-PreferredCEF.xlsm]ActiveLinks!R802C37</stp>
        <tr r="AK802" s="1"/>
      </tp>
      <tp t="s">
        <v>#N/A Field Not Applicable</v>
        <stp/>
        <stp>##V3_BDPV12</stp>
        <stp>FBRT E Pfd</stp>
        <stp>MATURITY</stp>
        <stp>[BLP_Update_Sheet-PreferredCEF.xlsm]ActiveLinks!R191C29</stp>
        <tr r="AC191" s="1"/>
      </tp>
      <tp t="s">
        <v>Preferred</v>
        <stp/>
        <stp>##V3_BDPV12</stp>
        <stp>AAIC B Pfd</stp>
        <stp>PAYMENT_RANK</stp>
        <stp>[BLP_Update_Sheet-PreferredCEF.xlsm]ActiveLinks!R84C37</stp>
        <tr r="AK84" s="1"/>
      </tp>
      <tp t="s">
        <v>Preferred</v>
        <stp/>
        <stp>##V3_BDPV12</stp>
        <stp>AAIC C Pfd</stp>
        <stp>PAYMENT_RANK</stp>
        <stp>[BLP_Update_Sheet-PreferredCEF.xlsm]ActiveLinks!R85C37</stp>
        <tr r="AK85" s="1"/>
      </tp>
    </main>
    <main first="bloomberg.rtd">
      <tp t="s">
        <v>Not Confirmed</v>
        <stp/>
        <stp>##V3_BDPV12</stp>
        <stp>EICA Pfd</stp>
        <stp>IS_QDI_ELIGIBLE</stp>
        <stp>[BLP_Update_Sheet-PreferredCEF.xlsm]ActiveLinks!R252C35</stp>
        <tr r="AI252" s="1"/>
      </tp>
    </main>
    <main first="bloomberg.rtd">
      <tp t="s">
        <v>Anytime</v>
        <stp/>
        <stp>##V3_BDPV12</stp>
        <stp>NCV A Pfd</stp>
        <stp>CALL_FEATURE</stp>
        <stp>[BLP_Update_Sheet-PreferredCEF.xlsm]ActiveLinks!R27C28</stp>
        <tr r="AB27" s="1"/>
      </tp>
      <tp t="s">
        <v>Anytime</v>
        <stp/>
        <stp>##V3_BDPV12</stp>
        <stp>GDV H Pfd</stp>
        <stp>CALL_FEATURE</stp>
        <stp>[BLP_Update_Sheet-PreferredCEF.xlsm]ActiveLinks!R23C28</stp>
        <tr r="AB23" s="1"/>
      </tp>
      <tp t="s">
        <v>Anytime</v>
        <stp/>
        <stp>##V3_BDPV12</stp>
        <stp>GDV K Pfd</stp>
        <stp>CALL_FEATURE</stp>
        <stp>[BLP_Update_Sheet-PreferredCEF.xlsm]ActiveLinks!R21C28</stp>
        <tr r="AB21" s="1"/>
      </tp>
    </main>
    <main first="bloomberg.rtd">
      <tp>
        <v>3.3</v>
        <stp/>
        <stp>##V3_BDPV12</stp>
        <stp>PW Equity</stp>
        <stp>PX_Last</stp>
        <stp>[BLP_Update_Sheet-PreferredCEF.xlsm]ActiveLinks!R528C9</stp>
        <tr r="I528" s="1"/>
      </tp>
      <tp t="s">
        <v>Not Confirmed</v>
        <stp/>
        <stp>##V3_BDPV12</stp>
        <stp>NIMC Pfd</stp>
        <stp>IS_QDI_ELIGIBLE</stp>
        <stp>[BLP_Update_Sheet-PreferredCEF.xlsm]ActiveLinks!R436C35</stp>
        <tr r="AI436" s="1"/>
      </tp>
      <tp>
        <v>572.44262295081967</v>
        <stp/>
        <stp>##V3_BDPV12</stp>
        <stp>GJR Pfd</stp>
        <stp>VOLUME_AVG_3M</stp>
        <stp>[BLP_Update_Sheet-PreferredCEF.xlsm]ActiveLinks!R720C5</stp>
        <tr r="E720" s="1"/>
      </tp>
      <tp t="s">
        <v>Not Confirmed</v>
        <stp/>
        <stp>##V3_BDPV12</stp>
        <stp>IIVI Pfd</stp>
        <stp>IS_QDI_ELIGIBLE</stp>
        <stp>[BLP_Update_Sheet-PreferredCEF.xlsm]ActiveLinks!R361C35</stp>
        <tr r="AI361" s="1"/>
      </tp>
    </main>
    <main first="bloomberg.rtd">
      <tp>
        <v>7652.8360655737706</v>
        <stp/>
        <stp>##V3_BDPV12</stp>
        <stp>ENO Pfd</stp>
        <stp>VOLUME_AVG_3M</stp>
        <stp>[BLP_Update_Sheet-PreferredCEF.xlsm]ActiveLinks!R274C5</stp>
        <tr r="E274" s="1"/>
      </tp>
      <tp t="s">
        <v>CALLABLE</v>
        <stp/>
        <stp>##V3_BDPV12</stp>
        <stp>ASBA Pfd</stp>
        <stp>MTY_TYP</stp>
        <stp>[BLP_Update_Sheet-PreferredCEF.xlsm]ActiveLinks!R112C18</stp>
        <tr r="R112" s="1"/>
      </tp>
      <tp>
        <v>26390</v>
        <stp/>
        <stp>##V3_BDPV12</stp>
        <stp>BNH Pfd</stp>
        <stp>VOLUME_AVG_3M</stp>
        <stp>[BLP_Update_Sheet-PreferredCEF.xlsm]ActiveLinks!R464C5</stp>
        <tr r="E464" s="1"/>
      </tp>
      <tp t="s">
        <v>12482W200</v>
        <stp/>
        <stp>##V3_BDPV12</stp>
        <stp>YCBD A Pfd</stp>
        <stp>ID_CUSIP</stp>
        <stp>[BLP_Update_Sheet-PreferredCEF.xlsm]ActiveLinks!R707C38</stp>
        <tr r="AL707" s="1"/>
      </tp>
    </main>
    <main first="bloomberg.rtd">
      <tp t="s">
        <v>Yes</v>
        <stp/>
        <stp>##V3_BDPV12</stp>
        <stp>BIPI Pfd</stp>
        <stp>IS_QDI_ELIGIBLE</stp>
        <stp>[BLP_Update_Sheet-PreferredCEF.xlsm]ActiveLinks!R157C35</stp>
        <tr r="AI157" s="1"/>
      </tp>
      <tp t="s">
        <v>Not Confirmed</v>
        <stp/>
        <stp>##V3_BDPV12</stp>
        <stp>BIPH Pfd</stp>
        <stp>IS_QDI_ELIGIBLE</stp>
        <stp>[BLP_Update_Sheet-PreferredCEF.xlsm]ActiveLinks!R156C35</stp>
        <tr r="AI156" s="1"/>
      </tp>
      <tp>
        <v>6.9150834734394433</v>
        <stp/>
        <stp>##V3_BDPV12</stp>
        <stp>AQNA Pfd</stp>
        <stp>yld_pfd_str_ask</stp>
        <stp>[BLP_Update_Sheet-PreferredCEF.xlsm]ActiveLinks!R106C14</stp>
        <tr r="N106" s="1"/>
      </tp>
      <tp>
        <v>5.9763836448148835</v>
        <stp/>
        <stp>##V3_BDPV12</stp>
        <stp>AQNB Pfd</stp>
        <stp>yld_pfd_str_ask</stp>
        <stp>[BLP_Update_Sheet-PreferredCEF.xlsm]ActiveLinks!R107C14</stp>
        <tr r="N107" s="1"/>
      </tp>
      <tp>
        <v>-21.980676328502419</v>
        <stp/>
        <stp>##V3_BDPV12</stp>
        <stp>KREF A Pfd</stp>
        <stp>chg_pct_1m</stp>
        <stp>[BLP_Update_Sheet-PreferredCEF.xlsm]ActiveLinks!R385C4</stp>
        <tr r="D385" s="1"/>
      </tp>
      <tp t="s">
        <v>US3733344408</v>
        <stp/>
        <stp>##V3_BDPV12</stp>
        <stp>GPJA Pfd</stp>
        <stp>ID_ISIN</stp>
        <stp>[BLP_Update_Sheet-PreferredCEF.xlsm]ActiveLinks!R596C50</stp>
        <tr r="AX596" s="1"/>
      </tp>
      <tp>
        <v>17.916435146403135</v>
        <stp/>
        <stp>##V3_BDPV12</stp>
        <stp>SOJC Pfd</stp>
        <stp>DUR_ADJ_MTY_MID</stp>
        <stp>[BLP_Update_Sheet-PreferredCEF.xlsm]ActiveLinks!R599C47</stp>
        <tr r="AU599" s="1"/>
      </tp>
      <tp>
        <v>17.327379878633636</v>
        <stp/>
        <stp>##V3_BDPV12</stp>
        <stp>SOJD Pfd</stp>
        <stp>DUR_ADJ_MTY_MID</stp>
        <stp>[BLP_Update_Sheet-PreferredCEF.xlsm]ActiveLinks!R598C47</stp>
        <tr r="AU598" s="1"/>
      </tp>
      <tp>
        <v>16.86182768441061</v>
        <stp/>
        <stp>##V3_BDPV12</stp>
        <stp>SOJE Pfd</stp>
        <stp>DUR_ADJ_MTY_MID</stp>
        <stp>[BLP_Update_Sheet-PreferredCEF.xlsm]ActiveLinks!R597C47</stp>
        <tr r="AU597" s="1"/>
      </tp>
    </main>
    <main first="bloomberg.rtd">
      <tp>
        <v>7.95</v>
        <stp/>
        <stp>##V3_BDPV12</stp>
        <stp>ATCO D Pfd</stp>
        <stp>CPN</stp>
        <stp>[BLP_Update_Sheet-PreferredCEF.xlsm]ActiveLinks!R613C20</stp>
        <tr r="T613" s="1"/>
      </tp>
      <tp>
        <v>7.875</v>
        <stp/>
        <stp>##V3_BDPV12</stp>
        <stp>ATCO H Pfd</stp>
        <stp>CPN</stp>
        <stp>[BLP_Update_Sheet-PreferredCEF.xlsm]ActiveLinks!R612C20</stp>
        <tr r="T612" s="1"/>
      </tp>
      <tp>
        <v>8</v>
        <stp/>
        <stp>##V3_BDPV12</stp>
        <stp>ATCO I Pfd</stp>
        <stp>CPN</stp>
        <stp>[BLP_Update_Sheet-PreferredCEF.xlsm]ActiveLinks!R614C20</stp>
        <tr r="T614" s="1"/>
      </tp>
      <tp>
        <v>6.8129032258064521</v>
        <stp/>
        <stp>##V3_BDPV12</stp>
        <stp>C K Pfd</stp>
        <stp>yld_pfd_str_ask</stp>
        <stp>[BLP_Update_Sheet-PreferredCEF.xlsm]ActiveLinks!R169C14</stp>
        <tr r="N169" s="1"/>
      </tp>
      <tp>
        <v>6.6252748423591399</v>
        <stp/>
        <stp>##V3_BDPV12</stp>
        <stp>C J Pfd</stp>
        <stp>yld_pfd_str_ask</stp>
        <stp>[BLP_Update_Sheet-PreferredCEF.xlsm]ActiveLinks!R170C14</stp>
        <tr r="N170" s="1"/>
      </tp>
      <tp>
        <v>9.8186603424599319</v>
        <stp/>
        <stp>##V3_BDPV12</stp>
        <stp>C N Pfd</stp>
        <stp>yld_pfd_str_ask</stp>
        <stp>[BLP_Update_Sheet-PreferredCEF.xlsm]ActiveLinks!R168C14</stp>
        <tr r="N168" s="1"/>
      </tp>
      <tp t="s">
        <v>#N/A N/A</v>
        <stp/>
        <stp>##V3_BDPV12</stp>
        <stp>3075346Z Equity</stp>
        <stp>PX_Last</stp>
        <stp>[BLP_Update_Sheet-PreferredCEF.xlsm]ActiveLinks!R25C9</stp>
        <tr r="I25" s="1"/>
      </tp>
      <tp t="s">
        <v>#N/A N/A</v>
        <stp/>
        <stp>##V3_BDPV12</stp>
        <stp>3075346Z Equity</stp>
        <stp>PX_Last</stp>
        <stp>[BLP_Update_Sheet-PreferredCEF.xlsm]ActiveLinks!R15C9</stp>
        <tr r="I15" s="1"/>
      </tp>
    </main>
    <main first="bloomberg.rtd">
      <tp>
        <v>4.3044356177420422</v>
        <stp/>
        <stp>##V3_BDPV12</stp>
        <stp>YCBD A Pfd</stp>
        <stp>DUR_ADJ_MID</stp>
        <stp>[BLP_Update_Sheet-PreferredCEF.xlsm]ActiveLinks!R707C46</stp>
        <tr r="AT707" s="1"/>
      </tp>
      <tp t="s">
        <v>Y</v>
        <stp/>
        <stp>##V3_BDPV12</stp>
        <stp>RIV A Pfd</stp>
        <stp>HYBRID_CUMULATIVE_INDICATOR</stp>
        <stp>[BLP_Update_Sheet-PreferredCEF.xlsm]ActiveLinks!R551C36</stp>
        <tr r="AJ551" s="1"/>
      </tp>
      <tp t="s">
        <v>N</v>
        <stp/>
        <stp>##V3_BDPV12</stp>
        <stp>SNV D Pfd</stp>
        <stp>HYBRID_CUMULATIVE_INDICATOR</stp>
        <stp>[BLP_Update_Sheet-PreferredCEF.xlsm]ActiveLinks!R595C36</stp>
        <tr r="AJ595" s="1"/>
      </tp>
      <tp t="s">
        <v>N</v>
        <stp/>
        <stp>##V3_BDPV12</stp>
        <stp>SNV E Pfd</stp>
        <stp>HYBRID_CUMULATIVE_INDICATOR</stp>
        <stp>[BLP_Update_Sheet-PreferredCEF.xlsm]ActiveLinks!R594C36</stp>
        <tr r="AJ594" s="1"/>
      </tp>
      <tp t="s">
        <v>Y</v>
        <stp/>
        <stp>##V3_BDPV12</stp>
        <stp>BCV A Pfd</stp>
        <stp>HYBRID_CUMULATIVE_INDICATOR</stp>
        <stp>[BLP_Update_Sheet-PreferredCEF.xlsm]ActiveLinks!R142C36</stp>
        <tr r="AJ142" s="1"/>
      </tp>
      <tp t="s">
        <v>Y</v>
        <stp/>
        <stp>##V3_BDPV12</stp>
        <stp>SEAL B Pfd</stp>
        <stp>HYBRID_CUMULATIVE_INDICATOR</stp>
        <stp>[BLP_Update_Sheet-PreferredCEF.xlsm]ActiveLinks!R643C36</stp>
        <tr r="AJ643" s="1"/>
      </tp>
      <tp t="s">
        <v>Y</v>
        <stp/>
        <stp>##V3_BDPV12</stp>
        <stp>SEAL A Pfd</stp>
        <stp>HYBRID_CUMULATIVE_INDICATOR</stp>
        <stp>[BLP_Update_Sheet-PreferredCEF.xlsm]ActiveLinks!R644C36</stp>
        <tr r="AJ644" s="1"/>
      </tp>
      <tp>
        <v>-18.03493449781659</v>
        <stp/>
        <stp>##V3_BDPV12</stp>
        <stp>MBINN Pfd</stp>
        <stp>chg_pct_1m</stp>
        <stp>[BLP_Update_Sheet-PreferredCEF.xlsm]ActiveLinks!R396C4</stp>
        <tr r="D396" s="1"/>
      </tp>
      <tp>
        <v>6.0973544256630881</v>
        <stp/>
        <stp>##V3_BDPV12</stp>
        <stp>BNJ Pfd</stp>
        <stp>yld_pfd_str_ask</stp>
        <stp>[BLP_Update_Sheet-PreferredCEF.xlsm]ActiveLinks!R463C14</stp>
        <tr r="N463" s="1"/>
      </tp>
      <tp>
        <v>6.2245474203159192</v>
        <stp/>
        <stp>##V3_BDPV12</stp>
        <stp>BNH Pfd</stp>
        <stp>yld_pfd_str_ask</stp>
        <stp>[BLP_Update_Sheet-PreferredCEF.xlsm]ActiveLinks!R464C14</stp>
        <tr r="N464" s="1"/>
      </tp>
    </main>
    <main first="bloomberg.rtd">
      <tp>
        <v>12000000</v>
        <stp/>
        <stp>##V3_BDPV12</stp>
        <stp>JSM Pfd</stp>
        <stp>AMT_OUTSTANDING</stp>
        <stp>[BLP_Update_Sheet-PreferredCEF.xlsm]ActiveLinks!R426C48</stp>
        <tr r="AV426" s="1"/>
      </tp>
      <tp>
        <v>-2.7943262411347529</v>
        <stp/>
        <stp>##V3_BDPV12</stp>
        <stp>MAA I Pfd</stp>
        <stp>chg_pct_1m</stp>
        <stp>[BLP_Update_Sheet-PreferredCEF.xlsm]ActiveLinks!R501C4</stp>
        <tr r="D501" s="1"/>
      </tp>
      <tp>
        <v>-2.5924147863658145</v>
        <stp/>
        <stp>##V3_BDPV12</stp>
        <stp>TFC R Pfd</stp>
        <stp>chg_pct_1m</stp>
        <stp>[BLP_Update_Sheet-PreferredCEF.xlsm]ActiveLinks!R143C4</stp>
        <tr r="D143" s="1"/>
      </tp>
    </main>
    <main first="bloomberg.rtd">
      <tp>
        <v>-9.7480380008261029</v>
        <stp/>
        <stp>##V3_BDPV12</stp>
        <stp>ARGO A Pfd</stp>
        <stp>chg_pct_1m</stp>
        <stp>[BLP_Update_Sheet-PreferredCEF.xlsm]ActiveLinks!R59C4</stp>
        <tr r="D59" s="1"/>
      </tp>
      <tp>
        <v>-1.6875981161695437</v>
        <stp/>
        <stp>##V3_BDPV12</stp>
        <stp>MER K Pfd</stp>
        <stp>chg_pct_1m</stp>
        <stp>[BLP_Update_Sheet-PreferredCEF.xlsm]ActiveLinks!R123C4</stp>
        <tr r="D123" s="1"/>
      </tp>
      <tp>
        <v>19.549999999999997</v>
        <stp/>
        <stp>##V3_BDPV12</stp>
        <stp>DBRG J Pfd</stp>
        <stp>PX_Last</stp>
        <stp>[BLP_Update_Sheet-PreferredCEF.xlsm]ActiveLinks!R445C3</stp>
        <tr r="C445" s="1"/>
      </tp>
      <tp>
        <v>-0.99792099792100608</v>
        <stp/>
        <stp>##V3_BDPV12</stp>
        <stp>ENO Pfd</stp>
        <stp>chg_pct_1m</stp>
        <stp>[BLP_Update_Sheet-PreferredCEF.xlsm]ActiveLinks!R274C4</stp>
        <tr r="D274" s="1"/>
      </tp>
      <tp t="s">
        <v>#N/A N/A</v>
        <stp/>
        <stp>##V3_BDPV12</stp>
        <stp>KTN Pfd</stp>
        <stp>chg_pct_1m</stp>
        <stp>[BLP_Update_Sheet-PreferredCEF.xlsm]ActiveLinks!R715C4</stp>
        <tr r="D715" s="1"/>
      </tp>
      <tp>
        <v>-8.1384772611139535</v>
        <stp/>
        <stp>##V3_BDPV12</stp>
        <stp>JSM Pfd</stp>
        <stp>chg_pct_1m</stp>
        <stp>[BLP_Update_Sheet-PreferredCEF.xlsm]ActiveLinks!R426C4</stp>
        <tr r="D426" s="1"/>
      </tp>
      <tp>
        <v>3.0075187969924881</v>
        <stp/>
        <stp>##V3_BDPV12</stp>
        <stp>T C Pfd</stp>
        <stp>chg_pct_1m</stp>
        <stp>[BLP_Update_Sheet-PreferredCEF.xlsm]ActiveLinks!R628C4</stp>
        <tr r="D628" s="1"/>
      </tp>
      <tp>
        <v>25.05</v>
        <stp/>
        <stp>##V3_BDPV12</stp>
        <stp>CMRE E Pfd</stp>
        <stp>PX_Last</stp>
        <stp>[BLP_Update_Sheet-PreferredCEF.xlsm]ActiveLinks!R195C3</stp>
        <tr r="C195" s="1"/>
      </tp>
      <tp>
        <v>-15.880693268843199</v>
        <stp/>
        <stp>##V3_BDPV12</stp>
        <stp>FHN D Pfd</stp>
        <stp>chg_pct_1m</stp>
        <stp>[BLP_Update_Sheet-PreferredCEF.xlsm]ActiveLinks!R357C4</stp>
        <tr r="D357" s="1"/>
      </tp>
      <tp>
        <v>-18.206842312229647</v>
        <stp/>
        <stp>##V3_BDPV12</stp>
        <stp>FHN E Pfd</stp>
        <stp>chg_pct_1m</stp>
        <stp>[BLP_Update_Sheet-PreferredCEF.xlsm]ActiveLinks!R286C4</stp>
        <tr r="D286" s="1"/>
      </tp>
      <tp>
        <v>-21.017101710171008</v>
        <stp/>
        <stp>##V3_BDPV12</stp>
        <stp>FHN F Pfd</stp>
        <stp>chg_pct_1m</stp>
        <stp>[BLP_Update_Sheet-PreferredCEF.xlsm]ActiveLinks!R285C4</stp>
        <tr r="D285" s="1"/>
      </tp>
      <tp>
        <v>-15.539632781012088</v>
        <stp/>
        <stp>##V3_BDPV12</stp>
        <stp>CIM B Pfd</stp>
        <stp>chg_pct_1m</stp>
        <stp>[BLP_Update_Sheet-PreferredCEF.xlsm]ActiveLinks!R184C4</stp>
        <tr r="D184" s="1"/>
      </tp>
      <tp t="s">
        <v>#N/A N/A</v>
        <stp/>
        <stp>##V3_BDPV12</stp>
        <stp>NEWTZ Pfd</stp>
        <stp>HYBRID_CUMULATIVE_INDICATOR</stp>
        <stp>[BLP_Update_Sheet-PreferredCEF.xlsm]ActiveLinks!R430C36</stp>
        <tr r="AJ430" s="1"/>
      </tp>
      <tp>
        <v>-10.622358175750836</v>
        <stp/>
        <stp>##V3_BDPV12</stp>
        <stp>COF N Pfd</stp>
        <stp>chg_pct_1m</stp>
        <stp>[BLP_Update_Sheet-PreferredCEF.xlsm]ActiveLinks!R208C4</stp>
        <tr r="D208" s="1"/>
      </tp>
      <tp t="s">
        <v>9/15/2027</v>
        <stp/>
        <stp>##V3_BDPV12</stp>
        <stp>744320AW2 Corp</stp>
        <stp>NXT_Call_DT</stp>
        <stp>[BLP_Update_Sheet-PreferredCEF.xlsm]ActiveLinks!R786C26</stp>
        <tr r="Z786" s="1"/>
      </tp>
      <tp t="s">
        <v>Y</v>
        <stp/>
        <stp>##V3_BDPV12</stp>
        <stp>POWWP Pfd</stp>
        <stp>HYBRID_CUMULATIVE_INDICATOR</stp>
        <stp>[BLP_Update_Sheet-PreferredCEF.xlsm]ActiveLinks!R500C36</stp>
        <tr r="AJ500" s="1"/>
      </tp>
      <tp>
        <v>-15.034965034965026</v>
        <stp/>
        <stp>##V3_BDPV12</stp>
        <stp>FMCCG Pfd</stp>
        <stp>chg_pct_1m</stp>
        <stp>[BLP_Update_Sheet-PreferredCEF.xlsm]ActiveLinks!R754C4</stp>
        <tr r="D754" s="1"/>
      </tp>
      <tp>
        <v>4.95</v>
        <stp/>
        <stp>##V3_BDPV12</stp>
        <stp>FITBO Pfd</stp>
        <stp>CPN</stp>
        <stp>[BLP_Update_Sheet-PreferredCEF.xlsm]ActiveLinks!R288C20</stp>
        <tr r="T288" s="1"/>
      </tp>
      <tp>
        <v>8</v>
        <stp/>
        <stp>##V3_BDPV12</stp>
        <stp>QRTEP Pfd</stp>
        <stp>CPN</stp>
        <stp>[BLP_Update_Sheet-PreferredCEF.xlsm]ActiveLinks!R530C20</stp>
        <tr r="T530" s="1"/>
      </tp>
      <tp>
        <v>6.625</v>
        <stp/>
        <stp>##V3_BDPV12</stp>
        <stp>FITBI Pfd</stp>
        <stp>CPN</stp>
        <stp>[BLP_Update_Sheet-PreferredCEF.xlsm]ActiveLinks!R287C20</stp>
        <tr r="T287" s="1"/>
      </tp>
      <tp>
        <v>8.25</v>
        <stp/>
        <stp>##V3_BDPV12</stp>
        <stp>FATBP Pfd</stp>
        <stp>CPN</stp>
        <stp>[BLP_Update_Sheet-PreferredCEF.xlsm]ActiveLinks!R280C20</stp>
        <tr r="T280" s="1"/>
      </tp>
      <tp>
        <v>6</v>
        <stp/>
        <stp>##V3_BDPV12</stp>
        <stp>FITBP Pfd</stp>
        <stp>CPN</stp>
        <stp>[BLP_Update_Sheet-PreferredCEF.xlsm]ActiveLinks!R289C20</stp>
        <tr r="T289" s="1"/>
      </tp>
      <tp>
        <v>9.1085271317829406</v>
        <stp/>
        <stp>##V3_BDPV12</stp>
        <stp>ARBKL Pfd</stp>
        <stp>chg_pct_1m</stp>
        <stp>[BLP_Update_Sheet-PreferredCEF.xlsm]ActiveLinks!R108C4</stp>
        <tr r="D108" s="1"/>
      </tp>
      <tp t="s">
        <v>#N/A N/A</v>
        <stp/>
        <stp>##V3_BDPV12</stp>
        <stp>1689218D Equity</stp>
        <stp>current_trr_1mo</stp>
        <stp>[BLP_Update_Sheet-PreferredCEF.xlsm]ActiveLinks!R215C10</stp>
        <tr r="J215" s="1"/>
      </tp>
      <tp t="s">
        <v>#N/A N/A</v>
        <stp/>
        <stp>##V3_BDPV12</stp>
        <stp>1689218D Equity</stp>
        <stp>current_trr_1mo</stp>
        <stp>[BLP_Update_Sheet-PreferredCEF.xlsm]ActiveLinks!R216C10</stp>
        <tr r="J216" s="1"/>
      </tp>
    </main>
    <main first="bloomberg.rtd">
      <tp>
        <v>1000000</v>
        <stp/>
        <stp>##V3_BDPV12</stp>
        <stp>JBK Pfd</stp>
        <stp>AMT_OUTSTANDING</stp>
        <stp>[BLP_Update_Sheet-PreferredCEF.xlsm]ActiveLinks!R719C48</stp>
        <tr r="AV719" s="1"/>
      </tp>
      <tp>
        <v>-5.353374709076812</v>
        <stp/>
        <stp>##V3_BDPV12</stp>
        <stp>CSR C Pfd</stp>
        <stp>chg_pct_1m</stp>
        <stp>[BLP_Update_Sheet-PreferredCEF.xlsm]ActiveLinks!R365C4</stp>
        <tr r="D365" s="1"/>
      </tp>
      <tp t="s">
        <v>#N/A N/A</v>
        <stp/>
        <stp>##V3_BDPV12</stp>
        <stp>0892381D Equity</stp>
        <stp>current_trr_1mo</stp>
        <stp>[BLP_Update_Sheet-PreferredCEF.xlsm]ActiveLinks!R473C10</stp>
        <tr r="J473" s="1"/>
      </tp>
      <tp>
        <v>-7.5065616797900248</v>
        <stp/>
        <stp>##V3_BDPV12</stp>
        <stp>EQH C Pfd</stp>
        <stp>chg_pct_1m</stp>
        <stp>[BLP_Update_Sheet-PreferredCEF.xlsm]ActiveLinks!R263C4</stp>
        <tr r="D263" s="1"/>
      </tp>
      <tp>
        <v>-9.1249999999999964</v>
        <stp/>
        <stp>##V3_BDPV12</stp>
        <stp>SQFTP Pfd</stp>
        <stp>chg_pct_1m</stp>
        <stp>[BLP_Update_Sheet-PreferredCEF.xlsm]ActiveLinks!R606C4</stp>
        <tr r="D606" s="1"/>
      </tp>
      <tp>
        <v>-7.9194001874414308</v>
        <stp/>
        <stp>##V3_BDPV12</stp>
        <stp>ATH B Pfd</stp>
        <stp>chg_pct_1m</stp>
        <stp>[BLP_Update_Sheet-PreferredCEF.xlsm]ActiveLinks!R116C4</stp>
        <tr r="D116" s="1"/>
      </tp>
      <tp>
        <v>-12.772709242364149</v>
        <stp/>
        <stp>##V3_BDPV12</stp>
        <stp>ATH C Pfd</stp>
        <stp>chg_pct_1m</stp>
        <stp>[BLP_Update_Sheet-PreferredCEF.xlsm]ActiveLinks!R117C4</stp>
        <tr r="D117" s="1"/>
      </tp>
      <tp>
        <v>9</v>
        <stp/>
        <stp>##V3_BDPV12</stp>
        <stp>METCL Pfd</stp>
        <stp>CPN</stp>
        <stp>[BLP_Update_Sheet-PreferredCEF.xlsm]ActiveLinks!R406C20</stp>
        <tr r="T406" s="1"/>
      </tp>
      <tp t="s">
        <v>#N/A N/A</v>
        <stp/>
        <stp>##V3_BDPV12</stp>
        <stp>2341170Z Equity</stp>
        <stp>current_trr_1mo</stp>
        <stp>[BLP_Update_Sheet-PreferredCEF.xlsm]ActiveLinks!R678C10</stp>
        <tr r="J678" s="1"/>
      </tp>
      <tp t="s">
        <v>VARIABLE</v>
        <stp/>
        <stp>##V3_BDPV12</stp>
        <stp>NSS Pfd</stp>
        <stp>CPN_TYP</stp>
        <stp>[BLP_Update_Sheet-PreferredCEF.xlsm]ActiveLinks!R452C19</stp>
        <tr r="S452" s="1"/>
      </tp>
      <tp>
        <v>14.44</v>
        <stp/>
        <stp>##V3_BDPV12</stp>
        <stp>MITT A Pfd</stp>
        <stp>PX_Last</stp>
        <stp>[BLP_Update_Sheet-PreferredCEF.xlsm]ActiveLinks!R413C3</stp>
        <tr r="C413" s="1"/>
      </tp>
      <tp t="s">
        <v>#N/A N/A</v>
        <stp/>
        <stp>##V3_BDPV12</stp>
        <stp>1715014D Equity</stp>
        <stp>BB_5Y_default_Prob</stp>
        <stp>[BLP_Update_Sheet-PreferredCEF.xlsm]ActiveLinks!R634C43</stp>
        <tr r="AQ634" s="1"/>
      </tp>
      <tp>
        <v>5.7299300000000004</v>
        <stp/>
        <stp>##V3_BDPV12</stp>
        <stp>381427AA1 Corp</stp>
        <stp>CPN</stp>
        <stp>[BLP_Update_Sheet-PreferredCEF.xlsm]ActiveLinks!R765C20</stp>
        <tr r="T765" s="1"/>
      </tp>
      <tp t="s">
        <v>BAC US</v>
        <stp/>
        <stp>##V3_BDPV12</stp>
        <stp>060505EH3 Corp</stp>
        <stp>ult_parent_ticker_exchange</stp>
        <stp>[BLP_Update_Sheet-PreferredCEF.xlsm]ActiveLinks!R785C8</stp>
        <tr r="H785" s="1"/>
      </tp>
      <tp>
        <v>5.75</v>
        <stp/>
        <stp>##V3_BDPV12</stp>
        <stp>026874DM6 Corp</stp>
        <stp>CPN</stp>
        <stp>[BLP_Update_Sheet-PreferredCEF.xlsm]ActiveLinks!R795C20</stp>
        <tr r="T795" s="1"/>
      </tp>
      <tp t="s">
        <v>N</v>
        <stp/>
        <stp>##V3_BDPV12</stp>
        <stp>48128BAD3 Corp</stp>
        <stp>HYBRID_CUMULATIVE_INDICATOR</stp>
        <stp>[BLP_Update_Sheet-PreferredCEF.xlsm]ActiveLinks!R806C36</stp>
        <tr r="AJ806" s="1"/>
      </tp>
      <tp t="s">
        <v>N</v>
        <stp/>
        <stp>##V3_BDPV12</stp>
        <stp>48128BAD3 Corp</stp>
        <stp>HYBRID_CUMULATIVE_INDICATOR</stp>
        <stp>[BLP_Update_Sheet-PreferredCEF.xlsm]ActiveLinks!R811C36</stp>
        <tr r="AJ811" s="1"/>
      </tp>
      <tp>
        <v>2.9707675897708761</v>
        <stp/>
        <stp>##V3_BDPV12</stp>
        <stp>55261FAH7 Corp</stp>
        <stp>DUR_ADJ_MID</stp>
        <stp>[BLP_Update_Sheet-PreferredCEF.xlsm]ActiveLinks!R763C46</stp>
        <tr r="AT763" s="1"/>
      </tp>
      <tp t="s">
        <v>N</v>
        <stp/>
        <stp>##V3_BDPV12</stp>
        <stp>064058AF7 Corp</stp>
        <stp>HYBRID_CUMULATIVE_INDICATOR</stp>
        <stp>[BLP_Update_Sheet-PreferredCEF.xlsm]ActiveLinks!R775C36</stp>
        <tr r="AJ775" s="1"/>
      </tp>
      <tp t="s">
        <v>N</v>
        <stp/>
        <stp>##V3_BDPV12</stp>
        <stp>064058AF7 Corp</stp>
        <stp>HYBRID_CUMULATIVE_INDICATOR</stp>
        <stp>[BLP_Update_Sheet-PreferredCEF.xlsm]ActiveLinks!R774C36</stp>
        <tr r="AJ774" s="1"/>
      </tp>
      <tp>
        <v>4460000</v>
        <stp/>
        <stp>##V3_BDPV12</stp>
        <stp>DX C Pfd</stp>
        <stp>AMT_OUTSTANDING</stp>
        <stp>[BLP_Update_Sheet-PreferredCEF.xlsm]ActiveLinks!R246C48</stp>
        <tr r="AV246" s="1"/>
      </tp>
      <tp>
        <v>0.2008146572901684</v>
        <stp/>
        <stp>##V3_BDPV12</stp>
        <stp>744320AM4 Corp</stp>
        <stp>DUR_ADJ_MID</stp>
        <stp>[BLP_Update_Sheet-PreferredCEF.xlsm]ActiveLinks!R764C46</stp>
        <tr r="AT764" s="1"/>
      </tp>
      <tp t="s">
        <v>4/20/2023</v>
        <stp/>
        <stp>##V3_BDPV12</stp>
        <stp>SIVBQ US Equity</stp>
        <stp>expected_report_dt</stp>
        <stp>[BLP_Update_Sheet-PreferredCEF.xlsm]ActiveLinks!R584C11</stp>
        <tr r="K584" s="1"/>
      </tp>
      <tp t="s">
        <v>008252850</v>
        <stp/>
        <stp>##V3_BDPV12</stp>
        <stp>MGR Pfd</stp>
        <stp>ID_CUSIP</stp>
        <stp>[BLP_Update_Sheet-PreferredCEF.xlsm]ActiveLinks!R97C38</stp>
        <tr r="AL97" s="1"/>
      </tp>
      <tp t="s">
        <v>4/28/2023</v>
        <stp/>
        <stp>##V3_BDPV12</stp>
        <stp>FREJP Pfd</stp>
        <stp>NXT_Call_DT</stp>
        <stp>[BLP_Update_Sheet-PreferredCEF.xlsm]ActiveLinks!R741C26</stp>
        <tr r="Z741" s="1"/>
      </tp>
      <tp t="s">
        <v>PERP/CALL</v>
        <stp/>
        <stp>##V3_BDPV12</stp>
        <stp>SR A Pfd</stp>
        <stp>MTY_TYP</stp>
        <stp>[BLP_Update_Sheet-PreferredCEF.xlsm]ActiveLinks!R607C18</stp>
        <tr r="R607" s="1"/>
      </tp>
      <tp t="s">
        <v>Jr Subordinated</v>
        <stp/>
        <stp>##V3_BDPV12</stp>
        <stp>534187AS8 Corp</stp>
        <stp>PAYMENT_RANK</stp>
        <stp>[BLP_Update_Sheet-PreferredCEF.xlsm]ActiveLinks!R780C37</stp>
        <tr r="AK780" s="1"/>
      </tp>
      <tp t="s">
        <v>Jr Subordinated</v>
        <stp/>
        <stp>##V3_BDPV12</stp>
        <stp>949746RG8 Corp</stp>
        <stp>PAYMENT_RANK</stp>
        <stp>[BLP_Update_Sheet-PreferredCEF.xlsm]ActiveLinks!R789C37</stp>
        <tr r="AK789" s="1"/>
      </tp>
      <tp>
        <v>3.3031510322346977</v>
        <stp/>
        <stp>##V3_BDPV12</stp>
        <stp>EP C Pfd</stp>
        <stp>yld_pfd_str_ask</stp>
        <stp>[BLP_Update_Sheet-PreferredCEF.xlsm]ActiveLinks!R384C14</stp>
        <tr r="N384" s="1"/>
      </tp>
      <tp t="s">
        <v>Jr Subordinated</v>
        <stp/>
        <stp>##V3_BDPV12</stp>
        <stp>172967GF2 Corp</stp>
        <stp>PAYMENT_RANK</stp>
        <stp>[BLP_Update_Sheet-PreferredCEF.xlsm]ActiveLinks!R797C37</stp>
        <tr r="AK797" s="1"/>
      </tp>
      <tp t="s">
        <v>CUMULATIVE</v>
        <stp/>
        <stp>##V3_BDPV12</stp>
        <stp>NSS Pfd</stp>
        <stp>Dividend_Rights</stp>
        <stp>[BLP_Update_Sheet-PreferredCEF.xlsm]ActiveLinks!R452C25</stp>
        <tr r="Y452" s="1"/>
      </tp>
      <tp t="s">
        <v>CALLABLE</v>
        <stp/>
        <stp>##V3_BDPV12</stp>
        <stp>NRUC Pfd</stp>
        <stp>MTY_TYP</stp>
        <stp>[BLP_Update_Sheet-PreferredCEF.xlsm]ActiveLinks!R443C18</stp>
        <tr r="R443" s="1"/>
      </tp>
      <tp t="s">
        <v>Jr Subordinated</v>
        <stp/>
        <stp>##V3_BDPV12</stp>
        <stp>46625HJQ4 Corp</stp>
        <stp>PAYMENT_RANK</stp>
        <stp>[BLP_Update_Sheet-PreferredCEF.xlsm]ActiveLinks!R769C37</stp>
        <tr r="AK769" s="1"/>
      </tp>
      <tp t="s">
        <v>#N/A Field Not Applicable</v>
        <stp/>
        <stp>##V3_BDPV12</stp>
        <stp>GMRE A Pfd</stp>
        <stp>MATURITY</stp>
        <stp>[BLP_Update_Sheet-PreferredCEF.xlsm]ActiveLinks!R324C29</stp>
        <tr r="AC324" s="1"/>
      </tp>
      <tp t="s">
        <v>#N/A Field Not Applicable</v>
        <stp/>
        <stp>##V3_BDPV12</stp>
        <stp>GLOP A Pfd</stp>
        <stp>MATURITY</stp>
        <stp>[BLP_Update_Sheet-PreferredCEF.xlsm]ActiveLinks!R320C29</stp>
        <tr r="AC320" s="1"/>
      </tp>
      <tp t="s">
        <v>#N/A Field Not Applicable</v>
        <stp/>
        <stp>##V3_BDPV12</stp>
        <stp>GLOG A Pfd</stp>
        <stp>MATURITY</stp>
        <stp>[BLP_Update_Sheet-PreferredCEF.xlsm]ActiveLinks!R318C29</stp>
        <tr r="AC318" s="1"/>
      </tp>
      <tp t="s">
        <v>#N/A Field Not Applicable</v>
        <stp/>
        <stp>##V3_BDPV12</stp>
        <stp>GLOP B Pfd</stp>
        <stp>MATURITY</stp>
        <stp>[BLP_Update_Sheet-PreferredCEF.xlsm]ActiveLinks!R319C29</stp>
        <tr r="AC319" s="1"/>
      </tp>
      <tp>
        <v>-8.8098918083462046</v>
        <stp/>
        <stp>##V3_BDPV12</stp>
        <stp>TRTN B Pfd</stp>
        <stp>chg_pct_1m</stp>
        <stp>[BLP_Update_Sheet-PreferredCEF.xlsm]ActiveLinks!R657C4</stp>
        <tr r="D657" s="1"/>
      </tp>
      <tp>
        <v>-8.7301587301587276</v>
        <stp/>
        <stp>##V3_BDPV12</stp>
        <stp>TRTN C Pfd</stp>
        <stp>chg_pct_1m</stp>
        <stp>[BLP_Update_Sheet-PreferredCEF.xlsm]ActiveLinks!R656C4</stp>
        <tr r="D656" s="1"/>
      </tp>
      <tp t="s">
        <v>#N/A Field Not Applicable</v>
        <stp/>
        <stp>##V3_BDPV12</stp>
        <stp>GLOP C Pfd</stp>
        <stp>MATURITY</stp>
        <stp>[BLP_Update_Sheet-PreferredCEF.xlsm]ActiveLinks!R321C29</stp>
        <tr r="AC321" s="1"/>
      </tp>
      <tp>
        <v>11.75</v>
        <stp/>
        <stp>##V3_BDPV12</stp>
        <stp>DX Equity</stp>
        <stp>PX_Last</stp>
        <stp>[BLP_Update_Sheet-PreferredCEF.xlsm]ActiveLinks!R246C9</stp>
        <tr r="I246" s="1"/>
      </tp>
      <tp t="s">
        <v>Not Confirmed</v>
        <stp/>
        <stp>##V3_BDPV12</stp>
        <stp>MHNC Pfd</stp>
        <stp>IS_QDI_ELIGIBLE</stp>
        <stp>[BLP_Update_Sheet-PreferredCEF.xlsm]ActiveLinks!R409C35</stp>
        <tr r="AI409" s="1"/>
      </tp>
      <tp t="s">
        <v>Not Confirmed</v>
        <stp/>
        <stp>##V3_BDPV12</stp>
        <stp>MHLA Pfd</stp>
        <stp>IS_QDI_ELIGIBLE</stp>
        <stp>[BLP_Update_Sheet-PreferredCEF.xlsm]ActiveLinks!R410C35</stp>
        <tr r="AI410" s="1"/>
      </tp>
      <tp t="s">
        <v>98400T205</v>
        <stp/>
        <stp>##V3_BDPV12</stp>
        <stp>XFLT A Pfd</stp>
        <stp>ID_CUSIP</stp>
        <stp>[BLP_Update_Sheet-PreferredCEF.xlsm]ActiveLinks!R708C38</stp>
        <tr r="AL708" s="1"/>
      </tp>
      <tp>
        <v>-12.159414396095967</v>
        <stp/>
        <stp>##V3_BDPV12</stp>
        <stp>SPNT B Pfd</stp>
        <stp>chg_pct_1m</stp>
        <stp>[BLP_Update_Sheet-PreferredCEF.xlsm]ActiveLinks!R605C4</stp>
        <tr r="D605" s="1"/>
      </tp>
      <tp t="s">
        <v>12/15/2025</v>
        <stp/>
        <stp>##V3_BDPV12</stp>
        <stp>GTLS B Pfd</stp>
        <stp>MATURITY</stp>
        <stp>[BLP_Update_Sheet-PreferredCEF.xlsm]ActiveLinks!R338C29</stp>
        <tr r="AC338" s="1"/>
      </tp>
      <tp t="s">
        <v>CONVERTIBLE</v>
        <stp/>
        <stp>##V3_BDPV12</stp>
        <stp>SRCU Pfd</stp>
        <stp>MTY_TYP</stp>
        <stp>[BLP_Update_Sheet-PreferredCEF.xlsm]ActiveLinks!R608C18</stp>
        <tr r="R608" s="1"/>
      </tp>
    </main>
    <main first="bloomberg.rtd">
      <tp>
        <v>4.2241666667479257E-2</v>
        <stp/>
        <stp>##V3_BDPV12</stp>
        <stp>ENBA Pfd</stp>
        <stp>DUR_ADJ_MTY_MID</stp>
        <stp>[BLP_Update_Sheet-PreferredCEF.xlsm]ActiveLinks!R258C47</stp>
        <tr r="AU258" s="1"/>
      </tp>
    </main>
    <main first="bloomberg.rtd">
      <tp t="s">
        <v>Not Confirmed</v>
        <stp/>
        <stp>##V3_BDPV12</stp>
        <stp>CHRB Pfd</stp>
        <stp>IS_QDI_ELIGIBLE</stp>
        <stp>[BLP_Update_Sheet-PreferredCEF.xlsm]ActiveLinks!R181C35</stp>
        <tr r="AI181" s="1"/>
      </tp>
      <tp t="s">
        <v>CALLABLE</v>
        <stp/>
        <stp>##V3_BDPV12</stp>
        <stp>SREA Pfd</stp>
        <stp>MTY_TYP</stp>
        <stp>[BLP_Update_Sheet-PreferredCEF.xlsm]ActiveLinks!R610C18</stp>
        <tr r="R610" s="1"/>
      </tp>
      <tp t="s">
        <v>#N/A Field Not Applicable</v>
        <stp/>
        <stp>##V3_BDPV12</stp>
        <stp>GPMT A Pfd</stp>
        <stp>MATURITY</stp>
        <stp>[BLP_Update_Sheet-PreferredCEF.xlsm]ActiveLinks!R329C29</stp>
        <tr r="AC329" s="1"/>
      </tp>
      <tp t="s">
        <v>Quarter</v>
        <stp/>
        <stp>##V3_BDPV12</stp>
        <stp>KREF A Pfd</stp>
        <stp>dvd_freq</stp>
        <stp>[BLP_Update_Sheet-PreferredCEF.xlsm]ActiveLinks!R385C22</stp>
        <tr r="V385" s="1"/>
      </tp>
      <tp>
        <v>-11.699350000000001</v>
        <stp/>
        <stp>##V3_BDPV12</stp>
        <stp>AFG Equity</stp>
        <stp>current_trr_1mo</stp>
        <stp>[BLP_Update_Sheet-PreferredCEF.xlsm]ActiveLinks!R54C10</stp>
        <tr r="J54" s="1"/>
      </tp>
      <tp>
        <v>-11.699350000000001</v>
        <stp/>
        <stp>##V3_BDPV12</stp>
        <stp>AFG Equity</stp>
        <stp>current_trr_1mo</stp>
        <stp>[BLP_Update_Sheet-PreferredCEF.xlsm]ActiveLinks!R55C10</stp>
        <tr r="J55" s="1"/>
      </tp>
      <tp>
        <v>-21.775739999999999</v>
        <stp/>
        <stp>##V3_BDPV12</stp>
        <stp>AIG Equity</stp>
        <stp>current_trr_1mo</stp>
        <stp>[BLP_Update_Sheet-PreferredCEF.xlsm]ActiveLinks!R58C10</stp>
        <tr r="J58" s="1"/>
      </tp>
      <tp>
        <v>-11.699350000000001</v>
        <stp/>
        <stp>##V3_BDPV12</stp>
        <stp>AFG Equity</stp>
        <stp>current_trr_1mo</stp>
        <stp>[BLP_Update_Sheet-PreferredCEF.xlsm]ActiveLinks!R52C10</stp>
        <tr r="J52" s="1"/>
      </tp>
      <tp>
        <v>-11.699350000000001</v>
        <stp/>
        <stp>##V3_BDPV12</stp>
        <stp>AFG Equity</stp>
        <stp>current_trr_1mo</stp>
        <stp>[BLP_Update_Sheet-PreferredCEF.xlsm]ActiveLinks!R53C10</stp>
        <tr r="J53" s="1"/>
      </tp>
      <tp>
        <v>-13.844810000000001</v>
        <stp/>
        <stp>##V3_BDPV12</stp>
        <stp>AMG Equity</stp>
        <stp>current_trr_1mo</stp>
        <stp>[BLP_Update_Sheet-PreferredCEF.xlsm]ActiveLinks!R97C10</stp>
        <tr r="J97" s="1"/>
      </tp>
      <tp>
        <v>-13.844810000000001</v>
        <stp/>
        <stp>##V3_BDPV12</stp>
        <stp>AMG Equity</stp>
        <stp>current_trr_1mo</stp>
        <stp>[BLP_Update_Sheet-PreferredCEF.xlsm]ActiveLinks!R96C10</stp>
        <tr r="J96" s="1"/>
      </tp>
      <tp>
        <v>-13.844810000000001</v>
        <stp/>
        <stp>##V3_BDPV12</stp>
        <stp>AMG Equity</stp>
        <stp>current_trr_1mo</stp>
        <stp>[BLP_Update_Sheet-PreferredCEF.xlsm]ActiveLinks!R95C10</stp>
        <tr r="J95" s="1"/>
      </tp>
      <tp t="s">
        <v>#N/A Field Not Applicable</v>
        <stp/>
        <stp>##V3_BDPV12</stp>
        <stp>GRBK A Pfd</stp>
        <stp>MATURITY</stp>
        <stp>[BLP_Update_Sheet-PreferredCEF.xlsm]ActiveLinks!R330C29</stp>
        <tr r="AC330" s="1"/>
      </tp>
      <tp>
        <v>329.16666666666669</v>
        <stp/>
        <stp>##V3_BDPV12</stp>
        <stp>JBK Pfd</stp>
        <stp>VOLUME_AVG_3M</stp>
        <stp>[BLP_Update_Sheet-PreferredCEF.xlsm]ActiveLinks!R719C5</stp>
        <tr r="E719" s="1"/>
      </tp>
      <tp t="s">
        <v>3/15/2026</v>
        <stp/>
        <stp>##V3_BDPV12</stp>
        <stp>PRE J Pfd</stp>
        <stp>NXT_Call_DT</stp>
        <stp>[BLP_Update_Sheet-PreferredCEF.xlsm]ActiveLinks!R509C26</stp>
        <tr r="Z509" s="1"/>
      </tp>
      <tp>
        <v>4.934275839600418</v>
        <stp/>
        <stp>##V3_BDPV12</stp>
        <stp>GPJA Pfd</stp>
        <stp>yld_pfd_str_ask</stp>
        <stp>[BLP_Update_Sheet-PreferredCEF.xlsm]ActiveLinks!R596C14</stp>
        <tr r="N596" s="1"/>
      </tp>
      <tp>
        <v>12.83668946263794</v>
        <stp/>
        <stp>##V3_BDPV12</stp>
        <stp>UNMA Pfd</stp>
        <stp>DUR_ADJ_MTY_MID</stp>
        <stp>[BLP_Update_Sheet-PreferredCEF.xlsm]ActiveLinks!R670C47</stp>
        <tr r="AU670" s="1"/>
      </tp>
    </main>
    <main first="bloomberg.rtd">
      <tp t="s">
        <v>6/15/2024</v>
        <stp/>
        <stp>##V3_BDPV12</stp>
        <stp>NEE N Pfd</stp>
        <stp>NXT_Call_DT</stp>
        <stp>[BLP_Update_Sheet-PreferredCEF.xlsm]ActiveLinks!R429C26</stp>
        <tr r="Z429" s="1"/>
      </tp>
      <tp t="s">
        <v>#N/A Field Not Applicable</v>
        <stp/>
        <stp>##V3_BDPV12</stp>
        <stp>NEE Q Pfd</stp>
        <stp>NXT_Call_DT</stp>
        <stp>[BLP_Update_Sheet-PreferredCEF.xlsm]ActiveLinks!R428C26</stp>
        <tr r="Z428" s="1"/>
      </tp>
      <tp t="s">
        <v>#N/A Field Not Applicable</v>
        <stp/>
        <stp>##V3_BDPV12</stp>
        <stp>NEE R Pfd</stp>
        <stp>NXT_Call_DT</stp>
        <stp>[BLP_Update_Sheet-PreferredCEF.xlsm]ActiveLinks!R427C26</stp>
        <tr r="Z427" s="1"/>
      </tp>
      <tp t="s">
        <v>US0158577090</v>
        <stp/>
        <stp>##V3_BDPV12</stp>
        <stp>AQNA Pfd</stp>
        <stp>ID_ISIN</stp>
        <stp>[BLP_Update_Sheet-PreferredCEF.xlsm]ActiveLinks!R106C50</stp>
        <tr r="AX106" s="1"/>
      </tp>
      <tp t="s">
        <v>US0158578080</v>
        <stp/>
        <stp>##V3_BDPV12</stp>
        <stp>AQNB Pfd</stp>
        <stp>ID_ISIN</stp>
        <stp>[BLP_Update_Sheet-PreferredCEF.xlsm]ActiveLinks!R107C50</stp>
        <tr r="AX107" s="1"/>
      </tp>
    </main>
    <main first="bloomberg.rtd">
      <tp t="s">
        <v>4/28/2023</v>
        <stp/>
        <stp>##V3_BDPV12</stp>
        <stp>GNE A Pfd</stp>
        <stp>NXT_Call_DT</stp>
        <stp>[BLP_Update_Sheet-PreferredCEF.xlsm]ActiveLinks!R325C26</stp>
        <tr r="Z325" s="1"/>
      </tp>
    </main>
    <main first="bloomberg.rtd">
      <tp t="s">
        <v>4/28/2023</v>
        <stp/>
        <stp>##V3_BDPV12</stp>
        <stp>SCE G Pfd</stp>
        <stp>NXT_Call_DT</stp>
        <stp>[BLP_Update_Sheet-PreferredCEF.xlsm]ActiveLinks!R254C26</stp>
        <tr r="Z254" s="1"/>
      </tp>
      <tp t="s">
        <v>3/15/2026</v>
        <stp/>
        <stp>##V3_BDPV12</stp>
        <stp>SCE K Pfd</stp>
        <stp>NXT_Call_DT</stp>
        <stp>[BLP_Update_Sheet-PreferredCEF.xlsm]ActiveLinks!R255C26</stp>
        <tr r="Z255" s="1"/>
      </tp>
      <tp t="s">
        <v>9/15/2025</v>
        <stp/>
        <stp>##V3_BDPV12</stp>
        <stp>SCE J Pfd</stp>
        <stp>NXT_Call_DT</stp>
        <stp>[BLP_Update_Sheet-PreferredCEF.xlsm]ActiveLinks!R257C26</stp>
        <tr r="Z257" s="1"/>
      </tp>
      <tp t="s">
        <v>3/15/2024</v>
        <stp/>
        <stp>##V3_BDPV12</stp>
        <stp>SCE H Pfd</stp>
        <stp>NXT_Call_DT</stp>
        <stp>[BLP_Update_Sheet-PreferredCEF.xlsm]ActiveLinks!R256C26</stp>
        <tr r="Z256" s="1"/>
      </tp>
      <tp t="s">
        <v>4/28/2023</v>
        <stp/>
        <stp>##V3_BDPV12</stp>
        <stp>SCE L Pfd</stp>
        <stp>NXT_Call_DT</stp>
        <stp>[BLP_Update_Sheet-PreferredCEF.xlsm]ActiveLinks!R253C26</stp>
        <tr r="Z253" s="1"/>
      </tp>
      <tp>
        <v>-0.51730998806207329</v>
        <stp/>
        <stp>##V3_BDPV12</stp>
        <stp>STAR D Pfd</stp>
        <stp>chg_pct_1m</stp>
        <stp>[BLP_Update_Sheet-PreferredCEF.xlsm]ActiveLinks!R617C4</stp>
        <tr r="D617" s="1"/>
      </tp>
    </main>
    <main first="bloomberg.rtd">
      <tp>
        <v>8.5</v>
        <stp/>
        <stp>##V3_BDPV12</stp>
        <stp>ALIN B Pfd</stp>
        <stp>CPN</stp>
        <stp>[BLP_Update_Sheet-PreferredCEF.xlsm]ActiveLinks!R652C20</stp>
        <tr r="T652" s="1"/>
      </tp>
      <tp>
        <v>7.25</v>
        <stp/>
        <stp>##V3_BDPV12</stp>
        <stp>ALIN A Pfd</stp>
        <stp>CPN</stp>
        <stp>[BLP_Update_Sheet-PreferredCEF.xlsm]ActiveLinks!R651C20</stp>
        <tr r="T651" s="1"/>
      </tp>
      <tp>
        <v>8.875</v>
        <stp/>
        <stp>##V3_BDPV12</stp>
        <stp>ALIN E Pfd</stp>
        <stp>CPN</stp>
        <stp>[BLP_Update_Sheet-PreferredCEF.xlsm]ActiveLinks!R650C20</stp>
        <tr r="T650" s="1"/>
      </tp>
      <tp>
        <v>11.260858164047884</v>
        <stp/>
        <stp>##V3_BDPV12</stp>
        <stp>CMRE C Pfd</stp>
        <stp>DUR_ADJ_MID</stp>
        <stp>[BLP_Update_Sheet-PreferredCEF.xlsm]ActiveLinks!R193C46</stp>
        <tr r="AT193" s="1"/>
      </tp>
      <tp>
        <v>14.237812769579735</v>
        <stp/>
        <stp>##V3_BDPV12</stp>
        <stp>CADE A Pfd</stp>
        <stp>DUR_ADJ_MID</stp>
        <stp>[BLP_Update_Sheet-PreferredCEF.xlsm]ActiveLinks!R167C46</stp>
        <tr r="AT167" s="1"/>
      </tp>
      <tp>
        <v>12.218482636386302</v>
        <stp/>
        <stp>##V3_BDPV12</stp>
        <stp>CMRE B Pfd</stp>
        <stp>DUR_ADJ_MID</stp>
        <stp>[BLP_Update_Sheet-PreferredCEF.xlsm]ActiveLinks!R192C46</stp>
        <tr r="AT192" s="1"/>
      </tp>
      <tp>
        <v>10.8718794737472</v>
        <stp/>
        <stp>##V3_BDPV12</stp>
        <stp>CMRE E Pfd</stp>
        <stp>DUR_ADJ_MID</stp>
        <stp>[BLP_Update_Sheet-PreferredCEF.xlsm]ActiveLinks!R195C46</stp>
        <tr r="AT195" s="1"/>
      </tp>
      <tp>
        <v>7.5687589658138793E-2</v>
        <stp/>
        <stp>##V3_BDPV12</stp>
        <stp>CMRE D Pfd</stp>
        <stp>DUR_ADJ_MID</stp>
        <stp>[BLP_Update_Sheet-PreferredCEF.xlsm]ActiveLinks!R194C46</stp>
        <tr r="AT194" s="1"/>
      </tp>
      <tp>
        <v>7.9042357280049616E-2</v>
        <stp/>
        <stp>##V3_BDPV12</stp>
        <stp>GMRE A Pfd</stp>
        <stp>DUR_ADJ_MID</stp>
        <stp>[BLP_Update_Sheet-PreferredCEF.xlsm]ActiveLinks!R324C46</stp>
        <tr r="AT324" s="1"/>
      </tp>
      <tp t="s">
        <v>US1730802014</v>
        <stp/>
        <stp>##V3_BDPV12</stp>
        <stp>C N Pfd</stp>
        <stp>ID_ISIN</stp>
        <stp>[BLP_Update_Sheet-PreferredCEF.xlsm]ActiveLinks!R168C50</stp>
        <tr r="AX168" s="1"/>
      </tp>
      <tp t="s">
        <v>US1729673582</v>
        <stp/>
        <stp>##V3_BDPV12</stp>
        <stp>C J Pfd</stp>
        <stp>ID_ISIN</stp>
        <stp>[BLP_Update_Sheet-PreferredCEF.xlsm]ActiveLinks!R170C50</stp>
        <tr r="AX170" s="1"/>
      </tp>
      <tp t="s">
        <v>US1729673418</v>
        <stp/>
        <stp>##V3_BDPV12</stp>
        <stp>C K Pfd</stp>
        <stp>ID_ISIN</stp>
        <stp>[BLP_Update_Sheet-PreferredCEF.xlsm]ActiveLinks!R169C50</stp>
        <tr r="AX169" s="1"/>
      </tp>
    </main>
    <main first="bloomberg.rtd">
      <tp t="s">
        <v>#N/A N/A</v>
        <stp/>
        <stp>##V3_BDPV12</stp>
        <stp>3075346Z Equity</stp>
        <stp>PX_Last</stp>
        <stp>[BLP_Update_Sheet-PreferredCEF.xlsm]ActiveLinks!R24C9</stp>
        <tr r="I24" s="1"/>
      </tp>
      <tp t="s">
        <v>#N/A N/A</v>
        <stp/>
        <stp>##V3_BDPV12</stp>
        <stp>3075346Z Equity</stp>
        <stp>PX_Last</stp>
        <stp>[BLP_Update_Sheet-PreferredCEF.xlsm]ActiveLinks!R14C9</stp>
        <tr r="I14" s="1"/>
      </tp>
      <tp>
        <v>5</v>
        <stp/>
        <stp>##V3_BDPV12</stp>
        <stp>FRT C Pfd</stp>
        <stp>CPN</stp>
        <stp>[BLP_Update_Sheet-PreferredCEF.xlsm]ActiveLinks!R302C20</stp>
        <tr r="T302" s="1"/>
      </tp>
      <tp>
        <v>7.875</v>
        <stp/>
        <stp>##V3_BDPV12</stp>
        <stp>LFT A Pfd</stp>
        <stp>CPN</stp>
        <stp>[BLP_Update_Sheet-PreferredCEF.xlsm]ActiveLinks!R393C20</stp>
        <tr r="T393" s="1"/>
      </tp>
    </main>
    <main first="bloomberg.rtd">
      <tp>
        <v>5.625</v>
        <stp/>
        <stp>##V3_BDPV12</stp>
        <stp>MET E Pfd</stp>
        <stp>CPN</stp>
        <stp>[BLP_Update_Sheet-PreferredCEF.xlsm]ActiveLinks!R405C20</stp>
        <tr r="T405" s="1"/>
      </tp>
      <tp>
        <v>4.75</v>
        <stp/>
        <stp>##V3_BDPV12</stp>
        <stp>MET F Pfd</stp>
        <stp>CPN</stp>
        <stp>[BLP_Update_Sheet-PreferredCEF.xlsm]ActiveLinks!R404C20</stp>
        <tr r="T404" s="1"/>
      </tp>
      <tp>
        <v>6.1431399999999998</v>
        <stp/>
        <stp>##V3_BDPV12</stp>
        <stp>MET A Pfd</stp>
        <stp>CPN</stp>
        <stp>[BLP_Update_Sheet-PreferredCEF.xlsm]ActiveLinks!R403C20</stp>
        <tr r="T403" s="1"/>
      </tp>
      <tp>
        <v>8.125</v>
        <stp/>
        <stp>##V3_BDPV12</stp>
        <stp>PMT A Pfd</stp>
        <stp>CPN</stp>
        <stp>[BLP_Update_Sheet-PreferredCEF.xlsm]ActiveLinks!R498C20</stp>
        <tr r="T498" s="1"/>
      </tp>
      <tp>
        <v>8</v>
        <stp/>
        <stp>##V3_BDPV12</stp>
        <stp>PMT B Pfd</stp>
        <stp>CPN</stp>
        <stp>[BLP_Update_Sheet-PreferredCEF.xlsm]ActiveLinks!R497C20</stp>
        <tr r="T497" s="1"/>
      </tp>
      <tp>
        <v>6.75</v>
        <stp/>
        <stp>##V3_BDPV12</stp>
        <stp>PMT C Pfd</stp>
        <stp>CPN</stp>
        <stp>[BLP_Update_Sheet-PreferredCEF.xlsm]ActiveLinks!R496C20</stp>
        <tr r="T496" s="1"/>
      </tp>
    </main>
    <main first="bloomberg.rtd">
      <tp>
        <v>6.875</v>
        <stp/>
        <stp>##V3_BDPV12</stp>
        <stp>TRTN D Pfd</stp>
        <stp>CPN</stp>
        <stp>[BLP_Update_Sheet-PreferredCEF.xlsm]ActiveLinks!R655C20</stp>
        <tr r="T655" s="1"/>
      </tp>
      <tp>
        <v>5.75</v>
        <stp/>
        <stp>##V3_BDPV12</stp>
        <stp>TRTN E Pfd</stp>
        <stp>CPN</stp>
        <stp>[BLP_Update_Sheet-PreferredCEF.xlsm]ActiveLinks!R654C20</stp>
        <tr r="T654" s="1"/>
      </tp>
      <tp>
        <v>8.5</v>
        <stp/>
        <stp>##V3_BDPV12</stp>
        <stp>TRTN A Pfd</stp>
        <stp>CPN</stp>
        <stp>[BLP_Update_Sheet-PreferredCEF.xlsm]ActiveLinks!R658C20</stp>
        <tr r="T658" s="1"/>
      </tp>
      <tp>
        <v>8</v>
        <stp/>
        <stp>##V3_BDPV12</stp>
        <stp>TRTN B Pfd</stp>
        <stp>CPN</stp>
        <stp>[BLP_Update_Sheet-PreferredCEF.xlsm]ActiveLinks!R657C20</stp>
        <tr r="T657" s="1"/>
      </tp>
      <tp>
        <v>7.375</v>
        <stp/>
        <stp>##V3_BDPV12</stp>
        <stp>TRTN C Pfd</stp>
        <stp>CPN</stp>
        <stp>[BLP_Update_Sheet-PreferredCEF.xlsm]ActiveLinks!R656C20</stp>
        <tr r="T656" s="1"/>
      </tp>
      <tp>
        <v>7.25</v>
        <stp/>
        <stp>##V3_BDPV12</stp>
        <stp>RPT D Pfd</stp>
        <stp>CPN</stp>
        <stp>[BLP_Update_Sheet-PreferredCEF.xlsm]ActiveLinks!R556C20</stp>
        <tr r="T556" s="1"/>
      </tp>
      <tp>
        <v>10</v>
        <stp/>
        <stp>##V3_BDPV12</stp>
        <stp>RWT A Pfd</stp>
        <stp>CPN</stp>
        <stp>[BLP_Update_Sheet-PreferredCEF.xlsm]ActiveLinks!R557C20</stp>
        <tr r="T557" s="1"/>
      </tp>
    </main>
    <main first="bloomberg.rtd">
      <tp>
        <v>5.9</v>
        <stp/>
        <stp>##V3_BDPV12</stp>
        <stp>STT D Pfd</stp>
        <stp>CPN</stp>
        <stp>[BLP_Update_Sheet-PreferredCEF.xlsm]ActiveLinks!R622C20</stp>
        <tr r="T622" s="1"/>
      </tp>
      <tp>
        <v>5.35</v>
        <stp/>
        <stp>##V3_BDPV12</stp>
        <stp>STT G Pfd</stp>
        <stp>CPN</stp>
        <stp>[BLP_Update_Sheet-PreferredCEF.xlsm]ActiveLinks!R621C20</stp>
        <tr r="T621" s="1"/>
      </tp>
    </main>
    <main first="bloomberg.rtd">
      <tp t="s">
        <v>Y</v>
        <stp/>
        <stp>##V3_BDPV12</stp>
        <stp>RITM D Pfd</stp>
        <stp>HYBRID_CUMULATIVE_INDICATOR</stp>
        <stp>[BLP_Update_Sheet-PreferredCEF.xlsm]ActiveLinks!R448C36</stp>
        <tr r="AJ448" s="1"/>
      </tp>
      <tp t="s">
        <v>Y</v>
        <stp/>
        <stp>##V3_BDPV12</stp>
        <stp>RITM C Pfd</stp>
        <stp>HYBRID_CUMULATIVE_INDICATOR</stp>
        <stp>[BLP_Update_Sheet-PreferredCEF.xlsm]ActiveLinks!R447C36</stp>
        <tr r="AJ447" s="1"/>
      </tp>
      <tp t="s">
        <v>Y</v>
        <stp/>
        <stp>##V3_BDPV12</stp>
        <stp>RITM B Pfd</stp>
        <stp>HYBRID_CUMULATIVE_INDICATOR</stp>
        <stp>[BLP_Update_Sheet-PreferredCEF.xlsm]ActiveLinks!R449C36</stp>
        <tr r="AJ449" s="1"/>
      </tp>
      <tp t="s">
        <v>Y</v>
        <stp/>
        <stp>##V3_BDPV12</stp>
        <stp>RITM A Pfd</stp>
        <stp>HYBRID_CUMULATIVE_INDICATOR</stp>
        <stp>[BLP_Update_Sheet-PreferredCEF.xlsm]ActiveLinks!R450C36</stp>
        <tr r="AJ450" s="1"/>
      </tp>
      <tp t="s">
        <v>Y</v>
        <stp/>
        <stp>##V3_BDPV12</stp>
        <stp>PLYM A Pfd</stp>
        <stp>HYBRID_CUMULATIVE_INDICATOR</stp>
        <stp>[BLP_Update_Sheet-PreferredCEF.xlsm]ActiveLinks!R495C36</stp>
        <tr r="AJ495" s="1"/>
      </tp>
      <tp>
        <v>19.989999999999998</v>
        <stp/>
        <stp>##V3_BDPV12</stp>
        <stp>TRTN E Pfd</stp>
        <stp>PX_Last</stp>
        <stp>[BLP_Update_Sheet-PreferredCEF.xlsm]ActiveLinks!R654C3</stp>
        <tr r="C654" s="1"/>
      </tp>
      <tp>
        <v>-2.1123953766440859</v>
        <stp/>
        <stp>##V3_BDPV12</stp>
        <stp>DCP B Pfd</stp>
        <stp>chg_pct_1m</stp>
        <stp>[BLP_Update_Sheet-PreferredCEF.xlsm]ActiveLinks!R224C4</stp>
        <tr r="D224" s="1"/>
      </tp>
      <tp>
        <v>-2.2789783889980288</v>
        <stp/>
        <stp>##V3_BDPV12</stp>
        <stp>DCP C Pfd</stp>
        <stp>chg_pct_1m</stp>
        <stp>[BLP_Update_Sheet-PreferredCEF.xlsm]ActiveLinks!R225C4</stp>
        <tr r="D225" s="1"/>
      </tp>
      <tp>
        <v>-2.1868787276341837</v>
        <stp/>
        <stp>##V3_BDPV12</stp>
        <stp>BAC B Pfd</stp>
        <stp>chg_pct_1m</stp>
        <stp>[BLP_Update_Sheet-PreferredCEF.xlsm]ActiveLinks!R132C4</stp>
        <tr r="D132" s="1"/>
      </tp>
      <tp>
        <v>-0.90692124105010841</v>
        <stp/>
        <stp>##V3_BDPV12</stp>
        <stp>BAC E Pfd</stp>
        <stp>chg_pct_1m</stp>
        <stp>[BLP_Update_Sheet-PreferredCEF.xlsm]ActiveLinks!R135C4</stp>
        <tr r="D135" s="1"/>
      </tp>
      <tp>
        <v>-44.610542879622351</v>
        <stp/>
        <stp>##V3_BDPV12</stp>
        <stp>PACWP Pfd</stp>
        <stp>chg_pct_1m</stp>
        <stp>[BLP_Update_Sheet-PreferredCEF.xlsm]ActiveLinks!R482C4</stp>
        <tr r="D482" s="1"/>
      </tp>
      <tp>
        <v>-12.958597616791016</v>
        <stp/>
        <stp>##V3_BDPV12</stp>
        <stp>TFINP Pfd</stp>
        <stp>chg_pct_1m</stp>
        <stp>[BLP_Update_Sheet-PreferredCEF.xlsm]ActiveLinks!R646C4</stp>
        <tr r="D646" s="1"/>
      </tp>
      <tp>
        <v>4.6199435740980235</v>
        <stp/>
        <stp>##V3_BDPV12</stp>
        <stp>EMP Pfd</stp>
        <stp>yld_pfd_str_ask</stp>
        <stp>[BLP_Update_Sheet-PreferredCEF.xlsm]ActiveLinks!R272C14</stp>
        <tr r="N272" s="1"/>
      </tp>
      <tp>
        <v>6.5</v>
        <stp/>
        <stp>##V3_BDPV12</stp>
        <stp>OXSQL Pfd</stp>
        <stp>CPN</stp>
        <stp>[BLP_Update_Sheet-PreferredCEF.xlsm]ActiveLinks!R479C20</stp>
        <tr r="T479" s="1"/>
      </tp>
      <tp>
        <v>5.5</v>
        <stp/>
        <stp>##V3_BDPV12</stp>
        <stp>OXSQG Pfd</stp>
        <stp>CPN</stp>
        <stp>[BLP_Update_Sheet-PreferredCEF.xlsm]ActiveLinks!R477C20</stp>
        <tr r="T477" s="1"/>
      </tp>
      <tp>
        <v>6.25</v>
        <stp/>
        <stp>##V3_BDPV12</stp>
        <stp>OXSQZ Pfd</stp>
        <stp>CPN</stp>
        <stp>[BLP_Update_Sheet-PreferredCEF.xlsm]ActiveLinks!R478C20</stp>
        <tr r="T478" s="1"/>
      </tp>
      <tp>
        <v>5.0858955407894655</v>
        <stp/>
        <stp>##V3_BDPV12</stp>
        <stp>ELC Pfd</stp>
        <stp>yld_pfd_str_ask</stp>
        <stp>[BLP_Update_Sheet-PreferredCEF.xlsm]ActiveLinks!R271C14</stp>
        <tr r="N271" s="1"/>
      </tp>
      <tp t="s">
        <v>CALLABLE</v>
        <stp/>
        <stp>##V3_BDPV12</stp>
        <stp>GJH Pfd</stp>
        <stp>MTY_TYP</stp>
        <stp>[BLP_Update_Sheet-PreferredCEF.xlsm]ActiveLinks!R722C18</stp>
        <tr r="R722" s="1"/>
      </tp>
      <tp t="s">
        <v>AT MATURITY</v>
        <stp/>
        <stp>##V3_BDPV12</stp>
        <stp>GJO Pfd</stp>
        <stp>MTY_TYP</stp>
        <stp>[BLP_Update_Sheet-PreferredCEF.xlsm]ActiveLinks!R723C18</stp>
        <tr r="R723" s="1"/>
      </tp>
      <tp t="s">
        <v>AT MATURITY</v>
        <stp/>
        <stp>##V3_BDPV12</stp>
        <stp>GJR Pfd</stp>
        <stp>MTY_TYP</stp>
        <stp>[BLP_Update_Sheet-PreferredCEF.xlsm]ActiveLinks!R720C18</stp>
        <tr r="R720" s="1"/>
      </tp>
      <tp t="s">
        <v>AT MATURITY</v>
        <stp/>
        <stp>##V3_BDPV12</stp>
        <stp>GJP Pfd</stp>
        <stp>MTY_TYP</stp>
        <stp>[BLP_Update_Sheet-PreferredCEF.xlsm]ActiveLinks!R716C18</stp>
        <tr r="R716" s="1"/>
      </tp>
      <tp t="s">
        <v>AT MATURITY</v>
        <stp/>
        <stp>##V3_BDPV12</stp>
        <stp>GJS Pfd</stp>
        <stp>MTY_TYP</stp>
        <stp>[BLP_Update_Sheet-PreferredCEF.xlsm]ActiveLinks!R718C18</stp>
        <tr r="R718" s="1"/>
      </tp>
      <tp t="s">
        <v>AT MATURITY</v>
        <stp/>
        <stp>##V3_BDPV12</stp>
        <stp>GJT Pfd</stp>
        <stp>MTY_TYP</stp>
        <stp>[BLP_Update_Sheet-PreferredCEF.xlsm]ActiveLinks!R714C18</stp>
        <tr r="R714" s="1"/>
      </tp>
      <tp>
        <v>4.95</v>
        <stp/>
        <stp>##V3_BDPV12</stp>
        <stp>OFSSH Pfd</stp>
        <stp>CPN</stp>
        <stp>[BLP_Update_Sheet-PreferredCEF.xlsm]ActiveLinks!R470C20</stp>
        <tr r="T470" s="1"/>
      </tp>
      <tp>
        <v>-1.2160518848804245</v>
        <stp/>
        <stp>##V3_BDPV12</stp>
        <stp>GECCM Pfd</stp>
        <stp>chg_pct_1m</stp>
        <stp>[BLP_Update_Sheet-PreferredCEF.xlsm]ActiveLinks!R308C4</stp>
        <tr r="D308" s="1"/>
      </tp>
      <tp>
        <v>5.0269900274286394</v>
        <stp/>
        <stp>##V3_BDPV12</stp>
        <stp>ENJ Pfd</stp>
        <stp>yld_pfd_str_ask</stp>
        <stp>[BLP_Update_Sheet-PreferredCEF.xlsm]ActiveLinks!R273C14</stp>
        <tr r="N273" s="1"/>
      </tp>
      <tp>
        <v>3.2392898741801659</v>
        <stp/>
        <stp>##V3_BDPV12</stp>
        <stp>ENO Pfd</stp>
        <stp>yld_pfd_str_ask</stp>
        <stp>[BLP_Update_Sheet-PreferredCEF.xlsm]ActiveLinks!R274C14</stp>
        <tr r="N274" s="1"/>
      </tp>
      <tp>
        <v>4.6434186547113345</v>
        <stp/>
        <stp>##V3_BDPV12</stp>
        <stp>EAI Pfd</stp>
        <stp>yld_pfd_str_ask</stp>
        <stp>[BLP_Update_Sheet-PreferredCEF.xlsm]ActiveLinks!R270C14</stp>
        <tr r="N270" s="1"/>
      </tp>
      <tp>
        <v>-0.38400000000000034</v>
        <stp/>
        <stp>##V3_BDPV12</stp>
        <stp>ETI Pfd</stp>
        <stp>chg_pct_1m</stp>
        <stp>[BLP_Update_Sheet-PreferredCEF.xlsm]ActiveLinks!R275C4</stp>
        <tr r="D275" s="1"/>
      </tp>
      <tp>
        <v>-11.367570686670508</v>
        <stp/>
        <stp>##V3_BDPV12</stp>
        <stp>BNH Pfd</stp>
        <stp>chg_pct_1m</stp>
        <stp>[BLP_Update_Sheet-PreferredCEF.xlsm]ActiveLinks!R464C4</stp>
        <tr r="D464" s="1"/>
      </tp>
      <tp>
        <v>0.12214983713355512</v>
        <stp/>
        <stp>##V3_BDPV12</stp>
        <stp>GJO Pfd</stp>
        <stp>chg_pct_1m</stp>
        <stp>[BLP_Update_Sheet-PreferredCEF.xlsm]ActiveLinks!R723C4</stp>
        <tr r="D723" s="1"/>
      </tp>
      <tp t="s">
        <v>US25406P2002</v>
        <stp/>
        <stp>##V3_BDPV12</stp>
        <stp>DDT Pfd</stp>
        <stp>ID_ISIN</stp>
        <stp>[BLP_Update_Sheet-PreferredCEF.xlsm]ActiveLinks!R230C50</stp>
        <tr r="AX230" s="1"/>
      </tp>
      <tp>
        <v>24.1</v>
        <stp/>
        <stp>##V3_BDPV12</stp>
        <stp>CMRE B Pfd</stp>
        <stp>PX_Last</stp>
        <stp>[BLP_Update_Sheet-PreferredCEF.xlsm]ActiveLinks!R192C3</stp>
        <tr r="C192" s="1"/>
      </tp>
      <tp t="s">
        <v>#N/A N/A</v>
        <stp/>
        <stp>##V3_BDPV12</stp>
        <stp>561000Z US Equity</stp>
        <stp>expected_report_dt</stp>
        <stp>[BLP_Update_Sheet-PreferredCEF.xlsm]ActiveLinks!R721C11</stp>
        <tr r="K721" s="1"/>
      </tp>
      <tp>
        <v>-9.8802395209580869</v>
        <stp/>
        <stp>##V3_BDPV12</stp>
        <stp>CIM C Pfd</stp>
        <stp>chg_pct_1m</stp>
        <stp>[BLP_Update_Sheet-PreferredCEF.xlsm]ActiveLinks!R182C4</stp>
        <tr r="D182" s="1"/>
      </tp>
      <tp>
        <v>-13.505597998157464</v>
        <stp/>
        <stp>##V3_BDPV12</stp>
        <stp>VIASP Pfd</stp>
        <stp>chg_pct_1m</stp>
        <stp>[BLP_Update_Sheet-PreferredCEF.xlsm]ActiveLinks!R604C4</stp>
        <tr r="D604" s="1"/>
      </tp>
      <tp t="s">
        <v>2/1/2024</v>
        <stp/>
        <stp>##V3_BDPV12</stp>
        <stp>46625HJQ4 Corp</stp>
        <stp>NXT_Call_DT</stp>
        <stp>[BLP_Update_Sheet-PreferredCEF.xlsm]ActiveLinks!R769C26</stp>
        <tr r="Z769" s="1"/>
      </tp>
      <tp>
        <v>-14.255874673629226</v>
        <stp/>
        <stp>##V3_BDPV12</stp>
        <stp>BOH A Pfd</stp>
        <stp>chg_pct_1m</stp>
        <stp>[BLP_Update_Sheet-PreferredCEF.xlsm]ActiveLinks!R161C4</stp>
        <tr r="D161" s="1"/>
      </tp>
      <tp t="s">
        <v>4/15/2027</v>
        <stp/>
        <stp>##V3_BDPV12</stp>
        <stp>902973AZ9 Corp</stp>
        <stp>NXT_Call_DT</stp>
        <stp>[BLP_Update_Sheet-PreferredCEF.xlsm]ActiveLinks!R772C26</stp>
        <tr r="Z772" s="1"/>
      </tp>
      <tp>
        <v>-1.5604524180967312</v>
        <stp/>
        <stp>##V3_BDPV12</stp>
        <stp>DRH A Pfd</stp>
        <stp>chg_pct_1m</stp>
        <stp>[BLP_Update_Sheet-PreferredCEF.xlsm]ActiveLinks!R237C4</stp>
        <tr r="D237" s="1"/>
      </tp>
      <tp>
        <v>45.22</v>
        <stp/>
        <stp>##V3_BDPV12</stp>
        <stp>C Equity</stp>
        <stp>PX_Last</stp>
        <stp>[BLP_Update_Sheet-PreferredCEF.xlsm]ActiveLinks!R798C9</stp>
        <tr r="I798" s="1"/>
      </tp>
      <tp>
        <v>45.22</v>
        <stp/>
        <stp>##V3_BDPV12</stp>
        <stp>C Equity</stp>
        <stp>PX_Last</stp>
        <stp>[BLP_Update_Sheet-PreferredCEF.xlsm]ActiveLinks!R168C9</stp>
        <tr r="I168" s="1"/>
      </tp>
      <tp>
        <v>5</v>
        <stp/>
        <stp>##V3_BDPV12</stp>
        <stp>EFSCP Pfd</stp>
        <stp>CPN</stp>
        <stp>[BLP_Update_Sheet-PreferredCEF.xlsm]ActiveLinks!R248C20</stp>
        <tr r="T248" s="1"/>
      </tp>
      <tp>
        <v>-2.9518446601941797</v>
        <stp/>
        <stp>##V3_BDPV12</stp>
        <stp>GSL B Pfd</stp>
        <stp>chg_pct_1m</stp>
        <stp>[BLP_Update_Sheet-PreferredCEF.xlsm]ActiveLinks!R337C4</stp>
        <tr r="D337" s="1"/>
      </tp>
      <tp t="s">
        <v>#N/A N/A</v>
        <stp/>
        <stp>##V3_BDPV12</stp>
        <stp>BKDT Pfd</stp>
        <stp>chg_pct_1m</stp>
        <stp>[BLP_Update_Sheet-PreferredCEF.xlsm]ActiveLinks!R160C4</stp>
        <tr r="D160" s="1"/>
      </tp>
      <tp>
        <v>-14.977307110438726</v>
        <stp/>
        <stp>##V3_BDPV12</stp>
        <stp>OPINL Pfd</stp>
        <stp>chg_pct_1m</stp>
        <stp>[BLP_Update_Sheet-PreferredCEF.xlsm]ActiveLinks!R331C4</stp>
        <tr r="D331" s="1"/>
      </tp>
      <tp>
        <v>-2.9379760609357954</v>
        <stp/>
        <stp>##V3_BDPV12</stp>
        <stp>CEQP Pfd</stp>
        <stp>chg_pct_1m</stp>
        <stp>[BLP_Update_Sheet-PreferredCEF.xlsm]ActiveLinks!R174C4</stp>
        <tr r="D174" s="1"/>
      </tp>
      <tp t="s">
        <v>#N/A Field Not Applicable</v>
        <stp/>
        <stp>##V3_BDPV12</stp>
        <stp>IIPR A Pfd</stp>
        <stp>flt_spread</stp>
        <stp>[BLP_Update_Sheet-PreferredCEF.xlsm]ActiveLinks!R360C13</stp>
        <tr r="M360" s="1"/>
      </tp>
      <tp>
        <v>7.75</v>
        <stp/>
        <stp>##V3_BDPV12</stp>
        <stp>PXSAP Pfd</stp>
        <stp>CPN</stp>
        <stp>[BLP_Update_Sheet-PreferredCEF.xlsm]ActiveLinks!R529C20</stp>
        <tr r="T529" s="1"/>
      </tp>
      <tp>
        <v>2.7855555553975755E-3</v>
        <stp/>
        <stp>##V3_BDPV12</stp>
        <stp>PFXNL Pfd</stp>
        <stp>DUR_ADJ_MID</stp>
        <stp>[BLP_Update_Sheet-PreferredCEF.xlsm]ActiveLinks!R401C46</stp>
        <tr r="AT401" s="1"/>
      </tp>
      <tp>
        <v>0.58801517689619387</v>
        <stp/>
        <stp>##V3_BDPV12</stp>
        <stp>PFXNZ Pfd</stp>
        <stp>DUR_ADJ_MID</stp>
        <stp>[BLP_Update_Sheet-PreferredCEF.xlsm]ActiveLinks!R493C46</stp>
        <tr r="AT493" s="1"/>
      </tp>
      <tp>
        <v>9.5</v>
        <stp/>
        <stp>##V3_BDPV12</stp>
        <stp>CSSEN Pfd</stp>
        <stp>CPN</stp>
        <stp>[BLP_Update_Sheet-PreferredCEF.xlsm]ActiveLinks!R215C20</stp>
        <tr r="T215" s="1"/>
      </tp>
      <tp>
        <v>9.75</v>
        <stp/>
        <stp>##V3_BDPV12</stp>
        <stp>CSSEP Pfd</stp>
        <stp>CPN</stp>
        <stp>[BLP_Update_Sheet-PreferredCEF.xlsm]ActiveLinks!R216C20</stp>
        <tr r="T216" s="1"/>
      </tp>
      <tp t="s">
        <v>US2333318598</v>
        <stp/>
        <stp>##V3_BDPV12</stp>
        <stp>DTW Pfd</stp>
        <stp>ID_ISIN</stp>
        <stp>[BLP_Update_Sheet-PreferredCEF.xlsm]ActiveLinks!R243C50</stp>
        <tr r="AX243" s="1"/>
      </tp>
      <tp t="s">
        <v>US2333318184</v>
        <stp/>
        <stp>##V3_BDPV12</stp>
        <stp>DTG Pfd</stp>
        <stp>ID_ISIN</stp>
        <stp>[BLP_Update_Sheet-PreferredCEF.xlsm]ActiveLinks!R241C50</stp>
        <tr r="AX241" s="1"/>
      </tp>
      <tp t="s">
        <v>US2333318267</v>
        <stp/>
        <stp>##V3_BDPV12</stp>
        <stp>DTB Pfd</stp>
        <stp>ID_ISIN</stp>
        <stp>[BLP_Update_Sheet-PreferredCEF.xlsm]ActiveLinks!R242C50</stp>
        <tr r="AX242" s="1"/>
      </tp>
      <tp t="s">
        <v>#N/A N/A</v>
        <stp/>
        <stp>##V3_BDPV12</stp>
        <stp>4133091Z Equity</stp>
        <stp>current_trr_1mo</stp>
        <stp>[BLP_Update_Sheet-PreferredCEF.xlsm]ActiveLinks!R406C10</stp>
        <tr r="J406" s="1"/>
      </tp>
      <tp t="s">
        <v>#N/A N/A</v>
        <stp/>
        <stp>##V3_BDPV12</stp>
        <stp>0163491D Equity</stp>
        <stp>current_trr_1mo</stp>
        <stp>[BLP_Update_Sheet-PreferredCEF.xlsm]ActiveLinks!R708C10</stp>
        <tr r="J708" s="1"/>
      </tp>
      <tp>
        <v>18.580000000000002</v>
        <stp/>
        <stp>##V3_BDPV12</stp>
        <stp>MITT C Pfd</stp>
        <stp>PX_Last</stp>
        <stp>[BLP_Update_Sheet-PreferredCEF.xlsm]ActiveLinks!R414C3</stp>
        <tr r="C414" s="1"/>
      </tp>
      <tp>
        <v>-10.179324894514766</v>
        <stp/>
        <stp>##V3_BDPV12</stp>
        <stp>NYMTL Pfd</stp>
        <stp>chg_pct_1m</stp>
        <stp>[BLP_Update_Sheet-PreferredCEF.xlsm]ActiveLinks!R460C4</stp>
        <tr r="D460" s="1"/>
      </tp>
      <tp>
        <v>-14.939024390243901</v>
        <stp/>
        <stp>##V3_BDPV12</stp>
        <stp>NYMTM Pfd</stp>
        <stp>chg_pct_1m</stp>
        <stp>[BLP_Update_Sheet-PreferredCEF.xlsm]ActiveLinks!R461C4</stp>
        <tr r="D461" s="1"/>
      </tp>
      <tp>
        <v>-10.132808657156906</v>
        <stp/>
        <stp>##V3_BDPV12</stp>
        <stp>NYMTN Pfd</stp>
        <stp>chg_pct_1m</stp>
        <stp>[BLP_Update_Sheet-PreferredCEF.xlsm]ActiveLinks!R462C4</stp>
        <tr r="D462" s="1"/>
      </tp>
      <tp>
        <v>25.439999999999998</v>
        <stp/>
        <stp>##V3_BDPV12</stp>
        <stp>IIPR A Pfd</stp>
        <stp>PX_Last</stp>
        <stp>[BLP_Update_Sheet-PreferredCEF.xlsm]ActiveLinks!R360C3</stp>
        <tr r="C360" s="1"/>
      </tp>
    </main>
    <main first="bloomberg.rtd">
      <tp>
        <v>4.7037231731292222</v>
        <stp/>
        <stp>##V3_BDPV12</stp>
        <stp>ETI Pfd</stp>
        <stp>yld_pfd_str_ask</stp>
        <stp>[BLP_Update_Sheet-PreferredCEF.xlsm]ActiveLinks!R275C14</stp>
        <tr r="N275" s="1"/>
      </tp>
      <tp>
        <v>7</v>
        <stp/>
        <stp>##V3_BDPV12</stp>
        <stp>FOSLL Pfd</stp>
        <stp>CPN</stp>
        <stp>[BLP_Update_Sheet-PreferredCEF.xlsm]ActiveLinks!R293C20</stp>
        <tr r="T293" s="1"/>
      </tp>
      <tp t="s">
        <v>#N/A N/A</v>
        <stp/>
        <stp>##V3_BDPV12</stp>
        <stp>0892381D Equity</stp>
        <stp>BB_5Y_default_Prob</stp>
        <stp>[BLP_Update_Sheet-PreferredCEF.xlsm]ActiveLinks!R473C43</stp>
        <tr r="AQ473" s="1"/>
      </tp>
      <tp>
        <v>3.615592768713356</v>
        <stp/>
        <stp>##V3_BDPV12</stp>
        <stp>254709AN8 Corp</stp>
        <stp>DUR_ADJ_MID</stp>
        <stp>[BLP_Update_Sheet-PreferredCEF.xlsm]ActiveLinks!R794C46</stp>
        <tr r="AT794" s="1"/>
      </tp>
      <tp t="s">
        <v>N</v>
        <stp/>
        <stp>##V3_BDPV12</stp>
        <stp>48124BAC9 Corp</stp>
        <stp>HYBRID_CUMULATIVE_INDICATOR</stp>
        <stp>[BLP_Update_Sheet-PreferredCEF.xlsm]ActiveLinks!R778C36</stp>
        <tr r="AJ778" s="1"/>
      </tp>
      <tp>
        <v>5.75</v>
        <stp/>
        <stp>##V3_BDPV12</stp>
        <stp>020002BB6 Corp</stp>
        <stp>CPN</stp>
        <stp>[BLP_Update_Sheet-PreferredCEF.xlsm]ActiveLinks!R782C20</stp>
        <tr r="T782" s="1"/>
      </tp>
      <tp t="s">
        <v>USB US</v>
        <stp/>
        <stp>##V3_BDPV12</stp>
        <stp>902973AZ9 Corp</stp>
        <stp>ult_parent_ticker_exchange</stp>
        <stp>[BLP_Update_Sheet-PreferredCEF.xlsm]ActiveLinks!R772C8</stp>
        <tr r="H772" s="1"/>
      </tp>
      <tp>
        <v>1.9892598424521883</v>
        <stp/>
        <stp>##V3_BDPV12</stp>
        <stp>949746RN3 Corp</stp>
        <stp>DUR_ADJ_MID</stp>
        <stp>[BLP_Update_Sheet-PreferredCEF.xlsm]ActiveLinks!R770C46</stp>
        <tr r="AT770" s="1"/>
      </tp>
      <tp t="s">
        <v>C US</v>
        <stp/>
        <stp>##V3_BDPV12</stp>
        <stp>172967GD7 Corp</stp>
        <stp>ult_parent_ticker_exchange</stp>
        <stp>[BLP_Update_Sheet-PreferredCEF.xlsm]ActiveLinks!R801C8</stp>
        <tr r="H801" s="1"/>
      </tp>
      <tp t="s">
        <v>BAC US</v>
        <stp/>
        <stp>##V3_BDPV12</stp>
        <stp>060505EL4 Corp</stp>
        <stp>ult_parent_ticker_exchange</stp>
        <stp>[BLP_Update_Sheet-PreferredCEF.xlsm]ActiveLinks!R762C8</stp>
        <tr r="H762" s="1"/>
      </tp>
      <tp>
        <v>4.5</v>
        <stp/>
        <stp>##V3_BDPV12</stp>
        <stp>064058AB6 Corp</stp>
        <stp>CPN</stp>
        <stp>[BLP_Update_Sheet-PreferredCEF.xlsm]ActiveLinks!R796C20</stp>
        <tr r="T796" s="1"/>
      </tp>
      <tp>
        <v>4.1469826726821539</v>
        <stp/>
        <stp>##V3_BDPV12</stp>
        <stp>060505FL3 Corp</stp>
        <stp>DUR_ADJ_MID</stp>
        <stp>[BLP_Update_Sheet-PreferredCEF.xlsm]ActiveLinks!R793C46</stp>
        <tr r="AT793" s="1"/>
      </tp>
      <tp t="s">
        <v>#N/A Field Not Applicable</v>
        <stp/>
        <stp>##V3_BDPV12</stp>
        <stp>SABRP Pfd</stp>
        <stp>NXT_Call_DT</stp>
        <stp>[BLP_Update_Sheet-PreferredCEF.xlsm]ActiveLinks!R559C26</stp>
        <tr r="Z559" s="1"/>
      </tp>
      <tp t="s">
        <v>N</v>
        <stp/>
        <stp>##V3_BDPV12</stp>
        <stp>060505ED2 Corp</stp>
        <stp>HYBRID_CUMULATIVE_INDICATOR</stp>
        <stp>[BLP_Update_Sheet-PreferredCEF.xlsm]ActiveLinks!R771C36</stp>
        <tr r="AJ771" s="1"/>
      </tp>
      <tp>
        <v>10</v>
        <stp/>
        <stp>##V3_BDPV12</stp>
        <stp>MGR Pfd</stp>
        <stp>CALL_DAYS_NOTICE</stp>
        <stp>[BLP_Update_Sheet-PreferredCEF.xlsm]ActiveLinks!R97C27</stp>
        <tr r="AA97" s="1"/>
      </tp>
      <tp>
        <v>3.0342854984034706</v>
        <stp/>
        <stp>##V3_BDPV12</stp>
        <stp>493267AK4 Corp</stp>
        <stp>DUR_ADJ_MID</stp>
        <stp>[BLP_Update_Sheet-PreferredCEF.xlsm]ActiveLinks!R783C46</stp>
        <tr r="AT783" s="1"/>
      </tp>
      <tp>
        <v>0.15838852280786428</v>
        <stp/>
        <stp>##V3_BDPV12</stp>
        <stp>693475AM7 Corp</stp>
        <stp>DUR_ADJ_MID</stp>
        <stp>[BLP_Update_Sheet-PreferredCEF.xlsm]ActiveLinks!R788C46</stp>
        <tr r="AT788" s="1"/>
      </tp>
      <tp t="s">
        <v>Quarter</v>
        <stp/>
        <stp>##V3_BDPV12</stp>
        <stp>TVC Pfd</stp>
        <stp>dvd_freq</stp>
        <stp>[BLP_Update_Sheet-PreferredCEF.xlsm]ActiveLinks!R31C22</stp>
        <tr r="V31" s="1"/>
      </tp>
      <tp t="s">
        <v>Quarter</v>
        <stp/>
        <stp>##V3_BDPV12</stp>
        <stp>TVE Pfd</stp>
        <stp>dvd_freq</stp>
        <stp>[BLP_Update_Sheet-PreferredCEF.xlsm]ActiveLinks!R30C22</stp>
        <tr r="V30" s="1"/>
      </tp>
      <tp>
        <v>1.4116669799782855</v>
        <stp/>
        <stp>##V3_BDPV12</stp>
        <stp>060505EL4 Corp</stp>
        <stp>DUR_ADJ_MID</stp>
        <stp>[BLP_Update_Sheet-PreferredCEF.xlsm]ActiveLinks!R762C46</stp>
        <tr r="AT762" s="1"/>
      </tp>
      <tp t="s">
        <v>N</v>
        <stp/>
        <stp>##V3_BDPV12</stp>
        <stp>48126HAC4 Corp</stp>
        <stp>HYBRID_CUMULATIVE_INDICATOR</stp>
        <stp>[BLP_Update_Sheet-PreferredCEF.xlsm]ActiveLinks!R777C36</stp>
        <tr r="AJ777" s="1"/>
      </tp>
      <tp t="s">
        <v>8/20/2025</v>
        <stp/>
        <stp>##V3_BDPV12</stp>
        <stp>ONBPO Pfd</stp>
        <stp>NXT_Call_DT</stp>
        <stp>[BLP_Update_Sheet-PreferredCEF.xlsm]ActiveLinks!R291C26</stp>
        <tr r="Z291" s="1"/>
      </tp>
      <tp t="s">
        <v>8/20/2025</v>
        <stp/>
        <stp>##V3_BDPV12</stp>
        <stp>ONBPP Pfd</stp>
        <stp>NXT_Call_DT</stp>
        <stp>[BLP_Update_Sheet-PreferredCEF.xlsm]ActiveLinks!R290C26</stp>
        <tr r="Z290" s="1"/>
      </tp>
      <tp t="s">
        <v>9/30/2027</v>
        <stp/>
        <stp>##V3_BDPV12</stp>
        <stp>MSBIP Pfd</stp>
        <stp>NXT_Call_DT</stp>
        <stp>[BLP_Update_Sheet-PreferredCEF.xlsm]ActiveLinks!R423C26</stp>
        <tr r="Z423" s="1"/>
      </tp>
      <tp t="s">
        <v>3/29/2023</v>
        <stp/>
        <stp>##V3_BDPV12</stp>
        <stp>CDZI US Equity</stp>
        <stp>expected_report_dt</stp>
        <stp>[BLP_Update_Sheet-PreferredCEF.xlsm]ActiveLinks!R173C11</stp>
        <tr r="K173" s="1"/>
      </tp>
      <tp t="s">
        <v>9/15/2025</v>
        <stp/>
        <stp>##V3_BDPV12</stp>
        <stp>UCBIO Pfd</stp>
        <stp>NXT_Call_DT</stp>
        <stp>[BLP_Update_Sheet-PreferredCEF.xlsm]ActiveLinks!R667C26</stp>
        <tr r="Z667" s="1"/>
      </tp>
      <tp t="s">
        <v>6/15/2026</v>
        <stp/>
        <stp>##V3_BDPV12</stp>
        <stp>TCBIO Pfd</stp>
        <stp>NXT_Call_DT</stp>
        <stp>[BLP_Update_Sheet-PreferredCEF.xlsm]ActiveLinks!R633C26</stp>
        <tr r="Z633" s="1"/>
      </tp>
      <tp>
        <v>26.715181691961508</v>
        <stp/>
        <stp>##V3_BDPV12</stp>
        <stp>PW A Pfd</stp>
        <stp>yld_pfd_str_ask</stp>
        <stp>[BLP_Update_Sheet-PreferredCEF.xlsm]ActiveLinks!R528C14</stp>
        <tr r="N528" s="1"/>
      </tp>
      <tp t="s">
        <v>Jr Subordinated</v>
        <stp/>
        <stp>##V3_BDPV12</stp>
        <stp>060505ED2 Corp</stp>
        <stp>PAYMENT_RANK</stp>
        <stp>[BLP_Update_Sheet-PreferredCEF.xlsm]ActiveLinks!R771C37</stp>
        <tr r="AK771" s="1"/>
      </tp>
      <tp t="s">
        <v>6/30/2024</v>
        <stp/>
        <stp>##V3_BDPV12</stp>
        <stp>INBKZ Pfd</stp>
        <stp>NXT_Call_DT</stp>
        <stp>[BLP_Update_Sheet-PreferredCEF.xlsm]ActiveLinks!R356C26</stp>
        <tr r="Z356" s="1"/>
      </tp>
      <tp t="s">
        <v>4/22/2026</v>
        <stp/>
        <stp>##V3_BDPV12</stp>
        <stp>FGBIP Pfd</stp>
        <stp>NXT_Call_DT</stp>
        <stp>[BLP_Update_Sheet-PreferredCEF.xlsm]ActiveLinks!R284C26</stp>
        <tr r="Z284" s="1"/>
      </tp>
      <tp>
        <v>10.587853568846665</v>
        <stp/>
        <stp>##V3_BDPV12</stp>
        <stp>BW A Pfd</stp>
        <stp>yld_pfd_str_ask</stp>
        <stp>[BLP_Update_Sheet-PreferredCEF.xlsm]ActiveLinks!R164C14</stp>
        <tr r="N164" s="1"/>
      </tp>
      <tp>
        <v>5.0762682319736019</v>
        <stp/>
        <stp>##V3_BDPV12</stp>
        <stp>SI A Pfd</stp>
        <stp>DUR_ADJ_MTY_MID</stp>
        <stp>[BLP_Update_Sheet-PreferredCEF.xlsm]ActiveLinks!R582C47</stp>
        <tr r="AU582" s="1"/>
      </tp>
      <tp t="s">
        <v>9/30/2023</v>
        <stp/>
        <stp>##V3_BDPV12</stp>
        <stp>IMBIL Pfd</stp>
        <stp>NXT_Call_DT</stp>
        <stp>[BLP_Update_Sheet-PreferredCEF.xlsm]ActiveLinks!R362C26</stp>
        <tr r="Z362" s="1"/>
      </tp>
      <tp t="s">
        <v>11/30/2023</v>
        <stp/>
        <stp>##V3_BDPV12</stp>
        <stp>ARBKL Pfd</stp>
        <stp>NXT_Call_DT</stp>
        <stp>[BLP_Update_Sheet-PreferredCEF.xlsm]ActiveLinks!R108C26</stp>
        <tr r="Z108" s="1"/>
      </tp>
      <tp>
        <v>0.91488130652759114</v>
        <stp/>
        <stp>##V3_BDPV12</stp>
        <stp>NI B Pfd</stp>
        <stp>DUR_ADJ_MTY_MID</stp>
        <stp>[BLP_Update_Sheet-PreferredCEF.xlsm]ActiveLinks!R437C47</stp>
        <tr r="AU437" s="1"/>
      </tp>
      <tp t="s">
        <v>Jr Subordinated</v>
        <stp/>
        <stp>##V3_BDPV12</stp>
        <stp>064058AF7 Corp</stp>
        <stp>PAYMENT_RANK</stp>
        <stp>[BLP_Update_Sheet-PreferredCEF.xlsm]ActiveLinks!R774C37</stp>
        <tr r="AK774" s="1"/>
      </tp>
      <tp t="s">
        <v>Jr Subordinated</v>
        <stp/>
        <stp>##V3_BDPV12</stp>
        <stp>064058AF7 Corp</stp>
        <stp>PAYMENT_RANK</stp>
        <stp>[BLP_Update_Sheet-PreferredCEF.xlsm]ActiveLinks!R775C37</stp>
        <tr r="AK775" s="1"/>
      </tp>
      <tp t="s">
        <v>#N/A Field Not Applicable</v>
        <stp/>
        <stp>##V3_BDPV12</stp>
        <stp>AEPPZ Pfd</stp>
        <stp>CALL_FEATURE</stp>
        <stp>[BLP_Update_Sheet-PreferredCEF.xlsm]ActiveLinks!R50C28</stp>
        <tr r="AB50" s="1"/>
      </tp>
      <tp t="s">
        <v>11/15/2025</v>
        <stp/>
        <stp>##V3_BDPV12</stp>
        <stp>WSBCP Pfd</stp>
        <stp>NXT_Call_DT</stp>
        <stp>[BLP_Update_Sheet-PreferredCEF.xlsm]ActiveLinks!R704C26</stp>
        <tr r="Z704" s="1"/>
      </tp>
      <tp t="s">
        <v>5/5/2023</v>
        <stp/>
        <stp>##V3_BDPV12</stp>
        <stp>QRTEA US Equity</stp>
        <stp>expected_report_dt</stp>
        <stp>[BLP_Update_Sheet-PreferredCEF.xlsm]ActiveLinks!R532C11</stp>
        <tr r="K532" s="1"/>
      </tp>
      <tp t="s">
        <v>5/5/2023</v>
        <stp/>
        <stp>##V3_BDPV12</stp>
        <stp>QRTEA US Equity</stp>
        <stp>expected_report_dt</stp>
        <stp>[BLP_Update_Sheet-PreferredCEF.xlsm]ActiveLinks!R531C11</stp>
        <tr r="K531" s="1"/>
      </tp>
      <tp t="s">
        <v>5/5/2023</v>
        <stp/>
        <stp>##V3_BDPV12</stp>
        <stp>QRTEA US Equity</stp>
        <stp>expected_report_dt</stp>
        <stp>[BLP_Update_Sheet-PreferredCEF.xlsm]ActiveLinks!R530C11</stp>
        <tr r="K530" s="1"/>
      </tp>
      <tp>
        <v>14.166080414807551</v>
        <stp/>
        <stp>##V3_BDPV12</stp>
        <stp>BIPH Pfd</stp>
        <stp>DUR_ADJ_MTY_MID</stp>
        <stp>[BLP_Update_Sheet-PreferredCEF.xlsm]ActiveLinks!R156C47</stp>
        <tr r="AU156" s="1"/>
      </tp>
      <tp>
        <v>13.089188909070614</v>
        <stp/>
        <stp>##V3_BDPV12</stp>
        <stp>BIPI Pfd</stp>
        <stp>DUR_ADJ_MTY_MID</stp>
        <stp>[BLP_Update_Sheet-PreferredCEF.xlsm]ActiveLinks!R157C47</stp>
        <tr r="AU157" s="1"/>
      </tp>
      <tp>
        <v>10.492137051511248</v>
        <stp/>
        <stp>##V3_BDPV12</stp>
        <stp>BWSN Pfd</stp>
        <stp>yld_pfd_str_ask</stp>
        <stp>[BLP_Update_Sheet-PreferredCEF.xlsm]ActiveLinks!R165C14</stp>
        <tr r="N165" s="1"/>
      </tp>
      <tp>
        <v>0.25621714865906575</v>
        <stp/>
        <stp>##V3_BDPV12</stp>
        <stp>IIVI Pfd</stp>
        <stp>DUR_ADJ_MTY_MID</stp>
        <stp>[BLP_Update_Sheet-PreferredCEF.xlsm]ActiveLinks!R361C47</stp>
        <tr r="AU361" s="1"/>
      </tp>
      <tp t="s">
        <v>Anytime</v>
        <stp/>
        <stp>##V3_BDPV12</stp>
        <stp>ACP A Pfd</stp>
        <stp>CALL_FEATURE</stp>
        <stp>[BLP_Update_Sheet-PreferredCEF.xlsm]ActiveLinks!R37C28</stp>
        <tr r="AB37" s="1"/>
      </tp>
      <tp t="s">
        <v>Not Confirmed</v>
        <stp/>
        <stp>##V3_BDPV12</stp>
        <stp>SOJE Pfd</stp>
        <stp>IS_QDI_ELIGIBLE</stp>
        <stp>[BLP_Update_Sheet-PreferredCEF.xlsm]ActiveLinks!R597C35</stp>
        <tr r="AI597" s="1"/>
      </tp>
      <tp t="s">
        <v>Yes</v>
        <stp/>
        <stp>##V3_BDPV12</stp>
        <stp>SOJD Pfd</stp>
        <stp>IS_QDI_ELIGIBLE</stp>
        <stp>[BLP_Update_Sheet-PreferredCEF.xlsm]ActiveLinks!R598C35</stp>
        <tr r="AI598" s="1"/>
      </tp>
      <tp t="s">
        <v>Not Confirmed</v>
        <stp/>
        <stp>##V3_BDPV12</stp>
        <stp>SOJC Pfd</stp>
        <stp>IS_QDI_ELIGIBLE</stp>
        <stp>[BLP_Update_Sheet-PreferredCEF.xlsm]ActiveLinks!R599C35</stp>
        <tr r="AI599" s="1"/>
      </tp>
      <tp>
        <v>533.81967213114751</v>
        <stp/>
        <stp>##V3_BDPV12</stp>
        <stp>GJP Pfd</stp>
        <stp>VOLUME_AVG_3M</stp>
        <stp>[BLP_Update_Sheet-PreferredCEF.xlsm]ActiveLinks!R716C5</stp>
        <tr r="E716" s="1"/>
      </tp>
      <tp>
        <v>3.278249945666043</v>
        <stp/>
        <stp>##V3_BDPV12</stp>
        <stp>EICA Pfd</stp>
        <stp>DUR_ADJ_MTY_MID</stp>
        <stp>[BLP_Update_Sheet-PreferredCEF.xlsm]ActiveLinks!R252C47</stp>
        <tr r="AU252" s="1"/>
      </tp>
      <tp t="s">
        <v>US7472624003</v>
        <stp/>
        <stp>##V3_BDPV12</stp>
        <stp>QVCC Pfd</stp>
        <stp>ID_ISIN</stp>
        <stp>[BLP_Update_Sheet-PreferredCEF.xlsm]ActiveLinks!R531C50</stp>
        <tr r="AX531" s="1"/>
      </tp>
      <tp t="s">
        <v>US7472623013</v>
        <stp/>
        <stp>##V3_BDPV12</stp>
        <stp>QVCD Pfd</stp>
        <stp>ID_ISIN</stp>
        <stp>[BLP_Update_Sheet-PreferredCEF.xlsm]ActiveLinks!R532C50</stp>
        <tr r="AX532" s="1"/>
      </tp>
      <tp t="s">
        <v>CALLABLE</v>
        <stp/>
        <stp>##V3_BDPV12</stp>
        <stp>CUBB Pfd</stp>
        <stp>MTY_TYP</stp>
        <stp>[BLP_Update_Sheet-PreferredCEF.xlsm]ActiveLinks!R220C18</stp>
        <tr r="R220" s="1"/>
      </tp>
      <tp t="s">
        <v>6/30/2026</v>
        <stp/>
        <stp>##V3_BDPV12</stp>
        <stp>TRTX C Pfd</stp>
        <stp>NXT_Call_DT</stp>
        <stp>[BLP_Update_Sheet-PreferredCEF.xlsm]ActiveLinks!R659C26</stp>
        <tr r="Z659" s="1"/>
      </tp>
      <tp>
        <v>-1.2045181257876525</v>
        <stp/>
        <stp>##V3_BDPV12</stp>
        <stp>BWNB Pfd</stp>
        <stp>yld_pfd_str_ask</stp>
        <stp>[BLP_Update_Sheet-PreferredCEF.xlsm]ActiveLinks!R166C14</stp>
        <tr r="N166" s="1"/>
      </tp>
      <tp t="s">
        <v>12/15/2026</v>
        <stp/>
        <stp>##V3_BDPV12</stp>
        <stp>MTB H Pfd</stp>
        <stp>NXT_Call_DT</stp>
        <stp>[BLP_Update_Sheet-PreferredCEF.xlsm]ActiveLinks!R481C26</stp>
        <tr r="Z481" s="1"/>
      </tp>
      <tp t="s">
        <v>12/30/2024</v>
        <stp/>
        <stp>##V3_BDPV12</stp>
        <stp>WRB F Pfd</stp>
        <stp>NXT_Call_DT</stp>
        <stp>[BLP_Update_Sheet-PreferredCEF.xlsm]ActiveLinks!R702C26</stp>
        <tr r="Z702" s="1"/>
      </tp>
      <tp t="s">
        <v>9/30/2025</v>
        <stp/>
        <stp>##V3_BDPV12</stp>
        <stp>WRB G Pfd</stp>
        <stp>NXT_Call_DT</stp>
        <stp>[BLP_Update_Sheet-PreferredCEF.xlsm]ActiveLinks!R701C26</stp>
        <tr r="Z701" s="1"/>
      </tp>
      <tp t="s">
        <v>4/28/2023</v>
        <stp/>
        <stp>##V3_BDPV12</stp>
        <stp>WRB E Pfd</stp>
        <stp>NXT_Call_DT</stp>
        <stp>[BLP_Update_Sheet-PreferredCEF.xlsm]ActiveLinks!R703C26</stp>
        <tr r="Z703" s="1"/>
      </tp>
      <tp t="s">
        <v>3/30/2026</v>
        <stp/>
        <stp>##V3_BDPV12</stp>
        <stp>WRB H Pfd</stp>
        <stp>NXT_Call_DT</stp>
        <stp>[BLP_Update_Sheet-PreferredCEF.xlsm]ActiveLinks!R700C26</stp>
        <tr r="Z700" s="1"/>
      </tp>
      <tp>
        <v>0.87547678673811791</v>
        <stp/>
        <stp>##V3_BDPV12</stp>
        <stp>NIMC Pfd</stp>
        <stp>DUR_ADJ_MTY_MID</stp>
        <stp>[BLP_Update_Sheet-PreferredCEF.xlsm]ActiveLinks!R436C47</stp>
        <tr r="AU436" s="1"/>
      </tp>
      <tp t="s">
        <v>4/15/2027</v>
        <stp/>
        <stp>##V3_BDPV12</stp>
        <stp>USB S Pfd</stp>
        <stp>NXT_Call_DT</stp>
        <stp>[BLP_Update_Sheet-PreferredCEF.xlsm]ActiveLinks!R672C26</stp>
        <tr r="Z672" s="1"/>
      </tp>
      <tp t="s">
        <v>4/15/2026</v>
        <stp/>
        <stp>##V3_BDPV12</stp>
        <stp>USB R Pfd</stp>
        <stp>NXT_Call_DT</stp>
        <stp>[BLP_Update_Sheet-PreferredCEF.xlsm]ActiveLinks!R673C26</stp>
        <tr r="Z673" s="1"/>
      </tp>
      <tp t="s">
        <v>1/15/2026</v>
        <stp/>
        <stp>##V3_BDPV12</stp>
        <stp>USB Q Pfd</stp>
        <stp>NXT_Call_DT</stp>
        <stp>[BLP_Update_Sheet-PreferredCEF.xlsm]ActiveLinks!R674C26</stp>
        <tr r="Z674" s="1"/>
      </tp>
      <tp t="s">
        <v>10/15/2023</v>
        <stp/>
        <stp>##V3_BDPV12</stp>
        <stp>USB P Pfd</stp>
        <stp>NXT_Call_DT</stp>
        <stp>[BLP_Update_Sheet-PreferredCEF.xlsm]ActiveLinks!R675C26</stp>
        <tr r="Z675" s="1"/>
      </tp>
      <tp t="s">
        <v>4/28/2023</v>
        <stp/>
        <stp>##V3_BDPV12</stp>
        <stp>USB A Pfd</stp>
        <stp>NXT_Call_DT</stp>
        <stp>[BLP_Update_Sheet-PreferredCEF.xlsm]ActiveLinks!R676C26</stp>
        <tr r="Z676" s="1"/>
      </tp>
      <tp t="s">
        <v>4/28/2023</v>
        <stp/>
        <stp>##V3_BDPV12</stp>
        <stp>USB H Pfd</stp>
        <stp>NXT_Call_DT</stp>
        <stp>[BLP_Update_Sheet-PreferredCEF.xlsm]ActiveLinks!R677C26</stp>
        <tr r="Z677" s="1"/>
      </tp>
      <tp t="s">
        <v>12/15/2023</v>
        <stp/>
        <stp>##V3_BDPV12</stp>
        <stp>ASB E Pfd</stp>
        <stp>NXT_Call_DT</stp>
        <stp>[BLP_Update_Sheet-PreferredCEF.xlsm]ActiveLinks!R110C26</stp>
        <tr r="Z110" s="1"/>
      </tp>
      <tp t="s">
        <v>9/15/2025</v>
        <stp/>
        <stp>##V3_BDPV12</stp>
        <stp>ASB F Pfd</stp>
        <stp>NXT_Call_DT</stp>
        <stp>[BLP_Update_Sheet-PreferredCEF.xlsm]ActiveLinks!R111C26</stp>
        <tr r="Z111" s="1"/>
      </tp>
      <tp t="s">
        <v>9/1/2025</v>
        <stp/>
        <stp>##V3_BDPV12</stp>
        <stp>AUB A Pfd</stp>
        <stp>NXT_Call_DT</stp>
        <stp>[BLP_Update_Sheet-PreferredCEF.xlsm]ActiveLinks!R120C26</stp>
        <tr r="Z120" s="1"/>
      </tp>
      <tp t="s">
        <v>7/27/2026</v>
        <stp/>
        <stp>##V3_BDPV12</stp>
        <stp>PEB H Pfd</stp>
        <stp>NXT_Call_DT</stp>
        <stp>[BLP_Update_Sheet-PreferredCEF.xlsm]ActiveLinks!R388C26</stp>
        <tr r="Z388" s="1"/>
      </tp>
      <tp t="s">
        <v>4/28/2023</v>
        <stp/>
        <stp>##V3_BDPV12</stp>
        <stp>PEB E Pfd</stp>
        <stp>NXT_Call_DT</stp>
        <stp>[BLP_Update_Sheet-PreferredCEF.xlsm]ActiveLinks!R390C26</stp>
        <tr r="Z390" s="1"/>
      </tp>
      <tp t="s">
        <v>5/13/2026</v>
        <stp/>
        <stp>##V3_BDPV12</stp>
        <stp>PEB G Pfd</stp>
        <stp>NXT_Call_DT</stp>
        <stp>[BLP_Update_Sheet-PreferredCEF.xlsm]ActiveLinks!R389C26</stp>
        <tr r="Z389" s="1"/>
      </tp>
      <tp t="s">
        <v>4/28/2023</v>
        <stp/>
        <stp>##V3_BDPV12</stp>
        <stp>PEB F Pfd</stp>
        <stp>NXT_Call_DT</stp>
        <stp>[BLP_Update_Sheet-PreferredCEF.xlsm]ActiveLinks!R391C26</stp>
        <tr r="Z391" s="1"/>
      </tp>
      <tp t="s">
        <v>CALLABLE</v>
        <stp/>
        <stp>##V3_BDPV12</stp>
        <stp>DUKB Pfd</stp>
        <stp>MTY_TYP</stp>
        <stp>[BLP_Update_Sheet-PreferredCEF.xlsm]ActiveLinks!R244C18</stp>
        <tr r="R244" s="1"/>
      </tp>
      <tp t="s">
        <v>2/15/2024</v>
        <stp/>
        <stp>##V3_BDPV12</stp>
        <stp>FNB E Pfd</stp>
        <stp>NXT_Call_DT</stp>
        <stp>[BLP_Update_Sheet-PreferredCEF.xlsm]ActiveLinks!R292C26</stp>
        <tr r="Z292" s="1"/>
      </tp>
      <tp t="s">
        <v>Quarter</v>
        <stp/>
        <stp>##V3_BDPV12</stp>
        <stp>AFGE Pfd</stp>
        <stp>dvd_freq</stp>
        <stp>[BLP_Update_Sheet-PreferredCEF.xlsm]ActiveLinks!R52C22</stp>
        <tr r="V52" s="1"/>
      </tp>
      <tp t="s">
        <v>Quarter</v>
        <stp/>
        <stp>##V3_BDPV12</stp>
        <stp>AFGD Pfd</stp>
        <stp>dvd_freq</stp>
        <stp>[BLP_Update_Sheet-PreferredCEF.xlsm]ActiveLinks!R54C22</stp>
        <tr r="V54" s="1"/>
      </tp>
      <tp t="s">
        <v>Quarter</v>
        <stp/>
        <stp>##V3_BDPV12</stp>
        <stp>AFGC Pfd</stp>
        <stp>dvd_freq</stp>
        <stp>[BLP_Update_Sheet-PreferredCEF.xlsm]ActiveLinks!R53C22</stp>
        <tr r="V53" s="1"/>
      </tp>
      <tp t="s">
        <v>Quarter</v>
        <stp/>
        <stp>##V3_BDPV12</stp>
        <stp>AFGB Pfd</stp>
        <stp>dvd_freq</stp>
        <stp>[BLP_Update_Sheet-PreferredCEF.xlsm]ActiveLinks!R55C22</stp>
        <tr r="V55" s="1"/>
      </tp>
      <tp>
        <v>12.190118240607491</v>
        <stp/>
        <stp>##V3_BDPV12</stp>
        <stp>NYCB U Pfd</stp>
        <stp>DUR_ADJ_MID</stp>
        <stp>[BLP_Update_Sheet-PreferredCEF.xlsm]ActiveLinks!R458C46</stp>
        <tr r="AT458" s="1"/>
      </tp>
      <tp>
        <v>3.40922671314364</v>
        <stp/>
        <stp>##V3_BDPV12</stp>
        <stp>NYCB A Pfd</stp>
        <stp>DUR_ADJ_MID</stp>
        <stp>[BLP_Update_Sheet-PreferredCEF.xlsm]ActiveLinks!R457C46</stp>
        <tr r="AT457" s="1"/>
      </tp>
      <tp>
        <v>8.25</v>
        <stp/>
        <stp>##V3_BDPV12</stp>
        <stp>CHMI B Pfd</stp>
        <stp>CPN</stp>
        <stp>[BLP_Update_Sheet-PreferredCEF.xlsm]ActiveLinks!R180C20</stp>
        <tr r="T180" s="1"/>
      </tp>
      <tp>
        <v>8.1999999999999993</v>
        <stp/>
        <stp>##V3_BDPV12</stp>
        <stp>CHMI A Pfd</stp>
        <stp>CPN</stp>
        <stp>[BLP_Update_Sheet-PreferredCEF.xlsm]ActiveLinks!R179C20</stp>
        <tr r="T179" s="1"/>
      </tp>
      <tp>
        <v>10.28314</v>
        <stp/>
        <stp>##V3_BDPV12</stp>
        <stp>CUBI E Pfd</stp>
        <stp>CPN</stp>
        <stp>[BLP_Update_Sheet-PreferredCEF.xlsm]ActiveLinks!R222C20</stp>
        <tr r="T222" s="1"/>
      </tp>
      <tp>
        <v>9.9051401220703124</v>
        <stp/>
        <stp>##V3_BDPV12</stp>
        <stp>CUBI F Pfd</stp>
        <stp>CPN</stp>
        <stp>[BLP_Update_Sheet-PreferredCEF.xlsm]ActiveLinks!R221C20</stp>
        <tr r="T221" s="1"/>
      </tp>
      <tp>
        <v>7.25</v>
        <stp/>
        <stp>##V3_BDPV12</stp>
        <stp>CODI A Pfd</stp>
        <stp>CPN</stp>
        <stp>[BLP_Update_Sheet-PreferredCEF.xlsm]ActiveLinks!R206C20</stp>
        <tr r="T206" s="1"/>
      </tp>
      <tp>
        <v>7.875</v>
        <stp/>
        <stp>##V3_BDPV12</stp>
        <stp>CODI B Pfd</stp>
        <stp>CPN</stp>
        <stp>[BLP_Update_Sheet-PreferredCEF.xlsm]ActiveLinks!R207C20</stp>
        <tr r="T207" s="1"/>
      </tp>
      <tp>
        <v>7.875</v>
        <stp/>
        <stp>##V3_BDPV12</stp>
        <stp>CODI C Pfd</stp>
        <stp>CPN</stp>
        <stp>[BLP_Update_Sheet-PreferredCEF.xlsm]ActiveLinks!R205C20</stp>
        <tr r="T205" s="1"/>
      </tp>
    </main>
    <main first="bloomberg.rtd">
      <tp>
        <v>6.125</v>
        <stp/>
        <stp>##V3_BDPV12</stp>
        <stp>BFS D Pfd</stp>
        <stp>CPN</stp>
        <stp>[BLP_Update_Sheet-PreferredCEF.xlsm]ActiveLinks!R150C20</stp>
        <tr r="T150" s="1"/>
      </tp>
      <tp>
        <v>6</v>
        <stp/>
        <stp>##V3_BDPV12</stp>
        <stp>BFS E Pfd</stp>
        <stp>CPN</stp>
        <stp>[BLP_Update_Sheet-PreferredCEF.xlsm]ActiveLinks!R149C20</stp>
        <tr r="T149" s="1"/>
      </tp>
      <tp>
        <v>5.5</v>
        <stp/>
        <stp>##V3_BDPV12</stp>
        <stp>AXS E Pfd</stp>
        <stp>CPN</stp>
        <stp>[BLP_Update_Sheet-PreferredCEF.xlsm]ActiveLinks!R122C20</stp>
        <tr r="T122" s="1"/>
      </tp>
      <tp>
        <v>4.2</v>
        <stp/>
        <stp>##V3_BDPV12</stp>
        <stp>CMS C Pfd</stp>
        <stp>CPN</stp>
        <stp>[BLP_Update_Sheet-PreferredCEF.xlsm]ActiveLinks!R197C20</stp>
        <tr r="T197" s="1"/>
      </tp>
      <tp>
        <v>4.5</v>
        <stp/>
        <stp>##V3_BDPV12</stp>
        <stp>CMS B Pfd</stp>
        <stp>CPN</stp>
        <stp>[BLP_Update_Sheet-PreferredCEF.xlsm]ActiveLinks!R196C20</stp>
        <tr r="T196" s="1"/>
      </tp>
    </main>
    <main first="bloomberg.rtd">
      <tp t="s">
        <v>#N/A N/A</v>
        <stp/>
        <stp>##V3_BDPV12</stp>
        <stp>3075346Z Equity</stp>
        <stp>PX_Last</stp>
        <stp>[BLP_Update_Sheet-PreferredCEF.xlsm]ActiveLinks!R23C9</stp>
        <tr r="I23" s="1"/>
      </tp>
    </main>
    <main first="bloomberg.rtd">
      <tp>
        <v>6</v>
        <stp/>
        <stp>##V3_BDPV12</stp>
        <stp>TDS V Pfd</stp>
        <stp>CPN</stp>
        <stp>[BLP_Update_Sheet-PreferredCEF.xlsm]ActiveLinks!R638C20</stp>
        <tr r="T638" s="1"/>
      </tp>
      <tp>
        <v>6.625</v>
        <stp/>
        <stp>##V3_BDPV12</stp>
        <stp>TDS U Pfd</stp>
        <stp>CPN</stp>
        <stp>[BLP_Update_Sheet-PreferredCEF.xlsm]ActiveLinks!R639C20</stp>
        <tr r="T639" s="1"/>
      </tp>
      <tp>
        <v>6.5</v>
        <stp/>
        <stp>##V3_BDPV12</stp>
        <stp>WBS G Pfd</stp>
        <stp>CPN</stp>
        <stp>[BLP_Update_Sheet-PreferredCEF.xlsm]ActiveLinks!R620C20</stp>
        <tr r="T620" s="1"/>
      </tp>
      <tp>
        <v>5.25</v>
        <stp/>
        <stp>##V3_BDPV12</stp>
        <stp>WBS F Pfd</stp>
        <stp>CPN</stp>
        <stp>[BLP_Update_Sheet-PreferredCEF.xlsm]ActiveLinks!R687C20</stp>
        <tr r="T687" s="1"/>
      </tp>
    </main>
    <main first="bloomberg.rtd">
      <tp t="s">
        <v>Y</v>
        <stp/>
        <stp>##V3_BDPV12</stp>
        <stp>OPP A Pfd</stp>
        <stp>HYBRID_CUMULATIVE_INDICATOR</stp>
        <stp>[BLP_Update_Sheet-PreferredCEF.xlsm]ActiveLinks!R471C36</stp>
        <tr r="AJ471" s="1"/>
      </tp>
      <tp t="s">
        <v>Y</v>
        <stp/>
        <stp>##V3_BDPV12</stp>
        <stp>OPP B Pfd</stp>
        <stp>HYBRID_CUMULATIVE_INDICATOR</stp>
        <stp>[BLP_Update_Sheet-PreferredCEF.xlsm]ActiveLinks!R472C36</stp>
        <tr r="AJ472" s="1"/>
      </tp>
      <tp t="s">
        <v>Y</v>
        <stp/>
        <stp>##V3_BDPV12</stp>
        <stp>TNP D Pfd</stp>
        <stp>HYBRID_CUMULATIVE_INDICATOR</stp>
        <stp>[BLP_Update_Sheet-PreferredCEF.xlsm]ActiveLinks!R647C36</stp>
        <tr r="AJ647" s="1"/>
      </tp>
      <tp t="s">
        <v>Y</v>
        <stp/>
        <stp>##V3_BDPV12</stp>
        <stp>TNP E Pfd</stp>
        <stp>HYBRID_CUMULATIVE_INDICATOR</stp>
        <stp>[BLP_Update_Sheet-PreferredCEF.xlsm]ActiveLinks!R648C36</stp>
        <tr r="AJ648" s="1"/>
      </tp>
      <tp t="s">
        <v>Y</v>
        <stp/>
        <stp>##V3_BDPV12</stp>
        <stp>TNP F Pfd</stp>
        <stp>HYBRID_CUMULATIVE_INDICATOR</stp>
        <stp>[BLP_Update_Sheet-PreferredCEF.xlsm]ActiveLinks!R649C36</stp>
        <tr r="AJ649" s="1"/>
      </tp>
      <tp t="s">
        <v>Y</v>
        <stp/>
        <stp>##V3_BDPV12</stp>
        <stp>UBP K Pfd</stp>
        <stp>HYBRID_CUMULATIVE_INDICATOR</stp>
        <stp>[BLP_Update_Sheet-PreferredCEF.xlsm]ActiveLinks!R665C36</stp>
        <tr r="AJ665" s="1"/>
      </tp>
      <tp t="s">
        <v>Y</v>
        <stp/>
        <stp>##V3_BDPV12</stp>
        <stp>UBP H Pfd</stp>
        <stp>HYBRID_CUMULATIVE_INDICATOR</stp>
        <stp>[BLP_Update_Sheet-PreferredCEF.xlsm]ActiveLinks!R666C36</stp>
        <tr r="AJ666" s="1"/>
      </tp>
      <tp>
        <v>10.843901281148051</v>
        <stp/>
        <stp>##V3_BDPV12</stp>
        <stp>DSX B Pfd</stp>
        <stp>DUR_ADJ_MID</stp>
        <stp>[BLP_Update_Sheet-PreferredCEF.xlsm]ActiveLinks!R238C46</stp>
        <tr r="AT238" s="1"/>
      </tp>
      <tp>
        <v>-0.47036688617122019</v>
        <stp/>
        <stp>##V3_BDPV12</stp>
        <stp>OXLCO Pfd</stp>
        <stp>chg_pct_1m</stp>
        <stp>[BLP_Update_Sheet-PreferredCEF.xlsm]ActiveLinks!R7C4</stp>
        <tr r="D7" s="1"/>
      </tp>
      <tp t="s">
        <v>Y</v>
        <stp/>
        <stp>##V3_BDPV12</stp>
        <stp>BIP B Pfd</stp>
        <stp>HYBRID_CUMULATIVE_INDICATOR</stp>
        <stp>[BLP_Update_Sheet-PreferredCEF.xlsm]ActiveLinks!R158C36</stp>
        <tr r="AJ158" s="1"/>
      </tp>
      <tp t="s">
        <v>Y</v>
        <stp/>
        <stp>##V3_BDPV12</stp>
        <stp>BIP A Pfd</stp>
        <stp>HYBRID_CUMULATIVE_INDICATOR</stp>
        <stp>[BLP_Update_Sheet-PreferredCEF.xlsm]ActiveLinks!R159C36</stp>
        <tr r="AJ159" s="1"/>
      </tp>
      <tp t="s">
        <v>Y</v>
        <stp/>
        <stp>##V3_BDPV12</stp>
        <stp>BEP A Pfd</stp>
        <stp>HYBRID_CUMULATIVE_INDICATOR</stp>
        <stp>[BLP_Update_Sheet-PreferredCEF.xlsm]ActiveLinks!R147C36</stp>
        <tr r="AJ147" s="1"/>
      </tp>
      <tp t="s">
        <v>Y</v>
        <stp/>
        <stp>##V3_BDPV12</stp>
        <stp>DCP B Pfd</stp>
        <stp>HYBRID_CUMULATIVE_INDICATOR</stp>
        <stp>[BLP_Update_Sheet-PreferredCEF.xlsm]ActiveLinks!R224C36</stp>
        <tr r="AJ224" s="1"/>
      </tp>
      <tp t="s">
        <v>Y</v>
        <stp/>
        <stp>##V3_BDPV12</stp>
        <stp>DCP C Pfd</stp>
        <stp>HYBRID_CUMULATIVE_INDICATOR</stp>
        <stp>[BLP_Update_Sheet-PreferredCEF.xlsm]ActiveLinks!R225C36</stp>
        <tr r="AJ225" s="1"/>
      </tp>
    </main>
    <main first="bloomberg.rtd">
      <tp>
        <v>0.19245376086008753</v>
        <stp/>
        <stp>##V3_BDPV12</stp>
        <stp>BSX A Pfd</stp>
        <stp>DUR_ADJ_MID</stp>
        <stp>[BLP_Update_Sheet-PreferredCEF.xlsm]ActiveLinks!R163C46</stp>
        <tr r="AT163" s="1"/>
      </tp>
      <tp t="s">
        <v>Y</v>
        <stp/>
        <stp>##V3_BDPV12</stp>
        <stp>GLP A Pfd</stp>
        <stp>HYBRID_CUMULATIVE_INDICATOR</stp>
        <stp>[BLP_Update_Sheet-PreferredCEF.xlsm]ActiveLinks!R322C36</stp>
        <tr r="AJ322" s="1"/>
      </tp>
      <tp t="s">
        <v>Y</v>
        <stp/>
        <stp>##V3_BDPV12</stp>
        <stp>LXP C Pfd</stp>
        <stp>HYBRID_CUMULATIVE_INDICATOR</stp>
        <stp>[BLP_Update_Sheet-PreferredCEF.xlsm]ActiveLinks!R395C36</stp>
        <tr r="AJ395" s="1"/>
      </tp>
      <tp t="s">
        <v>Y</v>
        <stp/>
        <stp>##V3_BDPV12</stp>
        <stp>GLP B Pfd</stp>
        <stp>HYBRID_CUMULATIVE_INDICATOR</stp>
        <stp>[BLP_Update_Sheet-PreferredCEF.xlsm]ActiveLinks!R323C36</stp>
        <tr r="AJ323" s="1"/>
      </tp>
      <tp t="s">
        <v>Y</v>
        <stp/>
        <stp>##V3_BDPV12</stp>
        <stp>HPP C Pfd</stp>
        <stp>HYBRID_CUMULATIVE_INDICATOR</stp>
        <stp>[BLP_Update_Sheet-PreferredCEF.xlsm]ActiveLinks!R348C36</stp>
        <tr r="AJ348" s="1"/>
      </tp>
      <tp>
        <v>10</v>
        <stp/>
        <stp>##V3_BDPV12</stp>
        <stp>STRRP Pfd</stp>
        <stp>CPN</stp>
        <stp>[BLP_Update_Sheet-PreferredCEF.xlsm]ActiveLinks!R240C20</stp>
        <tr r="T240" s="1"/>
      </tp>
      <tp t="s">
        <v>US29364N1081</v>
        <stp/>
        <stp>##V3_BDPV12</stp>
        <stp>EMP Pfd</stp>
        <stp>ID_ISIN</stp>
        <stp>[BLP_Update_Sheet-PreferredCEF.xlsm]ActiveLinks!R272C50</stp>
        <tr r="AX272" s="1"/>
      </tp>
      <tp>
        <v>21.5</v>
        <stp/>
        <stp>##V3_BDPV12</stp>
        <stp>TRTN D Pfd</stp>
        <stp>PX_Last</stp>
        <stp>[BLP_Update_Sheet-PreferredCEF.xlsm]ActiveLinks!R655C3</stp>
        <tr r="C655" s="1"/>
      </tp>
    </main>
    <main first="bloomberg.rtd">
      <tp>
        <v>0.64651099420292901</v>
        <stp/>
        <stp>##V3_BDPV12</stp>
        <stp>ECF A Pfd</stp>
        <stp>chg_pct_1m</stp>
        <stp>[BLP_Update_Sheet-PreferredCEF.xlsm]ActiveLinks!R247C4</stp>
        <tr r="D247" s="1"/>
      </tp>
      <tp t="s">
        <v>US29364W1080</v>
        <stp/>
        <stp>##V3_BDPV12</stp>
        <stp>ELC Pfd</stp>
        <stp>ID_ISIN</stp>
        <stp>[BLP_Update_Sheet-PreferredCEF.xlsm]ActiveLinks!R271C50</stp>
        <tr r="AX271" s="1"/>
      </tp>
      <tp>
        <v>-1.7648631785364151</v>
        <stp/>
        <stp>##V3_BDPV12</stp>
        <stp>RBCP Pfd</stp>
        <stp>chg_pct_1m</stp>
        <stp>[BLP_Update_Sheet-PreferredCEF.xlsm]ActiveLinks!R555C4</stp>
        <tr r="D555" s="1"/>
      </tp>
      <tp>
        <v>-15.530455828963282</v>
        <stp/>
        <stp>##V3_BDPV12</stp>
        <stp>AAM A Pfd</stp>
        <stp>chg_pct_1m</stp>
        <stp>[BLP_Update_Sheet-PreferredCEF.xlsm]ActiveLinks!R103C4</stp>
        <tr r="D103" s="1"/>
      </tp>
      <tp t="s">
        <v>US29364P1030</v>
        <stp/>
        <stp>##V3_BDPV12</stp>
        <stp>ENO Pfd</stp>
        <stp>ID_ISIN</stp>
        <stp>[BLP_Update_Sheet-PreferredCEF.xlsm]ActiveLinks!R274C50</stp>
        <tr r="AX274" s="1"/>
      </tp>
      <tp t="s">
        <v>US29364P5098</v>
        <stp/>
        <stp>##V3_BDPV12</stp>
        <stp>ENJ Pfd</stp>
        <stp>ID_ISIN</stp>
        <stp>[BLP_Update_Sheet-PreferredCEF.xlsm]ActiveLinks!R273C50</stp>
        <tr r="AX273" s="1"/>
      </tp>
      <tp>
        <v>-4.7030878859857577</v>
        <stp/>
        <stp>##V3_BDPV12</stp>
        <stp>CFG E Pfd</stp>
        <stp>chg_pct_1m</stp>
        <stp>[BLP_Update_Sheet-PreferredCEF.xlsm]ActiveLinks!R175C4</stp>
        <tr r="D175" s="1"/>
      </tp>
      <tp>
        <v>-5.6565656565656504</v>
        <stp/>
        <stp>##V3_BDPV12</stp>
        <stp>WFC Q Pfd</stp>
        <stp>chg_pct_1m</stp>
        <stp>[BLP_Update_Sheet-PreferredCEF.xlsm]ActiveLinks!R695C4</stp>
        <tr r="D695" s="1"/>
      </tp>
      <tp>
        <v>-4.9089469517023039</v>
        <stp/>
        <stp>##V3_BDPV12</stp>
        <stp>WFC R Pfd</stp>
        <stp>chg_pct_1m</stp>
        <stp>[BLP_Update_Sheet-PreferredCEF.xlsm]ActiveLinks!R696C4</stp>
        <tr r="D696" s="1"/>
      </tp>
      <tp>
        <v>8</v>
        <stp/>
        <stp>##V3_BDPV12</stp>
        <stp>MDRRP Pfd</stp>
        <stp>CPN</stp>
        <stp>[BLP_Update_Sheet-PreferredCEF.xlsm]ActiveLinks!R402C20</stp>
        <tr r="T402" s="1"/>
      </tp>
      <tp>
        <v>-6.7624306733557003</v>
        <stp/>
        <stp>##V3_BDPV12</stp>
        <stp>CDR B Pfd</stp>
        <stp>chg_pct_1m</stp>
        <stp>[BLP_Update_Sheet-PreferredCEF.xlsm]ActiveLinks!R172C4</stp>
        <tr r="D172" s="1"/>
      </tp>
      <tp>
        <v>4.7</v>
        <stp/>
        <stp>##V3_BDPV12</stp>
        <stp>NTRSO Pfd</stp>
        <stp>CPN</stp>
        <stp>[BLP_Update_Sheet-PreferredCEF.xlsm]ActiveLinks!R456C20</stp>
        <tr r="T456" s="1"/>
      </tp>
    </main>
    <main first="bloomberg.rtd">
      <tp>
        <v>0.23752453915919944</v>
        <stp/>
        <stp>##V3_BDPV12</stp>
        <stp>VLYPO Pfd</stp>
        <stp>DUR_ADJ_MID</stp>
        <stp>[BLP_Update_Sheet-PreferredCEF.xlsm]ActiveLinks!R679C46</stp>
        <tr r="AT679" s="1"/>
      </tp>
      <tp>
        <v>2.0331159130113523</v>
        <stp/>
        <stp>##V3_BDPV12</stp>
        <stp>VLYPP Pfd</stp>
        <stp>DUR_ADJ_MID</stp>
        <stp>[BLP_Update_Sheet-PreferredCEF.xlsm]ActiveLinks!R680C46</stp>
        <tr r="AT680" s="1"/>
      </tp>
    </main>
    <main first="bloomberg.rtd">
      <tp>
        <v>-3.3061224489795862</v>
        <stp/>
        <stp>##V3_BDPV12</stp>
        <stp>F D Pfd</stp>
        <stp>chg_pct_1m</stp>
        <stp>[BLP_Update_Sheet-PreferredCEF.xlsm]ActiveLinks!R279C4</stp>
        <tr r="D279" s="1"/>
      </tp>
      <tp>
        <v>24.83</v>
        <stp/>
        <stp>##V3_BDPV12</stp>
        <stp>CMRE C Pfd</stp>
        <stp>PX_Last</stp>
        <stp>[BLP_Update_Sheet-PreferredCEF.xlsm]ActiveLinks!R193C3</stp>
        <tr r="C193" s="1"/>
      </tp>
    </main>
    <main first="bloomberg.rtd">
      <tp t="s">
        <v>4/14/2023</v>
        <stp/>
        <stp>##V3_BDPV12</stp>
        <stp>534187AS8 Corp</stp>
        <stp>NXT_Call_DT</stp>
        <stp>[BLP_Update_Sheet-PreferredCEF.xlsm]ActiveLinks!R780C26</stp>
        <tr r="Z780" s="1"/>
      </tp>
      <tp>
        <v>-14.532309082693166</v>
        <stp/>
        <stp>##V3_BDPV12</stp>
        <stp>GNL B Pfd</stp>
        <stp>chg_pct_1m</stp>
        <stp>[BLP_Update_Sheet-PreferredCEF.xlsm]ActiveLinks!R326C4</stp>
        <tr r="D326" s="1"/>
      </tp>
      <tp>
        <v>2.7643064985451034</v>
        <stp/>
        <stp>##V3_BDPV12</stp>
        <stp>GNE A Pfd</stp>
        <stp>chg_pct_1m</stp>
        <stp>[BLP_Update_Sheet-PreferredCEF.xlsm]ActiveLinks!R325C4</stp>
        <tr r="D325" s="1"/>
      </tp>
      <tp t="s">
        <v>US29364D1000</v>
        <stp/>
        <stp>##V3_BDPV12</stp>
        <stp>EAI Pfd</stp>
        <stp>ID_ISIN</stp>
        <stp>[BLP_Update_Sheet-PreferredCEF.xlsm]ActiveLinks!R270C50</stp>
        <tr r="AX270" s="1"/>
      </tp>
      <tp>
        <v>10.957688184534126</v>
        <stp/>
        <stp>##V3_BDPV12</stp>
        <stp>BPYPP Pfd</stp>
        <stp>DUR_ADJ_MID</stp>
        <stp>[BLP_Update_Sheet-PreferredCEF.xlsm]ActiveLinks!R316C46</stp>
        <tr r="AT316" s="1"/>
      </tp>
      <tp>
        <v>9.7415786801846576</v>
        <stp/>
        <stp>##V3_BDPV12</stp>
        <stp>BPYPN Pfd</stp>
        <stp>DUR_ADJ_MID</stp>
        <stp>[BLP_Update_Sheet-PreferredCEF.xlsm]ActiveLinks!R314C46</stp>
        <tr r="AT314" s="1"/>
      </tp>
      <tp>
        <v>9.5258061412307686</v>
        <stp/>
        <stp>##V3_BDPV12</stp>
        <stp>BPYPO Pfd</stp>
        <stp>DUR_ADJ_MID</stp>
        <stp>[BLP_Update_Sheet-PreferredCEF.xlsm]ActiveLinks!R315C46</stp>
        <tr r="AT315" s="1"/>
      </tp>
      <tp>
        <v>9.702505589846611</v>
        <stp/>
        <stp>##V3_BDPV12</stp>
        <stp>BPYPM Pfd</stp>
        <stp>DUR_ADJ_MID</stp>
        <stp>[BLP_Update_Sheet-PreferredCEF.xlsm]ActiveLinks!R313C46</stp>
        <tr r="AT313" s="1"/>
      </tp>
      <tp>
        <v>7.3737388506553092</v>
        <stp/>
        <stp>##V3_BDPV12</stp>
        <stp>DDT Pfd</stp>
        <stp>yld_pfd_str_ask</stp>
        <stp>[BLP_Update_Sheet-PreferredCEF.xlsm]ActiveLinks!R230C14</stp>
        <tr r="N230" s="1"/>
      </tp>
      <tp>
        <v>-8.9943015555213357</v>
        <stp/>
        <stp>##V3_BDPV12</stp>
        <stp>SLMBP Pfd</stp>
        <stp>chg_pct_1m</stp>
        <stp>[BLP_Update_Sheet-PreferredCEF.xlsm]ActiveLinks!R590C4</stp>
        <tr r="D590" s="1"/>
      </tp>
      <tp>
        <v>-5.0000000000000044</v>
        <stp/>
        <stp>##V3_BDPV12</stp>
        <stp>FMCKL Pfd</stp>
        <stp>chg_pct_1m</stp>
        <stp>[BLP_Update_Sheet-PreferredCEF.xlsm]ActiveLinks!R749C4</stp>
        <tr r="D749" s="1"/>
      </tp>
      <tp>
        <v>45.22</v>
        <stp/>
        <stp>##V3_BDPV12</stp>
        <stp>C Equity</stp>
        <stp>PX_Last</stp>
        <stp>[BLP_Update_Sheet-PreferredCEF.xlsm]ActiveLinks!R799C9</stp>
        <tr r="I799" s="1"/>
      </tp>
      <tp>
        <v>45.22</v>
        <stp/>
        <stp>##V3_BDPV12</stp>
        <stp>C Equity</stp>
        <stp>PX_Last</stp>
        <stp>[BLP_Update_Sheet-PreferredCEF.xlsm]ActiveLinks!R169C9</stp>
        <tr r="I169" s="1"/>
      </tp>
      <tp>
        <v>-13.009708737864084</v>
        <stp/>
        <stp>##V3_BDPV12</stp>
        <stp>WSBCP Pfd</stp>
        <stp>chg_pct_1m</stp>
        <stp>[BLP_Update_Sheet-PreferredCEF.xlsm]ActiveLinks!R704C4</stp>
        <tr r="D704" s="1"/>
      </tp>
      <tp>
        <v>-32.673267326732677</v>
        <stp/>
        <stp>##V3_BDPV12</stp>
        <stp>HPP C Pfd</stp>
        <stp>chg_pct_1m</stp>
        <stp>[BLP_Update_Sheet-PreferredCEF.xlsm]ActiveLinks!R348C4</stp>
        <tr r="D348" s="1"/>
      </tp>
      <tp>
        <v>-3.4214618973561395</v>
        <stp/>
        <stp>##V3_BDPV12</stp>
        <stp>EQC D Pfd</stp>
        <stp>chg_pct_1m</stp>
        <stp>[BLP_Update_Sheet-PreferredCEF.xlsm]ActiveLinks!R262C4</stp>
        <tr r="D262" s="1"/>
      </tp>
    </main>
    <main first="bloomberg.rtd">
      <tp>
        <v>-15.851192883137896</v>
        <stp/>
        <stp>##V3_BDPV12</stp>
        <stp>ATH A Pfd</stp>
        <stp>chg_pct_1m</stp>
        <stp>[BLP_Update_Sheet-PreferredCEF.xlsm]ActiveLinks!R113C4</stp>
        <tr r="D113" s="1"/>
      </tp>
      <tp t="s">
        <v>#N/A N/A</v>
        <stp/>
        <stp>##V3_BDPV12</stp>
        <stp>STRRP Pfd</stp>
        <stp>chg_pct_1m</stp>
        <stp>[BLP_Update_Sheet-PreferredCEF.xlsm]ActiveLinks!R240C4</stp>
        <tr r="D240" s="1"/>
      </tp>
      <tp>
        <v>5.75</v>
        <stp/>
        <stp>##V3_BDPV12</stp>
        <stp>PARAP Pfd</stp>
        <stp>CPN</stp>
        <stp>[BLP_Update_Sheet-PreferredCEF.xlsm]ActiveLinks!R678C20</stp>
        <tr r="T678" s="1"/>
      </tp>
      <tp>
        <v>7</v>
        <stp/>
        <stp>##V3_BDPV12</stp>
        <stp>LBRDP Pfd</stp>
        <stp>CPN</stp>
        <stp>[BLP_Update_Sheet-PreferredCEF.xlsm]ActiveLinks!R317C20</stp>
        <tr r="T317" s="1"/>
      </tp>
    </main>
    <main first="bloomberg.rtd">
      <tp>
        <v>119.41500000000001</v>
        <stp/>
        <stp>##V3_BDPV12</stp>
        <stp>APTV A Pfd</stp>
        <stp>PX_Last</stp>
        <stp>[BLP_Update_Sheet-PreferredCEF.xlsm]ActiveLinks!R105C3</stp>
        <tr r="C105" s="1"/>
      </tp>
      <tp t="s">
        <v>US29365T3023</v>
        <stp/>
        <stp>##V3_BDPV12</stp>
        <stp>ETI Pfd</stp>
        <stp>ID_ISIN</stp>
        <stp>[BLP_Update_Sheet-PreferredCEF.xlsm]ActiveLinks!R275C50</stp>
        <tr r="AX275" s="1"/>
      </tp>
      <tp t="s">
        <v>#N/A N/A</v>
        <stp/>
        <stp>##V3_BDPV12</stp>
        <stp>0163491D Equity</stp>
        <stp>BB_5Y_default_Prob</stp>
        <stp>[BLP_Update_Sheet-PreferredCEF.xlsm]ActiveLinks!R708C43</stp>
        <tr r="AQ708" s="1"/>
      </tp>
    </main>
    <main first="bloomberg.rtd">
      <tp>
        <v>5.317323002731885</v>
        <stp/>
        <stp>##V3_BDPV12</stp>
        <stp>DTW Pfd</stp>
        <stp>yld_pfd_str_ask</stp>
        <stp>[BLP_Update_Sheet-PreferredCEF.xlsm]ActiveLinks!R243C14</stp>
        <tr r="N243" s="1"/>
      </tp>
      <tp>
        <v>4.60120964847758</v>
        <stp/>
        <stp>##V3_BDPV12</stp>
        <stp>DTB Pfd</stp>
        <stp>yld_pfd_str_ask</stp>
        <stp>[BLP_Update_Sheet-PreferredCEF.xlsm]ActiveLinks!R242C14</stp>
        <tr r="N242" s="1"/>
      </tp>
      <tp>
        <v>3.3293631030676316</v>
        <stp/>
        <stp>##V3_BDPV12</stp>
        <stp>DTG Pfd</stp>
        <stp>yld_pfd_str_ask</stp>
        <stp>[BLP_Update_Sheet-PreferredCEF.xlsm]ActiveLinks!R241C14</stp>
        <tr r="N241" s="1"/>
      </tp>
      <tp>
        <v>25</v>
        <stp/>
        <stp>##V3_BDPV12</stp>
        <stp>NSS Pfd</stp>
        <stp>PAR_AMT</stp>
        <stp>[BLP_Update_Sheet-PreferredCEF.xlsm]ActiveLinks!R452C21</stp>
        <tr r="U452" s="1"/>
      </tp>
      <tp>
        <v>9.5</v>
        <stp/>
        <stp>##V3_BDPV12</stp>
        <stp>OTRKP Pfd</stp>
        <stp>CPN</stp>
        <stp>[BLP_Update_Sheet-PreferredCEF.xlsm]ActiveLinks!R473C20</stp>
        <tr r="T473" s="1"/>
      </tp>
      <tp t="s">
        <v>#N/A Field Not Applicable</v>
        <stp/>
        <stp>##V3_BDPV12</stp>
        <stp>HWM Pfd</stp>
        <stp>MATURITY</stp>
        <stp>[BLP_Update_Sheet-PreferredCEF.xlsm]ActiveLinks!R40C29</stp>
        <tr r="AC40" s="1"/>
      </tp>
      <tp t="s">
        <v>PGR US</v>
        <stp/>
        <stp>##V3_BDPV12</stp>
        <stp>743315AU7 Corp</stp>
        <stp>ult_parent_ticker_exchange</stp>
        <stp>[BLP_Update_Sheet-PreferredCEF.xlsm]ActiveLinks!R781C8</stp>
        <tr r="H781" s="1"/>
      </tp>
      <tp t="s">
        <v>N</v>
        <stp/>
        <stp>##V3_BDPV12</stp>
        <stp>05518VAA3 Corp</stp>
        <stp>HYBRID_CUMULATIVE_INDICATOR</stp>
        <stp>[BLP_Update_Sheet-PreferredCEF.xlsm]ActiveLinks!R760C36</stp>
        <tr r="AJ760" s="1"/>
      </tp>
      <tp t="s">
        <v>FITB US</v>
        <stp/>
        <stp>##V3_BDPV12</stp>
        <stp>316773CM0 Corp</stp>
        <stp>ult_parent_ticker_exchange</stp>
        <stp>[BLP_Update_Sheet-PreferredCEF.xlsm]ActiveLinks!R802C8</stp>
        <tr r="H802" s="1"/>
      </tp>
      <tp t="s">
        <v>PRU US</v>
        <stp/>
        <stp>##V3_BDPV12</stp>
        <stp>744320AM4 Corp</stp>
        <stp>ult_parent_ticker_exchange</stp>
        <stp>[BLP_Update_Sheet-PreferredCEF.xlsm]ActiveLinks!R764C8</stp>
        <tr r="H764" s="1"/>
      </tp>
      <tp t="s">
        <v>PRU US</v>
        <stp/>
        <stp>##V3_BDPV12</stp>
        <stp>744320AV4 Corp</stp>
        <stp>ult_parent_ticker_exchange</stp>
        <stp>[BLP_Update_Sheet-PreferredCEF.xlsm]ActiveLinks!R784C8</stp>
        <tr r="H784" s="1"/>
      </tp>
      <tp t="s">
        <v>BAC US</v>
        <stp/>
        <stp>##V3_BDPV12</stp>
        <stp>060505FL3 Corp</stp>
        <stp>ult_parent_ticker_exchange</stp>
        <stp>[BLP_Update_Sheet-PreferredCEF.xlsm]ActiveLinks!R793C8</stp>
        <tr r="H793" s="1"/>
      </tp>
      <tp t="s">
        <v>HBAN US</v>
        <stp/>
        <stp>##V3_BDPV12</stp>
        <stp>446150AL8 Corp</stp>
        <stp>ult_parent_ticker_exchange</stp>
        <stp>[BLP_Update_Sheet-PreferredCEF.xlsm]ActiveLinks!R804C8</stp>
        <tr r="H804" s="1"/>
      </tp>
      <tp t="s">
        <v>5/5/2023</v>
        <stp/>
        <stp>##V3_BDPV12</stp>
        <stp>LBRDA US Equity</stp>
        <stp>expected_report_dt</stp>
        <stp>[BLP_Update_Sheet-PreferredCEF.xlsm]ActiveLinks!R317C11</stp>
        <tr r="K317" s="1"/>
      </tp>
      <tp t="s">
        <v>C US</v>
        <stp/>
        <stp>##V3_BDPV12</stp>
        <stp>172967HQ7 Corp</stp>
        <stp>ult_parent_ticker_exchange</stp>
        <stp>[BLP_Update_Sheet-PreferredCEF.xlsm]ActiveLinks!R800C8</stp>
        <tr r="H800" s="1"/>
      </tp>
      <tp t="s">
        <v>4/28/2023</v>
        <stp/>
        <stp>##V3_BDPV12</stp>
        <stp>SNCRL Pfd</stp>
        <stp>NXT_Call_DT</stp>
        <stp>[BLP_Update_Sheet-PreferredCEF.xlsm]ActiveLinks!R593C26</stp>
        <tr r="Z593" s="1"/>
      </tp>
      <tp t="s">
        <v>N</v>
        <stp/>
        <stp>##V3_BDPV12</stp>
        <stp>38148BAD0 Corp</stp>
        <stp>HYBRID_CUMULATIVE_INDICATOR</stp>
        <stp>[BLP_Update_Sheet-PreferredCEF.xlsm]ActiveLinks!R807C36</stp>
        <tr r="AJ807" s="1"/>
      </tp>
      <tp t="s">
        <v>N</v>
        <stp/>
        <stp>##V3_BDPV12</stp>
        <stp>949746RG8 Corp</stp>
        <stp>HYBRID_CUMULATIVE_INDICATOR</stp>
        <stp>[BLP_Update_Sheet-PreferredCEF.xlsm]ActiveLinks!R789C36</stp>
        <tr r="AJ789" s="1"/>
      </tp>
      <tp t="s">
        <v>9/1/2027</v>
        <stp/>
        <stp>##V3_BDPV12</stp>
        <stp>PACWP Pfd</stp>
        <stp>NXT_Call_DT</stp>
        <stp>[BLP_Update_Sheet-PreferredCEF.xlsm]ActiveLinks!R482C26</stp>
        <tr r="Z482" s="1"/>
      </tp>
      <tp t="s">
        <v>6/15/2025</v>
        <stp/>
        <stp>##V3_BDPV12</stp>
        <stp>HWCPZ Pfd</stp>
        <stp>NXT_Call_DT</stp>
        <stp>[BLP_Update_Sheet-PreferredCEF.xlsm]ActiveLinks!R342C26</stp>
        <tr r="Z342" s="1"/>
      </tp>
      <tp>
        <v>6</v>
        <stp/>
        <stp>##V3_BDPV12</stp>
        <stp>48126HAA8 Corp</stp>
        <stp>CPN</stp>
        <stp>[BLP_Update_Sheet-PreferredCEF.xlsm]ActiveLinks!R787C20</stp>
        <tr r="T787" s="1"/>
      </tp>
      <tp t="s">
        <v>5/15/2024</v>
        <stp/>
        <stp>##V3_BDPV12</stp>
        <stp>TECTP Pfd</stp>
        <stp>NXT_Call_DT</stp>
        <stp>[BLP_Update_Sheet-PreferredCEF.xlsm]ActiveLinks!R634C26</stp>
        <tr r="Z634" s="1"/>
      </tp>
      <tp t="s">
        <v>12/31/2023</v>
        <stp/>
        <stp>##V3_BDPV12</stp>
        <stp>OCCIN Pfd</stp>
        <stp>NXT_Call_DT</stp>
        <stp>[BLP_Update_Sheet-PreferredCEF.xlsm]ActiveLinks!R467C26</stp>
        <tr r="Z467" s="1"/>
      </tp>
      <tp t="s">
        <v>4/30/2023</v>
        <stp/>
        <stp>##V3_BDPV12</stp>
        <stp>OCCIO Pfd</stp>
        <stp>NXT_Call_DT</stp>
        <stp>[BLP_Update_Sheet-PreferredCEF.xlsm]ActiveLinks!R468C26</stp>
        <tr r="Z468" s="1"/>
      </tp>
      <tp t="s">
        <v>4/28/2023</v>
        <stp/>
        <stp>##V3_BDPV12</stp>
        <stp>FMCKO Pfd</stp>
        <stp>NXT_Call_DT</stp>
        <stp>[BLP_Update_Sheet-PreferredCEF.xlsm]ActiveLinks!R747C26</stp>
        <tr r="Z747" s="1"/>
      </tp>
      <tp t="s">
        <v>4/28/2023</v>
        <stp/>
        <stp>##V3_BDPV12</stp>
        <stp>FMCKN Pfd</stp>
        <stp>NXT_Call_DT</stp>
        <stp>[BLP_Update_Sheet-PreferredCEF.xlsm]ActiveLinks!R743C26</stp>
        <tr r="Z743" s="1"/>
      </tp>
      <tp t="s">
        <v>4/28/2023</v>
        <stp/>
        <stp>##V3_BDPV12</stp>
        <stp>FMCKM Pfd</stp>
        <stp>NXT_Call_DT</stp>
        <stp>[BLP_Update_Sheet-PreferredCEF.xlsm]ActiveLinks!R742C26</stp>
        <tr r="Z742" s="1"/>
      </tp>
      <tp t="s">
        <v>4/28/2023</v>
        <stp/>
        <stp>##V3_BDPV12</stp>
        <stp>FMCKK Pfd</stp>
        <stp>NXT_Call_DT</stp>
        <stp>[BLP_Update_Sheet-PreferredCEF.xlsm]ActiveLinks!R739C26</stp>
        <tr r="Z739" s="1"/>
      </tp>
      <tp t="s">
        <v>4/28/2023</v>
        <stp/>
        <stp>##V3_BDPV12</stp>
        <stp>FMCKL Pfd</stp>
        <stp>NXT_Call_DT</stp>
        <stp>[BLP_Update_Sheet-PreferredCEF.xlsm]ActiveLinks!R749C26</stp>
        <tr r="Z749" s="1"/>
      </tp>
      <tp t="s">
        <v>12/31/2027</v>
        <stp/>
        <stp>##V3_BDPV12</stp>
        <stp>FMCKJ Pfd</stp>
        <stp>NXT_Call_DT</stp>
        <stp>[BLP_Update_Sheet-PreferredCEF.xlsm]ActiveLinks!R753C26</stp>
        <tr r="Z753" s="1"/>
      </tp>
      <tp t="s">
        <v>4/28/2023</v>
        <stp/>
        <stp>##V3_BDPV12</stp>
        <stp>FMCKI Pfd</stp>
        <stp>NXT_Call_DT</stp>
        <stp>[BLP_Update_Sheet-PreferredCEF.xlsm]ActiveLinks!R751C26</stp>
        <tr r="Z751" s="1"/>
      </tp>
      <tp t="s">
        <v>4/28/2023</v>
        <stp/>
        <stp>##V3_BDPV12</stp>
        <stp>FMCKP Pfd</stp>
        <stp>NXT_Call_DT</stp>
        <stp>[BLP_Update_Sheet-PreferredCEF.xlsm]ActiveLinks!R744C26</stp>
        <tr r="Z744" s="1"/>
      </tp>
      <tp t="s">
        <v>US05614L4077</v>
        <stp/>
        <stp>##V3_BDPV12</stp>
        <stp>BW A Pfd</stp>
        <stp>ID_ISIN</stp>
        <stp>[BLP_Update_Sheet-PreferredCEF.xlsm]ActiveLinks!R164C50</stp>
        <tr r="AX164" s="1"/>
      </tp>
      <tp t="s">
        <v>PERP/CALL</v>
        <stp/>
        <stp>##V3_BDPV12</stp>
        <stp>HT E Pfd</stp>
        <stp>MTY_TYP</stp>
        <stp>[BLP_Update_Sheet-PreferredCEF.xlsm]ActiveLinks!R350C18</stp>
        <tr r="R350" s="1"/>
      </tp>
      <tp t="s">
        <v>PERP/CALL</v>
        <stp/>
        <stp>##V3_BDPV12</stp>
        <stp>HT D Pfd</stp>
        <stp>MTY_TYP</stp>
        <stp>[BLP_Update_Sheet-PreferredCEF.xlsm]ActiveLinks!R351C18</stp>
        <tr r="R351" s="1"/>
      </tp>
      <tp t="s">
        <v>PERP/CALL</v>
        <stp/>
        <stp>##V3_BDPV12</stp>
        <stp>HT C Pfd</stp>
        <stp>MTY_TYP</stp>
        <stp>[BLP_Update_Sheet-PreferredCEF.xlsm]ActiveLinks!R352C18</stp>
        <tr r="R352" s="1"/>
      </tp>
      <tp t="s">
        <v>Jr Subordinated</v>
        <stp/>
        <stp>##V3_BDPV12</stp>
        <stp>060505EH3 Corp</stp>
        <stp>PAYMENT_RANK</stp>
        <stp>[BLP_Update_Sheet-PreferredCEF.xlsm]ActiveLinks!R785C37</stp>
        <tr r="AK785" s="1"/>
      </tp>
      <tp t="s">
        <v>Jr Subordinated</v>
        <stp/>
        <stp>##V3_BDPV12</stp>
        <stp>060505FL3 Corp</stp>
        <stp>PAYMENT_RANK</stp>
        <stp>[BLP_Update_Sheet-PreferredCEF.xlsm]ActiveLinks!R793C37</stp>
        <tr r="AK793" s="1"/>
      </tp>
      <tp t="s">
        <v>PERP/CALL</v>
        <stp/>
        <stp>##V3_BDPV12</stp>
        <stp>ET D Pfd</stp>
        <stp>MTY_TYP</stp>
        <stp>[BLP_Update_Sheet-PreferredCEF.xlsm]ActiveLinks!R269C18</stp>
        <tr r="R269" s="1"/>
      </tp>
      <tp t="s">
        <v>PERP/CALL</v>
        <stp/>
        <stp>##V3_BDPV12</stp>
        <stp>ET E Pfd</stp>
        <stp>MTY_TYP</stp>
        <stp>[BLP_Update_Sheet-PreferredCEF.xlsm]ActiveLinks!R268C18</stp>
        <tr r="R268" s="1"/>
      </tp>
      <tp t="s">
        <v>PERP/CALL</v>
        <stp/>
        <stp>##V3_BDPV12</stp>
        <stp>ET C Pfd</stp>
        <stp>MTY_TYP</stp>
        <stp>[BLP_Update_Sheet-PreferredCEF.xlsm]ActiveLinks!R267C18</stp>
        <tr r="R267" s="1"/>
      </tp>
      <tp t="s">
        <v>Jr Subordinated</v>
        <stp/>
        <stp>##V3_BDPV12</stp>
        <stp>172967JM4 Corp</stp>
        <stp>PAYMENT_RANK</stp>
        <stp>[BLP_Update_Sheet-PreferredCEF.xlsm]ActiveLinks!R799C37</stp>
        <tr r="AK799" s="1"/>
      </tp>
      <tp t="s">
        <v>4/28/2023</v>
        <stp/>
        <stp>##V3_BDPV12</stp>
        <stp>DHCNI Pfd</stp>
        <stp>NXT_Call_DT</stp>
        <stp>[BLP_Update_Sheet-PreferredCEF.xlsm]ActiveLinks!R591C26</stp>
        <tr r="Z591" s="1"/>
      </tp>
      <tp t="s">
        <v>4/28/2023</v>
        <stp/>
        <stp>##V3_BDPV12</stp>
        <stp>DHCNL Pfd</stp>
        <stp>NXT_Call_DT</stp>
        <stp>[BLP_Update_Sheet-PreferredCEF.xlsm]ActiveLinks!R592C26</stp>
        <tr r="Z592" s="1"/>
      </tp>
      <tp t="s">
        <v>US73933H2004</v>
        <stp/>
        <stp>##V3_BDPV12</stp>
        <stp>PW A Pfd</stp>
        <stp>ID_ISIN</stp>
        <stp>[BLP_Update_Sheet-PreferredCEF.xlsm]ActiveLinks!R528C50</stp>
        <tr r="AX528" s="1"/>
      </tp>
      <tp t="s">
        <v>Jr Subordinated</v>
        <stp/>
        <stp>##V3_BDPV12</stp>
        <stp>064058AB6 Corp</stp>
        <stp>PAYMENT_RANK</stp>
        <stp>[BLP_Update_Sheet-PreferredCEF.xlsm]ActiveLinks!R796C37</stp>
        <tr r="AK796" s="1"/>
      </tp>
      <tp t="s">
        <v>4/28/2023</v>
        <stp/>
        <stp>##V3_BDPV12</stp>
        <stp>FMCCG Pfd</stp>
        <stp>NXT_Call_DT</stp>
        <stp>[BLP_Update_Sheet-PreferredCEF.xlsm]ActiveLinks!R754C26</stp>
        <tr r="Z754" s="1"/>
      </tp>
      <tp t="s">
        <v>4/28/2023</v>
        <stp/>
        <stp>##V3_BDPV12</stp>
        <stp>FMCCO Pfd</stp>
        <stp>NXT_Call_DT</stp>
        <stp>[BLP_Update_Sheet-PreferredCEF.xlsm]ActiveLinks!R746C26</stp>
        <tr r="Z746" s="1"/>
      </tp>
      <tp t="s">
        <v>3/31/2024</v>
        <stp/>
        <stp>##V3_BDPV12</stp>
        <stp>FMCCN Pfd</stp>
        <stp>NXT_Call_DT</stp>
        <stp>[BLP_Update_Sheet-PreferredCEF.xlsm]ActiveLinks!R758C26</stp>
        <tr r="Z758" s="1"/>
      </tp>
      <tp t="s">
        <v>12/31/2024</v>
        <stp/>
        <stp>##V3_BDPV12</stp>
        <stp>FMCCL Pfd</stp>
        <stp>NXT_Call_DT</stp>
        <stp>[BLP_Update_Sheet-PreferredCEF.xlsm]ActiveLinks!R755C26</stp>
        <tr r="Z755" s="1"/>
      </tp>
      <tp t="s">
        <v>3/31/2025</v>
        <stp/>
        <stp>##V3_BDPV12</stp>
        <stp>FMCCM Pfd</stp>
        <stp>NXT_Call_DT</stp>
        <stp>[BLP_Update_Sheet-PreferredCEF.xlsm]ActiveLinks!R757C26</stp>
        <tr r="Z757" s="1"/>
      </tp>
      <tp t="s">
        <v>4/28/2023</v>
        <stp/>
        <stp>##V3_BDPV12</stp>
        <stp>FMCCK Pfd</stp>
        <stp>NXT_Call_DT</stp>
        <stp>[BLP_Update_Sheet-PreferredCEF.xlsm]ActiveLinks!R745C26</stp>
        <tr r="Z745" s="1"/>
      </tp>
      <tp t="s">
        <v>4/28/2023</v>
        <stp/>
        <stp>##V3_BDPV12</stp>
        <stp>FMCCI Pfd</stp>
        <stp>NXT_Call_DT</stp>
        <stp>[BLP_Update_Sheet-PreferredCEF.xlsm]ActiveLinks!R752C26</stp>
        <tr r="Z752" s="1"/>
      </tp>
      <tp t="s">
        <v>4/28/2023</v>
        <stp/>
        <stp>##V3_BDPV12</stp>
        <stp>FMCCH Pfd</stp>
        <stp>NXT_Call_DT</stp>
        <stp>[BLP_Update_Sheet-PreferredCEF.xlsm]ActiveLinks!R740C26</stp>
        <tr r="Z740" s="1"/>
      </tp>
      <tp t="s">
        <v>4/28/2023</v>
        <stp/>
        <stp>##V3_BDPV12</stp>
        <stp>FMCCT Pfd</stp>
        <stp>NXT_Call_DT</stp>
        <stp>[BLP_Update_Sheet-PreferredCEF.xlsm]ActiveLinks!R750C26</stp>
        <tr r="Z750" s="1"/>
      </tp>
      <tp t="s">
        <v>4/28/2023</v>
        <stp/>
        <stp>##V3_BDPV12</stp>
        <stp>FMCCS Pfd</stp>
        <stp>NXT_Call_DT</stp>
        <stp>[BLP_Update_Sheet-PreferredCEF.xlsm]ActiveLinks!R756C26</stp>
        <tr r="Z756" s="1"/>
      </tp>
      <tp t="s">
        <v>4/28/2023</v>
        <stp/>
        <stp>##V3_BDPV12</stp>
        <stp>FMCCP Pfd</stp>
        <stp>NXT_Call_DT</stp>
        <stp>[BLP_Update_Sheet-PreferredCEF.xlsm]ActiveLinks!R748C26</stp>
        <tr r="Z748" s="1"/>
      </tp>
      <tp t="s">
        <v>4/19/2023</v>
        <stp/>
        <stp>##V3_BDPV12</stp>
        <stp>CYCCP Pfd</stp>
        <stp>NXT_Call_DT</stp>
        <stp>[BLP_Update_Sheet-PreferredCEF.xlsm]ActiveLinks!R223C26</stp>
        <tr r="Z223" s="1"/>
      </tp>
      <tp t="s">
        <v>4/28/2023</v>
        <stp/>
        <stp>##V3_BDPV12</stp>
        <stp>GECCN Pfd</stp>
        <stp>NXT_Call_DT</stp>
        <stp>[BLP_Update_Sheet-PreferredCEF.xlsm]ActiveLinks!R307C26</stp>
        <tr r="Z307" s="1"/>
      </tp>
      <tp t="s">
        <v>4/28/2023</v>
        <stp/>
        <stp>##V3_BDPV12</stp>
        <stp>GECCM Pfd</stp>
        <stp>NXT_Call_DT</stp>
        <stp>[BLP_Update_Sheet-PreferredCEF.xlsm]ActiveLinks!R308C26</stp>
        <tr r="Z308" s="1"/>
      </tp>
      <tp>
        <v>2.5517250808427487</v>
        <stp/>
        <stp>##V3_BDPV12</stp>
        <stp>CHRB Pfd</stp>
        <stp>DUR_ADJ_MTY_MID</stp>
        <stp>[BLP_Update_Sheet-PreferredCEF.xlsm]ActiveLinks!R181C47</stp>
        <tr r="AU181" s="1"/>
      </tp>
      <tp t="s">
        <v>US05614L3087</v>
        <stp/>
        <stp>##V3_BDPV12</stp>
        <stp>BWSN Pfd</stp>
        <stp>ID_ISIN</stp>
        <stp>[BLP_Update_Sheet-PreferredCEF.xlsm]ActiveLinks!R165C50</stp>
        <tr r="AX165" s="1"/>
      </tp>
    </main>
    <main first="bloomberg.rtd">
      <tp t="s">
        <v>Jr Subordinated</v>
        <stp/>
        <stp>##V3_BDPV12</stp>
        <stp>55261FAH7 Corp</stp>
        <stp>PAYMENT_RANK</stp>
        <stp>[BLP_Update_Sheet-PreferredCEF.xlsm]ActiveLinks!R763C37</stp>
        <tr r="AK763" s="1"/>
      </tp>
    </main>
    <main first="bloomberg.rtd">
      <tp t="s">
        <v>Not Confirmed</v>
        <stp/>
        <stp>##V3_BDPV12</stp>
        <stp>ENBA Pfd</stp>
        <stp>IS_QDI_ELIGIBLE</stp>
        <stp>[BLP_Update_Sheet-PreferredCEF.xlsm]ActiveLinks!R258C35</stp>
        <tr r="AI258" s="1"/>
      </tp>
      <tp t="s">
        <v>#N/A Field Not Applicable</v>
        <stp/>
        <stp>##V3_BDPV12</stp>
        <stp>ALIN E Pfd</stp>
        <stp>MATURITY</stp>
        <stp>[BLP_Update_Sheet-PreferredCEF.xlsm]ActiveLinks!R650C29</stp>
        <tr r="AC650" s="1"/>
      </tp>
      <tp t="s">
        <v>Quarter</v>
        <stp/>
        <stp>##V3_BDPV12</stp>
        <stp>MITT C Pfd</stp>
        <stp>dvd_freq</stp>
        <stp>[BLP_Update_Sheet-PreferredCEF.xlsm]ActiveLinks!R414C22</stp>
        <tr r="V414" s="1"/>
      </tp>
      <tp t="s">
        <v>Quarter</v>
        <stp/>
        <stp>##V3_BDPV12</stp>
        <stp>MITT B Pfd</stp>
        <stp>dvd_freq</stp>
        <stp>[BLP_Update_Sheet-PreferredCEF.xlsm]ActiveLinks!R412C22</stp>
        <tr r="V412" s="1"/>
      </tp>
      <tp t="s">
        <v>Quarter</v>
        <stp/>
        <stp>##V3_BDPV12</stp>
        <stp>MITT A Pfd</stp>
        <stp>dvd_freq</stp>
        <stp>[BLP_Update_Sheet-PreferredCEF.xlsm]ActiveLinks!R413C22</stp>
        <tr r="V413" s="1"/>
      </tp>
      <tp t="s">
        <v>#N/A Field Not Applicable</v>
        <stp/>
        <stp>##V3_BDPV12</stp>
        <stp>ALIN A Pfd</stp>
        <stp>MATURITY</stp>
        <stp>[BLP_Update_Sheet-PreferredCEF.xlsm]ActiveLinks!R651C29</stp>
        <tr r="AC651" s="1"/>
      </tp>
      <tp t="s">
        <v>Not Confirmed</v>
        <stp/>
        <stp>##V3_BDPV12</stp>
        <stp>UNMA Pfd</stp>
        <stp>IS_QDI_ELIGIBLE</stp>
        <stp>[BLP_Update_Sheet-PreferredCEF.xlsm]ActiveLinks!R670C35</stp>
        <tr r="AI670" s="1"/>
      </tp>
      <tp t="s">
        <v>#N/A Field Not Applicable</v>
        <stp/>
        <stp>##V3_BDPV12</stp>
        <stp>ALIN B Pfd</stp>
        <stp>MATURITY</stp>
        <stp>[BLP_Update_Sheet-PreferredCEF.xlsm]ActiveLinks!R652C29</stp>
        <tr r="AC652" s="1"/>
      </tp>
      <tp t="s">
        <v>CONVERTIBLE</v>
        <stp/>
        <stp>##V3_BDPV12</stp>
        <stp>MTCN Pfd</stp>
        <stp>MTY_TYP</stp>
        <stp>[BLP_Update_Sheet-PreferredCEF.xlsm]ActiveLinks!R424C18</stp>
        <tr r="R424" s="1"/>
      </tp>
      <tp t="s">
        <v>#N/A Field Not Applicable</v>
        <stp/>
        <stp>##V3_BDPV12</stp>
        <stp>ATCO D Pfd</stp>
        <stp>MATURITY</stp>
        <stp>[BLP_Update_Sheet-PreferredCEF.xlsm]ActiveLinks!R613C29</stp>
        <tr r="AC613" s="1"/>
      </tp>
      <tp>
        <v>20.919115456588173</v>
        <stp/>
        <stp>##V3_BDPV12</stp>
        <stp>QVCD Pfd</stp>
        <stp>yld_pfd_str_ask</stp>
        <stp>[BLP_Update_Sheet-PreferredCEF.xlsm]ActiveLinks!R532C14</stp>
        <tr r="N532" s="1"/>
      </tp>
      <tp>
        <v>17.905595897703794</v>
        <stp/>
        <stp>##V3_BDPV12</stp>
        <stp>QVCC Pfd</stp>
        <stp>yld_pfd_str_ask</stp>
        <stp>[BLP_Update_Sheet-PreferredCEF.xlsm]ActiveLinks!R531C14</stp>
        <tr r="N531" s="1"/>
      </tp>
      <tp t="s">
        <v>CALLABLE</v>
        <stp/>
        <stp>##V3_BDPV12</stp>
        <stp>CTDD Pfd</stp>
        <stp>MTY_TYP</stp>
        <stp>[BLP_Update_Sheet-PreferredCEF.xlsm]ActiveLinks!R218C18</stp>
        <tr r="R218" s="1"/>
      </tp>
      <tp t="s">
        <v>#N/A Field Not Applicable</v>
        <stp/>
        <stp>##V3_BDPV12</stp>
        <stp>AULT D Pfd</stp>
        <stp>MATURITY</stp>
        <stp>[BLP_Update_Sheet-PreferredCEF.xlsm]ActiveLinks!R435C29</stp>
        <tr r="AC435" s="1"/>
      </tp>
      <tp>
        <v>23036.063492063491</v>
        <stp/>
        <stp>##V3_BDPV12</stp>
        <stp>BNJ Pfd</stp>
        <stp>VOLUME_AVG_3M</stp>
        <stp>[BLP_Update_Sheet-PreferredCEF.xlsm]ActiveLinks!R463C5</stp>
        <tr r="E463" s="1"/>
      </tp>
      <tp>
        <v>2430.8688524590166</v>
        <stp/>
        <stp>##V3_BDPV12</stp>
        <stp>ENJ Pfd</stp>
        <stp>VOLUME_AVG_3M</stp>
        <stp>[BLP_Update_Sheet-PreferredCEF.xlsm]ActiveLinks!R273C5</stp>
        <tr r="E273" s="1"/>
      </tp>
      <tp t="s">
        <v>6/15/2023</v>
        <stp/>
        <stp>##V3_BDPV12</stp>
        <stp>APTV A Pfd</stp>
        <stp>MATURITY</stp>
        <stp>[BLP_Update_Sheet-PreferredCEF.xlsm]ActiveLinks!R105C29</stp>
        <tr r="AC105" s="1"/>
      </tp>
      <tp t="s">
        <v>CALLABLE</v>
        <stp/>
        <stp>##V3_BDPV12</stp>
        <stp>CTBB Pfd</stp>
        <stp>MTY_TYP</stp>
        <stp>[BLP_Update_Sheet-PreferredCEF.xlsm]ActiveLinks!R217C18</stp>
        <tr r="R217" s="1"/>
      </tp>
      <tp>
        <v>9.0002518927091408</v>
        <stp/>
        <stp>##V3_BDPV12</stp>
        <stp>MHNC Pfd</stp>
        <stp>DUR_ADJ_MTY_MID</stp>
        <stp>[BLP_Update_Sheet-PreferredCEF.xlsm]ActiveLinks!R409C47</stp>
        <tr r="AU409" s="1"/>
      </tp>
      <tp t="s">
        <v>PERP/CALL</v>
        <stp/>
        <stp>##V3_BDPV12</stp>
        <stp>DTLA Pfd</stp>
        <stp>MTY_TYP</stp>
        <stp>[BLP_Update_Sheet-PreferredCEF.xlsm]ActiveLinks!R239C18</stp>
        <tr r="R239" s="1"/>
      </tp>
      <tp t="s">
        <v>3/15/2025</v>
        <stp/>
        <stp>##V3_BDPV12</stp>
        <stp>WFC Z Pfd</stp>
        <stp>NXT_Call_DT</stp>
        <stp>[BLP_Update_Sheet-PreferredCEF.xlsm]ActiveLinks!R693C26</stp>
        <tr r="Z693" s="1"/>
      </tp>
      <tp t="s">
        <v>6/15/2023</v>
        <stp/>
        <stp>##V3_BDPV12</stp>
        <stp>WFC Y Pfd</stp>
        <stp>NXT_Call_DT</stp>
        <stp>[BLP_Update_Sheet-PreferredCEF.xlsm]ActiveLinks!R694C26</stp>
        <tr r="Z694" s="1"/>
      </tp>
      <tp t="s">
        <v>3/15/2024</v>
        <stp/>
        <stp>##V3_BDPV12</stp>
        <stp>WFC R Pfd</stp>
        <stp>NXT_Call_DT</stp>
        <stp>[BLP_Update_Sheet-PreferredCEF.xlsm]ActiveLinks!R696C26</stp>
        <tr r="Z696" s="1"/>
      </tp>
      <tp t="s">
        <v>9/15/2023</v>
        <stp/>
        <stp>##V3_BDPV12</stp>
        <stp>WFC Q Pfd</stp>
        <stp>NXT_Call_DT</stp>
        <stp>[BLP_Update_Sheet-PreferredCEF.xlsm]ActiveLinks!R695C26</stp>
        <tr r="Z695" s="1"/>
      </tp>
      <tp t="s">
        <v>#N/A Field Not Applicable</v>
        <stp/>
        <stp>##V3_BDPV12</stp>
        <stp>WFC L Pfd</stp>
        <stp>NXT_Call_DT</stp>
        <stp>[BLP_Update_Sheet-PreferredCEF.xlsm]ActiveLinks!R689C26</stp>
        <tr r="Z689" s="1"/>
      </tp>
      <tp t="s">
        <v>4/28/2023</v>
        <stp/>
        <stp>##V3_BDPV12</stp>
        <stp>SRC A Pfd</stp>
        <stp>NXT_Call_DT</stp>
        <stp>[BLP_Update_Sheet-PreferredCEF.xlsm]ActiveLinks!R609C26</stp>
        <tr r="Z609" s="1"/>
      </tp>
      <tp t="s">
        <v>3/15/2026</v>
        <stp/>
        <stp>##V3_BDPV12</stp>
        <stp>WFC C Pfd</stp>
        <stp>NXT_Call_DT</stp>
        <stp>[BLP_Update_Sheet-PreferredCEF.xlsm]ActiveLinks!R691C26</stp>
        <tr r="Z691" s="1"/>
      </tp>
      <tp t="s">
        <v>12/15/2024</v>
        <stp/>
        <stp>##V3_BDPV12</stp>
        <stp>TFC I Pfd</stp>
        <stp>NXT_Call_DT</stp>
        <stp>[BLP_Update_Sheet-PreferredCEF.xlsm]ActiveLinks!R619C26</stp>
        <tr r="Z619" s="1"/>
      </tp>
      <tp t="s">
        <v>12/15/2025</v>
        <stp/>
        <stp>##V3_BDPV12</stp>
        <stp>WFC A Pfd</stp>
        <stp>NXT_Call_DT</stp>
        <stp>[BLP_Update_Sheet-PreferredCEF.xlsm]ActiveLinks!R692C26</stp>
        <tr r="Z692" s="1"/>
      </tp>
      <tp t="s">
        <v>6/22/2025</v>
        <stp/>
        <stp>##V3_BDPV12</stp>
        <stp>WCC A Pfd</stp>
        <stp>NXT_Call_DT</stp>
        <stp>[BLP_Update_Sheet-PreferredCEF.xlsm]ActiveLinks!R688C26</stp>
        <tr r="Z688" s="1"/>
      </tp>
      <tp t="s">
        <v>9/15/2026</v>
        <stp/>
        <stp>##V3_BDPV12</stp>
        <stp>WFC D Pfd</stp>
        <stp>NXT_Call_DT</stp>
        <stp>[BLP_Update_Sheet-PreferredCEF.xlsm]ActiveLinks!R690C26</stp>
        <tr r="Z690" s="1"/>
      </tp>
      <tp>
        <v>8.4013913845168471</v>
        <stp/>
        <stp>##V3_BDPV12</stp>
        <stp>MHLA Pfd</stp>
        <stp>DUR_ADJ_MTY_MID</stp>
        <stp>[BLP_Update_Sheet-PreferredCEF.xlsm]ActiveLinks!R410C47</stp>
        <tr r="AU410" s="1"/>
      </tp>
    </main>
    <main first="bloomberg.rtd">
      <tp t="s">
        <v>#N/A Field Not Applicable</v>
        <stp/>
        <stp>##V3_BDPV12</stp>
        <stp>ATCO I Pfd</stp>
        <stp>MATURITY</stp>
        <stp>[BLP_Update_Sheet-PreferredCEF.xlsm]ActiveLinks!R614C29</stp>
        <tr r="AC614" s="1"/>
      </tp>
      <tp t="s">
        <v>5/15/2023</v>
        <stp/>
        <stp>##V3_BDPV12</stp>
        <stp>BAC E Pfd</stp>
        <stp>NXT_Call_DT</stp>
        <stp>[BLP_Update_Sheet-PreferredCEF.xlsm]ActiveLinks!R135C26</stp>
        <tr r="Z135" s="1"/>
      </tp>
      <tp t="s">
        <v>5/16/2023</v>
        <stp/>
        <stp>##V3_BDPV12</stp>
        <stp>BAC B Pfd</stp>
        <stp>NXT_Call_DT</stp>
        <stp>[BLP_Update_Sheet-PreferredCEF.xlsm]ActiveLinks!R132C26</stp>
        <tr r="Z132" s="1"/>
      </tp>
      <tp t="s">
        <v>9/1/2025</v>
        <stp/>
        <stp>##V3_BDPV12</stp>
        <stp>TFC R Pfd</stp>
        <stp>NXT_Call_DT</stp>
        <stp>[BLP_Update_Sheet-PreferredCEF.xlsm]ActiveLinks!R143C26</stp>
        <tr r="Z143" s="1"/>
      </tp>
      <tp t="s">
        <v>6/25/2024</v>
        <stp/>
        <stp>##V3_BDPV12</stp>
        <stp>BAC M Pfd</stp>
        <stp>NXT_Call_DT</stp>
        <stp>[BLP_Update_Sheet-PreferredCEF.xlsm]ActiveLinks!R129C26</stp>
        <tr r="Z129" s="1"/>
      </tp>
      <tp t="s">
        <v>#N/A Field Not Applicable</v>
        <stp/>
        <stp>##V3_BDPV12</stp>
        <stp>BAC L Pfd</stp>
        <stp>NXT_Call_DT</stp>
        <stp>[BLP_Update_Sheet-PreferredCEF.xlsm]ActiveLinks!R130C26</stp>
        <tr r="Z130" s="1"/>
      </tp>
      <tp t="s">
        <v>11/3/2025</v>
        <stp/>
        <stp>##V3_BDPV12</stp>
        <stp>BAC O Pfd</stp>
        <stp>NXT_Call_DT</stp>
        <stp>[BLP_Update_Sheet-PreferredCEF.xlsm]ActiveLinks!R126C26</stp>
        <tr r="Z126" s="1"/>
      </tp>
      <tp t="s">
        <v>9/17/2024</v>
        <stp/>
        <stp>##V3_BDPV12</stp>
        <stp>BAC N Pfd</stp>
        <stp>NXT_Call_DT</stp>
        <stp>[BLP_Update_Sheet-PreferredCEF.xlsm]ActiveLinks!R128C26</stp>
        <tr r="Z128" s="1"/>
      </tp>
      <tp t="s">
        <v>7/24/2023</v>
        <stp/>
        <stp>##V3_BDPV12</stp>
        <stp>BAC K Pfd</stp>
        <stp>NXT_Call_DT</stp>
        <stp>[BLP_Update_Sheet-PreferredCEF.xlsm]ActiveLinks!R131C26</stp>
        <tr r="Z131" s="1"/>
      </tp>
      <tp t="s">
        <v>11/17/2026</v>
        <stp/>
        <stp>##V3_BDPV12</stp>
        <stp>BAC Q Pfd</stp>
        <stp>NXT_Call_DT</stp>
        <stp>[BLP_Update_Sheet-PreferredCEF.xlsm]ActiveLinks!R124C26</stp>
        <tr r="Z124" s="1"/>
      </tp>
      <tp t="s">
        <v>2/2/2026</v>
        <stp/>
        <stp>##V3_BDPV12</stp>
        <stp>BAC P Pfd</stp>
        <stp>NXT_Call_DT</stp>
        <stp>[BLP_Update_Sheet-PreferredCEF.xlsm]ActiveLinks!R125C26</stp>
        <tr r="Z125" s="1"/>
      </tp>
      <tp t="s">
        <v>2/17/2027</v>
        <stp/>
        <stp>##V3_BDPV12</stp>
        <stp>BAC S Pfd</stp>
        <stp>NXT_Call_DT</stp>
        <stp>[BLP_Update_Sheet-PreferredCEF.xlsm]ActiveLinks!R127C26</stp>
        <tr r="Z127" s="1"/>
      </tp>
      <tp t="s">
        <v>6/1/2025</v>
        <stp/>
        <stp>##V3_BDPV12</stp>
        <stp>TFC O Pfd</stp>
        <stp>NXT_Call_DT</stp>
        <stp>[BLP_Update_Sheet-PreferredCEF.xlsm]ActiveLinks!R144C26</stp>
        <tr r="Z144" s="1"/>
      </tp>
      <tp t="s">
        <v>US05614L5066</v>
        <stp/>
        <stp>##V3_BDPV12</stp>
        <stp>BWNB Pfd</stp>
        <stp>ID_ISIN</stp>
        <stp>[BLP_Update_Sheet-PreferredCEF.xlsm]ActiveLinks!R166C50</stp>
        <tr r="AX166" s="1"/>
      </tp>
      <tp t="s">
        <v>#N/A Field Not Applicable</v>
        <stp/>
        <stp>##V3_BDPV12</stp>
        <stp>ATCO H Pfd</stp>
        <stp>MATURITY</stp>
        <stp>[BLP_Update_Sheet-PreferredCEF.xlsm]ActiveLinks!R612C29</stp>
        <tr r="AC612" s="1"/>
      </tp>
      <tp t="s">
        <v>PERP/CALL</v>
        <stp/>
        <stp>##V3_BDPV12</stp>
        <stp>HTIA Pfd</stp>
        <stp>MTY_TYP</stp>
        <stp>[BLP_Update_Sheet-PreferredCEF.xlsm]ActiveLinks!R354C18</stp>
        <tr r="R354" s="1"/>
      </tp>
      <tp t="s">
        <v>12/1/2027</v>
        <stp/>
        <stp>##V3_BDPV12</stp>
        <stp>LNC D Pfd</stp>
        <stp>NXT_Call_DT</stp>
        <stp>[BLP_Update_Sheet-PreferredCEF.xlsm]ActiveLinks!R394C26</stp>
        <tr r="Z394" s="1"/>
      </tp>
      <tp t="s">
        <v>6/30/2023</v>
        <stp/>
        <stp>##V3_BDPV12</stp>
        <stp>FRC I Pfd</stp>
        <stp>NXT_Call_DT</stp>
        <stp>[BLP_Update_Sheet-PreferredCEF.xlsm]ActiveLinks!R300C26</stp>
        <tr r="Z300" s="1"/>
      </tp>
      <tp t="s">
        <v>12/31/2024</v>
        <stp/>
        <stp>##V3_BDPV12</stp>
        <stp>FRC J Pfd</stp>
        <stp>NXT_Call_DT</stp>
        <stp>[BLP_Update_Sheet-PreferredCEF.xlsm]ActiveLinks!R298C26</stp>
        <tr r="Z298" s="1"/>
      </tp>
      <tp t="s">
        <v>10/30/2025</v>
        <stp/>
        <stp>##V3_BDPV12</stp>
        <stp>FRC K Pfd</stp>
        <stp>NXT_Call_DT</stp>
        <stp>[BLP_Update_Sheet-PreferredCEF.xlsm]ActiveLinks!R296C26</stp>
        <tr r="Z296" s="1"/>
      </tp>
      <tp t="s">
        <v>4/28/2023</v>
        <stp/>
        <stp>##V3_BDPV12</stp>
        <stp>FRC H Pfd</stp>
        <stp>NXT_Call_DT</stp>
        <stp>[BLP_Update_Sheet-PreferredCEF.xlsm]ActiveLinks!R299C26</stp>
        <tr r="Z299" s="1"/>
      </tp>
      <tp t="s">
        <v>#N/A Field Not Applicable</v>
        <stp/>
        <stp>##V3_BDPV12</stp>
        <stp>EQC D Pfd</stp>
        <stp>NXT_Call_DT</stp>
        <stp>[BLP_Update_Sheet-PreferredCEF.xlsm]ActiveLinks!R262C26</stp>
        <tr r="Z262" s="1"/>
      </tp>
      <tp t="s">
        <v>12/31/2026</v>
        <stp/>
        <stp>##V3_BDPV12</stp>
        <stp>FRC N Pfd</stp>
        <stp>NXT_Call_DT</stp>
        <stp>[BLP_Update_Sheet-PreferredCEF.xlsm]ActiveLinks!R294C26</stp>
        <tr r="Z294" s="1"/>
      </tp>
      <tp t="s">
        <v>10/30/2024</v>
        <stp/>
        <stp>##V3_BDPV12</stp>
        <stp>EFC A Pfd</stp>
        <stp>NXT_Call_DT</stp>
        <stp>[BLP_Update_Sheet-PreferredCEF.xlsm]ActiveLinks!R249C26</stp>
        <tr r="Z249" s="1"/>
      </tp>
      <tp t="s">
        <v>4/30/2028</v>
        <stp/>
        <stp>##V3_BDPV12</stp>
        <stp>EFC C Pfd</stp>
        <stp>NXT_Call_DT</stp>
        <stp>[BLP_Update_Sheet-PreferredCEF.xlsm]ActiveLinks!R251C26</stp>
        <tr r="Z251" s="1"/>
      </tp>
      <tp t="s">
        <v>3/30/2026</v>
        <stp/>
        <stp>##V3_BDPV12</stp>
        <stp>FRC L Pfd</stp>
        <stp>NXT_Call_DT</stp>
        <stp>[BLP_Update_Sheet-PreferredCEF.xlsm]ActiveLinks!R297C26</stp>
        <tr r="Z297" s="1"/>
      </tp>
      <tp t="s">
        <v>1/30/2027</v>
        <stp/>
        <stp>##V3_BDPV12</stp>
        <stp>EFC B Pfd</stp>
        <stp>NXT_Call_DT</stp>
        <stp>[BLP_Update_Sheet-PreferredCEF.xlsm]ActiveLinks!R250C26</stp>
        <tr r="Z250" s="1"/>
      </tp>
      <tp t="s">
        <v>8/30/2026</v>
        <stp/>
        <stp>##V3_BDPV12</stp>
        <stp>FRC M Pfd</stp>
        <stp>NXT_Call_DT</stp>
        <stp>[BLP_Update_Sheet-PreferredCEF.xlsm]ActiveLinks!R295C26</stp>
        <tr r="Z295" s="1"/>
      </tp>
      <tp>
        <v>17210.213114754097</v>
        <stp/>
        <stp>##V3_BDPV12</stp>
        <stp>ELC Pfd</stp>
        <stp>VOLUME_AVG_3M</stp>
        <stp>[BLP_Update_Sheet-PreferredCEF.xlsm]ActiveLinks!R271C5</stp>
        <tr r="E271" s="1"/>
      </tp>
      <tp>
        <v>6.3806532137248642</v>
        <stp/>
        <stp>##V3_BDPV12</stp>
        <stp>OXLCO Pfd</stp>
        <stp>yld_cnv_ask</stp>
        <stp>[BLP_Update_Sheet-PreferredCEF.xlsm]ActiveLinks!R7C17</stp>
        <tr r="Q7" s="1"/>
      </tp>
      <tp t="s">
        <v>BMFQ222</v>
        <stp/>
        <stp>##V3_BDPV12</stp>
        <stp>ALTG A Pfd</stp>
        <stp>ID_SEDOL1</stp>
        <stp>[BLP_Update_Sheet-PreferredCEF.xlsm]ActiveLinks!R94C51</stp>
        <tr r="AY94" s="1"/>
      </tp>
      <tp t="s">
        <v>BJJMM81</v>
        <stp/>
        <stp>##V3_BDPV12</stp>
        <stp>AAIC C Pfd</stp>
        <stp>ID_SEDOL1</stp>
        <stp>[BLP_Update_Sheet-PreferredCEF.xlsm]ActiveLinks!R85C51</stp>
        <tr r="AY85" s="1"/>
      </tp>
      <tp t="s">
        <v>BD0PV57</v>
        <stp/>
        <stp>##V3_BDPV12</stp>
        <stp>AAIC B Pfd</stp>
        <stp>ID_SEDOL1</stp>
        <stp>[BLP_Update_Sheet-PreferredCEF.xlsm]ActiveLinks!R84C51</stp>
        <tr r="AY84" s="1"/>
      </tp>
      <tp t="s">
        <v>CALLABLE</v>
        <stp/>
        <stp>##V3_BDPV12</stp>
        <stp>F D Pfd</stp>
        <stp>MTY_TYP</stp>
        <stp>[BLP_Update_Sheet-PreferredCEF.xlsm]ActiveLinks!R279C18</stp>
        <tr r="R279" s="1"/>
      </tp>
      <tp t="s">
        <v>CALLABLE</v>
        <stp/>
        <stp>##V3_BDPV12</stp>
        <stp>F C Pfd</stp>
        <stp>MTY_TYP</stp>
        <stp>[BLP_Update_Sheet-PreferredCEF.xlsm]ActiveLinks!R277C18</stp>
        <tr r="R277" s="1"/>
      </tp>
      <tp t="s">
        <v>CALLABLE</v>
        <stp/>
        <stp>##V3_BDPV12</stp>
        <stp>F B Pfd</stp>
        <stp>MTY_TYP</stp>
        <stp>[BLP_Update_Sheet-PreferredCEF.xlsm]ActiveLinks!R278C18</stp>
        <tr r="R278" s="1"/>
      </tp>
      <tp t="s">
        <v>Y</v>
        <stp/>
        <stp>##V3_BDPV12</stp>
        <stp>GRBK A Pfd</stp>
        <stp>HYBRID_CUMULATIVE_INDICATOR</stp>
        <stp>[BLP_Update_Sheet-PreferredCEF.xlsm]ActiveLinks!R330C36</stp>
        <tr r="AJ330" s="1"/>
      </tp>
      <tp t="s">
        <v>#N/A Invalid Security</v>
        <stp/>
        <stp>##V3_BDPV12</stp>
        <stp>#N/A Field Not ApplicabEquity</stp>
        <stp>BB_1YR_Default_Prob</stp>
        <stp>[BLP_Update_Sheet-PreferredCEF.xlsm]ActiveLinks!R585C42</stp>
        <tr r="AP585" s="1"/>
      </tp>
      <tp>
        <v>7</v>
        <stp/>
        <stp>##V3_BDPV12</stp>
        <stp>ARR C Pfd</stp>
        <stp>CPN</stp>
        <stp>[BLP_Update_Sheet-PreferredCEF.xlsm]ActiveLinks!R109C20</stp>
        <tr r="T109" s="1"/>
      </tp>
      <tp>
        <v>6.45</v>
        <stp/>
        <stp>##V3_BDPV12</stp>
        <stp>MER K Pfd</stp>
        <stp>CPN</stp>
        <stp>[BLP_Update_Sheet-PreferredCEF.xlsm]ActiveLinks!R123C20</stp>
        <tr r="T123" s="1"/>
      </tp>
      <tp>
        <v>6.5</v>
        <stp/>
        <stp>##V3_BDPV12</stp>
        <stp>CDR C Pfd</stp>
        <stp>CPN</stp>
        <stp>[BLP_Update_Sheet-PreferredCEF.xlsm]ActiveLinks!R171C20</stp>
        <tr r="T171" s="1"/>
      </tp>
      <tp>
        <v>4.45</v>
        <stp/>
        <stp>##V3_BDPV12</stp>
        <stp>CFR B Pfd</stp>
        <stp>CPN</stp>
        <stp>[BLP_Update_Sheet-PreferredCEF.xlsm]ActiveLinks!R177C20</stp>
        <tr r="T177" s="1"/>
      </tp>
      <tp>
        <v>7.25</v>
        <stp/>
        <stp>##V3_BDPV12</stp>
        <stp>CDR B Pfd</stp>
        <stp>CPN</stp>
        <stp>[BLP_Update_Sheet-PreferredCEF.xlsm]ActiveLinks!R172C20</stp>
        <tr r="T172" s="1"/>
      </tp>
      <tp>
        <v>7.75</v>
        <stp/>
        <stp>##V3_BDPV12</stp>
        <stp>SACH A Pfd</stp>
        <stp>CPN</stp>
        <stp>[BLP_Update_Sheet-PreferredCEF.xlsm]ActiveLinks!R560C20</stp>
        <tr r="T560" s="1"/>
      </tp>
      <tp t="s">
        <v>#N/A N/A</v>
        <stp/>
        <stp>##V3_BDPV12</stp>
        <stp>3075346Z Equity</stp>
        <stp>PX_Last</stp>
        <stp>[BLP_Update_Sheet-PreferredCEF.xlsm]ActiveLinks!R22C9</stp>
        <tr r="I22" s="1"/>
      </tp>
      <tp>
        <v>5.75</v>
        <stp/>
        <stp>##V3_BDPV12</stp>
        <stp>EPR C Pfd</stp>
        <stp>CPN</stp>
        <stp>[BLP_Update_Sheet-PreferredCEF.xlsm]ActiveLinks!R260C20</stp>
        <tr r="T260" s="1"/>
      </tp>
      <tp>
        <v>5</v>
        <stp/>
        <stp>##V3_BDPV12</stp>
        <stp>DHR B Pfd</stp>
        <stp>CPN</stp>
        <stp>[BLP_Update_Sheet-PreferredCEF.xlsm]ActiveLinks!R231C20</stp>
        <tr r="T231" s="1"/>
      </tp>
      <tp>
        <v>5.75</v>
        <stp/>
        <stp>##V3_BDPV12</stp>
        <stp>EPR G Pfd</stp>
        <stp>CPN</stp>
        <stp>[BLP_Update_Sheet-PreferredCEF.xlsm]ActiveLinks!R259C20</stp>
        <tr r="T259" s="1"/>
      </tp>
      <tp>
        <v>9</v>
        <stp/>
        <stp>##V3_BDPV12</stp>
        <stp>EPR E Pfd</stp>
        <stp>CPN</stp>
        <stp>[BLP_Update_Sheet-PreferredCEF.xlsm]ActiveLinks!R261C20</stp>
        <tr r="T261" s="1"/>
      </tp>
      <tp>
        <v>5.2</v>
        <stp/>
        <stp>##V3_BDPV12</stp>
        <stp>DLR L Pfd</stp>
        <stp>CPN</stp>
        <stp>[BLP_Update_Sheet-PreferredCEF.xlsm]ActiveLinks!R234C20</stp>
        <tr r="T234" s="1"/>
      </tp>
      <tp>
        <v>5.25</v>
        <stp/>
        <stp>##V3_BDPV12</stp>
        <stp>DLR J Pfd</stp>
        <stp>CPN</stp>
        <stp>[BLP_Update_Sheet-PreferredCEF.xlsm]ActiveLinks!R235C20</stp>
        <tr r="T235" s="1"/>
      </tp>
      <tp>
        <v>5.85</v>
        <stp/>
        <stp>##V3_BDPV12</stp>
        <stp>DLR K Pfd</stp>
        <stp>CPN</stp>
        <stp>[BLP_Update_Sheet-PreferredCEF.xlsm]ActiveLinks!R236C20</stp>
        <tr r="T236" s="1"/>
      </tp>
      <tp>
        <v>6</v>
        <stp/>
        <stp>##V3_BDPV12</stp>
        <stp>KKR C Pfd</stp>
        <stp>CPN</stp>
        <stp>[BLP_Update_Sheet-PreferredCEF.xlsm]ActiveLinks!R382C20</stp>
        <tr r="T382" s="1"/>
      </tp>
      <tp>
        <v>6.625</v>
        <stp/>
        <stp>##V3_BDPV12</stp>
        <stp>CSR C Pfd</stp>
        <stp>CPN</stp>
        <stp>[BLP_Update_Sheet-PreferredCEF.xlsm]ActiveLinks!R365C20</stp>
        <tr r="T365" s="1"/>
      </tp>
      <tp>
        <v>7.75</v>
        <stp/>
        <stp>##V3_BDPV12</stp>
        <stp>IVR B Pfd</stp>
        <stp>CPN</stp>
        <stp>[BLP_Update_Sheet-PreferredCEF.xlsm]ActiveLinks!R367C20</stp>
        <tr r="T367" s="1"/>
      </tp>
      <tp>
        <v>7.5</v>
        <stp/>
        <stp>##V3_BDPV12</stp>
        <stp>IVR C Pfd</stp>
        <stp>CPN</stp>
        <stp>[BLP_Update_Sheet-PreferredCEF.xlsm]ActiveLinks!R366C20</stp>
        <tr r="T366" s="1"/>
      </tp>
    </main>
    <main first="bloomberg.rtd">
      <tp>
        <v>5.75</v>
        <stp/>
        <stp>##V3_BDPV12</stp>
        <stp>RNR F Pfd</stp>
        <stp>CPN</stp>
        <stp>[BLP_Update_Sheet-PreferredCEF.xlsm]ActiveLinks!R554C20</stp>
        <tr r="T554" s="1"/>
      </tp>
      <tp>
        <v>4.2</v>
        <stp/>
        <stp>##V3_BDPV12</stp>
        <stp>RNR G Pfd</stp>
        <stp>CPN</stp>
        <stp>[BLP_Update_Sheet-PreferredCEF.xlsm]ActiveLinks!R553C20</stp>
        <tr r="T553" s="1"/>
      </tp>
      <tp t="s">
        <v>Quarter</v>
        <stp/>
        <stp>##V3_BDPV12</stp>
        <stp>MGRB Pfd</stp>
        <stp>dvd_freq</stp>
        <stp>[BLP_Update_Sheet-PreferredCEF.xlsm]ActiveLinks!R96C22</stp>
        <tr r="V96" s="1"/>
      </tp>
      <tp t="s">
        <v>Quarter</v>
        <stp/>
        <stp>##V3_BDPV12</stp>
        <stp>MGRD Pfd</stp>
        <stp>dvd_freq</stp>
        <stp>[BLP_Update_Sheet-PreferredCEF.xlsm]ActiveLinks!R95C22</stp>
        <tr r="V95" s="1"/>
      </tp>
      <tp>
        <v>13.609436971572421</v>
        <stp/>
        <stp>##V3_BDPV12</stp>
        <stp>SITC A Pfd</stp>
        <stp>DUR_ADJ_MID</stp>
        <stp>[BLP_Update_Sheet-PreferredCEF.xlsm]ActiveLinks!R228C46</stp>
        <tr r="AT228" s="1"/>
      </tp>
      <tp t="s">
        <v>BMVZ8X6</v>
        <stp/>
        <stp>##V3_BDPV12</stp>
        <stp>ARGO A Pfd</stp>
        <stp>ID_SEDOL1</stp>
        <stp>[BLP_Update_Sheet-PreferredCEF.xlsm]ActiveLinks!R59C51</stp>
        <tr r="AY59" s="1"/>
      </tp>
      <tp>
        <v>1.167719053948002</v>
        <stp/>
        <stp>##V3_BDPV12</stp>
        <stp>NLY I Pfd</stp>
        <stp>DUR_ADJ_MID</stp>
        <stp>[BLP_Update_Sheet-PreferredCEF.xlsm]ActiveLinks!R439C46</stp>
        <tr r="AT439" s="1"/>
      </tp>
      <tp>
        <v>0.22724161805293491</v>
        <stp/>
        <stp>##V3_BDPV12</stp>
        <stp>NLY F Pfd</stp>
        <stp>DUR_ADJ_MID</stp>
        <stp>[BLP_Update_Sheet-PreferredCEF.xlsm]ActiveLinks!R440C46</stp>
        <tr r="AT440" s="1"/>
      </tp>
      <tp>
        <v>6.9990687640789487E-2</v>
        <stp/>
        <stp>##V3_BDPV12</stp>
        <stp>NLY G Pfd</stp>
        <stp>DUR_ADJ_MID</stp>
        <stp>[BLP_Update_Sheet-PreferredCEF.xlsm]ActiveLinks!R438C46</stp>
        <tr r="AT438" s="1"/>
      </tp>
      <tp>
        <v>10.979230914073652</v>
        <stp/>
        <stp>##V3_BDPV12</stp>
        <stp>PSEC A Pfd</stp>
        <stp>DUR_ADJ_MID</stp>
        <stp>[BLP_Update_Sheet-PreferredCEF.xlsm]ActiveLinks!R527C46</stp>
        <tr r="AT527" s="1"/>
      </tp>
      <tp>
        <v>3.2001396822705024</v>
        <stp/>
        <stp>##V3_BDPV12</stp>
        <stp>KEY I Pfd</stp>
        <stp>DUR_ADJ_MID</stp>
        <stp>[BLP_Update_Sheet-PreferredCEF.xlsm]ActiveLinks!R375C46</stp>
        <tr r="AT375" s="1"/>
      </tp>
      <tp>
        <v>11.950891030885733</v>
        <stp/>
        <stp>##V3_BDPV12</stp>
        <stp>KEY K Pfd</stp>
        <stp>DUR_ADJ_MID</stp>
        <stp>[BLP_Update_Sheet-PreferredCEF.xlsm]ActiveLinks!R377C46</stp>
        <tr r="AT377" s="1"/>
      </tp>
      <tp>
        <v>14.537834519414472</v>
        <stp/>
        <stp>##V3_BDPV12</stp>
        <stp>KEY J Pfd</stp>
        <stp>DUR_ADJ_MID</stp>
        <stp>[BLP_Update_Sheet-PreferredCEF.xlsm]ActiveLinks!R378C46</stp>
        <tr r="AT378" s="1"/>
      </tp>
      <tp>
        <v>3.7743125778498952</v>
        <stp/>
        <stp>##V3_BDPV12</stp>
        <stp>KEY L Pfd</stp>
        <stp>DUR_ADJ_MID</stp>
        <stp>[BLP_Update_Sheet-PreferredCEF.xlsm]ActiveLinks!R376C46</stp>
        <tr r="AT376" s="1"/>
      </tp>
    </main>
    <main first="bloomberg.rtd">
      <tp>
        <v>27.9</v>
        <stp/>
        <stp>##V3_BDPV12</stp>
        <stp>TRTN C Pfd</stp>
        <stp>PX_Last</stp>
        <stp>[BLP_Update_Sheet-PreferredCEF.xlsm]ActiveLinks!R656C3</stp>
        <tr r="C656" s="1"/>
      </tp>
      <tp t="s">
        <v>#N/A Field Not Applicable</v>
        <stp/>
        <stp>##V3_BDPV12</stp>
        <stp>DBRG J Pfd</stp>
        <stp>flt_spread</stp>
        <stp>[BLP_Update_Sheet-PreferredCEF.xlsm]ActiveLinks!R445C13</stp>
        <tr r="M445" s="1"/>
      </tp>
      <tp t="s">
        <v>#N/A Field Not Applicable</v>
        <stp/>
        <stp>##V3_BDPV12</stp>
        <stp>DBRG I Pfd</stp>
        <stp>flt_spread</stp>
        <stp>[BLP_Update_Sheet-PreferredCEF.xlsm]ActiveLinks!R444C13</stp>
        <tr r="M444" s="1"/>
      </tp>
    </main>
    <main first="bloomberg.rtd">
      <tp t="s">
        <v>#N/A Field Not Applicable</v>
        <stp/>
        <stp>##V3_BDPV12</stp>
        <stp>GMRE A Pfd</stp>
        <stp>flt_spread</stp>
        <stp>[BLP_Update_Sheet-PreferredCEF.xlsm]ActiveLinks!R324C13</stp>
        <tr r="M324" s="1"/>
      </tp>
      <tp t="s">
        <v>CALLABLE</v>
        <stp/>
        <stp>##V3_BDPV12</stp>
        <stp>EMP Pfd</stp>
        <stp>MTY_TYP</stp>
        <stp>[BLP_Update_Sheet-PreferredCEF.xlsm]ActiveLinks!R272C18</stp>
        <tr r="R272" s="1"/>
      </tp>
      <tp t="s">
        <v>#N/A Field Not Applicable</v>
        <stp/>
        <stp>##V3_BDPV12</stp>
        <stp>DBRG H Pfd</stp>
        <stp>flt_spread</stp>
        <stp>[BLP_Update_Sheet-PreferredCEF.xlsm]ActiveLinks!R188C13</stp>
        <tr r="M188" s="1"/>
      </tp>
      <tp t="s">
        <v>CALLABLE</v>
        <stp/>
        <stp>##V3_BDPV12</stp>
        <stp>ELC Pfd</stp>
        <stp>MTY_TYP</stp>
        <stp>[BLP_Update_Sheet-PreferredCEF.xlsm]ActiveLinks!R271C18</stp>
        <tr r="R271" s="1"/>
      </tp>
    </main>
    <main first="bloomberg.rtd">
      <tp>
        <v>4.5915652593825831</v>
        <stp/>
        <stp>##V3_BDPV12</stp>
        <stp>GJT Pfd</stp>
        <stp>yld_pfd_str_ask</stp>
        <stp>[BLP_Update_Sheet-PreferredCEF.xlsm]ActiveLinks!R714C14</stp>
        <tr r="N714" s="1"/>
      </tp>
      <tp t="s">
        <v>#N/A N/A</v>
        <stp/>
        <stp>##V3_BDPV12</stp>
        <stp>GJR Pfd</stp>
        <stp>yld_pfd_str_ask</stp>
        <stp>[BLP_Update_Sheet-PreferredCEF.xlsm]ActiveLinks!R720C14</stp>
        <tr r="N720" s="1"/>
      </tp>
      <tp>
        <v>5.8252645884133063</v>
        <stp/>
        <stp>##V3_BDPV12</stp>
        <stp>GJP Pfd</stp>
        <stp>yld_pfd_str_ask</stp>
        <stp>[BLP_Update_Sheet-PreferredCEF.xlsm]ActiveLinks!R716C14</stp>
        <tr r="N716" s="1"/>
      </tp>
      <tp>
        <v>5.3002297334115243</v>
        <stp/>
        <stp>##V3_BDPV12</stp>
        <stp>GJS Pfd</stp>
        <stp>yld_pfd_str_ask</stp>
        <stp>[BLP_Update_Sheet-PreferredCEF.xlsm]ActiveLinks!R718C14</stp>
        <tr r="N718" s="1"/>
      </tp>
      <tp>
        <v>4.997383831447423</v>
        <stp/>
        <stp>##V3_BDPV12</stp>
        <stp>GJO Pfd</stp>
        <stp>yld_pfd_str_ask</stp>
        <stp>[BLP_Update_Sheet-PreferredCEF.xlsm]ActiveLinks!R723C14</stp>
        <tr r="N723" s="1"/>
      </tp>
      <tp>
        <v>8.9596793820557075</v>
        <stp/>
        <stp>##V3_BDPV12</stp>
        <stp>GJH Pfd</stp>
        <stp>yld_pfd_str_ask</stp>
        <stp>[BLP_Update_Sheet-PreferredCEF.xlsm]ActiveLinks!R722C14</stp>
        <tr r="N722" s="1"/>
      </tp>
      <tp t="s">
        <v>#N/A Field Not Applicable</v>
        <stp/>
        <stp>##V3_BDPV12</stp>
        <stp>CMRE B Pfd</stp>
        <stp>flt_spread</stp>
        <stp>[BLP_Update_Sheet-PreferredCEF.xlsm]ActiveLinks!R192C13</stp>
        <tr r="M192" s="1"/>
      </tp>
      <tp t="s">
        <v>#N/A Field Not Applicable</v>
        <stp/>
        <stp>##V3_BDPV12</stp>
        <stp>CMRE C Pfd</stp>
        <stp>flt_spread</stp>
        <stp>[BLP_Update_Sheet-PreferredCEF.xlsm]ActiveLinks!R193C13</stp>
        <tr r="M193" s="1"/>
      </tp>
      <tp t="s">
        <v>#N/A Field Not Applicable</v>
        <stp/>
        <stp>##V3_BDPV12</stp>
        <stp>CMRE D Pfd</stp>
        <stp>flt_spread</stp>
        <stp>[BLP_Update_Sheet-PreferredCEF.xlsm]ActiveLinks!R194C13</stp>
        <tr r="M194" s="1"/>
      </tp>
      <tp t="s">
        <v>#N/A Field Not Applicable</v>
        <stp/>
        <stp>##V3_BDPV12</stp>
        <stp>CMRE E Pfd</stp>
        <stp>flt_spread</stp>
        <stp>[BLP_Update_Sheet-PreferredCEF.xlsm]ActiveLinks!R195C13</stp>
        <tr r="M195" s="1"/>
      </tp>
      <tp t="s">
        <v>CALLABLE</v>
        <stp/>
        <stp>##V3_BDPV12</stp>
        <stp>ENO Pfd</stp>
        <stp>MTY_TYP</stp>
        <stp>[BLP_Update_Sheet-PreferredCEF.xlsm]ActiveLinks!R274C18</stp>
        <tr r="R274" s="1"/>
      </tp>
      <tp t="s">
        <v>CALLABLE</v>
        <stp/>
        <stp>##V3_BDPV12</stp>
        <stp>ENJ Pfd</stp>
        <stp>MTY_TYP</stp>
        <stp>[BLP_Update_Sheet-PreferredCEF.xlsm]ActiveLinks!R273C18</stp>
        <tr r="R273" s="1"/>
      </tp>
      <tp>
        <v>-3.1878025169409479</v>
        <stp/>
        <stp>##V3_BDPV12</stp>
        <stp>TECTP Pfd</stp>
        <stp>chg_pct_1m</stp>
        <stp>[BLP_Update_Sheet-PreferredCEF.xlsm]ActiveLinks!R634C4</stp>
        <tr r="D634" s="1"/>
      </tp>
      <tp t="s">
        <v>CALLABLE</v>
        <stp/>
        <stp>##V3_BDPV12</stp>
        <stp>EAI Pfd</stp>
        <stp>MTY_TYP</stp>
        <stp>[BLP_Update_Sheet-PreferredCEF.xlsm]ActiveLinks!R270C18</stp>
        <tr r="R270" s="1"/>
      </tp>
      <tp t="s">
        <v>#N/A N/A</v>
        <stp/>
        <stp>##V3_BDPV12</stp>
        <stp>MDRRP Pfd</stp>
        <stp>HYBRID_CUMULATIVE_INDICATOR</stp>
        <stp>[BLP_Update_Sheet-PreferredCEF.xlsm]ActiveLinks!R402C36</stp>
        <tr r="AJ402" s="1"/>
      </tp>
    </main>
    <main first="bloomberg.rtd">
      <tp t="s">
        <v>N</v>
        <stp/>
        <stp>##V3_BDPV12</stp>
        <stp>NTRSO Pfd</stp>
        <stp>HYBRID_CUMULATIVE_INDICATOR</stp>
        <stp>[BLP_Update_Sheet-PreferredCEF.xlsm]ActiveLinks!R456C36</stp>
        <tr r="AJ456" s="1"/>
      </tp>
      <tp>
        <v>-4.8466190214403646</v>
        <stp/>
        <stp>##V3_BDPV12</stp>
        <stp>SIGIP Pfd</stp>
        <stp>chg_pct_1m</stp>
        <stp>[BLP_Update_Sheet-PreferredCEF.xlsm]ActiveLinks!R583C4</stp>
        <tr r="D583" s="1"/>
      </tp>
      <tp t="s">
        <v>Y</v>
        <stp/>
        <stp>##V3_BDPV12</stp>
        <stp>STRRP Pfd</stp>
        <stp>HYBRID_CUMULATIVE_INDICATOR</stp>
        <stp>[BLP_Update_Sheet-PreferredCEF.xlsm]ActiveLinks!R240C36</stp>
        <tr r="AJ240" s="1"/>
      </tp>
    </main>
    <main first="bloomberg.rtd">
      <tp t="s">
        <v>#N/A Field Not Applicable</v>
        <stp/>
        <stp>##V3_BDPV12</stp>
        <stp>ARGD Pfd</stp>
        <stp>Dividend_Rights</stp>
        <stp>[BLP_Update_Sheet-PreferredCEF.xlsm]ActiveLinks!R60C25</stp>
        <tr r="Y60" s="1"/>
      </tp>
    </main>
    <main first="bloomberg.rtd">
      <tp>
        <v>-4.5320983089766305</v>
        <stp/>
        <stp>##V3_BDPV12</stp>
        <stp>POWWP Pfd</stp>
        <stp>chg_pct_1m</stp>
        <stp>[BLP_Update_Sheet-PreferredCEF.xlsm]ActiveLinks!R500C4</stp>
        <tr r="D500" s="1"/>
      </tp>
      <tp t="s">
        <v>3/15/2028</v>
        <stp/>
        <stp>##V3_BDPV12</stp>
        <stp>59156RBT4 Corp</stp>
        <stp>NXT_Call_DT</stp>
        <stp>[BLP_Update_Sheet-PreferredCEF.xlsm]ActiveLinks!R773C26</stp>
        <tr r="Z773" s="1"/>
      </tp>
      <tp>
        <v>-5.6140350877193033</v>
        <stp/>
        <stp>##V3_BDPV12</stp>
        <stp>FMCCN Pfd</stp>
        <stp>chg_pct_1m</stp>
        <stp>[BLP_Update_Sheet-PreferredCEF.xlsm]ActiveLinks!R758C4</stp>
        <tr r="D758" s="1"/>
      </tp>
    </main>
    <main first="bloomberg.rtd">
      <tp>
        <v>-0.93954248366013238</v>
        <stp/>
        <stp>##V3_BDPV12</stp>
        <stp>USB P Pfd</stp>
        <stp>chg_pct_1m</stp>
        <stp>[BLP_Update_Sheet-PreferredCEF.xlsm]ActiveLinks!R675C4</stp>
        <tr r="D675" s="1"/>
      </tp>
      <tp>
        <v>3.3274956217162894</v>
        <stp/>
        <stp>##V3_BDPV12</stp>
        <stp>USB Q Pfd</stp>
        <stp>chg_pct_1m</stp>
        <stp>[BLP_Update_Sheet-PreferredCEF.xlsm]ActiveLinks!R674C4</stp>
        <tr r="D674" s="1"/>
      </tp>
      <tp>
        <v>2.8917992440889573</v>
        <stp/>
        <stp>##V3_BDPV12</stp>
        <stp>BSX A Pfd</stp>
        <stp>chg_pct_1m</stp>
        <stp>[BLP_Update_Sheet-PreferredCEF.xlsm]ActiveLinks!R163C4</stp>
        <tr r="D163" s="1"/>
      </tp>
      <tp t="s">
        <v>NON-CUMULATIVE</v>
        <stp/>
        <stp>##V3_BDPV12</stp>
        <stp>AL A Pfd</stp>
        <stp>Dividend_Rights</stp>
        <stp>[BLP_Update_Sheet-PreferredCEF.xlsm]ActiveLinks!R89C25</stp>
        <tr r="Y89" s="1"/>
      </tp>
      <tp t="s">
        <v>9/30/2024</v>
        <stp/>
        <stp>##V3_BDPV12</stp>
        <stp>HFRO A Pfd</stp>
        <stp>NXT_Call_DT</stp>
        <stp>[BLP_Update_Sheet-PreferredCEF.xlsm]ActiveLinks!R29C26</stp>
        <tr r="Z29" s="1"/>
      </tp>
      <tp t="s">
        <v>#N/A Field Not Applicable</v>
        <stp/>
        <stp>##V3_BDPV12</stp>
        <stp>CORR A Pfd</stp>
        <stp>flt_spread</stp>
        <stp>[BLP_Update_Sheet-PreferredCEF.xlsm]ActiveLinks!R214C13</stp>
        <tr r="M214" s="1"/>
      </tp>
      <tp t="s">
        <v>#N/A N/A</v>
        <stp/>
        <stp>##V3_BDPV12</stp>
        <stp>1297715D Equity</stp>
        <stp>current_trr_1mo</stp>
        <stp>[BLP_Update_Sheet-PreferredCEF.xlsm]ActiveLinks!R476C10</stp>
        <tr r="J476" s="1"/>
      </tp>
      <tp t="s">
        <v>#N/A N/A</v>
        <stp/>
        <stp>##V3_BDPV12</stp>
        <stp>1297715D Equity</stp>
        <stp>current_trr_1mo</stp>
        <stp>[BLP_Update_Sheet-PreferredCEF.xlsm]ActiveLinks!R474C10</stp>
        <tr r="J474" s="1"/>
      </tp>
      <tp t="s">
        <v>#N/A N/A</v>
        <stp/>
        <stp>##V3_BDPV12</stp>
        <stp>1297715D Equity</stp>
        <stp>current_trr_1mo</stp>
        <stp>[BLP_Update_Sheet-PreferredCEF.xlsm]ActiveLinks!R475C10</stp>
        <tr r="J475" s="1"/>
      </tp>
      <tp t="s">
        <v>Y</v>
        <stp/>
        <stp>##V3_BDPV12</stp>
        <stp>OTRKP Pfd</stp>
        <stp>HYBRID_CUMULATIVE_INDICATOR</stp>
        <stp>[BLP_Update_Sheet-PreferredCEF.xlsm]ActiveLinks!R473C36</stp>
        <tr r="AJ473" s="1"/>
      </tp>
      <tp>
        <v>-6.8027210884353737</v>
        <stp/>
        <stp>##V3_BDPV12</stp>
        <stp>EQH A Pfd</stp>
        <stp>chg_pct_1m</stp>
        <stp>[BLP_Update_Sheet-PreferredCEF.xlsm]ActiveLinks!R264C4</stp>
        <tr r="D264" s="1"/>
      </tp>
    </main>
    <main first="bloomberg.rtd">
      <tp t="s">
        <v>#N/A Field Not Applicable</v>
        <stp/>
        <stp>##V3_BDPV12</stp>
        <stp>AJXA Pfd</stp>
        <stp>Dividend_Rights</stp>
        <stp>[BLP_Update_Sheet-PreferredCEF.xlsm]ActiveLinks!R88C25</stp>
        <tr r="Y88" s="1"/>
      </tp>
      <tp>
        <v>6.2124558798393554</v>
        <stp/>
        <stp>##V3_BDPV12</stp>
        <stp>CDZIP Pfd</stp>
        <stp>DUR_ADJ_MID</stp>
        <stp>[BLP_Update_Sheet-PreferredCEF.xlsm]ActiveLinks!R173C46</stp>
        <tr r="AT173" s="1"/>
      </tp>
    </main>
    <main first="bloomberg.rtd">
      <tp>
        <v>-12.103594080338279</v>
        <stp/>
        <stp>##V3_BDPV12</stp>
        <stp>ATH D Pfd</stp>
        <stp>chg_pct_1m</stp>
        <stp>[BLP_Update_Sheet-PreferredCEF.xlsm]ActiveLinks!R115C4</stp>
        <tr r="D115" s="1"/>
      </tp>
      <tp>
        <v>-10.603150211294665</v>
        <stp/>
        <stp>##V3_BDPV12</stp>
        <stp>ATH E Pfd</stp>
        <stp>chg_pct_1m</stp>
        <stp>[BLP_Update_Sheet-PreferredCEF.xlsm]ActiveLinks!R114C4</stp>
        <tr r="D114" s="1"/>
      </tp>
      <tp t="s">
        <v>NON-CUMULATIVE</v>
        <stp/>
        <stp>##V3_BDPV12</stp>
        <stp>RY T Pfd</stp>
        <stp>Dividend_Rights</stp>
        <stp>[BLP_Update_Sheet-PreferredCEF.xlsm]ActiveLinks!R558C25</stp>
        <tr r="Y558" s="1"/>
      </tp>
      <tp t="s">
        <v>#N/A N/A</v>
        <stp/>
        <stp>##V3_BDPV12</stp>
        <stp>7520132Z Equity</stp>
        <stp>current_trr_1mo</stp>
        <stp>[BLP_Update_Sheet-PreferredCEF.xlsm]ActiveLinks!R509C10</stp>
        <tr r="J509" s="1"/>
      </tp>
      <tp>
        <v>0.59689614007163605</v>
        <stp/>
        <stp>##V3_BDPV12</stp>
        <stp>DUK A Pfd</stp>
        <stp>chg_pct_1m</stp>
        <stp>[BLP_Update_Sheet-PreferredCEF.xlsm]ActiveLinks!R245C4</stp>
        <tr r="D245" s="1"/>
      </tp>
      <tp>
        <v>-16.247582205029023</v>
        <stp/>
        <stp>##V3_BDPV12</stp>
        <stp>AUB A Pfd</stp>
        <stp>chg_pct_1m</stp>
        <stp>[BLP_Update_Sheet-PreferredCEF.xlsm]ActiveLinks!R120C4</stp>
        <tr r="D120" s="1"/>
      </tp>
      <tp t="s">
        <v>#N/A N/A</v>
        <stp/>
        <stp>##V3_BDPV12</stp>
        <stp>2230844D Equity</stp>
        <stp>BB_5Y_default_Prob</stp>
        <stp>[BLP_Update_Sheet-PreferredCEF.xlsm]ActiveLinks!R573C43</stp>
        <tr r="AQ573" s="1"/>
      </tp>
      <tp t="s">
        <v>#N/A Field Not Applicable</v>
        <stp/>
        <stp>##V3_BDPV12</stp>
        <stp>FBRT E Pfd</stp>
        <stp>flt_spread</stp>
        <stp>[BLP_Update_Sheet-PreferredCEF.xlsm]ActiveLinks!R191C13</stp>
        <tr r="M191" s="1"/>
      </tp>
      <tp t="s">
        <v>#N/A Field Not Applicable</v>
        <stp/>
        <stp>##V3_BDPV12</stp>
        <stp>AIZN Pfd</stp>
        <stp>Dividend_Rights</stp>
        <stp>[BLP_Update_Sheet-PreferredCEF.xlsm]ActiveLinks!R87C25</stp>
        <tr r="Y87" s="1"/>
      </tp>
      <tp t="s">
        <v>CUMULATIVE</v>
        <stp/>
        <stp>##V3_BDPV12</stp>
        <stp>AFGC Pfd</stp>
        <stp>Dividend_Rights</stp>
        <stp>[BLP_Update_Sheet-PreferredCEF.xlsm]ActiveLinks!R53C25</stp>
        <tr r="Y53" s="1"/>
      </tp>
      <tp t="s">
        <v>CUMULATIVE</v>
        <stp/>
        <stp>##V3_BDPV12</stp>
        <stp>AFGD Pfd</stp>
        <stp>Dividend_Rights</stp>
        <stp>[BLP_Update_Sheet-PreferredCEF.xlsm]ActiveLinks!R54C25</stp>
        <tr r="Y54" s="1"/>
      </tp>
      <tp t="s">
        <v>CUMULATIVE</v>
        <stp/>
        <stp>##V3_BDPV12</stp>
        <stp>AFGB Pfd</stp>
        <stp>Dividend_Rights</stp>
        <stp>[BLP_Update_Sheet-PreferredCEF.xlsm]ActiveLinks!R55C25</stp>
        <tr r="Y55" s="1"/>
      </tp>
      <tp t="s">
        <v>CUMULATIVE</v>
        <stp/>
        <stp>##V3_BDPV12</stp>
        <stp>AFGE Pfd</stp>
        <stp>Dividend_Rights</stp>
        <stp>[BLP_Update_Sheet-PreferredCEF.xlsm]ActiveLinks!R52C25</stp>
        <tr r="Y52" s="1"/>
      </tp>
    </main>
    <main first="bloomberg.rtd">
      <tp t="s">
        <v>Y</v>
        <stp/>
        <stp>##V3_BDPV12</stp>
        <stp>LBRDP Pfd</stp>
        <stp>HYBRID_CUMULATIVE_INDICATOR</stp>
        <stp>[BLP_Update_Sheet-PreferredCEF.xlsm]ActiveLinks!R317C36</stp>
        <tr r="AJ317" s="1"/>
      </tp>
      <tp t="s">
        <v>#N/A N/A</v>
        <stp/>
        <stp>##V3_BDPV12</stp>
        <stp>PARAP Pfd</stp>
        <stp>HYBRID_CUMULATIVE_INDICATOR</stp>
        <stp>[BLP_Update_Sheet-PreferredCEF.xlsm]ActiveLinks!R678C36</stp>
        <tr r="AJ678" s="1"/>
      </tp>
      <tp t="s">
        <v>#N/A Field Not Applicable</v>
        <stp/>
        <stp>##V3_BDPV12</stp>
        <stp>AESC Pfd</stp>
        <stp>Dividend_Rights</stp>
        <stp>[BLP_Update_Sheet-PreferredCEF.xlsm]ActiveLinks!R51C25</stp>
        <tr r="Y51" s="1"/>
      </tp>
      <tp t="s">
        <v>CUMULATIVE</v>
        <stp/>
        <stp>##V3_BDPV12</stp>
        <stp>AEFC Pfd</stp>
        <stp>Dividend_Rights</stp>
        <stp>[BLP_Update_Sheet-PreferredCEF.xlsm]ActiveLinks!R66C25</stp>
        <tr r="Y66" s="1"/>
      </tp>
      <tp t="s">
        <v>FIXED</v>
        <stp/>
        <stp>##V3_BDPV12</stp>
        <stp>KTN Pfd</stp>
        <stp>CPN_TYP</stp>
        <stp>[BLP_Update_Sheet-PreferredCEF.xlsm]ActiveLinks!R715C19</stp>
        <tr r="S715" s="1"/>
      </tp>
      <tp t="s">
        <v>FIXED</v>
        <stp/>
        <stp>##V3_BDPV12</stp>
        <stp>KTH Pfd</stp>
        <stp>CPN_TYP</stp>
        <stp>[BLP_Update_Sheet-PreferredCEF.xlsm]ActiveLinks!R717C19</stp>
        <tr r="S717" s="1"/>
      </tp>
      <tp t="s">
        <v>PERP/CALL</v>
        <stp/>
        <stp>##V3_BDPV12</stp>
        <stp>ETI Pfd</stp>
        <stp>MTY_TYP</stp>
        <stp>[BLP_Update_Sheet-PreferredCEF.xlsm]ActiveLinks!R275C18</stp>
        <tr r="R275" s="1"/>
      </tp>
    </main>
    <main first="bloomberg.rtd">
      <tp>
        <v>7.7332900000000002</v>
        <stp/>
        <stp>##V3_BDPV12</stp>
        <stp>38148BAD0 Corp</stp>
        <stp>CPN</stp>
        <stp>[BLP_Update_Sheet-PreferredCEF.xlsm]ActiveLinks!R807C20</stp>
        <tr r="T807" s="1"/>
      </tp>
      <tp>
        <v>5.9</v>
        <stp/>
        <stp>##V3_BDPV12</stp>
        <stp>949746RG8 Corp</stp>
        <stp>CPN</stp>
        <stp>[BLP_Update_Sheet-PreferredCEF.xlsm]ActiveLinks!R789C20</stp>
        <tr r="T789" s="1"/>
      </tp>
      <tp t="s">
        <v>AIG US</v>
        <stp/>
        <stp>##V3_BDPV12</stp>
        <stp>026874DM6 Corp</stp>
        <stp>ult_parent_ticker_exchange</stp>
        <stp>[BLP_Update_Sheet-PreferredCEF.xlsm]ActiveLinks!R795C8</stp>
        <tr r="H795" s="1"/>
      </tp>
      <tp t="s">
        <v>N</v>
        <stp/>
        <stp>##V3_BDPV12</stp>
        <stp>48126HAA8 Corp</stp>
        <stp>HYBRID_CUMULATIVE_INDICATOR</stp>
        <stp>[BLP_Update_Sheet-PreferredCEF.xlsm]ActiveLinks!R787C36</stp>
        <tr r="AJ787" s="1"/>
      </tp>
      <tp t="s">
        <v>Yes</v>
        <stp/>
        <stp>##V3_BDPV12</stp>
        <stp>NM H Pfd</stp>
        <stp>IS_QDI_ELIGIBLE</stp>
        <stp>[BLP_Update_Sheet-PreferredCEF.xlsm]ActiveLinks!R441C35</stp>
        <tr r="AI441" s="1"/>
      </tp>
      <tp t="s">
        <v>Yes</v>
        <stp/>
        <stp>##V3_BDPV12</stp>
        <stp>NM G Pfd</stp>
        <stp>IS_QDI_ELIGIBLE</stp>
        <stp>[BLP_Update_Sheet-PreferredCEF.xlsm]ActiveLinks!R442C35</stp>
        <tr r="AI442" s="1"/>
      </tp>
      <tp t="s">
        <v>#N/A N/A</v>
        <stp/>
        <stp>##V3_BDPV12</stp>
        <stp>FCCGD US Equity</stp>
        <stp>expected_report_dt</stp>
        <stp>[BLP_Update_Sheet-PreferredCEF.xlsm]ActiveLinks!R280C11</stp>
        <tr r="K280" s="1"/>
      </tp>
      <tp t="s">
        <v>4/19/2023</v>
        <stp/>
        <stp>##V3_BDPV12</stp>
        <stp>REXR US Equity</stp>
        <stp>expected_report_dt</stp>
        <stp>[BLP_Update_Sheet-PreferredCEF.xlsm]ActiveLinks!R536C11</stp>
        <tr r="K536" s="1"/>
      </tp>
      <tp>
        <v>5.2662901</v>
        <stp/>
        <stp>##V3_BDPV12</stp>
        <stp>05518VAA3 Corp</stp>
        <stp>CPN</stp>
        <stp>[BLP_Update_Sheet-PreferredCEF.xlsm]ActiveLinks!R760C20</stp>
        <tr r="T760" s="1"/>
      </tp>
      <tp t="s">
        <v>US4278257088</v>
        <stp/>
        <stp>##V3_BDPV12</stp>
        <stp>HT E Pfd</stp>
        <stp>ID_ISIN</stp>
        <stp>[BLP_Update_Sheet-PreferredCEF.xlsm]ActiveLinks!R350C50</stp>
        <tr r="AX350" s="1"/>
      </tp>
      <tp t="s">
        <v>US4278256098</v>
        <stp/>
        <stp>##V3_BDPV12</stp>
        <stp>HT D Pfd</stp>
        <stp>ID_ISIN</stp>
        <stp>[BLP_Update_Sheet-PreferredCEF.xlsm]ActiveLinks!R351C50</stp>
        <tr r="AX351" s="1"/>
      </tp>
      <tp t="s">
        <v>US4278254010</v>
        <stp/>
        <stp>##V3_BDPV12</stp>
        <stp>HT C Pfd</stp>
        <stp>ID_ISIN</stp>
        <stp>[BLP_Update_Sheet-PreferredCEF.xlsm]ActiveLinks!R352C50</stp>
        <tr r="AX352" s="1"/>
      </tp>
      <tp t="s">
        <v>US29273V5066</v>
        <stp/>
        <stp>##V3_BDPV12</stp>
        <stp>ET D Pfd</stp>
        <stp>ID_ISIN</stp>
        <stp>[BLP_Update_Sheet-PreferredCEF.xlsm]ActiveLinks!R269C50</stp>
        <tr r="AX269" s="1"/>
      </tp>
      <tp t="s">
        <v>US29273V6056</v>
        <stp/>
        <stp>##V3_BDPV12</stp>
        <stp>ET E Pfd</stp>
        <stp>ID_ISIN</stp>
        <stp>[BLP_Update_Sheet-PreferredCEF.xlsm]ActiveLinks!R268C50</stp>
        <tr r="AX268" s="1"/>
      </tp>
      <tp t="s">
        <v>US29273V4077</v>
        <stp/>
        <stp>##V3_BDPV12</stp>
        <stp>ET C Pfd</stp>
        <stp>ID_ISIN</stp>
        <stp>[BLP_Update_Sheet-PreferredCEF.xlsm]ActiveLinks!R267C50</stp>
        <tr r="AX267" s="1"/>
      </tp>
      <tp t="s">
        <v>PERP/CALL</v>
        <stp/>
        <stp>##V3_BDPV12</stp>
        <stp>PW A Pfd</stp>
        <stp>MTY_TYP</stp>
        <stp>[BLP_Update_Sheet-PreferredCEF.xlsm]ActiveLinks!R528C18</stp>
        <tr r="R528" s="1"/>
      </tp>
      <tp t="s">
        <v>VARIABLE</v>
        <stp/>
        <stp>##V3_BDPV12</stp>
        <stp>RY T Pfd</stp>
        <stp>CPN_TYP</stp>
        <stp>[BLP_Update_Sheet-PreferredCEF.xlsm]ActiveLinks!R558C19</stp>
        <tr r="S558" s="1"/>
      </tp>
      <tp t="s">
        <v>PERP/CALL</v>
        <stp/>
        <stp>##V3_BDPV12</stp>
        <stp>BW A Pfd</stp>
        <stp>MTY_TYP</stp>
        <stp>[BLP_Update_Sheet-PreferredCEF.xlsm]ActiveLinks!R164C18</stp>
        <tr r="R164" s="1"/>
      </tp>
      <tp t="s">
        <v>Jr Subordinated</v>
        <stp/>
        <stp>##V3_BDPV12</stp>
        <stp>172967GD7 Corp</stp>
        <stp>PAYMENT_RANK</stp>
        <stp>[BLP_Update_Sheet-PreferredCEF.xlsm]ActiveLinks!R801C37</stp>
        <tr r="AK801" s="1"/>
      </tp>
      <tp t="s">
        <v>Jr Subordinated</v>
        <stp/>
        <stp>##V3_BDPV12</stp>
        <stp>381427AA1 Corp</stp>
        <stp>PAYMENT_RANK</stp>
        <stp>[BLP_Update_Sheet-PreferredCEF.xlsm]ActiveLinks!R765C37</stp>
        <tr r="AK765" s="1"/>
      </tp>
      <tp t="s">
        <v>Jr Subordinated</v>
        <stp/>
        <stp>##V3_BDPV12</stp>
        <stp>172967HQ7 Corp</stp>
        <stp>PAYMENT_RANK</stp>
        <stp>[BLP_Update_Sheet-PreferredCEF.xlsm]ActiveLinks!R800C37</stp>
        <tr r="AK800" s="1"/>
      </tp>
      <tp t="s">
        <v>Jr Subordinated</v>
        <stp/>
        <stp>##V3_BDPV12</stp>
        <stp>693475AK1 Corp</stp>
        <stp>PAYMENT_RANK</stp>
        <stp>[BLP_Update_Sheet-PreferredCEF.xlsm]ActiveLinks!R766C37</stp>
        <tr r="AK766" s="1"/>
      </tp>
      <tp t="s">
        <v>Anytime</v>
        <stp/>
        <stp>##V3_BDPV12</stp>
        <stp>AIRTP Pfd</stp>
        <stp>CALL_FEATURE</stp>
        <stp>[BLP_Update_Sheet-PreferredCEF.xlsm]ActiveLinks!R86C28</stp>
        <tr r="AB86" s="1"/>
      </tp>
      <tp t="s">
        <v>#N/A Field Not Applicable</v>
        <stp/>
        <stp>##V3_BDPV12</stp>
        <stp>KTN Pfd</stp>
        <stp>Dividend_Rights</stp>
        <stp>[BLP_Update_Sheet-PreferredCEF.xlsm]ActiveLinks!R715C25</stp>
        <tr r="Y715" s="1"/>
      </tp>
      <tp t="s">
        <v>UNKNOWN</v>
        <stp/>
        <stp>##V3_BDPV12</stp>
        <stp>KTH Pfd</stp>
        <stp>Dividend_Rights</stp>
        <stp>[BLP_Update_Sheet-PreferredCEF.xlsm]ActiveLinks!R717C25</stp>
        <tr r="Y717" s="1"/>
      </tp>
      <tp t="s">
        <v>Jr Subordinated</v>
        <stp/>
        <stp>##V3_BDPV12</stp>
        <stp>174610AP0 Corp</stp>
        <stp>PAYMENT_RANK</stp>
        <stp>[BLP_Update_Sheet-PreferredCEF.xlsm]ActiveLinks!R808C37</stp>
        <tr r="AK808" s="1"/>
      </tp>
      <tp t="s">
        <v>Jr Subordinated</v>
        <stp/>
        <stp>##V3_BDPV12</stp>
        <stp>174610AP0 Corp</stp>
        <stp>PAYMENT_RANK</stp>
        <stp>[BLP_Update_Sheet-PreferredCEF.xlsm]ActiveLinks!R803C37</stp>
        <tr r="AK803" s="1"/>
      </tp>
      <tp t="s">
        <v>443201207</v>
        <stp/>
        <stp>##V3_BDPV12</stp>
        <stp>HWM Pfd</stp>
        <stp>ID_CUSIP</stp>
        <stp>[BLP_Update_Sheet-PreferredCEF.xlsm]ActiveLinks!R40C38</stp>
        <tr r="AL40" s="1"/>
      </tp>
      <tp t="s">
        <v>Quarter</v>
        <stp/>
        <stp>##V3_BDPV12</stp>
        <stp>MS F Pfd</stp>
        <stp>dvd_freq</stp>
        <stp>[BLP_Update_Sheet-PreferredCEF.xlsm]ActiveLinks!R421C22</stp>
        <tr r="V421" s="1"/>
      </tp>
      <tp t="s">
        <v>Quarter</v>
        <stp/>
        <stp>##V3_BDPV12</stp>
        <stp>BC C Pfd</stp>
        <stp>dvd_freq</stp>
        <stp>[BLP_Update_Sheet-PreferredCEF.xlsm]ActiveLinks!R141C22</stp>
        <tr r="V141" s="1"/>
      </tp>
      <tp t="s">
        <v>Quarter</v>
        <stp/>
        <stp>##V3_BDPV12</stp>
        <stp>GS A Pfd</stp>
        <stp>dvd_freq</stp>
        <stp>[BLP_Update_Sheet-PreferredCEF.xlsm]ActiveLinks!R332C22</stp>
        <tr r="V332" s="1"/>
      </tp>
      <tp t="s">
        <v>Quarter</v>
        <stp/>
        <stp>##V3_BDPV12</stp>
        <stp>GL D Pfd</stp>
        <stp>dvd_freq</stp>
        <stp>[BLP_Update_Sheet-PreferredCEF.xlsm]ActiveLinks!R645C22</stp>
        <tr r="V645" s="1"/>
      </tp>
      <tp t="s">
        <v>Quarter</v>
        <stp/>
        <stp>##V3_BDPV12</stp>
        <stp>RC C Pfd</stp>
        <stp>dvd_freq</stp>
        <stp>[BLP_Update_Sheet-PreferredCEF.xlsm]ActiveLinks!R102C22</stp>
        <tr r="V102" s="1"/>
      </tp>
      <tp t="s">
        <v>Quarter</v>
        <stp/>
        <stp>##V3_BDPV12</stp>
        <stp>NM G Pfd</stp>
        <stp>dvd_freq</stp>
        <stp>[BLP_Update_Sheet-PreferredCEF.xlsm]ActiveLinks!R442C22</stp>
        <tr r="V442" s="1"/>
      </tp>
      <tp t="s">
        <v>Quarter</v>
        <stp/>
        <stp>##V3_BDPV12</stp>
        <stp>BC B Pfd</stp>
        <stp>dvd_freq</stp>
        <stp>[BLP_Update_Sheet-PreferredCEF.xlsm]ActiveLinks!R140C22</stp>
        <tr r="V140" s="1"/>
      </tp>
      <tp>
        <v>30</v>
        <stp/>
        <stp>##V3_BDPV12</stp>
        <stp>YCBD A Pfd</stp>
        <stp>CALL_DAYS_NOTICE</stp>
        <stp>[BLP_Update_Sheet-PreferredCEF.xlsm]ActiveLinks!R707C27</stp>
        <tr r="AA707" s="1"/>
      </tp>
      <tp>
        <v>15.132996388037371</v>
        <stp/>
        <stp>##V3_BDPV12</stp>
        <stp>KKRS Pfd</stp>
        <stp>DUR_ADJ_MTY_MID</stp>
        <stp>[BLP_Update_Sheet-PreferredCEF.xlsm]ActiveLinks!R381C47</stp>
        <tr r="AU381" s="1"/>
      </tp>
      <tp t="s">
        <v>Quarter</v>
        <stp/>
        <stp>##V3_BDPV12</stp>
        <stp>EP C Pfd</stp>
        <stp>dvd_freq</stp>
        <stp>[BLP_Update_Sheet-PreferredCEF.xlsm]ActiveLinks!R384C22</stp>
        <tr r="V384" s="1"/>
      </tp>
      <tp t="s">
        <v>Quarter</v>
        <stp/>
        <stp>##V3_BDPV12</stp>
        <stp>HT C Pfd</stp>
        <stp>dvd_freq</stp>
        <stp>[BLP_Update_Sheet-PreferredCEF.xlsm]ActiveLinks!R352C22</stp>
        <tr r="V352" s="1"/>
      </tp>
      <tp t="s">
        <v>Quarter</v>
        <stp/>
        <stp>##V3_BDPV12</stp>
        <stp>BW A Pfd</stp>
        <stp>dvd_freq</stp>
        <stp>[BLP_Update_Sheet-PreferredCEF.xlsm]ActiveLinks!R164C22</stp>
        <tr r="V164" s="1"/>
      </tp>
      <tp t="s">
        <v>Quarter</v>
        <stp/>
        <stp>##V3_BDPV12</stp>
        <stp>GS C Pfd</stp>
        <stp>dvd_freq</stp>
        <stp>[BLP_Update_Sheet-PreferredCEF.xlsm]ActiveLinks!R334C22</stp>
        <tr r="V334" s="1"/>
      </tp>
      <tp t="s">
        <v>Quarter</v>
        <stp/>
        <stp>##V3_BDPV12</stp>
        <stp>BC A Pfd</stp>
        <stp>dvd_freq</stp>
        <stp>[BLP_Update_Sheet-PreferredCEF.xlsm]ActiveLinks!R139C22</stp>
        <tr r="V139" s="1"/>
      </tp>
      <tp t="s">
        <v>Quarter</v>
        <stp/>
        <stp>##V3_BDPV12</stp>
        <stp>RF E Pfd</stp>
        <stp>dvd_freq</stp>
        <stp>[BLP_Update_Sheet-PreferredCEF.xlsm]ActiveLinks!R537C22</stp>
        <tr r="V537" s="1"/>
      </tp>
      <tp t="s">
        <v>Preferred</v>
        <stp/>
        <stp>##V3_BDPV12</stp>
        <stp>ALTG A Pfd</stp>
        <stp>PAYMENT_RANK</stp>
        <stp>[BLP_Update_Sheet-PreferredCEF.xlsm]ActiveLinks!R94C37</stp>
        <tr r="AK94" s="1"/>
      </tp>
      <tp t="s">
        <v>Quarter</v>
        <stp/>
        <stp>##V3_BDPV12</stp>
        <stp>MS E Pfd</stp>
        <stp>dvd_freq</stp>
        <stp>[BLP_Update_Sheet-PreferredCEF.xlsm]ActiveLinks!R422C22</stp>
        <tr r="V422" s="1"/>
      </tp>
      <tp t="s">
        <v>Quarter</v>
        <stp/>
        <stp>##V3_BDPV12</stp>
        <stp>HL B Pfd</stp>
        <stp>dvd_freq</stp>
        <stp>[BLP_Update_Sheet-PreferredCEF.xlsm]ActiveLinks!R345C22</stp>
        <tr r="V345" s="1"/>
      </tp>
      <tp t="s">
        <v>Quarter</v>
        <stp/>
        <stp>##V3_BDPV12</stp>
        <stp>ET C Pfd</stp>
        <stp>dvd_freq</stp>
        <stp>[BLP_Update_Sheet-PreferredCEF.xlsm]ActiveLinks!R267C22</stp>
        <tr r="V267" s="1"/>
      </tp>
      <tp t="s">
        <v>Quarter</v>
        <stp/>
        <stp>##V3_BDPV12</stp>
        <stp>DX C Pfd</stp>
        <stp>dvd_freq</stp>
        <stp>[BLP_Update_Sheet-PreferredCEF.xlsm]ActiveLinks!R246C22</stp>
        <tr r="V246" s="1"/>
      </tp>
      <tp t="s">
        <v>Quarter</v>
        <stp/>
        <stp>##V3_BDPV12</stp>
        <stp>SF D Pfd</stp>
        <stp>dvd_freq</stp>
        <stp>[BLP_Update_Sheet-PreferredCEF.xlsm]ActiveLinks!R577C22</stp>
        <tr r="V577" s="1"/>
      </tp>
      <tp t="s">
        <v>Quarter</v>
        <stp/>
        <stp>##V3_BDPV12</stp>
        <stp>SB D Pfd</stp>
        <stp>dvd_freq</stp>
        <stp>[BLP_Update_Sheet-PreferredCEF.xlsm]ActiveLinks!R571C22</stp>
        <tr r="V571" s="1"/>
      </tp>
      <tp t="s">
        <v>Quarter</v>
        <stp/>
        <stp>##V3_BDPV12</stp>
        <stp>NI B Pfd</stp>
        <stp>dvd_freq</stp>
        <stp>[BLP_Update_Sheet-PreferredCEF.xlsm]ActiveLinks!R437C22</stp>
        <tr r="V437" s="1"/>
      </tp>
      <tp t="s">
        <v>Quarter</v>
        <stp/>
        <stp>##V3_BDPV12</stp>
        <stp>HT E Pfd</stp>
        <stp>dvd_freq</stp>
        <stp>[BLP_Update_Sheet-PreferredCEF.xlsm]ActiveLinks!R350C22</stp>
        <tr r="V350" s="1"/>
      </tp>
      <tp t="s">
        <v>Quarter</v>
        <stp/>
        <stp>##V3_BDPV12</stp>
        <stp>NS B Pfd</stp>
        <stp>dvd_freq</stp>
        <stp>[BLP_Update_Sheet-PreferredCEF.xlsm]ActiveLinks!R451C22</stp>
        <tr r="V451" s="1"/>
      </tp>
      <tp t="s">
        <v>Quarter</v>
        <stp/>
        <stp>##V3_BDPV12</stp>
        <stp>ET D Pfd</stp>
        <stp>dvd_freq</stp>
        <stp>[BLP_Update_Sheet-PreferredCEF.xlsm]ActiveLinks!R269C22</stp>
        <tr r="V269" s="1"/>
      </tp>
      <tp t="s">
        <v>Quarter</v>
        <stp/>
        <stp>##V3_BDPV12</stp>
        <stp>SB C Pfd</stp>
        <stp>dvd_freq</stp>
        <stp>[BLP_Update_Sheet-PreferredCEF.xlsm]ActiveLinks!R572C22</stp>
        <tr r="V572" s="1"/>
      </tp>
      <tp t="s">
        <v>Quarter</v>
        <stp/>
        <stp>##V3_BDPV12</stp>
        <stp>SF C Pfd</stp>
        <stp>dvd_freq</stp>
        <stp>[BLP_Update_Sheet-PreferredCEF.xlsm]ActiveLinks!R579C22</stp>
        <tr r="V579" s="1"/>
      </tp>
      <tp t="s">
        <v>Quarter</v>
        <stp/>
        <stp>##V3_BDPV12</stp>
        <stp>RF C Pfd</stp>
        <stp>dvd_freq</stp>
        <stp>[BLP_Update_Sheet-PreferredCEF.xlsm]ActiveLinks!R538C22</stp>
        <tr r="V538" s="1"/>
      </tp>
      <tp t="s">
        <v>CALLABLE</v>
        <stp/>
        <stp>##V3_BDPV12</stp>
        <stp>BWSN Pfd</stp>
        <stp>MTY_TYP</stp>
        <stp>[BLP_Update_Sheet-PreferredCEF.xlsm]ActiveLinks!R165C18</stp>
        <tr r="R165" s="1"/>
      </tp>
      <tp t="s">
        <v>Quarter</v>
        <stp/>
        <stp>##V3_BDPV12</stp>
        <stp>HT D Pfd</stp>
        <stp>dvd_freq</stp>
        <stp>[BLP_Update_Sheet-PreferredCEF.xlsm]ActiveLinks!R351C22</stp>
        <tr r="V351" s="1"/>
      </tp>
      <tp t="s">
        <v>Quarter</v>
        <stp/>
        <stp>##V3_BDPV12</stp>
        <stp>NS C Pfd</stp>
        <stp>dvd_freq</stp>
        <stp>[BLP_Update_Sheet-PreferredCEF.xlsm]ActiveLinks!R454C22</stp>
        <tr r="V454" s="1"/>
      </tp>
      <tp t="s">
        <v>Quarter</v>
        <stp/>
        <stp>##V3_BDPV12</stp>
        <stp>GS D Pfd</stp>
        <stp>dvd_freq</stp>
        <stp>[BLP_Update_Sheet-PreferredCEF.xlsm]ActiveLinks!R333C22</stp>
        <tr r="V333" s="1"/>
      </tp>
      <tp t="s">
        <v>Quarter</v>
        <stp/>
        <stp>##V3_BDPV12</stp>
        <stp>ET E Pfd</stp>
        <stp>dvd_freq</stp>
        <stp>[BLP_Update_Sheet-PreferredCEF.xlsm]ActiveLinks!R268C22</stp>
        <tr r="V268" s="1"/>
      </tp>
      <tp t="s">
        <v>Quarter</v>
        <stp/>
        <stp>##V3_BDPV12</stp>
        <stp>SF B Pfd</stp>
        <stp>dvd_freq</stp>
        <stp>[BLP_Update_Sheet-PreferredCEF.xlsm]ActiveLinks!R578C22</stp>
        <tr r="V578" s="1"/>
      </tp>
      <tp t="s">
        <v>Quarter</v>
        <stp/>
        <stp>##V3_BDPV12</stp>
        <stp>SR A Pfd</stp>
        <stp>dvd_freq</stp>
        <stp>[BLP_Update_Sheet-PreferredCEF.xlsm]ActiveLinks!R607C22</stp>
        <tr r="V607" s="1"/>
      </tp>
      <tp t="s">
        <v>Quarter</v>
        <stp/>
        <stp>##V3_BDPV12</stp>
        <stp>RF B Pfd</stp>
        <stp>dvd_freq</stp>
        <stp>[BLP_Update_Sheet-PreferredCEF.xlsm]ActiveLinks!R539C22</stp>
        <tr r="V539" s="1"/>
      </tp>
      <tp t="s">
        <v>Jr Subordinated</v>
        <stp/>
        <stp>##V3_BDPV12</stp>
        <stp>45685EAG1 Corp</stp>
        <stp>PAYMENT_RANK</stp>
        <stp>[BLP_Update_Sheet-PreferredCEF.xlsm]ActiveLinks!R790C37</stp>
        <tr r="AK790" s="1"/>
      </tp>
      <tp t="s">
        <v>Irreg</v>
        <stp/>
        <stp>##V3_BDPV12</stp>
        <stp>SI A Pfd</stp>
        <stp>dvd_freq</stp>
        <stp>[BLP_Update_Sheet-PreferredCEF.xlsm]ActiveLinks!R582C22</stp>
        <tr r="V582" s="1"/>
      </tp>
      <tp t="s">
        <v>Quarter</v>
        <stp/>
        <stp>##V3_BDPV12</stp>
        <stp>RC E Pfd</stp>
        <stp>dvd_freq</stp>
        <stp>[BLP_Update_Sheet-PreferredCEF.xlsm]ActiveLinks!R101C22</stp>
        <tr r="V101" s="1"/>
      </tp>
      <tp t="s">
        <v>Quarter</v>
        <stp/>
        <stp>##V3_BDPV12</stp>
        <stp>PW A Pfd</stp>
        <stp>dvd_freq</stp>
        <stp>[BLP_Update_Sheet-PreferredCEF.xlsm]ActiveLinks!R528C22</stp>
        <tr r="V528" s="1"/>
      </tp>
      <tp t="s">
        <v>Quarter</v>
        <stp/>
        <stp>##V3_BDPV12</stp>
        <stp>MS A Pfd</stp>
        <stp>dvd_freq</stp>
        <stp>[BLP_Update_Sheet-PreferredCEF.xlsm]ActiveLinks!R418C22</stp>
        <tr r="V418" s="1"/>
      </tp>
      <tp t="s">
        <v>Quarter</v>
        <stp/>
        <stp>##V3_BDPV12</stp>
        <stp>NS A Pfd</stp>
        <stp>dvd_freq</stp>
        <stp>[BLP_Update_Sheet-PreferredCEF.xlsm]ActiveLinks!R453C22</stp>
        <tr r="V453" s="1"/>
      </tp>
      <tp t="s">
        <v>Anytime</v>
        <stp/>
        <stp>##V3_BDPV12</stp>
        <stp>ACR D Pfd</stp>
        <stp>CALL_FEATURE</stp>
        <stp>[BLP_Update_Sheet-PreferredCEF.xlsm]ActiveLinks!R38C28</stp>
        <tr r="AB38" s="1"/>
      </tp>
      <tp t="s">
        <v>Anytime</v>
        <stp/>
        <stp>##V3_BDPV12</stp>
        <stp>BHR B Pfd</stp>
        <stp>CALL_FEATURE</stp>
        <stp>[BLP_Update_Sheet-PreferredCEF.xlsm]ActiveLinks!R75C28</stp>
        <tr r="AB75" s="1"/>
      </tp>
      <tp t="s">
        <v>Anytime</v>
        <stp/>
        <stp>##V3_BDPV12</stp>
        <stp>ABR E Pfd</stp>
        <stp>CALL_FEATURE</stp>
        <stp>[BLP_Update_Sheet-PreferredCEF.xlsm]ActiveLinks!R42C28</stp>
        <tr r="AB42" s="1"/>
      </tp>
      <tp t="s">
        <v>Anytime</v>
        <stp/>
        <stp>##V3_BDPV12</stp>
        <stp>BHR D Pfd</stp>
        <stp>CALL_FEATURE</stp>
        <stp>[BLP_Update_Sheet-PreferredCEF.xlsm]ActiveLinks!R76C28</stp>
        <tr r="AB76" s="1"/>
      </tp>
      <tp t="s">
        <v>Anytime</v>
        <stp/>
        <stp>##V3_BDPV12</stp>
        <stp>ACR C Pfd</stp>
        <stp>CALL_FEATURE</stp>
        <stp>[BLP_Update_Sheet-PreferredCEF.xlsm]ActiveLinks!R39C28</stp>
        <tr r="AB39" s="1"/>
      </tp>
      <tp t="s">
        <v>Anytime</v>
        <stp/>
        <stp>##V3_BDPV12</stp>
        <stp>ABR D Pfd</stp>
        <stp>CALL_FEATURE</stp>
        <stp>[BLP_Update_Sheet-PreferredCEF.xlsm]ActiveLinks!R43C28</stp>
        <tr r="AB43" s="1"/>
      </tp>
      <tp t="s">
        <v>Anytime</v>
        <stp/>
        <stp>##V3_BDPV12</stp>
        <stp>ABR F Pfd</stp>
        <stp>CALL_FEATURE</stp>
        <stp>[BLP_Update_Sheet-PreferredCEF.xlsm]ActiveLinks!R41C28</stp>
        <tr r="AB41" s="1"/>
      </tp>
      <tp t="s">
        <v>Jr Subordinated</v>
        <stp/>
        <stp>##V3_BDPV12</stp>
        <stp>46625HJW1 Corp</stp>
        <stp>PAYMENT_RANK</stp>
        <stp>[BLP_Update_Sheet-PreferredCEF.xlsm]ActiveLinks!R776C37</stp>
        <tr r="AK776" s="1"/>
      </tp>
      <tp>
        <v>2286.3606557377047</v>
        <stp/>
        <stp>##V3_BDPV12</stp>
        <stp>GJT Pfd</stp>
        <stp>VOLUME_AVG_3M</stp>
        <stp>[BLP_Update_Sheet-PreferredCEF.xlsm]ActiveLinks!R714C5</stp>
        <tr r="E714" s="1"/>
      </tp>
      <tp t="s">
        <v>Quarter</v>
        <stp/>
        <stp>##V3_BDPV12</stp>
        <stp>MS O Pfd</stp>
        <stp>dvd_freq</stp>
        <stp>[BLP_Update_Sheet-PreferredCEF.xlsm]ActiveLinks!R415C22</stp>
        <tr r="V415" s="1"/>
      </tp>
      <tp t="s">
        <v>Quarter</v>
        <stp/>
        <stp>##V3_BDPV12</stp>
        <stp>MS L Pfd</stp>
        <stp>dvd_freq</stp>
        <stp>[BLP_Update_Sheet-PreferredCEF.xlsm]ActiveLinks!R416C22</stp>
        <tr r="V416" s="1"/>
      </tp>
      <tp t="s">
        <v>Quarter</v>
        <stp/>
        <stp>##V3_BDPV12</stp>
        <stp>GS K Pfd</stp>
        <stp>dvd_freq</stp>
        <stp>[BLP_Update_Sheet-PreferredCEF.xlsm]ActiveLinks!R336C22</stp>
        <tr r="V336" s="1"/>
      </tp>
      <tp t="s">
        <v>Quarter</v>
        <stp/>
        <stp>##V3_BDPV12</stp>
        <stp>GS J Pfd</stp>
        <stp>dvd_freq</stp>
        <stp>[BLP_Update_Sheet-PreferredCEF.xlsm]ActiveLinks!R335C22</stp>
        <tr r="V335" s="1"/>
      </tp>
      <tp>
        <v>84.88</v>
        <stp/>
        <stp>##V3_BDPV12</stp>
        <stp>MS Equity</stp>
        <stp>PX_Last</stp>
        <stp>[BLP_Update_Sheet-PreferredCEF.xlsm]ActiveLinks!R418C9</stp>
        <tr r="I418" s="1"/>
      </tp>
      <tp t="s">
        <v>Quarter</v>
        <stp/>
        <stp>##V3_BDPV12</stp>
        <stp>MS K Pfd</stp>
        <stp>dvd_freq</stp>
        <stp>[BLP_Update_Sheet-PreferredCEF.xlsm]ActiveLinks!R419C22</stp>
        <tr r="V419" s="1"/>
      </tp>
      <tp t="s">
        <v>Quarter</v>
        <stp/>
        <stp>##V3_BDPV12</stp>
        <stp>NYCB U Pfd</stp>
        <stp>dvd_freq</stp>
        <stp>[BLP_Update_Sheet-PreferredCEF.xlsm]ActiveLinks!R458C22</stp>
        <tr r="V458" s="1"/>
      </tp>
      <tp t="s">
        <v>Quarter</v>
        <stp/>
        <stp>##V3_BDPV12</stp>
        <stp>NM H Pfd</stp>
        <stp>dvd_freq</stp>
        <stp>[BLP_Update_Sheet-PreferredCEF.xlsm]ActiveLinks!R441C22</stp>
        <tr r="V441" s="1"/>
      </tp>
      <tp t="s">
        <v>Quarter</v>
        <stp/>
        <stp>##V3_BDPV12</stp>
        <stp>MS I Pfd</stp>
        <stp>dvd_freq</stp>
        <stp>[BLP_Update_Sheet-PreferredCEF.xlsm]ActiveLinks!R420C22</stp>
        <tr r="V420" s="1"/>
      </tp>
      <tp>
        <v>-29.282630000000001</v>
        <stp/>
        <stp>##V3_BDPV12</stp>
        <stp>RILY Equity</stp>
        <stp>current_trr_1mo</stp>
        <stp>[BLP_Update_Sheet-PreferredCEF.xlsm]ActiveLinks!R94C10</stp>
        <tr r="J94" s="1"/>
      </tp>
      <tp t="s">
        <v>Quarter</v>
        <stp/>
        <stp>##V3_BDPV12</stp>
        <stp>NREF A Pfd</stp>
        <stp>dvd_freq</stp>
        <stp>[BLP_Update_Sheet-PreferredCEF.xlsm]ActiveLinks!R446C22</stp>
        <tr r="V446" s="1"/>
      </tp>
      <tp t="s">
        <v>US74913G8814</v>
        <stp/>
        <stp>##V3_BDPV12</stp>
        <stp>CTBB Pfd</stp>
        <stp>ID_ISIN</stp>
        <stp>[BLP_Update_Sheet-PreferredCEF.xlsm]ActiveLinks!R217C50</stp>
        <tr r="AX217" s="1"/>
      </tp>
      <tp t="s">
        <v>Quarter</v>
        <stp/>
        <stp>##V3_BDPV12</stp>
        <stp>RY T Pfd</stp>
        <stp>dvd_freq</stp>
        <stp>[BLP_Update_Sheet-PreferredCEF.xlsm]ActiveLinks!R558C22</stp>
        <tr r="V558" s="1"/>
      </tp>
      <tp t="s">
        <v>US03938L3024</v>
        <stp/>
        <stp>##V3_BDPV12</stp>
        <stp>MTCN Pfd</stp>
        <stp>ID_ISIN</stp>
        <stp>[BLP_Update_Sheet-PreferredCEF.xlsm]ActiveLinks!R424C50</stp>
        <tr r="AX424" s="1"/>
      </tp>
      <tp t="s">
        <v>Not Confirmed</v>
        <stp/>
        <stp>##V3_BDPV12</stp>
        <stp>KMPB Pfd</stp>
        <stp>IS_QDI_ELIGIBLE</stp>
        <stp>[BLP_Update_Sheet-PreferredCEF.xlsm]ActiveLinks!R383C35</stp>
        <tr r="AI383" s="1"/>
      </tp>
      <tp t="s">
        <v>US74913G8731</v>
        <stp/>
        <stp>##V3_BDPV12</stp>
        <stp>CTDD Pfd</stp>
        <stp>ID_ISIN</stp>
        <stp>[BLP_Update_Sheet-PreferredCEF.xlsm]ActiveLinks!R218C50</stp>
        <tr r="AX218" s="1"/>
      </tp>
      <tp t="s">
        <v>Not Confirmed</v>
        <stp/>
        <stp>##V3_BDPV12</stp>
        <stp>CMSC Pfd</stp>
        <stp>IS_QDI_ELIGIBLE</stp>
        <stp>[BLP_Update_Sheet-PreferredCEF.xlsm]ActiveLinks!R199C35</stp>
        <tr r="AI199" s="1"/>
      </tp>
      <tp t="s">
        <v>Not Confirmed</v>
        <stp/>
        <stp>##V3_BDPV12</stp>
        <stp>CMSA Pfd</stp>
        <stp>IS_QDI_ELIGIBLE</stp>
        <stp>[BLP_Update_Sheet-PreferredCEF.xlsm]ActiveLinks!R198C35</stp>
        <tr r="AI198" s="1"/>
      </tp>
      <tp>
        <v>2.3062642432471701</v>
        <stp/>
        <stp>##V3_BDPV12</stp>
        <stp>BKDT Pfd</stp>
        <stp>DUR_ADJ_MTY_MID</stp>
        <stp>[BLP_Update_Sheet-PreferredCEF.xlsm]ActiveLinks!R160C47</stp>
        <tr r="AU160" s="1"/>
      </tp>
      <tp t="s">
        <v>Not Confirmed</v>
        <stp/>
        <stp>##V3_BDPV12</stp>
        <stp>CMSD Pfd</stp>
        <stp>IS_QDI_ELIGIBLE</stp>
        <stp>[BLP_Update_Sheet-PreferredCEF.xlsm]ActiveLinks!R200C35</stp>
        <tr r="AI200" s="1"/>
      </tp>
      <tp t="s">
        <v>Quarter</v>
        <stp/>
        <stp>##V3_BDPV12</stp>
        <stp>MS P Pfd</stp>
        <stp>dvd_freq</stp>
        <stp>[BLP_Update_Sheet-PreferredCEF.xlsm]ActiveLinks!R417C22</stp>
        <tr r="V417" s="1"/>
      </tp>
      <tp>
        <v>6.1087537114821391</v>
        <stp/>
        <stp>##V3_BDPV12</stp>
        <stp>CUBB Pfd</stp>
        <stp>yld_pfd_str_ask</stp>
        <stp>[BLP_Update_Sheet-PreferredCEF.xlsm]ActiveLinks!R220C14</stp>
        <tr r="N220" s="1"/>
      </tp>
      <tp t="s">
        <v>#N/A N/A</v>
        <stp/>
        <stp>##V3_BDPV12</stp>
        <stp>PRIF G Pfd</stp>
        <stp>chg_pct_1m</stp>
        <stp>[BLP_Update_Sheet-PreferredCEF.xlsm]ActiveLinks!R507C4</stp>
        <tr r="D507" s="1"/>
      </tp>
      <tp t="s">
        <v>CALLABLE</v>
        <stp/>
        <stp>##V3_BDPV12</stp>
        <stp>BWNB Pfd</stp>
        <stp>MTY_TYP</stp>
        <stp>[BLP_Update_Sheet-PreferredCEF.xlsm]ActiveLinks!R166C18</stp>
        <tr r="R166" s="1"/>
      </tp>
      <tp t="s">
        <v>US42226B2043</v>
        <stp/>
        <stp>##V3_BDPV12</stp>
        <stp>HTIA Pfd</stp>
        <stp>ID_ISIN</stp>
        <stp>[BLP_Update_Sheet-PreferredCEF.xlsm]ActiveLinks!R354C50</stp>
        <tr r="AX354" s="1"/>
      </tp>
      <tp t="s">
        <v>Quarter</v>
        <stp/>
        <stp>##V3_BDPV12</stp>
        <stp>NYCB A Pfd</stp>
        <stp>dvd_freq</stp>
        <stp>[BLP_Update_Sheet-PreferredCEF.xlsm]ActiveLinks!R457C22</stp>
        <tr r="V457" s="1"/>
      </tp>
      <tp>
        <v>-19.952774498229044</v>
        <stp/>
        <stp>##V3_BDPV12</stp>
        <stp>CUBI E Pfd</stp>
        <stp>chg_pct_1m</stp>
        <stp>[BLP_Update_Sheet-PreferredCEF.xlsm]ActiveLinks!R222C4</stp>
        <tr r="D222" s="1"/>
      </tp>
      <tp>
        <v>-24.850418827283608</v>
        <stp/>
        <stp>##V3_BDPV12</stp>
        <stp>CUBI F Pfd</stp>
        <stp>chg_pct_1m</stp>
        <stp>[BLP_Update_Sheet-PreferredCEF.xlsm]ActiveLinks!R221C4</stp>
        <tr r="D221" s="1"/>
      </tp>
      <tp t="s">
        <v>US1127142099</v>
        <stp/>
        <stp>##V3_BDPV12</stp>
        <stp>DTLA Pfd</stp>
        <stp>ID_ISIN</stp>
        <stp>[BLP_Update_Sheet-PreferredCEF.xlsm]ActiveLinks!R239C50</stp>
        <tr r="AX239" s="1"/>
      </tp>
      <tp>
        <v>5.5694244518323233</v>
        <stp/>
        <stp>##V3_BDPV12</stp>
        <stp>DUKB Pfd</stp>
        <stp>yld_pfd_str_ask</stp>
        <stp>[BLP_Update_Sheet-PreferredCEF.xlsm]ActiveLinks!R244C14</stp>
        <tr r="N244" s="1"/>
      </tp>
    </main>
    <main first="bloomberg.rtd">
      <tp>
        <v>5.75</v>
        <stp/>
        <stp>##V3_BDPV12</stp>
        <stp>GRBK A Pfd</stp>
        <stp>CPN</stp>
        <stp>[BLP_Update_Sheet-PreferredCEF.xlsm]ActiveLinks!R330C20</stp>
        <tr r="T330" s="1"/>
      </tp>
    </main>
    <main first="bloomberg.rtd">
      <tp t="s">
        <v>US3453708113</v>
        <stp/>
        <stp>##V3_BDPV12</stp>
        <stp>F D Pfd</stp>
        <stp>ID_ISIN</stp>
        <stp>[BLP_Update_Sheet-PreferredCEF.xlsm]ActiveLinks!R279C50</stp>
        <tr r="AX279" s="1"/>
      </tp>
      <tp t="s">
        <v>US3453708378</v>
        <stp/>
        <stp>##V3_BDPV12</stp>
        <stp>F C Pfd</stp>
        <stp>ID_ISIN</stp>
        <stp>[BLP_Update_Sheet-PreferredCEF.xlsm]ActiveLinks!R277C50</stp>
        <tr r="AX277" s="1"/>
      </tp>
      <tp t="s">
        <v>US3453708451</v>
        <stp/>
        <stp>##V3_BDPV12</stp>
        <stp>F B Pfd</stp>
        <stp>ID_ISIN</stp>
        <stp>[BLP_Update_Sheet-PreferredCEF.xlsm]ActiveLinks!R278C50</stp>
        <tr r="AX278" s="1"/>
      </tp>
    </main>
    <main first="bloomberg.rtd">
      <tp t="s">
        <v>#N/A N/A</v>
        <stp/>
        <stp>##V3_BDPV12</stp>
        <stp>3075346Z Equity</stp>
        <stp>PX_Last</stp>
        <stp>[BLP_Update_Sheet-PreferredCEF.xlsm]ActiveLinks!R21C9</stp>
        <tr r="I21" s="1"/>
      </tp>
    </main>
    <main first="bloomberg.rtd">
      <tp t="s">
        <v>N</v>
        <stp/>
        <stp>##V3_BDPV12</stp>
        <stp>RNR G Pfd</stp>
        <stp>HYBRID_CUMULATIVE_INDICATOR</stp>
        <stp>[BLP_Update_Sheet-PreferredCEF.xlsm]ActiveLinks!R553C36</stp>
        <tr r="AJ553" s="1"/>
      </tp>
      <tp t="s">
        <v>#N/A N/A</v>
        <stp/>
        <stp>##V3_BDPV12</stp>
        <stp>RNR F Pfd</stp>
        <stp>HYBRID_CUMULATIVE_INDICATOR</stp>
        <stp>[BLP_Update_Sheet-PreferredCEF.xlsm]ActiveLinks!R554C36</stp>
        <tr r="AJ554" s="1"/>
      </tp>
      <tp t="s">
        <v>#N/A N/A</v>
        <stp/>
        <stp>##V3_BDPV12</stp>
        <stp>SACH A Pfd</stp>
        <stp>HYBRID_CUMULATIVE_INDICATOR</stp>
        <stp>[BLP_Update_Sheet-PreferredCEF.xlsm]ActiveLinks!R560C36</stp>
        <tr r="AJ560" s="1"/>
      </tp>
      <tp t="s">
        <v>Y</v>
        <stp/>
        <stp>##V3_BDPV12</stp>
        <stp>ARR C Pfd</stp>
        <stp>HYBRID_CUMULATIVE_INDICATOR</stp>
        <stp>[BLP_Update_Sheet-PreferredCEF.xlsm]ActiveLinks!R109C36</stp>
        <tr r="AJ109" s="1"/>
      </tp>
      <tp t="s">
        <v>Y</v>
        <stp/>
        <stp>##V3_BDPV12</stp>
        <stp>MER K Pfd</stp>
        <stp>HYBRID_CUMULATIVE_INDICATOR</stp>
        <stp>[BLP_Update_Sheet-PreferredCEF.xlsm]ActiveLinks!R123C36</stp>
        <tr r="AJ123" s="1"/>
      </tp>
      <tp t="s">
        <v>Y</v>
        <stp/>
        <stp>##V3_BDPV12</stp>
        <stp>CDR B Pfd</stp>
        <stp>HYBRID_CUMULATIVE_INDICATOR</stp>
        <stp>[BLP_Update_Sheet-PreferredCEF.xlsm]ActiveLinks!R172C36</stp>
        <tr r="AJ172" s="1"/>
      </tp>
      <tp t="s">
        <v>N</v>
        <stp/>
        <stp>##V3_BDPV12</stp>
        <stp>CFR B Pfd</stp>
        <stp>HYBRID_CUMULATIVE_INDICATOR</stp>
        <stp>[BLP_Update_Sheet-PreferredCEF.xlsm]ActiveLinks!R177C36</stp>
        <tr r="AJ177" s="1"/>
      </tp>
      <tp t="s">
        <v>Y</v>
        <stp/>
        <stp>##V3_BDPV12</stp>
        <stp>CDR C Pfd</stp>
        <stp>HYBRID_CUMULATIVE_INDICATOR</stp>
        <stp>[BLP_Update_Sheet-PreferredCEF.xlsm]ActiveLinks!R171C36</stp>
        <tr r="AJ171" s="1"/>
      </tp>
      <tp t="s">
        <v>Y</v>
        <stp/>
        <stp>##V3_BDPV12</stp>
        <stp>EPR C Pfd</stp>
        <stp>HYBRID_CUMULATIVE_INDICATOR</stp>
        <stp>[BLP_Update_Sheet-PreferredCEF.xlsm]ActiveLinks!R260C36</stp>
        <tr r="AJ260" s="1"/>
      </tp>
      <tp t="s">
        <v>#N/A N/A</v>
        <stp/>
        <stp>##V3_BDPV12</stp>
        <stp>DHR B Pfd</stp>
        <stp>HYBRID_CUMULATIVE_INDICATOR</stp>
        <stp>[BLP_Update_Sheet-PreferredCEF.xlsm]ActiveLinks!R231C36</stp>
        <tr r="AJ231" s="1"/>
      </tp>
      <tp t="s">
        <v>Y</v>
        <stp/>
        <stp>##V3_BDPV12</stp>
        <stp>EPR E Pfd</stp>
        <stp>HYBRID_CUMULATIVE_INDICATOR</stp>
        <stp>[BLP_Update_Sheet-PreferredCEF.xlsm]ActiveLinks!R261C36</stp>
        <tr r="AJ261" s="1"/>
      </tp>
      <tp t="s">
        <v>Y</v>
        <stp/>
        <stp>##V3_BDPV12</stp>
        <stp>EPR G Pfd</stp>
        <stp>HYBRID_CUMULATIVE_INDICATOR</stp>
        <stp>[BLP_Update_Sheet-PreferredCEF.xlsm]ActiveLinks!R259C36</stp>
        <tr r="AJ259" s="1"/>
      </tp>
      <tp t="s">
        <v>Y</v>
        <stp/>
        <stp>##V3_BDPV12</stp>
        <stp>DLR L Pfd</stp>
        <stp>HYBRID_CUMULATIVE_INDICATOR</stp>
        <stp>[BLP_Update_Sheet-PreferredCEF.xlsm]ActiveLinks!R234C36</stp>
        <tr r="AJ234" s="1"/>
      </tp>
      <tp t="s">
        <v>Y</v>
        <stp/>
        <stp>##V3_BDPV12</stp>
        <stp>DLR K Pfd</stp>
        <stp>HYBRID_CUMULATIVE_INDICATOR</stp>
        <stp>[BLP_Update_Sheet-PreferredCEF.xlsm]ActiveLinks!R236C36</stp>
        <tr r="AJ236" s="1"/>
      </tp>
      <tp t="s">
        <v>Y</v>
        <stp/>
        <stp>##V3_BDPV12</stp>
        <stp>DLR J Pfd</stp>
        <stp>HYBRID_CUMULATIVE_INDICATOR</stp>
        <stp>[BLP_Update_Sheet-PreferredCEF.xlsm]ActiveLinks!R235C36</stp>
        <tr r="AJ235" s="1"/>
      </tp>
      <tp t="s">
        <v>Y</v>
        <stp/>
        <stp>##V3_BDPV12</stp>
        <stp>KKR C Pfd</stp>
        <stp>HYBRID_CUMULATIVE_INDICATOR</stp>
        <stp>[BLP_Update_Sheet-PreferredCEF.xlsm]ActiveLinks!R382C36</stp>
        <tr r="AJ382" s="1"/>
      </tp>
      <tp t="s">
        <v>Y</v>
        <stp/>
        <stp>##V3_BDPV12</stp>
        <stp>CSR C Pfd</stp>
        <stp>HYBRID_CUMULATIVE_INDICATOR</stp>
        <stp>[BLP_Update_Sheet-PreferredCEF.xlsm]ActiveLinks!R365C36</stp>
        <tr r="AJ365" s="1"/>
      </tp>
      <tp t="s">
        <v>Y</v>
        <stp/>
        <stp>##V3_BDPV12</stp>
        <stp>IVR C Pfd</stp>
        <stp>HYBRID_CUMULATIVE_INDICATOR</stp>
        <stp>[BLP_Update_Sheet-PreferredCEF.xlsm]ActiveLinks!R366C36</stp>
        <tr r="AJ366" s="1"/>
      </tp>
      <tp t="s">
        <v>Y</v>
        <stp/>
        <stp>##V3_BDPV12</stp>
        <stp>IVR B Pfd</stp>
        <stp>HYBRID_CUMULATIVE_INDICATOR</stp>
        <stp>[BLP_Update_Sheet-PreferredCEF.xlsm]ActiveLinks!R367C36</stp>
        <tr r="AJ367" s="1"/>
      </tp>
      <tp t="s">
        <v>#N/A N/A</v>
        <stp/>
        <stp>##V3_BDPV12</stp>
        <stp>561000Z Equity</stp>
        <stp>BB_5Y_default_Prob</stp>
        <stp>[BLP_Update_Sheet-PreferredCEF.xlsm]ActiveLinks!R721C43</stp>
        <tr r="AQ721" s="1"/>
      </tp>
      <tp>
        <v>0.27536231884057644</v>
        <stp/>
        <stp>##V3_BDPV12</stp>
        <stp>PCGU Pfd</stp>
        <stp>chg_pct_1m</stp>
        <stp>[BLP_Update_Sheet-PreferredCEF.xlsm]ActiveLinks!R492C4</stp>
        <tr r="D492" s="1"/>
      </tp>
      <tp>
        <v>23.799999999999997</v>
        <stp/>
        <stp>##V3_BDPV12</stp>
        <stp>TRTN B Pfd</stp>
        <stp>PX_Last</stp>
        <stp>[BLP_Update_Sheet-PreferredCEF.xlsm]ActiveLinks!R657C3</stp>
        <tr r="C657" s="1"/>
      </tp>
      <tp>
        <v>-0.96338867603234735</v>
        <stp/>
        <stp>##V3_BDPV12</stp>
        <stp>BCV A Pfd</stp>
        <stp>chg_pct_1m</stp>
        <stp>[BLP_Update_Sheet-PreferredCEF.xlsm]ActiveLinks!R142C4</stp>
        <tr r="D142" s="1"/>
      </tp>
      <tp>
        <v>18.244999999999997</v>
        <stp/>
        <stp>##V3_BDPV12</stp>
        <stp>RITM C Pfd</stp>
        <stp>PX_Last</stp>
        <stp>[BLP_Update_Sheet-PreferredCEF.xlsm]ActiveLinks!R447C3</stp>
        <tr r="C447" s="1"/>
      </tp>
      <tp t="s">
        <v>US8631212086</v>
        <stp/>
        <stp>##V3_BDPV12</stp>
        <stp>GJR Pfd</stp>
        <stp>ID_ISIN</stp>
        <stp>[BLP_Update_Sheet-PreferredCEF.xlsm]ActiveLinks!R720C50</stp>
        <tr r="AX720" s="1"/>
      </tp>
      <tp t="s">
        <v>US78478P8894</v>
        <stp/>
        <stp>##V3_BDPV12</stp>
        <stp>GJP Pfd</stp>
        <stp>ID_ISIN</stp>
        <stp>[BLP_Update_Sheet-PreferredCEF.xlsm]ActiveLinks!R716C50</stp>
        <tr r="AX716" s="1"/>
      </tp>
      <tp t="s">
        <v>US86311R3012</v>
        <stp/>
        <stp>##V3_BDPV12</stp>
        <stp>GJS Pfd</stp>
        <stp>ID_ISIN</stp>
        <stp>[BLP_Update_Sheet-PreferredCEF.xlsm]ActiveLinks!R718C50</stp>
        <tr r="AX718" s="1"/>
      </tp>
      <tp t="s">
        <v>US86310N2027</v>
        <stp/>
        <stp>##V3_BDPV12</stp>
        <stp>GJT Pfd</stp>
        <stp>ID_ISIN</stp>
        <stp>[BLP_Update_Sheet-PreferredCEF.xlsm]ActiveLinks!R714C50</stp>
        <tr r="AX714" s="1"/>
      </tp>
      <tp t="s">
        <v>US86311Q2049</v>
        <stp/>
        <stp>##V3_BDPV12</stp>
        <stp>GJH Pfd</stp>
        <stp>ID_ISIN</stp>
        <stp>[BLP_Update_Sheet-PreferredCEF.xlsm]ActiveLinks!R722C50</stp>
        <tr r="AX722" s="1"/>
      </tp>
      <tp t="s">
        <v>US86312E2000</v>
        <stp/>
        <stp>##V3_BDPV12</stp>
        <stp>GJO Pfd</stp>
        <stp>ID_ISIN</stp>
        <stp>[BLP_Update_Sheet-PreferredCEF.xlsm]ActiveLinks!R723C50</stp>
        <tr r="AX723" s="1"/>
      </tp>
      <tp>
        <v>-21.628498727735362</v>
        <stp/>
        <stp>##V3_BDPV12</stp>
        <stp>WAFDP Pfd</stp>
        <stp>chg_pct_1m</stp>
        <stp>[BLP_Update_Sheet-PreferredCEF.xlsm]ActiveLinks!R686C4</stp>
        <tr r="D686" s="1"/>
      </tp>
      <tp>
        <v>16100000</v>
        <stp/>
        <stp>##V3_BDPV12</stp>
        <stp>NSS Pfd</stp>
        <stp>AMT_OUTSTANDING</stp>
        <stp>[BLP_Update_Sheet-PreferredCEF.xlsm]ActiveLinks!R452C48</stp>
        <tr r="AV452" s="1"/>
      </tp>
      <tp>
        <v>-7.6771653543307057</v>
        <stp/>
        <stp>##V3_BDPV12</stp>
        <stp>CFG D Pfd</stp>
        <stp>chg_pct_1m</stp>
        <stp>[BLP_Update_Sheet-PreferredCEF.xlsm]ActiveLinks!R176C4</stp>
        <tr r="D176" s="1"/>
      </tp>
      <tp>
        <v>-8.1632653061224492</v>
        <stp/>
        <stp>##V3_BDPV12</stp>
        <stp>CDR C Pfd</stp>
        <stp>chg_pct_1m</stp>
        <stp>[BLP_Update_Sheet-PreferredCEF.xlsm]ActiveLinks!R171C4</stp>
        <tr r="D171" s="1"/>
      </tp>
      <tp>
        <v>-17.82696177062374</v>
        <stp/>
        <stp>##V3_BDPV12</stp>
        <stp>KEY L Pfd</stp>
        <stp>chg_pct_1m</stp>
        <stp>[BLP_Update_Sheet-PreferredCEF.xlsm]ActiveLinks!R376C4</stp>
        <tr r="D376" s="1"/>
      </tp>
    </main>
    <main first="bloomberg.rtd">
      <tp>
        <v>28.556775362318071</v>
        <stp/>
        <stp>##V3_BDPV12</stp>
        <stp>TY Pfd</stp>
        <stp>DUR_ADJ_MTY_MID</stp>
        <stp>[BLP_Update_Sheet-PreferredCEF.xlsm]ActiveLinks!R100C47</stp>
        <tr r="AU100" s="1"/>
      </tp>
      <tp t="s">
        <v>#N/A N/A</v>
        <stp/>
        <stp>##V3_BDPV12</stp>
        <stp>OXSQZ Pfd</stp>
        <stp>HYBRID_CUMULATIVE_INDICATOR</stp>
        <stp>[BLP_Update_Sheet-PreferredCEF.xlsm]ActiveLinks!R478C36</stp>
        <tr r="AJ478" s="1"/>
      </tp>
      <tp t="s">
        <v>#N/A N/A</v>
        <stp/>
        <stp>##V3_BDPV12</stp>
        <stp>KTH Pfd</stp>
        <stp>chg_pct_1m</stp>
        <stp>[BLP_Update_Sheet-PreferredCEF.xlsm]ActiveLinks!R717C4</stp>
        <tr r="D717" s="1"/>
      </tp>
      <tp t="s">
        <v>#N/A N/A</v>
        <stp/>
        <stp>##V3_BDPV12</stp>
        <stp>OXSQL Pfd</stp>
        <stp>HYBRID_CUMULATIVE_INDICATOR</stp>
        <stp>[BLP_Update_Sheet-PreferredCEF.xlsm]ActiveLinks!R479C36</stp>
        <tr r="AJ479" s="1"/>
      </tp>
      <tp t="s">
        <v>#N/A N/A</v>
        <stp/>
        <stp>##V3_BDPV12</stp>
        <stp>OXSQG Pfd</stp>
        <stp>HYBRID_CUMULATIVE_INDICATOR</stp>
        <stp>[BLP_Update_Sheet-PreferredCEF.xlsm]ActiveLinks!R477C36</stp>
        <tr r="AJ477" s="1"/>
      </tp>
      <tp t="s">
        <v>VARIABLE</v>
        <stp/>
        <stp>##V3_BDPV12</stp>
        <stp>JBK Pfd</stp>
        <stp>CPN_TYP</stp>
        <stp>[BLP_Update_Sheet-PreferredCEF.xlsm]ActiveLinks!R719C19</stp>
        <tr r="S719" s="1"/>
      </tp>
      <tp t="s">
        <v>#N/A N/A</v>
        <stp/>
        <stp>##V3_BDPV12</stp>
        <stp>OFSSH Pfd</stp>
        <stp>HYBRID_CUMULATIVE_INDICATOR</stp>
        <stp>[BLP_Update_Sheet-PreferredCEF.xlsm]ActiveLinks!R470C36</stp>
        <tr r="AJ470" s="1"/>
      </tp>
      <tp>
        <v>-7.5207048458149792</v>
        <stp/>
        <stp>##V3_BDPV12</stp>
        <stp>FITBO Pfd</stp>
        <stp>chg_pct_1m</stp>
        <stp>[BLP_Update_Sheet-PreferredCEF.xlsm]ActiveLinks!R288C4</stp>
        <tr r="D288" s="1"/>
      </tp>
      <tp>
        <v>-11.399647887323944</v>
        <stp/>
        <stp>##V3_BDPV12</stp>
        <stp>GNL A Pfd</stp>
        <stp>chg_pct_1m</stp>
        <stp>[BLP_Update_Sheet-PreferredCEF.xlsm]ActiveLinks!R327C4</stp>
        <tr r="D327" s="1"/>
      </tp>
      <tp>
        <v>-11.922005571030635</v>
        <stp/>
        <stp>##V3_BDPV12</stp>
        <stp>CNO A Pfd</stp>
        <stp>chg_pct_1m</stp>
        <stp>[BLP_Update_Sheet-PreferredCEF.xlsm]ActiveLinks!R203C4</stp>
        <tr r="D203" s="1"/>
      </tp>
      <tp>
        <v>-6.0777426992896562</v>
        <stp/>
        <stp>##V3_BDPV12</stp>
        <stp>ONBPO Pfd</stp>
        <stp>chg_pct_1m</stp>
        <stp>[BLP_Update_Sheet-PreferredCEF.xlsm]ActiveLinks!R291C4</stp>
        <tr r="D291" s="1"/>
      </tp>
      <tp>
        <v>-7.802795031055906</v>
        <stp/>
        <stp>##V3_BDPV12</stp>
        <stp>FNB E Pfd</stp>
        <stp>chg_pct_1m</stp>
        <stp>[BLP_Update_Sheet-PreferredCEF.xlsm]ActiveLinks!R292C4</stp>
        <tr r="D292" s="1"/>
      </tp>
      <tp t="s">
        <v>3/10/2026</v>
        <stp/>
        <stp>##V3_BDPV12</stp>
        <stp>060505EU4 Corp</stp>
        <stp>NXT_Call_DT</stp>
        <stp>[BLP_Update_Sheet-PreferredCEF.xlsm]ActiveLinks!R767C26</stp>
        <tr r="Z767" s="1"/>
      </tp>
      <tp t="s">
        <v>3/10/2026</v>
        <stp/>
        <stp>##V3_BDPV12</stp>
        <stp>060505EU4 Corp</stp>
        <stp>NXT_Call_DT</stp>
        <stp>[BLP_Update_Sheet-PreferredCEF.xlsm]ActiveLinks!R768C26</stp>
        <tr r="Z768" s="1"/>
      </tp>
      <tp t="s">
        <v>#N/A N/A</v>
        <stp/>
        <stp>##V3_BDPV12</stp>
        <stp>XOMAP Pfd</stp>
        <stp>chg_pct_1m</stp>
        <stp>[BLP_Update_Sheet-PreferredCEF.xlsm]ActiveLinks!R709C4</stp>
        <tr r="D709" s="1"/>
      </tp>
      <tp>
        <v>2.5553548387096812</v>
        <stp/>
        <stp>##V3_BDPV12</stp>
        <stp>GOODN Pfd</stp>
        <stp>chg_pct_1m</stp>
        <stp>[BLP_Update_Sheet-PreferredCEF.xlsm]ActiveLinks!R328C4</stp>
        <tr r="D328" s="1"/>
      </tp>
      <tp t="s">
        <v>CALLABLE</v>
        <stp/>
        <stp>##V3_BDPV12</stp>
        <stp>DDT Pfd</stp>
        <stp>MTY_TYP</stp>
        <stp>[BLP_Update_Sheet-PreferredCEF.xlsm]ActiveLinks!R230C18</stp>
        <tr r="R230" s="1"/>
      </tp>
      <tp>
        <v>-8.8474025974025956</v>
        <stp/>
        <stp>##V3_BDPV12</stp>
        <stp>NLY G Pfd</stp>
        <stp>chg_pct_1m</stp>
        <stp>[BLP_Update_Sheet-PreferredCEF.xlsm]ActiveLinks!R438C4</stp>
        <tr r="D438" s="1"/>
      </tp>
      <tp>
        <v>-4.9999999999999938</v>
        <stp/>
        <stp>##V3_BDPV12</stp>
        <stp>BML G Pfd</stp>
        <stp>chg_pct_1m</stp>
        <stp>[BLP_Update_Sheet-PreferredCEF.xlsm]ActiveLinks!R134C4</stp>
        <tr r="D134" s="1"/>
      </tp>
      <tp>
        <v>-32.749701551929967</v>
        <stp/>
        <stp>##V3_BDPV12</stp>
        <stp>QRTEP Pfd</stp>
        <stp>chg_pct_1m</stp>
        <stp>[BLP_Update_Sheet-PreferredCEF.xlsm]ActiveLinks!R530C4</stp>
        <tr r="D530" s="1"/>
      </tp>
      <tp t="s">
        <v>CUMULATIVE</v>
        <stp/>
        <stp>##V3_BDPV12</stp>
        <stp>DX C Pfd</stp>
        <stp>Dividend_Rights</stp>
        <stp>[BLP_Update_Sheet-PreferredCEF.xlsm]ActiveLinks!R246C25</stp>
        <tr r="Y246" s="1"/>
      </tp>
      <tp t="s">
        <v>#N/A N/A</v>
        <stp/>
        <stp>##V3_BDPV12</stp>
        <stp>FOSLL Pfd</stp>
        <stp>HYBRID_CUMULATIVE_INDICATOR</stp>
        <stp>[BLP_Update_Sheet-PreferredCEF.xlsm]ActiveLinks!R293C36</stp>
        <tr r="AJ293" s="1"/>
      </tp>
      <tp>
        <v>1.0431484115694589</v>
        <stp/>
        <stp>##V3_BDPV12</stp>
        <stp>JPM J Pfd</stp>
        <stp>chg_pct_1m</stp>
        <stp>[BLP_Update_Sheet-PreferredCEF.xlsm]ActiveLinks!R371C4</stp>
        <tr r="D371" s="1"/>
      </tp>
      <tp>
        <v>0.9396636993076225</v>
        <stp/>
        <stp>##V3_BDPV12</stp>
        <stp>JPM K Pfd</stp>
        <stp>chg_pct_1m</stp>
        <stp>[BLP_Update_Sheet-PreferredCEF.xlsm]ActiveLinks!R370C4</stp>
        <tr r="D370" s="1"/>
      </tp>
      <tp>
        <v>-8.2804792107117624</v>
        <stp/>
        <stp>##V3_BDPV12</stp>
        <stp>EPR E Pfd</stp>
        <stp>chg_pct_1m</stp>
        <stp>[BLP_Update_Sheet-PreferredCEF.xlsm]ActiveLinks!R261C4</stp>
        <tr r="D261" s="1"/>
      </tp>
      <tp t="s">
        <v>#N/A N/A</v>
        <stp/>
        <stp>##V3_BDPV12</stp>
        <stp>1301973D Equity</stp>
        <stp>BB_5Y_default_Prob</stp>
        <stp>[BLP_Update_Sheet-PreferredCEF.xlsm]ActiveLinks!R508C43</stp>
        <tr r="AQ508" s="1"/>
      </tp>
      <tp t="s">
        <v>#N/A N/A</v>
        <stp/>
        <stp>##V3_BDPV12</stp>
        <stp>1301973D Equity</stp>
        <stp>BB_5Y_default_Prob</stp>
        <stp>[BLP_Update_Sheet-PreferredCEF.xlsm]ActiveLinks!R503C43</stp>
        <tr r="AQ503" s="1"/>
      </tp>
      <tp t="s">
        <v>#N/A N/A</v>
        <stp/>
        <stp>##V3_BDPV12</stp>
        <stp>1301973D Equity</stp>
        <stp>BB_5Y_default_Prob</stp>
        <stp>[BLP_Update_Sheet-PreferredCEF.xlsm]ActiveLinks!R502C43</stp>
        <tr r="AQ502" s="1"/>
      </tp>
      <tp t="s">
        <v>#N/A N/A</v>
        <stp/>
        <stp>##V3_BDPV12</stp>
        <stp>1301973D Equity</stp>
        <stp>BB_5Y_default_Prob</stp>
        <stp>[BLP_Update_Sheet-PreferredCEF.xlsm]ActiveLinks!R507C43</stp>
        <tr r="AQ507" s="1"/>
      </tp>
      <tp t="s">
        <v>#N/A N/A</v>
        <stp/>
        <stp>##V3_BDPV12</stp>
        <stp>1301973D Equity</stp>
        <stp>BB_5Y_default_Prob</stp>
        <stp>[BLP_Update_Sheet-PreferredCEF.xlsm]ActiveLinks!R506C43</stp>
        <tr r="AQ506" s="1"/>
      </tp>
      <tp t="s">
        <v>#N/A N/A</v>
        <stp/>
        <stp>##V3_BDPV12</stp>
        <stp>1301973D Equity</stp>
        <stp>BB_5Y_default_Prob</stp>
        <stp>[BLP_Update_Sheet-PreferredCEF.xlsm]ActiveLinks!R505C43</stp>
        <tr r="AQ505" s="1"/>
      </tp>
      <tp t="s">
        <v>#N/A N/A</v>
        <stp/>
        <stp>##V3_BDPV12</stp>
        <stp>1301973D Equity</stp>
        <stp>BB_5Y_default_Prob</stp>
        <stp>[BLP_Update_Sheet-PreferredCEF.xlsm]ActiveLinks!R504C43</stp>
        <tr r="AQ504" s="1"/>
      </tp>
      <tp>
        <v>-10.751850409037793</v>
        <stp/>
        <stp>##V3_BDPV12</stp>
        <stp>WTFCP Pfd</stp>
        <stp>chg_pct_1m</stp>
        <stp>[BLP_Update_Sheet-PreferredCEF.xlsm]ActiveLinks!R706C4</stp>
        <tr r="D706" s="1"/>
      </tp>
      <tp t="s">
        <v>#N/A N/A</v>
        <stp/>
        <stp>##V3_BDPV12</stp>
        <stp>PXSAP Pfd</stp>
        <stp>HYBRID_CUMULATIVE_INDICATOR</stp>
        <stp>[BLP_Update_Sheet-PreferredCEF.xlsm]ActiveLinks!R529C36</stp>
        <tr r="AJ529" s="1"/>
      </tp>
      <tp t="s">
        <v>FIXED</v>
        <stp/>
        <stp>##V3_BDPV12</stp>
        <stp>JSM Pfd</stp>
        <stp>CPN_TYP</stp>
        <stp>[BLP_Update_Sheet-PreferredCEF.xlsm]ActiveLinks!R426C19</stp>
        <tr r="S426" s="1"/>
      </tp>
      <tp t="s">
        <v>Y</v>
        <stp/>
        <stp>##V3_BDPV12</stp>
        <stp>CSSEP Pfd</stp>
        <stp>HYBRID_CUMULATIVE_INDICATOR</stp>
        <stp>[BLP_Update_Sheet-PreferredCEF.xlsm]ActiveLinks!R216C36</stp>
        <tr r="AJ216" s="1"/>
      </tp>
      <tp>
        <v>20.059999999999999</v>
        <stp/>
        <stp>##V3_BDPV12</stp>
        <stp>FBRT E Pfd</stp>
        <stp>PX_Last</stp>
        <stp>[BLP_Update_Sheet-PreferredCEF.xlsm]ActiveLinks!R191C3</stp>
        <tr r="C191" s="1"/>
      </tp>
      <tp t="s">
        <v>#N/A N/A</v>
        <stp/>
        <stp>##V3_BDPV12</stp>
        <stp>CSSEN Pfd</stp>
        <stp>HYBRID_CUMULATIVE_INDICATOR</stp>
        <stp>[BLP_Update_Sheet-PreferredCEF.xlsm]ActiveLinks!R215C36</stp>
        <tr r="AJ215" s="1"/>
      </tp>
      <tp>
        <v>0.43035993740220257</v>
        <stp/>
        <stp>##V3_BDPV12</stp>
        <stp>MS P Pfd</stp>
        <stp>chg_pct_1m</stp>
        <stp>[BLP_Update_Sheet-PreferredCEF.xlsm]ActiveLinks!R417C4</stp>
        <tr r="D417" s="1"/>
      </tp>
      <tp t="s">
        <v>N</v>
        <stp/>
        <stp>##V3_BDPV12</stp>
        <stp>EFSCP Pfd</stp>
        <stp>HYBRID_CUMULATIVE_INDICATOR</stp>
        <stp>[BLP_Update_Sheet-PreferredCEF.xlsm]ActiveLinks!R248C36</stp>
        <tr r="AJ248" s="1"/>
      </tp>
      <tp t="s">
        <v>CALLABLE</v>
        <stp/>
        <stp>##V3_BDPV12</stp>
        <stp>DTG Pfd</stp>
        <stp>MTY_TYP</stp>
        <stp>[BLP_Update_Sheet-PreferredCEF.xlsm]ActiveLinks!R241C18</stp>
        <tr r="R241" s="1"/>
      </tp>
      <tp t="s">
        <v>CALLABLE</v>
        <stp/>
        <stp>##V3_BDPV12</stp>
        <stp>DTB Pfd</stp>
        <stp>MTY_TYP</stp>
        <stp>[BLP_Update_Sheet-PreferredCEF.xlsm]ActiveLinks!R242C18</stp>
        <tr r="R242" s="1"/>
      </tp>
      <tp t="s">
        <v>CALLABLE</v>
        <stp/>
        <stp>##V3_BDPV12</stp>
        <stp>DTW Pfd</stp>
        <stp>MTY_TYP</stp>
        <stp>[BLP_Update_Sheet-PreferredCEF.xlsm]ActiveLinks!R243C18</stp>
        <tr r="R243" s="1"/>
      </tp>
      <tp t="s">
        <v>12/31/2024</v>
        <stp/>
        <stp>##V3_BDPV12</stp>
        <stp>RWAYZ Pfd</stp>
        <stp>NXT_Call_DT</stp>
        <stp>[BLP_Update_Sheet-PreferredCEF.xlsm]ActiveLinks!R533C26</stp>
        <tr r="Z533" s="1"/>
      </tp>
      <tp>
        <v>0.21228912735040695</v>
        <stp/>
        <stp>##V3_BDPV12</stp>
        <stp>316773CM0 Corp</stp>
        <stp>DUR_ADJ_MID</stp>
        <stp>[BLP_Update_Sheet-PreferredCEF.xlsm]ActiveLinks!R802C46</stp>
        <tr r="AT802" s="1"/>
      </tp>
      <tp t="s">
        <v>7/28/2024</v>
        <stp/>
        <stp>##V3_BDPV12</stp>
        <stp>RWAYL Pfd</stp>
        <stp>NXT_Call_DT</stp>
        <stp>[BLP_Update_Sheet-PreferredCEF.xlsm]ActiveLinks!R534C26</stp>
        <tr r="Z534" s="1"/>
      </tp>
      <tp t="s">
        <v>Not Confirmed</v>
        <stp/>
        <stp>##V3_BDPV12</stp>
        <stp>GL D Pfd</stp>
        <stp>IS_QDI_ELIGIBLE</stp>
        <stp>[BLP_Update_Sheet-PreferredCEF.xlsm]ActiveLinks!R645C35</stp>
        <tr r="AI645" s="1"/>
      </tp>
      <tp t="s">
        <v>ALL US</v>
        <stp/>
        <stp>##V3_BDPV12</stp>
        <stp>020002BB6 Corp</stp>
        <stp>ult_parent_ticker_exchange</stp>
        <stp>[BLP_Update_Sheet-PreferredCEF.xlsm]ActiveLinks!R782C8</stp>
        <tr r="H782" s="1"/>
      </tp>
      <tp>
        <v>6.1</v>
        <stp/>
        <stp>##V3_BDPV12</stp>
        <stp>48126HAC4 Corp</stp>
        <stp>CPN</stp>
        <stp>[BLP_Update_Sheet-PreferredCEF.xlsm]ActiveLinks!R777C20</stp>
        <tr r="T777" s="1"/>
      </tp>
      <tp t="s">
        <v>Not Confirmed</v>
        <stp/>
        <stp>##V3_BDPV12</stp>
        <stp>HL B Pfd</stp>
        <stp>IS_QDI_ELIGIBLE</stp>
        <stp>[BLP_Update_Sheet-PreferredCEF.xlsm]ActiveLinks!R345C35</stp>
        <tr r="AI345" s="1"/>
      </tp>
      <tp t="s">
        <v>BAC US</v>
        <stp/>
        <stp>##V3_BDPV12</stp>
        <stp>060505ED2 Corp</stp>
        <stp>ult_parent_ticker_exchange</stp>
        <stp>[BLP_Update_Sheet-PreferredCEF.xlsm]ActiveLinks!R771C8</stp>
        <tr r="H771" s="1"/>
      </tp>
      <tp t="s">
        <v>PRU US</v>
        <stp/>
        <stp>##V3_BDPV12</stp>
        <stp>744320AW2 Corp</stp>
        <stp>ult_parent_ticker_exchange</stp>
        <stp>[BLP_Update_Sheet-PreferredCEF.xlsm]ActiveLinks!R786C8</stp>
        <tr r="H786" s="1"/>
      </tp>
      <tp t="s">
        <v>FITB US</v>
        <stp/>
        <stp>##V3_BDPV12</stp>
        <stp>316773CR9 Corp</stp>
        <stp>ult_parent_ticker_exchange</stp>
        <stp>[BLP_Update_Sheet-PreferredCEF.xlsm]ActiveLinks!R810C8</stp>
        <tr r="H810" s="1"/>
      </tp>
      <tp>
        <v>5.2</v>
        <stp/>
        <stp>##V3_BDPV12</stp>
        <stp>060505ED2 Corp</stp>
        <stp>CPN</stp>
        <stp>[BLP_Update_Sheet-PreferredCEF.xlsm]ActiveLinks!R771C20</stp>
        <tr r="T771" s="1"/>
      </tp>
      <tp t="s">
        <v>4/28/2023</v>
        <stp/>
        <stp>##V3_BDPV12</stp>
        <stp>VIASP Pfd</stp>
        <stp>NXT_Call_DT</stp>
        <stp>[BLP_Update_Sheet-PreferredCEF.xlsm]ActiveLinks!R604C26</stp>
        <tr r="Z604" s="1"/>
      </tp>
      <tp t="s">
        <v>SCHW US</v>
        <stp/>
        <stp>##V3_BDPV12</stp>
        <stp>808513AR6 Corp</stp>
        <stp>ult_parent_ticker_exchange</stp>
        <stp>[BLP_Update_Sheet-PreferredCEF.xlsm]ActiveLinks!R791C8</stp>
        <tr r="H791" s="1"/>
      </tp>
      <tp t="s">
        <v>CUMULATIVE</v>
        <stp/>
        <stp>##V3_BDPV12</stp>
        <stp>JBK Pfd</stp>
        <stp>Dividend_Rights</stp>
        <stp>[BLP_Update_Sheet-PreferredCEF.xlsm]ActiveLinks!R719C25</stp>
        <tr r="Y719" s="1"/>
      </tp>
      <tp t="s">
        <v>Anytime</v>
        <stp/>
        <stp>##V3_BDPV12</stp>
        <stp>CHSCL Pfd</stp>
        <stp>CALL_FEATURE</stp>
        <stp>[BLP_Update_Sheet-PreferredCEF.xlsm]ActiveLinks!R32C28</stp>
        <tr r="AB32" s="1"/>
      </tp>
      <tp t="s">
        <v>Anytime</v>
        <stp/>
        <stp>##V3_BDPV12</stp>
        <stp>CHSCM Pfd</stp>
        <stp>CALL_FEATURE</stp>
        <stp>[BLP_Update_Sheet-PreferredCEF.xlsm]ActiveLinks!R35C28</stp>
        <tr r="AB35" s="1"/>
      </tp>
      <tp t="s">
        <v>Anytime</v>
        <stp/>
        <stp>##V3_BDPV12</stp>
        <stp>CHSCN Pfd</stp>
        <stp>CALL_FEATURE</stp>
        <stp>[BLP_Update_Sheet-PreferredCEF.xlsm]ActiveLinks!R36C28</stp>
        <tr r="AB36" s="1"/>
      </tp>
      <tp t="s">
        <v>Anytime</v>
        <stp/>
        <stp>##V3_BDPV12</stp>
        <stp>CHSCO Pfd</stp>
        <stp>CALL_FEATURE</stp>
        <stp>[BLP_Update_Sheet-PreferredCEF.xlsm]ActiveLinks!R33C28</stp>
        <tr r="AB33" s="1"/>
      </tp>
      <tp t="s">
        <v>Anytime</v>
        <stp/>
        <stp>##V3_BDPV12</stp>
        <stp>CHSCP Pfd</stp>
        <stp>CALL_FEATURE</stp>
        <stp>[BLP_Update_Sheet-PreferredCEF.xlsm]ActiveLinks!R34C28</stp>
        <tr r="AB34" s="1"/>
      </tp>
      <tp t="s">
        <v>N</v>
        <stp/>
        <stp>##V3_BDPV12</stp>
        <stp>064058AB6 Corp</stp>
        <stp>HYBRID_CUMULATIVE_INDICATOR</stp>
        <stp>[BLP_Update_Sheet-PreferredCEF.xlsm]ActiveLinks!R796C36</stp>
        <tr r="AJ796" s="1"/>
      </tp>
      <tp>
        <v>5.15</v>
        <stp/>
        <stp>##V3_BDPV12</stp>
        <stp>48124BAC9 Corp</stp>
        <stp>CPN</stp>
        <stp>[BLP_Update_Sheet-PreferredCEF.xlsm]ActiveLinks!R778C20</stp>
        <tr r="T778" s="1"/>
      </tp>
      <tp t="s">
        <v>Y</v>
        <stp/>
        <stp>##V3_BDPV12</stp>
        <stp>020002BB6 Corp</stp>
        <stp>HYBRID_CUMULATIVE_INDICATOR</stp>
        <stp>[BLP_Update_Sheet-PreferredCEF.xlsm]ActiveLinks!R782C36</stp>
        <tr r="AJ782" s="1"/>
      </tp>
      <tp t="s">
        <v>Jr Subordinated</v>
        <stp/>
        <stp>##V3_BDPV12</stp>
        <stp>026874DM6 Corp</stp>
        <stp>PAYMENT_RANK</stp>
        <stp>[BLP_Update_Sheet-PreferredCEF.xlsm]ActiveLinks!R795C37</stp>
        <tr r="AK795" s="1"/>
      </tp>
      <tp t="s">
        <v>5/4/2023</v>
        <stp/>
        <stp>##V3_BDPV12</stp>
        <stp>PLYM US Equity</stp>
        <stp>expected_report_dt</stp>
        <stp>[BLP_Update_Sheet-PreferredCEF.xlsm]ActiveLinks!R495C11</stp>
        <tr r="K495" s="1"/>
      </tp>
      <tp t="s">
        <v>4/15/2028</v>
        <stp/>
        <stp>##V3_BDPV12</stp>
        <stp>HBANL Pfd</stp>
        <stp>NXT_Call_DT</stp>
        <stp>[BLP_Update_Sheet-PreferredCEF.xlsm]ActiveLinks!R340C26</stp>
        <tr r="Z340" s="1"/>
      </tp>
      <tp t="s">
        <v>4/15/2026</v>
        <stp/>
        <stp>##V3_BDPV12</stp>
        <stp>HBANP Pfd</stp>
        <stp>NXT_Call_DT</stp>
        <stp>[BLP_Update_Sheet-PreferredCEF.xlsm]ActiveLinks!R339C26</stp>
        <tr r="Z339" s="1"/>
      </tp>
      <tp t="s">
        <v>VARIABLE</v>
        <stp/>
        <stp>##V3_BDPV12</stp>
        <stp>DX C Pfd</stp>
        <stp>CPN_TYP</stp>
        <stp>[BLP_Update_Sheet-PreferredCEF.xlsm]ActiveLinks!R246C19</stp>
        <tr r="S246" s="1"/>
      </tp>
      <tp t="s">
        <v>Jr Subordinated</v>
        <stp/>
        <stp>##V3_BDPV12</stp>
        <stp>744320AM4 Corp</stp>
        <stp>PAYMENT_RANK</stp>
        <stp>[BLP_Update_Sheet-PreferredCEF.xlsm]ActiveLinks!R764C37</stp>
        <tr r="AK764" s="1"/>
      </tp>
      <tp t="s">
        <v>Jr Subordinated</v>
        <stp/>
        <stp>##V3_BDPV12</stp>
        <stp>744320AV4 Corp</stp>
        <stp>PAYMENT_RANK</stp>
        <stp>[BLP_Update_Sheet-PreferredCEF.xlsm]ActiveLinks!R784C37</stp>
        <tr r="AK784" s="1"/>
      </tp>
      <tp>
        <v>5.6084836529696931</v>
        <stp/>
        <stp>##V3_BDPV12</stp>
        <stp>HT C Pfd</stp>
        <stp>yld_pfd_str_ask</stp>
        <stp>[BLP_Update_Sheet-PreferredCEF.xlsm]ActiveLinks!R352C14</stp>
        <tr r="N352" s="1"/>
      </tp>
      <tp>
        <v>7.7828517832375992</v>
        <stp/>
        <stp>##V3_BDPV12</stp>
        <stp>HT E Pfd</stp>
        <stp>yld_pfd_str_ask</stp>
        <stp>[BLP_Update_Sheet-PreferredCEF.xlsm]ActiveLinks!R350C14</stp>
        <tr r="N350" s="1"/>
      </tp>
      <tp>
        <v>5.5292352406044349</v>
        <stp/>
        <stp>##V3_BDPV12</stp>
        <stp>HT D Pfd</stp>
        <stp>yld_pfd_str_ask</stp>
        <stp>[BLP_Update_Sheet-PreferredCEF.xlsm]ActiveLinks!R351C14</stp>
        <tr r="N351" s="1"/>
      </tp>
      <tp t="s">
        <v>6/1/2023</v>
        <stp/>
        <stp>##V3_BDPV12</stp>
        <stp>HBANM Pfd</stp>
        <stp>NXT_Call_DT</stp>
        <stp>[BLP_Update_Sheet-PreferredCEF.xlsm]ActiveLinks!R632C26</stp>
        <tr r="Z632" s="1"/>
      </tp>
      <tp>
        <v>7.7868200372036958</v>
        <stp/>
        <stp>##V3_BDPV12</stp>
        <stp>ET C Pfd</stp>
        <stp>yld_pfd_str_ask</stp>
        <stp>[BLP_Update_Sheet-PreferredCEF.xlsm]ActiveLinks!R267C14</stp>
        <tr r="N267" s="1"/>
      </tp>
      <tp>
        <v>8.0237526462672371</v>
        <stp/>
        <stp>##V3_BDPV12</stp>
        <stp>ET D Pfd</stp>
        <stp>yld_pfd_str_ask</stp>
        <stp>[BLP_Update_Sheet-PreferredCEF.xlsm]ActiveLinks!R269C14</stp>
        <tr r="N269" s="1"/>
      </tp>
      <tp>
        <v>7.6958561627802373</v>
        <stp/>
        <stp>##V3_BDPV12</stp>
        <stp>ET E Pfd</stp>
        <stp>yld_pfd_str_ask</stp>
        <stp>[BLP_Update_Sheet-PreferredCEF.xlsm]ActiveLinks!R268C14</stp>
        <tr r="N268" s="1"/>
      </tp>
      <tp t="s">
        <v>Jr Subordinated</v>
        <stp/>
        <stp>##V3_BDPV12</stp>
        <stp>172967GR6 Corp</stp>
        <stp>PAYMENT_RANK</stp>
        <stp>[BLP_Update_Sheet-PreferredCEF.xlsm]ActiveLinks!R798C37</stp>
        <tr r="AK798" s="1"/>
      </tp>
      <tp t="s">
        <v>Jr Subordinated</v>
        <stp/>
        <stp>##V3_BDPV12</stp>
        <stp>743315AU7 Corp</stp>
        <stp>PAYMENT_RANK</stp>
        <stp>[BLP_Update_Sheet-PreferredCEF.xlsm]ActiveLinks!R781C37</stp>
        <tr r="AK781" s="1"/>
      </tp>
      <tp t="s">
        <v>12/15/2024</v>
        <stp/>
        <stp>##V3_BDPV12</stp>
        <stp>FTAIO Pfd</stp>
        <stp>NXT_Call_DT</stp>
        <stp>[BLP_Update_Sheet-PreferredCEF.xlsm]ActiveLinks!R304C26</stp>
        <tr r="Z304" s="1"/>
      </tp>
      <tp t="s">
        <v>6/15/2026</v>
        <stp/>
        <stp>##V3_BDPV12</stp>
        <stp>FTAIN Pfd</stp>
        <stp>NXT_Call_DT</stp>
        <stp>[BLP_Update_Sheet-PreferredCEF.xlsm]ActiveLinks!R305C26</stp>
        <tr r="Z305" s="1"/>
      </tp>
      <tp t="s">
        <v>9/15/2024</v>
        <stp/>
        <stp>##V3_BDPV12</stp>
        <stp>FTAIP Pfd</stp>
        <stp>NXT_Call_DT</stp>
        <stp>[BLP_Update_Sheet-PreferredCEF.xlsm]ActiveLinks!R303C26</stp>
        <tr r="Z303" s="1"/>
      </tp>
      <tp t="s">
        <v>NOT APPLICABLE</v>
        <stp/>
        <stp>##V3_BDPV12</stp>
        <stp>JSM Pfd</stp>
        <stp>Dividend_Rights</stp>
        <stp>[BLP_Update_Sheet-PreferredCEF.xlsm]ActiveLinks!R426C25</stp>
        <tr r="Y426" s="1"/>
      </tp>
      <tp t="s">
        <v>WFC US</v>
        <stp/>
        <stp>##V3_BDPV12</stp>
        <stp>949746RN3 Corp</stp>
        <stp>ult_parent_ticker_exchange</stp>
        <stp>[BLP_Update_Sheet-PreferredCEF.xlsm]ActiveLinks!R770C8</stp>
        <tr r="H770" s="1"/>
      </tp>
      <tp t="s">
        <v>5/3/2023</v>
        <stp/>
        <stp>##V3_BDPV12</stp>
        <stp>VOYA US Equity</stp>
        <stp>expected_report_dt</stp>
        <stp>[BLP_Update_Sheet-PreferredCEF.xlsm]ActiveLinks!R685C11</stp>
        <tr r="K685" s="1"/>
      </tp>
      <tp t="s">
        <v>5/15/2026</v>
        <stp/>
        <stp>##V3_BDPV12</stp>
        <stp>CGABL Pfd</stp>
        <stp>NXT_Call_DT</stp>
        <stp>[BLP_Update_Sheet-PreferredCEF.xlsm]ActiveLinks!R178C26</stp>
        <tr r="Z178" s="1"/>
      </tp>
      <tp t="s">
        <v>5/3/2023</v>
        <stp/>
        <stp>##V3_BDPV12</stp>
        <stp>VOYA US Equity</stp>
        <stp>expected_report_dt</stp>
        <stp>[BLP_Update_Sheet-PreferredCEF.xlsm]ActiveLinks!R790C11</stp>
        <tr r="K790" s="1"/>
      </tp>
      <tp t="s">
        <v>#N/A Field Not Applicable</v>
        <stp/>
        <stp>##V3_BDPV12</stp>
        <stp>CADE A Pfd</stp>
        <stp>MATURITY</stp>
        <stp>[BLP_Update_Sheet-PreferredCEF.xlsm]ActiveLinks!R167C29</stp>
        <tr r="AC167" s="1"/>
      </tp>
      <tp>
        <v>45</v>
        <stp/>
        <stp>##V3_BDPV12</stp>
        <stp>XFLT A Pfd</stp>
        <stp>CALL_DAYS_NOTICE</stp>
        <stp>[BLP_Update_Sheet-PreferredCEF.xlsm]ActiveLinks!R708C27</stp>
        <tr r="AA708" s="1"/>
      </tp>
      <tp t="s">
        <v>#N/A Field Not Applicable</v>
        <stp/>
        <stp>##V3_BDPV12</stp>
        <stp>CODI B Pfd</stp>
        <stp>MATURITY</stp>
        <stp>[BLP_Update_Sheet-PreferredCEF.xlsm]ActiveLinks!R207C29</stp>
        <tr r="AC207" s="1"/>
      </tp>
      <tp t="s">
        <v>#N/A Field Not Applicable</v>
        <stp/>
        <stp>##V3_BDPV12</stp>
        <stp>CMRE C Pfd</stp>
        <stp>MATURITY</stp>
        <stp>[BLP_Update_Sheet-PreferredCEF.xlsm]ActiveLinks!R193C29</stp>
        <tr r="AC193" s="1"/>
      </tp>
      <tp t="s">
        <v>#N/A Field Not Applicable</v>
        <stp/>
        <stp>##V3_BDPV12</stp>
        <stp>CODI C Pfd</stp>
        <stp>MATURITY</stp>
        <stp>[BLP_Update_Sheet-PreferredCEF.xlsm]ActiveLinks!R205C29</stp>
        <tr r="AC205" s="1"/>
      </tp>
      <tp t="s">
        <v>#N/A Field Not Applicable</v>
        <stp/>
        <stp>##V3_BDPV12</stp>
        <stp>CMRE B Pfd</stp>
        <stp>MATURITY</stp>
        <stp>[BLP_Update_Sheet-PreferredCEF.xlsm]ActiveLinks!R192C29</stp>
        <tr r="AC192" s="1"/>
      </tp>
      <tp>
        <v>-12.812248186946009</v>
        <stp/>
        <stp>##V3_BDPV12</stp>
        <stp>TRTN D Pfd</stp>
        <stp>chg_pct_1m</stp>
        <stp>[BLP_Update_Sheet-PreferredCEF.xlsm]ActiveLinks!R655C4</stp>
        <tr r="D655" s="1"/>
      </tp>
      <tp>
        <v>-2.7616279069767455</v>
        <stp/>
        <stp>##V3_BDPV12</stp>
        <stp>TRTN E Pfd</stp>
        <stp>chg_pct_1m</stp>
        <stp>[BLP_Update_Sheet-PreferredCEF.xlsm]ActiveLinks!R654C4</stp>
        <tr r="D654" s="1"/>
      </tp>
      <tp t="s">
        <v>#N/A Field Not Applicable</v>
        <stp/>
        <stp>##V3_BDPV12</stp>
        <stp>CLDT A Pfd</stp>
        <stp>MATURITY</stp>
        <stp>[BLP_Update_Sheet-PreferredCEF.xlsm]ActiveLinks!R189C29</stp>
        <tr r="AC189" s="1"/>
      </tp>
      <tp t="s">
        <v>#N/A Field Not Applicable</v>
        <stp/>
        <stp>##V3_BDPV12</stp>
        <stp>CODI A Pfd</stp>
        <stp>MATURITY</stp>
        <stp>[BLP_Update_Sheet-PreferredCEF.xlsm]ActiveLinks!R206C29</stp>
        <tr r="AC206" s="1"/>
      </tp>
      <tp t="s">
        <v>6/1/2024</v>
        <stp/>
        <stp>##V3_BDPV12</stp>
        <stp>CLVT A Pfd</stp>
        <stp>MATURITY</stp>
        <stp>[BLP_Update_Sheet-PreferredCEF.xlsm]ActiveLinks!R190C29</stp>
        <tr r="AC190" s="1"/>
      </tp>
      <tp t="s">
        <v>#N/A Field Not Applicable</v>
        <stp/>
        <stp>##V3_BDPV12</stp>
        <stp>CORR A Pfd</stp>
        <stp>MATURITY</stp>
        <stp>[BLP_Update_Sheet-PreferredCEF.xlsm]ActiveLinks!R214C29</stp>
        <tr r="AC214" s="1"/>
      </tp>
      <tp t="s">
        <v>#N/A Field Not Applicable</v>
        <stp/>
        <stp>##V3_BDPV12</stp>
        <stp>CHMI B Pfd</stp>
        <stp>MATURITY</stp>
        <stp>[BLP_Update_Sheet-PreferredCEF.xlsm]ActiveLinks!R180C29</stp>
        <tr r="AC180" s="1"/>
      </tp>
      <tp>
        <v>11739.377049180328</v>
        <stp/>
        <stp>##V3_BDPV12</stp>
        <stp>EMP Pfd</stp>
        <stp>VOLUME_AVG_3M</stp>
        <stp>[BLP_Update_Sheet-PreferredCEF.xlsm]ActiveLinks!R272C5</stp>
        <tr r="E272" s="1"/>
      </tp>
      <tp>
        <v>69.239999999999995</v>
        <stp/>
        <stp>##V3_BDPV12</stp>
        <stp>SR Equity</stp>
        <stp>PX_Last</stp>
        <stp>[BLP_Update_Sheet-PreferredCEF.xlsm]ActiveLinks!R608C9</stp>
        <tr r="I608" s="1"/>
      </tp>
      <tp>
        <v>84.88</v>
        <stp/>
        <stp>##V3_BDPV12</stp>
        <stp>MS Equity</stp>
        <stp>PX_Last</stp>
        <stp>[BLP_Update_Sheet-PreferredCEF.xlsm]ActiveLinks!R419C9</stp>
        <tr r="I419" s="1"/>
      </tp>
      <tp t="s">
        <v>#N/A Field Not Applicable</v>
        <stp/>
        <stp>##V3_BDPV12</stp>
        <stp>CMRE E Pfd</stp>
        <stp>MATURITY</stp>
        <stp>[BLP_Update_Sheet-PreferredCEF.xlsm]ActiveLinks!R195C29</stp>
        <tr r="AC195" s="1"/>
      </tp>
      <tp t="s">
        <v>#N/A Field Not Applicable</v>
        <stp/>
        <stp>##V3_BDPV12</stp>
        <stp>CHMI A Pfd</stp>
        <stp>MATURITY</stp>
        <stp>[BLP_Update_Sheet-PreferredCEF.xlsm]ActiveLinks!R179C29</stp>
        <tr r="AC179" s="1"/>
      </tp>
      <tp t="s">
        <v>#N/A Field Not Applicable</v>
        <stp/>
        <stp>##V3_BDPV12</stp>
        <stp>CMRE D Pfd</stp>
        <stp>MATURITY</stp>
        <stp>[BLP_Update_Sheet-PreferredCEF.xlsm]ActiveLinks!R194C29</stp>
        <tr r="AC194" s="1"/>
      </tp>
      <tp>
        <v>1.2758940348500223</v>
        <stp/>
        <stp>##V3_BDPV12</stp>
        <stp>MTCN Pfd</stp>
        <stp>yld_pfd_str_ask</stp>
        <stp>[BLP_Update_Sheet-PreferredCEF.xlsm]ActiveLinks!R424C14</stp>
        <tr r="N424" s="1"/>
      </tp>
      <tp>
        <v>10.103326633221322</v>
        <stp/>
        <stp>##V3_BDPV12</stp>
        <stp>CTDD Pfd</stp>
        <stp>yld_pfd_str_ask</stp>
        <stp>[BLP_Update_Sheet-PreferredCEF.xlsm]ActiveLinks!R218C14</stp>
        <tr r="N218" s="1"/>
      </tp>
      <tp t="s">
        <v>CALLABLE</v>
        <stp/>
        <stp>##V3_BDPV12</stp>
        <stp>QVCC Pfd</stp>
        <stp>MTY_TYP</stp>
        <stp>[BLP_Update_Sheet-PreferredCEF.xlsm]ActiveLinks!R531C18</stp>
        <tr r="R531" s="1"/>
      </tp>
      <tp t="s">
        <v>CALLABLE</v>
        <stp/>
        <stp>##V3_BDPV12</stp>
        <stp>QVCD Pfd</stp>
        <stp>MTY_TYP</stp>
        <stp>[BLP_Update_Sheet-PreferredCEF.xlsm]ActiveLinks!R532C18</stp>
        <tr r="R532" s="1"/>
      </tp>
      <tp t="s">
        <v>US23204G8033</v>
        <stp/>
        <stp>##V3_BDPV12</stp>
        <stp>CUBB Pfd</stp>
        <stp>ID_ISIN</stp>
        <stp>[BLP_Update_Sheet-PreferredCEF.xlsm]ActiveLinks!R220C50</stp>
        <tr r="AX220" s="1"/>
      </tp>
      <tp t="s">
        <v>#N/A Field Not Applicable</v>
        <stp/>
        <stp>##V3_BDPV12</stp>
        <stp>CUBI E Pfd</stp>
        <stp>MATURITY</stp>
        <stp>[BLP_Update_Sheet-PreferredCEF.xlsm]ActiveLinks!R222C29</stp>
        <tr r="AC222" s="1"/>
      </tp>
      <tp t="s">
        <v>#N/A Field Not Applicable</v>
        <stp/>
        <stp>##V3_BDPV12</stp>
        <stp>CUBI F Pfd</stp>
        <stp>MATURITY</stp>
        <stp>[BLP_Update_Sheet-PreferredCEF.xlsm]ActiveLinks!R221C29</stp>
        <tr r="AC221" s="1"/>
      </tp>
      <tp>
        <v>-5.0296659999999997</v>
        <stp/>
        <stp>##V3_BDPV12</stp>
        <stp>ADC Equity</stp>
        <stp>current_trr_1mo</stp>
        <stp>[BLP_Update_Sheet-PreferredCEF.xlsm]ActiveLinks!R47C10</stp>
        <tr r="J47" s="1"/>
      </tp>
      <tp>
        <v>10.843927851417929</v>
        <stp/>
        <stp>##V3_BDPV12</stp>
        <stp>CTBB Pfd</stp>
        <stp>yld_pfd_str_ask</stp>
        <stp>[BLP_Update_Sheet-PreferredCEF.xlsm]ActiveLinks!R217C14</stp>
        <tr r="N217" s="1"/>
      </tp>
      <tp t="s">
        <v>10/1/2026</v>
        <stp/>
        <stp>##V3_BDPV12</stp>
        <stp>MAA I Pfd</stp>
        <stp>NXT_Call_DT</stp>
        <stp>[BLP_Update_Sheet-PreferredCEF.xlsm]ActiveLinks!R501C26</stp>
        <tr r="Z501" s="1"/>
      </tp>
      <tp t="s">
        <v>6/16/2026</v>
        <stp/>
        <stp>##V3_BDPV12</stp>
        <stp>PSA P Pfd</stp>
        <stp>NXT_Call_DT</stp>
        <stp>[BLP_Update_Sheet-PreferredCEF.xlsm]ActiveLinks!R517C26</stp>
        <tr r="Z517" s="1"/>
      </tp>
      <tp t="s">
        <v>8/17/2026</v>
        <stp/>
        <stp>##V3_BDPV12</stp>
        <stp>PSA Q Pfd</stp>
        <stp>NXT_Call_DT</stp>
        <stp>[BLP_Update_Sheet-PreferredCEF.xlsm]ActiveLinks!R515C26</stp>
        <tr r="Z515" s="1"/>
      </tp>
      <tp t="s">
        <v>11/19/2026</v>
        <stp/>
        <stp>##V3_BDPV12</stp>
        <stp>PSA R Pfd</stp>
        <stp>NXT_Call_DT</stp>
        <stp>[BLP_Update_Sheet-PreferredCEF.xlsm]ActiveLinks!R516C26</stp>
        <tr r="Z516" s="1"/>
      </tp>
      <tp t="s">
        <v>1/13/2027</v>
        <stp/>
        <stp>##V3_BDPV12</stp>
        <stp>PSA S Pfd</stp>
        <stp>NXT_Call_DT</stp>
        <stp>[BLP_Update_Sheet-PreferredCEF.xlsm]ActiveLinks!R518C26</stp>
        <tr r="Z518" s="1"/>
      </tp>
      <tp t="s">
        <v>4/28/2023</v>
        <stp/>
        <stp>##V3_BDPV12</stp>
        <stp>PSA G Pfd</stp>
        <stp>NXT_Call_DT</stp>
        <stp>[BLP_Update_Sheet-PreferredCEF.xlsm]ActiveLinks!R524C26</stp>
        <tr r="Z524" s="1"/>
      </tp>
      <tp t="s">
        <v>4/28/2023</v>
        <stp/>
        <stp>##V3_BDPV12</stp>
        <stp>PSA F Pfd</stp>
        <stp>NXT_Call_DT</stp>
        <stp>[BLP_Update_Sheet-PreferredCEF.xlsm]ActiveLinks!R525C26</stp>
        <tr r="Z525" s="1"/>
      </tp>
      <tp t="s">
        <v>8/14/2025</v>
        <stp/>
        <stp>##V3_BDPV12</stp>
        <stp>PSA M Pfd</stp>
        <stp>NXT_Call_DT</stp>
        <stp>[BLP_Update_Sheet-PreferredCEF.xlsm]ActiveLinks!R519C26</stp>
        <tr r="Z519" s="1"/>
      </tp>
      <tp t="s">
        <v>10/6/2025</v>
        <stp/>
        <stp>##V3_BDPV12</stp>
        <stp>PSA N Pfd</stp>
        <stp>NXT_Call_DT</stp>
        <stp>[BLP_Update_Sheet-PreferredCEF.xlsm]ActiveLinks!R513C26</stp>
        <tr r="Z513" s="1"/>
      </tp>
      <tp t="s">
        <v>6/17/2025</v>
        <stp/>
        <stp>##V3_BDPV12</stp>
        <stp>PSA L Pfd</stp>
        <stp>NXT_Call_DT</stp>
        <stp>[BLP_Update_Sheet-PreferredCEF.xlsm]ActiveLinks!R520C26</stp>
        <tr r="Z520" s="1"/>
      </tp>
      <tp t="s">
        <v>11/17/2025</v>
        <stp/>
        <stp>##V3_BDPV12</stp>
        <stp>PSA O Pfd</stp>
        <stp>NXT_Call_DT</stp>
        <stp>[BLP_Update_Sheet-PreferredCEF.xlsm]ActiveLinks!R514C26</stp>
        <tr r="Z514" s="1"/>
      </tp>
      <tp t="s">
        <v>12/20/2024</v>
        <stp/>
        <stp>##V3_BDPV12</stp>
        <stp>PSA K Pfd</stp>
        <stp>NXT_Call_DT</stp>
        <stp>[BLP_Update_Sheet-PreferredCEF.xlsm]ActiveLinks!R521C26</stp>
        <tr r="Z521" s="1"/>
      </tp>
      <tp t="s">
        <v>11/15/2024</v>
        <stp/>
        <stp>##V3_BDPV12</stp>
        <stp>PSA J Pfd</stp>
        <stp>NXT_Call_DT</stp>
        <stp>[BLP_Update_Sheet-PreferredCEF.xlsm]ActiveLinks!R522C26</stp>
        <tr r="Z522" s="1"/>
      </tp>
      <tp t="s">
        <v>9/12/2024</v>
        <stp/>
        <stp>##V3_BDPV12</stp>
        <stp>PSA I Pfd</stp>
        <stp>NXT_Call_DT</stp>
        <stp>[BLP_Update_Sheet-PreferredCEF.xlsm]ActiveLinks!R523C26</stp>
        <tr r="Z523" s="1"/>
      </tp>
      <tp t="s">
        <v>3/11/2024</v>
        <stp/>
        <stp>##V3_BDPV12</stp>
        <stp>PSA H Pfd</stp>
        <stp>NXT_Call_DT</stp>
        <stp>[BLP_Update_Sheet-PreferredCEF.xlsm]ActiveLinks!R526C26</stp>
        <tr r="Z526" s="1"/>
      </tp>
    </main>
    <main first="bloomberg.rtd">
      <tp t="s">
        <v>4/28/2023</v>
        <stp/>
        <stp>##V3_BDPV12</stp>
        <stp>MFA B Pfd</stp>
        <stp>NXT_Call_DT</stp>
        <stp>[BLP_Update_Sheet-PreferredCEF.xlsm]ActiveLinks!R408C26</stp>
        <tr r="Z408" s="1"/>
      </tp>
      <tp t="s">
        <v>3/31/2025</v>
        <stp/>
        <stp>##V3_BDPV12</stp>
        <stp>MFA C Pfd</stp>
        <stp>NXT_Call_DT</stp>
        <stp>[BLP_Update_Sheet-PreferredCEF.xlsm]ActiveLinks!R407C26</stp>
        <tr r="Z407" s="1"/>
      </tp>
      <tp t="s">
        <v>4/28/2023</v>
        <stp/>
        <stp>##V3_BDPV12</stp>
        <stp>NSA A Pfd</stp>
        <stp>NXT_Call_DT</stp>
        <stp>[BLP_Update_Sheet-PreferredCEF.xlsm]ActiveLinks!R455C26</stp>
        <tr r="Z455" s="1"/>
      </tp>
      <tp t="s">
        <v>#N/A N/A</v>
        <stp/>
        <stp>##V3_BDPV12</stp>
        <stp>DTLA Pfd</stp>
        <stp>yld_pfd_str_ask</stp>
        <stp>[BLP_Update_Sheet-PreferredCEF.xlsm]ActiveLinks!R239C14</stp>
        <tr r="N239" s="1"/>
      </tp>
      <tp t="s">
        <v>US26441C4024</v>
        <stp/>
        <stp>##V3_BDPV12</stp>
        <stp>DUKB Pfd</stp>
        <stp>ID_ISIN</stp>
        <stp>[BLP_Update_Sheet-PreferredCEF.xlsm]ActiveLinks!R244C50</stp>
        <tr r="AX244" s="1"/>
      </tp>
      <tp>
        <v>-7.0966280825364869</v>
        <stp/>
        <stp>##V3_BDPV12</stp>
        <stp>GRBK A Pfd</stp>
        <stp>chg_pct_1m</stp>
        <stp>[BLP_Update_Sheet-PreferredCEF.xlsm]ActiveLinks!R330C4</stp>
        <tr r="D330" s="1"/>
      </tp>
      <tp>
        <v>7.9920530997426287</v>
        <stp/>
        <stp>##V3_BDPV12</stp>
        <stp>HTIA Pfd</stp>
        <stp>yld_pfd_str_ask</stp>
        <stp>[BLP_Update_Sheet-PreferredCEF.xlsm]ActiveLinks!R354C14</stp>
        <tr r="N354" s="1"/>
      </tp>
      <tp>
        <v>-2.7096774193548345</v>
        <stp/>
        <stp>##V3_BDPV12</stp>
        <stp>ATCO D Pfd</stp>
        <stp>chg_pct_1m</stp>
        <stp>[BLP_Update_Sheet-PreferredCEF.xlsm]ActiveLinks!R613C4</stp>
        <tr r="D613" s="1"/>
      </tp>
      <tp t="s">
        <v>5/30/2023</v>
        <stp/>
        <stp>##V3_BDPV12</stp>
        <stp>CTA A Pfd</stp>
        <stp>NXT_Call_DT</stp>
        <stp>[BLP_Update_Sheet-PreferredCEF.xlsm]ActiveLinks!R226C26</stp>
        <tr r="Z226" s="1"/>
      </tp>
      <tp t="s">
        <v>5/30/2023</v>
        <stp/>
        <stp>##V3_BDPV12</stp>
        <stp>CTA B Pfd</stp>
        <stp>NXT_Call_DT</stp>
        <stp>[BLP_Update_Sheet-PreferredCEF.xlsm]ActiveLinks!R227C26</stp>
        <tr r="Z227" s="1"/>
      </tp>
      <tp>
        <v>9.1267321134960113</v>
        <stp/>
        <stp>##V3_BDPV12</stp>
        <stp>SJIJ Pfd</stp>
        <stp>DUR_ADJ_MTY_MID</stp>
        <stp>[BLP_Update_Sheet-PreferredCEF.xlsm]ActiveLinks!R585C47</stp>
        <tr r="AU585" s="1"/>
      </tp>
      <tp t="s">
        <v>Quarter</v>
        <stp/>
        <stp>##V3_BDPV12</stp>
        <stp>AEFC Pfd</stp>
        <stp>dvd_freq</stp>
        <stp>[BLP_Update_Sheet-PreferredCEF.xlsm]ActiveLinks!R66C22</stp>
        <tr r="V66" s="1"/>
      </tp>
      <tp>
        <v>6.8504425097693709</v>
        <stp/>
        <stp>##V3_BDPV12</stp>
        <stp>OXLCM Pfd</stp>
        <stp>yld_cnv_ask</stp>
        <stp>[BLP_Update_Sheet-PreferredCEF.xlsm]ActiveLinks!R9C17</stp>
        <tr r="Q9" s="1"/>
      </tp>
      <tp t="s">
        <v>Y</v>
        <stp/>
        <stp>##V3_BDPV12</stp>
        <stp>CHMI B Pfd</stp>
        <stp>HYBRID_CUMULATIVE_INDICATOR</stp>
        <stp>[BLP_Update_Sheet-PreferredCEF.xlsm]ActiveLinks!R180C36</stp>
        <tr r="AJ180" s="1"/>
      </tp>
      <tp t="s">
        <v>Y</v>
        <stp/>
        <stp>##V3_BDPV12</stp>
        <stp>CHMI A Pfd</stp>
        <stp>HYBRID_CUMULATIVE_INDICATOR</stp>
        <stp>[BLP_Update_Sheet-PreferredCEF.xlsm]ActiveLinks!R179C36</stp>
        <tr r="AJ179" s="1"/>
      </tp>
      <tp>
        <v>6.4191356815206237</v>
        <stp/>
        <stp>##V3_BDPV12</stp>
        <stp>F C Pfd</stp>
        <stp>yld_pfd_str_ask</stp>
        <stp>[BLP_Update_Sheet-PreferredCEF.xlsm]ActiveLinks!R277C14</stp>
        <tr r="N277" s="1"/>
      </tp>
      <tp>
        <v>6.5109537186523463</v>
        <stp/>
        <stp>##V3_BDPV12</stp>
        <stp>F B Pfd</stp>
        <stp>yld_pfd_str_ask</stp>
        <stp>[BLP_Update_Sheet-PreferredCEF.xlsm]ActiveLinks!R278C14</stp>
        <tr r="N278" s="1"/>
      </tp>
      <tp>
        <v>6.7342176442498731</v>
        <stp/>
        <stp>##V3_BDPV12</stp>
        <stp>F D Pfd</stp>
        <stp>yld_pfd_str_ask</stp>
        <stp>[BLP_Update_Sheet-PreferredCEF.xlsm]ActiveLinks!R279C14</stp>
        <tr r="N279" s="1"/>
      </tp>
      <tp t="s">
        <v>N</v>
        <stp/>
        <stp>##V3_BDPV12</stp>
        <stp>CODI A Pfd</stp>
        <stp>HYBRID_CUMULATIVE_INDICATOR</stp>
        <stp>[BLP_Update_Sheet-PreferredCEF.xlsm]ActiveLinks!R206C36</stp>
        <tr r="AJ206" s="1"/>
      </tp>
      <tp t="s">
        <v>Y</v>
        <stp/>
        <stp>##V3_BDPV12</stp>
        <stp>CODI C Pfd</stp>
        <stp>HYBRID_CUMULATIVE_INDICATOR</stp>
        <stp>[BLP_Update_Sheet-PreferredCEF.xlsm]ActiveLinks!R205C36</stp>
        <tr r="AJ205" s="1"/>
      </tp>
      <tp t="s">
        <v>Y</v>
        <stp/>
        <stp>##V3_BDPV12</stp>
        <stp>CODI B Pfd</stp>
        <stp>HYBRID_CUMULATIVE_INDICATOR</stp>
        <stp>[BLP_Update_Sheet-PreferredCEF.xlsm]ActiveLinks!R207C36</stp>
        <tr r="AJ207" s="1"/>
      </tp>
      <tp t="s">
        <v>N</v>
        <stp/>
        <stp>##V3_BDPV12</stp>
        <stp>CUBI E Pfd</stp>
        <stp>HYBRID_CUMULATIVE_INDICATOR</stp>
        <stp>[BLP_Update_Sheet-PreferredCEF.xlsm]ActiveLinks!R222C36</stp>
        <tr r="AJ222" s="1"/>
      </tp>
      <tp t="s">
        <v>N</v>
        <stp/>
        <stp>##V3_BDPV12</stp>
        <stp>CUBI F Pfd</stp>
        <stp>HYBRID_CUMULATIVE_INDICATOR</stp>
        <stp>[BLP_Update_Sheet-PreferredCEF.xlsm]ActiveLinks!R221C36</stp>
        <tr r="AJ221" s="1"/>
      </tp>
      <tp>
        <v>5.5</v>
        <stp/>
        <stp>##V3_BDPV12</stp>
        <stp>BIP B Pfd</stp>
        <stp>CPN</stp>
        <stp>[BLP_Update_Sheet-PreferredCEF.xlsm]ActiveLinks!R158C20</stp>
        <tr r="T158" s="1"/>
      </tp>
      <tp>
        <v>5.25</v>
        <stp/>
        <stp>##V3_BDPV12</stp>
        <stp>BEP A Pfd</stp>
        <stp>CPN</stp>
        <stp>[BLP_Update_Sheet-PreferredCEF.xlsm]ActiveLinks!R147C20</stp>
        <tr r="T147" s="1"/>
      </tp>
      <tp>
        <v>3.9740000000000002</v>
        <stp/>
        <stp>##V3_BDPV12</stp>
        <stp>BIP A Pfd</stp>
        <stp>CPN</stp>
        <stp>[BLP_Update_Sheet-PreferredCEF.xlsm]ActiveLinks!R159C20</stp>
        <tr r="T159" s="1"/>
      </tp>
      <tp t="s">
        <v>#N/A N/A</v>
        <stp/>
        <stp>##V3_BDPV12</stp>
        <stp>3075346Z Equity</stp>
        <stp>PX_Last</stp>
        <stp>[BLP_Update_Sheet-PreferredCEF.xlsm]ActiveLinks!R20C9</stp>
        <tr r="I20" s="1"/>
      </tp>
      <tp>
        <v>7.95</v>
        <stp/>
        <stp>##V3_BDPV12</stp>
        <stp>DCP C Pfd</stp>
        <stp>CPN</stp>
        <stp>[BLP_Update_Sheet-PreferredCEF.xlsm]ActiveLinks!R225C20</stp>
        <tr r="T225" s="1"/>
      </tp>
      <tp>
        <v>7.875</v>
        <stp/>
        <stp>##V3_BDPV12</stp>
        <stp>DCP B Pfd</stp>
        <stp>CPN</stp>
        <stp>[BLP_Update_Sheet-PreferredCEF.xlsm]ActiveLinks!R224C20</stp>
        <tr r="T224" s="1"/>
      </tp>
      <tp>
        <v>9.75</v>
        <stp/>
        <stp>##V3_BDPV12</stp>
        <stp>GLP A Pfd</stp>
        <stp>CPN</stp>
        <stp>[BLP_Update_Sheet-PreferredCEF.xlsm]ActiveLinks!R322C20</stp>
        <tr r="T322" s="1"/>
      </tp>
      <tp>
        <v>9.5</v>
        <stp/>
        <stp>##V3_BDPV12</stp>
        <stp>GLP B Pfd</stp>
        <stp>CPN</stp>
        <stp>[BLP_Update_Sheet-PreferredCEF.xlsm]ActiveLinks!R323C20</stp>
        <tr r="T323" s="1"/>
      </tp>
      <tp>
        <v>6.5</v>
        <stp/>
        <stp>##V3_BDPV12</stp>
        <stp>LXP C Pfd</stp>
        <stp>CPN</stp>
        <stp>[BLP_Update_Sheet-PreferredCEF.xlsm]ActiveLinks!R395C20</stp>
        <tr r="T395" s="1"/>
      </tp>
      <tp>
        <v>4.75</v>
        <stp/>
        <stp>##V3_BDPV12</stp>
        <stp>HPP C Pfd</stp>
        <stp>CPN</stp>
        <stp>[BLP_Update_Sheet-PreferredCEF.xlsm]ActiveLinks!R348C20</stp>
        <tr r="T348" s="1"/>
      </tp>
    </main>
    <main first="bloomberg.rtd">
      <tp>
        <v>4.375</v>
        <stp/>
        <stp>##V3_BDPV12</stp>
        <stp>OPP A Pfd</stp>
        <stp>CPN</stp>
        <stp>[BLP_Update_Sheet-PreferredCEF.xlsm]ActiveLinks!R471C20</stp>
        <tr r="T471" s="1"/>
      </tp>
      <tp>
        <v>4.75</v>
        <stp/>
        <stp>##V3_BDPV12</stp>
        <stp>OPP B Pfd</stp>
        <stp>CPN</stp>
        <stp>[BLP_Update_Sheet-PreferredCEF.xlsm]ActiveLinks!R472C20</stp>
        <tr r="T472" s="1"/>
      </tp>
      <tp t="s">
        <v>Quarter</v>
        <stp/>
        <stp>##V3_BDPV12</stp>
        <stp>AESC Pfd</stp>
        <stp>dvd_freq</stp>
        <stp>[BLP_Update_Sheet-PreferredCEF.xlsm]ActiveLinks!R51C22</stp>
        <tr r="V51" s="1"/>
      </tp>
      <tp>
        <v>9.25</v>
        <stp/>
        <stp>##V3_BDPV12</stp>
        <stp>TNP E Pfd</stp>
        <stp>CPN</stp>
        <stp>[BLP_Update_Sheet-PreferredCEF.xlsm]ActiveLinks!R648C20</stp>
        <tr r="T648" s="1"/>
      </tp>
      <tp>
        <v>8.75</v>
        <stp/>
        <stp>##V3_BDPV12</stp>
        <stp>TNP D Pfd</stp>
        <stp>CPN</stp>
        <stp>[BLP_Update_Sheet-PreferredCEF.xlsm]ActiveLinks!R647C20</stp>
        <tr r="T647" s="1"/>
      </tp>
      <tp>
        <v>9.5</v>
        <stp/>
        <stp>##V3_BDPV12</stp>
        <stp>TNP F Pfd</stp>
        <stp>CPN</stp>
        <stp>[BLP_Update_Sheet-PreferredCEF.xlsm]ActiveLinks!R649C20</stp>
        <tr r="T649" s="1"/>
      </tp>
      <tp>
        <v>5.875</v>
        <stp/>
        <stp>##V3_BDPV12</stp>
        <stp>UBP K Pfd</stp>
        <stp>CPN</stp>
        <stp>[BLP_Update_Sheet-PreferredCEF.xlsm]ActiveLinks!R665C20</stp>
        <tr r="T665" s="1"/>
      </tp>
      <tp>
        <v>6.25</v>
        <stp/>
        <stp>##V3_BDPV12</stp>
        <stp>UBP H Pfd</stp>
        <stp>CPN</stp>
        <stp>[BLP_Update_Sheet-PreferredCEF.xlsm]ActiveLinks!R666C20</stp>
        <tr r="T666" s="1"/>
      </tp>
      <tp>
        <v>5.316163403872407</v>
        <stp/>
        <stp>##V3_BDPV12</stp>
        <stp>VOYA B Pfd</stp>
        <stp>DUR_ADJ_MID</stp>
        <stp>[BLP_Update_Sheet-PreferredCEF.xlsm]ActiveLinks!R685C46</stp>
        <tr r="AT685" s="1"/>
      </tp>
      <tp t="s">
        <v>N</v>
        <stp/>
        <stp>##V3_BDPV12</stp>
        <stp>WBS G Pfd</stp>
        <stp>HYBRID_CUMULATIVE_INDICATOR</stp>
        <stp>[BLP_Update_Sheet-PreferredCEF.xlsm]ActiveLinks!R620C36</stp>
        <tr r="AJ620" s="1"/>
      </tp>
      <tp t="s">
        <v>N</v>
        <stp/>
        <stp>##V3_BDPV12</stp>
        <stp>WBS F Pfd</stp>
        <stp>HYBRID_CUMULATIVE_INDICATOR</stp>
        <stp>[BLP_Update_Sheet-PreferredCEF.xlsm]ActiveLinks!R687C36</stp>
        <tr r="AJ687" s="1"/>
      </tp>
      <tp t="s">
        <v>Y</v>
        <stp/>
        <stp>##V3_BDPV12</stp>
        <stp>TDS V Pfd</stp>
        <stp>HYBRID_CUMULATIVE_INDICATOR</stp>
        <stp>[BLP_Update_Sheet-PreferredCEF.xlsm]ActiveLinks!R638C36</stp>
        <tr r="AJ638" s="1"/>
      </tp>
      <tp t="s">
        <v>Y</v>
        <stp/>
        <stp>##V3_BDPV12</stp>
        <stp>TDS U Pfd</stp>
        <stp>HYBRID_CUMULATIVE_INDICATOR</stp>
        <stp>[BLP_Update_Sheet-PreferredCEF.xlsm]ActiveLinks!R639C36</stp>
        <tr r="AJ639" s="1"/>
      </tp>
      <tp t="s">
        <v>Y</v>
        <stp/>
        <stp>##V3_BDPV12</stp>
        <stp>BFS E Pfd</stp>
        <stp>HYBRID_CUMULATIVE_INDICATOR</stp>
        <stp>[BLP_Update_Sheet-PreferredCEF.xlsm]ActiveLinks!R149C36</stp>
        <tr r="AJ149" s="1"/>
      </tp>
      <tp t="s">
        <v>Y</v>
        <stp/>
        <stp>##V3_BDPV12</stp>
        <stp>BFS D Pfd</stp>
        <stp>HYBRID_CUMULATIVE_INDICATOR</stp>
        <stp>[BLP_Update_Sheet-PreferredCEF.xlsm]ActiveLinks!R150C36</stp>
        <tr r="AJ150" s="1"/>
      </tp>
      <tp t="s">
        <v>N</v>
        <stp/>
        <stp>##V3_BDPV12</stp>
        <stp>AXS E Pfd</stp>
        <stp>HYBRID_CUMULATIVE_INDICATOR</stp>
        <stp>[BLP_Update_Sheet-PreferredCEF.xlsm]ActiveLinks!R122C36</stp>
        <tr r="AJ122" s="1"/>
      </tp>
      <tp t="s">
        <v>Y</v>
        <stp/>
        <stp>##V3_BDPV12</stp>
        <stp>CMS B Pfd</stp>
        <stp>HYBRID_CUMULATIVE_INDICATOR</stp>
        <stp>[BLP_Update_Sheet-PreferredCEF.xlsm]ActiveLinks!R196C36</stp>
        <tr r="AJ196" s="1"/>
      </tp>
      <tp t="s">
        <v>Y</v>
        <stp/>
        <stp>##V3_BDPV12</stp>
        <stp>CMS C Pfd</stp>
        <stp>HYBRID_CUMULATIVE_INDICATOR</stp>
        <stp>[BLP_Update_Sheet-PreferredCEF.xlsm]ActiveLinks!R197C36</stp>
        <tr r="AJ197" s="1"/>
      </tp>
      <tp t="s">
        <v>FIXED</v>
        <stp/>
        <stp>##V3_BDPV12</stp>
        <stp>EMP Pfd</stp>
        <stp>CPN_TYP</stp>
        <stp>[BLP_Update_Sheet-PreferredCEF.xlsm]ActiveLinks!R272C19</stp>
        <tr r="S272" s="1"/>
      </tp>
      <tp>
        <v>24.634999999999998</v>
        <stp/>
        <stp>##V3_BDPV12</stp>
        <stp>TRTN A Pfd</stp>
        <stp>PX_Last</stp>
        <stp>[BLP_Update_Sheet-PreferredCEF.xlsm]ActiveLinks!R658C3</stp>
        <tr r="C658" s="1"/>
      </tp>
      <tp>
        <v>-3.6903690369036917</v>
        <stp/>
        <stp>##V3_BDPV12</stp>
        <stp>FCNCO Pfd</stp>
        <stp>chg_pct_1m</stp>
        <stp>[BLP_Update_Sheet-PreferredCEF.xlsm]ActiveLinks!R187C4</stp>
        <tr r="D187" s="1"/>
      </tp>
      <tp t="s">
        <v>FIXED</v>
        <stp/>
        <stp>##V3_BDPV12</stp>
        <stp>ELC Pfd</stp>
        <stp>CPN_TYP</stp>
        <stp>[BLP_Update_Sheet-PreferredCEF.xlsm]ActiveLinks!R271C19</stp>
        <tr r="S271" s="1"/>
      </tp>
      <tp>
        <v>24.84</v>
        <stp/>
        <stp>##V3_BDPV12</stp>
        <stp>PLYM A Pfd</stp>
        <stp>PX_Last</stp>
        <stp>[BLP_Update_Sheet-PreferredCEF.xlsm]ActiveLinks!R495C3</stp>
        <tr r="C495" s="1"/>
      </tp>
      <tp>
        <v>19.005000000000003</v>
        <stp/>
        <stp>##V3_BDPV12</stp>
        <stp>RITM D Pfd</stp>
        <stp>PX_Last</stp>
        <stp>[BLP_Update_Sheet-PreferredCEF.xlsm]ActiveLinks!R448C3</stp>
        <tr r="C448" s="1"/>
      </tp>
      <tp>
        <v>-4.8867519935669703</v>
        <stp/>
        <stp>##V3_BDPV12</stp>
        <stp>BAC L Pfd</stp>
        <stp>chg_pct_1m</stp>
        <stp>[BLP_Update_Sheet-PreferredCEF.xlsm]ActiveLinks!R130C4</stp>
        <tr r="D130" s="1"/>
      </tp>
      <tp t="s">
        <v>FIXED</v>
        <stp/>
        <stp>##V3_BDPV12</stp>
        <stp>ENJ Pfd</stp>
        <stp>CPN_TYP</stp>
        <stp>[BLP_Update_Sheet-PreferredCEF.xlsm]ActiveLinks!R273C19</stp>
        <tr r="S273" s="1"/>
      </tp>
      <tp t="s">
        <v>FIXED</v>
        <stp/>
        <stp>##V3_BDPV12</stp>
        <stp>ENO Pfd</stp>
        <stp>CPN_TYP</stp>
        <stp>[BLP_Update_Sheet-PreferredCEF.xlsm]ActiveLinks!R274C19</stp>
        <tr r="S274" s="1"/>
      </tp>
      <tp>
        <v>-4.6360917248255227</v>
        <stp/>
        <stp>##V3_BDPV12</stp>
        <stp>WFC Z Pfd</stp>
        <stp>chg_pct_1m</stp>
        <stp>[BLP_Update_Sheet-PreferredCEF.xlsm]ActiveLinks!R693C4</stp>
        <tr r="D693" s="1"/>
      </tp>
      <tp>
        <v>-5.3033707865168527</v>
        <stp/>
        <stp>##V3_BDPV12</stp>
        <stp>BFS E Pfd</stp>
        <stp>chg_pct_1m</stp>
        <stp>[BLP_Update_Sheet-PreferredCEF.xlsm]ActiveLinks!R149C4</stp>
        <tr r="D149" s="1"/>
      </tp>
      <tp t="s">
        <v>#N/A N/A</v>
        <stp/>
        <stp>##V3_BDPV12</stp>
        <stp>LFT A Pfd</stp>
        <stp>chg_pct_1m</stp>
        <stp>[BLP_Update_Sheet-PreferredCEF.xlsm]ActiveLinks!R393C4</stp>
        <tr r="D393" s="1"/>
      </tp>
    </main>
    <main first="bloomberg.rtd">
      <tp>
        <v>-1.0064345817521851</v>
        <stp/>
        <stp>##V3_BDPV12</stp>
        <stp>GECCN Pfd</stp>
        <stp>chg_pct_1m</stp>
        <stp>[BLP_Update_Sheet-PreferredCEF.xlsm]ActiveLinks!R307C4</stp>
        <tr r="D307" s="1"/>
      </tp>
    </main>
    <main first="bloomberg.rtd">
      <tp>
        <v>-1.53389411182584</v>
        <stp/>
        <stp>##V3_BDPV12</stp>
        <stp>DTB Pfd</stp>
        <stp>chg_pct_1m</stp>
        <stp>[BLP_Update_Sheet-PreferredCEF.xlsm]ActiveLinks!R242C4</stp>
        <tr r="D242" s="1"/>
      </tp>
      <tp>
        <v>-18.097161449568048</v>
        <stp/>
        <stp>##V3_BDPV12</stp>
        <stp>WHLRP Pfd</stp>
        <stp>chg_pct_1m</stp>
        <stp>[BLP_Update_Sheet-PreferredCEF.xlsm]ActiveLinks!R699C4</stp>
        <tr r="D699" s="1"/>
      </tp>
      <tp>
        <v>-23.058712121212125</v>
        <stp/>
        <stp>##V3_BDPV12</stp>
        <stp>RILYT Pfd</stp>
        <stp>chg_pct_1m</stp>
        <stp>[BLP_Update_Sheet-PreferredCEF.xlsm]ActiveLinks!R548C4</stp>
        <tr r="D548" s="1"/>
      </tp>
      <tp>
        <v>21.69</v>
        <stp/>
        <stp>##V3_BDPV12</stp>
        <stp>SITC A Pfd</stp>
        <stp>PX_Last</stp>
        <stp>[BLP_Update_Sheet-PreferredCEF.xlsm]ActiveLinks!R228C3</stp>
        <tr r="C228" s="1"/>
      </tp>
      <tp t="s">
        <v>#N/A N/A</v>
        <stp/>
        <stp>##V3_BDPV12</stp>
        <stp>FNMFM Pfd</stp>
        <stp>chg_pct_1m</stp>
        <stp>[BLP_Update_Sheet-PreferredCEF.xlsm]ActiveLinks!R725C4</stp>
        <tr r="D725" s="1"/>
      </tp>
      <tp t="s">
        <v>#N/A N/A</v>
        <stp/>
        <stp>##V3_BDPV12</stp>
        <stp>FNMFO Pfd</stp>
        <stp>chg_pct_1m</stp>
        <stp>[BLP_Update_Sheet-PreferredCEF.xlsm]ActiveLinks!R727C4</stp>
        <tr r="D727" s="1"/>
      </tp>
      <tp t="s">
        <v>#N/A N/A</v>
        <stp/>
        <stp>##V3_BDPV12</stp>
        <stp>FNMAI Pfd</stp>
        <stp>chg_pct_1m</stp>
        <stp>[BLP_Update_Sheet-PreferredCEF.xlsm]ActiveLinks!R731C4</stp>
        <tr r="D731" s="1"/>
      </tp>
      <tp>
        <v>-24.800000000000004</v>
        <stp/>
        <stp>##V3_BDPV12</stp>
        <stp>FNMAJ Pfd</stp>
        <stp>chg_pct_1m</stp>
        <stp>[BLP_Update_Sheet-PreferredCEF.xlsm]ActiveLinks!R732C4</stp>
        <tr r="D732" s="1"/>
      </tp>
      <tp>
        <v>-19.551282051282058</v>
        <stp/>
        <stp>##V3_BDPV12</stp>
        <stp>FNMAL Pfd</stp>
        <stp>chg_pct_1m</stp>
        <stp>[BLP_Update_Sheet-PreferredCEF.xlsm]ActiveLinks!R724C4</stp>
        <tr r="D724" s="1"/>
      </tp>
      <tp>
        <v>-10.164835164835168</v>
        <stp/>
        <stp>##V3_BDPV12</stp>
        <stp>FNMAN Pfd</stp>
        <stp>chg_pct_1m</stp>
        <stp>[BLP_Update_Sheet-PreferredCEF.xlsm]ActiveLinks!R726C4</stp>
        <tr r="D726" s="1"/>
      </tp>
      <tp t="s">
        <v>FIXED</v>
        <stp/>
        <stp>##V3_BDPV12</stp>
        <stp>EAI Pfd</stp>
        <stp>CPN_TYP</stp>
        <stp>[BLP_Update_Sheet-PreferredCEF.xlsm]ActiveLinks!R270C19</stp>
        <tr r="S270" s="1"/>
      </tp>
    </main>
    <main first="bloomberg.rtd">
      <tp t="s">
        <v>#N/A N/A</v>
        <stp/>
        <stp>##V3_BDPV12</stp>
        <stp>ICR A Pfd</stp>
        <stp>RTG_FITCH</stp>
        <stp>[BLP_Update_Sheet-PreferredCEF.xlsm]ActiveLinks!R6C39</stp>
        <tr r="AM6" s="1"/>
      </tp>
      <tp>
        <v>22.240000000000002</v>
        <stp/>
        <stp>##V3_BDPV12</stp>
        <stp>VOYA B Pfd</stp>
        <stp>PX_Last</stp>
        <stp>[BLP_Update_Sheet-PreferredCEF.xlsm]ActiveLinks!R685C3</stp>
        <tr r="C685" s="1"/>
      </tp>
      <tp>
        <v>-9.1803278688524532</v>
        <stp/>
        <stp>##V3_BDPV12</stp>
        <stp>NLY I Pfd</stp>
        <stp>chg_pct_1m</stp>
        <stp>[BLP_Update_Sheet-PreferredCEF.xlsm]ActiveLinks!R439C4</stp>
        <tr r="D439" s="1"/>
      </tp>
      <tp>
        <v>-2.3923444976076556</v>
        <stp/>
        <stp>##V3_BDPV12</stp>
        <stp>BML J Pfd</stp>
        <stp>chg_pct_1m</stp>
        <stp>[BLP_Update_Sheet-PreferredCEF.xlsm]ActiveLinks!R136C4</stp>
        <tr r="D136" s="1"/>
      </tp>
      <tp>
        <v>-20.689655172413797</v>
        <stp/>
        <stp>##V3_BDPV12</stp>
        <stp>FMCKI Pfd</stp>
        <stp>chg_pct_1m</stp>
        <stp>[BLP_Update_Sheet-PreferredCEF.xlsm]ActiveLinks!R751C4</stp>
        <tr r="D751" s="1"/>
      </tp>
      <tp t="s">
        <v>#N/A N/A</v>
        <stp/>
        <stp>##V3_BDPV12</stp>
        <stp>FMCKO Pfd</stp>
        <stp>chg_pct_1m</stp>
        <stp>[BLP_Update_Sheet-PreferredCEF.xlsm]ActiveLinks!R747C4</stp>
        <tr r="D747" s="1"/>
      </tp>
      <tp t="s">
        <v>#N/A N/A</v>
        <stp/>
        <stp>##V3_BDPV12</stp>
        <stp>FMCCH Pfd</stp>
        <stp>chg_pct_1m</stp>
        <stp>[BLP_Update_Sheet-PreferredCEF.xlsm]ActiveLinks!R740C4</stp>
        <tr r="D740" s="1"/>
      </tp>
    </main>
    <main first="bloomberg.rtd">
      <tp>
        <v>-70.608899297423889</v>
        <stp/>
        <stp>##V3_BDPV12</stp>
        <stp>FRC M Pfd</stp>
        <stp>chg_pct_1m</stp>
        <stp>[BLP_Update_Sheet-PreferredCEF.xlsm]ActiveLinks!R295C4</stp>
        <tr r="D295" s="1"/>
      </tp>
    </main>
    <main first="bloomberg.rtd">
      <tp>
        <v>-0.76786769049025505</v>
        <stp/>
        <stp>##V3_BDPV12</stp>
        <stp>DSX B Pfd</stp>
        <stp>chg_pct_1m</stp>
        <stp>[BLP_Update_Sheet-PreferredCEF.xlsm]ActiveLinks!R238C4</stp>
        <tr r="D238" s="1"/>
      </tp>
      <tp t="s">
        <v>CUMULATIVE</v>
        <stp/>
        <stp>##V3_BDPV12</stp>
        <stp>BW A Pfd</stp>
        <stp>Dividend_Rights</stp>
        <stp>[BLP_Update_Sheet-PreferredCEF.xlsm]ActiveLinks!R164C25</stp>
        <tr r="Y164" s="1"/>
      </tp>
      <tp t="s">
        <v>#N/A N/A</v>
        <stp/>
        <stp>##V3_BDPV12</stp>
        <stp>1301973D Equity</stp>
        <stp>current_trr_1mo</stp>
        <stp>[BLP_Update_Sheet-PreferredCEF.xlsm]ActiveLinks!R508C10</stp>
        <tr r="J508" s="1"/>
      </tp>
      <tp t="s">
        <v>#N/A N/A</v>
        <stp/>
        <stp>##V3_BDPV12</stp>
        <stp>1301973D Equity</stp>
        <stp>current_trr_1mo</stp>
        <stp>[BLP_Update_Sheet-PreferredCEF.xlsm]ActiveLinks!R504C10</stp>
        <tr r="J504" s="1"/>
      </tp>
      <tp t="s">
        <v>#N/A N/A</v>
        <stp/>
        <stp>##V3_BDPV12</stp>
        <stp>1301973D Equity</stp>
        <stp>current_trr_1mo</stp>
        <stp>[BLP_Update_Sheet-PreferredCEF.xlsm]ActiveLinks!R505C10</stp>
        <tr r="J505" s="1"/>
      </tp>
      <tp t="s">
        <v>#N/A N/A</v>
        <stp/>
        <stp>##V3_BDPV12</stp>
        <stp>1301973D Equity</stp>
        <stp>current_trr_1mo</stp>
        <stp>[BLP_Update_Sheet-PreferredCEF.xlsm]ActiveLinks!R506C10</stp>
        <tr r="J506" s="1"/>
      </tp>
      <tp t="s">
        <v>#N/A N/A</v>
        <stp/>
        <stp>##V3_BDPV12</stp>
        <stp>1301973D Equity</stp>
        <stp>current_trr_1mo</stp>
        <stp>[BLP_Update_Sheet-PreferredCEF.xlsm]ActiveLinks!R507C10</stp>
        <tr r="J507" s="1"/>
      </tp>
      <tp t="s">
        <v>#N/A N/A</v>
        <stp/>
        <stp>##V3_BDPV12</stp>
        <stp>1301973D Equity</stp>
        <stp>current_trr_1mo</stp>
        <stp>[BLP_Update_Sheet-PreferredCEF.xlsm]ActiveLinks!R502C10</stp>
        <tr r="J502" s="1"/>
      </tp>
      <tp t="s">
        <v>#N/A N/A</v>
        <stp/>
        <stp>##V3_BDPV12</stp>
        <stp>1301973D Equity</stp>
        <stp>current_trr_1mo</stp>
        <stp>[BLP_Update_Sheet-PreferredCEF.xlsm]ActiveLinks!R503C10</stp>
        <tr r="J503" s="1"/>
      </tp>
      <tp t="s">
        <v>3/30/2023</v>
        <stp/>
        <stp>##V3_BDPV12</stp>
        <stp>AAIC US Equity</stp>
        <stp>expected_report_dt</stp>
        <stp>[BLP_Update_Sheet-PreferredCEF.xlsm]ActiveLinks!R83C11</stp>
        <tr r="K83" s="1"/>
      </tp>
      <tp t="s">
        <v>3/30/2023</v>
        <stp/>
        <stp>##V3_BDPV12</stp>
        <stp>AAIC US Equity</stp>
        <stp>expected_report_dt</stp>
        <stp>[BLP_Update_Sheet-PreferredCEF.xlsm]ActiveLinks!R85C11</stp>
        <tr r="K85" s="1"/>
      </tp>
      <tp t="s">
        <v>3/30/2023</v>
        <stp/>
        <stp>##V3_BDPV12</stp>
        <stp>AAIC US Equity</stp>
        <stp>expected_report_dt</stp>
        <stp>[BLP_Update_Sheet-PreferredCEF.xlsm]ActiveLinks!R84C11</stp>
        <tr r="K84" s="1"/>
      </tp>
      <tp t="s">
        <v>CUMULATIVE</v>
        <stp/>
        <stp>##V3_BDPV12</stp>
        <stp>PW A Pfd</stp>
        <stp>Dividend_Rights</stp>
        <stp>[BLP_Update_Sheet-PreferredCEF.xlsm]ActiveLinks!R528C25</stp>
        <tr r="Y528" s="1"/>
      </tp>
      <tp t="s">
        <v>AT MATURITY</v>
        <stp/>
        <stp>##V3_BDPV12</stp>
        <stp>KTH Pfd</stp>
        <stp>MTY_TYP</stp>
        <stp>[BLP_Update_Sheet-PreferredCEF.xlsm]ActiveLinks!R717C18</stp>
        <tr r="R717" s="1"/>
      </tp>
      <tp t="s">
        <v>AT MATURITY</v>
        <stp/>
        <stp>##V3_BDPV12</stp>
        <stp>KTN Pfd</stp>
        <stp>MTY_TYP</stp>
        <stp>[BLP_Update_Sheet-PreferredCEF.xlsm]ActiveLinks!R715C18</stp>
        <tr r="R715" s="1"/>
      </tp>
      <tp>
        <v>0.32081000130273557</v>
        <stp/>
        <stp>##V3_BDPV12</stp>
        <stp>METCL Pfd</stp>
        <stp>DUR_ADJ_MID</stp>
        <stp>[BLP_Update_Sheet-PreferredCEF.xlsm]ActiveLinks!R406C46</stp>
        <tr r="AT406" s="1"/>
      </tp>
      <tp t="s">
        <v>FIXED</v>
        <stp/>
        <stp>##V3_BDPV12</stp>
        <stp>ETI Pfd</stp>
        <stp>CPN_TYP</stp>
        <stp>[BLP_Update_Sheet-PreferredCEF.xlsm]ActiveLinks!R275C19</stp>
        <tr r="S275" s="1"/>
      </tp>
      <tp>
        <v>7.4523836929263867</v>
        <stp/>
        <stp>##V3_BDPV12</stp>
        <stp>FATBP Pfd</stp>
        <stp>DUR_ADJ_MID</stp>
        <stp>[BLP_Update_Sheet-PreferredCEF.xlsm]ActiveLinks!R280C46</stp>
        <tr r="AT280" s="1"/>
      </tp>
      <tp>
        <v>15.08114593574099</v>
        <stp/>
        <stp>##V3_BDPV12</stp>
        <stp>FITBP Pfd</stp>
        <stp>DUR_ADJ_MID</stp>
        <stp>[BLP_Update_Sheet-PreferredCEF.xlsm]ActiveLinks!R289C46</stp>
        <tr r="AT289" s="1"/>
      </tp>
      <tp>
        <v>0.71277169522236095</v>
        <stp/>
        <stp>##V3_BDPV12</stp>
        <stp>FITBI Pfd</stp>
        <stp>DUR_ADJ_MID</stp>
        <stp>[BLP_Update_Sheet-PreferredCEF.xlsm]ActiveLinks!R287C46</stp>
        <tr r="AT287" s="1"/>
      </tp>
      <tp>
        <v>12.176281320628966</v>
        <stp/>
        <stp>##V3_BDPV12</stp>
        <stp>FITBO Pfd</stp>
        <stp>DUR_ADJ_MID</stp>
        <stp>[BLP_Update_Sheet-PreferredCEF.xlsm]ActiveLinks!R288C46</stp>
        <tr r="AT288" s="1"/>
      </tp>
      <tp>
        <v>3.8625076755060368</v>
        <stp/>
        <stp>##V3_BDPV12</stp>
        <stp>QRTEP Pfd</stp>
        <stp>DUR_ADJ_MID</stp>
        <stp>[BLP_Update_Sheet-PreferredCEF.xlsm]ActiveLinks!R530C46</stp>
        <tr r="AT530" s="1"/>
      </tp>
      <tp t="s">
        <v>NOT APPLICABLE</v>
        <stp/>
        <stp>##V3_BDPV12</stp>
        <stp>EMP Pfd</stp>
        <stp>Dividend_Rights</stp>
        <stp>[BLP_Update_Sheet-PreferredCEF.xlsm]ActiveLinks!R272C25</stp>
        <tr r="Y272" s="1"/>
      </tp>
      <tp t="s">
        <v>12/30/2025</v>
        <stp/>
        <stp>##V3_BDPV12</stp>
        <stp>SBNYL Pfd</stp>
        <stp>NXT_Call_DT</stp>
        <stp>[BLP_Update_Sheet-PreferredCEF.xlsm]ActiveLinks!R573C26</stp>
        <tr r="Z573" s="1"/>
      </tp>
      <tp t="s">
        <v>#N/A Field Not Applicable</v>
        <stp/>
        <stp>##V3_BDPV12</stp>
        <stp>ELC Pfd</stp>
        <stp>Dividend_Rights</stp>
        <stp>[BLP_Update_Sheet-PreferredCEF.xlsm]ActiveLinks!R271C25</stp>
        <tr r="Y271" s="1"/>
      </tp>
      <tp t="s">
        <v>KEY US</v>
        <stp/>
        <stp>##V3_BDPV12</stp>
        <stp>493267AK4 Corp</stp>
        <stp>ult_parent_ticker_exchange</stp>
        <stp>[BLP_Update_Sheet-PreferredCEF.xlsm]ActiveLinks!R783C8</stp>
        <tr r="H783" s="1"/>
      </tp>
      <tp t="s">
        <v>#N/A Field Not Applicable</v>
        <stp/>
        <stp>##V3_BDPV12</stp>
        <stp>ENJ Pfd</stp>
        <stp>Dividend_Rights</stp>
        <stp>[BLP_Update_Sheet-PreferredCEF.xlsm]ActiveLinks!R273C25</stp>
        <tr r="Y273" s="1"/>
      </tp>
      <tp t="s">
        <v>#N/A Field Not Applicable</v>
        <stp/>
        <stp>##V3_BDPV12</stp>
        <stp>ENO Pfd</stp>
        <stp>Dividend_Rights</stp>
        <stp>[BLP_Update_Sheet-PreferredCEF.xlsm]ActiveLinks!R274C25</stp>
        <tr r="Y274" s="1"/>
      </tp>
      <tp>
        <v>5.625</v>
        <stp/>
        <stp>##V3_BDPV12</stp>
        <stp>744320AM4 Corp</stp>
        <stp>CPN</stp>
        <stp>[BLP_Update_Sheet-PreferredCEF.xlsm]ActiveLinks!R764C20</stp>
        <tr r="T764" s="1"/>
      </tp>
      <tp>
        <v>30</v>
        <stp/>
        <stp>##V3_BDPV12</stp>
        <stp>AIC Pfd</stp>
        <stp>CALL_DAYS_NOTICE</stp>
        <stp>[BLP_Update_Sheet-PreferredCEF.xlsm]ActiveLinks!R83C27</stp>
        <tr r="AA83" s="1"/>
      </tp>
      <tp>
        <v>0.16955870849975929</v>
        <stp/>
        <stp>##V3_BDPV12</stp>
        <stp>AIRT Equity</stp>
        <stp>BB_5Y_default_Prob</stp>
        <stp>[BLP_Update_Sheet-PreferredCEF.xlsm]ActiveLinks!R86C43</stp>
        <tr r="AQ86" s="1"/>
      </tp>
      <tp t="s">
        <v>Not Confirmed</v>
        <stp/>
        <stp>##V3_BDPV12</stp>
        <stp>BC B Pfd</stp>
        <stp>IS_QDI_ELIGIBLE</stp>
        <stp>[BLP_Update_Sheet-PreferredCEF.xlsm]ActiveLinks!R140C35</stp>
        <tr r="AI140" s="1"/>
      </tp>
      <tp t="s">
        <v>Not Confirmed</v>
        <stp/>
        <stp>##V3_BDPV12</stp>
        <stp>BC C Pfd</stp>
        <stp>IS_QDI_ELIGIBLE</stp>
        <stp>[BLP_Update_Sheet-PreferredCEF.xlsm]ActiveLinks!R141C35</stp>
        <tr r="AI141" s="1"/>
      </tp>
      <tp t="s">
        <v>Not Confirmed</v>
        <stp/>
        <stp>##V3_BDPV12</stp>
        <stp>RC E Pfd</stp>
        <stp>IS_QDI_ELIGIBLE</stp>
        <stp>[BLP_Update_Sheet-PreferredCEF.xlsm]ActiveLinks!R101C35</stp>
        <tr r="AI101" s="1"/>
      </tp>
      <tp t="s">
        <v>Not Confirmed</v>
        <stp/>
        <stp>##V3_BDPV12</stp>
        <stp>BC A Pfd</stp>
        <stp>IS_QDI_ELIGIBLE</stp>
        <stp>[BLP_Update_Sheet-PreferredCEF.xlsm]ActiveLinks!R139C35</stp>
        <tr r="AI139" s="1"/>
      </tp>
      <tp t="s">
        <v>Not Confirmed</v>
        <stp/>
        <stp>##V3_BDPV12</stp>
        <stp>RC C Pfd</stp>
        <stp>IS_QDI_ELIGIBLE</stp>
        <stp>[BLP_Update_Sheet-PreferredCEF.xlsm]ActiveLinks!R102C35</stp>
        <tr r="AI102" s="1"/>
      </tp>
      <tp t="s">
        <v>HBAN US</v>
        <stp/>
        <stp>##V3_BDPV12</stp>
        <stp>446150AL8 Corp</stp>
        <stp>ult_parent_ticker_exchange</stp>
        <stp>[BLP_Update_Sheet-PreferredCEF.xlsm]ActiveLinks!R809C8</stp>
        <tr r="H809" s="1"/>
      </tp>
      <tp t="s">
        <v>N</v>
        <stp/>
        <stp>##V3_BDPV12</stp>
        <stp>172967GD7 Corp</stp>
        <stp>HYBRID_CUMULATIVE_INDICATOR</stp>
        <stp>[BLP_Update_Sheet-PreferredCEF.xlsm]ActiveLinks!R801C36</stp>
        <tr r="AJ801" s="1"/>
      </tp>
      <tp>
        <v>5.125</v>
        <stp/>
        <stp>##V3_BDPV12</stp>
        <stp>55261FAH7 Corp</stp>
        <stp>CPN</stp>
        <stp>[BLP_Update_Sheet-PreferredCEF.xlsm]ActiveLinks!R763C20</stp>
        <tr r="T763" s="1"/>
      </tp>
      <tp>
        <v>0.12476922494217142</v>
        <stp/>
        <stp>##V3_BDPV12</stp>
        <stp>381427AA1 Corp</stp>
        <stp>DUR_ADJ_MID</stp>
        <stp>[BLP_Update_Sheet-PreferredCEF.xlsm]ActiveLinks!R765C46</stp>
        <tr r="AT765" s="1"/>
      </tp>
      <tp>
        <v>4.0697647185431238</v>
        <stp/>
        <stp>##V3_BDPV12</stp>
        <stp>026874DM6 Corp</stp>
        <stp>DUR_ADJ_MID</stp>
        <stp>[BLP_Update_Sheet-PreferredCEF.xlsm]ActiveLinks!R795C46</stp>
        <tr r="AT795" s="1"/>
      </tp>
      <tp t="s">
        <v>N</v>
        <stp/>
        <stp>##V3_BDPV12</stp>
        <stp>060505EH3 Corp</stp>
        <stp>HYBRID_CUMULATIVE_INDICATOR</stp>
        <stp>[BLP_Update_Sheet-PreferredCEF.xlsm]ActiveLinks!R785C36</stp>
        <tr r="AJ785" s="1"/>
      </tp>
      <tp>
        <v>28000000</v>
        <stp/>
        <stp>##V3_BDPV12</stp>
        <stp>GS K Pfd</stp>
        <stp>AMT_OUTSTANDING</stp>
        <stp>[BLP_Update_Sheet-PreferredCEF.xlsm]ActiveLinks!R336C48</stp>
        <tr r="AV336" s="1"/>
      </tp>
      <tp>
        <v>40000000</v>
        <stp/>
        <stp>##V3_BDPV12</stp>
        <stp>GS J Pfd</stp>
        <stp>AMT_OUTSTANDING</stp>
        <stp>[BLP_Update_Sheet-PreferredCEF.xlsm]ActiveLinks!R335C48</stp>
        <tr r="AV335" s="1"/>
      </tp>
      <tp>
        <v>8000000</v>
        <stp/>
        <stp>##V3_BDPV12</stp>
        <stp>GS C Pfd</stp>
        <stp>AMT_OUTSTANDING</stp>
        <stp>[BLP_Update_Sheet-PreferredCEF.xlsm]ActiveLinks!R334C48</stp>
        <tr r="AV334" s="1"/>
      </tp>
      <tp>
        <v>30000000</v>
        <stp/>
        <stp>##V3_BDPV12</stp>
        <stp>GS A Pfd</stp>
        <stp>AMT_OUTSTANDING</stp>
        <stp>[BLP_Update_Sheet-PreferredCEF.xlsm]ActiveLinks!R332C48</stp>
        <tr r="AV332" s="1"/>
      </tp>
      <tp>
        <v>53999000</v>
        <stp/>
        <stp>##V3_BDPV12</stp>
        <stp>GS D Pfd</stp>
        <stp>AMT_OUTSTANDING</stp>
        <stp>[BLP_Update_Sheet-PreferredCEF.xlsm]ActiveLinks!R333C48</stp>
        <tr r="AV333" s="1"/>
      </tp>
      <tp t="s">
        <v>5/9/2023</v>
        <stp/>
        <stp>##V3_BDPV12</stp>
        <stp>CLVT US Equity</stp>
        <stp>expected_report_dt</stp>
        <stp>[BLP_Update_Sheet-PreferredCEF.xlsm]ActiveLinks!R190C11</stp>
        <tr r="K190" s="1"/>
      </tp>
      <tp t="s">
        <v>NOT APPLICABLE</v>
        <stp/>
        <stp>##V3_BDPV12</stp>
        <stp>EAI Pfd</stp>
        <stp>Dividend_Rights</stp>
        <stp>[BLP_Update_Sheet-PreferredCEF.xlsm]ActiveLinks!R270C25</stp>
        <tr r="Y270" s="1"/>
      </tp>
      <tp>
        <v>40000000</v>
        <stp/>
        <stp>##V3_BDPV12</stp>
        <stp>MS P Pfd</stp>
        <stp>AMT_OUTSTANDING</stp>
        <stp>[BLP_Update_Sheet-PreferredCEF.xlsm]ActiveLinks!R417C48</stp>
        <tr r="AV417" s="1"/>
      </tp>
      <tp>
        <v>40000000</v>
        <stp/>
        <stp>##V3_BDPV12</stp>
        <stp>MS K Pfd</stp>
        <stp>AMT_OUTSTANDING</stp>
        <stp>[BLP_Update_Sheet-PreferredCEF.xlsm]ActiveLinks!R419C48</stp>
        <tr r="AV419" s="1"/>
      </tp>
      <tp>
        <v>40000000</v>
        <stp/>
        <stp>##V3_BDPV12</stp>
        <stp>MS I Pfd</stp>
        <stp>AMT_OUTSTANDING</stp>
        <stp>[BLP_Update_Sheet-PreferredCEF.xlsm]ActiveLinks!R420C48</stp>
        <tr r="AV420" s="1"/>
      </tp>
      <tp>
        <v>20000000</v>
        <stp/>
        <stp>##V3_BDPV12</stp>
        <stp>MS L Pfd</stp>
        <stp>AMT_OUTSTANDING</stp>
        <stp>[BLP_Update_Sheet-PreferredCEF.xlsm]ActiveLinks!R416C48</stp>
        <tr r="AV416" s="1"/>
      </tp>
      <tp>
        <v>52000000</v>
        <stp/>
        <stp>##V3_BDPV12</stp>
        <stp>MS O Pfd</stp>
        <stp>AMT_OUTSTANDING</stp>
        <stp>[BLP_Update_Sheet-PreferredCEF.xlsm]ActiveLinks!R415C48</stp>
        <tr r="AV415" s="1"/>
      </tp>
      <tp>
        <v>44000000</v>
        <stp/>
        <stp>##V3_BDPV12</stp>
        <stp>MS A Pfd</stp>
        <stp>AMT_OUTSTANDING</stp>
        <stp>[BLP_Update_Sheet-PreferredCEF.xlsm]ActiveLinks!R418C48</stp>
        <tr r="AV418" s="1"/>
      </tp>
      <tp>
        <v>9060000</v>
        <stp/>
        <stp>##V3_BDPV12</stp>
        <stp>NS A Pfd</stp>
        <stp>AMT_OUTSTANDING</stp>
        <stp>[BLP_Update_Sheet-PreferredCEF.xlsm]ActiveLinks!R453C48</stp>
        <tr r="AV453" s="1"/>
      </tp>
      <tp>
        <v>34000000</v>
        <stp/>
        <stp>##V3_BDPV12</stp>
        <stp>MS F Pfd</stp>
        <stp>AMT_OUTSTANDING</stp>
        <stp>[BLP_Update_Sheet-PreferredCEF.xlsm]ActiveLinks!R421C48</stp>
        <tr r="AV421" s="1"/>
      </tp>
      <tp>
        <v>6900000</v>
        <stp/>
        <stp>##V3_BDPV12</stp>
        <stp>NS C Pfd</stp>
        <stp>AMT_OUTSTANDING</stp>
        <stp>[BLP_Update_Sheet-PreferredCEF.xlsm]ActiveLinks!R454C48</stp>
        <tr r="AV454" s="1"/>
      </tp>
      <tp>
        <v>34500000</v>
        <stp/>
        <stp>##V3_BDPV12</stp>
        <stp>MS E Pfd</stp>
        <stp>AMT_OUTSTANDING</stp>
        <stp>[BLP_Update_Sheet-PreferredCEF.xlsm]ActiveLinks!R422C48</stp>
        <tr r="AV422" s="1"/>
      </tp>
      <tp>
        <v>15400000</v>
        <stp/>
        <stp>##V3_BDPV12</stp>
        <stp>NS B Pfd</stp>
        <stp>AMT_OUTSTANDING</stp>
        <stp>[BLP_Update_Sheet-PreferredCEF.xlsm]ActiveLinks!R451C48</stp>
        <tr r="AV451" s="1"/>
      </tp>
      <tp t="s">
        <v>N</v>
        <stp/>
        <stp>##V3_BDPV12</stp>
        <stp>446150AL8 Corp</stp>
        <stp>HYBRID_CUMULATIVE_INDICATOR</stp>
        <stp>[BLP_Update_Sheet-PreferredCEF.xlsm]ActiveLinks!R804C36</stp>
        <tr r="AJ804" s="1"/>
      </tp>
      <tp t="s">
        <v>N</v>
        <stp/>
        <stp>##V3_BDPV12</stp>
        <stp>446150AL8 Corp</stp>
        <stp>HYBRID_CUMULATIVE_INDICATOR</stp>
        <stp>[BLP_Update_Sheet-PreferredCEF.xlsm]ActiveLinks!R809C36</stp>
        <tr r="AJ809" s="1"/>
      </tp>
      <tp t="s">
        <v>4/1/2025</v>
        <stp/>
        <stp>##V3_BDPV12</stp>
        <stp>MBNKP Pfd</stp>
        <stp>NXT_Call_DT</stp>
        <stp>[BLP_Update_Sheet-PreferredCEF.xlsm]ActiveLinks!R627C26</stp>
        <tr r="Z627" s="1"/>
      </tp>
      <tp t="s">
        <v>3/31/2023</v>
        <stp/>
        <stp>##V3_BDPV12</stp>
        <stp>AUVI US Equity</stp>
        <stp>expected_report_dt</stp>
        <stp>[BLP_Update_Sheet-PreferredCEF.xlsm]ActiveLinks!R121C11</stp>
        <tr r="K121" s="1"/>
      </tp>
      <tp t="s">
        <v>PERP/CALL</v>
        <stp/>
        <stp>##V3_BDPV12</stp>
        <stp>RY T Pfd</stp>
        <stp>MTY_TYP</stp>
        <stp>[BLP_Update_Sheet-PreferredCEF.xlsm]ActiveLinks!R558C18</stp>
        <tr r="R558" s="1"/>
      </tp>
      <tp t="s">
        <v>FIXED</v>
        <stp/>
        <stp>##V3_BDPV12</stp>
        <stp>BW A Pfd</stp>
        <stp>CPN_TYP</stp>
        <stp>[BLP_Update_Sheet-PreferredCEF.xlsm]ActiveLinks!R164C19</stp>
        <tr r="S164" s="1"/>
      </tp>
      <tp t="s">
        <v>4/26/2023</v>
        <stp/>
        <stp>##V3_BDPV12</stp>
        <stp>NAVI US Equity</stp>
        <stp>expected_report_dt</stp>
        <stp>[BLP_Update_Sheet-PreferredCEF.xlsm]ActiveLinks!R426C11</stp>
        <tr r="K426" s="1"/>
      </tp>
      <tp t="s">
        <v>Jr Subordinated</v>
        <stp/>
        <stp>##V3_BDPV12</stp>
        <stp>949746RN3 Corp</stp>
        <stp>PAYMENT_RANK</stp>
        <stp>[BLP_Update_Sheet-PreferredCEF.xlsm]ActiveLinks!R770C37</stp>
        <tr r="AK770" s="1"/>
      </tp>
      <tp t="s">
        <v>4/28/2023</v>
        <stp/>
        <stp>##V3_BDPV12</stp>
        <stp>TANNZ Pfd</stp>
        <stp>NXT_Call_DT</stp>
        <stp>[BLP_Update_Sheet-PreferredCEF.xlsm]ActiveLinks!R625C26</stp>
        <tr r="Z625" s="1"/>
      </tp>
      <tp t="s">
        <v>4/28/2023</v>
        <stp/>
        <stp>##V3_BDPV12</stp>
        <stp>TANNI Pfd</stp>
        <stp>NXT_Call_DT</stp>
        <stp>[BLP_Update_Sheet-PreferredCEF.xlsm]ActiveLinks!R626C26</stp>
        <tr r="Z626" s="1"/>
      </tp>
      <tp t="s">
        <v>4/28/2023</v>
        <stp/>
        <stp>##V3_BDPV12</stp>
        <stp>TANNL Pfd</stp>
        <stp>NXT_Call_DT</stp>
        <stp>[BLP_Update_Sheet-PreferredCEF.xlsm]ActiveLinks!R624C26</stp>
        <tr r="Z624" s="1"/>
      </tp>
      <tp t="s">
        <v>Preferred</v>
        <stp/>
        <stp>##V3_BDPV12</stp>
        <stp>CHSCP Pfd</stp>
        <stp>PAYMENT_RANK</stp>
        <stp>[BLP_Update_Sheet-PreferredCEF.xlsm]ActiveLinks!R34C37</stp>
        <tr r="AK34" s="1"/>
      </tp>
      <tp t="s">
        <v>Preferred</v>
        <stp/>
        <stp>##V3_BDPV12</stp>
        <stp>CHSCO Pfd</stp>
        <stp>PAYMENT_RANK</stp>
        <stp>[BLP_Update_Sheet-PreferredCEF.xlsm]ActiveLinks!R33C37</stp>
        <tr r="AK33" s="1"/>
      </tp>
      <tp t="s">
        <v>Preferred</v>
        <stp/>
        <stp>##V3_BDPV12</stp>
        <stp>CHSCN Pfd</stp>
        <stp>PAYMENT_RANK</stp>
        <stp>[BLP_Update_Sheet-PreferredCEF.xlsm]ActiveLinks!R36C37</stp>
        <tr r="AK36" s="1"/>
      </tp>
      <tp t="s">
        <v>Preferred</v>
        <stp/>
        <stp>##V3_BDPV12</stp>
        <stp>CHSCM Pfd</stp>
        <stp>PAYMENT_RANK</stp>
        <stp>[BLP_Update_Sheet-PreferredCEF.xlsm]ActiveLinks!R35C37</stp>
        <tr r="AK35" s="1"/>
      </tp>
      <tp t="s">
        <v>Preferred</v>
        <stp/>
        <stp>##V3_BDPV12</stp>
        <stp>CHSCL Pfd</stp>
        <stp>PAYMENT_RANK</stp>
        <stp>[BLP_Update_Sheet-PreferredCEF.xlsm]ActiveLinks!R32C37</stp>
        <tr r="AK32" s="1"/>
      </tp>
      <tp t="s">
        <v>FIXED</v>
        <stp/>
        <stp>##V3_BDPV12</stp>
        <stp>PW A Pfd</stp>
        <stp>CPN_TYP</stp>
        <stp>[BLP_Update_Sheet-PreferredCEF.xlsm]ActiveLinks!R528C19</stp>
        <tr r="S528" s="1"/>
      </tp>
      <tp t="s">
        <v>CUMULATIVE</v>
        <stp/>
        <stp>##V3_BDPV12</stp>
        <stp>ETI Pfd</stp>
        <stp>Dividend_Rights</stp>
        <stp>[BLP_Update_Sheet-PreferredCEF.xlsm]ActiveLinks!R275C25</stp>
        <tr r="Y275" s="1"/>
      </tp>
      <tp t="s">
        <v>5/4/2023</v>
        <stp/>
        <stp>##V3_BDPV12</stp>
        <stp>CTVA US Equity</stp>
        <stp>expected_report_dt</stp>
        <stp>[BLP_Update_Sheet-PreferredCEF.xlsm]ActiveLinks!R227C11</stp>
        <tr r="K227" s="1"/>
      </tp>
      <tp t="s">
        <v>5/4/2023</v>
        <stp/>
        <stp>##V3_BDPV12</stp>
        <stp>CTVA US Equity</stp>
        <stp>expected_report_dt</stp>
        <stp>[BLP_Update_Sheet-PreferredCEF.xlsm]ActiveLinks!R226C11</stp>
        <tr r="K226" s="1"/>
      </tp>
      <tp t="s">
        <v>4/13/2023</v>
        <stp/>
        <stp>##V3_BDPV12</stp>
        <stp>LANDM Pfd</stp>
        <stp>NXT_Call_DT</stp>
        <stp>[BLP_Update_Sheet-PreferredCEF.xlsm]ActiveLinks!R386C26</stp>
        <tr r="Z386" s="1"/>
      </tp>
      <tp t="s">
        <v>4/28/2023</v>
        <stp/>
        <stp>##V3_BDPV12</stp>
        <stp>LANDO Pfd</stp>
        <stp>NXT_Call_DT</stp>
        <stp>[BLP_Update_Sheet-PreferredCEF.xlsm]ActiveLinks!R387C26</stp>
        <tr r="Z387" s="1"/>
      </tp>
      <tp t="s">
        <v>4/28/2023</v>
        <stp/>
        <stp>##V3_BDPV12</stp>
        <stp>BANFP Pfd</stp>
        <stp>NXT_Call_DT</stp>
        <stp>[BLP_Update_Sheet-PreferredCEF.xlsm]ActiveLinks!R138C26</stp>
        <tr r="Z138" s="1"/>
      </tp>
      <tp t="s">
        <v>9/1/2025</v>
        <stp/>
        <stp>##V3_BDPV12</stp>
        <stp>CCNEP Pfd</stp>
        <stp>NXT_Call_DT</stp>
        <stp>[BLP_Update_Sheet-PreferredCEF.xlsm]ActiveLinks!R201C26</stp>
        <tr r="Z201" s="1"/>
      </tp>
      <tp t="s">
        <v>3/15/2025</v>
        <stp/>
        <stp>##V3_BDPV12</stp>
        <stp>FCNCP Pfd</stp>
        <stp>NXT_Call_DT</stp>
        <stp>[BLP_Update_Sheet-PreferredCEF.xlsm]ActiveLinks!R282C26</stp>
        <tr r="Z282" s="1"/>
      </tp>
      <tp t="s">
        <v>4/28/2023</v>
        <stp/>
        <stp>##V3_BDPV12</stp>
        <stp>MINDP Pfd</stp>
        <stp>NXT_Call_DT</stp>
        <stp>[BLP_Update_Sheet-PreferredCEF.xlsm]ActiveLinks!R411C26</stp>
        <tr r="Z411" s="1"/>
      </tp>
      <tp t="s">
        <v>1/4/2027</v>
        <stp/>
        <stp>##V3_BDPV12</stp>
        <stp>FCNCO Pfd</stp>
        <stp>NXT_Call_DT</stp>
        <stp>[BLP_Update_Sheet-PreferredCEF.xlsm]ActiveLinks!R187C26</stp>
        <tr r="Z187" s="1"/>
      </tp>
      <tp t="s">
        <v>12/31/2023</v>
        <stp/>
        <stp>##V3_BDPV12</stp>
        <stp>HNNAZ Pfd</stp>
        <stp>NXT_Call_DT</stp>
        <stp>[BLP_Update_Sheet-PreferredCEF.xlsm]ActiveLinks!R346C26</stp>
        <tr r="Z346" s="1"/>
      </tp>
      <tp>
        <v>30</v>
        <stp/>
        <stp>##V3_BDPV12</stp>
        <stp>WRB E Pfd</stp>
        <stp>CALL_DAYS_NOTICE</stp>
        <stp>[BLP_Update_Sheet-PreferredCEF.xlsm]ActiveLinks!R703C27</stp>
        <tr r="AA703" s="1"/>
      </tp>
      <tp>
        <v>30</v>
        <stp/>
        <stp>##V3_BDPV12</stp>
        <stp>PMT A Pfd</stp>
        <stp>CALL_DAYS_NOTICE</stp>
        <stp>[BLP_Update_Sheet-PreferredCEF.xlsm]ActiveLinks!R498C27</stp>
        <tr r="AA498" s="1"/>
      </tp>
      <tp t="s">
        <v>#N/A Field Not Applicable</v>
        <stp/>
        <stp>##V3_BDPV12</stp>
        <stp>PCG A Pfd</stp>
        <stp>CALL_DAYS_NOTICE</stp>
        <stp>[BLP_Update_Sheet-PreferredCEF.xlsm]ActiveLinks!R491C27</stp>
        <tr r="AA491" s="1"/>
      </tp>
      <tp>
        <v>30</v>
        <stp/>
        <stp>##V3_BDPV12</stp>
        <stp>RJF A Pfd</stp>
        <stp>CALL_DAYS_NOTICE</stp>
        <stp>[BLP_Update_Sheet-PreferredCEF.xlsm]ActiveLinks!R660C27</stp>
        <tr r="AA660" s="1"/>
      </tp>
      <tp>
        <v>30</v>
        <stp/>
        <stp>##V3_BDPV12</stp>
        <stp>PEB F Pfd</stp>
        <stp>CALL_DAYS_NOTICE</stp>
        <stp>[BLP_Update_Sheet-PreferredCEF.xlsm]ActiveLinks!R391C27</stp>
        <tr r="AA391" s="1"/>
      </tp>
      <tp>
        <v>30</v>
        <stp/>
        <stp>##V3_BDPV12</stp>
        <stp>WFC D Pfd</stp>
        <stp>CALL_DAYS_NOTICE</stp>
        <stp>[BLP_Update_Sheet-PreferredCEF.xlsm]ActiveLinks!R690C27</stp>
        <tr r="AA690" s="1"/>
      </tp>
      <tp>
        <v>30</v>
        <stp/>
        <stp>##V3_BDPV12</stp>
        <stp>SRG A Pfd</stp>
        <stp>CALL_DAYS_NOTICE</stp>
        <stp>[BLP_Update_Sheet-PreferredCEF.xlsm]ActiveLinks!R611C27</stp>
        <tr r="AA611" s="1"/>
      </tp>
      <tp>
        <v>30</v>
        <stp/>
        <stp>##V3_BDPV12</stp>
        <stp>SRC A Pfd</stp>
        <stp>CALL_DAYS_NOTICE</stp>
        <stp>[BLP_Update_Sheet-PreferredCEF.xlsm]ActiveLinks!R609C27</stp>
        <tr r="AA609" s="1"/>
      </tp>
      <tp t="s">
        <v>FIXED</v>
        <stp/>
        <stp>##V3_BDPV12</stp>
        <stp>BWSN Pfd</stp>
        <stp>CPN_TYP</stp>
        <stp>[BLP_Update_Sheet-PreferredCEF.xlsm]ActiveLinks!R165C19</stp>
        <tr r="S165" s="1"/>
      </tp>
      <tp>
        <v>30</v>
        <stp/>
        <stp>##V3_BDPV12</stp>
        <stp>SYF A Pfd</stp>
        <stp>CALL_DAYS_NOTICE</stp>
        <stp>[BLP_Update_Sheet-PreferredCEF.xlsm]ActiveLinks!R623C27</stp>
        <tr r="AA623" s="1"/>
      </tp>
      <tp t="s">
        <v>Not Confirmed</v>
        <stp/>
        <stp>##V3_BDPV12</stp>
        <stp>SCCB Pfd</stp>
        <stp>IS_QDI_ELIGIBLE</stp>
        <stp>[BLP_Update_Sheet-PreferredCEF.xlsm]ActiveLinks!R564C35</stp>
        <tr r="AI564" s="1"/>
      </tp>
      <tp t="s">
        <v>Not Confirmed</v>
        <stp/>
        <stp>##V3_BDPV12</stp>
        <stp>SCCC Pfd</stp>
        <stp>IS_QDI_ELIGIBLE</stp>
        <stp>[BLP_Update_Sheet-PreferredCEF.xlsm]ActiveLinks!R562C35</stp>
        <tr r="AI562" s="1"/>
      </tp>
      <tp>
        <v>30</v>
        <stp/>
        <stp>##V3_BDPV12</stp>
        <stp>TNP F Pfd</stp>
        <stp>CALL_DAYS_NOTICE</stp>
        <stp>[BLP_Update_Sheet-PreferredCEF.xlsm]ActiveLinks!R649C27</stp>
        <tr r="AA649" s="1"/>
      </tp>
      <tp t="s">
        <v>Not Confirmed</v>
        <stp/>
        <stp>##V3_BDPV12</stp>
        <stp>SCCD Pfd</stp>
        <stp>IS_QDI_ELIGIBLE</stp>
        <stp>[BLP_Update_Sheet-PreferredCEF.xlsm]ActiveLinks!R565C35</stp>
        <tr r="AI565" s="1"/>
      </tp>
      <tp>
        <v>30</v>
        <stp/>
        <stp>##V3_BDPV12</stp>
        <stp>PEB G Pfd</stp>
        <stp>CALL_DAYS_NOTICE</stp>
        <stp>[BLP_Update_Sheet-PreferredCEF.xlsm]ActiveLinks!R389C27</stp>
        <tr r="AA389" s="1"/>
      </tp>
      <tp t="s">
        <v>Not Confirmed</v>
        <stp/>
        <stp>##V3_BDPV12</stp>
        <stp>SCCE Pfd</stp>
        <stp>IS_QDI_ELIGIBLE</stp>
        <stp>[BLP_Update_Sheet-PreferredCEF.xlsm]ActiveLinks!R566C35</stp>
        <tr r="AI566" s="1"/>
      </tp>
      <tp t="s">
        <v>Not Confirmed</v>
        <stp/>
        <stp>##V3_BDPV12</stp>
        <stp>SCCF Pfd</stp>
        <stp>IS_QDI_ELIGIBLE</stp>
        <stp>[BLP_Update_Sheet-PreferredCEF.xlsm]ActiveLinks!R567C35</stp>
        <tr r="AI567" s="1"/>
      </tp>
      <tp t="s">
        <v>Not Confirmed</v>
        <stp/>
        <stp>##V3_BDPV12</stp>
        <stp>SCCG Pfd</stp>
        <stp>IS_QDI_ELIGIBLE</stp>
        <stp>[BLP_Update_Sheet-PreferredCEF.xlsm]ActiveLinks!R561C35</stp>
        <tr r="AI561" s="1"/>
      </tp>
      <tp>
        <v>30</v>
        <stp/>
        <stp>##V3_BDPV12</stp>
        <stp>WRB G Pfd</stp>
        <stp>CALL_DAYS_NOTICE</stp>
        <stp>[BLP_Update_Sheet-PreferredCEF.xlsm]ActiveLinks!R701C27</stp>
        <tr r="AA701" s="1"/>
      </tp>
      <tp t="s">
        <v>#N/A Field Not Applicable</v>
        <stp/>
        <stp>##V3_BDPV12</stp>
        <stp>PMT C Pfd</stp>
        <stp>CALL_DAYS_NOTICE</stp>
        <stp>[BLP_Update_Sheet-PreferredCEF.xlsm]ActiveLinks!R496C27</stp>
        <tr r="AA496" s="1"/>
      </tp>
      <tp>
        <v>11.883648973062934</v>
        <stp/>
        <stp>##V3_BDPV12</stp>
        <stp>BEPI Pfd</stp>
        <stp>DUR_ADJ_MTY_MID</stp>
        <stp>[BLP_Update_Sheet-PreferredCEF.xlsm]ActiveLinks!R146C47</stp>
        <tr r="AU146" s="1"/>
      </tp>
      <tp>
        <v>12.319615212071023</v>
        <stp/>
        <stp>##V3_BDPV12</stp>
        <stp>BEPH Pfd</stp>
        <stp>DUR_ADJ_MTY_MID</stp>
        <stp>[BLP_Update_Sheet-PreferredCEF.xlsm]ActiveLinks!R145C47</stp>
        <tr r="AU145" s="1"/>
      </tp>
      <tp>
        <v>30</v>
        <stp/>
        <stp>##V3_BDPV12</stp>
        <stp>UMH D Pfd</stp>
        <stp>CALL_DAYS_NOTICE</stp>
        <stp>[BLP_Update_Sheet-PreferredCEF.xlsm]ActiveLinks!R669C27</stp>
        <tr r="AA669" s="1"/>
      </tp>
      <tp t="s">
        <v>#N/A Field Not Applicable</v>
        <stp/>
        <stp>##V3_BDPV12</stp>
        <stp>PCG C Pfd</stp>
        <stp>CALL_DAYS_NOTICE</stp>
        <stp>[BLP_Update_Sheet-PreferredCEF.xlsm]ActiveLinks!R489C27</stp>
        <tr r="AA489" s="1"/>
      </tp>
      <tp>
        <v>30</v>
        <stp/>
        <stp>##V3_BDPV12</stp>
        <stp>WBS F Pfd</stp>
        <stp>CALL_DAYS_NOTICE</stp>
        <stp>[BLP_Update_Sheet-PreferredCEF.xlsm]ActiveLinks!R687C27</stp>
        <tr r="AA687" s="1"/>
      </tp>
      <tp>
        <v>30</v>
        <stp/>
        <stp>##V3_BDPV12</stp>
        <stp>TNP E Pfd</stp>
        <stp>CALL_DAYS_NOTICE</stp>
        <stp>[BLP_Update_Sheet-PreferredCEF.xlsm]ActiveLinks!R648C27</stp>
        <tr r="AA648" s="1"/>
      </tp>
      <tp t="s">
        <v>9/17/2024</v>
        <stp/>
        <stp>##V3_BDPV12</stp>
        <stp>MITT C Pfd</stp>
        <stp>NXT_Call_DT</stp>
        <stp>[BLP_Update_Sheet-PreferredCEF.xlsm]ActiveLinks!R414C26</stp>
        <tr r="Z414" s="1"/>
      </tp>
      <tp t="s">
        <v>4/28/2023</v>
        <stp/>
        <stp>##V3_BDPV12</stp>
        <stp>MITT B Pfd</stp>
        <stp>NXT_Call_DT</stp>
        <stp>[BLP_Update_Sheet-PreferredCEF.xlsm]ActiveLinks!R412C26</stp>
        <tr r="Z412" s="1"/>
      </tp>
      <tp t="s">
        <v>4/28/2023</v>
        <stp/>
        <stp>##V3_BDPV12</stp>
        <stp>MITT A Pfd</stp>
        <stp>NXT_Call_DT</stp>
        <stp>[BLP_Update_Sheet-PreferredCEF.xlsm]ActiveLinks!R413C26</stp>
        <tr r="Z413" s="1"/>
      </tp>
      <tp>
        <v>30</v>
        <stp/>
        <stp>##V3_BDPV12</stp>
        <stp>WRB F Pfd</stp>
        <stp>CALL_DAYS_NOTICE</stp>
        <stp>[BLP_Update_Sheet-PreferredCEF.xlsm]ActiveLinks!R702C27</stp>
        <tr r="AA702" s="1"/>
      </tp>
      <tp t="s">
        <v>#N/A Field Not Applicable</v>
        <stp/>
        <stp>##V3_BDPV12</stp>
        <stp>RWT A Pfd</stp>
        <stp>CALL_DAYS_NOTICE</stp>
        <stp>[BLP_Update_Sheet-PreferredCEF.xlsm]ActiveLinks!R557C27</stp>
        <tr r="AA557" s="1"/>
      </tp>
      <tp>
        <v>10.334881965923651</v>
        <stp/>
        <stp>##V3_BDPV12</stp>
        <stp>CEQP Pfd</stp>
        <stp>DUR_ADJ_MTY_MID</stp>
        <stp>[BLP_Update_Sheet-PreferredCEF.xlsm]ActiveLinks!R174C47</stp>
        <tr r="AU174" s="1"/>
      </tp>
      <tp t="s">
        <v>#N/A Field Not Applicable</v>
        <stp/>
        <stp>##V3_BDPV12</stp>
        <stp>WBS G Pfd</stp>
        <stp>CALL_DAYS_NOTICE</stp>
        <stp>[BLP_Update_Sheet-PreferredCEF.xlsm]ActiveLinks!R620C27</stp>
        <tr r="AA620" s="1"/>
      </tp>
      <tp>
        <v>30</v>
        <stp/>
        <stp>##V3_BDPV12</stp>
        <stp>PMT B Pfd</stp>
        <stp>CALL_DAYS_NOTICE</stp>
        <stp>[BLP_Update_Sheet-PreferredCEF.xlsm]ActiveLinks!R497C27</stp>
        <tr r="AA497" s="1"/>
      </tp>
      <tp>
        <v>30</v>
        <stp/>
        <stp>##V3_BDPV12</stp>
        <stp>SCE G Pfd</stp>
        <stp>CALL_DAYS_NOTICE</stp>
        <stp>[BLP_Update_Sheet-PreferredCEF.xlsm]ActiveLinks!R254C27</stp>
        <tr r="AA254" s="1"/>
      </tp>
      <tp t="s">
        <v>#N/A Field Not Applicable</v>
        <stp/>
        <stp>##V3_BDPV12</stp>
        <stp>RLJ A Pfd</stp>
        <stp>CALL_DAYS_NOTICE</stp>
        <stp>[BLP_Update_Sheet-PreferredCEF.xlsm]ActiveLinks!R552C27</stp>
        <tr r="AA552" s="1"/>
      </tp>
      <tp t="s">
        <v>#N/A Field Not Applicable</v>
        <stp/>
        <stp>##V3_BDPV12</stp>
        <stp>PCG B Pfd</stp>
        <stp>CALL_DAYS_NOTICE</stp>
        <stp>[BLP_Update_Sheet-PreferredCEF.xlsm]ActiveLinks!R490C27</stp>
        <tr r="AA490" s="1"/>
      </tp>
      <tp t="s">
        <v>#N/A Field Not Applicable</v>
        <stp/>
        <stp>##V3_BDPV12</stp>
        <stp>PBI B Pfd</stp>
        <stp>CALL_DAYS_NOTICE</stp>
        <stp>[BLP_Update_Sheet-PreferredCEF.xlsm]ActiveLinks!R483C27</stp>
        <tr r="AA483" s="1"/>
      </tp>
      <tp>
        <v>30</v>
        <stp/>
        <stp>##V3_BDPV12</stp>
        <stp>TNP D Pfd</stp>
        <stp>CALL_DAYS_NOTICE</stp>
        <stp>[BLP_Update_Sheet-PreferredCEF.xlsm]ActiveLinks!R647C27</stp>
        <tr r="AA647" s="1"/>
      </tp>
      <tp>
        <v>30</v>
        <stp/>
        <stp>##V3_BDPV12</stp>
        <stp>RJF B Pfd</stp>
        <stp>CALL_DAYS_NOTICE</stp>
        <stp>[BLP_Update_Sheet-PreferredCEF.xlsm]ActiveLinks!R661C27</stp>
        <tr r="AA661" s="1"/>
      </tp>
      <tp>
        <v>30</v>
        <stp/>
        <stp>##V3_BDPV12</stp>
        <stp>PEB E Pfd</stp>
        <stp>CALL_DAYS_NOTICE</stp>
        <stp>[BLP_Update_Sheet-PreferredCEF.xlsm]ActiveLinks!R390C27</stp>
        <tr r="AA390" s="1"/>
      </tp>
      <tp t="s">
        <v>#N/A Field Not Applicable</v>
        <stp/>
        <stp>##V3_BDPV12</stp>
        <stp>RIV A Pfd</stp>
        <stp>CALL_DAYS_NOTICE</stp>
        <stp>[BLP_Update_Sheet-PreferredCEF.xlsm]ActiveLinks!R551C27</stp>
        <tr r="AA551" s="1"/>
      </tp>
      <tp t="s">
        <v>85814R206</v>
        <stp/>
        <stp>##V3_BDPV12</stp>
        <stp>SPLP A Pfd</stp>
        <stp>ID_CUSIP</stp>
        <stp>[BLP_Update_Sheet-PreferredCEF.xlsm]ActiveLinks!R589C38</stp>
        <tr r="AL589" s="1"/>
      </tp>
      <tp t="s">
        <v>EP0598912</v>
        <stp/>
        <stp>##V3_BDPV12</stp>
        <stp>SPNT B Pfd</stp>
        <stp>ID_CUSIP</stp>
        <stp>[BLP_Update_Sheet-PreferredCEF.xlsm]ActiveLinks!R605C38</stp>
        <tr r="AL605" s="1"/>
      </tp>
      <tp>
        <v>30</v>
        <stp/>
        <stp>##V3_BDPV12</stp>
        <stp>TWO C Pfd</stp>
        <stp>CALL_DAYS_NOTICE</stp>
        <stp>[BLP_Update_Sheet-PreferredCEF.xlsm]ActiveLinks!R662C27</stp>
        <tr r="AA662" s="1"/>
      </tp>
      <tp t="s">
        <v>Not Confirmed</v>
        <stp/>
        <stp>##V3_BDPV12</stp>
        <stp>PCGU Pfd</stp>
        <stp>IS_QDI_ELIGIBLE</stp>
        <stp>[BLP_Update_Sheet-PreferredCEF.xlsm]ActiveLinks!R492C35</stp>
        <tr r="AI492" s="1"/>
      </tp>
      <tp>
        <v>30</v>
        <stp/>
        <stp>##V3_BDPV12</stp>
        <stp>STT D Pfd</stp>
        <stp>CALL_DAYS_NOTICE</stp>
        <stp>[BLP_Update_Sheet-PreferredCEF.xlsm]ActiveLinks!R622C27</stp>
        <tr r="AA622" s="1"/>
      </tp>
      <tp t="s">
        <v>#N/A Field Not Applicable</v>
        <stp/>
        <stp>##V3_BDPV12</stp>
        <stp>PCG E Pfd</stp>
        <stp>CALL_DAYS_NOTICE</stp>
        <stp>[BLP_Update_Sheet-PreferredCEF.xlsm]ActiveLinks!R487C27</stp>
        <tr r="AA487" s="1"/>
      </tp>
      <tp t="s">
        <v>#N/A Field Not Applicable</v>
        <stp/>
        <stp>##V3_BDPV12</stp>
        <stp>RLJ A Pfd</stp>
        <stp>CALL_DAYS_NOTICE</stp>
        <stp>[BLP_Update_Sheet-PreferredCEF.xlsm]ActiveLinks!R276C27</stp>
        <tr r="AA276" s="1"/>
      </tp>
      <tp>
        <v>30</v>
        <stp/>
        <stp>##V3_BDPV12</stp>
        <stp>RNR F Pfd</stp>
        <stp>CALL_DAYS_NOTICE</stp>
        <stp>[BLP_Update_Sheet-PreferredCEF.xlsm]ActiveLinks!R554C27</stp>
        <tr r="AA554" s="1"/>
      </tp>
      <tp t="s">
        <v>45031U705</v>
        <stp/>
        <stp>##V3_BDPV12</stp>
        <stp>STAR G Pfd</stp>
        <stp>ID_CUSIP</stp>
        <stp>[BLP_Update_Sheet-PreferredCEF.xlsm]ActiveLinks!R616C38</stp>
        <tr r="AL616" s="1"/>
      </tp>
      <tp>
        <v>30</v>
        <stp/>
        <stp>##V3_BDPV12</stp>
        <stp>TWO B Pfd</stp>
        <stp>CALL_DAYS_NOTICE</stp>
        <stp>[BLP_Update_Sheet-PreferredCEF.xlsm]ActiveLinks!R663C27</stp>
        <tr r="AA663" s="1"/>
      </tp>
      <tp t="s">
        <v>#N/A Field Not Applicable</v>
        <stp/>
        <stp>##V3_BDPV12</stp>
        <stp>BAC S Pfd</stp>
        <stp>CALL_DAYS_NOTICE</stp>
        <stp>[BLP_Update_Sheet-PreferredCEF.xlsm]ActiveLinks!R127C27</stp>
        <tr r="AA127" s="1"/>
      </tp>
      <tp t="s">
        <v>#N/A Field Not Applicable</v>
        <stp/>
        <stp>##V3_BDPV12</stp>
        <stp>TGH B Pfd</stp>
        <stp>CALL_DAYS_NOTICE</stp>
        <stp>[BLP_Update_Sheet-PreferredCEF.xlsm]ActiveLinks!R641C27</stp>
        <tr r="AA641" s="1"/>
      </tp>
      <tp t="s">
        <v>#N/A Field Not Applicable</v>
        <stp/>
        <stp>##V3_BDPV12</stp>
        <stp>WAL A Pfd</stp>
        <stp>CALL_DAYS_NOTICE</stp>
        <stp>[BLP_Update_Sheet-PreferredCEF.xlsm]ActiveLinks!R697C27</stp>
        <tr r="AA697" s="1"/>
      </tp>
      <tp>
        <v>30</v>
        <stp/>
        <stp>##V3_BDPV12</stp>
        <stp>PCG D Pfd</stp>
        <stp>CALL_DAYS_NOTICE</stp>
        <stp>[BLP_Update_Sheet-PreferredCEF.xlsm]ActiveLinks!R488C27</stp>
        <tr r="AA488" s="1"/>
      </tp>
      <tp t="s">
        <v>#N/A Field Not Applicable</v>
        <stp/>
        <stp>##V3_BDPV12</stp>
        <stp>WCC A Pfd</stp>
        <stp>CALL_DAYS_NOTICE</stp>
        <stp>[BLP_Update_Sheet-PreferredCEF.xlsm]ActiveLinks!R688C27</stp>
        <tr r="AA688" s="1"/>
      </tp>
      <tp t="s">
        <v>#N/A Field Not Applicable</v>
        <stp/>
        <stp>##V3_BDPV12</stp>
        <stp>RNR G Pfd</stp>
        <stp>CALL_DAYS_NOTICE</stp>
        <stp>[BLP_Update_Sheet-PreferredCEF.xlsm]ActiveLinks!R553C27</stp>
        <tr r="AA553" s="1"/>
      </tp>
      <tp>
        <v>30</v>
        <stp/>
        <stp>##V3_BDPV12</stp>
        <stp>WFC A Pfd</stp>
        <stp>CALL_DAYS_NOTICE</stp>
        <stp>[BLP_Update_Sheet-PreferredCEF.xlsm]ActiveLinks!R692C27</stp>
        <tr r="AA692" s="1"/>
      </tp>
      <tp t="s">
        <v>45031U408</v>
        <stp/>
        <stp>##V3_BDPV12</stp>
        <stp>STAR D Pfd</stp>
        <stp>ID_CUSIP</stp>
        <stp>[BLP_Update_Sheet-PreferredCEF.xlsm]ActiveLinks!R617C38</stp>
        <tr r="AL617" s="1"/>
      </tp>
      <tp>
        <v>30</v>
        <stp/>
        <stp>##V3_BDPV12</stp>
        <stp>PSA F Pfd</stp>
        <stp>CALL_DAYS_NOTICE</stp>
        <stp>[BLP_Update_Sheet-PreferredCEF.xlsm]ActiveLinks!R525C27</stp>
        <tr r="AA525" s="1"/>
      </tp>
      <tp>
        <v>30</v>
        <stp/>
        <stp>##V3_BDPV12</stp>
        <stp>TWO A Pfd</stp>
        <stp>CALL_DAYS_NOTICE</stp>
        <stp>[BLP_Update_Sheet-PreferredCEF.xlsm]ActiveLinks!R664C27</stp>
        <tr r="AA664" s="1"/>
      </tp>
      <tp t="s">
        <v>#N/A Field Not Applicable</v>
        <stp/>
        <stp>##V3_BDPV12</stp>
        <stp>RPT D Pfd</stp>
        <stp>CALL_DAYS_NOTICE</stp>
        <stp>[BLP_Update_Sheet-PreferredCEF.xlsm]ActiveLinks!R556C27</stp>
        <tr r="AA556" s="1"/>
      </tp>
      <tp>
        <v>30</v>
        <stp/>
        <stp>##V3_BDPV12</stp>
        <stp>BAC P Pfd</stp>
        <stp>CALL_DAYS_NOTICE</stp>
        <stp>[BLP_Update_Sheet-PreferredCEF.xlsm]ActiveLinks!R125C27</stp>
        <tr r="AA125" s="1"/>
      </tp>
      <tp t="s">
        <v>#N/A Field Not Applicable</v>
        <stp/>
        <stp>##V3_BDPV12</stp>
        <stp>TGH A Pfd</stp>
        <stp>CALL_DAYS_NOTICE</stp>
        <stp>[BLP_Update_Sheet-PreferredCEF.xlsm]ActiveLinks!R642C27</stp>
        <tr r="AA642" s="1"/>
      </tp>
      <tp>
        <v>30</v>
        <stp/>
        <stp>##V3_BDPV12</stp>
        <stp>SNV E Pfd</stp>
        <stp>CALL_DAYS_NOTICE</stp>
        <stp>[BLP_Update_Sheet-PreferredCEF.xlsm]ActiveLinks!R594C27</stp>
        <tr r="AA594" s="1"/>
      </tp>
      <tp>
        <v>30</v>
        <stp/>
        <stp>##V3_BDPV12</stp>
        <stp>PCG G Pfd</stp>
        <stp>CALL_DAYS_NOTICE</stp>
        <stp>[BLP_Update_Sheet-PreferredCEF.xlsm]ActiveLinks!R486C27</stp>
        <tr r="AA486" s="1"/>
      </tp>
      <tp>
        <v>30</v>
        <stp/>
        <stp>##V3_BDPV12</stp>
        <stp>PSA G Pfd</stp>
        <stp>CALL_DAYS_NOTICE</stp>
        <stp>[BLP_Update_Sheet-PreferredCEF.xlsm]ActiveLinks!R524C27</stp>
        <tr r="AA524" s="1"/>
      </tp>
      <tp>
        <v>30</v>
        <stp/>
        <stp>##V3_BDPV12</stp>
        <stp>USB A Pfd</stp>
        <stp>CALL_DAYS_NOTICE</stp>
        <stp>[BLP_Update_Sheet-PreferredCEF.xlsm]ActiveLinks!R676C27</stp>
        <tr r="AA676" s="1"/>
      </tp>
      <tp>
        <v>30</v>
        <stp/>
        <stp>##V3_BDPV12</stp>
        <stp>STT G Pfd</stp>
        <stp>CALL_DAYS_NOTICE</stp>
        <stp>[BLP_Update_Sheet-PreferredCEF.xlsm]ActiveLinks!R621C27</stp>
        <tr r="AA621" s="1"/>
      </tp>
      <tp t="s">
        <v>#N/A Field Not Applicable</v>
        <stp/>
        <stp>##V3_BDPV12</stp>
        <stp>BAC Q Pfd</stp>
        <stp>CALL_DAYS_NOTICE</stp>
        <stp>[BLP_Update_Sheet-PreferredCEF.xlsm]ActiveLinks!R124C27</stp>
        <tr r="AA124" s="1"/>
      </tp>
      <tp>
        <v>30</v>
        <stp/>
        <stp>##V3_BDPV12</stp>
        <stp>SNV D Pfd</stp>
        <stp>CALL_DAYS_NOTICE</stp>
        <stp>[BLP_Update_Sheet-PreferredCEF.xlsm]ActiveLinks!R595C27</stp>
        <tr r="AA595" s="1"/>
      </tp>
      <tp>
        <v>30</v>
        <stp/>
        <stp>##V3_BDPV12</stp>
        <stp>WFC C Pfd</stp>
        <stp>CALL_DAYS_NOTICE</stp>
        <stp>[BLP_Update_Sheet-PreferredCEF.xlsm]ActiveLinks!R691C27</stp>
        <tr r="AA691" s="1"/>
      </tp>
      <tp t="s">
        <v>6/30/2026</v>
        <stp/>
        <stp>##V3_BDPV12</stp>
        <stp>CLDT A Pfd</stp>
        <stp>NXT_Call_DT</stp>
        <stp>[BLP_Update_Sheet-PreferredCEF.xlsm]ActiveLinks!R189C26</stp>
        <tr r="Z189" s="1"/>
      </tp>
      <tp t="s">
        <v>#N/A Field Not Applicable</v>
        <stp/>
        <stp>##V3_BDPV12</stp>
        <stp>CLVT A Pfd</stp>
        <stp>NXT_Call_DT</stp>
        <stp>[BLP_Update_Sheet-PreferredCEF.xlsm]ActiveLinks!R190C26</stp>
        <tr r="Z190" s="1"/>
      </tp>
      <tp>
        <v>30</v>
        <stp/>
        <stp>##V3_BDPV12</stp>
        <stp>PSA H Pfd</stp>
        <stp>CALL_DAYS_NOTICE</stp>
        <stp>[BLP_Update_Sheet-PreferredCEF.xlsm]ActiveLinks!R526C27</stp>
        <tr r="AA526" s="1"/>
      </tp>
      <tp>
        <v>30</v>
        <stp/>
        <stp>##V3_BDPV12</stp>
        <stp>SCE L Pfd</stp>
        <stp>CALL_DAYS_NOTICE</stp>
        <stp>[BLP_Update_Sheet-PreferredCEF.xlsm]ActiveLinks!R253C27</stp>
        <tr r="AA253" s="1"/>
      </tp>
      <tp>
        <v>30</v>
        <stp/>
        <stp>##V3_BDPV12</stp>
        <stp>VNO M Pfd</stp>
        <stp>CALL_DAYS_NOTICE</stp>
        <stp>[BLP_Update_Sheet-PreferredCEF.xlsm]ActiveLinks!R683C27</stp>
        <tr r="AA683" s="1"/>
      </tp>
      <tp>
        <v>30</v>
        <stp/>
        <stp>##V3_BDPV12</stp>
        <stp>PCG I Pfd</stp>
        <stp>CALL_DAYS_NOTICE</stp>
        <stp>[BLP_Update_Sheet-PreferredCEF.xlsm]ActiveLinks!R484C27</stp>
        <tr r="AA484" s="1"/>
      </tp>
      <tp t="s">
        <v>#N/A Field Not Applicable</v>
        <stp/>
        <stp>##V3_BDPV12</stp>
        <stp>WFC L Pfd</stp>
        <stp>CALL_DAYS_NOTICE</stp>
        <stp>[BLP_Update_Sheet-PreferredCEF.xlsm]ActiveLinks!R689C27</stp>
        <tr r="AA689" s="1"/>
      </tp>
      <tp>
        <v>30</v>
        <stp/>
        <stp>##V3_BDPV12</stp>
        <stp>PSA I Pfd</stp>
        <stp>CALL_DAYS_NOTICE</stp>
        <stp>[BLP_Update_Sheet-PreferredCEF.xlsm]ActiveLinks!R523C27</stp>
        <tr r="AA523" s="1"/>
      </tp>
      <tp>
        <v>30</v>
        <stp/>
        <stp>##V3_BDPV12</stp>
        <stp>VNO L Pfd</stp>
        <stp>CALL_DAYS_NOTICE</stp>
        <stp>[BLP_Update_Sheet-PreferredCEF.xlsm]ActiveLinks!R684C27</stp>
        <tr r="AA684" s="1"/>
      </tp>
      <tp>
        <v>30</v>
        <stp/>
        <stp>##V3_BDPV12</stp>
        <stp>PCG H Pfd</stp>
        <stp>CALL_DAYS_NOTICE</stp>
        <stp>[BLP_Update_Sheet-PreferredCEF.xlsm]ActiveLinks!R485C27</stp>
        <tr r="AA485" s="1"/>
      </tp>
      <tp>
        <v>30</v>
        <stp/>
        <stp>##V3_BDPV12</stp>
        <stp>PSA J Pfd</stp>
        <stp>CALL_DAYS_NOTICE</stp>
        <stp>[BLP_Update_Sheet-PreferredCEF.xlsm]ActiveLinks!R522C27</stp>
        <tr r="AA522" s="1"/>
      </tp>
      <tp>
        <v>30</v>
        <stp/>
        <stp>##V3_BDPV12</stp>
        <stp>SPG J Pfd</stp>
        <stp>CALL_DAYS_NOTICE</stp>
        <stp>[BLP_Update_Sheet-PreferredCEF.xlsm]ActiveLinks!R603C27</stp>
        <tr r="AA603" s="1"/>
      </tp>
      <tp t="s">
        <v>#N/A Field Not Applicable</v>
        <stp/>
        <stp>##V3_BDPV12</stp>
        <stp>PRE J Pfd</stp>
        <stp>CALL_DAYS_NOTICE</stp>
        <stp>[BLP_Update_Sheet-PreferredCEF.xlsm]ActiveLinks!R509C27</stp>
        <tr r="AA509" s="1"/>
      </tp>
      <tp t="s">
        <v>#N/A Field Not Applicable</v>
        <stp/>
        <stp>##V3_BDPV12</stp>
        <stp>SHO I Pfd</stp>
        <stp>CALL_DAYS_NOTICE</stp>
        <stp>[BLP_Update_Sheet-PreferredCEF.xlsm]ActiveLinks!R580C27</stp>
        <tr r="AA580" s="1"/>
      </tp>
      <tp>
        <v>30</v>
        <stp/>
        <stp>##V3_BDPV12</stp>
        <stp>SLG I Pfd</stp>
        <stp>CALL_DAYS_NOTICE</stp>
        <stp>[BLP_Update_Sheet-PreferredCEF.xlsm]ActiveLinks!R588C27</stp>
        <tr r="AA588" s="1"/>
      </tp>
      <tp t="s">
        <v>#N/A Field Not Applicable</v>
        <stp/>
        <stp>##V3_BDPV12</stp>
        <stp>VNO O Pfd</stp>
        <stp>CALL_DAYS_NOTICE</stp>
        <stp>[BLP_Update_Sheet-PreferredCEF.xlsm]ActiveLinks!R681C27</stp>
        <tr r="AA681" s="1"/>
      </tp>
      <tp t="s">
        <v>45031U804</v>
        <stp/>
        <stp>##V3_BDPV12</stp>
        <stp>STAR I Pfd</stp>
        <stp>ID_CUSIP</stp>
        <stp>[BLP_Update_Sheet-PreferredCEF.xlsm]ActiveLinks!R615C38</stp>
        <tr r="AL615" s="1"/>
      </tp>
      <tp>
        <v>30</v>
        <stp/>
        <stp>##V3_BDPV12</stp>
        <stp>PSA K Pfd</stp>
        <stp>CALL_DAYS_NOTICE</stp>
        <stp>[BLP_Update_Sheet-PreferredCEF.xlsm]ActiveLinks!R521C27</stp>
        <tr r="AA521" s="1"/>
      </tp>
      <tp t="s">
        <v>#N/A Field Not Applicable</v>
        <stp/>
        <stp>##V3_BDPV12</stp>
        <stp>SHO H Pfd</stp>
        <stp>CALL_DAYS_NOTICE</stp>
        <stp>[BLP_Update_Sheet-PreferredCEF.xlsm]ActiveLinks!R581C27</stp>
        <tr r="AA581" s="1"/>
      </tp>
      <tp t="s">
        <v>#N/A Field Not Applicable</v>
        <stp/>
        <stp>##V3_BDPV12</stp>
        <stp>VNO N Pfd</stp>
        <stp>CALL_DAYS_NOTICE</stp>
        <stp>[BLP_Update_Sheet-PreferredCEF.xlsm]ActiveLinks!R682C27</stp>
        <tr r="AA682" s="1"/>
      </tp>
      <tp>
        <v>12000000</v>
        <stp/>
        <stp>##V3_BDPV12</stp>
        <stp>ASBA Pfd</stp>
        <stp>AMT_OUTSTANDING</stp>
        <stp>[BLP_Update_Sheet-PreferredCEF.xlsm]ActiveLinks!R112C48</stp>
        <tr r="AV112" s="1"/>
      </tp>
      <tp t="s">
        <v>#N/A Field Not Applicable</v>
        <stp/>
        <stp>##V3_BDPV12</stp>
        <stp>PSA L Pfd</stp>
        <stp>CALL_DAYS_NOTICE</stp>
        <stp>[BLP_Update_Sheet-PreferredCEF.xlsm]ActiveLinks!R520C27</stp>
        <tr r="AA520" s="1"/>
      </tp>
      <tp>
        <v>30</v>
        <stp/>
        <stp>##V3_BDPV12</stp>
        <stp>SCE H Pfd</stp>
        <stp>CALL_DAYS_NOTICE</stp>
        <stp>[BLP_Update_Sheet-PreferredCEF.xlsm]ActiveLinks!R256C27</stp>
        <tr r="AA256" s="1"/>
      </tp>
      <tp>
        <v>69.239999999999995</v>
        <stp/>
        <stp>##V3_BDPV12</stp>
        <stp>SR Equity</stp>
        <stp>PX_Last</stp>
        <stp>[BLP_Update_Sheet-PreferredCEF.xlsm]ActiveLinks!R607C9</stp>
        <tr r="I607" s="1"/>
      </tp>
      <tp>
        <v>84.88</v>
        <stp/>
        <stp>##V3_BDPV12</stp>
        <stp>MS Equity</stp>
        <stp>PX_Last</stp>
        <stp>[BLP_Update_Sheet-PreferredCEF.xlsm]ActiveLinks!R416C9</stp>
        <tr r="I416" s="1"/>
      </tp>
      <tp>
        <v>6.38</v>
        <stp/>
        <stp>##V3_BDPV12</stp>
        <stp>HT Equity</stp>
        <stp>PX_Last</stp>
        <stp>[BLP_Update_Sheet-PreferredCEF.xlsm]ActiveLinks!R351C9</stp>
        <tr r="I351" s="1"/>
      </tp>
      <tp>
        <v>318.44</v>
        <stp/>
        <stp>##V3_BDPV12</stp>
        <stp>GS Equity</stp>
        <stp>PX_Last</stp>
        <stp>[BLP_Update_Sheet-PreferredCEF.xlsm]ActiveLinks!R336C9</stp>
        <tr r="I336" s="1"/>
      </tp>
      <tp>
        <v>5.97</v>
        <stp/>
        <stp>##V3_BDPV12</stp>
        <stp>RTL Equity</stp>
        <stp>PX_Last</stp>
        <stp>[BLP_Update_Sheet-PreferredCEF.xlsm]ActiveLinks!R56C9</stp>
        <tr r="I56" s="1"/>
      </tp>
      <tp t="s">
        <v>5/12/2023</v>
        <stp/>
        <stp>##V3_BDPV12</stp>
        <stp>ALV GR Equity</stp>
        <stp>expected_report_dt</stp>
        <stp>[BLP_Update_Sheet-PreferredCEF.xlsm]ActiveLinks!R27C11</stp>
        <tr r="K27" s="1"/>
      </tp>
      <tp t="s">
        <v>5/12/2023</v>
        <stp/>
        <stp>##V3_BDPV12</stp>
        <stp>ALV GR Equity</stp>
        <stp>expected_report_dt</stp>
        <stp>[BLP_Update_Sheet-PreferredCEF.xlsm]ActiveLinks!R28C11</stp>
        <tr r="K28" s="1"/>
      </tp>
      <tp t="s">
        <v>4/28/2023</v>
        <stp/>
        <stp>##V3_BDPV12</stp>
        <stp>FBRT E Pfd</stp>
        <stp>NXT_Call_DT</stp>
        <stp>[BLP_Update_Sheet-PreferredCEF.xlsm]ActiveLinks!R191C26</stp>
        <tr r="Z191" s="1"/>
      </tp>
      <tp>
        <v>30</v>
        <stp/>
        <stp>##V3_BDPV12</stp>
        <stp>WRB H Pfd</stp>
        <stp>CALL_DAYS_NOTICE</stp>
        <stp>[BLP_Update_Sheet-PreferredCEF.xlsm]ActiveLinks!R700C27</stp>
        <tr r="AA700" s="1"/>
      </tp>
      <tp>
        <v>30</v>
        <stp/>
        <stp>##V3_BDPV12</stp>
        <stp>PSA M Pfd</stp>
        <stp>CALL_DAYS_NOTICE</stp>
        <stp>[BLP_Update_Sheet-PreferredCEF.xlsm]ActiveLinks!R519C27</stp>
        <tr r="AA519" s="1"/>
      </tp>
      <tp>
        <v>30</v>
        <stp/>
        <stp>##V3_BDPV12</stp>
        <stp>UBP K Pfd</stp>
        <stp>CALL_DAYS_NOTICE</stp>
        <stp>[BLP_Update_Sheet-PreferredCEF.xlsm]ActiveLinks!R665C27</stp>
        <tr r="AA665" s="1"/>
      </tp>
      <tp t="s">
        <v>#N/A Field Not Applicable</v>
        <stp/>
        <stp>##V3_BDPV12</stp>
        <stp>NEE R Pfd</stp>
        <stp>CALL_DAYS_NOTICE</stp>
        <stp>[BLP_Update_Sheet-PreferredCEF.xlsm]ActiveLinks!R427C27</stp>
        <tr r="AA427" s="1"/>
      </tp>
      <tp t="s">
        <v>11/30/2026</v>
        <stp/>
        <stp>##V3_BDPV12</stp>
        <stp>GPMT A Pfd</stp>
        <stp>NXT_Call_DT</stp>
        <stp>[BLP_Update_Sheet-PreferredCEF.xlsm]ActiveLinks!R329C26</stp>
        <tr r="Z329" s="1"/>
      </tp>
      <tp>
        <v>59.1</v>
        <stp/>
        <stp>##V3_BDPV12</stp>
        <stp>APO Equity</stp>
        <stp>PX_Last</stp>
        <stp>[BLP_Update_Sheet-PreferredCEF.xlsm]ActiveLinks!R72C9</stp>
        <tr r="I72" s="1"/>
      </tp>
      <tp>
        <v>30</v>
        <stp/>
        <stp>##V3_BDPV12</stp>
        <stp>PSA N Pfd</stp>
        <stp>CALL_DAYS_NOTICE</stp>
        <stp>[BLP_Update_Sheet-PreferredCEF.xlsm]ActiveLinks!R513C27</stp>
        <tr r="AA513" s="1"/>
      </tp>
      <tp>
        <v>30</v>
        <stp/>
        <stp>##V3_BDPV12</stp>
        <stp>USB H Pfd</stp>
        <stp>CALL_DAYS_NOTICE</stp>
        <stp>[BLP_Update_Sheet-PreferredCEF.xlsm]ActiveLinks!R677C27</stp>
        <tr r="AA677" s="1"/>
      </tp>
      <tp>
        <v>30</v>
        <stp/>
        <stp>##V3_BDPV12</stp>
        <stp>UBP H Pfd</stp>
        <stp>CALL_DAYS_NOTICE</stp>
        <stp>[BLP_Update_Sheet-PreferredCEF.xlsm]ActiveLinks!R666C27</stp>
        <tr r="AA666" s="1"/>
      </tp>
      <tp t="s">
        <v>#N/A Field Not Applicable</v>
        <stp/>
        <stp>##V3_BDPV12</stp>
        <stp>NEE Q Pfd</stp>
        <stp>CALL_DAYS_NOTICE</stp>
        <stp>[BLP_Update_Sheet-PreferredCEF.xlsm]ActiveLinks!R428C27</stp>
        <tr r="AA428" s="1"/>
      </tp>
      <tp>
        <v>30</v>
        <stp/>
        <stp>##V3_BDPV12</stp>
        <stp>TFC I Pfd</stp>
        <stp>CALL_DAYS_NOTICE</stp>
        <stp>[BLP_Update_Sheet-PreferredCEF.xlsm]ActiveLinks!R619C27</stp>
        <tr r="AA619" s="1"/>
      </tp>
      <tp>
        <v>30</v>
        <stp/>
        <stp>##V3_BDPV12</stp>
        <stp>SCE J Pfd</stp>
        <stp>CALL_DAYS_NOTICE</stp>
        <stp>[BLP_Update_Sheet-PreferredCEF.xlsm]ActiveLinks!R257C27</stp>
        <tr r="AA257" s="1"/>
      </tp>
      <tp t="s">
        <v>#N/A Field Not Applicable</v>
        <stp/>
        <stp>##V3_BDPV12</stp>
        <stp>PEB H Pfd</stp>
        <stp>CALL_DAYS_NOTICE</stp>
        <stp>[BLP_Update_Sheet-PreferredCEF.xlsm]ActiveLinks!R388C27</stp>
        <tr r="AA388" s="1"/>
      </tp>
      <tp t="s">
        <v>6/30/2025</v>
        <stp/>
        <stp>##V3_BDPV12</stp>
        <stp>AULT D Pfd</stp>
        <stp>NXT_Call_DT</stp>
        <stp>[BLP_Update_Sheet-PreferredCEF.xlsm]ActiveLinks!R435C26</stp>
        <tr r="Z435" s="1"/>
      </tp>
      <tp t="s">
        <v>#N/A Field Not Applicable</v>
        <stp/>
        <stp>##V3_BDPV12</stp>
        <stp>PSA O Pfd</stp>
        <stp>CALL_DAYS_NOTICE</stp>
        <stp>[BLP_Update_Sheet-PreferredCEF.xlsm]ActiveLinks!R514C27</stp>
        <tr r="AA514" s="1"/>
      </tp>
      <tp>
        <v>30</v>
        <stp/>
        <stp>##V3_BDPV12</stp>
        <stp>TFC O Pfd</stp>
        <stp>CALL_DAYS_NOTICE</stp>
        <stp>[BLP_Update_Sheet-PreferredCEF.xlsm]ActiveLinks!R144C27</stp>
        <tr r="AA144" s="1"/>
      </tp>
      <tp>
        <v>30</v>
        <stp/>
        <stp>##V3_BDPV12</stp>
        <stp>SCE K Pfd</stp>
        <stp>CALL_DAYS_NOTICE</stp>
        <stp>[BLP_Update_Sheet-PreferredCEF.xlsm]ActiveLinks!R255C27</stp>
        <tr r="AA255" s="1"/>
      </tp>
      <tp t="s">
        <v>#N/A Field Not Applicable</v>
        <stp/>
        <stp>##V3_BDPV12</stp>
        <stp>PSA P Pfd</stp>
        <stp>CALL_DAYS_NOTICE</stp>
        <stp>[BLP_Update_Sheet-PreferredCEF.xlsm]ActiveLinks!R517C27</stp>
        <tr r="AA517" s="1"/>
      </tp>
      <tp>
        <v>30</v>
        <stp/>
        <stp>##V3_BDPV12</stp>
        <stp>ASB E Pfd</stp>
        <stp>CALL_DAYS_NOTICE</stp>
        <stp>[BLP_Update_Sheet-PreferredCEF.xlsm]ActiveLinks!R110C27</stp>
        <tr r="AA110" s="1"/>
      </tp>
      <tp t="s">
        <v>#N/A Field Not Applicable</v>
        <stp/>
        <stp>##V3_BDPV12</stp>
        <stp>ATH E Pfd</stp>
        <stp>CALL_DAYS_NOTICE</stp>
        <stp>[BLP_Update_Sheet-PreferredCEF.xlsm]ActiveLinks!R114C27</stp>
        <tr r="AA114" s="1"/>
      </tp>
      <tp t="s">
        <v>#N/A Field Not Applicable</v>
        <stp/>
        <stp>##V3_BDPV12</stp>
        <stp>JPM L Pfd</stp>
        <stp>CALL_DAYS_NOTICE</stp>
        <stp>[BLP_Update_Sheet-PreferredCEF.xlsm]ActiveLinks!R369C27</stp>
        <tr r="AA369" s="1"/>
      </tp>
      <tp>
        <v>30</v>
        <stp/>
        <stp>##V3_BDPV12</stp>
        <stp>AXS E Pfd</stp>
        <stp>CALL_DAYS_NOTICE</stp>
        <stp>[BLP_Update_Sheet-PreferredCEF.xlsm]ActiveLinks!R122C27</stp>
        <tr r="AA122" s="1"/>
      </tp>
      <tp>
        <v>30</v>
        <stp/>
        <stp>##V3_BDPV12</stp>
        <stp>DCP C Pfd</stp>
        <stp>CALL_DAYS_NOTICE</stp>
        <stp>[BLP_Update_Sheet-PreferredCEF.xlsm]ActiveLinks!R225C27</stp>
        <tr r="AA225" s="1"/>
      </tp>
      <tp>
        <v>30</v>
        <stp/>
        <stp>##V3_BDPV12</stp>
        <stp>EFC B Pfd</stp>
        <stp>CALL_DAYS_NOTICE</stp>
        <stp>[BLP_Update_Sheet-PreferredCEF.xlsm]ActiveLinks!R250C27</stp>
        <tr r="AA250" s="1"/>
      </tp>
      <tp t="s">
        <v>#N/A Field Not Applicable</v>
        <stp/>
        <stp>##V3_BDPV12</stp>
        <stp>GNE A Pfd</stp>
        <stp>CALL_DAYS_NOTICE</stp>
        <stp>[BLP_Update_Sheet-PreferredCEF.xlsm]ActiveLinks!R325C27</stp>
        <tr r="AA325" s="1"/>
      </tp>
      <tp>
        <v>30</v>
        <stp/>
        <stp>##V3_BDPV12</stp>
        <stp>GNL A Pfd</stp>
        <stp>CALL_DAYS_NOTICE</stp>
        <stp>[BLP_Update_Sheet-PreferredCEF.xlsm]ActiveLinks!R327C27</stp>
        <tr r="AA327" s="1"/>
      </tp>
      <tp>
        <v>30</v>
        <stp/>
        <stp>##V3_BDPV12</stp>
        <stp>KIM M Pfd</stp>
        <stp>CALL_DAYS_NOTICE</stp>
        <stp>[BLP_Update_Sheet-PreferredCEF.xlsm]ActiveLinks!R379C27</stp>
        <tr r="AA379" s="1"/>
      </tp>
      <tp>
        <v>30</v>
        <stp/>
        <stp>##V3_BDPV12</stp>
        <stp>GLP A Pfd</stp>
        <stp>CALL_DAYS_NOTICE</stp>
        <stp>[BLP_Update_Sheet-PreferredCEF.xlsm]ActiveLinks!R322C27</stp>
        <tr r="AA322" s="1"/>
      </tp>
      <tp t="s">
        <v>EP0537951</v>
        <stp/>
        <stp>##V3_BDPV12</stp>
        <stp>SEAL B Pfd</stp>
        <stp>ID_CUSIP</stp>
        <stp>[BLP_Update_Sheet-PreferredCEF.xlsm]ActiveLinks!R643C38</stp>
        <tr r="AL643" s="1"/>
      </tp>
      <tp>
        <v>30</v>
        <stp/>
        <stp>##V3_BDPV12</stp>
        <stp>DSX B Pfd</stp>
        <stp>CALL_DAYS_NOTICE</stp>
        <stp>[BLP_Update_Sheet-PreferredCEF.xlsm]ActiveLinks!R238C27</stp>
        <tr r="AA238" s="1"/>
      </tp>
      <tp t="s">
        <v>#N/A Field Not Applicable</v>
        <stp/>
        <stp>##V3_BDPV12</stp>
        <stp>PSA Q Pfd</stp>
        <stp>CALL_DAYS_NOTICE</stp>
        <stp>[BLP_Update_Sheet-PreferredCEF.xlsm]ActiveLinks!R515C27</stp>
        <tr r="AA515" s="1"/>
      </tp>
      <tp t="s">
        <v>#N/A Field Not Applicable</v>
        <stp/>
        <stp>##V3_BDPV12</stp>
        <stp>ATH D Pfd</stp>
        <stp>CALL_DAYS_NOTICE</stp>
        <stp>[BLP_Update_Sheet-PreferredCEF.xlsm]ActiveLinks!R115C27</stp>
        <tr r="AA115" s="1"/>
      </tp>
      <tp t="s">
        <v>#N/A Field Not Applicable</v>
        <stp/>
        <stp>##V3_BDPV12</stp>
        <stp>EQH C Pfd</stp>
        <stp>CALL_DAYS_NOTICE</stp>
        <stp>[BLP_Update_Sheet-PreferredCEF.xlsm]ActiveLinks!R263C27</stp>
        <tr r="AA263" s="1"/>
      </tp>
      <tp>
        <v>30</v>
        <stp/>
        <stp>##V3_BDPV12</stp>
        <stp>JPM M Pfd</stp>
        <stp>CALL_DAYS_NOTICE</stp>
        <stp>[BLP_Update_Sheet-PreferredCEF.xlsm]ActiveLinks!R368C27</stp>
        <tr r="AA368" s="1"/>
      </tp>
      <tp t="s">
        <v>#N/A Field Not Applicable</v>
        <stp/>
        <stp>##V3_BDPV12</stp>
        <stp>EPR C Pfd</stp>
        <stp>CALL_DAYS_NOTICE</stp>
        <stp>[BLP_Update_Sheet-PreferredCEF.xlsm]ActiveLinks!R260C27</stp>
        <tr r="AA260" s="1"/>
      </tp>
      <tp>
        <v>30</v>
        <stp/>
        <stp>##V3_BDPV12</stp>
        <stp>KIM L Pfd</stp>
        <stp>CALL_DAYS_NOTICE</stp>
        <stp>[BLP_Update_Sheet-PreferredCEF.xlsm]ActiveLinks!R380C27</stp>
        <tr r="AA380" s="1"/>
      </tp>
      <tp>
        <v>30</v>
        <stp/>
        <stp>##V3_BDPV12</stp>
        <stp>DCP B Pfd</stp>
        <stp>CALL_DAYS_NOTICE</stp>
        <stp>[BLP_Update_Sheet-PreferredCEF.xlsm]ActiveLinks!R224C27</stp>
        <tr r="AA224" s="1"/>
      </tp>
      <tp t="s">
        <v>#N/A Field Not Applicable</v>
        <stp/>
        <stp>##V3_BDPV12</stp>
        <stp>EFC C Pfd</stp>
        <stp>CALL_DAYS_NOTICE</stp>
        <stp>[BLP_Update_Sheet-PreferredCEF.xlsm]ActiveLinks!R251C27</stp>
        <tr r="AA251" s="1"/>
      </tp>
      <tp t="s">
        <v>#N/A Field Not Applicable</v>
        <stp/>
        <stp>##V3_BDPV12</stp>
        <stp>KEY L Pfd</stp>
        <stp>CALL_DAYS_NOTICE</stp>
        <stp>[BLP_Update_Sheet-PreferredCEF.xlsm]ActiveLinks!R376C27</stp>
        <tr r="AA376" s="1"/>
      </tp>
      <tp>
        <v>30</v>
        <stp/>
        <stp>##V3_BDPV12</stp>
        <stp>NEE N Pfd</stp>
        <stp>CALL_DAYS_NOTICE</stp>
        <stp>[BLP_Update_Sheet-PreferredCEF.xlsm]ActiveLinks!R429C27</stp>
        <tr r="AA429" s="1"/>
      </tp>
      <tp t="s">
        <v>#N/A Field Not Applicable</v>
        <stp/>
        <stp>##V3_BDPV12</stp>
        <stp>TDS V Pfd</stp>
        <stp>CALL_DAYS_NOTICE</stp>
        <stp>[BLP_Update_Sheet-PreferredCEF.xlsm]ActiveLinks!R638C27</stp>
        <tr r="AA638" s="1"/>
      </tp>
      <tp t="s">
        <v>#N/A Field Not Applicable</v>
        <stp/>
        <stp>##V3_BDPV12</stp>
        <stp>DHR B Pfd</stp>
        <stp>CALL_DAYS_NOTICE</stp>
        <stp>[BLP_Update_Sheet-PreferredCEF.xlsm]ActiveLinks!R231C27</stp>
        <tr r="AA231" s="1"/>
      </tp>
      <tp>
        <v>30</v>
        <stp/>
        <stp>##V3_BDPV12</stp>
        <stp>BML G Pfd</stp>
        <stp>CALL_DAYS_NOTICE</stp>
        <stp>[BLP_Update_Sheet-PreferredCEF.xlsm]ActiveLinks!R134C27</stp>
        <tr r="AA134" s="1"/>
      </tp>
      <tp t="s">
        <v>EP0515908</v>
        <stp/>
        <stp>##V3_BDPV12</stp>
        <stp>SEAL A Pfd</stp>
        <stp>ID_CUSIP</stp>
        <stp>[BLP_Update_Sheet-PreferredCEF.xlsm]ActiveLinks!R644C38</stp>
        <tr r="AL644" s="1"/>
      </tp>
      <tp t="s">
        <v>808513600</v>
        <stp/>
        <stp>##V3_BDPV12</stp>
        <stp>SCHW D Pfd</stp>
        <stp>ID_CUSIP</stp>
        <stp>[BLP_Update_Sheet-PreferredCEF.xlsm]ActiveLinks!R575C38</stp>
        <tr r="AL575" s="1"/>
      </tp>
      <tp>
        <v>30</v>
        <stp/>
        <stp>##V3_BDPV12</stp>
        <stp>DRH A Pfd</stp>
        <stp>CALL_DAYS_NOTICE</stp>
        <stp>[BLP_Update_Sheet-PreferredCEF.xlsm]ActiveLinks!R237C27</stp>
        <tr r="AA237" s="1"/>
      </tp>
      <tp>
        <v>30</v>
        <stp/>
        <stp>##V3_BDPV12</stp>
        <stp>DUK A Pfd</stp>
        <stp>CALL_DAYS_NOTICE</stp>
        <stp>[BLP_Update_Sheet-PreferredCEF.xlsm]ActiveLinks!R245C27</stp>
        <tr r="AA245" s="1"/>
      </tp>
      <tp t="s">
        <v>#N/A Field Not Applicable</v>
        <stp/>
        <stp>##V3_BDPV12</stp>
        <stp>PSA R Pfd</stp>
        <stp>CALL_DAYS_NOTICE</stp>
        <stp>[BLP_Update_Sheet-PreferredCEF.xlsm]ActiveLinks!R516C27</stp>
        <tr r="AA516" s="1"/>
      </tp>
      <tp>
        <v>30</v>
        <stp/>
        <stp>##V3_BDPV12</stp>
        <stp>CFG E Pfd</stp>
        <stp>CALL_DAYS_NOTICE</stp>
        <stp>[BLP_Update_Sheet-PreferredCEF.xlsm]ActiveLinks!R175C27</stp>
        <tr r="AA175" s="1"/>
      </tp>
      <tp>
        <v>30</v>
        <stp/>
        <stp>##V3_BDPV12</stp>
        <stp>BFS D Pfd</stp>
        <stp>CALL_DAYS_NOTICE</stp>
        <stp>[BLP_Update_Sheet-PreferredCEF.xlsm]ActiveLinks!R150C27</stp>
        <tr r="AA150" s="1"/>
      </tp>
      <tp t="s">
        <v>#N/A Field Not Applicable</v>
        <stp/>
        <stp>##V3_BDPV12</stp>
        <stp>TFC R Pfd</stp>
        <stp>CALL_DAYS_NOTICE</stp>
        <stp>[BLP_Update_Sheet-PreferredCEF.xlsm]ActiveLinks!R143C27</stp>
        <tr r="AA143" s="1"/>
      </tp>
      <tp>
        <v>30</v>
        <stp/>
        <stp>##V3_BDPV12</stp>
        <stp>MER K Pfd</stp>
        <stp>CALL_DAYS_NOTICE</stp>
        <stp>[BLP_Update_Sheet-PreferredCEF.xlsm]ActiveLinks!R123C27</stp>
        <tr r="AA123" s="1"/>
      </tp>
      <tp t="s">
        <v>#N/A Field Not Applicable</v>
        <stp/>
        <stp>##V3_BDPV12</stp>
        <stp>TDS U Pfd</stp>
        <stp>CALL_DAYS_NOTICE</stp>
        <stp>[BLP_Update_Sheet-PreferredCEF.xlsm]ActiveLinks!R639C27</stp>
        <tr r="AA639" s="1"/>
      </tp>
      <tp>
        <v>30</v>
        <stp/>
        <stp>##V3_BDPV12</stp>
        <stp>FHN B Pfd</stp>
        <stp>CALL_DAYS_NOTICE</stp>
        <stp>[BLP_Update_Sheet-PreferredCEF.xlsm]ActiveLinks!R359C27</stp>
        <tr r="AA359" s="1"/>
      </tp>
      <tp>
        <v>30</v>
        <stp/>
        <stp>##V3_BDPV12</stp>
        <stp>GSL B Pfd</stp>
        <stp>CALL_DAYS_NOTICE</stp>
        <stp>[BLP_Update_Sheet-PreferredCEF.xlsm]ActiveLinks!R337C27</stp>
        <tr r="AA337" s="1"/>
      </tp>
      <tp>
        <v>30</v>
        <stp/>
        <stp>##V3_BDPV12</stp>
        <stp>ASB F Pfd</stp>
        <stp>CALL_DAYS_NOTICE</stp>
        <stp>[BLP_Update_Sheet-PreferredCEF.xlsm]ActiveLinks!R111C27</stp>
        <tr r="AA111" s="1"/>
      </tp>
      <tp t="s">
        <v>#N/A Field Not Applicable</v>
        <stp/>
        <stp>##V3_BDPV12</stp>
        <stp>PSA S Pfd</stp>
        <stp>CALL_DAYS_NOTICE</stp>
        <stp>[BLP_Update_Sheet-PreferredCEF.xlsm]ActiveLinks!R518C27</stp>
        <tr r="AA518" s="1"/>
      </tp>
      <tp>
        <v>30</v>
        <stp/>
        <stp>##V3_BDPV12</stp>
        <stp>FRT C Pfd</stp>
        <stp>CALL_DAYS_NOTICE</stp>
        <stp>[BLP_Update_Sheet-PreferredCEF.xlsm]ActiveLinks!R302C27</stp>
        <tr r="AA302" s="1"/>
      </tp>
      <tp>
        <v>30</v>
        <stp/>
        <stp>##V3_BDPV12</stp>
        <stp>EQH A Pfd</stp>
        <stp>CALL_DAYS_NOTICE</stp>
        <stp>[BLP_Update_Sheet-PreferredCEF.xlsm]ActiveLinks!R264C27</stp>
        <tr r="AA264" s="1"/>
      </tp>
      <tp>
        <v>30</v>
        <stp/>
        <stp>##V3_BDPV12</stp>
        <stp>CFG D Pfd</stp>
        <stp>CALL_DAYS_NOTICE</stp>
        <stp>[BLP_Update_Sheet-PreferredCEF.xlsm]ActiveLinks!R176C27</stp>
        <tr r="AA176" s="1"/>
      </tp>
      <tp>
        <v>30</v>
        <stp/>
        <stp>##V3_BDPV12</stp>
        <stp>CIM D Pfd</stp>
        <stp>CALL_DAYS_NOTICE</stp>
        <stp>[BLP_Update_Sheet-PreferredCEF.xlsm]ActiveLinks!R183C27</stp>
        <tr r="AA183" s="1"/>
      </tp>
      <tp>
        <v>30</v>
        <stp/>
        <stp>##V3_BDPV12</stp>
        <stp>BAC E Pfd</stp>
        <stp>CALL_DAYS_NOTICE</stp>
        <stp>[BLP_Update_Sheet-PreferredCEF.xlsm]ActiveLinks!R135C27</stp>
        <tr r="AA135" s="1"/>
      </tp>
      <tp>
        <v>30</v>
        <stp/>
        <stp>##V3_BDPV12</stp>
        <stp>EFC A Pfd</stp>
        <stp>CALL_DAYS_NOTICE</stp>
        <stp>[BLP_Update_Sheet-PreferredCEF.xlsm]ActiveLinks!R249C27</stp>
        <tr r="AA249" s="1"/>
      </tp>
      <tp>
        <v>30</v>
        <stp/>
        <stp>##V3_BDPV12</stp>
        <stp>BFS E Pfd</stp>
        <stp>CALL_DAYS_NOTICE</stp>
        <stp>[BLP_Update_Sheet-PreferredCEF.xlsm]ActiveLinks!R149C27</stp>
        <tr r="AA149" s="1"/>
      </tp>
      <tp>
        <v>15</v>
        <stp/>
        <stp>##V3_BDPV12</stp>
        <stp>ECF A Pfd</stp>
        <stp>CALL_DAYS_NOTICE</stp>
        <stp>[BLP_Update_Sheet-PreferredCEF.xlsm]ActiveLinks!R247C27</stp>
        <tr r="AA247" s="1"/>
      </tp>
      <tp>
        <v>30</v>
        <stp/>
        <stp>##V3_BDPV12</stp>
        <stp>FHN C Pfd</stp>
        <stp>CALL_DAYS_NOTICE</stp>
        <stp>[BLP_Update_Sheet-PreferredCEF.xlsm]ActiveLinks!R358C27</stp>
        <tr r="AA358" s="1"/>
      </tp>
      <tp>
        <v>30</v>
        <stp/>
        <stp>##V3_BDPV12</stp>
        <stp>GNL B Pfd</stp>
        <stp>CALL_DAYS_NOTICE</stp>
        <stp>[BLP_Update_Sheet-PreferredCEF.xlsm]ActiveLinks!R326C27</stp>
        <tr r="AA326" s="1"/>
      </tp>
      <tp t="s">
        <v>#N/A Field Not Applicable</v>
        <stp/>
        <stp>##V3_BDPV12</stp>
        <stp>GLP B Pfd</stp>
        <stp>CALL_DAYS_NOTICE</stp>
        <stp>[BLP_Update_Sheet-PreferredCEF.xlsm]ActiveLinks!R323C27</stp>
        <tr r="AA323" s="1"/>
      </tp>
      <tp>
        <v>30</v>
        <stp/>
        <stp>##V3_BDPV12</stp>
        <stp>ATH A Pfd</stp>
        <stp>CALL_DAYS_NOTICE</stp>
        <stp>[BLP_Update_Sheet-PreferredCEF.xlsm]ActiveLinks!R113C27</stp>
        <tr r="AA113" s="1"/>
      </tp>
      <tp t="s">
        <v>#N/A Field Not Applicable</v>
        <stp/>
        <stp>##V3_BDPV12</stp>
        <stp>USB R Pfd</stp>
        <stp>CALL_DAYS_NOTICE</stp>
        <stp>[BLP_Update_Sheet-PreferredCEF.xlsm]ActiveLinks!R673C27</stp>
        <tr r="AA673" s="1"/>
      </tp>
      <tp t="s">
        <v>#N/A Field Not Applicable</v>
        <stp/>
        <stp>##V3_BDPV12</stp>
        <stp>AUB A Pfd</stp>
        <stp>CALL_DAYS_NOTICE</stp>
        <stp>[BLP_Update_Sheet-PreferredCEF.xlsm]ActiveLinks!R120C27</stp>
        <tr r="AA120" s="1"/>
      </tp>
      <tp>
        <v>30</v>
        <stp/>
        <stp>##V3_BDPV12</stp>
        <stp>MTB H Pfd</stp>
        <stp>CALL_DAYS_NOTICE</stp>
        <stp>[BLP_Update_Sheet-PreferredCEF.xlsm]ActiveLinks!R481C27</stp>
        <tr r="AA481" s="1"/>
      </tp>
      <tp>
        <v>30</v>
        <stp/>
        <stp>##V3_BDPV12</stp>
        <stp>MAA I Pfd</stp>
        <stp>CALL_DAYS_NOTICE</stp>
        <stp>[BLP_Update_Sheet-PreferredCEF.xlsm]ActiveLinks!R501C27</stp>
        <tr r="AA501" s="1"/>
      </tp>
      <tp>
        <v>30</v>
        <stp/>
        <stp>##V3_BDPV12</stp>
        <stp>CIM C Pfd</stp>
        <stp>CALL_DAYS_NOTICE</stp>
        <stp>[BLP_Update_Sheet-PreferredCEF.xlsm]ActiveLinks!R182C27</stp>
        <tr r="AA182" s="1"/>
      </tp>
      <tp>
        <v>30</v>
        <stp/>
        <stp>##V3_BDPV12</stp>
        <stp>AAM A Pfd</stp>
        <stp>CALL_DAYS_NOTICE</stp>
        <stp>[BLP_Update_Sheet-PreferredCEF.xlsm]ActiveLinks!R103C27</stp>
        <tr r="AA103" s="1"/>
      </tp>
      <tp t="s">
        <v>#N/A Field Not Applicable</v>
        <stp/>
        <stp>##V3_BDPV12</stp>
        <stp>FHN E Pfd</stp>
        <stp>CALL_DAYS_NOTICE</stp>
        <stp>[BLP_Update_Sheet-PreferredCEF.xlsm]ActiveLinks!R286C27</stp>
        <tr r="AA286" s="1"/>
      </tp>
      <tp>
        <v>30</v>
        <stp/>
        <stp>##V3_BDPV12</stp>
        <stp>CDR C Pfd</stp>
        <stp>CALL_DAYS_NOTICE</stp>
        <stp>[BLP_Update_Sheet-PreferredCEF.xlsm]ActiveLinks!R171C27</stp>
        <tr r="AA171" s="1"/>
      </tp>
      <tp>
        <v>30</v>
        <stp/>
        <stp>##V3_BDPV12</stp>
        <stp>BAC B Pfd</stp>
        <stp>CALL_DAYS_NOTICE</stp>
        <stp>[BLP_Update_Sheet-PreferredCEF.xlsm]ActiveLinks!R132C27</stp>
        <tr r="AA132" s="1"/>
      </tp>
      <tp>
        <v>30</v>
        <stp/>
        <stp>##V3_BDPV12</stp>
        <stp>KEY I Pfd</stp>
        <stp>CALL_DAYS_NOTICE</stp>
        <stp>[BLP_Update_Sheet-PreferredCEF.xlsm]ActiveLinks!R375C27</stp>
        <tr r="AA375" s="1"/>
      </tp>
      <tp t="s">
        <v>#N/A Field Not Applicable</v>
        <stp/>
        <stp>##V3_BDPV12</stp>
        <stp>CMS C Pfd</stp>
        <stp>CALL_DAYS_NOTICE</stp>
        <stp>[BLP_Update_Sheet-PreferredCEF.xlsm]ActiveLinks!R197C27</stp>
        <tr r="AA197" s="1"/>
      </tp>
      <tp>
        <v>30</v>
        <stp/>
        <stp>##V3_BDPV12</stp>
        <stp>FNB E Pfd</stp>
        <stp>CALL_DAYS_NOTICE</stp>
        <stp>[BLP_Update_Sheet-PreferredCEF.xlsm]ActiveLinks!R292C27</stp>
        <tr r="AA292" s="1"/>
      </tp>
      <tp>
        <v>30</v>
        <stp/>
        <stp>##V3_BDPV12</stp>
        <stp>FHN D Pfd</stp>
        <stp>CALL_DAYS_NOTICE</stp>
        <stp>[BLP_Update_Sheet-PreferredCEF.xlsm]ActiveLinks!R357C27</stp>
        <tr r="AA357" s="1"/>
      </tp>
      <tp>
        <v>25</v>
        <stp/>
        <stp>##V3_BDPV12</stp>
        <stp>BIP B Pfd</stp>
        <stp>CALL_DAYS_NOTICE</stp>
        <stp>[BLP_Update_Sheet-PreferredCEF.xlsm]ActiveLinks!R158C27</stp>
        <tr r="AA158" s="1"/>
      </tp>
      <tp t="s">
        <v>78590A505</v>
        <stp/>
        <stp>##V3_BDPV12</stp>
        <stp>SACH A Pfd</stp>
        <stp>ID_CUSIP</stp>
        <stp>[BLP_Update_Sheet-PreferredCEF.xlsm]ActiveLinks!R560C38</stp>
        <tr r="AL560" s="1"/>
      </tp>
      <tp t="s">
        <v>5/15/2023</v>
        <stp/>
        <stp>##V3_BDPV12</stp>
        <stp>XFLT A Pfd</stp>
        <stp>NXT_Call_DT</stp>
        <stp>[BLP_Update_Sheet-PreferredCEF.xlsm]ActiveLinks!R708C26</stp>
        <tr r="Z708" s="1"/>
      </tp>
      <tp t="s">
        <v>#N/A Field Not Applicable</v>
        <stp/>
        <stp>##V3_BDPV12</stp>
        <stp>CTO A Pfd</stp>
        <stp>CALL_DAYS_NOTICE</stp>
        <stp>[BLP_Update_Sheet-PreferredCEF.xlsm]ActiveLinks!R219C27</stp>
        <tr r="AA219" s="1"/>
      </tp>
      <tp>
        <v>30</v>
        <stp/>
        <stp>##V3_BDPV12</stp>
        <stp>EPR G Pfd</stp>
        <stp>CALL_DAYS_NOTICE</stp>
        <stp>[BLP_Update_Sheet-PreferredCEF.xlsm]ActiveLinks!R259C27</stp>
        <tr r="AA259" s="1"/>
      </tp>
      <tp t="s">
        <v>#N/A Field Not Applicable</v>
        <stp/>
        <stp>##V3_BDPV12</stp>
        <stp>USB S Pfd</stp>
        <stp>CALL_DAYS_NOTICE</stp>
        <stp>[BLP_Update_Sheet-PreferredCEF.xlsm]ActiveLinks!R672C27</stp>
        <tr r="AA672" s="1"/>
      </tp>
      <tp>
        <v>60</v>
        <stp/>
        <stp>##V3_BDPV12</stp>
        <stp>CTA A Pfd</stp>
        <stp>CALL_DAYS_NOTICE</stp>
        <stp>[BLP_Update_Sheet-PreferredCEF.xlsm]ActiveLinks!R226C27</stp>
        <tr r="AA226" s="1"/>
      </tp>
      <tp>
        <v>30</v>
        <stp/>
        <stp>##V3_BDPV12</stp>
        <stp>CIM B Pfd</stp>
        <stp>CALL_DAYS_NOTICE</stp>
        <stp>[BLP_Update_Sheet-PreferredCEF.xlsm]ActiveLinks!R184C27</stp>
        <tr r="AA184" s="1"/>
      </tp>
      <tp t="s">
        <v>#N/A Field Not Applicable</v>
        <stp/>
        <stp>##V3_BDPV12</stp>
        <stp>CFR B Pfd</stp>
        <stp>CALL_DAYS_NOTICE</stp>
        <stp>[BLP_Update_Sheet-PreferredCEF.xlsm]ActiveLinks!R177C27</stp>
        <tr r="AA177" s="1"/>
      </tp>
      <tp>
        <v>30</v>
        <stp/>
        <stp>##V3_BDPV12</stp>
        <stp>CDR B Pfd</stp>
        <stp>CALL_DAYS_NOTICE</stp>
        <stp>[BLP_Update_Sheet-PreferredCEF.xlsm]ActiveLinks!R172C27</stp>
        <tr r="AA172" s="1"/>
      </tp>
      <tp>
        <v>30</v>
        <stp/>
        <stp>##V3_BDPV12</stp>
        <stp>CMS B Pfd</stp>
        <stp>CALL_DAYS_NOTICE</stp>
        <stp>[BLP_Update_Sheet-PreferredCEF.xlsm]ActiveLinks!R196C27</stp>
        <tr r="AA196" s="1"/>
      </tp>
      <tp>
        <v>30</v>
        <stp/>
        <stp>##V3_BDPV12</stp>
        <stp>WFC Q Pfd</stp>
        <stp>CALL_DAYS_NOTICE</stp>
        <stp>[BLP_Update_Sheet-PreferredCEF.xlsm]ActiveLinks!R695C27</stp>
        <tr r="AA695" s="1"/>
      </tp>
      <tp>
        <v>10</v>
        <stp/>
        <stp>##V3_BDPV12</stp>
        <stp>CNO A Pfd</stp>
        <stp>CALL_DAYS_NOTICE</stp>
        <stp>[BLP_Update_Sheet-PreferredCEF.xlsm]ActiveLinks!R203C27</stp>
        <tr r="AA203" s="1"/>
      </tp>
      <tp>
        <v>-13.80552</v>
        <stp/>
        <stp>##V3_BDPV12</stp>
        <stp>AEL Equity</stp>
        <stp>current_trr_1mo</stp>
        <stp>[BLP_Update_Sheet-PreferredCEF.xlsm]ActiveLinks!R49C10</stp>
        <tr r="J49" s="1"/>
      </tp>
      <tp>
        <v>-13.80552</v>
        <stp/>
        <stp>##V3_BDPV12</stp>
        <stp>AEL Equity</stp>
        <stp>current_trr_1mo</stp>
        <stp>[BLP_Update_Sheet-PreferredCEF.xlsm]ActiveLinks!R48C10</stp>
        <tr r="J48" s="1"/>
      </tp>
      <tp>
        <v>30</v>
        <stp/>
        <stp>##V3_BDPV12</stp>
        <stp>ARR C Pfd</stp>
        <stp>CALL_DAYS_NOTICE</stp>
        <stp>[BLP_Update_Sheet-PreferredCEF.xlsm]ActiveLinks!R109C27</stp>
        <tr r="AA109" s="1"/>
      </tp>
      <tp t="s">
        <v>#N/A Field Not Applicable</v>
        <stp/>
        <stp>##V3_BDPV12</stp>
        <stp>ATH C Pfd</stp>
        <stp>CALL_DAYS_NOTICE</stp>
        <stp>[BLP_Update_Sheet-PreferredCEF.xlsm]ActiveLinks!R117C27</stp>
        <tr r="AA117" s="1"/>
      </tp>
      <tp>
        <v>30</v>
        <stp/>
        <stp>##V3_BDPV12</stp>
        <stp>CSR C Pfd</stp>
        <stp>CALL_DAYS_NOTICE</stp>
        <stp>[BLP_Update_Sheet-PreferredCEF.xlsm]ActiveLinks!R365C27</stp>
        <tr r="AA365" s="1"/>
      </tp>
      <tp>
        <v>30</v>
        <stp/>
        <stp>##V3_BDPV12</stp>
        <stp>USB P Pfd</stp>
        <stp>CALL_DAYS_NOTICE</stp>
        <stp>[BLP_Update_Sheet-PreferredCEF.xlsm]ActiveLinks!R675C27</stp>
        <tr r="AA675" s="1"/>
      </tp>
      <tp t="s">
        <v>#N/A Field Not Applicable</v>
        <stp/>
        <stp>##V3_BDPV12</stp>
        <stp>EQC D Pfd</stp>
        <stp>CALL_DAYS_NOTICE</stp>
        <stp>[BLP_Update_Sheet-PreferredCEF.xlsm]ActiveLinks!R262C27</stp>
        <tr r="AA262" s="1"/>
      </tp>
      <tp t="s">
        <v>#N/A Field Not Applicable</v>
        <stp/>
        <stp>##V3_BDPV12</stp>
        <stp>JPM J Pfd</stp>
        <stp>CALL_DAYS_NOTICE</stp>
        <stp>[BLP_Update_Sheet-PreferredCEF.xlsm]ActiveLinks!R371C27</stp>
        <tr r="AA371" s="1"/>
      </tp>
      <tp>
        <v>60</v>
        <stp/>
        <stp>##V3_BDPV12</stp>
        <stp>CTA B Pfd</stp>
        <stp>CALL_DAYS_NOTICE</stp>
        <stp>[BLP_Update_Sheet-PreferredCEF.xlsm]ActiveLinks!R227C27</stp>
        <tr r="AA227" s="1"/>
      </tp>
      <tp>
        <v>-17.425070000000002</v>
        <stp/>
        <stp>##V3_BDPV12</stp>
        <stp>ALL Equity</stp>
        <stp>current_trr_1mo</stp>
        <stp>[BLP_Update_Sheet-PreferredCEF.xlsm]ActiveLinks!R92C10</stp>
        <tr r="J92" s="1"/>
      </tp>
      <tp>
        <v>-17.425070000000002</v>
        <stp/>
        <stp>##V3_BDPV12</stp>
        <stp>ALL Equity</stp>
        <stp>current_trr_1mo</stp>
        <stp>[BLP_Update_Sheet-PreferredCEF.xlsm]ActiveLinks!R93C10</stp>
        <tr r="J93" s="1"/>
      </tp>
      <tp>
        <v>-17.425070000000002</v>
        <stp/>
        <stp>##V3_BDPV12</stp>
        <stp>ALL Equity</stp>
        <stp>current_trr_1mo</stp>
        <stp>[BLP_Update_Sheet-PreferredCEF.xlsm]ActiveLinks!R90C10</stp>
        <tr r="J90" s="1"/>
      </tp>
      <tp>
        <v>-17.425070000000002</v>
        <stp/>
        <stp>##V3_BDPV12</stp>
        <stp>ALL Equity</stp>
        <stp>current_trr_1mo</stp>
        <stp>[BLP_Update_Sheet-PreferredCEF.xlsm]ActiveLinks!R91C10</stp>
        <tr r="J91" s="1"/>
      </tp>
      <tp>
        <v>30</v>
        <stp/>
        <stp>##V3_BDPV12</stp>
        <stp>CIO A Pfd</stp>
        <stp>CALL_DAYS_NOTICE</stp>
        <stp>[BLP_Update_Sheet-PreferredCEF.xlsm]ActiveLinks!R186C27</stp>
        <tr r="AA186" s="1"/>
      </tp>
      <tp>
        <v>30</v>
        <stp/>
        <stp>##V3_BDPV12</stp>
        <stp>CIM A Pfd</stp>
        <stp>CALL_DAYS_NOTICE</stp>
        <stp>[BLP_Update_Sheet-PreferredCEF.xlsm]ActiveLinks!R185C27</stp>
        <tr r="AA185" s="1"/>
      </tp>
      <tp>
        <v>-12.97377</v>
        <stp/>
        <stp>##V3_BDPV12</stp>
        <stp>RTL Equity</stp>
        <stp>current_trr_1mo</stp>
        <stp>[BLP_Update_Sheet-PreferredCEF.xlsm]ActiveLinks!R56C10</stp>
        <tr r="J56" s="1"/>
      </tp>
      <tp>
        <v>-12.97377</v>
        <stp/>
        <stp>##V3_BDPV12</stp>
        <stp>RTL Equity</stp>
        <stp>current_trr_1mo</stp>
        <stp>[BLP_Update_Sheet-PreferredCEF.xlsm]ActiveLinks!R57C10</stp>
        <tr r="J57" s="1"/>
      </tp>
      <tp>
        <v>30</v>
        <stp/>
        <stp>##V3_BDPV12</stp>
        <stp>KEY K Pfd</stp>
        <stp>CALL_DAYS_NOTICE</stp>
        <stp>[BLP_Update_Sheet-PreferredCEF.xlsm]ActiveLinks!R377C27</stp>
        <tr r="AA377" s="1"/>
      </tp>
      <tp>
        <v>30</v>
        <stp/>
        <stp>##V3_BDPV12</stp>
        <stp>WFC R Pfd</stp>
        <stp>CALL_DAYS_NOTICE</stp>
        <stp>[BLP_Update_Sheet-PreferredCEF.xlsm]ActiveLinks!R696C27</stp>
        <tr r="AA696" s="1"/>
      </tp>
      <tp>
        <v>30</v>
        <stp/>
        <stp>##V3_BDPV12</stp>
        <stp>NLY I Pfd</stp>
        <stp>CALL_DAYS_NOTICE</stp>
        <stp>[BLP_Update_Sheet-PreferredCEF.xlsm]ActiveLinks!R439C27</stp>
        <tr r="AA439" s="1"/>
      </tp>
      <tp>
        <v>15</v>
        <stp/>
        <stp>##V3_BDPV12</stp>
        <stp>ATH B Pfd</stp>
        <stp>CALL_DAYS_NOTICE</stp>
        <stp>[BLP_Update_Sheet-PreferredCEF.xlsm]ActiveLinks!R116C27</stp>
        <tr r="AA116" s="1"/>
      </tp>
      <tp t="s">
        <v>#N/A Field Not Applicable</v>
        <stp/>
        <stp>##V3_BDPV12</stp>
        <stp>BSX A Pfd</stp>
        <stp>CALL_DAYS_NOTICE</stp>
        <stp>[BLP_Update_Sheet-PreferredCEF.xlsm]ActiveLinks!R163C27</stp>
        <tr r="AA163" s="1"/>
      </tp>
      <tp t="s">
        <v>#N/A Field Not Applicable</v>
        <stp/>
        <stp>##V3_BDPV12</stp>
        <stp>USB Q Pfd</stp>
        <stp>CALL_DAYS_NOTICE</stp>
        <stp>[BLP_Update_Sheet-PreferredCEF.xlsm]ActiveLinks!R674C27</stp>
        <tr r="AA674" s="1"/>
      </tp>
      <tp>
        <v>30</v>
        <stp/>
        <stp>##V3_BDPV12</stp>
        <stp>JPM K Pfd</stp>
        <stp>CALL_DAYS_NOTICE</stp>
        <stp>[BLP_Update_Sheet-PreferredCEF.xlsm]ActiveLinks!R370C27</stp>
        <tr r="AA370" s="1"/>
      </tp>
      <tp t="s">
        <v>#N/A Field Not Applicable</v>
        <stp/>
        <stp>##V3_BDPV12</stp>
        <stp>EPR E Pfd</stp>
        <stp>CALL_DAYS_NOTICE</stp>
        <stp>[BLP_Update_Sheet-PreferredCEF.xlsm]ActiveLinks!R261C27</stp>
        <tr r="AA261" s="1"/>
      </tp>
      <tp t="s">
        <v>Not Confirmed</v>
        <stp/>
        <stp>##V3_BDPV12</stp>
        <stp>FCRX Pfd</stp>
        <stp>IS_QDI_ELIGIBLE</stp>
        <stp>[BLP_Update_Sheet-PreferredCEF.xlsm]ActiveLinks!R283C35</stp>
        <tr r="AI283" s="1"/>
      </tp>
      <tp>
        <v>30</v>
        <stp/>
        <stp>##V3_BDPV12</stp>
        <stp>AAM B Pfd</stp>
        <stp>CALL_DAYS_NOTICE</stp>
        <stp>[BLP_Update_Sheet-PreferredCEF.xlsm]ActiveLinks!R104C27</stp>
        <tr r="AA104" s="1"/>
      </tp>
      <tp>
        <v>25</v>
        <stp/>
        <stp>##V3_BDPV12</stp>
        <stp>BEP A Pfd</stp>
        <stp>CALL_DAYS_NOTICE</stp>
        <stp>[BLP_Update_Sheet-PreferredCEF.xlsm]ActiveLinks!R147C27</stp>
        <tr r="AA147" s="1"/>
      </tp>
      <tp t="s">
        <v>#N/A Field Not Applicable</v>
        <stp/>
        <stp>##V3_BDPV12</stp>
        <stp>FHN F Pfd</stp>
        <stp>CALL_DAYS_NOTICE</stp>
        <stp>[BLP_Update_Sheet-PreferredCEF.xlsm]ActiveLinks!R285C27</stp>
        <tr r="AA285" s="1"/>
      </tp>
      <tp>
        <v>4.3878894251871713E-2</v>
        <stp/>
        <stp>##V3_BDPV12</stp>
        <stp>PRIF F Pfd</stp>
        <stp>chg_pct_1m</stp>
        <stp>[BLP_Update_Sheet-PreferredCEF.xlsm]ActiveLinks!R508C4</stp>
        <tr r="D508" s="1"/>
      </tp>
      <tp t="s">
        <v>#N/A N/A</v>
        <stp/>
        <stp>##V3_BDPV12</stp>
        <stp>PRIF H Pfd</stp>
        <stp>chg_pct_1m</stp>
        <stp>[BLP_Update_Sheet-PreferredCEF.xlsm]ActiveLinks!R506C4</stp>
        <tr r="D506" s="1"/>
      </tp>
      <tp>
        <v>-1.7499629245143158</v>
        <stp/>
        <stp>##V3_BDPV12</stp>
        <stp>PRIF J Pfd</stp>
        <stp>chg_pct_1m</stp>
        <stp>[BLP_Update_Sheet-PreferredCEF.xlsm]ActiveLinks!R504C4</stp>
        <tr r="D504" s="1"/>
      </tp>
      <tp>
        <v>-4.6696035242290694</v>
        <stp/>
        <stp>##V3_BDPV12</stp>
        <stp>PRIF L Pfd</stp>
        <stp>chg_pct_1m</stp>
        <stp>[BLP_Update_Sheet-PreferredCEF.xlsm]ActiveLinks!R502C4</stp>
        <tr r="D502" s="1"/>
      </tp>
      <tp>
        <v>30</v>
        <stp/>
        <stp>##V3_BDPV12</stp>
        <stp>KEY J Pfd</stp>
        <stp>CALL_DAYS_NOTICE</stp>
        <stp>[BLP_Update_Sheet-PreferredCEF.xlsm]ActiveLinks!R378C27</stp>
        <tr r="AA378" s="1"/>
      </tp>
      <tp>
        <v>15</v>
        <stp/>
        <stp>##V3_BDPV12</stp>
        <stp>BCV A Pfd</stp>
        <stp>CALL_DAYS_NOTICE</stp>
        <stp>[BLP_Update_Sheet-PreferredCEF.xlsm]ActiveLinks!R142C27</stp>
        <tr r="AA142" s="1"/>
      </tp>
      <tp t="s">
        <v>#N/A Field Not Applicable</v>
        <stp/>
        <stp>##V3_BDPV12</stp>
        <stp>BOH A Pfd</stp>
        <stp>CALL_DAYS_NOTICE</stp>
        <stp>[BLP_Update_Sheet-PreferredCEF.xlsm]ActiveLinks!R161C27</stp>
        <tr r="AA161" s="1"/>
      </tp>
      <tp>
        <v>25</v>
        <stp/>
        <stp>##V3_BDPV12</stp>
        <stp>BIP A Pfd</stp>
        <stp>CALL_DAYS_NOTICE</stp>
        <stp>[BLP_Update_Sheet-PreferredCEF.xlsm]ActiveLinks!R159C27</stp>
        <tr r="AA159" s="1"/>
      </tp>
      <tp>
        <v>30</v>
        <stp/>
        <stp>##V3_BDPV12</stp>
        <stp>JPM D Pfd</stp>
        <stp>CALL_DAYS_NOTICE</stp>
        <stp>[BLP_Update_Sheet-PreferredCEF.xlsm]ActiveLinks!R373C27</stp>
        <tr r="AA373" s="1"/>
      </tp>
      <tp>
        <v>30</v>
        <stp/>
        <stp>##V3_BDPV12</stp>
        <stp>BAC N Pfd</stp>
        <stp>CALL_DAYS_NOTICE</stp>
        <stp>[BLP_Update_Sheet-PreferredCEF.xlsm]ActiveLinks!R128C27</stp>
        <tr r="AA128" s="1"/>
      </tp>
      <tp t="s">
        <v>#N/A Field Not Applicable</v>
        <stp/>
        <stp>##V3_BDPV12</stp>
        <stp>COF L Pfd</stp>
        <stp>CALL_DAYS_NOTICE</stp>
        <stp>[BLP_Update_Sheet-PreferredCEF.xlsm]ActiveLinks!R209C27</stp>
        <tr r="AA209" s="1"/>
      </tp>
      <tp>
        <v>30</v>
        <stp/>
        <stp>##V3_BDPV12</stp>
        <stp>DLR K Pfd</stp>
        <stp>CALL_DAYS_NOTICE</stp>
        <stp>[BLP_Update_Sheet-PreferredCEF.xlsm]ActiveLinks!R236C27</stp>
        <tr r="AA236" s="1"/>
      </tp>
      <tp>
        <v>30</v>
        <stp/>
        <stp>##V3_BDPV12</stp>
        <stp>NLY G Pfd</stp>
        <stp>CALL_DAYS_NOTICE</stp>
        <stp>[BLP_Update_Sheet-PreferredCEF.xlsm]ActiveLinks!R438C27</stp>
        <tr r="AA438" s="1"/>
      </tp>
      <tp t="s">
        <v>#N/A Field Not Applicable</v>
        <stp/>
        <stp>##V3_BDPV12</stp>
        <stp>LXP C Pfd</stp>
        <stp>CALL_DAYS_NOTICE</stp>
        <stp>[BLP_Update_Sheet-PreferredCEF.xlsm]ActiveLinks!R395C27</stp>
        <tr r="AA395" s="1"/>
      </tp>
      <tp>
        <v>30</v>
        <stp/>
        <stp>##V3_BDPV12</stp>
        <stp>FRC I Pfd</stp>
        <stp>CALL_DAYS_NOTICE</stp>
        <stp>[BLP_Update_Sheet-PreferredCEF.xlsm]ActiveLinks!R300C27</stp>
        <tr r="AA300" s="1"/>
      </tp>
      <tp>
        <v>4.0230051858234637</v>
        <stp/>
        <stp>##V3_BDPV12</stp>
        <stp>TELZ Pfd</stp>
        <stp>DUR_ADJ_MTY_MID</stp>
        <stp>[BLP_Update_Sheet-PreferredCEF.xlsm]ActiveLinks!R640C47</stp>
        <tr r="AU640" s="1"/>
      </tp>
      <tp>
        <v>30</v>
        <stp/>
        <stp>##V3_BDPV12</stp>
        <stp>FRC H Pfd</stp>
        <stp>CALL_DAYS_NOTICE</stp>
        <stp>[BLP_Update_Sheet-PreferredCEF.xlsm]ActiveLinks!R299C27</stp>
        <tr r="AA299" s="1"/>
      </tp>
      <tp>
        <v>30</v>
        <stp/>
        <stp>##V3_BDPV12</stp>
        <stp>BAC O Pfd</stp>
        <stp>CALL_DAYS_NOTICE</stp>
        <stp>[BLP_Update_Sheet-PreferredCEF.xlsm]ActiveLinks!R126C27</stp>
        <tr r="AA126" s="1"/>
      </tp>
      <tp>
        <v>30</v>
        <stp/>
        <stp>##V3_BDPV12</stp>
        <stp>MET E Pfd</stp>
        <stp>CALL_DAYS_NOTICE</stp>
        <stp>[BLP_Update_Sheet-PreferredCEF.xlsm]ActiveLinks!R405C27</stp>
        <tr r="AA405" s="1"/>
      </tp>
      <tp t="s">
        <v>#N/A Field Not Applicable</v>
        <stp/>
        <stp>##V3_BDPV12</stp>
        <stp>INN F Pfd</stp>
        <stp>CALL_DAYS_NOTICE</stp>
        <stp>[BLP_Update_Sheet-PreferredCEF.xlsm]ActiveLinks!R363C27</stp>
        <tr r="AA363" s="1"/>
      </tp>
      <tp>
        <v>30</v>
        <stp/>
        <stp>##V3_BDPV12</stp>
        <stp>NLY F Pfd</stp>
        <stp>CALL_DAYS_NOTICE</stp>
        <stp>[BLP_Update_Sheet-PreferredCEF.xlsm]ActiveLinks!R440C27</stp>
        <tr r="AA440" s="1"/>
      </tp>
      <tp>
        <v>30</v>
        <stp/>
        <stp>##V3_BDPV12</stp>
        <stp>HIG G Pfd</stp>
        <stp>CALL_DAYS_NOTICE</stp>
        <stp>[BLP_Update_Sheet-PreferredCEF.xlsm]ActiveLinks!R344C27</stp>
        <tr r="AA344" s="1"/>
      </tp>
      <tp>
        <v>30</v>
        <stp/>
        <stp>##V3_BDPV12</stp>
        <stp>DLR J Pfd</stp>
        <stp>CALL_DAYS_NOTICE</stp>
        <stp>[BLP_Update_Sheet-PreferredCEF.xlsm]ActiveLinks!R235C27</stp>
        <tr r="AA235" s="1"/>
      </tp>
      <tp t="s">
        <v>82981J877</v>
        <stp/>
        <stp>##V3_BDPV12</stp>
        <stp>SITC A Pfd</stp>
        <stp>ID_CUSIP</stp>
        <stp>[BLP_Update_Sheet-PreferredCEF.xlsm]ActiveLinks!R228C38</stp>
        <tr r="AL228" s="1"/>
      </tp>
      <tp>
        <v>30</v>
        <stp/>
        <stp>##V3_BDPV12</stp>
        <stp>FRC K Pfd</stp>
        <stp>CALL_DAYS_NOTICE</stp>
        <stp>[BLP_Update_Sheet-PreferredCEF.xlsm]ActiveLinks!R296C27</stp>
        <tr r="AA296" s="1"/>
      </tp>
      <tp t="s">
        <v>#N/A Field Not Applicable</v>
        <stp/>
        <stp>##V3_BDPV12</stp>
        <stp>BAC L Pfd</stp>
        <stp>CALL_DAYS_NOTICE</stp>
        <stp>[BLP_Update_Sheet-PreferredCEF.xlsm]ActiveLinks!R130C27</stp>
        <tr r="AA130" s="1"/>
      </tp>
      <tp>
        <v>30</v>
        <stp/>
        <stp>##V3_BDPV12</stp>
        <stp>MET F Pfd</stp>
        <stp>CALL_DAYS_NOTICE</stp>
        <stp>[BLP_Update_Sheet-PreferredCEF.xlsm]ActiveLinks!R404C27</stp>
        <tr r="AA404" s="1"/>
      </tp>
      <tp>
        <v>30</v>
        <stp/>
        <stp>##V3_BDPV12</stp>
        <stp>INN E Pfd</stp>
        <stp>CALL_DAYS_NOTICE</stp>
        <stp>[BLP_Update_Sheet-PreferredCEF.xlsm]ActiveLinks!R364C27</stp>
        <tr r="AA364" s="1"/>
      </tp>
      <tp>
        <v>25</v>
        <stp/>
        <stp>##V3_BDPV12</stp>
        <stp>AQNB Pfd</stp>
        <stp>PAR_AMT</stp>
        <stp>[BLP_Update_Sheet-PreferredCEF.xlsm]ActiveLinks!R107C21</stp>
        <tr r="U107" s="1"/>
      </tp>
      <tp t="s">
        <v>#N/A Field Not Applicable</v>
        <stp/>
        <stp>##V3_BDPV12</stp>
        <stp>COF N Pfd</stp>
        <stp>CALL_DAYS_NOTICE</stp>
        <stp>[BLP_Update_Sheet-PreferredCEF.xlsm]ActiveLinks!R208C27</stp>
        <tr r="AA208" s="1"/>
      </tp>
      <tp>
        <v>25</v>
        <stp/>
        <stp>##V3_BDPV12</stp>
        <stp>AQNA Pfd</stp>
        <stp>PAR_AMT</stp>
        <stp>[BLP_Update_Sheet-PreferredCEF.xlsm]ActiveLinks!R106C21</stp>
        <tr r="U106" s="1"/>
      </tp>
      <tp>
        <v>30</v>
        <stp/>
        <stp>##V3_BDPV12</stp>
        <stp>BML L Pfd</stp>
        <stp>CALL_DAYS_NOTICE</stp>
        <stp>[BLP_Update_Sheet-PreferredCEF.xlsm]ActiveLinks!R137C27</stp>
        <tr r="AA137" s="1"/>
      </tp>
      <tp>
        <v>30</v>
        <stp/>
        <stp>##V3_BDPV12</stp>
        <stp>FRC J Pfd</stp>
        <stp>CALL_DAYS_NOTICE</stp>
        <stp>[BLP_Update_Sheet-PreferredCEF.xlsm]ActiveLinks!R298C27</stp>
        <tr r="AA298" s="1"/>
      </tp>
      <tp>
        <v>30</v>
        <stp/>
        <stp>##V3_BDPV12</stp>
        <stp>BAC M Pfd</stp>
        <stp>CALL_DAYS_NOTICE</stp>
        <stp>[BLP_Update_Sheet-PreferredCEF.xlsm]ActiveLinks!R129C27</stp>
        <tr r="AA129" s="1"/>
      </tp>
      <tp>
        <v>30</v>
        <stp/>
        <stp>##V3_BDPV12</stp>
        <stp>LFT A Pfd</stp>
        <stp>CALL_DAYS_NOTICE</stp>
        <stp>[BLP_Update_Sheet-PreferredCEF.xlsm]ActiveLinks!R393C27</stp>
        <tr r="AA393" s="1"/>
      </tp>
      <tp t="s">
        <v>808513865</v>
        <stp/>
        <stp>##V3_BDPV12</stp>
        <stp>SCHW J Pfd</stp>
        <stp>ID_CUSIP</stp>
        <stp>[BLP_Update_Sheet-PreferredCEF.xlsm]ActiveLinks!R574C38</stp>
        <tr r="AL574" s="1"/>
      </tp>
      <tp>
        <v>30</v>
        <stp/>
        <stp>##V3_BDPV12</stp>
        <stp>IVR C Pfd</stp>
        <stp>CALL_DAYS_NOTICE</stp>
        <stp>[BLP_Update_Sheet-PreferredCEF.xlsm]ActiveLinks!R366C27</stp>
        <tr r="AA366" s="1"/>
      </tp>
      <tp t="s">
        <v>Not Confirmed</v>
        <stp/>
        <stp>##V3_BDPV12</stp>
        <stp>HCXY Pfd</stp>
        <stp>IS_QDI_ELIGIBLE</stp>
        <stp>[BLP_Update_Sheet-PreferredCEF.xlsm]ActiveLinks!R343C35</stp>
        <tr r="AI343" s="1"/>
      </tp>
      <tp t="s">
        <v>#N/A Field Not Applicable</v>
        <stp/>
        <stp>##V3_BDPV12</stp>
        <stp>OPP B Pfd</stp>
        <stp>CALL_DAYS_NOTICE</stp>
        <stp>[BLP_Update_Sheet-PreferredCEF.xlsm]ActiveLinks!R472C27</stp>
        <tr r="AA472" s="1"/>
      </tp>
      <tp t="s">
        <v>FIXED</v>
        <stp/>
        <stp>##V3_BDPV12</stp>
        <stp>BWNB Pfd</stp>
        <stp>CPN_TYP</stp>
        <stp>[BLP_Update_Sheet-PreferredCEF.xlsm]ActiveLinks!R166C19</stp>
        <tr r="S166" s="1"/>
      </tp>
      <tp>
        <v>30</v>
        <stp/>
        <stp>##V3_BDPV12</stp>
        <stp>FRC M Pfd</stp>
        <stp>CALL_DAYS_NOTICE</stp>
        <stp>[BLP_Update_Sheet-PreferredCEF.xlsm]ActiveLinks!R295C27</stp>
        <tr r="AA295" s="1"/>
      </tp>
      <tp>
        <v>30</v>
        <stp/>
        <stp>##V3_BDPV12</stp>
        <stp>NGL C Pfd</stp>
        <stp>CALL_DAYS_NOTICE</stp>
        <stp>[BLP_Update_Sheet-PreferredCEF.xlsm]ActiveLinks!R434C27</stp>
        <tr r="AA434" s="1"/>
      </tp>
      <tp>
        <v>30</v>
        <stp/>
        <stp>##V3_BDPV12</stp>
        <stp>OAK B Pfd</stp>
        <stp>CALL_DAYS_NOTICE</stp>
        <stp>[BLP_Update_Sheet-PreferredCEF.xlsm]ActiveLinks!R466C27</stp>
        <tr r="AA466" s="1"/>
      </tp>
      <tp>
        <v>30</v>
        <stp/>
        <stp>##V3_BDPV12</stp>
        <stp>NMK C Pfd</stp>
        <stp>CALL_DAYS_NOTICE</stp>
        <stp>[BLP_Update_Sheet-PreferredCEF.xlsm]ActiveLinks!R432C27</stp>
        <tr r="AA432" s="1"/>
      </tp>
      <tp>
        <v>30</v>
        <stp/>
        <stp>##V3_BDPV12</stp>
        <stp>BML J Pfd</stp>
        <stp>CALL_DAYS_NOTICE</stp>
        <stp>[BLP_Update_Sheet-PreferredCEF.xlsm]ActiveLinks!R136C27</stp>
        <tr r="AA136" s="1"/>
      </tp>
      <tp>
        <v>30</v>
        <stp/>
        <stp>##V3_BDPV12</stp>
        <stp>IVR B Pfd</stp>
        <stp>CALL_DAYS_NOTICE</stp>
        <stp>[BLP_Update_Sheet-PreferredCEF.xlsm]ActiveLinks!R367C27</stp>
        <tr r="AA367" s="1"/>
      </tp>
      <tp t="s">
        <v>#N/A Field Not Applicable</v>
        <stp/>
        <stp>##V3_BDPV12</stp>
        <stp>HPP C Pfd</stp>
        <stp>CALL_DAYS_NOTICE</stp>
        <stp>[BLP_Update_Sheet-PreferredCEF.xlsm]ActiveLinks!R348C27</stp>
        <tr r="AA348" s="1"/>
      </tp>
      <tp t="s">
        <v>#N/A Field Not Applicable</v>
        <stp/>
        <stp>##V3_BDPV12</stp>
        <stp>FRC L Pfd</stp>
        <stp>CALL_DAYS_NOTICE</stp>
        <stp>[BLP_Update_Sheet-PreferredCEF.xlsm]ActiveLinks!R297C27</stp>
        <tr r="AA297" s="1"/>
      </tp>
      <tp t="s">
        <v>#N/A Field Not Applicable</v>
        <stp/>
        <stp>##V3_BDPV12</stp>
        <stp>JXN A Pfd</stp>
        <stp>CALL_DAYS_NOTICE</stp>
        <stp>[BLP_Update_Sheet-PreferredCEF.xlsm]ActiveLinks!R374C27</stp>
        <tr r="AA374" s="1"/>
      </tp>
      <tp>
        <v>30</v>
        <stp/>
        <stp>##V3_BDPV12</stp>
        <stp>BAC K Pfd</stp>
        <stp>CALL_DAYS_NOTICE</stp>
        <stp>[BLP_Update_Sheet-PreferredCEF.xlsm]ActiveLinks!R131C27</stp>
        <tr r="AA131" s="1"/>
      </tp>
      <tp>
        <v>30</v>
        <stp/>
        <stp>##V3_BDPV12</stp>
        <stp>MET A Pfd</stp>
        <stp>CALL_DAYS_NOTICE</stp>
        <stp>[BLP_Update_Sheet-PreferredCEF.xlsm]ActiveLinks!R403C27</stp>
        <tr r="AA403" s="1"/>
      </tp>
      <tp>
        <v>30</v>
        <stp/>
        <stp>##V3_BDPV12</stp>
        <stp>NGL B Pfd</stp>
        <stp>CALL_DAYS_NOTICE</stp>
        <stp>[BLP_Update_Sheet-PreferredCEF.xlsm]ActiveLinks!R433C27</stp>
        <tr r="AA433" s="1"/>
      </tp>
      <tp>
        <v>30</v>
        <stp/>
        <stp>##V3_BDPV12</stp>
        <stp>WFC Y Pfd</stp>
        <stp>CALL_DAYS_NOTICE</stp>
        <stp>[BLP_Update_Sheet-PreferredCEF.xlsm]ActiveLinks!R694C27</stp>
        <tr r="AA694" s="1"/>
      </tp>
      <tp>
        <v>15</v>
        <stp/>
        <stp>##V3_BDPV12</stp>
        <stp>COF I Pfd</stp>
        <stp>CALL_DAYS_NOTICE</stp>
        <stp>[BLP_Update_Sheet-PreferredCEF.xlsm]ActiveLinks!R212C27</stp>
        <tr r="AA212" s="1"/>
      </tp>
      <tp>
        <v>30</v>
        <stp/>
        <stp>##V3_BDPV12</stp>
        <stp>NMK B Pfd</stp>
        <stp>CALL_DAYS_NOTICE</stp>
        <stp>[BLP_Update_Sheet-PreferredCEF.xlsm]ActiveLinks!R431C27</stp>
        <tr r="AA431" s="1"/>
      </tp>
      <tp t="s">
        <v>5/1/2024</v>
        <stp/>
        <stp>##V3_BDPV12</stp>
        <stp>FHN D Pfd</stp>
        <stp>NXT_Call_DT</stp>
        <stp>[BLP_Update_Sheet-PreferredCEF.xlsm]ActiveLinks!R357C26</stp>
        <tr r="Z357" s="1"/>
      </tp>
      <tp t="s">
        <v>8/1/2025</v>
        <stp/>
        <stp>##V3_BDPV12</stp>
        <stp>FHN B Pfd</stp>
        <stp>NXT_Call_DT</stp>
        <stp>[BLP_Update_Sheet-PreferredCEF.xlsm]ActiveLinks!R359C26</stp>
        <tr r="Z359" s="1"/>
      </tp>
      <tp t="s">
        <v>5/1/2026</v>
        <stp/>
        <stp>##V3_BDPV12</stp>
        <stp>FHN C Pfd</stp>
        <stp>NXT_Call_DT</stp>
        <stp>[BLP_Update_Sheet-PreferredCEF.xlsm]ActiveLinks!R358C26</stp>
        <tr r="Z358" s="1"/>
      </tp>
      <tp t="s">
        <v>3/30/2028</v>
        <stp/>
        <stp>##V3_BDPV12</stp>
        <stp>JXN A Pfd</stp>
        <stp>NXT_Call_DT</stp>
        <stp>[BLP_Update_Sheet-PreferredCEF.xlsm]ActiveLinks!R374C26</stp>
        <tr r="Z374" s="1"/>
      </tp>
      <tp t="s">
        <v>8/12/2026</v>
        <stp/>
        <stp>##V3_BDPV12</stp>
        <stp>INN F Pfd</stp>
        <stp>NXT_Call_DT</stp>
        <stp>[BLP_Update_Sheet-PreferredCEF.xlsm]ActiveLinks!R363C26</stp>
        <tr r="Z363" s="1"/>
      </tp>
      <tp t="s">
        <v>4/28/2023</v>
        <stp/>
        <stp>##V3_BDPV12</stp>
        <stp>INN E Pfd</stp>
        <stp>NXT_Call_DT</stp>
        <stp>[BLP_Update_Sheet-PreferredCEF.xlsm]ActiveLinks!R364C26</stp>
        <tr r="Z364" s="1"/>
      </tp>
      <tp>
        <v>30</v>
        <stp/>
        <stp>##V3_BDPV12</stp>
        <stp>NSA A Pfd</stp>
        <stp>CALL_DAYS_NOTICE</stp>
        <stp>[BLP_Update_Sheet-PreferredCEF.xlsm]ActiveLinks!R455C27</stp>
        <tr r="AA455" s="1"/>
      </tp>
      <tp t="s">
        <v>#N/A Field Not Applicable</v>
        <stp/>
        <stp>##V3_BDPV12</stp>
        <stp>KKR C Pfd</stp>
        <stp>CALL_DAYS_NOTICE</stp>
        <stp>[BLP_Update_Sheet-PreferredCEF.xlsm]ActiveLinks!R382C27</stp>
        <tr r="AA382" s="1"/>
      </tp>
      <tp t="s">
        <v>#N/A Field Not Applicable</v>
        <stp/>
        <stp>##V3_BDPV12</stp>
        <stp>LNC D Pfd</stp>
        <stp>CALL_DAYS_NOTICE</stp>
        <stp>[BLP_Update_Sheet-PreferredCEF.xlsm]ActiveLinks!R394C27</stp>
        <tr r="AA394" s="1"/>
      </tp>
      <tp>
        <v>30</v>
        <stp/>
        <stp>##V3_BDPV12</stp>
        <stp>MFA B Pfd</stp>
        <stp>CALL_DAYS_NOTICE</stp>
        <stp>[BLP_Update_Sheet-PreferredCEF.xlsm]ActiveLinks!R408C27</stp>
        <tr r="AA408" s="1"/>
      </tp>
      <tp>
        <v>30</v>
        <stp/>
        <stp>##V3_BDPV12</stp>
        <stp>WFC Z Pfd</stp>
        <stp>CALL_DAYS_NOTICE</stp>
        <stp>[BLP_Update_Sheet-PreferredCEF.xlsm]ActiveLinks!R693C27</stp>
        <tr r="AA693" s="1"/>
      </tp>
      <tp t="s">
        <v>#N/A Field Not Applicable</v>
        <stp/>
        <stp>##V3_BDPV12</stp>
        <stp>COF J Pfd</stp>
        <stp>CALL_DAYS_NOTICE</stp>
        <stp>[BLP_Update_Sheet-PreferredCEF.xlsm]ActiveLinks!R211C27</stp>
        <tr r="AA211" s="1"/>
      </tp>
      <tp>
        <v>30</v>
        <stp/>
        <stp>##V3_BDPV12</stp>
        <stp>BML H Pfd</stp>
        <stp>CALL_DAYS_NOTICE</stp>
        <stp>[BLP_Update_Sheet-PreferredCEF.xlsm]ActiveLinks!R133C27</stp>
        <tr r="AA133" s="1"/>
      </tp>
      <tp>
        <v>10752.606557377048</v>
        <stp/>
        <stp>##V3_BDPV12</stp>
        <stp>SFB Pfd</stp>
        <stp>VOLUME_AVG_3M</stp>
        <stp>[BLP_Update_Sheet-PreferredCEF.xlsm]ActiveLinks!R576C5</stp>
        <tr r="E576" s="1"/>
      </tp>
      <tp t="s">
        <v>2/26/2026</v>
        <stp/>
        <stp>##V3_BDPV12</stp>
        <stp>SPNT B Pfd</stp>
        <stp>NXT_Call_DT</stp>
        <stp>[BLP_Update_Sheet-PreferredCEF.xlsm]ActiveLinks!R605C26</stp>
        <tr r="Z605" s="1"/>
      </tp>
      <tp t="s">
        <v>7/10/2026</v>
        <stp/>
        <stp>##V3_BDPV12</stp>
        <stp>FHN F Pfd</stp>
        <stp>NXT_Call_DT</stp>
        <stp>[BLP_Update_Sheet-PreferredCEF.xlsm]ActiveLinks!R285C26</stp>
        <tr r="Z285" s="1"/>
      </tp>
      <tp t="s">
        <v>10/10/2025</v>
        <stp/>
        <stp>##V3_BDPV12</stp>
        <stp>FHN E Pfd</stp>
        <stp>NXT_Call_DT</stp>
        <stp>[BLP_Update_Sheet-PreferredCEF.xlsm]ActiveLinks!R286C26</stp>
        <tr r="Z286" s="1"/>
      </tp>
      <tp>
        <v>30</v>
        <stp/>
        <stp>##V3_BDPV12</stp>
        <stp>JPM C Pfd</stp>
        <stp>CALL_DAYS_NOTICE</stp>
        <stp>[BLP_Update_Sheet-PreferredCEF.xlsm]ActiveLinks!R372C27</stp>
        <tr r="AA372" s="1"/>
      </tp>
      <tp t="s">
        <v>#N/A Field Not Applicable</v>
        <stp/>
        <stp>##V3_BDPV12</stp>
        <stp>OPP A Pfd</stp>
        <stp>CALL_DAYS_NOTICE</stp>
        <stp>[BLP_Update_Sheet-PreferredCEF.xlsm]ActiveLinks!R471C27</stp>
        <tr r="AA471" s="1"/>
      </tp>
      <tp>
        <v>30</v>
        <stp/>
        <stp>##V3_BDPV12</stp>
        <stp>FRC N Pfd</stp>
        <stp>CALL_DAYS_NOTICE</stp>
        <stp>[BLP_Update_Sheet-PreferredCEF.xlsm]ActiveLinks!R294C27</stp>
        <tr r="AA294" s="1"/>
      </tp>
      <tp>
        <v>30</v>
        <stp/>
        <stp>##V3_BDPV12</stp>
        <stp>OAK A Pfd</stp>
        <stp>CALL_DAYS_NOTICE</stp>
        <stp>[BLP_Update_Sheet-PreferredCEF.xlsm]ActiveLinks!R465C27</stp>
        <tr r="AA465" s="1"/>
      </tp>
      <tp t="s">
        <v>#N/A Field Not Applicable</v>
        <stp/>
        <stp>##V3_BDPV12</stp>
        <stp>MFA C Pfd</stp>
        <stp>CALL_DAYS_NOTICE</stp>
        <stp>[BLP_Update_Sheet-PreferredCEF.xlsm]ActiveLinks!R407C27</stp>
        <tr r="AA407" s="1"/>
      </tp>
      <tp>
        <v>30</v>
        <stp/>
        <stp>##V3_BDPV12</stp>
        <stp>DLR L Pfd</stp>
        <stp>CALL_DAYS_NOTICE</stp>
        <stp>[BLP_Update_Sheet-PreferredCEF.xlsm]ActiveLinks!R234C27</stp>
        <tr r="AA234" s="1"/>
      </tp>
      <tp t="s">
        <v>#N/A Field Not Applicable</v>
        <stp/>
        <stp>##V3_BDPV12</stp>
        <stp>COF K Pfd</stp>
        <stp>CALL_DAYS_NOTICE</stp>
        <stp>[BLP_Update_Sheet-PreferredCEF.xlsm]ActiveLinks!R210C27</stp>
        <tr r="AA210" s="1"/>
      </tp>
      <tp t="s">
        <v>NEW YORK</v>
        <stp/>
        <stp>##V3_BDPV12</stp>
        <stp>ACR D Pfd</stp>
        <stp>exch_code</stp>
        <stp>[BLP_Update_Sheet-PreferredCEF.xlsm]ActiveLinks!R38C44</stp>
        <tr r="AR38" s="1"/>
      </tp>
      <tp t="s">
        <v>NEW YORK</v>
        <stp/>
        <stp>##V3_BDPV12</stp>
        <stp>AHT D Pfd</stp>
        <stp>exch_code</stp>
        <stp>[BLP_Update_Sheet-PreferredCEF.xlsm]ActiveLinks!R82C44</stp>
        <tr r="AR82" s="1"/>
      </tp>
      <tp t="s">
        <v>NEW YORK</v>
        <stp/>
        <stp>##V3_BDPV12</stp>
        <stp>AGM D Pfd</stp>
        <stp>exch_code</stp>
        <stp>[BLP_Update_Sheet-PreferredCEF.xlsm]ActiveLinks!R64C44</stp>
        <tr r="AR64" s="1"/>
      </tp>
      <tp t="s">
        <v>NEW YORK</v>
        <stp/>
        <stp>##V3_BDPV12</stp>
        <stp>ABR D Pfd</stp>
        <stp>exch_code</stp>
        <stp>[BLP_Update_Sheet-PreferredCEF.xlsm]ActiveLinks!R43C44</stp>
        <tr r="AR43" s="1"/>
      </tp>
      <tp t="s">
        <v>NYSE AMERICAN</v>
        <stp/>
        <stp>##V3_BDPV12</stp>
        <stp>GGN B Pfd</stp>
        <stp>exch_code</stp>
        <stp>[BLP_Update_Sheet-PreferredCEF.xlsm]ActiveLinks!R19C44</stp>
        <tr r="AR19" s="1"/>
      </tp>
      <tp t="s">
        <v>NYSE AMERICAN</v>
        <stp/>
        <stp>##V3_BDPV12</stp>
        <stp>GLU B Pfd</stp>
        <stp>exch_code</stp>
        <stp>[BLP_Update_Sheet-PreferredCEF.xlsm]ActiveLinks!R26C44</stp>
        <tr r="AR26" s="1"/>
      </tp>
      <tp t="s">
        <v>NEW YORK</v>
        <stp/>
        <stp>##V3_BDPV12</stp>
        <stp>AHL D Pfd</stp>
        <stp>exch_code</stp>
        <stp>[BLP_Update_Sheet-PreferredCEF.xlsm]ActiveLinks!R73C44</stp>
        <tr r="AR73" s="1"/>
      </tp>
      <tp t="s">
        <v>Y</v>
        <stp/>
        <stp>##V3_BDPV12</stp>
        <stp>NREF A Pfd</stp>
        <stp>HYBRID_CUMULATIVE_INDICATOR</stp>
        <stp>[BLP_Update_Sheet-PreferredCEF.xlsm]ActiveLinks!R446C36</stp>
        <tr r="AJ446" s="1"/>
      </tp>
      <tp t="s">
        <v>NEW YORK</v>
        <stp/>
        <stp>##V3_BDPV12</stp>
        <stp>AGM E Pfd</stp>
        <stp>exch_code</stp>
        <stp>[BLP_Update_Sheet-PreferredCEF.xlsm]ActiveLinks!R63C44</stp>
        <tr r="AR63" s="1"/>
      </tp>
      <tp t="s">
        <v>NEW YORK</v>
        <stp/>
        <stp>##V3_BDPV12</stp>
        <stp>GDL C Pfd</stp>
        <stp>exch_code</stp>
        <stp>[BLP_Update_Sheet-PreferredCEF.xlsm]ActiveLinks!R15C44</stp>
        <tr r="AR15" s="1"/>
      </tp>
      <tp t="s">
        <v>NEW YORK</v>
        <stp/>
        <stp>##V3_BDPV12</stp>
        <stp>ABR E Pfd</stp>
        <stp>exch_code</stp>
        <stp>[BLP_Update_Sheet-PreferredCEF.xlsm]ActiveLinks!R42C44</stp>
        <tr r="AR42" s="1"/>
      </tp>
      <tp t="s">
        <v>NEW YORK</v>
        <stp/>
        <stp>##V3_BDPV12</stp>
        <stp>AHL E Pfd</stp>
        <stp>exch_code</stp>
        <stp>[BLP_Update_Sheet-PreferredCEF.xlsm]ActiveLinks!R72C44</stp>
        <tr r="AR72" s="1"/>
      </tp>
      <tp t="s">
        <v>#N/A Field Not Applicable</v>
        <stp/>
        <stp>##V3_BDPV12</stp>
        <stp>BWSN Pfd</stp>
        <stp>Dividend_Rights</stp>
        <stp>[BLP_Update_Sheet-PreferredCEF.xlsm]ActiveLinks!R165C25</stp>
        <tr r="Y165" s="1"/>
      </tp>
      <tp t="s">
        <v>NEW YORK</v>
        <stp/>
        <stp>##V3_BDPV12</stp>
        <stp>GUT C Pfd</stp>
        <stp>exch_code</stp>
        <stp>[BLP_Update_Sheet-PreferredCEF.xlsm]ActiveLinks!R20C44</stp>
        <tr r="AR20" s="1"/>
      </tp>
      <tp t="s">
        <v>NEW YORK</v>
        <stp/>
        <stp>##V3_BDPV12</stp>
        <stp>AGM F Pfd</stp>
        <stp>exch_code</stp>
        <stp>[BLP_Update_Sheet-PreferredCEF.xlsm]ActiveLinks!R62C44</stp>
        <tr r="AR62" s="1"/>
      </tp>
      <tp t="s">
        <v>NEW YORK</v>
        <stp/>
        <stp>##V3_BDPV12</stp>
        <stp>ABR F Pfd</stp>
        <stp>exch_code</stp>
        <stp>[BLP_Update_Sheet-PreferredCEF.xlsm]ActiveLinks!R41C44</stp>
        <tr r="AR41" s="1"/>
      </tp>
      <tp t="s">
        <v>NEW YORK</v>
        <stp/>
        <stp>##V3_BDPV12</stp>
        <stp>AHT F Pfd</stp>
        <stp>exch_code</stp>
        <stp>[BLP_Update_Sheet-PreferredCEF.xlsm]ActiveLinks!R79C44</stp>
        <tr r="AR79" s="1"/>
      </tp>
      <tp t="s">
        <v>Y</v>
        <stp/>
        <stp>##V3_BDPV12</stp>
        <stp>KREF A Pfd</stp>
        <stp>HYBRID_CUMULATIVE_INDICATOR</stp>
        <stp>[BLP_Update_Sheet-PreferredCEF.xlsm]ActiveLinks!R385C36</stp>
        <tr r="AJ385" s="1"/>
      </tp>
      <tp>
        <v>7.5</v>
        <stp/>
        <stp>##V3_BDPV12</stp>
        <stp>GMRE A Pfd</stp>
        <stp>CPN</stp>
        <stp>[BLP_Update_Sheet-PreferredCEF.xlsm]ActiveLinks!R324C20</stp>
        <tr r="T324" s="1"/>
      </tp>
      <tp t="s">
        <v>NEW YORK</v>
        <stp/>
        <stp>##V3_BDPV12</stp>
        <stp>AGM G Pfd</stp>
        <stp>exch_code</stp>
        <stp>[BLP_Update_Sheet-PreferredCEF.xlsm]ActiveLinks!R61C44</stp>
        <tr r="AR61" s="1"/>
      </tp>
      <tp t="s">
        <v>NEW YORK</v>
        <stp/>
        <stp>##V3_BDPV12</stp>
        <stp>AMH G Pfd</stp>
        <stp>exch_code</stp>
        <stp>[BLP_Update_Sheet-PreferredCEF.xlsm]ActiveLinks!R98C44</stp>
        <tr r="AR98" s="1"/>
      </tp>
      <tp t="s">
        <v>NEW YORK</v>
        <stp/>
        <stp>##V3_BDPV12</stp>
        <stp>ALL G Pfd</stp>
        <stp>exch_code</stp>
        <stp>[BLP_Update_Sheet-PreferredCEF.xlsm]ActiveLinks!R93C44</stp>
        <tr r="AR93" s="1"/>
      </tp>
      <tp t="s">
        <v>NYSE AMERICAN</v>
        <stp/>
        <stp>##V3_BDPV12</stp>
        <stp>GLU A Pfd</stp>
        <stp>exch_code</stp>
        <stp>[BLP_Update_Sheet-PreferredCEF.xlsm]ActiveLinks!R25C44</stp>
        <tr r="AR25" s="1"/>
      </tp>
      <tp t="s">
        <v>NEW YORK</v>
        <stp/>
        <stp>##V3_BDPV12</stp>
        <stp>AHT G Pfd</stp>
        <stp>exch_code</stp>
        <stp>[BLP_Update_Sheet-PreferredCEF.xlsm]ActiveLinks!R78C44</stp>
        <tr r="AR78" s="1"/>
      </tp>
      <tp t="s">
        <v>NEW YORK</v>
        <stp/>
        <stp>##V3_BDPV12</stp>
        <stp>GNT A Pfd</stp>
        <stp>exch_code</stp>
        <stp>[BLP_Update_Sheet-PreferredCEF.xlsm]ActiveLinks!R16C44</stp>
        <tr r="AR16" s="1"/>
      </tp>
      <tp t="s">
        <v>NEW YORK</v>
        <stp/>
        <stp>##V3_BDPV12</stp>
        <stp>BHR D Pfd</stp>
        <stp>exch_code</stp>
        <stp>[BLP_Update_Sheet-PreferredCEF.xlsm]ActiveLinks!R76C44</stp>
        <tr r="AR76" s="1"/>
      </tp>
      <tp t="s">
        <v>#N/A N/A</v>
        <stp/>
        <stp>##V3_BDPV12</stp>
        <stp>1299165D Equity</stp>
        <stp>PX_Last</stp>
        <stp>[BLP_Update_Sheet-PreferredCEF.xlsm]ActiveLinks!R12C9</stp>
        <tr r="I12" s="1"/>
      </tp>
      <tp>
        <v>8.875</v>
        <stp/>
        <stp>##V3_BDPV12</stp>
        <stp>CMRE E Pfd</stp>
        <stp>CPN</stp>
        <stp>[BLP_Update_Sheet-PreferredCEF.xlsm]ActiveLinks!R195C20</stp>
        <tr r="T195" s="1"/>
      </tp>
      <tp>
        <v>8.75</v>
        <stp/>
        <stp>##V3_BDPV12</stp>
        <stp>CMRE D Pfd</stp>
        <stp>CPN</stp>
        <stp>[BLP_Update_Sheet-PreferredCEF.xlsm]ActiveLinks!R194C20</stp>
        <tr r="T194" s="1"/>
      </tp>
      <tp>
        <v>8.5</v>
        <stp/>
        <stp>##V3_BDPV12</stp>
        <stp>CMRE C Pfd</stp>
        <stp>CPN</stp>
        <stp>[BLP_Update_Sheet-PreferredCEF.xlsm]ActiveLinks!R193C20</stp>
        <tr r="T193" s="1"/>
      </tp>
      <tp>
        <v>5.5</v>
        <stp/>
        <stp>##V3_BDPV12</stp>
        <stp>CADE A Pfd</stp>
        <stp>CPN</stp>
        <stp>[BLP_Update_Sheet-PreferredCEF.xlsm]ActiveLinks!R167C20</stp>
        <tr r="T167" s="1"/>
      </tp>
      <tp>
        <v>7.625</v>
        <stp/>
        <stp>##V3_BDPV12</stp>
        <stp>CMRE B Pfd</stp>
        <stp>CPN</stp>
        <stp>[BLP_Update_Sheet-PreferredCEF.xlsm]ActiveLinks!R192C20</stp>
        <tr r="T192" s="1"/>
      </tp>
      <tp t="s">
        <v>NEW YORK</v>
        <stp/>
        <stp>##V3_BDPV12</stp>
        <stp>ACP A Pfd</stp>
        <stp>exch_code</stp>
        <stp>[BLP_Update_Sheet-PreferredCEF.xlsm]ActiveLinks!R37C44</stp>
        <tr r="AR37" s="1"/>
      </tp>
      <tp t="s">
        <v>NEW YORK</v>
        <stp/>
        <stp>##V3_BDPV12</stp>
        <stp>ADC A Pfd</stp>
        <stp>exch_code</stp>
        <stp>[BLP_Update_Sheet-PreferredCEF.xlsm]ActiveLinks!R47C44</stp>
        <tr r="AR47" s="1"/>
      </tp>
      <tp t="s">
        <v>NEW YORK</v>
        <stp/>
        <stp>##V3_BDPV12</stp>
        <stp>AEL A Pfd</stp>
        <stp>exch_code</stp>
        <stp>[BLP_Update_Sheet-PreferredCEF.xlsm]ActiveLinks!R48C44</stp>
        <tr r="AR48" s="1"/>
      </tp>
      <tp t="s">
        <v>NEW YORK</v>
        <stp/>
        <stp>##V3_BDPV12</stp>
        <stp>GAB G Pfd</stp>
        <stp>exch_code</stp>
        <stp>[BLP_Update_Sheet-PreferredCEF.xlsm]ActiveLinks!R24C44</stp>
        <tr r="AR24" s="1"/>
      </tp>
      <tp t="s">
        <v>NEW YORK</v>
        <stp/>
        <stp>##V3_BDPV12</stp>
        <stp>GGT G Pfd</stp>
        <stp>exch_code</stp>
        <stp>[BLP_Update_Sheet-PreferredCEF.xlsm]ActiveLinks!R22C44</stp>
        <tr r="AR22" s="1"/>
      </tp>
      <tp t="s">
        <v>NEW YORK</v>
        <stp/>
        <stp>##V3_BDPV12</stp>
        <stp>AIG A Pfd</stp>
        <stp>exch_code</stp>
        <stp>[BLP_Update_Sheet-PreferredCEF.xlsm]ActiveLinks!R58C44</stp>
        <tr r="AR58" s="1"/>
      </tp>
      <tp t="s">
        <v>NEW YORK</v>
        <stp/>
        <stp>##V3_BDPV12</stp>
        <stp>BHR B Pfd</stp>
        <stp>exch_code</stp>
        <stp>[BLP_Update_Sheet-PreferredCEF.xlsm]ActiveLinks!R75C44</stp>
        <tr r="AR75" s="1"/>
      </tp>
      <tp t="s">
        <v>NEW YORK</v>
        <stp/>
        <stp>##V3_BDPV12</stp>
        <stp>AHH A Pfd</stp>
        <stp>exch_code</stp>
        <stp>[BLP_Update_Sheet-PreferredCEF.xlsm]ActiveLinks!R77C44</stp>
        <tr r="AR77" s="1"/>
      </tp>
      <tp t="s">
        <v>NEW YORK</v>
        <stp/>
        <stp>##V3_BDPV12</stp>
        <stp>AEL B Pfd</stp>
        <stp>exch_code</stp>
        <stp>[BLP_Update_Sheet-PreferredCEF.xlsm]ActiveLinks!R49C44</stp>
        <tr r="AR49" s="1"/>
      </tp>
      <tp t="s">
        <v>NEW YORK</v>
        <stp/>
        <stp>##V3_BDPV12</stp>
        <stp>ALL B Pfd</stp>
        <stp>exch_code</stp>
        <stp>[BLP_Update_Sheet-PreferredCEF.xlsm]ActiveLinks!R90C44</stp>
        <tr r="AR90" s="1"/>
      </tp>
      <tp t="s">
        <v>NEW YORK</v>
        <stp/>
        <stp>##V3_BDPV12</stp>
        <stp>ACR C Pfd</stp>
        <stp>exch_code</stp>
        <stp>[BLP_Update_Sheet-PreferredCEF.xlsm]ActiveLinks!R39C44</stp>
        <tr r="AR39" s="1"/>
      </tp>
      <tp t="s">
        <v>NEW YORK</v>
        <stp/>
        <stp>##V3_BDPV12</stp>
        <stp>AGM C Pfd</stp>
        <stp>exch_code</stp>
        <stp>[BLP_Update_Sheet-PreferredCEF.xlsm]ActiveLinks!R65C44</stp>
        <tr r="AR65" s="1"/>
      </tp>
      <tp t="s">
        <v>NEW YORK</v>
        <stp/>
        <stp>##V3_BDPV12</stp>
        <stp>GGT E Pfd</stp>
        <stp>exch_code</stp>
        <stp>[BLP_Update_Sheet-PreferredCEF.xlsm]ActiveLinks!R17C44</stp>
        <tr r="AR17" s="1"/>
      </tp>
      <tp t="s">
        <v>NEW YORK</v>
        <stp/>
        <stp>##V3_BDPV12</stp>
        <stp>AHL C Pfd</stp>
        <stp>exch_code</stp>
        <stp>[BLP_Update_Sheet-PreferredCEF.xlsm]ActiveLinks!R74C44</stp>
        <tr r="AR74" s="1"/>
      </tp>
      <tp>
        <v>25</v>
        <stp/>
        <stp>##V3_BDPV12</stp>
        <stp>C J Pfd</stp>
        <stp>PAR_AMT</stp>
        <stp>[BLP_Update_Sheet-PreferredCEF.xlsm]ActiveLinks!R170C21</stp>
        <tr r="U170" s="1"/>
      </tp>
      <tp>
        <v>25</v>
        <stp/>
        <stp>##V3_BDPV12</stp>
        <stp>C K Pfd</stp>
        <stp>PAR_AMT</stp>
        <stp>[BLP_Update_Sheet-PreferredCEF.xlsm]ActiveLinks!R169C21</stp>
        <tr r="U169" s="1"/>
      </tp>
      <tp>
        <v>25</v>
        <stp/>
        <stp>##V3_BDPV12</stp>
        <stp>C N Pfd</stp>
        <stp>PAR_AMT</stp>
        <stp>[BLP_Update_Sheet-PreferredCEF.xlsm]ActiveLinks!R168C21</stp>
        <tr r="U168" s="1"/>
      </tp>
      <tp t="s">
        <v>NEW YORK</v>
        <stp/>
        <stp>##V3_BDPV12</stp>
        <stp>GAB K Pfd</stp>
        <stp>exch_code</stp>
        <stp>[BLP_Update_Sheet-PreferredCEF.xlsm]ActiveLinks!R14C44</stp>
        <tr r="AR14" s="1"/>
      </tp>
      <tp t="s">
        <v>NEW YORK</v>
        <stp/>
        <stp>##V3_BDPV12</stp>
        <stp>GDV K Pfd</stp>
        <stp>exch_code</stp>
        <stp>[BLP_Update_Sheet-PreferredCEF.xlsm]ActiveLinks!R21C44</stp>
        <tr r="AR21" s="1"/>
      </tp>
      <tp t="s">
        <v>NEW YORK</v>
        <stp/>
        <stp>##V3_BDPV12</stp>
        <stp>GAB H Pfd</stp>
        <stp>exch_code</stp>
        <stp>[BLP_Update_Sheet-PreferredCEF.xlsm]ActiveLinks!R18C44</stp>
        <tr r="AR18" s="1"/>
      </tp>
      <tp t="s">
        <v>NEW YORK</v>
        <stp/>
        <stp>##V3_BDPV12</stp>
        <stp>NCZ A Pfd</stp>
        <stp>exch_code</stp>
        <stp>[BLP_Update_Sheet-PreferredCEF.xlsm]ActiveLinks!R28C44</stp>
        <tr r="AR28" s="1"/>
      </tp>
      <tp t="s">
        <v>NEW YORK</v>
        <stp/>
        <stp>##V3_BDPV12</stp>
        <stp>NCV A Pfd</stp>
        <stp>exch_code</stp>
        <stp>[BLP_Update_Sheet-PreferredCEF.xlsm]ActiveLinks!R27C44</stp>
        <tr r="AR27" s="1"/>
      </tp>
      <tp t="s">
        <v>NEW YORK</v>
        <stp/>
        <stp>##V3_BDPV12</stp>
        <stp>GDV H Pfd</stp>
        <stp>exch_code</stp>
        <stp>[BLP_Update_Sheet-PreferredCEF.xlsm]ActiveLinks!R23C44</stp>
        <tr r="AR23" s="1"/>
      </tp>
      <tp t="s">
        <v>NEW YORK</v>
        <stp/>
        <stp>##V3_BDPV12</stp>
        <stp>AHT H Pfd</stp>
        <stp>exch_code</stp>
        <stp>[BLP_Update_Sheet-PreferredCEF.xlsm]ActiveLinks!R81C44</stp>
        <tr r="AR81" s="1"/>
      </tp>
      <tp t="s">
        <v>NEW YORK</v>
        <stp/>
        <stp>##V3_BDPV12</stp>
        <stp>AMH H Pfd</stp>
        <stp>exch_code</stp>
        <stp>[BLP_Update_Sheet-PreferredCEF.xlsm]ActiveLinks!R99C44</stp>
        <tr r="AR99" s="1"/>
      </tp>
      <tp t="s">
        <v>NEW YORK</v>
        <stp/>
        <stp>##V3_BDPV12</stp>
        <stp>ALL H Pfd</stp>
        <stp>exch_code</stp>
        <stp>[BLP_Update_Sheet-PreferredCEF.xlsm]ActiveLinks!R92C44</stp>
        <tr r="AR92" s="1"/>
      </tp>
      <tp t="s">
        <v>NEW YORK</v>
        <stp/>
        <stp>##V3_BDPV12</stp>
        <stp>AHT I Pfd</stp>
        <stp>exch_code</stp>
        <stp>[BLP_Update_Sheet-PreferredCEF.xlsm]ActiveLinks!R80C44</stp>
        <tr r="AR80" s="1"/>
      </tp>
      <tp t="s">
        <v>NEW YORK</v>
        <stp/>
        <stp>##V3_BDPV12</stp>
        <stp>ALL I Pfd</stp>
        <stp>exch_code</stp>
        <stp>[BLP_Update_Sheet-PreferredCEF.xlsm]ActiveLinks!R91C44</stp>
        <tr r="AR91" s="1"/>
      </tp>
      <tp t="s">
        <v>#N/A N/A</v>
        <stp/>
        <stp>##V3_BDPV12</stp>
        <stp>ALIN E Pfd</stp>
        <stp>DUR_ADJ_MID</stp>
        <stp>[BLP_Update_Sheet-PreferredCEF.xlsm]ActiveLinks!R650C46</stp>
        <tr r="AT650" s="1"/>
      </tp>
      <tp t="s">
        <v>#N/A N/A</v>
        <stp/>
        <stp>##V3_BDPV12</stp>
        <stp>ALIN B Pfd</stp>
        <stp>DUR_ADJ_MID</stp>
        <stp>[BLP_Update_Sheet-PreferredCEF.xlsm]ActiveLinks!R652C46</stp>
        <tr r="AT652" s="1"/>
      </tp>
      <tp t="s">
        <v>#N/A N/A</v>
        <stp/>
        <stp>##V3_BDPV12</stp>
        <stp>ALIN A Pfd</stp>
        <stp>DUR_ADJ_MID</stp>
        <stp>[BLP_Update_Sheet-PreferredCEF.xlsm]ActiveLinks!R651C46</stp>
        <tr r="AT651" s="1"/>
      </tp>
    </main>
    <main first="bloomberg.rtd">
      <tp t="s">
        <v>NYSE AMERICAN</v>
        <stp/>
        <stp>##V3_BDPV12</stp>
        <stp>RHE A Pfd</stp>
        <stp>exch_code</stp>
        <stp>[BLP_Update_Sheet-PreferredCEF.xlsm]ActiveLinks!R46C44</stp>
        <tr r="AR46" s="1"/>
      </tp>
      <tp>
        <v>0.90082714857348412</v>
        <stp/>
        <stp>##V3_BDPV12</stp>
        <stp>STT D Pfd</stp>
        <stp>DUR_ADJ_MID</stp>
        <stp>[BLP_Update_Sheet-PreferredCEF.xlsm]ActiveLinks!R622C46</stp>
        <tr r="AT622" s="1"/>
      </tp>
      <tp>
        <v>2.7852744827166225</v>
        <stp/>
        <stp>##V3_BDPV12</stp>
        <stp>STT G Pfd</stp>
        <stp>DUR_ADJ_MID</stp>
        <stp>[BLP_Update_Sheet-PreferredCEF.xlsm]ActiveLinks!R621C46</stp>
        <tr r="AT621" s="1"/>
      </tp>
      <tp>
        <v>0.93905813362642421</v>
        <stp/>
        <stp>##V3_BDPV12</stp>
        <stp>PMT A Pfd</stp>
        <stp>DUR_ADJ_MID</stp>
        <stp>[BLP_Update_Sheet-PreferredCEF.xlsm]ActiveLinks!R498C46</stp>
        <tr r="AT498" s="1"/>
      </tp>
      <tp>
        <v>1.0941540978776434</v>
        <stp/>
        <stp>##V3_BDPV12</stp>
        <stp>PMT B Pfd</stp>
        <stp>DUR_ADJ_MID</stp>
        <stp>[BLP_Update_Sheet-PreferredCEF.xlsm]ActiveLinks!R497C46</stp>
        <tr r="AT497" s="1"/>
      </tp>
      <tp>
        <v>10.55654337199247</v>
        <stp/>
        <stp>##V3_BDPV12</stp>
        <stp>PMT C Pfd</stp>
        <stp>DUR_ADJ_MID</stp>
        <stp>[BLP_Update_Sheet-PreferredCEF.xlsm]ActiveLinks!R496C46</stp>
        <tr r="AT496" s="1"/>
      </tp>
      <tp>
        <v>0.18503602236562108</v>
        <stp/>
        <stp>##V3_BDPV12</stp>
        <stp>MET A Pfd</stp>
        <stp>DUR_ADJ_MID</stp>
        <stp>[BLP_Update_Sheet-PreferredCEF.xlsm]ActiveLinks!R403C46</stp>
        <tr r="AT403" s="1"/>
      </tp>
      <tp>
        <v>16.301160580647085</v>
        <stp/>
        <stp>##V3_BDPV12</stp>
        <stp>MET E Pfd</stp>
        <stp>DUR_ADJ_MID</stp>
        <stp>[BLP_Update_Sheet-PreferredCEF.xlsm]ActiveLinks!R405C46</stp>
        <tr r="AT405" s="1"/>
      </tp>
      <tp>
        <v>17.41851412339145</v>
        <stp/>
        <stp>##V3_BDPV12</stp>
        <stp>MET F Pfd</stp>
        <stp>DUR_ADJ_MID</stp>
        <stp>[BLP_Update_Sheet-PreferredCEF.xlsm]ActiveLinks!R404C46</stp>
        <tr r="AT404" s="1"/>
      </tp>
      <tp>
        <v>3.724083737107597</v>
        <stp/>
        <stp>##V3_BDPV12</stp>
        <stp>RWT A Pfd</stp>
        <stp>DUR_ADJ_MID</stp>
        <stp>[BLP_Update_Sheet-PreferredCEF.xlsm]ActiveLinks!R557C46</stp>
        <tr r="AT557" s="1"/>
      </tp>
      <tp>
        <v>14.147208288718142</v>
        <stp/>
        <stp>##V3_BDPV12</stp>
        <stp>RPT D Pfd</stp>
        <stp>DUR_ADJ_MID</stp>
        <stp>[BLP_Update_Sheet-PreferredCEF.xlsm]ActiveLinks!R556C46</stp>
        <tr r="AT556" s="1"/>
      </tp>
      <tp>
        <v>11.476583300599367</v>
        <stp/>
        <stp>##V3_BDPV12</stp>
        <stp>TRTN A Pfd</stp>
        <stp>DUR_ADJ_MID</stp>
        <stp>[BLP_Update_Sheet-PreferredCEF.xlsm]ActiveLinks!R658C46</stp>
        <tr r="AT658" s="1"/>
      </tp>
      <tp>
        <v>11.816829175190204</v>
        <stp/>
        <stp>##V3_BDPV12</stp>
        <stp>TRTN B Pfd</stp>
        <stp>DUR_ADJ_MID</stp>
        <stp>[BLP_Update_Sheet-PreferredCEF.xlsm]ActiveLinks!R657C46</stp>
        <tr r="AT657" s="1"/>
      </tp>
      <tp>
        <v>1.6190794281188186</v>
        <stp/>
        <stp>##V3_BDPV12</stp>
        <stp>TRTN C Pfd</stp>
        <stp>DUR_ADJ_MID</stp>
        <stp>[BLP_Update_Sheet-PreferredCEF.xlsm]ActiveLinks!R656C46</stp>
        <tr r="AT656" s="1"/>
      </tp>
      <tp>
        <v>12.392715478166982</v>
        <stp/>
        <stp>##V3_BDPV12</stp>
        <stp>TRTN D Pfd</stp>
        <stp>DUR_ADJ_MID</stp>
        <stp>[BLP_Update_Sheet-PreferredCEF.xlsm]ActiveLinks!R655C46</stp>
        <tr r="AT655" s="1"/>
      </tp>
      <tp>
        <v>13.789691430006826</v>
        <stp/>
        <stp>##V3_BDPV12</stp>
        <stp>TRTN E Pfd</stp>
        <stp>DUR_ADJ_MID</stp>
        <stp>[BLP_Update_Sheet-PreferredCEF.xlsm]ActiveLinks!R654C46</stp>
        <tr r="AT654" s="1"/>
      </tp>
      <tp t="s">
        <v>#N/A Field Not Applicable</v>
        <stp/>
        <stp>##V3_BDPV12</stp>
        <stp>BWNB Pfd</stp>
        <stp>Dividend_Rights</stp>
        <stp>[BLP_Update_Sheet-PreferredCEF.xlsm]ActiveLinks!R166C25</stp>
        <tr r="Y166" s="1"/>
      </tp>
      <tp>
        <v>8.784658819185559E-2</v>
        <stp/>
        <stp>##V3_BDPV12</stp>
        <stp>FRT C Pfd</stp>
        <stp>DUR_ADJ_MID</stp>
        <stp>[BLP_Update_Sheet-PreferredCEF.xlsm]ActiveLinks!R302C46</stp>
        <tr r="AT302" s="1"/>
      </tp>
      <tp>
        <v>6.5179787490249304</v>
        <stp/>
        <stp>##V3_BDPV12</stp>
        <stp>LFT A Pfd</stp>
        <stp>DUR_ADJ_MID</stp>
        <stp>[BLP_Update_Sheet-PreferredCEF.xlsm]ActiveLinks!R393C46</stp>
        <tr r="AT393" s="1"/>
      </tp>
      <tp t="s">
        <v>Y</v>
        <stp/>
        <stp>##V3_BDPV12</stp>
        <stp>PRIF F Pfd</stp>
        <stp>HYBRID_CUMULATIVE_INDICATOR</stp>
        <stp>[BLP_Update_Sheet-PreferredCEF.xlsm]ActiveLinks!R508C36</stp>
        <tr r="AJ508" s="1"/>
      </tp>
      <tp t="s">
        <v>Y</v>
        <stp/>
        <stp>##V3_BDPV12</stp>
        <stp>PRIF G Pfd</stp>
        <stp>HYBRID_CUMULATIVE_INDICATOR</stp>
        <stp>[BLP_Update_Sheet-PreferredCEF.xlsm]ActiveLinks!R507C36</stp>
        <tr r="AJ507" s="1"/>
      </tp>
      <tp t="s">
        <v>Y</v>
        <stp/>
        <stp>##V3_BDPV12</stp>
        <stp>PRIF H Pfd</stp>
        <stp>HYBRID_CUMULATIVE_INDICATOR</stp>
        <stp>[BLP_Update_Sheet-PreferredCEF.xlsm]ActiveLinks!R506C36</stp>
        <tr r="AJ506" s="1"/>
      </tp>
      <tp t="s">
        <v>#N/A N/A</v>
        <stp/>
        <stp>##V3_BDPV12</stp>
        <stp>PRIF I Pfd</stp>
        <stp>HYBRID_CUMULATIVE_INDICATOR</stp>
        <stp>[BLP_Update_Sheet-PreferredCEF.xlsm]ActiveLinks!R505C36</stp>
        <tr r="AJ505" s="1"/>
      </tp>
      <tp t="s">
        <v>#N/A N/A</v>
        <stp/>
        <stp>##V3_BDPV12</stp>
        <stp>PRIF J Pfd</stp>
        <stp>HYBRID_CUMULATIVE_INDICATOR</stp>
        <stp>[BLP_Update_Sheet-PreferredCEF.xlsm]ActiveLinks!R504C36</stp>
        <tr r="AJ504" s="1"/>
      </tp>
      <tp t="s">
        <v>Y</v>
        <stp/>
        <stp>##V3_BDPV12</stp>
        <stp>PRIF K Pfd</stp>
        <stp>HYBRID_CUMULATIVE_INDICATOR</stp>
        <stp>[BLP_Update_Sheet-PreferredCEF.xlsm]ActiveLinks!R503C36</stp>
        <tr r="AJ503" s="1"/>
      </tp>
      <tp t="s">
        <v>#N/A N/A</v>
        <stp/>
        <stp>##V3_BDPV12</stp>
        <stp>PRIF L Pfd</stp>
        <stp>HYBRID_CUMULATIVE_INDICATOR</stp>
        <stp>[BLP_Update_Sheet-PreferredCEF.xlsm]ActiveLinks!R502C36</stp>
        <tr r="AJ502" s="1"/>
      </tp>
      <tp t="s">
        <v>Quarter</v>
        <stp/>
        <stp>##V3_BDPV12</stp>
        <stp>AJXA Pfd</stp>
        <stp>dvd_freq</stp>
        <stp>[BLP_Update_Sheet-PreferredCEF.xlsm]ActiveLinks!R88C22</stp>
        <tr r="V88" s="1"/>
      </tp>
    </main>
    <main first="bloomberg.rtd">
      <tp>
        <v>18.25</v>
        <stp/>
        <stp>##V3_BDPV12</stp>
        <stp>RITM B Pfd</stp>
        <stp>PX_Last</stp>
        <stp>[BLP_Update_Sheet-PreferredCEF.xlsm]ActiveLinks!R449C3</stp>
        <tr r="C449" s="1"/>
      </tp>
    </main>
    <main first="bloomberg.rtd">
      <tp>
        <v>25</v>
        <stp/>
        <stp>##V3_BDPV12</stp>
        <stp>BNH Pfd</stp>
        <stp>PAR_AMT</stp>
        <stp>[BLP_Update_Sheet-PreferredCEF.xlsm]ActiveLinks!R464C21</stp>
        <tr r="U464" s="1"/>
      </tp>
      <tp>
        <v>25</v>
        <stp/>
        <stp>##V3_BDPV12</stp>
        <stp>BNJ Pfd</stp>
        <stp>PAR_AMT</stp>
        <stp>[BLP_Update_Sheet-PreferredCEF.xlsm]ActiveLinks!R463C21</stp>
        <tr r="U463" s="1"/>
      </tp>
      <tp>
        <v>-13.598326359832638</v>
        <stp/>
        <stp>##V3_BDPV12</stp>
        <stp>NGL B Pfd</stp>
        <stp>chg_pct_1m</stp>
        <stp>[BLP_Update_Sheet-PreferredCEF.xlsm]ActiveLinks!R433C4</stp>
        <tr r="D433" s="1"/>
      </tp>
      <tp t="s">
        <v>Not Confirmed</v>
        <stp/>
        <stp>##V3_BDPV12</stp>
        <stp>PYT Pfd</stp>
        <stp>IS_QDI_ELIGIBLE</stp>
        <stp>[BLP_Update_Sheet-PreferredCEF.xlsm]ActiveLinks!R721C35</stp>
        <tr r="AI721" s="1"/>
      </tp>
    </main>
    <main first="bloomberg.rtd">
      <tp>
        <v>-3.7151898734177125</v>
        <stp/>
        <stp>##V3_BDPV12</stp>
        <stp>MET A Pfd</stp>
        <stp>chg_pct_1m</stp>
        <stp>[BLP_Update_Sheet-PreferredCEF.xlsm]ActiveLinks!R403C4</stp>
        <tr r="D403" s="1"/>
      </tp>
      <tp>
        <v>-2.0267157991708951</v>
        <stp/>
        <stp>##V3_BDPV12</stp>
        <stp>MET F Pfd</stp>
        <stp>chg_pct_1m</stp>
        <stp>[BLP_Update_Sheet-PreferredCEF.xlsm]ActiveLinks!R404C4</stp>
        <tr r="D404" s="1"/>
      </tp>
    </main>
    <main first="bloomberg.rtd">
      <tp t="s">
        <v>FIXED</v>
        <stp/>
        <stp>##V3_BDPV12</stp>
        <stp>DDT Pfd</stp>
        <stp>CPN_TYP</stp>
        <stp>[BLP_Update_Sheet-PreferredCEF.xlsm]ActiveLinks!R230C19</stp>
        <tr r="S230" s="1"/>
      </tp>
      <tp>
        <v>-15.714864317537474</v>
        <stp/>
        <stp>##V3_BDPV12</stp>
        <stp>BHFAL Pfd</stp>
        <stp>chg_pct_1m</stp>
        <stp>[BLP_Update_Sheet-PreferredCEF.xlsm]ActiveLinks!R151C4</stp>
        <tr r="D151" s="1"/>
      </tp>
      <tp>
        <v>-16.951219512195127</v>
        <stp/>
        <stp>##V3_BDPV12</stp>
        <stp>BHFAN Pfd</stp>
        <stp>chg_pct_1m</stp>
        <stp>[BLP_Update_Sheet-PreferredCEF.xlsm]ActiveLinks!R153C4</stp>
        <tr r="D153" s="1"/>
      </tp>
      <tp>
        <v>-8.5048010973936865</v>
        <stp/>
        <stp>##V3_BDPV12</stp>
        <stp>KIM M Pfd</stp>
        <stp>chg_pct_1m</stp>
        <stp>[BLP_Update_Sheet-PreferredCEF.xlsm]ActiveLinks!R379C4</stp>
        <tr r="D379" s="1"/>
      </tp>
    </main>
    <main first="bloomberg.rtd">
      <tp>
        <v>-15.223880597014933</v>
        <stp/>
        <stp>##V3_BDPV12</stp>
        <stp>FNMFN Pfd</stp>
        <stp>chg_pct_1m</stp>
        <stp>[BLP_Update_Sheet-PreferredCEF.xlsm]ActiveLinks!R737C4</stp>
        <tr r="D737" s="1"/>
      </tp>
      <tp>
        <v>-14.035087719298241</v>
        <stp/>
        <stp>##V3_BDPV12</stp>
        <stp>FNMAO Pfd</stp>
        <stp>chg_pct_1m</stp>
        <stp>[BLP_Update_Sheet-PreferredCEF.xlsm]ActiveLinks!R736C4</stp>
        <tr r="D736" s="1"/>
      </tp>
      <tp t="s">
        <v>Not Confirmed</v>
        <stp/>
        <stp>##V3_BDPV12</stp>
        <stp>PRH Pfd</stp>
        <stp>IS_QDI_ELIGIBLE</stp>
        <stp>[BLP_Update_Sheet-PreferredCEF.xlsm]ActiveLinks!R512C35</stp>
        <tr r="AI512" s="1"/>
      </tp>
      <tp t="s">
        <v>Not Confirmed</v>
        <stp/>
        <stp>##V3_BDPV12</stp>
        <stp>PRS Pfd</stp>
        <stp>IS_QDI_ELIGIBLE</stp>
        <stp>[BLP_Update_Sheet-PreferredCEF.xlsm]ActiveLinks!R511C35</stp>
        <tr r="AI511" s="1"/>
      </tp>
      <tp t="s">
        <v>AT MATURITY</v>
        <stp/>
        <stp>##V3_BDPV12</stp>
        <stp>JBK Pfd</stp>
        <stp>MTY_TYP</stp>
        <stp>[BLP_Update_Sheet-PreferredCEF.xlsm]ActiveLinks!R719C18</stp>
        <tr r="R719" s="1"/>
      </tp>
      <tp>
        <v>3.0616079923882071</v>
        <stp/>
        <stp>##V3_BDPV12</stp>
        <stp>NMK C Pfd</stp>
        <stp>chg_pct_1m</stp>
        <stp>[BLP_Update_Sheet-PreferredCEF.xlsm]ActiveLinks!R432C4</stp>
        <tr r="D432" s="1"/>
      </tp>
      <tp>
        <v>-24.528301886792452</v>
        <stp/>
        <stp>##V3_BDPV12</stp>
        <stp>FMCKJ Pfd</stp>
        <stp>chg_pct_1m</stp>
        <stp>[BLP_Update_Sheet-PreferredCEF.xlsm]ActiveLinks!R753C4</stp>
        <tr r="D753" s="1"/>
      </tp>
      <tp>
        <v>-7.2727272727272796</v>
        <stp/>
        <stp>##V3_BDPV12</stp>
        <stp>FMCCL Pfd</stp>
        <stp>chg_pct_1m</stp>
        <stp>[BLP_Update_Sheet-PreferredCEF.xlsm]ActiveLinks!R755C4</stp>
        <tr r="D755" s="1"/>
      </tp>
      <tp>
        <v>-11.384615384615387</v>
        <stp/>
        <stp>##V3_BDPV12</stp>
        <stp>FMCCO Pfd</stp>
        <stp>chg_pct_1m</stp>
        <stp>[BLP_Update_Sheet-PreferredCEF.xlsm]ActiveLinks!R746C4</stp>
        <tr r="D746" s="1"/>
      </tp>
      <tp>
        <v>-73.672852826931361</v>
        <stp/>
        <stp>##V3_BDPV12</stp>
        <stp>FRC I Pfd</stp>
        <stp>chg_pct_1m</stp>
        <stp>[BLP_Update_Sheet-PreferredCEF.xlsm]ActiveLinks!R300C4</stp>
        <tr r="D300" s="1"/>
      </tp>
      <tp>
        <v>45.22</v>
        <stp/>
        <stp>##V3_BDPV12</stp>
        <stp>C Equity</stp>
        <stp>PX_Last</stp>
        <stp>[BLP_Update_Sheet-PreferredCEF.xlsm]ActiveLinks!R715C9</stp>
        <tr r="I715" s="1"/>
      </tp>
      <tp t="s">
        <v>#N/A N/A</v>
        <stp/>
        <stp>##V3_BDPV12</stp>
        <stp>8133172Z Equity</stp>
        <stp>current_trr_1mo</stp>
        <stp>[BLP_Update_Sheet-PreferredCEF.xlsm]ActiveLinks!R301C10</stp>
        <tr r="J301" s="1"/>
      </tp>
      <tp>
        <v>-7.8318219291014097</v>
        <stp/>
        <stp>##V3_BDPV12</stp>
        <stp>ESGRO Pfd</stp>
        <stp>chg_pct_1m</stp>
        <stp>[BLP_Update_Sheet-PreferredCEF.xlsm]ActiveLinks!R265C4</stp>
        <tr r="D265" s="1"/>
      </tp>
    </main>
    <main first="bloomberg.rtd">
      <tp>
        <v>0.7302823758520065</v>
        <stp/>
        <stp>##V3_BDPV12</stp>
        <stp>JPM L Pfd</stp>
        <stp>chg_pct_1m</stp>
        <stp>[BLP_Update_Sheet-PreferredCEF.xlsm]ActiveLinks!R369C4</stp>
        <tr r="D369" s="1"/>
      </tp>
      <tp>
        <v>2.010582010582024</v>
        <stp/>
        <stp>##V3_BDPV12</stp>
        <stp>JPM M Pfd</stp>
        <stp>chg_pct_1m</stp>
        <stp>[BLP_Update_Sheet-PreferredCEF.xlsm]ActiveLinks!R368C4</stp>
        <tr r="D368" s="1"/>
      </tp>
      <tp>
        <v>0.55803571428570231</v>
        <stp/>
        <stp>##V3_BDPV12</stp>
        <stp>OPP A Pfd</stp>
        <stp>chg_pct_1m</stp>
        <stp>[BLP_Update_Sheet-PreferredCEF.xlsm]ActiveLinks!R471C4</stp>
        <tr r="D471" s="1"/>
      </tp>
      <tp>
        <v>-2.3977565338865223E-2</v>
        <stp/>
        <stp>##V3_BDPV12</stp>
        <stp>OPP B Pfd</stp>
        <stp>chg_pct_1m</stp>
        <stp>[BLP_Update_Sheet-PreferredCEF.xlsm]ActiveLinks!R472C4</stp>
        <tr r="D472" s="1"/>
      </tp>
    </main>
    <main first="bloomberg.rtd">
      <tp>
        <v>19.809999999999999</v>
        <stp/>
        <stp>##V3_BDPV12</stp>
        <stp>TRTX C Pfd</stp>
        <stp>PX_Last</stp>
        <stp>[BLP_Update_Sheet-PreferredCEF.xlsm]ActiveLinks!R659C3</stp>
        <tr r="C659" s="1"/>
      </tp>
    </main>
    <main first="bloomberg.rtd">
      <tp t="s">
        <v>Not Confirmed</v>
        <stp/>
        <stp>##V3_BDPV12</stp>
        <stp>PFH Pfd</stp>
        <stp>IS_QDI_ELIGIBLE</stp>
        <stp>[BLP_Update_Sheet-PreferredCEF.xlsm]ActiveLinks!R510C35</stp>
        <tr r="AI510" s="1"/>
      </tp>
      <tp t="s">
        <v>FIXED</v>
        <stp/>
        <stp>##V3_BDPV12</stp>
        <stp>DTW Pfd</stp>
        <stp>CPN_TYP</stp>
        <stp>[BLP_Update_Sheet-PreferredCEF.xlsm]ActiveLinks!R243C19</stp>
        <tr r="S243" s="1"/>
      </tp>
      <tp t="s">
        <v>FIXED</v>
        <stp/>
        <stp>##V3_BDPV12</stp>
        <stp>DTB Pfd</stp>
        <stp>CPN_TYP</stp>
        <stp>[BLP_Update_Sheet-PreferredCEF.xlsm]ActiveLinks!R242C19</stp>
        <tr r="S242" s="1"/>
      </tp>
      <tp t="s">
        <v>FIXED</v>
        <stp/>
        <stp>##V3_BDPV12</stp>
        <stp>DTG Pfd</stp>
        <stp>CPN_TYP</stp>
        <stp>[BLP_Update_Sheet-PreferredCEF.xlsm]ActiveLinks!R241C19</stp>
        <tr r="S241" s="1"/>
      </tp>
      <tp t="s">
        <v>#N/A N/A</v>
        <stp/>
        <stp>##V3_BDPV12</stp>
        <stp>JXN A Pfd</stp>
        <stp>chg_pct_1m</stp>
        <stp>[BLP_Update_Sheet-PreferredCEF.xlsm]ActiveLinks!R374C4</stp>
        <tr r="D374" s="1"/>
      </tp>
      <tp>
        <v>-4.3789097408400375</v>
        <stp/>
        <stp>##V3_BDPV12</stp>
        <stp>OXSQG Pfd</stp>
        <stp>chg_pct_1m</stp>
        <stp>[BLP_Update_Sheet-PreferredCEF.xlsm]ActiveLinks!R477C4</stp>
        <tr r="D477" s="1"/>
      </tp>
    </main>
    <main first="bloomberg.rtd">
      <tp t="s">
        <v>CALLABLE</v>
        <stp/>
        <stp>##V3_BDPV12</stp>
        <stp>JSM Pfd</stp>
        <stp>MTY_TYP</stp>
        <stp>[BLP_Update_Sheet-PreferredCEF.xlsm]ActiveLinks!R426C18</stp>
        <tr r="R426" s="1"/>
      </tp>
    </main>
    <main first="bloomberg.rtd">
      <tp t="s">
        <v>Jr Subordinated</v>
        <stp/>
        <stp>##V3_BDPV12</stp>
        <stp>AIRTP Pfd</stp>
        <stp>PAYMENT_RANK</stp>
        <stp>[BLP_Update_Sheet-PreferredCEF.xlsm]ActiveLinks!R86C37</stp>
        <tr r="AK86" s="1"/>
      </tp>
      <tp>
        <v>9.0935700000000015</v>
        <stp/>
        <stp>##V3_BDPV12</stp>
        <stp>172967GF2 Corp</stp>
        <stp>CPN</stp>
        <stp>[BLP_Update_Sheet-PreferredCEF.xlsm]ActiveLinks!R797C20</stp>
        <tr r="T797" s="1"/>
      </tp>
      <tp t="s">
        <v>Yes</v>
        <stp/>
        <stp>##V3_BDPV12</stp>
        <stp>SB C Pfd</stp>
        <stp>IS_QDI_ELIGIBLE</stp>
        <stp>[BLP_Update_Sheet-PreferredCEF.xlsm]ActiveLinks!R572C35</stp>
        <tr r="AI572" s="1"/>
      </tp>
      <tp t="s">
        <v>Yes</v>
        <stp/>
        <stp>##V3_BDPV12</stp>
        <stp>SB D Pfd</stp>
        <stp>IS_QDI_ELIGIBLE</stp>
        <stp>[BLP_Update_Sheet-PreferredCEF.xlsm]ActiveLinks!R571C35</stp>
        <tr r="AI571" s="1"/>
      </tp>
      <tp>
        <v>8.4915700000000012</v>
        <stp/>
        <stp>##V3_BDPV12</stp>
        <stp>693475AK1 Corp</stp>
        <stp>CPN</stp>
        <stp>[BLP_Update_Sheet-PreferredCEF.xlsm]ActiveLinks!R766C20</stp>
        <tr r="T766" s="1"/>
      </tp>
      <tp>
        <v>5.65</v>
        <stp/>
        <stp>##V3_BDPV12</stp>
        <stp>45685EAG1 Corp</stp>
        <stp>CPN</stp>
        <stp>[BLP_Update_Sheet-PreferredCEF.xlsm]ActiveLinks!R790C20</stp>
        <tr r="T790" s="1"/>
      </tp>
      <tp t="s">
        <v>5/4/2023</v>
        <stp/>
        <stp>##V3_BDPV12</stp>
        <stp>NEWT US Equity</stp>
        <stp>expected_report_dt</stp>
        <stp>[BLP_Update_Sheet-PreferredCEF.xlsm]ActiveLinks!R430C11</stp>
        <tr r="K430" s="1"/>
      </tp>
      <tp t="s">
        <v>12/31/2024</v>
        <stp/>
        <stp>##V3_BDPV12</stp>
        <stp>HROWM Pfd</stp>
        <stp>NXT_Call_DT</stp>
        <stp>[BLP_Update_Sheet-PreferredCEF.xlsm]ActiveLinks!R349C26</stp>
        <tr r="Z349" s="1"/>
      </tp>
      <tp>
        <v>1.8837191265651152</v>
        <stp/>
        <stp>##V3_BDPV12</stp>
        <stp>172967JM4 Corp</stp>
        <stp>DUR_ADJ_MID</stp>
        <stp>[BLP_Update_Sheet-PreferredCEF.xlsm]ActiveLinks!R799C46</stp>
        <tr r="AT799" s="1"/>
      </tp>
      <tp t="s">
        <v>CUMULATIVE</v>
        <stp/>
        <stp>##V3_BDPV12</stp>
        <stp>DDT Pfd</stp>
        <stp>Dividend_Rights</stp>
        <stp>[BLP_Update_Sheet-PreferredCEF.xlsm]ActiveLinks!R230C25</stp>
        <tr r="Y230" s="1"/>
      </tp>
      <tp t="s">
        <v>6/29/2023</v>
        <stp/>
        <stp>##V3_BDPV12</stp>
        <stp>POWW US Equity</stp>
        <stp>expected_report_dt</stp>
        <stp>[BLP_Update_Sheet-PreferredCEF.xlsm]ActiveLinks!R500C11</stp>
        <tr r="K500" s="1"/>
      </tp>
      <tp t="s">
        <v>4/28/2023</v>
        <stp/>
        <stp>##V3_BDPV12</stp>
        <stp>BPOPM Pfd</stp>
        <stp>NXT_Call_DT</stp>
        <stp>[BLP_Update_Sheet-PreferredCEF.xlsm]ActiveLinks!R162C26</stp>
        <tr r="Z162" s="1"/>
      </tp>
      <tp>
        <v>10000000</v>
        <stp/>
        <stp>##V3_BDPV12</stp>
        <stp>SR A Pfd</stp>
        <stp>AMT_OUTSTANDING</stp>
        <stp>[BLP_Update_Sheet-PreferredCEF.xlsm]ActiveLinks!R607C48</stp>
        <tr r="AV607" s="1"/>
      </tp>
      <tp t="s">
        <v>2/15/2025</v>
        <stp/>
        <stp>##V3_BDPV12</stp>
        <stp>DCOMP Pfd</stp>
        <stp>NXT_Call_DT</stp>
        <stp>[BLP_Update_Sheet-PreferredCEF.xlsm]ActiveLinks!R229C26</stp>
        <tr r="Z229" s="1"/>
      </tp>
      <tp t="s">
        <v>4/28/2023</v>
        <stp/>
        <stp>##V3_BDPV12</stp>
        <stp>ZIONP Pfd</stp>
        <stp>NXT_Call_DT</stp>
        <stp>[BLP_Update_Sheet-PreferredCEF.xlsm]ActiveLinks!R712C26</stp>
        <tr r="Z712" s="1"/>
      </tp>
      <tp t="s">
        <v>4/28/2023</v>
        <stp/>
        <stp>##V3_BDPV12</stp>
        <stp>ZIONO Pfd</stp>
        <stp>NXT_Call_DT</stp>
        <stp>[BLP_Update_Sheet-PreferredCEF.xlsm]ActiveLinks!R713C26</stp>
        <tr r="Z713" s="1"/>
      </tp>
      <tp t="s">
        <v>9/15/2023</v>
        <stp/>
        <stp>##V3_BDPV12</stp>
        <stp>ZIONL Pfd</stp>
        <stp>NXT_Call_DT</stp>
        <stp>[BLP_Update_Sheet-PreferredCEF.xlsm]ActiveLinks!R711C26</stp>
        <tr r="Z711" s="1"/>
      </tp>
      <tp t="s">
        <v>Jr Subordinated</v>
        <stp/>
        <stp>##V3_BDPV12</stp>
        <stp>808513AR6 Corp</stp>
        <stp>PAYMENT_RANK</stp>
        <stp>[BLP_Update_Sheet-PreferredCEF.xlsm]ActiveLinks!R791C37</stp>
        <tr r="AK791" s="1"/>
      </tp>
      <tp t="s">
        <v>PERP/CALL</v>
        <stp/>
        <stp>##V3_BDPV12</stp>
        <stp>DX C Pfd</stp>
        <stp>MTY_TYP</stp>
        <stp>[BLP_Update_Sheet-PreferredCEF.xlsm]ActiveLinks!R246C18</stp>
        <tr r="R246" s="1"/>
      </tp>
      <tp>
        <v>50</v>
        <stp/>
        <stp>##V3_BDPV12</stp>
        <stp>EP C Pfd</stp>
        <stp>PAR_AMT</stp>
        <stp>[BLP_Update_Sheet-PreferredCEF.xlsm]ActiveLinks!R384C21</stp>
        <tr r="U384" s="1"/>
      </tp>
      <tp t="s">
        <v>CUMULATIVE</v>
        <stp/>
        <stp>##V3_BDPV12</stp>
        <stp>DTB Pfd</stp>
        <stp>Dividend_Rights</stp>
        <stp>[BLP_Update_Sheet-PreferredCEF.xlsm]ActiveLinks!R242C25</stp>
        <tr r="Y242" s="1"/>
      </tp>
      <tp t="s">
        <v>CUMULATIVE</v>
        <stp/>
        <stp>##V3_BDPV12</stp>
        <stp>DTG Pfd</stp>
        <stp>Dividend_Rights</stp>
        <stp>[BLP_Update_Sheet-PreferredCEF.xlsm]ActiveLinks!R241C25</stp>
        <tr r="Y241" s="1"/>
      </tp>
      <tp t="s">
        <v>CUMULATIVE</v>
        <stp/>
        <stp>##V3_BDPV12</stp>
        <stp>DTW Pfd</stp>
        <stp>Dividend_Rights</stp>
        <stp>[BLP_Update_Sheet-PreferredCEF.xlsm]ActiveLinks!R243C25</stp>
        <tr r="Y243" s="1"/>
      </tp>
      <tp t="s">
        <v>6/28/2026</v>
        <stp/>
        <stp>##V3_BDPV12</stp>
        <stp>GOODO Pfd</stp>
        <stp>NXT_Call_DT</stp>
        <stp>[BLP_Update_Sheet-PreferredCEF.xlsm]ActiveLinks!R312C26</stp>
        <tr r="Z312" s="1"/>
      </tp>
      <tp t="s">
        <v>10/31/2024</v>
        <stp/>
        <stp>##V3_BDPV12</stp>
        <stp>GOODN Pfd</stp>
        <stp>NXT_Call_DT</stp>
        <stp>[BLP_Update_Sheet-PreferredCEF.xlsm]ActiveLinks!R328C26</stp>
        <tr r="Z328" s="1"/>
      </tp>
      <tp t="s">
        <v>9/1/2026</v>
        <stp/>
        <stp>##V3_BDPV12</stp>
        <stp>CNOBP Pfd</stp>
        <stp>NXT_Call_DT</stp>
        <stp>[BLP_Update_Sheet-PreferredCEF.xlsm]ActiveLinks!R204C26</stp>
        <tr r="Z204" s="1"/>
      </tp>
      <tp t="s">
        <v>Not Confirmed</v>
        <stp/>
        <stp>##V3_BDPV12</stp>
        <stp>RBCP Pfd</stp>
        <stp>IS_QDI_ELIGIBLE</stp>
        <stp>[BLP_Update_Sheet-PreferredCEF.xlsm]ActiveLinks!R555C35</stp>
        <tr r="AI555" s="1"/>
      </tp>
      <tp t="s">
        <v>Jr Subordinated</v>
        <stp/>
        <stp>##V3_BDPV12</stp>
        <stp>48128BAD3 Corp</stp>
        <stp>PAYMENT_RANK</stp>
        <stp>[BLP_Update_Sheet-PreferredCEF.xlsm]ActiveLinks!R806C37</stp>
        <tr r="AK806" s="1"/>
      </tp>
      <tp t="s">
        <v>Jr Subordinated</v>
        <stp/>
        <stp>##V3_BDPV12</stp>
        <stp>48128BAD3 Corp</stp>
        <stp>PAYMENT_RANK</stp>
        <stp>[BLP_Update_Sheet-PreferredCEF.xlsm]ActiveLinks!R811C37</stp>
        <tr r="AK811" s="1"/>
      </tp>
      <tp t="s">
        <v>Not Confirmed</v>
        <stp/>
        <stp>##V3_BDPV12</stp>
        <stp>SBBA Pfd</stp>
        <stp>IS_QDI_ELIGIBLE</stp>
        <stp>[BLP_Update_Sheet-PreferredCEF.xlsm]ActiveLinks!R618C35</stp>
        <tr r="AI618" s="1"/>
      </tp>
      <tp t="s">
        <v>#N/A Field Not Applicable</v>
        <stp/>
        <stp>##V3_BDPV12</stp>
        <stp>MITT B Pfd</stp>
        <stp>MATURITY</stp>
        <stp>[BLP_Update_Sheet-PreferredCEF.xlsm]ActiveLinks!R412C29</stp>
        <tr r="AC412" s="1"/>
      </tp>
      <tp t="s">
        <v>4/12/2023</v>
        <stp/>
        <stp>##V3_BDPV12</stp>
        <stp>RHE US Equity</stp>
        <stp>expected_report_dt</stp>
        <stp>[BLP_Update_Sheet-PreferredCEF.xlsm]ActiveLinks!R46C11</stp>
        <tr r="K46" s="1"/>
      </tp>
      <tp>
        <v>6195.377049180328</v>
        <stp/>
        <stp>##V3_BDPV12</stp>
        <stp>SAT Pfd</stp>
        <stp>VOLUME_AVG_3M</stp>
        <stp>[BLP_Update_Sheet-PreferredCEF.xlsm]ActiveLinks!R570C5</stp>
        <tr r="E570" s="1"/>
      </tp>
      <tp t="s">
        <v>#N/A Field Not Applicable</v>
        <stp/>
        <stp>##V3_BDPV12</stp>
        <stp>MITT C Pfd</stp>
        <stp>MATURITY</stp>
        <stp>[BLP_Update_Sheet-PreferredCEF.xlsm]ActiveLinks!R414C29</stp>
        <tr r="AC414" s="1"/>
      </tp>
      <tp t="s">
        <v>Quarter</v>
        <stp/>
        <stp>##V3_BDPV12</stp>
        <stp>ALIN E Pfd</stp>
        <stp>dvd_freq</stp>
        <stp>[BLP_Update_Sheet-PreferredCEF.xlsm]ActiveLinks!R650C22</stp>
        <tr r="V650" s="1"/>
      </tp>
      <tp>
        <v>0.2110837439364775</v>
        <stp/>
        <stp>##V3_BDPV12</stp>
        <stp>BDXB Pfd</stp>
        <stp>DUR_ADJ_MTY_MID</stp>
        <stp>[BLP_Update_Sheet-PreferredCEF.xlsm]ActiveLinks!R148C47</stp>
        <tr r="AU148" s="1"/>
      </tp>
      <tp t="s">
        <v>#N/A Field Not Applicable</v>
        <stp/>
        <stp>##V3_BDPV12</stp>
        <stp>MITT A Pfd</stp>
        <stp>MATURITY</stp>
        <stp>[BLP_Update_Sheet-PreferredCEF.xlsm]ActiveLinks!R413C29</stp>
        <tr r="AC413" s="1"/>
      </tp>
      <tp>
        <v>30300000</v>
        <stp/>
        <stp>##V3_BDPV12</stp>
        <stp>SREA Pfd</stp>
        <stp>AMT_OUTSTANDING</stp>
        <stp>[BLP_Update_Sheet-PreferredCEF.xlsm]ActiveLinks!R610C48</stp>
        <tr r="AV610" s="1"/>
      </tp>
      <tp>
        <v>30</v>
        <stp/>
        <stp>##V3_BDPV12</stp>
        <stp>VOYA B Pfd</stp>
        <stp>CALL_DAYS_NOTICE</stp>
        <stp>[BLP_Update_Sheet-PreferredCEF.xlsm]ActiveLinks!R685C27</stp>
        <tr r="AA685" s="1"/>
      </tp>
      <tp>
        <v>84.88</v>
        <stp/>
        <stp>##V3_BDPV12</stp>
        <stp>MS Equity</stp>
        <stp>PX_Last</stp>
        <stp>[BLP_Update_Sheet-PreferredCEF.xlsm]ActiveLinks!R417C9</stp>
        <tr r="I417" s="1"/>
      </tp>
      <tp>
        <v>6.38</v>
        <stp/>
        <stp>##V3_BDPV12</stp>
        <stp>HT Equity</stp>
        <stp>PX_Last</stp>
        <stp>[BLP_Update_Sheet-PreferredCEF.xlsm]ActiveLinks!R350C9</stp>
        <tr r="I350" s="1"/>
      </tp>
      <tp>
        <v>318.44</v>
        <stp/>
        <stp>##V3_BDPV12</stp>
        <stp>GS Equity</stp>
        <stp>PX_Last</stp>
        <stp>[BLP_Update_Sheet-PreferredCEF.xlsm]ActiveLinks!R807C9</stp>
        <tr r="I807" s="1"/>
      </tp>
      <tp>
        <v>5.97</v>
        <stp/>
        <stp>##V3_BDPV12</stp>
        <stp>RTL Equity</stp>
        <stp>PX_Last</stp>
        <stp>[BLP_Update_Sheet-PreferredCEF.xlsm]ActiveLinks!R57C9</stp>
        <tr r="I57" s="1"/>
      </tp>
      <tp t="s">
        <v>Quarter</v>
        <stp/>
        <stp>##V3_BDPV12</stp>
        <stp>ALIN A Pfd</stp>
        <stp>dvd_freq</stp>
        <stp>[BLP_Update_Sheet-PreferredCEF.xlsm]ActiveLinks!R651C22</stp>
        <tr r="V651" s="1"/>
      </tp>
      <tp>
        <v>3500000</v>
        <stp/>
        <stp>##V3_BDPV12</stp>
        <stp>SRCU Pfd</stp>
        <stp>AMT_OUTSTANDING</stp>
        <stp>[BLP_Update_Sheet-PreferredCEF.xlsm]ActiveLinks!R608C48</stp>
        <tr r="AV608" s="1"/>
      </tp>
      <tp>
        <v>59.1</v>
        <stp/>
        <stp>##V3_BDPV12</stp>
        <stp>APO Equity</stp>
        <stp>PX_Last</stp>
        <stp>[BLP_Update_Sheet-PreferredCEF.xlsm]ActiveLinks!R73C9</stp>
        <tr r="I73" s="1"/>
      </tp>
      <tp t="s">
        <v>Quarter</v>
        <stp/>
        <stp>##V3_BDPV12</stp>
        <stp>ALIN B Pfd</stp>
        <stp>dvd_freq</stp>
        <stp>[BLP_Update_Sheet-PreferredCEF.xlsm]ActiveLinks!R652C22</stp>
        <tr r="V652" s="1"/>
      </tp>
      <tp t="s">
        <v>Quarter</v>
        <stp/>
        <stp>##V3_BDPV12</stp>
        <stp>ATCO D Pfd</stp>
        <stp>dvd_freq</stp>
        <stp>[BLP_Update_Sheet-PreferredCEF.xlsm]ActiveLinks!R613C22</stp>
        <tr r="V613" s="1"/>
      </tp>
      <tp t="s">
        <v>76169C407</v>
        <stp/>
        <stp>##V3_BDPV12</stp>
        <stp>REXR C Pfd</stp>
        <stp>ID_CUSIP</stp>
        <stp>[BLP_Update_Sheet-PreferredCEF.xlsm]ActiveLinks!R536C38</stp>
        <tr r="AL536" s="1"/>
      </tp>
      <tp t="s">
        <v>Monthly</v>
        <stp/>
        <stp>##V3_BDPV12</stp>
        <stp>AULT D Pfd</stp>
        <stp>dvd_freq</stp>
        <stp>[BLP_Update_Sheet-PreferredCEF.xlsm]ActiveLinks!R435C22</stp>
        <tr r="V435" s="1"/>
      </tp>
      <tp t="s">
        <v>5/5/2023</v>
        <stp/>
        <stp>##V3_BDPV12</stp>
        <stp>AL US Equity</stp>
        <stp>expected_report_dt</stp>
        <stp>[BLP_Update_Sheet-PreferredCEF.xlsm]ActiveLinks!R89C11</stp>
        <tr r="K89" s="1"/>
      </tp>
      <tp t="s">
        <v>5/4/2023</v>
        <stp/>
        <stp>##V3_BDPV12</stp>
        <stp>RTL US Equity</stp>
        <stp>expected_report_dt</stp>
        <stp>[BLP_Update_Sheet-PreferredCEF.xlsm]ActiveLinks!R57C11</stp>
        <tr r="K57" s="1"/>
      </tp>
      <tp t="s">
        <v>5/4/2023</v>
        <stp/>
        <stp>##V3_BDPV12</stp>
        <stp>RTL US Equity</stp>
        <stp>expected_report_dt</stp>
        <stp>[BLP_Update_Sheet-PreferredCEF.xlsm]ActiveLinks!R56C11</stp>
        <tr r="K56" s="1"/>
      </tp>
      <tp t="s">
        <v>Preferred</v>
        <stp/>
        <stp>##V3_BDPV12</stp>
        <stp>ABR F Pfd</stp>
        <stp>PAYMENT_RANK</stp>
        <stp>[BLP_Update_Sheet-PreferredCEF.xlsm]ActiveLinks!R41C37</stp>
        <tr r="AK41" s="1"/>
      </tp>
      <tp t="s">
        <v>Preferred</v>
        <stp/>
        <stp>##V3_BDPV12</stp>
        <stp>BHR D Pfd</stp>
        <stp>PAYMENT_RANK</stp>
        <stp>[BLP_Update_Sheet-PreferredCEF.xlsm]ActiveLinks!R76C37</stp>
        <tr r="AK76" s="1"/>
      </tp>
      <tp t="s">
        <v>Preferred</v>
        <stp/>
        <stp>##V3_BDPV12</stp>
        <stp>ACR C Pfd</stp>
        <stp>PAYMENT_RANK</stp>
        <stp>[BLP_Update_Sheet-PreferredCEF.xlsm]ActiveLinks!R39C37</stp>
        <tr r="AK39" s="1"/>
      </tp>
      <tp t="s">
        <v>Preferred</v>
        <stp/>
        <stp>##V3_BDPV12</stp>
        <stp>ABR D Pfd</stp>
        <stp>PAYMENT_RANK</stp>
        <stp>[BLP_Update_Sheet-PreferredCEF.xlsm]ActiveLinks!R43C37</stp>
        <tr r="AK43" s="1"/>
      </tp>
      <tp t="s">
        <v>Preferred</v>
        <stp/>
        <stp>##V3_BDPV12</stp>
        <stp>ABR E Pfd</stp>
        <stp>PAYMENT_RANK</stp>
        <stp>[BLP_Update_Sheet-PreferredCEF.xlsm]ActiveLinks!R42C37</stp>
        <tr r="AK42" s="1"/>
      </tp>
      <tp t="s">
        <v>Preferred</v>
        <stp/>
        <stp>##V3_BDPV12</stp>
        <stp>BHR B Pfd</stp>
        <stp>PAYMENT_RANK</stp>
        <stp>[BLP_Update_Sheet-PreferredCEF.xlsm]ActiveLinks!R75C37</stp>
        <tr r="AK75" s="1"/>
      </tp>
      <tp t="s">
        <v>Preferred</v>
        <stp/>
        <stp>##V3_BDPV12</stp>
        <stp>ACR D Pfd</stp>
        <stp>PAYMENT_RANK</stp>
        <stp>[BLP_Update_Sheet-PreferredCEF.xlsm]ActiveLinks!R38C37</stp>
        <tr r="AK38" s="1"/>
      </tp>
      <tp t="s">
        <v>FIXED</v>
        <stp/>
        <stp>##V3_BDPV12</stp>
        <stp>QVCD Pfd</stp>
        <stp>CPN_TYP</stp>
        <stp>[BLP_Update_Sheet-PreferredCEF.xlsm]ActiveLinks!R532C19</stp>
        <tr r="S532" s="1"/>
      </tp>
      <tp t="s">
        <v>FIXED</v>
        <stp/>
        <stp>##V3_BDPV12</stp>
        <stp>QVCC Pfd</stp>
        <stp>CPN_TYP</stp>
        <stp>[BLP_Update_Sheet-PreferredCEF.xlsm]ActiveLinks!R531C19</stp>
        <tr r="S531" s="1"/>
      </tp>
      <tp>
        <v>21808.114754098362</v>
        <stp/>
        <stp>##V3_BDPV12</stp>
        <stp>EAI Pfd</stp>
        <stp>VOLUME_AVG_3M</stp>
        <stp>[BLP_Update_Sheet-PreferredCEF.xlsm]ActiveLinks!R270C5</stp>
        <tr r="E270" s="1"/>
      </tp>
      <tp t="s">
        <v>Quarter</v>
        <stp/>
        <stp>##V3_BDPV12</stp>
        <stp>APTV A Pfd</stp>
        <stp>dvd_freq</stp>
        <stp>[BLP_Update_Sheet-PreferredCEF.xlsm]ActiveLinks!R105C22</stp>
        <tr r="V105" s="1"/>
      </tp>
      <tp>
        <v>-9.8779950000000003</v>
        <stp/>
        <stp>##V3_BDPV12</stp>
        <stp>AGM Equity</stp>
        <stp>current_trr_1mo</stp>
        <stp>[BLP_Update_Sheet-PreferredCEF.xlsm]ActiveLinks!R65C10</stp>
        <tr r="J65" s="1"/>
      </tp>
      <tp>
        <v>-9.8779950000000003</v>
        <stp/>
        <stp>##V3_BDPV12</stp>
        <stp>AGM Equity</stp>
        <stp>current_trr_1mo</stp>
        <stp>[BLP_Update_Sheet-PreferredCEF.xlsm]ActiveLinks!R64C10</stp>
        <tr r="J64" s="1"/>
      </tp>
      <tp>
        <v>-9.8779950000000003</v>
        <stp/>
        <stp>##V3_BDPV12</stp>
        <stp>AGM Equity</stp>
        <stp>current_trr_1mo</stp>
        <stp>[BLP_Update_Sheet-PreferredCEF.xlsm]ActiveLinks!R61C10</stp>
        <tr r="J61" s="1"/>
      </tp>
      <tp>
        <v>-9.8779950000000003</v>
        <stp/>
        <stp>##V3_BDPV12</stp>
        <stp>AGM Equity</stp>
        <stp>current_trr_1mo</stp>
        <stp>[BLP_Update_Sheet-PreferredCEF.xlsm]ActiveLinks!R63C10</stp>
        <tr r="J63" s="1"/>
      </tp>
      <tp>
        <v>-9.8779950000000003</v>
        <stp/>
        <stp>##V3_BDPV12</stp>
        <stp>AGM Equity</stp>
        <stp>current_trr_1mo</stp>
        <stp>[BLP_Update_Sheet-PreferredCEF.xlsm]ActiveLinks!R62C10</stp>
        <tr r="J62" s="1"/>
      </tp>
      <tp>
        <v>-2.5130430000000001</v>
        <stp/>
        <stp>##V3_BDPV12</stp>
        <stp>HWM Equity</stp>
        <stp>current_trr_1mo</stp>
        <stp>[BLP_Update_Sheet-PreferredCEF.xlsm]ActiveLinks!R40C10</stp>
        <tr r="J40" s="1"/>
      </tp>
      <tp t="s">
        <v>5/24/2026</v>
        <stp/>
        <stp>##V3_BDPV12</stp>
        <stp>SHO H Pfd</stp>
        <stp>NXT_Call_DT</stp>
        <stp>[BLP_Update_Sheet-PreferredCEF.xlsm]ActiveLinks!R581C26</stp>
        <tr r="Z581" s="1"/>
      </tp>
      <tp t="s">
        <v>7/16/2026</v>
        <stp/>
        <stp>##V3_BDPV12</stp>
        <stp>SHO I Pfd</stp>
        <stp>NXT_Call_DT</stp>
        <stp>[BLP_Update_Sheet-PreferredCEF.xlsm]ActiveLinks!R580C26</stp>
        <tr r="Z580" s="1"/>
      </tp>
      <tp t="s">
        <v>64828T706</v>
        <stp/>
        <stp>##V3_BDPV12</stp>
        <stp>RITM D Pfd</stp>
        <stp>ID_CUSIP</stp>
        <stp>[BLP_Update_Sheet-PreferredCEF.xlsm]ActiveLinks!R448C38</stp>
        <tr r="AL448" s="1"/>
      </tp>
      <tp>
        <v>10000000</v>
        <stp/>
        <stp>##V3_BDPV12</stp>
        <stp>NRUC Pfd</stp>
        <stp>AMT_OUTSTANDING</stp>
        <stp>[BLP_Update_Sheet-PreferredCEF.xlsm]ActiveLinks!R443C48</stp>
        <tr r="AV443" s="1"/>
      </tp>
      <tp>
        <v>25</v>
        <stp/>
        <stp>##V3_BDPV12</stp>
        <stp>GPJA Pfd</stp>
        <stp>PAR_AMT</stp>
        <stp>[BLP_Update_Sheet-PreferredCEF.xlsm]ActiveLinks!R596C21</stp>
        <tr r="U596" s="1"/>
      </tp>
      <tp t="s">
        <v>9/22/2026</v>
        <stp/>
        <stp>##V3_BDPV12</stp>
        <stp>VNO O Pfd</stp>
        <stp>NXT_Call_DT</stp>
        <stp>[BLP_Update_Sheet-PreferredCEF.xlsm]ActiveLinks!R681C26</stp>
        <tr r="Z681" s="1"/>
      </tp>
      <tp t="s">
        <v>1/27/2025</v>
        <stp/>
        <stp>##V3_BDPV12</stp>
        <stp>TWO C Pfd</stp>
        <stp>NXT_Call_DT</stp>
        <stp>[BLP_Update_Sheet-PreferredCEF.xlsm]ActiveLinks!R662C26</stp>
        <tr r="Z662" s="1"/>
      </tp>
      <tp t="s">
        <v>11/24/2025</v>
        <stp/>
        <stp>##V3_BDPV12</stp>
        <stp>VNO N Pfd</stp>
        <stp>NXT_Call_DT</stp>
        <stp>[BLP_Update_Sheet-PreferredCEF.xlsm]ActiveLinks!R682C26</stp>
        <tr r="Z682" s="1"/>
      </tp>
      <tp t="s">
        <v>7/27/2027</v>
        <stp/>
        <stp>##V3_BDPV12</stp>
        <stp>TWO B Pfd</stp>
        <stp>NXT_Call_DT</stp>
        <stp>[BLP_Update_Sheet-PreferredCEF.xlsm]ActiveLinks!R663C26</stp>
        <tr r="Z663" s="1"/>
      </tp>
      <tp t="s">
        <v>4/28/2023</v>
        <stp/>
        <stp>##V3_BDPV12</stp>
        <stp>VNO M Pfd</stp>
        <stp>NXT_Call_DT</stp>
        <stp>[BLP_Update_Sheet-PreferredCEF.xlsm]ActiveLinks!R683C26</stp>
        <tr r="Z683" s="1"/>
      </tp>
      <tp t="s">
        <v>4/27/2027</v>
        <stp/>
        <stp>##V3_BDPV12</stp>
        <stp>TWO A Pfd</stp>
        <stp>NXT_Call_DT</stp>
        <stp>[BLP_Update_Sheet-PreferredCEF.xlsm]ActiveLinks!R664C26</stp>
        <tr r="Z664" s="1"/>
      </tp>
      <tp t="s">
        <v>4/28/2023</v>
        <stp/>
        <stp>##V3_BDPV12</stp>
        <stp>VNO L Pfd</stp>
        <stp>NXT_Call_DT</stp>
        <stp>[BLP_Update_Sheet-PreferredCEF.xlsm]ActiveLinks!R684C26</stp>
        <tr r="Z684" s="1"/>
      </tp>
      <tp t="s">
        <v>64828T300</v>
        <stp/>
        <stp>##V3_BDPV12</stp>
        <stp>RITM A Pfd</stp>
        <stp>ID_CUSIP</stp>
        <stp>[BLP_Update_Sheet-PreferredCEF.xlsm]ActiveLinks!R450C38</stp>
        <tr r="AL450" s="1"/>
      </tp>
      <tp t="s">
        <v>Quarter</v>
        <stp/>
        <stp>##V3_BDPV12</stp>
        <stp>ATCO H Pfd</stp>
        <stp>dvd_freq</stp>
        <stp>[BLP_Update_Sheet-PreferredCEF.xlsm]ActiveLinks!R612C22</stp>
        <tr r="V612" s="1"/>
      </tp>
      <tp t="s">
        <v>4/28/2023</v>
        <stp/>
        <stp>##V3_BDPV12</stp>
        <stp>CIO A Pfd</stp>
        <stp>NXT_Call_DT</stp>
        <stp>[BLP_Update_Sheet-PreferredCEF.xlsm]ActiveLinks!R186C26</stp>
        <tr r="Z186" s="1"/>
      </tp>
      <tp t="s">
        <v>Quarter</v>
        <stp/>
        <stp>##V3_BDPV12</stp>
        <stp>ATCO I Pfd</stp>
        <stp>dvd_freq</stp>
        <stp>[BLP_Update_Sheet-PreferredCEF.xlsm]ActiveLinks!R614C22</stp>
        <tr r="V614" s="1"/>
      </tp>
      <tp t="s">
        <v>64828T508</v>
        <stp/>
        <stp>##V3_BDPV12</stp>
        <stp>RITM C Pfd</stp>
        <stp>ID_CUSIP</stp>
        <stp>[BLP_Update_Sheet-PreferredCEF.xlsm]ActiveLinks!R447C38</stp>
        <tr r="AL447" s="1"/>
      </tp>
      <tp t="s">
        <v>Anytime</v>
        <stp/>
        <stp>##V3_BDPV12</stp>
        <stp>ALTG A Pfd</stp>
        <stp>CALL_FEATURE</stp>
        <stp>[BLP_Update_Sheet-PreferredCEF.xlsm]ActiveLinks!R94C28</stp>
        <tr r="AB94" s="1"/>
      </tp>
      <tp t="s">
        <v>64828T409</v>
        <stp/>
        <stp>##V3_BDPV12</stp>
        <stp>RITM B Pfd</stp>
        <stp>ID_CUSIP</stp>
        <stp>[BLP_Update_Sheet-PreferredCEF.xlsm]ActiveLinks!R449C38</stp>
        <tr r="AL449" s="1"/>
      </tp>
      <tp t="s">
        <v>7/6/2026</v>
        <stp/>
        <stp>##V3_BDPV12</stp>
        <stp>CTO A Pfd</stp>
        <stp>NXT_Call_DT</stp>
        <stp>[BLP_Update_Sheet-PreferredCEF.xlsm]ActiveLinks!R219C26</stp>
        <tr r="Z219" s="1"/>
      </tp>
      <tp t="s">
        <v>11/25/2025</v>
        <stp/>
        <stp>##V3_BDPV12</stp>
        <stp>CNO A Pfd</stp>
        <stp>NXT_Call_DT</stp>
        <stp>[BLP_Update_Sheet-PreferredCEF.xlsm]ActiveLinks!R203C26</stp>
        <tr r="Z203" s="1"/>
      </tp>
      <tp t="s">
        <v>#N/A N/A</v>
        <stp/>
        <stp>##V3_BDPV12</stp>
        <stp>1299165D Equity</stp>
        <stp>PX_Last</stp>
        <stp>[BLP_Update_Sheet-PreferredCEF.xlsm]ActiveLinks!R13C9</stp>
        <tr r="I13" s="1"/>
      </tp>
    </main>
    <main first="bloomberg.rtd">
      <tp t="s">
        <v>Y</v>
        <stp/>
        <stp>##V3_BDPV12</stp>
        <stp>DBRG I Pfd</stp>
        <stp>HYBRID_CUMULATIVE_INDICATOR</stp>
        <stp>[BLP_Update_Sheet-PreferredCEF.xlsm]ActiveLinks!R444C36</stp>
        <tr r="AJ444" s="1"/>
      </tp>
      <tp t="s">
        <v>Y</v>
        <stp/>
        <stp>##V3_BDPV12</stp>
        <stp>DBRG J Pfd</stp>
        <stp>HYBRID_CUMULATIVE_INDICATOR</stp>
        <stp>[BLP_Update_Sheet-PreferredCEF.xlsm]ActiveLinks!R445C36</stp>
        <tr r="AJ445" s="1"/>
      </tp>
      <tp t="s">
        <v>Y</v>
        <stp/>
        <stp>##V3_BDPV12</stp>
        <stp>DLNG A Pfd</stp>
        <stp>HYBRID_CUMULATIVE_INDICATOR</stp>
        <stp>[BLP_Update_Sheet-PreferredCEF.xlsm]ActiveLinks!R232C36</stp>
        <tr r="AJ232" s="1"/>
      </tp>
      <tp t="s">
        <v>Y</v>
        <stp/>
        <stp>##V3_BDPV12</stp>
        <stp>DLNG B Pfd</stp>
        <stp>HYBRID_CUMULATIVE_INDICATOR</stp>
        <stp>[BLP_Update_Sheet-PreferredCEF.xlsm]ActiveLinks!R233C36</stp>
        <tr r="AJ233" s="1"/>
      </tp>
    </main>
    <main first="bloomberg.rtd">
      <tp t="s">
        <v>Y</v>
        <stp/>
        <stp>##V3_BDPV12</stp>
        <stp>DBRG H Pfd</stp>
        <stp>HYBRID_CUMULATIVE_INDICATOR</stp>
        <stp>[BLP_Update_Sheet-PreferredCEF.xlsm]ActiveLinks!R188C36</stp>
        <tr r="AJ188" s="1"/>
      </tp>
      <tp>
        <v>11.536869481704873</v>
        <stp/>
        <stp>##V3_BDPV12</stp>
        <stp>ATCO D Pfd</stp>
        <stp>DUR_ADJ_MID</stp>
        <stp>[BLP_Update_Sheet-PreferredCEF.xlsm]ActiveLinks!R613C46</stp>
        <tr r="AT613" s="1"/>
      </tp>
      <tp>
        <v>10.624232296484335</v>
        <stp/>
        <stp>##V3_BDPV12</stp>
        <stp>ATCO H Pfd</stp>
        <stp>DUR_ADJ_MID</stp>
        <stp>[BLP_Update_Sheet-PreferredCEF.xlsm]ActiveLinks!R612C46</stp>
        <tr r="AT612" s="1"/>
      </tp>
      <tp>
        <v>0.53632294650258638</v>
        <stp/>
        <stp>##V3_BDPV12</stp>
        <stp>ATCO I Pfd</stp>
        <stp>DUR_ADJ_MID</stp>
        <stp>[BLP_Update_Sheet-PreferredCEF.xlsm]ActiveLinks!R614C46</stp>
        <tr r="AT614" s="1"/>
      </tp>
      <tp t="s">
        <v>Y</v>
        <stp/>
        <stp>##V3_BDPV12</stp>
        <stp>GLOG A Pfd</stp>
        <stp>HYBRID_CUMULATIVE_INDICATOR</stp>
        <stp>[BLP_Update_Sheet-PreferredCEF.xlsm]ActiveLinks!R318C36</stp>
        <tr r="AJ318" s="1"/>
      </tp>
      <tp>
        <v>6.3896513390674219</v>
        <stp/>
        <stp>##V3_BDPV12</stp>
        <stp>IPB Pfd</stp>
        <stp>yld_cnv_ask</stp>
        <stp>[BLP_Update_Sheet-PreferredCEF.xlsm]ActiveLinks!R4C17</stp>
        <tr r="Q4" s="1"/>
      </tp>
    </main>
    <main first="bloomberg.rtd">
      <tp t="s">
        <v>#N/A Field Not Applicable</v>
        <stp/>
        <stp>##V3_BDPV12</stp>
        <stp>QVCD Pfd</stp>
        <stp>Dividend_Rights</stp>
        <stp>[BLP_Update_Sheet-PreferredCEF.xlsm]ActiveLinks!R532C25</stp>
        <tr r="Y532" s="1"/>
      </tp>
      <tp t="s">
        <v>#N/A Field Not Applicable</v>
        <stp/>
        <stp>##V3_BDPV12</stp>
        <stp>QVCC Pfd</stp>
        <stp>Dividend_Rights</stp>
        <stp>[BLP_Update_Sheet-PreferredCEF.xlsm]ActiveLinks!R531C25</stp>
        <tr r="Y531" s="1"/>
      </tp>
      <tp>
        <v>30</v>
        <stp/>
        <stp>##V3_BDPV12</stp>
        <stp>ARGD Pfd</stp>
        <stp>CALL_DAYS_NOTICE</stp>
        <stp>[BLP_Update_Sheet-PreferredCEF.xlsm]ActiveLinks!R60C27</stp>
        <tr r="AA60" s="1"/>
      </tp>
      <tp>
        <v>8</v>
        <stp/>
        <stp>##V3_BDPV12</stp>
        <stp>YCBD A Pfd</stp>
        <stp>CPN</stp>
        <stp>[BLP_Update_Sheet-PreferredCEF.xlsm]ActiveLinks!R707C20</stp>
        <tr r="T707" s="1"/>
      </tp>
      <tp>
        <v>7.6698082547936304</v>
        <stp/>
        <stp>##V3_BDPV12</stp>
        <stp>MDV A Pfd</stp>
        <stp>yld_cnv_ask</stp>
        <stp>[BLP_Update_Sheet-PreferredCEF.xlsm]ActiveLinks!R5C17</stp>
        <tr r="Q5" s="1"/>
      </tp>
    </main>
    <main first="bloomberg.rtd">
      <tp t="s">
        <v>VARIABLE</v>
        <stp/>
        <stp>##V3_BDPV12</stp>
        <stp>GJT Pfd</stp>
        <stp>CPN_TYP</stp>
        <stp>[BLP_Update_Sheet-PreferredCEF.xlsm]ActiveLinks!R714C19</stp>
        <tr r="S714" s="1"/>
      </tp>
      <tp t="s">
        <v>VARIABLE</v>
        <stp/>
        <stp>##V3_BDPV12</stp>
        <stp>GJS Pfd</stp>
        <stp>CPN_TYP</stp>
        <stp>[BLP_Update_Sheet-PreferredCEF.xlsm]ActiveLinks!R718C19</stp>
        <tr r="S718" s="1"/>
      </tp>
      <tp t="s">
        <v>FLOATING</v>
        <stp/>
        <stp>##V3_BDPV12</stp>
        <stp>GJR Pfd</stp>
        <stp>CPN_TYP</stp>
        <stp>[BLP_Update_Sheet-PreferredCEF.xlsm]ActiveLinks!R720C19</stp>
        <tr r="S720" s="1"/>
      </tp>
      <tp t="s">
        <v>FLOATING</v>
        <stp/>
        <stp>##V3_BDPV12</stp>
        <stp>GJP Pfd</stp>
        <stp>CPN_TYP</stp>
        <stp>[BLP_Update_Sheet-PreferredCEF.xlsm]ActiveLinks!R716C19</stp>
        <tr r="S716" s="1"/>
      </tp>
      <tp t="s">
        <v>FLOATING</v>
        <stp/>
        <stp>##V3_BDPV12</stp>
        <stp>GJO Pfd</stp>
        <stp>CPN_TYP</stp>
        <stp>[BLP_Update_Sheet-PreferredCEF.xlsm]ActiveLinks!R723C19</stp>
        <tr r="S723" s="1"/>
      </tp>
      <tp t="s">
        <v>FIXED</v>
        <stp/>
        <stp>##V3_BDPV12</stp>
        <stp>GJH Pfd</stp>
        <stp>CPN_TYP</stp>
        <stp>[BLP_Update_Sheet-PreferredCEF.xlsm]ActiveLinks!R722C19</stp>
        <tr r="S722" s="1"/>
      </tp>
    </main>
    <main first="bloomberg.rtd">
      <tp>
        <v>-8.2451253481894184</v>
        <stp/>
        <stp>##V3_BDPV12</stp>
        <stp>TELZ Pfd</stp>
        <stp>chg_pct_1m</stp>
        <stp>[BLP_Update_Sheet-PreferredCEF.xlsm]ActiveLinks!R640C4</stp>
        <tr r="D640" s="1"/>
      </tp>
    </main>
    <main first="bloomberg.rtd">
      <tp>
        <v>0.76028622540251212</v>
        <stp/>
        <stp>##V3_BDPV12</stp>
        <stp>ELC Pfd</stp>
        <stp>chg_pct_1m</stp>
        <stp>[BLP_Update_Sheet-PreferredCEF.xlsm]ActiveLinks!R271C4</stp>
        <tr r="D271" s="1"/>
      </tp>
    </main>
    <main first="bloomberg.rtd">
      <tp>
        <v>-0.59642147117295652</v>
        <stp/>
        <stp>##V3_BDPV12</stp>
        <stp>C K Pfd</stp>
        <stp>chg_pct_1m</stp>
        <stp>[BLP_Update_Sheet-PreferredCEF.xlsm]ActiveLinks!R169C4</stp>
        <tr r="D169" s="1"/>
      </tp>
      <tp>
        <v>-0.35999999999999943</v>
        <stp/>
        <stp>##V3_BDPV12</stp>
        <stp>JBK Pfd</stp>
        <stp>chg_pct_1m</stp>
        <stp>[BLP_Update_Sheet-PreferredCEF.xlsm]ActiveLinks!R719C4</stp>
        <tr r="D719" s="1"/>
      </tp>
      <tp>
        <v>-2.0566550252231321</v>
        <stp/>
        <stp>##V3_BDPV12</stp>
        <stp>RZB Pfd</stp>
        <stp>chg_pct_1m</stp>
        <stp>[BLP_Update_Sheet-PreferredCEF.xlsm]ActiveLinks!R540C4</stp>
        <tr r="D540" s="1"/>
      </tp>
      <tp>
        <v>0.41777440182302694</v>
        <stp/>
        <stp>##V3_BDPV12</stp>
        <stp>RZC Pfd</stp>
        <stp>chg_pct_1m</stp>
        <stp>[BLP_Update_Sheet-PreferredCEF.xlsm]ActiveLinks!R541C4</stp>
        <tr r="D541" s="1"/>
      </tp>
      <tp>
        <v>-2.5117071094082584</v>
        <stp/>
        <stp>##V3_BDPV12</stp>
        <stp>TBB Pfd</stp>
        <stp>chg_pct_1m</stp>
        <stp>[BLP_Update_Sheet-PreferredCEF.xlsm]ActiveLinks!R630C4</stp>
        <tr r="D630" s="1"/>
      </tp>
      <tp>
        <v>-2.6167471819645676</v>
        <stp/>
        <stp>##V3_BDPV12</stp>
        <stp>TBC Pfd</stp>
        <stp>chg_pct_1m</stp>
        <stp>[BLP_Update_Sheet-PreferredCEF.xlsm]ActiveLinks!R631C4</stp>
        <tr r="D631" s="1"/>
      </tp>
    </main>
    <main first="bloomberg.rtd">
      <tp>
        <v>-3.0595813204508922</v>
        <stp/>
        <stp>##V3_BDPV12</stp>
        <stp>DHCNI Pfd</stp>
        <stp>chg_pct_1m</stp>
        <stp>[BLP_Update_Sheet-PreferredCEF.xlsm]ActiveLinks!R591C4</stp>
        <tr r="D591" s="1"/>
      </tp>
      <tp t="s">
        <v>US21988K8595</v>
        <stp/>
        <stp>##V3_BDPV12</stp>
        <stp>JBK Pfd</stp>
        <stp>ID_ISIN</stp>
        <stp>[BLP_Update_Sheet-PreferredCEF.xlsm]ActiveLinks!R719C50</stp>
        <tr r="AX719" s="1"/>
      </tp>
      <tp t="s">
        <v>#N/A N/A</v>
        <stp/>
        <stp>##V3_BDPV12</stp>
        <stp>SIVPQ Pfd</stp>
        <stp>DUR_ADJ_MID</stp>
        <stp>[BLP_Update_Sheet-PreferredCEF.xlsm]ActiveLinks!R584C46</stp>
        <tr r="AT584" s="1"/>
      </tp>
      <tp t="s">
        <v>N</v>
        <stp/>
        <stp>##V3_BDPV12</stp>
        <stp>FRMEP PFD</stp>
        <stp>TIER1_CAPITAL</stp>
        <stp>[BLP_Update_Sheet-PreferredCEF.xlsm]ActiveLinks!R392C34</stp>
        <tr r="AH392" s="1"/>
      </tp>
    </main>
    <main first="bloomberg.rtd">
      <tp>
        <v>-10.177453027139871</v>
        <stp/>
        <stp>##V3_BDPV12</stp>
        <stp>INN F Pfd</stp>
        <stp>chg_pct_1m</stp>
        <stp>[BLP_Update_Sheet-PreferredCEF.xlsm]ActiveLinks!R363C4</stp>
        <tr r="D363" s="1"/>
      </tp>
      <tp>
        <v>-8.9762076423936499</v>
        <stp/>
        <stp>##V3_BDPV12</stp>
        <stp>LNC D Pfd</stp>
        <stp>chg_pct_1m</stp>
        <stp>[BLP_Update_Sheet-PreferredCEF.xlsm]ActiveLinks!R394C4</stp>
        <tr r="D394" s="1"/>
      </tp>
    </main>
    <main first="bloomberg.rtd">
      <tp>
        <v>-7.9642058165548146</v>
        <stp/>
        <stp>##V3_BDPV12</stp>
        <stp>DLR L Pfd</stp>
        <stp>chg_pct_1m</stp>
        <stp>[BLP_Update_Sheet-PreferredCEF.xlsm]ActiveLinks!R234C4</stp>
        <tr r="D234" s="1"/>
      </tp>
    </main>
    <main first="bloomberg.rtd">
      <tp>
        <v>-16.230366492146604</v>
        <stp/>
        <stp>##V3_BDPV12</stp>
        <stp>FMCCM Pfd</stp>
        <stp>chg_pct_1m</stp>
        <stp>[BLP_Update_Sheet-PreferredCEF.xlsm]ActiveLinks!R757C4</stp>
        <tr r="D757" s="1"/>
      </tp>
      <tp>
        <v>-0.31834460803819459</v>
        <stp/>
        <stp>##V3_BDPV12</stp>
        <stp>HROWM Pfd</stp>
        <stp>chg_pct_1m</stp>
        <stp>[BLP_Update_Sheet-PreferredCEF.xlsm]ActiveLinks!R349C4</stp>
        <tr r="D349" s="1"/>
      </tp>
      <tp>
        <v>-71.551724137931032</v>
        <stp/>
        <stp>##V3_BDPV12</stp>
        <stp>FRC N Pfd</stp>
        <stp>chg_pct_1m</stp>
        <stp>[BLP_Update_Sheet-PreferredCEF.xlsm]ActiveLinks!R294C4</stp>
        <tr r="D294" s="1"/>
      </tp>
      <tp>
        <v>-14.664502164502169</v>
        <stp/>
        <stp>##V3_BDPV12</stp>
        <stp>BPYPM Pfd</stp>
        <stp>chg_pct_1m</stp>
        <stp>[BLP_Update_Sheet-PreferredCEF.xlsm]ActiveLinks!R313C4</stp>
        <tr r="D313" s="1"/>
      </tp>
      <tp>
        <v>9.0016720160527584</v>
        <stp/>
        <stp>##V3_BDPV12</stp>
        <stp>HOVNP Pfd</stp>
        <stp>DUR_ADJ_MID</stp>
        <stp>[BLP_Update_Sheet-PreferredCEF.xlsm]ActiveLinks!R347C46</stp>
        <tr r="AT347" s="1"/>
      </tp>
      <tp>
        <v>-7.3100812231247065</v>
        <stp/>
        <stp>##V3_BDPV12</stp>
        <stp>HFRO A Pfd</stp>
        <stp>chg_pct_1m</stp>
        <stp>[BLP_Update_Sheet-PreferredCEF.xlsm]ActiveLinks!R29C4</stp>
        <tr r="D29" s="1"/>
      </tp>
      <tp>
        <v>10.937872811717545</v>
        <stp/>
        <stp>##V3_BDPV12</stp>
        <stp>UZD Pfd</stp>
        <stp>DUR_ADJ_MTY_MID</stp>
        <stp>[BLP_Update_Sheet-PreferredCEF.xlsm]ActiveLinks!R637C47</stp>
        <tr r="AU637" s="1"/>
      </tp>
      <tp>
        <v>12.451545661324305</v>
        <stp/>
        <stp>##V3_BDPV12</stp>
        <stp>UZE Pfd</stp>
        <stp>DUR_ADJ_MTY_MID</stp>
        <stp>[BLP_Update_Sheet-PreferredCEF.xlsm]ActiveLinks!R636C47</stp>
        <tr r="AU636" s="1"/>
      </tp>
      <tp>
        <v>11.272078336380845</v>
        <stp/>
        <stp>##V3_BDPV12</stp>
        <stp>UZF Pfd</stp>
        <stp>DUR_ADJ_MTY_MID</stp>
        <stp>[BLP_Update_Sheet-PreferredCEF.xlsm]ActiveLinks!R635C47</stp>
        <tr r="AU635" s="1"/>
      </tp>
    </main>
    <main first="bloomberg.rtd">
      <tp>
        <v>-14.940502423975321</v>
        <stp/>
        <stp>##V3_BDPV12</stp>
        <stp>IVR B Pfd</stp>
        <stp>chg_pct_1m</stp>
        <stp>[BLP_Update_Sheet-PreferredCEF.xlsm]ActiveLinks!R367C4</stp>
        <tr r="D367" s="1"/>
      </tp>
      <tp>
        <v>-18.233743409490341</v>
        <stp/>
        <stp>##V3_BDPV12</stp>
        <stp>IVR C Pfd</stp>
        <stp>chg_pct_1m</stp>
        <stp>[BLP_Update_Sheet-PreferredCEF.xlsm]ActiveLinks!R366C4</stp>
        <tr r="D366" s="1"/>
      </tp>
      <tp>
        <v>7.7840471738602117</v>
        <stp/>
        <stp>##V3_BDPV12</stp>
        <stp>AUVIP Pfd</stp>
        <stp>DUR_ADJ_MID</stp>
        <stp>[BLP_Update_Sheet-PreferredCEF.xlsm]ActiveLinks!R121C46</stp>
        <tr r="AT121" s="1"/>
      </tp>
    </main>
    <main first="bloomberg.rtd">
      <tp t="s">
        <v>#N/A N/A</v>
        <stp/>
        <stp>##V3_BDPV12</stp>
        <stp>2230844D Equity</stp>
        <stp>current_trr_1mo</stp>
        <stp>[BLP_Update_Sheet-PreferredCEF.xlsm]ActiveLinks!R573C10</stp>
        <tr r="J573" s="1"/>
      </tp>
    </main>
    <main first="bloomberg.rtd">
      <tp>
        <v>-7.0895522388059682</v>
        <stp/>
        <stp>##V3_BDPV12</stp>
        <stp>HCXY Pfd</stp>
        <stp>chg_pct_1m</stp>
        <stp>[BLP_Update_Sheet-PreferredCEF.xlsm]ActiveLinks!R343C4</stp>
        <tr r="D343" s="1"/>
      </tp>
      <tp t="s">
        <v>Not Confirmed</v>
        <stp/>
        <stp>##V3_BDPV12</stp>
        <stp>SFB Pfd</stp>
        <stp>IS_QDI_ELIGIBLE</stp>
        <stp>[BLP_Update_Sheet-PreferredCEF.xlsm]ActiveLinks!R576C35</stp>
        <tr r="AI576" s="1"/>
      </tp>
      <tp t="s">
        <v>#N/A N/A</v>
        <stp/>
        <stp>##V3_BDPV12</stp>
        <stp>KTN Pfd</stp>
        <stp>yld_pfd_str_ask</stp>
        <stp>[BLP_Update_Sheet-PreferredCEF.xlsm]ActiveLinks!R715C14</stp>
        <tr r="N715" s="1"/>
      </tp>
      <tp>
        <v>4.2895615666389357</v>
        <stp/>
        <stp>##V3_BDPV12</stp>
        <stp>KTH Pfd</stp>
        <stp>yld_pfd_str_ask</stp>
        <stp>[BLP_Update_Sheet-PreferredCEF.xlsm]ActiveLinks!R717C14</stp>
        <tr r="N717" s="1"/>
      </tp>
      <tp t="s">
        <v>US63938C4050</v>
        <stp/>
        <stp>##V3_BDPV12</stp>
        <stp>JSM Pfd</stp>
        <stp>ID_ISIN</stp>
        <stp>[BLP_Update_Sheet-PreferredCEF.xlsm]ActiveLinks!R426C50</stp>
        <tr r="AX426" s="1"/>
      </tp>
      <tp t="s">
        <v>CUMULATIVE</v>
        <stp/>
        <stp>##V3_BDPV12</stp>
        <stp>MGRD Pfd</stp>
        <stp>Dividend_Rights</stp>
        <stp>[BLP_Update_Sheet-PreferredCEF.xlsm]ActiveLinks!R95C25</stp>
        <tr r="Y95" s="1"/>
      </tp>
      <tp t="s">
        <v>CUMULATIVE</v>
        <stp/>
        <stp>##V3_BDPV12</stp>
        <stp>MGRB Pfd</stp>
        <stp>Dividend_Rights</stp>
        <stp>[BLP_Update_Sheet-PreferredCEF.xlsm]ActiveLinks!R96C25</stp>
        <tr r="Y96" s="1"/>
      </tp>
      <tp t="s">
        <v>4/27/2023</v>
        <stp/>
        <stp>##V3_BDPV12</stp>
        <stp>ACGL US Equity</stp>
        <stp>expected_report_dt</stp>
        <stp>[BLP_Update_Sheet-PreferredCEF.xlsm]ActiveLinks!R45C11</stp>
        <tr r="K45" s="1"/>
      </tp>
      <tp t="s">
        <v>4/27/2023</v>
        <stp/>
        <stp>##V3_BDPV12</stp>
        <stp>ACGL US Equity</stp>
        <stp>expected_report_dt</stp>
        <stp>[BLP_Update_Sheet-PreferredCEF.xlsm]ActiveLinks!R44C11</stp>
        <tr r="K44" s="1"/>
      </tp>
    </main>
    <main first="bloomberg.rtd">
      <tp>
        <v>22.3</v>
        <stp/>
        <stp>##V3_BDPV12</stp>
        <stp>REXR C Pfd</stp>
        <stp>PX_Last</stp>
        <stp>[BLP_Update_Sheet-PreferredCEF.xlsm]ActiveLinks!R536C3</stp>
        <tr r="C536" s="1"/>
      </tp>
      <tp t="s">
        <v>Not Confirmed</v>
        <stp/>
        <stp>##V3_BDPV12</stp>
        <stp>SAJ Pfd</stp>
        <stp>IS_QDI_ELIGIBLE</stp>
        <stp>[BLP_Update_Sheet-PreferredCEF.xlsm]ActiveLinks!R569C35</stp>
        <tr r="AI569" s="1"/>
      </tp>
      <tp t="s">
        <v>Not Confirmed</v>
        <stp/>
        <stp>##V3_BDPV12</stp>
        <stp>SAT Pfd</stp>
        <stp>IS_QDI_ELIGIBLE</stp>
        <stp>[BLP_Update_Sheet-PreferredCEF.xlsm]ActiveLinks!R570C35</stp>
        <tr r="AI570" s="1"/>
      </tp>
      <tp t="s">
        <v>Not Confirmed</v>
        <stp/>
        <stp>##V3_BDPV12</stp>
        <stp>SAY Pfd</stp>
        <stp>IS_QDI_ELIGIBLE</stp>
        <stp>[BLP_Update_Sheet-PreferredCEF.xlsm]ActiveLinks!R568C35</stp>
        <tr r="AI568" s="1"/>
      </tp>
      <tp t="s">
        <v>10/7/2024</v>
        <stp/>
        <stp>##V3_BDPV12</stp>
        <stp>RILYP Pfd</stp>
        <stp>NXT_Call_DT</stp>
        <stp>[BLP_Update_Sheet-PreferredCEF.xlsm]ActiveLinks!R546C26</stp>
        <tr r="Z546" s="1"/>
      </tp>
      <tp t="s">
        <v>4/28/2023</v>
        <stp/>
        <stp>##V3_BDPV12</stp>
        <stp>RILYT Pfd</stp>
        <stp>NXT_Call_DT</stp>
        <stp>[BLP_Update_Sheet-PreferredCEF.xlsm]ActiveLinks!R548C26</stp>
        <tr r="Z548" s="1"/>
      </tp>
      <tp t="s">
        <v>8/31/2023</v>
        <stp/>
        <stp>##V3_BDPV12</stp>
        <stp>RILYZ Pfd</stp>
        <stp>NXT_Call_DT</stp>
        <stp>[BLP_Update_Sheet-PreferredCEF.xlsm]ActiveLinks!R543C26</stp>
        <tr r="Z543" s="1"/>
      </tp>
      <tp t="s">
        <v>10/2/2026</v>
        <stp/>
        <stp>##V3_BDPV12</stp>
        <stp>RILYG Pfd</stp>
        <stp>NXT_Call_DT</stp>
        <stp>[BLP_Update_Sheet-PreferredCEF.xlsm]ActiveLinks!R542C26</stp>
        <tr r="Z542" s="1"/>
      </tp>
      <tp t="s">
        <v>1/1/2026</v>
        <stp/>
        <stp>##V3_BDPV12</stp>
        <stp>RILYK Pfd</stp>
        <stp>NXT_Call_DT</stp>
        <stp>[BLP_Update_Sheet-PreferredCEF.xlsm]ActiveLinks!R544C26</stp>
        <tr r="Z544" s="1"/>
      </tp>
      <tp t="s">
        <v>4/28/2023</v>
        <stp/>
        <stp>##V3_BDPV12</stp>
        <stp>RILYO Pfd</stp>
        <stp>NXT_Call_DT</stp>
        <stp>[BLP_Update_Sheet-PreferredCEF.xlsm]ActiveLinks!R550C26</stp>
        <tr r="Z550" s="1"/>
      </tp>
      <tp t="s">
        <v>4/28/2023</v>
        <stp/>
        <stp>##V3_BDPV12</stp>
        <stp>RILYN Pfd</stp>
        <stp>NXT_Call_DT</stp>
        <stp>[BLP_Update_Sheet-PreferredCEF.xlsm]ActiveLinks!R549C26</stp>
        <tr r="Z549" s="1"/>
      </tp>
      <tp t="s">
        <v>4/28/2023</v>
        <stp/>
        <stp>##V3_BDPV12</stp>
        <stp>RILYM Pfd</stp>
        <stp>NXT_Call_DT</stp>
        <stp>[BLP_Update_Sheet-PreferredCEF.xlsm]ActiveLinks!R547C26</stp>
        <tr r="Z547" s="1"/>
      </tp>
      <tp t="s">
        <v>9/4/2025</v>
        <stp/>
        <stp>##V3_BDPV12</stp>
        <stp>RILYL Pfd</stp>
        <stp>NXT_Call_DT</stp>
        <stp>[BLP_Update_Sheet-PreferredCEF.xlsm]ActiveLinks!R545C26</stp>
        <tr r="Z545" s="1"/>
      </tp>
      <tp t="s">
        <v>#N/A Field Not Applicable</v>
        <stp/>
        <stp>##V3_BDPV12</stp>
        <stp>GJO Pfd</stp>
        <stp>Dividend_Rights</stp>
        <stp>[BLP_Update_Sheet-PreferredCEF.xlsm]ActiveLinks!R723C25</stp>
        <tr r="Y723" s="1"/>
      </tp>
      <tp t="s">
        <v>#N/A Field Not Applicable</v>
        <stp/>
        <stp>##V3_BDPV12</stp>
        <stp>GJH Pfd</stp>
        <stp>Dividend_Rights</stp>
        <stp>[BLP_Update_Sheet-PreferredCEF.xlsm]ActiveLinks!R722C25</stp>
        <tr r="Y722" s="1"/>
      </tp>
      <tp t="s">
        <v>#N/A Field Not Applicable</v>
        <stp/>
        <stp>##V3_BDPV12</stp>
        <stp>GJT Pfd</stp>
        <stp>Dividend_Rights</stp>
        <stp>[BLP_Update_Sheet-PreferredCEF.xlsm]ActiveLinks!R714C25</stp>
        <tr r="Y714" s="1"/>
      </tp>
      <tp t="s">
        <v>#N/A Field Not Applicable</v>
        <stp/>
        <stp>##V3_BDPV12</stp>
        <stp>GJS Pfd</stp>
        <stp>Dividend_Rights</stp>
        <stp>[BLP_Update_Sheet-PreferredCEF.xlsm]ActiveLinks!R718C25</stp>
        <tr r="Y718" s="1"/>
      </tp>
      <tp t="s">
        <v>#N/A Field Not Applicable</v>
        <stp/>
        <stp>##V3_BDPV12</stp>
        <stp>GJR Pfd</stp>
        <stp>Dividend_Rights</stp>
        <stp>[BLP_Update_Sheet-PreferredCEF.xlsm]ActiveLinks!R720C25</stp>
        <tr r="Y720" s="1"/>
      </tp>
      <tp t="s">
        <v>#N/A Field Not Applicable</v>
        <stp/>
        <stp>##V3_BDPV12</stp>
        <stp>GJP Pfd</stp>
        <stp>Dividend_Rights</stp>
        <stp>[BLP_Update_Sheet-PreferredCEF.xlsm]ActiveLinks!R716C25</stp>
        <tr r="Y716" s="1"/>
      </tp>
      <tp>
        <v>3.1319598465938676</v>
        <stp/>
        <stp>##V3_BDPV12</stp>
        <stp>38148BAC2 Corp</stp>
        <stp>DUR_ADJ_MID</stp>
        <stp>[BLP_Update_Sheet-PreferredCEF.xlsm]ActiveLinks!R792C46</stp>
        <tr r="AT792" s="1"/>
      </tp>
      <tp t="s">
        <v>#N/A N/A</v>
        <stp/>
        <stp>##V3_BDPV12</stp>
        <stp>3075346Z Equity</stp>
        <stp>BB_1YR_Default_Prob</stp>
        <stp>[BLP_Update_Sheet-PreferredCEF.xlsm]ActiveLinks!R20C42</stp>
        <tr r="AP20" s="1"/>
      </tp>
      <tp t="s">
        <v>#N/A N/A</v>
        <stp/>
        <stp>##V3_BDPV12</stp>
        <stp>3075346Z Equity</stp>
        <stp>BB_1YR_Default_Prob</stp>
        <stp>[BLP_Update_Sheet-PreferredCEF.xlsm]ActiveLinks!R21C42</stp>
        <tr r="AP21" s="1"/>
      </tp>
      <tp t="s">
        <v>#N/A N/A</v>
        <stp/>
        <stp>##V3_BDPV12</stp>
        <stp>3075346Z Equity</stp>
        <stp>BB_1YR_Default_Prob</stp>
        <stp>[BLP_Update_Sheet-PreferredCEF.xlsm]ActiveLinks!R22C42</stp>
        <tr r="AP22" s="1"/>
      </tp>
      <tp t="s">
        <v>#N/A N/A</v>
        <stp/>
        <stp>##V3_BDPV12</stp>
        <stp>3075346Z Equity</stp>
        <stp>BB_1YR_Default_Prob</stp>
        <stp>[BLP_Update_Sheet-PreferredCEF.xlsm]ActiveLinks!R23C42</stp>
        <tr r="AP23" s="1"/>
      </tp>
      <tp t="s">
        <v>#N/A N/A</v>
        <stp/>
        <stp>##V3_BDPV12</stp>
        <stp>3075346Z Equity</stp>
        <stp>BB_1YR_Default_Prob</stp>
        <stp>[BLP_Update_Sheet-PreferredCEF.xlsm]ActiveLinks!R24C42</stp>
        <tr r="AP24" s="1"/>
      </tp>
      <tp t="s">
        <v>#N/A N/A</v>
        <stp/>
        <stp>##V3_BDPV12</stp>
        <stp>3075346Z Equity</stp>
        <stp>BB_1YR_Default_Prob</stp>
        <stp>[BLP_Update_Sheet-PreferredCEF.xlsm]ActiveLinks!R25C42</stp>
        <tr r="AP25" s="1"/>
      </tp>
      <tp t="s">
        <v>#N/A N/A</v>
        <stp/>
        <stp>##V3_BDPV12</stp>
        <stp>3075346Z Equity</stp>
        <stp>BB_1YR_Default_Prob</stp>
        <stp>[BLP_Update_Sheet-PreferredCEF.xlsm]ActiveLinks!R26C42</stp>
        <tr r="AP26" s="1"/>
      </tp>
      <tp t="s">
        <v>#N/A N/A</v>
        <stp/>
        <stp>##V3_BDPV12</stp>
        <stp>3075346Z Equity</stp>
        <stp>BB_1YR_Default_Prob</stp>
        <stp>[BLP_Update_Sheet-PreferredCEF.xlsm]ActiveLinks!R14C42</stp>
        <tr r="AP14" s="1"/>
      </tp>
      <tp t="s">
        <v>#N/A N/A</v>
        <stp/>
        <stp>##V3_BDPV12</stp>
        <stp>3075346Z Equity</stp>
        <stp>BB_1YR_Default_Prob</stp>
        <stp>[BLP_Update_Sheet-PreferredCEF.xlsm]ActiveLinks!R15C42</stp>
        <tr r="AP15" s="1"/>
      </tp>
      <tp t="s">
        <v>#N/A N/A</v>
        <stp/>
        <stp>##V3_BDPV12</stp>
        <stp>3075346Z Equity</stp>
        <stp>BB_1YR_Default_Prob</stp>
        <stp>[BLP_Update_Sheet-PreferredCEF.xlsm]ActiveLinks!R16C42</stp>
        <tr r="AP16" s="1"/>
      </tp>
      <tp t="s">
        <v>#N/A N/A</v>
        <stp/>
        <stp>##V3_BDPV12</stp>
        <stp>3075346Z Equity</stp>
        <stp>BB_1YR_Default_Prob</stp>
        <stp>[BLP_Update_Sheet-PreferredCEF.xlsm]ActiveLinks!R17C42</stp>
        <tr r="AP17" s="1"/>
      </tp>
      <tp t="s">
        <v>#N/A N/A</v>
        <stp/>
        <stp>##V3_BDPV12</stp>
        <stp>3075346Z Equity</stp>
        <stp>BB_1YR_Default_Prob</stp>
        <stp>[BLP_Update_Sheet-PreferredCEF.xlsm]ActiveLinks!R18C42</stp>
        <tr r="AP18" s="1"/>
      </tp>
      <tp t="s">
        <v>#N/A N/A</v>
        <stp/>
        <stp>##V3_BDPV12</stp>
        <stp>3075346Z Equity</stp>
        <stp>BB_1YR_Default_Prob</stp>
        <stp>[BLP_Update_Sheet-PreferredCEF.xlsm]ActiveLinks!R19C42</stp>
        <tr r="AP19" s="1"/>
      </tp>
      <tp t="s">
        <v>CFG US</v>
        <stp/>
        <stp>##V3_BDPV12</stp>
        <stp>174610AP0 Corp</stp>
        <stp>ult_parent_ticker_exchange</stp>
        <stp>[BLP_Update_Sheet-PreferredCEF.xlsm]ActiveLinks!R808C8</stp>
        <tr r="H808" s="1"/>
      </tp>
      <tp t="s">
        <v>5/3/2023</v>
        <stp/>
        <stp>##V3_BDPV12</stp>
        <stp>TRTX US Equity</stp>
        <stp>expected_report_dt</stp>
        <stp>[BLP_Update_Sheet-PreferredCEF.xlsm]ActiveLinks!R659C11</stp>
        <tr r="K659" s="1"/>
      </tp>
      <tp t="s">
        <v>N</v>
        <stp/>
        <stp>##V3_BDPV12</stp>
        <stp>693475AK1 Corp</stp>
        <stp>HYBRID_CUMULATIVE_INDICATOR</stp>
        <stp>[BLP_Update_Sheet-PreferredCEF.xlsm]ActiveLinks!R766C36</stp>
        <tr r="AJ766" s="1"/>
      </tp>
      <tp t="s">
        <v>Y</v>
        <stp/>
        <stp>##V3_BDPV12</stp>
        <stp>45685EAG1 Corp</stp>
        <stp>HYBRID_CUMULATIVE_INDICATOR</stp>
        <stp>[BLP_Update_Sheet-PreferredCEF.xlsm]ActiveLinks!R790C36</stp>
        <tr r="AJ790" s="1"/>
      </tp>
      <tp t="s">
        <v>5/5/2023</v>
        <stp/>
        <stp>##V3_BDPV12</stp>
        <stp>MITT US Equity</stp>
        <stp>expected_report_dt</stp>
        <stp>[BLP_Update_Sheet-PreferredCEF.xlsm]ActiveLinks!R412C11</stp>
        <tr r="K412" s="1"/>
      </tp>
      <tp t="s">
        <v>5/5/2023</v>
        <stp/>
        <stp>##V3_BDPV12</stp>
        <stp>MITT US Equity</stp>
        <stp>expected_report_dt</stp>
        <stp>[BLP_Update_Sheet-PreferredCEF.xlsm]ActiveLinks!R413C11</stp>
        <tr r="K413" s="1"/>
      </tp>
      <tp t="s">
        <v>5/5/2023</v>
        <stp/>
        <stp>##V3_BDPV12</stp>
        <stp>MITT US Equity</stp>
        <stp>expected_report_dt</stp>
        <stp>[BLP_Update_Sheet-PreferredCEF.xlsm]ActiveLinks!R414C11</stp>
        <tr r="K414" s="1"/>
      </tp>
      <tp t="s">
        <v>#N/A Field Not Applicable</v>
        <stp/>
        <stp>##V3_BDPV12</stp>
        <stp>WHLRP Pfd</stp>
        <stp>NXT_Call_DT</stp>
        <stp>[BLP_Update_Sheet-PreferredCEF.xlsm]ActiveLinks!R699C26</stp>
        <tr r="Z699" s="1"/>
      </tp>
      <tp t="s">
        <v>4/3/2023</v>
        <stp/>
        <stp>##V3_BDPV12</stp>
        <stp>WHLRD Pfd</stp>
        <stp>NXT_Call_DT</stp>
        <stp>[BLP_Update_Sheet-PreferredCEF.xlsm]ActiveLinks!R698C26</stp>
        <tr r="Z698" s="1"/>
      </tp>
      <tp t="s">
        <v>1/15/2026</v>
        <stp/>
        <stp>##V3_BDPV12</stp>
        <stp>FULTP Pfd</stp>
        <stp>NXT_Call_DT</stp>
        <stp>[BLP_Update_Sheet-PreferredCEF.xlsm]ActiveLinks!R306C26</stp>
        <tr r="Z306" s="1"/>
      </tp>
      <tp t="s">
        <v>4/28/2023</v>
        <stp/>
        <stp>##V3_BDPV12</stp>
        <stp>CTLPP Pfd</stp>
        <stp>NXT_Call_DT</stp>
        <stp>[BLP_Update_Sheet-PreferredCEF.xlsm]ActiveLinks!R671C26</stp>
        <tr r="Z671" s="1"/>
      </tp>
      <tp t="s">
        <v>N</v>
        <stp/>
        <stp>##V3_BDPV12</stp>
        <stp>172967GF2 Corp</stp>
        <stp>HYBRID_CUMULATIVE_INDICATOR</stp>
        <stp>[BLP_Update_Sheet-PreferredCEF.xlsm]ActiveLinks!R797C36</stp>
        <tr r="AJ797" s="1"/>
      </tp>
      <tp t="s">
        <v>5/5/2023</v>
        <stp/>
        <stp>##V3_BDPV12</stp>
        <stp>APTV US Equity</stp>
        <stp>expected_report_dt</stp>
        <stp>[BLP_Update_Sheet-PreferredCEF.xlsm]ActiveLinks!R105C11</stp>
        <tr r="K105" s="1"/>
      </tp>
      <tp t="s">
        <v>5/3/2023</v>
        <stp/>
        <stp>##V3_BDPV12</stp>
        <stp>RITM US Equity</stp>
        <stp>expected_report_dt</stp>
        <stp>[BLP_Update_Sheet-PreferredCEF.xlsm]ActiveLinks!R450C11</stp>
        <tr r="K450" s="1"/>
      </tp>
      <tp t="s">
        <v>5/3/2023</v>
        <stp/>
        <stp>##V3_BDPV12</stp>
        <stp>RITM US Equity</stp>
        <stp>expected_report_dt</stp>
        <stp>[BLP_Update_Sheet-PreferredCEF.xlsm]ActiveLinks!R447C11</stp>
        <tr r="K447" s="1"/>
      </tp>
      <tp t="s">
        <v>5/3/2023</v>
        <stp/>
        <stp>##V3_BDPV12</stp>
        <stp>RITM US Equity</stp>
        <stp>expected_report_dt</stp>
        <stp>[BLP_Update_Sheet-PreferredCEF.xlsm]ActiveLinks!R448C11</stp>
        <tr r="K448" s="1"/>
      </tp>
      <tp t="s">
        <v>5/3/2023</v>
        <stp/>
        <stp>##V3_BDPV12</stp>
        <stp>RITM US Equity</stp>
        <stp>expected_report_dt</stp>
        <stp>[BLP_Update_Sheet-PreferredCEF.xlsm]ActiveLinks!R449C11</stp>
        <tr r="K449" s="1"/>
      </tp>
      <tp t="s">
        <v>5/3/2023</v>
        <stp/>
        <stp>##V3_BDPV12</stp>
        <stp>TRTN US Equity</stp>
        <stp>expected_report_dt</stp>
        <stp>[BLP_Update_Sheet-PreferredCEF.xlsm]ActiveLinks!R658C11</stp>
        <tr r="K658" s="1"/>
      </tp>
      <tp t="s">
        <v>5/3/2023</v>
        <stp/>
        <stp>##V3_BDPV12</stp>
        <stp>TRTN US Equity</stp>
        <stp>expected_report_dt</stp>
        <stp>[BLP_Update_Sheet-PreferredCEF.xlsm]ActiveLinks!R655C11</stp>
        <tr r="K655" s="1"/>
      </tp>
      <tp t="s">
        <v>5/3/2023</v>
        <stp/>
        <stp>##V3_BDPV12</stp>
        <stp>TRTN US Equity</stp>
        <stp>expected_report_dt</stp>
        <stp>[BLP_Update_Sheet-PreferredCEF.xlsm]ActiveLinks!R654C11</stp>
        <tr r="K654" s="1"/>
      </tp>
      <tp t="s">
        <v>5/3/2023</v>
        <stp/>
        <stp>##V3_BDPV12</stp>
        <stp>TRTN US Equity</stp>
        <stp>expected_report_dt</stp>
        <stp>[BLP_Update_Sheet-PreferredCEF.xlsm]ActiveLinks!R657C11</stp>
        <tr r="K657" s="1"/>
      </tp>
      <tp t="s">
        <v>5/3/2023</v>
        <stp/>
        <stp>##V3_BDPV12</stp>
        <stp>TRTN US Equity</stp>
        <stp>expected_report_dt</stp>
        <stp>[BLP_Update_Sheet-PreferredCEF.xlsm]ActiveLinks!R656C11</stp>
        <tr r="K656" s="1"/>
      </tp>
      <tp t="s">
        <v>US26817Q8785</v>
        <stp/>
        <stp>##V3_BDPV12</stp>
        <stp>DX C Pfd</stp>
        <stp>ID_ISIN</stp>
        <stp>[BLP_Update_Sheet-PreferredCEF.xlsm]ActiveLinks!R246C50</stp>
        <tr r="AX246" s="1"/>
      </tp>
      <tp>
        <v>25</v>
        <stp/>
        <stp>##V3_BDPV12</stp>
        <stp>MS P Pfd</stp>
        <stp>PAR_AMT</stp>
        <stp>[BLP_Update_Sheet-PreferredCEF.xlsm]ActiveLinks!R417C21</stp>
        <tr r="U417" s="1"/>
      </tp>
      <tp>
        <v>25</v>
        <stp/>
        <stp>##V3_BDPV12</stp>
        <stp>MS O Pfd</stp>
        <stp>PAR_AMT</stp>
        <stp>[BLP_Update_Sheet-PreferredCEF.xlsm]ActiveLinks!R415C21</stp>
        <tr r="U415" s="1"/>
      </tp>
      <tp>
        <v>25</v>
        <stp/>
        <stp>##V3_BDPV12</stp>
        <stp>MS L Pfd</stp>
        <stp>PAR_AMT</stp>
        <stp>[BLP_Update_Sheet-PreferredCEF.xlsm]ActiveLinks!R416C21</stp>
        <tr r="U416" s="1"/>
      </tp>
      <tp>
        <v>25</v>
        <stp/>
        <stp>##V3_BDPV12</stp>
        <stp>MS K Pfd</stp>
        <stp>PAR_AMT</stp>
        <stp>[BLP_Update_Sheet-PreferredCEF.xlsm]ActiveLinks!R419C21</stp>
        <tr r="U419" s="1"/>
      </tp>
      <tp>
        <v>25</v>
        <stp/>
        <stp>##V3_BDPV12</stp>
        <stp>MS I Pfd</stp>
        <stp>PAR_AMT</stp>
        <stp>[BLP_Update_Sheet-PreferredCEF.xlsm]ActiveLinks!R420C21</stp>
        <tr r="U420" s="1"/>
      </tp>
      <tp>
        <v>25</v>
        <stp/>
        <stp>##V3_BDPV12</stp>
        <stp>NS C Pfd</stp>
        <stp>PAR_AMT</stp>
        <stp>[BLP_Update_Sheet-PreferredCEF.xlsm]ActiveLinks!R454C21</stp>
        <tr r="U454" s="1"/>
      </tp>
      <tp>
        <v>25</v>
        <stp/>
        <stp>##V3_BDPV12</stp>
        <stp>MS E Pfd</stp>
        <stp>PAR_AMT</stp>
        <stp>[BLP_Update_Sheet-PreferredCEF.xlsm]ActiveLinks!R422C21</stp>
        <tr r="U422" s="1"/>
      </tp>
      <tp>
        <v>25</v>
        <stp/>
        <stp>##V3_BDPV12</stp>
        <stp>NS B Pfd</stp>
        <stp>PAR_AMT</stp>
        <stp>[BLP_Update_Sheet-PreferredCEF.xlsm]ActiveLinks!R451C21</stp>
        <tr r="U451" s="1"/>
      </tp>
      <tp>
        <v>25</v>
        <stp/>
        <stp>##V3_BDPV12</stp>
        <stp>MS F Pfd</stp>
        <stp>PAR_AMT</stp>
        <stp>[BLP_Update_Sheet-PreferredCEF.xlsm]ActiveLinks!R421C21</stp>
        <tr r="U421" s="1"/>
      </tp>
      <tp>
        <v>25</v>
        <stp/>
        <stp>##V3_BDPV12</stp>
        <stp>NS A Pfd</stp>
        <stp>PAR_AMT</stp>
        <stp>[BLP_Update_Sheet-PreferredCEF.xlsm]ActiveLinks!R453C21</stp>
        <tr r="U453" s="1"/>
      </tp>
      <tp>
        <v>25</v>
        <stp/>
        <stp>##V3_BDPV12</stp>
        <stp>MS A Pfd</stp>
        <stp>PAR_AMT</stp>
        <stp>[BLP_Update_Sheet-PreferredCEF.xlsm]ActiveLinks!R418C21</stp>
        <tr r="U418" s="1"/>
      </tp>
      <tp>
        <v>6.6477083871920817</v>
        <stp/>
        <stp>##V3_BDPV12</stp>
        <stp>RY T Pfd</stp>
        <stp>yld_pfd_str_ask</stp>
        <stp>[BLP_Update_Sheet-PreferredCEF.xlsm]ActiveLinks!R558C14</stp>
        <tr r="N558" s="1"/>
      </tp>
      <tp t="s">
        <v>4/20/2023</v>
        <stp/>
        <stp>##V3_BDPV12</stp>
        <stp>FITB US Equity</stp>
        <stp>expected_report_dt</stp>
        <stp>[BLP_Update_Sheet-PreferredCEF.xlsm]ActiveLinks!R810C11</stp>
        <tr r="K810" s="1"/>
      </tp>
      <tp t="s">
        <v>4/20/2023</v>
        <stp/>
        <stp>##V3_BDPV12</stp>
        <stp>FITB US Equity</stp>
        <stp>expected_report_dt</stp>
        <stp>[BLP_Update_Sheet-PreferredCEF.xlsm]ActiveLinks!R802C11</stp>
        <tr r="K802" s="1"/>
      </tp>
      <tp t="s">
        <v>4/20/2023</v>
        <stp/>
        <stp>##V3_BDPV12</stp>
        <stp>FITB US Equity</stp>
        <stp>expected_report_dt</stp>
        <stp>[BLP_Update_Sheet-PreferredCEF.xlsm]ActiveLinks!R805C11</stp>
        <tr r="K805" s="1"/>
      </tp>
      <tp>
        <v>25</v>
        <stp/>
        <stp>##V3_BDPV12</stp>
        <stp>GS K Pfd</stp>
        <stp>PAR_AMT</stp>
        <stp>[BLP_Update_Sheet-PreferredCEF.xlsm]ActiveLinks!R336C21</stp>
        <tr r="U336" s="1"/>
      </tp>
      <tp>
        <v>25</v>
        <stp/>
        <stp>##V3_BDPV12</stp>
        <stp>GS J Pfd</stp>
        <stp>PAR_AMT</stp>
        <stp>[BLP_Update_Sheet-PreferredCEF.xlsm]ActiveLinks!R335C21</stp>
        <tr r="U335" s="1"/>
      </tp>
      <tp>
        <v>25</v>
        <stp/>
        <stp>##V3_BDPV12</stp>
        <stp>GS D Pfd</stp>
        <stp>PAR_AMT</stp>
        <stp>[BLP_Update_Sheet-PreferredCEF.xlsm]ActiveLinks!R333C21</stp>
        <tr r="U333" s="1"/>
      </tp>
      <tp>
        <v>25</v>
        <stp/>
        <stp>##V3_BDPV12</stp>
        <stp>GS A Pfd</stp>
        <stp>PAR_AMT</stp>
        <stp>[BLP_Update_Sheet-PreferredCEF.xlsm]ActiveLinks!R332C21</stp>
        <tr r="U332" s="1"/>
      </tp>
      <tp>
        <v>25</v>
        <stp/>
        <stp>##V3_BDPV12</stp>
        <stp>GS C Pfd</stp>
        <stp>PAR_AMT</stp>
        <stp>[BLP_Update_Sheet-PreferredCEF.xlsm]ActiveLinks!R334C21</stp>
        <tr r="U334" s="1"/>
      </tp>
      <tp t="s">
        <v>4/26/2023</v>
        <stp/>
        <stp>##V3_BDPV12</stp>
        <stp>SITC US Equity</stp>
        <stp>expected_report_dt</stp>
        <stp>[BLP_Update_Sheet-PreferredCEF.xlsm]ActiveLinks!R228C11</stp>
        <tr r="K228" s="1"/>
      </tp>
      <tp t="s">
        <v>7/15/2025</v>
        <stp/>
        <stp>##V3_BDPV12</stp>
        <stp>HTLFP Pfd</stp>
        <stp>NXT_Call_DT</stp>
        <stp>[BLP_Update_Sheet-PreferredCEF.xlsm]ActiveLinks!R355C26</stp>
        <tr r="Z355" s="1"/>
      </tp>
      <tp t="s">
        <v>4/20/2023</v>
        <stp/>
        <stp>##V3_BDPV12</stp>
        <stp>FITB US Equity</stp>
        <stp>expected_report_dt</stp>
        <stp>[BLP_Update_Sheet-PreferredCEF.xlsm]ActiveLinks!R287C11</stp>
        <tr r="K287" s="1"/>
      </tp>
      <tp t="s">
        <v>4/20/2023</v>
        <stp/>
        <stp>##V3_BDPV12</stp>
        <stp>FITB US Equity</stp>
        <stp>expected_report_dt</stp>
        <stp>[BLP_Update_Sheet-PreferredCEF.xlsm]ActiveLinks!R288C11</stp>
        <tr r="K288" s="1"/>
      </tp>
      <tp t="s">
        <v>4/20/2023</v>
        <stp/>
        <stp>##V3_BDPV12</stp>
        <stp>FITB US Equity</stp>
        <stp>expected_report_dt</stp>
        <stp>[BLP_Update_Sheet-PreferredCEF.xlsm]ActiveLinks!R289C11</stp>
        <tr r="K289" s="1"/>
      </tp>
      <tp t="s">
        <v>5/12/2023</v>
        <stp/>
        <stp>##V3_BDPV12</stp>
        <stp>HLTC US Equity</stp>
        <stp>expected_report_dt</stp>
        <stp>[BLP_Update_Sheet-PreferredCEF.xlsm]ActiveLinks!R354C11</stp>
        <tr r="K354" s="1"/>
      </tp>
      <tp t="s">
        <v>5/12/2023</v>
        <stp/>
        <stp>##V3_BDPV12</stp>
        <stp>HLTC US Equity</stp>
        <stp>expected_report_dt</stp>
        <stp>[BLP_Update_Sheet-PreferredCEF.xlsm]ActiveLinks!R353C11</stp>
        <tr r="K353" s="1"/>
      </tp>
      <tp t="s">
        <v>3/16/2024</v>
        <stp/>
        <stp>##V3_BDPV12</stp>
        <stp>OXLCL Pfd</stp>
        <stp>NXT_Call_DT</stp>
        <stp>[BLP_Update_Sheet-PreferredCEF.xlsm]ActiveLinks!R474C26</stp>
        <tr r="Z474" s="1"/>
      </tp>
      <tp t="s">
        <v>6/16/2024</v>
        <stp/>
        <stp>##V3_BDPV12</stp>
        <stp>OXLCN Pfd</stp>
        <stp>NXT_Call_DT</stp>
        <stp>[BLP_Update_Sheet-PreferredCEF.xlsm]ActiveLinks!R476C26</stp>
        <tr r="Z476" s="1"/>
      </tp>
      <tp t="s">
        <v>1/31/2024</v>
        <stp/>
        <stp>##V3_BDPV12</stp>
        <stp>OXLCZ Pfd</stp>
        <stp>NXT_Call_DT</stp>
        <stp>[BLP_Update_Sheet-PreferredCEF.xlsm]ActiveLinks!R475C26</stp>
        <tr r="Z475" s="1"/>
      </tp>
      <tp t="s">
        <v>4/28/2023</v>
        <stp/>
        <stp>##V3_BDPV12</stp>
        <stp>CCLDP Pfd</stp>
        <stp>NXT_Call_DT</stp>
        <stp>[BLP_Update_Sheet-PreferredCEF.xlsm]ActiveLinks!R425C26</stp>
        <tr r="Z425" s="1"/>
      </tp>
      <tp t="s">
        <v>12/28/2023</v>
        <stp/>
        <stp>##V3_BDPV12</stp>
        <stp>MCLDP Pfd</stp>
        <stp>NXT_Call_DT</stp>
        <stp>[BLP_Update_Sheet-PreferredCEF.xlsm]ActiveLinks!R400C26</stp>
        <tr r="Z400" s="1"/>
      </tp>
      <tp t="s">
        <v>11/30/2023</v>
        <stp/>
        <stp>##V3_BDPV12</stp>
        <stp>ATLCL Pfd</stp>
        <stp>NXT_Call_DT</stp>
        <stp>[BLP_Update_Sheet-PreferredCEF.xlsm]ActiveLinks!R119C26</stp>
        <tr r="Z119" s="1"/>
      </tp>
      <tp t="s">
        <v>6/11/2026</v>
        <stp/>
        <stp>##V3_BDPV12</stp>
        <stp>ATLCP Pfd</stp>
        <stp>NXT_Call_DT</stp>
        <stp>[BLP_Update_Sheet-PreferredCEF.xlsm]ActiveLinks!R118C26</stp>
        <tr r="Z118" s="1"/>
      </tp>
      <tp t="s">
        <v>1/15/2049</v>
        <stp/>
        <stp>##V3_BDPV12</stp>
        <stp>BC B Pfd</stp>
        <stp>MATURITY</stp>
        <stp>[BLP_Update_Sheet-PreferredCEF.xlsm]ActiveLinks!R140C29</stp>
        <tr r="AC140" s="1"/>
      </tp>
      <tp t="s">
        <v>#N/A Field Not Applicable</v>
        <stp/>
        <stp>##V3_BDPV12</stp>
        <stp>NM G Pfd</stp>
        <stp>MATURITY</stp>
        <stp>[BLP_Update_Sheet-PreferredCEF.xlsm]ActiveLinks!R442C29</stp>
        <tr r="AC442" s="1"/>
      </tp>
      <tp t="s">
        <v>4/15/2049</v>
        <stp/>
        <stp>##V3_BDPV12</stp>
        <stp>BC C Pfd</stp>
        <stp>MATURITY</stp>
        <stp>[BLP_Update_Sheet-PreferredCEF.xlsm]ActiveLinks!R141C29</stp>
        <tr r="AC141" s="1"/>
      </tp>
      <tp t="s">
        <v>#N/A Field Not Applicable</v>
        <stp/>
        <stp>##V3_BDPV12</stp>
        <stp>GS A Pfd</stp>
        <stp>MATURITY</stp>
        <stp>[BLP_Update_Sheet-PreferredCEF.xlsm]ActiveLinks!R332C29</stp>
        <tr r="AC332" s="1"/>
      </tp>
      <tp t="s">
        <v>6/15/2061</v>
        <stp/>
        <stp>##V3_BDPV12</stp>
        <stp>GL D Pfd</stp>
        <stp>MATURITY</stp>
        <stp>[BLP_Update_Sheet-PreferredCEF.xlsm]ActiveLinks!R645C29</stp>
        <tr r="AC645" s="1"/>
      </tp>
      <tp t="s">
        <v>#N/A Field Not Applicable</v>
        <stp/>
        <stp>##V3_BDPV12</stp>
        <stp>MS F Pfd</stp>
        <stp>MATURITY</stp>
        <stp>[BLP_Update_Sheet-PreferredCEF.xlsm]ActiveLinks!R421C29</stp>
        <tr r="AC421" s="1"/>
      </tp>
      <tp t="s">
        <v>#N/A Field Not Applicable</v>
        <stp/>
        <stp>##V3_BDPV12</stp>
        <stp>RC C Pfd</stp>
        <stp>MATURITY</stp>
        <stp>[BLP_Update_Sheet-PreferredCEF.xlsm]ActiveLinks!R102C29</stp>
        <tr r="AC102" s="1"/>
      </tp>
      <tp t="s">
        <v>Not Confirmed</v>
        <stp/>
        <stp>##V3_BDPV12</stp>
        <stp>SACC Pfd</stp>
        <stp>IS_QDI_ELIGIBLE</stp>
        <stp>[BLP_Update_Sheet-PreferredCEF.xlsm]ActiveLinks!R563C35</stp>
        <tr r="AI563" s="1"/>
      </tp>
      <tp t="s">
        <v>#N/A Field Not Applicable</v>
        <stp/>
        <stp>##V3_BDPV12</stp>
        <stp>ET C Pfd</stp>
        <stp>MATURITY</stp>
        <stp>[BLP_Update_Sheet-PreferredCEF.xlsm]ActiveLinks!R267C29</stp>
        <tr r="AC267" s="1"/>
      </tp>
      <tp t="s">
        <v>#N/A Field Not Applicable</v>
        <stp/>
        <stp>##V3_BDPV12</stp>
        <stp>DX C Pfd</stp>
        <stp>MATURITY</stp>
        <stp>[BLP_Update_Sheet-PreferredCEF.xlsm]ActiveLinks!R246C29</stp>
        <tr r="AC246" s="1"/>
      </tp>
      <tp t="s">
        <v>#N/A Field Not Applicable</v>
        <stp/>
        <stp>##V3_BDPV12</stp>
        <stp>MS E Pfd</stp>
        <stp>MATURITY</stp>
        <stp>[BLP_Update_Sheet-PreferredCEF.xlsm]ActiveLinks!R422C29</stp>
        <tr r="AC422" s="1"/>
      </tp>
      <tp t="s">
        <v>#N/A Field Not Applicable</v>
        <stp/>
        <stp>##V3_BDPV12</stp>
        <stp>HL B Pfd</stp>
        <stp>MATURITY</stp>
        <stp>[BLP_Update_Sheet-PreferredCEF.xlsm]ActiveLinks!R345C29</stp>
        <tr r="AC345" s="1"/>
      </tp>
      <tp t="s">
        <v>#N/A Field Not Applicable</v>
        <stp/>
        <stp>##V3_BDPV12</stp>
        <stp>SF D Pfd</stp>
        <stp>MATURITY</stp>
        <stp>[BLP_Update_Sheet-PreferredCEF.xlsm]ActiveLinks!R577C29</stp>
        <tr r="AC577" s="1"/>
      </tp>
      <tp t="s">
        <v>#N/A Field Not Applicable</v>
        <stp/>
        <stp>##V3_BDPV12</stp>
        <stp>SB D Pfd</stp>
        <stp>MATURITY</stp>
        <stp>[BLP_Update_Sheet-PreferredCEF.xlsm]ActiveLinks!R571C29</stp>
        <tr r="AC571" s="1"/>
      </tp>
      <tp t="s">
        <v>#N/A Field Not Applicable</v>
        <stp/>
        <stp>##V3_BDPV12</stp>
        <stp>GS C Pfd</stp>
        <stp>MATURITY</stp>
        <stp>[BLP_Update_Sheet-PreferredCEF.xlsm]ActiveLinks!R334C29</stp>
        <tr r="AC334" s="1"/>
      </tp>
      <tp t="s">
        <v>#N/A Field Not Applicable</v>
        <stp/>
        <stp>##V3_BDPV12</stp>
        <stp>BW A Pfd</stp>
        <stp>MATURITY</stp>
        <stp>[BLP_Update_Sheet-PreferredCEF.xlsm]ActiveLinks!R164C29</stp>
        <tr r="AC164" s="1"/>
      </tp>
      <tp t="s">
        <v>10/15/2048</v>
        <stp/>
        <stp>##V3_BDPV12</stp>
        <stp>BC A Pfd</stp>
        <stp>MATURITY</stp>
        <stp>[BLP_Update_Sheet-PreferredCEF.xlsm]ActiveLinks!R139C29</stp>
        <tr r="AC139" s="1"/>
      </tp>
      <tp t="s">
        <v>3/31/2028</v>
        <stp/>
        <stp>##V3_BDPV12</stp>
        <stp>EP C Pfd</stp>
        <stp>MATURITY</stp>
        <stp>[BLP_Update_Sheet-PreferredCEF.xlsm]ActiveLinks!R384C29</stp>
        <tr r="AC384" s="1"/>
      </tp>
      <tp t="s">
        <v>#N/A Field Not Applicable</v>
        <stp/>
        <stp>##V3_BDPV12</stp>
        <stp>HT C Pfd</stp>
        <stp>MATURITY</stp>
        <stp>[BLP_Update_Sheet-PreferredCEF.xlsm]ActiveLinks!R352C29</stp>
        <tr r="AC352" s="1"/>
      </tp>
      <tp t="s">
        <v>#N/A Field Not Applicable</v>
        <stp/>
        <stp>##V3_BDPV12</stp>
        <stp>RF E Pfd</stp>
        <stp>MATURITY</stp>
        <stp>[BLP_Update_Sheet-PreferredCEF.xlsm]ActiveLinks!R537C29</stp>
        <tr r="AC537" s="1"/>
      </tp>
      <tp t="s">
        <v>#N/A Field Not Applicable</v>
        <stp/>
        <stp>##V3_BDPV12</stp>
        <stp>GS D Pfd</stp>
        <stp>MATURITY</stp>
        <stp>[BLP_Update_Sheet-PreferredCEF.xlsm]ActiveLinks!R333C29</stp>
        <tr r="AC333" s="1"/>
      </tp>
      <tp t="s">
        <v>#N/A Field Not Applicable</v>
        <stp/>
        <stp>##V3_BDPV12</stp>
        <stp>ET E Pfd</stp>
        <stp>MATURITY</stp>
        <stp>[BLP_Update_Sheet-PreferredCEF.xlsm]ActiveLinks!R268C29</stp>
        <tr r="AC268" s="1"/>
      </tp>
      <tp t="s">
        <v>#N/A Field Not Applicable</v>
        <stp/>
        <stp>##V3_BDPV12</stp>
        <stp>HT D Pfd</stp>
        <stp>MATURITY</stp>
        <stp>[BLP_Update_Sheet-PreferredCEF.xlsm]ActiveLinks!R351C29</stp>
        <tr r="AC351" s="1"/>
      </tp>
      <tp t="s">
        <v>#N/A Field Not Applicable</v>
        <stp/>
        <stp>##V3_BDPV12</stp>
        <stp>NS C Pfd</stp>
        <stp>MATURITY</stp>
        <stp>[BLP_Update_Sheet-PreferredCEF.xlsm]ActiveLinks!R454C29</stp>
        <tr r="AC454" s="1"/>
      </tp>
      <tp t="s">
        <v>#N/A Field Not Applicable</v>
        <stp/>
        <stp>##V3_BDPV12</stp>
        <stp>SF B Pfd</stp>
        <stp>MATURITY</stp>
        <stp>[BLP_Update_Sheet-PreferredCEF.xlsm]ActiveLinks!R578C29</stp>
        <tr r="AC578" s="1"/>
      </tp>
      <tp t="s">
        <v>#N/A Field Not Applicable</v>
        <stp/>
        <stp>##V3_BDPV12</stp>
        <stp>SR A Pfd</stp>
        <stp>MATURITY</stp>
        <stp>[BLP_Update_Sheet-PreferredCEF.xlsm]ActiveLinks!R607C29</stp>
        <tr r="AC607" s="1"/>
      </tp>
      <tp t="s">
        <v>#N/A Field Not Applicable</v>
        <stp/>
        <stp>##V3_BDPV12</stp>
        <stp>RF B Pfd</stp>
        <stp>MATURITY</stp>
        <stp>[BLP_Update_Sheet-PreferredCEF.xlsm]ActiveLinks!R539C29</stp>
        <tr r="AC539" s="1"/>
      </tp>
      <tp t="s">
        <v>#N/A Field Not Applicable</v>
        <stp/>
        <stp>##V3_BDPV12</stp>
        <stp>ET D Pfd</stp>
        <stp>MATURITY</stp>
        <stp>[BLP_Update_Sheet-PreferredCEF.xlsm]ActiveLinks!R269C29</stp>
        <tr r="AC269" s="1"/>
      </tp>
      <tp t="s">
        <v>#N/A Field Not Applicable</v>
        <stp/>
        <stp>##V3_BDPV12</stp>
        <stp>HT E Pfd</stp>
        <stp>MATURITY</stp>
        <stp>[BLP_Update_Sheet-PreferredCEF.xlsm]ActiveLinks!R350C29</stp>
        <tr r="AC350" s="1"/>
      </tp>
      <tp t="s">
        <v>#N/A Field Not Applicable</v>
        <stp/>
        <stp>##V3_BDPV12</stp>
        <stp>NI B Pfd</stp>
        <stp>MATURITY</stp>
        <stp>[BLP_Update_Sheet-PreferredCEF.xlsm]ActiveLinks!R437C29</stp>
        <tr r="AC437" s="1"/>
      </tp>
      <tp t="s">
        <v>#N/A Field Not Applicable</v>
        <stp/>
        <stp>##V3_BDPV12</stp>
        <stp>NS B Pfd</stp>
        <stp>MATURITY</stp>
        <stp>[BLP_Update_Sheet-PreferredCEF.xlsm]ActiveLinks!R451C29</stp>
        <tr r="AC451" s="1"/>
      </tp>
      <tp t="s">
        <v>#N/A Field Not Applicable</v>
        <stp/>
        <stp>##V3_BDPV12</stp>
        <stp>SF C Pfd</stp>
        <stp>MATURITY</stp>
        <stp>[BLP_Update_Sheet-PreferredCEF.xlsm]ActiveLinks!R579C29</stp>
        <tr r="AC579" s="1"/>
      </tp>
      <tp t="s">
        <v>#N/A Field Not Applicable</v>
        <stp/>
        <stp>##V3_BDPV12</stp>
        <stp>SB C Pfd</stp>
        <stp>MATURITY</stp>
        <stp>[BLP_Update_Sheet-PreferredCEF.xlsm]ActiveLinks!R572C29</stp>
        <tr r="AC572" s="1"/>
      </tp>
      <tp t="s">
        <v>#N/A Field Not Applicable</v>
        <stp/>
        <stp>##V3_BDPV12</stp>
        <stp>RF C Pfd</stp>
        <stp>MATURITY</stp>
        <stp>[BLP_Update_Sheet-PreferredCEF.xlsm]ActiveLinks!R538C29</stp>
        <tr r="AC538" s="1"/>
      </tp>
      <tp t="s">
        <v>#N/A Field Not Applicable</v>
        <stp/>
        <stp>##V3_BDPV12</stp>
        <stp>MS A Pfd</stp>
        <stp>MATURITY</stp>
        <stp>[BLP_Update_Sheet-PreferredCEF.xlsm]ActiveLinks!R418C29</stp>
        <tr r="AC418" s="1"/>
      </tp>
      <tp t="s">
        <v>#N/A Field Not Applicable</v>
        <stp/>
        <stp>##V3_BDPV12</stp>
        <stp>NS A Pfd</stp>
        <stp>MATURITY</stp>
        <stp>[BLP_Update_Sheet-PreferredCEF.xlsm]ActiveLinks!R453C29</stp>
        <tr r="AC453" s="1"/>
      </tp>
      <tp t="s">
        <v>#N/A Field Not Applicable</v>
        <stp/>
        <stp>##V3_BDPV12</stp>
        <stp>PW A Pfd</stp>
        <stp>MATURITY</stp>
        <stp>[BLP_Update_Sheet-PreferredCEF.xlsm]ActiveLinks!R528C29</stp>
        <tr r="AC528" s="1"/>
      </tp>
      <tp t="s">
        <v>#N/A Field Not Applicable</v>
        <stp/>
        <stp>##V3_BDPV12</stp>
        <stp>RC E Pfd</stp>
        <stp>MATURITY</stp>
        <stp>[BLP_Update_Sheet-PreferredCEF.xlsm]ActiveLinks!R101C29</stp>
        <tr r="AC101" s="1"/>
      </tp>
      <tp>
        <v>11500000</v>
        <stp/>
        <stp>##V3_BDPV12</stp>
        <stp>AQNA Pfd</stp>
        <stp>AMT_OUTSTANDING</stp>
        <stp>[BLP_Update_Sheet-PreferredCEF.xlsm]ActiveLinks!R106C48</stp>
        <tr r="AV106" s="1"/>
      </tp>
      <tp>
        <v>14000000</v>
        <stp/>
        <stp>##V3_BDPV12</stp>
        <stp>AQNB Pfd</stp>
        <stp>AMT_OUTSTANDING</stp>
        <stp>[BLP_Update_Sheet-PreferredCEF.xlsm]ActiveLinks!R107C48</stp>
        <tr r="AV107" s="1"/>
      </tp>
      <tp t="s">
        <v>#N/A Field Not Applicable</v>
        <stp/>
        <stp>##V3_BDPV12</stp>
        <stp>SI A Pfd</stp>
        <stp>MATURITY</stp>
        <stp>[BLP_Update_Sheet-PreferredCEF.xlsm]ActiveLinks!R582C29</stp>
        <tr r="AC582" s="1"/>
      </tp>
      <tp t="s">
        <v>#N/A Field Not Applicable</v>
        <stp/>
        <stp>##V3_BDPV12</stp>
        <stp>MS O Pfd</stp>
        <stp>MATURITY</stp>
        <stp>[BLP_Update_Sheet-PreferredCEF.xlsm]ActiveLinks!R415C29</stp>
        <tr r="AC415" s="1"/>
      </tp>
      <tp t="s">
        <v>#N/A Field Not Applicable</v>
        <stp/>
        <stp>##V3_BDPV12</stp>
        <stp>APTV A Pfd</stp>
        <stp>NXT_Call_DT</stp>
        <stp>[BLP_Update_Sheet-PreferredCEF.xlsm]ActiveLinks!R105C26</stp>
        <tr r="Z105" s="1"/>
      </tp>
      <tp t="s">
        <v>#N/A Field Not Applicable</v>
        <stp/>
        <stp>##V3_BDPV12</stp>
        <stp>GS J Pfd</stp>
        <stp>MATURITY</stp>
        <stp>[BLP_Update_Sheet-PreferredCEF.xlsm]ActiveLinks!R335C29</stp>
        <tr r="AC335" s="1"/>
      </tp>
      <tp t="s">
        <v>#N/A Field Not Applicable</v>
        <stp/>
        <stp>##V3_BDPV12</stp>
        <stp>GS K Pfd</stp>
        <stp>MATURITY</stp>
        <stp>[BLP_Update_Sheet-PreferredCEF.xlsm]ActiveLinks!R336C29</stp>
        <tr r="AC336" s="1"/>
      </tp>
      <tp t="s">
        <v>#N/A Field Not Applicable</v>
        <stp/>
        <stp>##V3_BDPV12</stp>
        <stp>MS L Pfd</stp>
        <stp>MATURITY</stp>
        <stp>[BLP_Update_Sheet-PreferredCEF.xlsm]ActiveLinks!R416C29</stp>
        <tr r="AC416" s="1"/>
      </tp>
      <tp t="s">
        <v>#N/A Field Not Applicable</v>
        <stp/>
        <stp>##V3_BDPV12</stp>
        <stp>MS K Pfd</stp>
        <stp>MATURITY</stp>
        <stp>[BLP_Update_Sheet-PreferredCEF.xlsm]ActiveLinks!R419C29</stp>
        <tr r="AC419" s="1"/>
      </tp>
      <tp>
        <v>15.53</v>
        <stp/>
        <stp>##V3_BDPV12</stp>
        <stp>NS Equity</stp>
        <stp>PX_Last</stp>
        <stp>[BLP_Update_Sheet-PreferredCEF.xlsm]ActiveLinks!R454C9</stp>
        <tr r="I454" s="1"/>
      </tp>
      <tp>
        <v>318.44</v>
        <stp/>
        <stp>##V3_BDPV12</stp>
        <stp>GS Equity</stp>
        <stp>PX_Last</stp>
        <stp>[BLP_Update_Sheet-PreferredCEF.xlsm]ActiveLinks!R334C9</stp>
        <tr r="I334" s="1"/>
      </tp>
      <tp t="s">
        <v>#N/A Field Not Applicable</v>
        <stp/>
        <stp>##V3_BDPV12</stp>
        <stp>MS I Pfd</stp>
        <stp>MATURITY</stp>
        <stp>[BLP_Update_Sheet-PreferredCEF.xlsm]ActiveLinks!R420C29</stp>
        <tr r="AC420" s="1"/>
      </tp>
      <tp t="s">
        <v>11/1/2051</v>
        <stp/>
        <stp>##V3_BDPV12</stp>
        <stp>NYCB U Pfd</stp>
        <stp>MATURITY</stp>
        <stp>[BLP_Update_Sheet-PreferredCEF.xlsm]ActiveLinks!R458C29</stp>
        <tr r="AC458" s="1"/>
      </tp>
      <tp t="s">
        <v>#N/A Field Not Applicable</v>
        <stp/>
        <stp>##V3_BDPV12</stp>
        <stp>NM H Pfd</stp>
        <stp>MATURITY</stp>
        <stp>[BLP_Update_Sheet-PreferredCEF.xlsm]ActiveLinks!R441C29</stp>
        <tr r="AC441" s="1"/>
      </tp>
      <tp>
        <v>2225.7213114754099</v>
        <stp/>
        <stp>##V3_BDPV12</stp>
        <stp>GJS Pfd</stp>
        <stp>VOLUME_AVG_3M</stp>
        <stp>[BLP_Update_Sheet-PreferredCEF.xlsm]ActiveLinks!R718C5</stp>
        <tr r="E718" s="1"/>
      </tp>
      <tp t="s">
        <v>#N/A Field Not Applicable</v>
        <stp/>
        <stp>##V3_BDPV12</stp>
        <stp>NREF A Pfd</stp>
        <stp>MATURITY</stp>
        <stp>[BLP_Update_Sheet-PreferredCEF.xlsm]ActiveLinks!R446C29</stp>
        <tr r="AC446" s="1"/>
      </tp>
      <tp>
        <v>-10.082674335010783</v>
        <stp/>
        <stp>##V3_BDPV12</stp>
        <stp>GTLS B Pfd</stp>
        <stp>chg_pct_1m</stp>
        <stp>[BLP_Update_Sheet-PreferredCEF.xlsm]ActiveLinks!R338C4</stp>
        <tr r="D338" s="1"/>
      </tp>
      <tp t="s">
        <v>#N/A Field Not Applicable</v>
        <stp/>
        <stp>##V3_BDPV12</stp>
        <stp>RY T Pfd</stp>
        <stp>MATURITY</stp>
        <stp>[BLP_Update_Sheet-PreferredCEF.xlsm]ActiveLinks!R558C29</stp>
        <tr r="AC558" s="1"/>
      </tp>
      <tp t="s">
        <v>FIXED</v>
        <stp/>
        <stp>##V3_BDPV12</stp>
        <stp>CUBB Pfd</stp>
        <stp>CPN_TYP</stp>
        <stp>[BLP_Update_Sheet-PreferredCEF.xlsm]ActiveLinks!R220C19</stp>
        <tr r="S220" s="1"/>
      </tp>
      <tp t="s">
        <v>#N/A N/A</v>
        <stp/>
        <stp>##V3_BDPV12</stp>
        <stp>AGN Equity</stp>
        <stp>current_trr_1mo</stp>
        <stp>[BLP_Update_Sheet-PreferredCEF.xlsm]ActiveLinks!R66C10</stp>
        <tr r="J66" s="1"/>
      </tp>
      <tp>
        <v>25</v>
        <stp/>
        <stp>##V3_BDPV12</stp>
        <stp>ASBA Pfd</stp>
        <stp>PAR_AMT</stp>
        <stp>[BLP_Update_Sheet-PreferredCEF.xlsm]ActiveLinks!R112C21</stp>
        <tr r="U112" s="1"/>
      </tp>
      <tp t="s">
        <v>#N/A Field Not Applicable</v>
        <stp/>
        <stp>##V3_BDPV12</stp>
        <stp>MS P Pfd</stp>
        <stp>MATURITY</stp>
        <stp>[BLP_Update_Sheet-PreferredCEF.xlsm]ActiveLinks!R417C29</stp>
        <tr r="AC417" s="1"/>
      </tp>
      <tp>
        <v>-2.6229435304579818</v>
        <stp/>
        <stp>##V3_BDPV12</stp>
        <stp>PRIF I Pfd</stp>
        <stp>chg_pct_1m</stp>
        <stp>[BLP_Update_Sheet-PreferredCEF.xlsm]ActiveLinks!R505C4</stp>
        <tr r="D505" s="1"/>
      </tp>
      <tp t="s">
        <v>4/28/2023</v>
        <stp/>
        <stp>##V3_BDPV12</stp>
        <stp>NGL B Pfd</stp>
        <stp>NXT_Call_DT</stp>
        <stp>[BLP_Update_Sheet-PreferredCEF.xlsm]ActiveLinks!R433C26</stp>
        <tr r="Z433" s="1"/>
      </tp>
      <tp t="s">
        <v>4/15/2024</v>
        <stp/>
        <stp>##V3_BDPV12</stp>
        <stp>NGL C Pfd</stp>
        <stp>NXT_Call_DT</stp>
        <stp>[BLP_Update_Sheet-PreferredCEF.xlsm]ActiveLinks!R434C26</stp>
        <tr r="Z434" s="1"/>
      </tp>
      <tp t="s">
        <v>FIXED</v>
        <stp/>
        <stp>##V3_BDPV12</stp>
        <stp>DUKB Pfd</stp>
        <stp>CPN_TYP</stp>
        <stp>[BLP_Update_Sheet-PreferredCEF.xlsm]ActiveLinks!R244C19</stp>
        <tr r="S244" s="1"/>
      </tp>
      <tp t="s">
        <v>#N/A Field Not Applicable</v>
        <stp/>
        <stp>##V3_BDPV12</stp>
        <stp>NYCB A Pfd</stp>
        <stp>MATURITY</stp>
        <stp>[BLP_Update_Sheet-PreferredCEF.xlsm]ActiveLinks!R457C29</stp>
        <tr r="AC457" s="1"/>
      </tp>
      <tp t="s">
        <v>9/30/2026</v>
        <stp/>
        <stp>##V3_BDPV12</stp>
        <stp>WAL A Pfd</stp>
        <stp>NXT_Call_DT</stp>
        <stp>[BLP_Update_Sheet-PreferredCEF.xlsm]ActiveLinks!R697C26</stp>
        <tr r="Z697" s="1"/>
      </tp>
      <tp t="s">
        <v>4/28/2023</v>
        <stp/>
        <stp>##V3_BDPV12</stp>
        <stp>BML G Pfd</stp>
        <stp>NXT_Call_DT</stp>
        <stp>[BLP_Update_Sheet-PreferredCEF.xlsm]ActiveLinks!R134C26</stp>
        <tr r="Z134" s="1"/>
      </tp>
      <tp t="s">
        <v>4/28/2023</v>
        <stp/>
        <stp>##V3_BDPV12</stp>
        <stp>BML L Pfd</stp>
        <stp>NXT_Call_DT</stp>
        <stp>[BLP_Update_Sheet-PreferredCEF.xlsm]ActiveLinks!R137C26</stp>
        <tr r="Z137" s="1"/>
      </tp>
      <tp t="s">
        <v>4/28/2023</v>
        <stp/>
        <stp>##V3_BDPV12</stp>
        <stp>BML H Pfd</stp>
        <stp>NXT_Call_DT</stp>
        <stp>[BLP_Update_Sheet-PreferredCEF.xlsm]ActiveLinks!R133C26</stp>
        <tr r="Z133" s="1"/>
      </tp>
      <tp t="s">
        <v>4/28/2023</v>
        <stp/>
        <stp>##V3_BDPV12</stp>
        <stp>BML J Pfd</stp>
        <stp>NXT_Call_DT</stp>
        <stp>[BLP_Update_Sheet-PreferredCEF.xlsm]ActiveLinks!R136C26</stp>
        <tr r="Z136" s="1"/>
      </tp>
      <tp>
        <v>1.0374970455800809</v>
        <stp/>
        <stp>##V3_BDPV12</stp>
        <stp>UGIC Pfd</stp>
        <stp>DUR_ADJ_MTY_MID</stp>
        <stp>[BLP_Update_Sheet-PreferredCEF.xlsm]ActiveLinks!R668C47</stp>
        <tr r="AU668" s="1"/>
      </tp>
      <tp>
        <v>-3.1696428571428452</v>
        <stp/>
        <stp>##V3_BDPV12</stp>
        <stp>ATCO H Pfd</stp>
        <stp>chg_pct_1m</stp>
        <stp>[BLP_Update_Sheet-PreferredCEF.xlsm]ActiveLinks!R612C4</stp>
        <tr r="D612" s="1"/>
      </tp>
      <tp t="s">
        <v>4/28/2023</v>
        <stp/>
        <stp>##V3_BDPV12</stp>
        <stp>GNL A Pfd</stp>
        <stp>NXT_Call_DT</stp>
        <stp>[BLP_Update_Sheet-PreferredCEF.xlsm]ActiveLinks!R327C26</stp>
        <tr r="Z327" s="1"/>
      </tp>
      <tp t="s">
        <v>11/26/2024</v>
        <stp/>
        <stp>##V3_BDPV12</stp>
        <stp>GNL B Pfd</stp>
        <stp>NXT_Call_DT</stp>
        <stp>[BLP_Update_Sheet-PreferredCEF.xlsm]ActiveLinks!R326C26</stp>
        <tr r="Z326" s="1"/>
      </tp>
      <tp t="s">
        <v>4/28/2023</v>
        <stp/>
        <stp>##V3_BDPV12</stp>
        <stp>GSL B Pfd</stp>
        <stp>NXT_Call_DT</stp>
        <stp>[BLP_Update_Sheet-PreferredCEF.xlsm]ActiveLinks!R337C26</stp>
        <tr r="Z337" s="1"/>
      </tp>
      <tp>
        <v>109301.39344262295</v>
        <stp/>
        <stp>##V3_BDPV12</stp>
        <stp>TBB Pfd</stp>
        <stp>VOLUME_AVG_3M</stp>
        <stp>[BLP_Update_Sheet-PreferredCEF.xlsm]ActiveLinks!R630C5</stp>
        <tr r="E630" s="1"/>
      </tp>
      <tp>
        <v>9</v>
        <stp/>
        <stp>##V3_BDPV12</stp>
        <stp>DLNG A Pfd</stp>
        <stp>CPN</stp>
        <stp>[BLP_Update_Sheet-PreferredCEF.xlsm]ActiveLinks!R232C20</stp>
        <tr r="T232" s="1"/>
      </tp>
      <tp>
        <v>8.75</v>
        <stp/>
        <stp>##V3_BDPV12</stp>
        <stp>DLNG B Pfd</stp>
        <stp>CPN</stp>
        <stp>[BLP_Update_Sheet-PreferredCEF.xlsm]ActiveLinks!R233C20</stp>
        <tr r="T233" s="1"/>
      </tp>
      <tp>
        <v>7.125</v>
        <stp/>
        <stp>##V3_BDPV12</stp>
        <stp>DBRG H Pfd</stp>
        <stp>CPN</stp>
        <stp>[BLP_Update_Sheet-PreferredCEF.xlsm]ActiveLinks!R188C20</stp>
        <tr r="T188" s="1"/>
      </tp>
      <tp>
        <v>8.75</v>
        <stp/>
        <stp>##V3_BDPV12</stp>
        <stp>GLOG A Pfd</stp>
        <stp>CPN</stp>
        <stp>[BLP_Update_Sheet-PreferredCEF.xlsm]ActiveLinks!R318C20</stp>
        <tr r="T318" s="1"/>
      </tp>
      <tp t="s">
        <v>#N/A N/A</v>
        <stp/>
        <stp>##V3_BDPV12</stp>
        <stp>1299165D Equity</stp>
        <stp>PX_Last</stp>
        <stp>[BLP_Update_Sheet-PreferredCEF.xlsm]ActiveLinks!R10C9</stp>
        <tr r="I10" s="1"/>
      </tp>
      <tp>
        <v>7.15</v>
        <stp/>
        <stp>##V3_BDPV12</stp>
        <stp>DBRG I Pfd</stp>
        <stp>CPN</stp>
        <stp>[BLP_Update_Sheet-PreferredCEF.xlsm]ActiveLinks!R444C20</stp>
        <tr r="T444" s="1"/>
      </tp>
      <tp>
        <v>7.125</v>
        <stp/>
        <stp>##V3_BDPV12</stp>
        <stp>DBRG J Pfd</stp>
        <stp>CPN</stp>
        <stp>[BLP_Update_Sheet-PreferredCEF.xlsm]ActiveLinks!R445C20</stp>
        <tr r="T445" s="1"/>
      </tp>
      <tp t="s">
        <v>BJR4L26</v>
        <stp/>
        <stp>##V3_BDPV12</stp>
        <stp>AL A Pfd</stp>
        <stp>ID_SEDOL1</stp>
        <stp>[BLP_Update_Sheet-PreferredCEF.xlsm]ActiveLinks!R89C51</stp>
        <tr r="AY89" s="1"/>
      </tp>
    </main>
    <main first="bloomberg.rtd">
      <tp t="s">
        <v>#N/A Field Not Applicable</v>
        <stp/>
        <stp>##V3_BDPV12</stp>
        <stp>CUBB Pfd</stp>
        <stp>Dividend_Rights</stp>
        <stp>[BLP_Update_Sheet-PreferredCEF.xlsm]ActiveLinks!R220C25</stp>
        <tr r="Y220" s="1"/>
      </tp>
    </main>
    <main first="bloomberg.rtd">
      <tp t="s">
        <v>#N/A N/A</v>
        <stp/>
        <stp>##V3_BDPV12</stp>
        <stp>YCBD A Pfd</stp>
        <stp>HYBRID_CUMULATIVE_INDICATOR</stp>
        <stp>[BLP_Update_Sheet-PreferredCEF.xlsm]ActiveLinks!R707C36</stp>
        <tr r="AJ707" s="1"/>
      </tp>
      <tp>
        <v>89840000</v>
        <stp/>
        <stp>##V3_BDPV12</stp>
        <stp>C N Pfd</stp>
        <stp>AMT_OUTSTANDING</stp>
        <stp>[BLP_Update_Sheet-PreferredCEF.xlsm]ActiveLinks!R168C48</stp>
        <tr r="AV168" s="1"/>
      </tp>
      <tp>
        <v>59800000</v>
        <stp/>
        <stp>##V3_BDPV12</stp>
        <stp>C K Pfd</stp>
        <stp>AMT_OUTSTANDING</stp>
        <stp>[BLP_Update_Sheet-PreferredCEF.xlsm]ActiveLinks!R169C48</stp>
        <tr r="AV169" s="1"/>
      </tp>
      <tp>
        <v>38000000</v>
        <stp/>
        <stp>##V3_BDPV12</stp>
        <stp>C J Pfd</stp>
        <stp>AMT_OUTSTANDING</stp>
        <stp>[BLP_Update_Sheet-PreferredCEF.xlsm]ActiveLinks!R170C48</stp>
        <tr r="AV170" s="1"/>
      </tp>
    </main>
    <main first="bloomberg.rtd">
      <tp t="s">
        <v>CUMULATIVE</v>
        <stp/>
        <stp>##V3_BDPV12</stp>
        <stp>DUKB Pfd</stp>
        <stp>Dividend_Rights</stp>
        <stp>[BLP_Update_Sheet-PreferredCEF.xlsm]ActiveLinks!R244C25</stp>
        <tr r="Y244" s="1"/>
      </tp>
      <tp>
        <v>15.219484094527546</v>
        <stp/>
        <stp>##V3_BDPV12</stp>
        <stp>RIV A Pfd</stp>
        <stp>DUR_ADJ_MID</stp>
        <stp>[BLP_Update_Sheet-PreferredCEF.xlsm]ActiveLinks!R551C46</stp>
        <tr r="AT551" s="1"/>
      </tp>
      <tp>
        <v>1.1991620880816669</v>
        <stp/>
        <stp>##V3_BDPV12</stp>
        <stp>SNV E Pfd</stp>
        <stp>DUR_ADJ_MID</stp>
        <stp>[BLP_Update_Sheet-PreferredCEF.xlsm]ActiveLinks!R594C46</stp>
        <tr r="AT594" s="1"/>
      </tp>
      <tp>
        <v>0.20024612354047999</v>
        <stp/>
        <stp>##V3_BDPV12</stp>
        <stp>SNV D Pfd</stp>
        <stp>DUR_ADJ_MID</stp>
        <stp>[BLP_Update_Sheet-PreferredCEF.xlsm]ActiveLinks!R595C46</stp>
        <tr r="AT595" s="1"/>
      </tp>
      <tp>
        <v>3.6095636903274246</v>
        <stp/>
        <stp>##V3_BDPV12</stp>
        <stp>SEAL B Pfd</stp>
        <stp>DUR_ADJ_MID</stp>
        <stp>[BLP_Update_Sheet-PreferredCEF.xlsm]ActiveLinks!R643C46</stp>
        <tr r="AT643" s="1"/>
      </tp>
      <tp>
        <v>10.169079023484086</v>
        <stp/>
        <stp>##V3_BDPV12</stp>
        <stp>SEAL A Pfd</stp>
        <stp>DUR_ADJ_MID</stp>
        <stp>[BLP_Update_Sheet-PreferredCEF.xlsm]ActiveLinks!R644C46</stp>
        <tr r="AT644" s="1"/>
      </tp>
      <tp>
        <v>-0.32388663967610642</v>
        <stp/>
        <stp>##V3_BDPV12</stp>
        <stp>OXLCM Pfd</stp>
        <stp>chg_pct_1m</stp>
        <stp>[BLP_Update_Sheet-PreferredCEF.xlsm]ActiveLinks!R9C4</stp>
        <tr r="D9" s="1"/>
      </tp>
      <tp>
        <v>18.392990857556075</v>
        <stp/>
        <stp>##V3_BDPV12</stp>
        <stp>BCV A Pfd</stp>
        <stp>DUR_ADJ_MID</stp>
        <stp>[BLP_Update_Sheet-PreferredCEF.xlsm]ActiveLinks!R142C46</stp>
        <tr r="AT142" s="1"/>
      </tp>
      <tp t="s">
        <v>Not Confirmed</v>
        <stp/>
        <stp>##V3_BDPV12</stp>
        <stp>RZB Pfd</stp>
        <stp>IS_QDI_ELIGIBLE</stp>
        <stp>[BLP_Update_Sheet-PreferredCEF.xlsm]ActiveLinks!R540C35</stp>
        <tr r="AI540" s="1"/>
      </tp>
      <tp t="s">
        <v>Not Confirmed</v>
        <stp/>
        <stp>##V3_BDPV12</stp>
        <stp>RZC Pfd</stp>
        <stp>IS_QDI_ELIGIBLE</stp>
        <stp>[BLP_Update_Sheet-PreferredCEF.xlsm]ActiveLinks!R541C35</stp>
        <tr r="AI541" s="1"/>
      </tp>
      <tp>
        <v>-14.190687361419066</v>
        <stp/>
        <stp>##V3_BDPV12</stp>
        <stp>EFC A Pfd</stp>
        <stp>chg_pct_1m</stp>
        <stp>[BLP_Update_Sheet-PreferredCEF.xlsm]ActiveLinks!R249C4</stp>
        <tr r="D249" s="1"/>
      </tp>
    </main>
    <main first="bloomberg.rtd">
      <tp>
        <v>-1.7331721080209583</v>
        <stp/>
        <stp>##V3_BDPV12</stp>
        <stp>MET E Pfd</stp>
        <stp>chg_pct_1m</stp>
        <stp>[BLP_Update_Sheet-PreferredCEF.xlsm]ActiveLinks!R405C4</stp>
        <tr r="D405" s="1"/>
      </tp>
      <tp>
        <v>-1.3084853291038792</v>
        <stp/>
        <stp>##V3_BDPV12</stp>
        <stp>SAJ Pfd</stp>
        <stp>chg_pct_1m</stp>
        <stp>[BLP_Update_Sheet-PreferredCEF.xlsm]ActiveLinks!R569C4</stp>
        <tr r="D569" s="1"/>
      </tp>
    </main>
    <main first="bloomberg.rtd">
      <tp>
        <v>-0.99392600773053408</v>
        <stp/>
        <stp>##V3_BDPV12</stp>
        <stp>UZD Pfd</stp>
        <stp>chg_pct_1m</stp>
        <stp>[BLP_Update_Sheet-PreferredCEF.xlsm]ActiveLinks!R637C4</stp>
        <tr r="D637" s="1"/>
      </tp>
      <tp>
        <v>-2.486355366889025</v>
        <stp/>
        <stp>##V3_BDPV12</stp>
        <stp>UZE Pfd</stp>
        <stp>chg_pct_1m</stp>
        <stp>[BLP_Update_Sheet-PreferredCEF.xlsm]ActiveLinks!R636C4</stp>
        <tr r="D636" s="1"/>
      </tp>
      <tp>
        <v>-3.3414337788578412</v>
        <stp/>
        <stp>##V3_BDPV12</stp>
        <stp>UZF Pfd</stp>
        <stp>chg_pct_1m</stp>
        <stp>[BLP_Update_Sheet-PreferredCEF.xlsm]ActiveLinks!R635C4</stp>
        <tr r="D635" s="1"/>
      </tp>
      <tp>
        <v>-13.623532090820929</v>
        <stp/>
        <stp>##V3_BDPV12</stp>
        <stp>FHN B Pfd</stp>
        <stp>chg_pct_1m</stp>
        <stp>[BLP_Update_Sheet-PreferredCEF.xlsm]ActiveLinks!R359C4</stp>
        <tr r="D359" s="1"/>
      </tp>
      <tp>
        <v>-12.252964426877476</v>
        <stp/>
        <stp>##V3_BDPV12</stp>
        <stp>FHN C Pfd</stp>
        <stp>chg_pct_1m</stp>
        <stp>[BLP_Update_Sheet-PreferredCEF.xlsm]ActiveLinks!R358C4</stp>
        <tr r="D358" s="1"/>
      </tp>
      <tp>
        <v>-12.575841147269715</v>
        <stp/>
        <stp>##V3_BDPV12</stp>
        <stp>BHFAM Pfd</stp>
        <stp>chg_pct_1m</stp>
        <stp>[BLP_Update_Sheet-PreferredCEF.xlsm]ActiveLinks!R152C4</stp>
        <tr r="D152" s="1"/>
      </tp>
    </main>
    <main first="bloomberg.rtd">
      <tp>
        <v>15.511969600560199</v>
        <stp/>
        <stp>##V3_BDPV12</stp>
        <stp>TBB Pfd</stp>
        <stp>DUR_ADJ_MTY_MID</stp>
        <stp>[BLP_Update_Sheet-PreferredCEF.xlsm]ActiveLinks!R630C47</stp>
        <tr r="AU630" s="1"/>
      </tp>
      <tp>
        <v>18.589491723070495</v>
        <stp/>
        <stp>##V3_BDPV12</stp>
        <stp>TBC Pfd</stp>
        <stp>DUR_ADJ_MTY_MID</stp>
        <stp>[BLP_Update_Sheet-PreferredCEF.xlsm]ActiveLinks!R631C47</stp>
        <tr r="AU631" s="1"/>
      </tp>
      <tp>
        <v>6.3948558427636932</v>
        <stp/>
        <stp>##V3_BDPV12</stp>
        <stp>POWWP Pfd</stp>
        <stp>DUR_ADJ_MID</stp>
        <stp>[BLP_Update_Sheet-PreferredCEF.xlsm]ActiveLinks!R500C46</stp>
        <tr r="AT500" s="1"/>
      </tp>
    </main>
    <main first="bloomberg.rtd">
      <tp>
        <v>-2.6897278490540799</v>
        <stp/>
        <stp>##V3_BDPV12</stp>
        <stp>CNFRL Pfd</stp>
        <stp>chg_pct_1m</stp>
        <stp>[BLP_Update_Sheet-PreferredCEF.xlsm]ActiveLinks!R202C4</stp>
        <tr r="D202" s="1"/>
      </tp>
      <tp t="s">
        <v>NEW YORK</v>
        <stp/>
        <stp>##V3_BDPV12</stp>
        <stp>ICR A Pfd</stp>
        <stp>exch_code</stp>
        <stp>[BLP_Update_Sheet-PreferredCEF.xlsm]ActiveLinks!R6C44</stp>
        <tr r="AR6" s="1"/>
      </tp>
    </main>
    <main first="bloomberg.rtd">
      <tp>
        <v>7.5052428147484973E-2</v>
        <stp/>
        <stp>##V3_BDPV12</stp>
        <stp>NEWTZ Pfd</stp>
        <stp>DUR_ADJ_MID</stp>
        <stp>[BLP_Update_Sheet-PreferredCEF.xlsm]ActiveLinks!R430C46</stp>
        <tr r="AT430" s="1"/>
      </tp>
      <tp>
        <v>6.2361116959865202</v>
        <stp/>
        <stp>##V3_BDPV12</stp>
        <stp>JBK Pfd</stp>
        <stp>yld_pfd_str_ask</stp>
        <stp>[BLP_Update_Sheet-PreferredCEF.xlsm]ActiveLinks!R719C14</stp>
        <tr r="N719" s="1"/>
      </tp>
      <tp>
        <v>11.768573307034849</v>
        <stp/>
        <stp>##V3_BDPV12</stp>
        <stp>NMK B Pfd</stp>
        <stp>chg_pct_1m</stp>
        <stp>[BLP_Update_Sheet-PreferredCEF.xlsm]ActiveLinks!R431C4</stp>
        <tr r="D431" s="1"/>
      </tp>
      <tp>
        <v>-15.034965034965026</v>
        <stp/>
        <stp>##V3_BDPV12</stp>
        <stp>FMCCI Pfd</stp>
        <stp>chg_pct_1m</stp>
        <stp>[BLP_Update_Sheet-PreferredCEF.xlsm]ActiveLinks!R752C4</stp>
        <tr r="D752" s="1"/>
      </tp>
      <tp>
        <v>-71.073446327683612</v>
        <stp/>
        <stp>##V3_BDPV12</stp>
        <stp>FRC L Pfd</stp>
        <stp>chg_pct_1m</stp>
        <stp>[BLP_Update_Sheet-PreferredCEF.xlsm]ActiveLinks!R297C4</stp>
        <tr r="D297" s="1"/>
      </tp>
      <tp t="s">
        <v>CUMULATIVE</v>
        <stp/>
        <stp>##V3_BDPV12</stp>
        <stp>HT C Pfd</stp>
        <stp>Dividend_Rights</stp>
        <stp>[BLP_Update_Sheet-PreferredCEF.xlsm]ActiveLinks!R352C25</stp>
        <tr r="Y352" s="1"/>
      </tp>
      <tp t="s">
        <v>CUMULATIVE</v>
        <stp/>
        <stp>##V3_BDPV12</stp>
        <stp>HT E Pfd</stp>
        <stp>Dividend_Rights</stp>
        <stp>[BLP_Update_Sheet-PreferredCEF.xlsm]ActiveLinks!R350C25</stp>
        <tr r="Y350" s="1"/>
      </tp>
      <tp t="s">
        <v>CUMULATIVE</v>
        <stp/>
        <stp>##V3_BDPV12</stp>
        <stp>HT D Pfd</stp>
        <stp>Dividend_Rights</stp>
        <stp>[BLP_Update_Sheet-PreferredCEF.xlsm]ActiveLinks!R351C25</stp>
        <tr r="Y351" s="1"/>
      </tp>
      <tp>
        <v>45.22</v>
        <stp/>
        <stp>##V3_BDPV12</stp>
        <stp>C Equity</stp>
        <stp>PX_Last</stp>
        <stp>[BLP_Update_Sheet-PreferredCEF.xlsm]ActiveLinks!R797C9</stp>
        <tr r="I797" s="1"/>
      </tp>
      <tp>
        <v>45.22</v>
        <stp/>
        <stp>##V3_BDPV12</stp>
        <stp>C Equity</stp>
        <stp>PX_Last</stp>
        <stp>[BLP_Update_Sheet-PreferredCEF.xlsm]ActiveLinks!R717C9</stp>
        <tr r="I717" s="1"/>
      </tp>
      <tp t="s">
        <v>CUMULATIVE</v>
        <stp/>
        <stp>##V3_BDPV12</stp>
        <stp>ET C Pfd</stp>
        <stp>Dividend_Rights</stp>
        <stp>[BLP_Update_Sheet-PreferredCEF.xlsm]ActiveLinks!R267C25</stp>
        <tr r="Y267" s="1"/>
      </tp>
      <tp t="s">
        <v>CUMULATIVE</v>
        <stp/>
        <stp>##V3_BDPV12</stp>
        <stp>ET D Pfd</stp>
        <stp>Dividend_Rights</stp>
        <stp>[BLP_Update_Sheet-PreferredCEF.xlsm]ActiveLinks!R269C25</stp>
        <tr r="Y269" s="1"/>
      </tp>
      <tp t="s">
        <v>CUMULATIVE</v>
        <stp/>
        <stp>##V3_BDPV12</stp>
        <stp>ET E Pfd</stp>
        <stp>Dividend_Rights</stp>
        <stp>[BLP_Update_Sheet-PreferredCEF.xlsm]ActiveLinks!R268C25</stp>
        <tr r="Y268" s="1"/>
      </tp>
      <tp>
        <v>0.60679611650486298</v>
        <stp/>
        <stp>##V3_BDPV12</stp>
        <stp>BPOPM Pfd</stp>
        <stp>chg_pct_1m</stp>
        <stp>[BLP_Update_Sheet-PreferredCEF.xlsm]ActiveLinks!R162C4</stp>
        <tr r="D162" s="1"/>
      </tp>
      <tp>
        <v>-1.3687600644122377</v>
        <stp/>
        <stp>##V3_BDPV12</stp>
        <stp>JPM D Pfd</stp>
        <stp>chg_pct_1m</stp>
        <stp>[BLP_Update_Sheet-PreferredCEF.xlsm]ActiveLinks!R373C4</stp>
        <tr r="D373" s="1"/>
      </tp>
    </main>
    <main first="bloomberg.rtd">
      <tp>
        <v>-1.2262156448202923</v>
        <stp/>
        <stp>##V3_BDPV12</stp>
        <stp>FCRX Pfd</stp>
        <stp>chg_pct_1m</stp>
        <stp>[BLP_Update_Sheet-PreferredCEF.xlsm]ActiveLinks!R283C4</stp>
        <tr r="D283" s="1"/>
      </tp>
      <tp>
        <v>-4.9565217391304373</v>
        <stp/>
        <stp>##V3_BDPV12</stp>
        <stp>FTAIN Pfd</stp>
        <stp>chg_pct_1m</stp>
        <stp>[BLP_Update_Sheet-PreferredCEF.xlsm]ActiveLinks!R305C4</stp>
        <tr r="D305" s="1"/>
      </tp>
      <tp>
        <v>-4.9977885891198541</v>
        <stp/>
        <stp>##V3_BDPV12</stp>
        <stp>FTAIO Pfd</stp>
        <stp>chg_pct_1m</stp>
        <stp>[BLP_Update_Sheet-PreferredCEF.xlsm]ActiveLinks!R304C4</stp>
        <tr r="D304" s="1"/>
      </tp>
    </main>
    <main first="bloomberg.rtd">
      <tp t="s">
        <v>8/15/2025</v>
        <stp/>
        <stp>##V3_BDPV12</stp>
        <stp>FRMEP PFD</stp>
        <stp>NXT_Call_DT</stp>
        <stp>[BLP_Update_Sheet-PreferredCEF.xlsm]ActiveLinks!R392C26</stp>
        <tr r="Z392" s="1"/>
      </tp>
    </main>
    <main first="bloomberg.rtd">
      <tp>
        <v>8.8017719832974084</v>
        <stp/>
        <stp>##V3_BDPV12</stp>
        <stp>JSM Pfd</stp>
        <stp>yld_pfd_str_ask</stp>
        <stp>[BLP_Update_Sheet-PreferredCEF.xlsm]ActiveLinks!R426C14</stp>
        <tr r="N426" s="1"/>
      </tp>
      <tp t="s">
        <v>US22080R2067</v>
        <stp/>
        <stp>##V3_BDPV12</stp>
        <stp>KTH Pfd</stp>
        <stp>ID_ISIN</stp>
        <stp>[BLP_Update_Sheet-PreferredCEF.xlsm]ActiveLinks!R717C50</stp>
        <tr r="AX717" s="1"/>
      </tp>
      <tp t="s">
        <v>US22532R1014</v>
        <stp/>
        <stp>##V3_BDPV12</stp>
        <stp>KTN Pfd</stp>
        <stp>ID_ISIN</stp>
        <stp>[BLP_Update_Sheet-PreferredCEF.xlsm]ActiveLinks!R715C50</stp>
        <tr r="AX715" s="1"/>
      </tp>
      <tp t="s">
        <v>Not Confirmed</v>
        <stp/>
        <stp>##V3_BDPV12</stp>
        <stp>RCC Pfd</stp>
        <stp>IS_QDI_ELIGIBLE</stp>
        <stp>[BLP_Update_Sheet-PreferredCEF.xlsm]ActiveLinks!R535C35</stp>
        <tr r="AI535" s="1"/>
      </tp>
      <tp t="s">
        <v>Not Confirmed</v>
        <stp/>
        <stp>##V3_BDPV12</stp>
        <stp>RCB Pfd</stp>
        <stp>IS_QDI_ELIGIBLE</stp>
        <stp>[BLP_Update_Sheet-PreferredCEF.xlsm]ActiveLinks!R586C35</stp>
        <tr r="AI586" s="1"/>
      </tp>
      <tp t="s">
        <v>Not Confirmed</v>
        <stp/>
        <stp>##V3_BDPV12</stp>
        <stp>RCA Pfd</stp>
        <stp>IS_QDI_ELIGIBLE</stp>
        <stp>[BLP_Update_Sheet-PreferredCEF.xlsm]ActiveLinks!R587C35</stp>
        <tr r="AI587" s="1"/>
      </tp>
      <tp>
        <v>9200000</v>
        <stp/>
        <stp>##V3_BDPV12</stp>
        <stp>BNJ Pfd</stp>
        <stp>AMT_OUTSTANDING</stp>
        <stp>[BLP_Update_Sheet-PreferredCEF.xlsm]ActiveLinks!R463C48</stp>
        <tr r="AV463" s="1"/>
      </tp>
      <tp>
        <v>16000000</v>
        <stp/>
        <stp>##V3_BDPV12</stp>
        <stp>BNH Pfd</stp>
        <stp>AMT_OUTSTANDING</stp>
        <stp>[BLP_Update_Sheet-PreferredCEF.xlsm]ActiveLinks!R464C48</stp>
        <tr r="AV464" s="1"/>
      </tp>
    </main>
    <main first="bloomberg.rtd">
      <tp>
        <v>5.7</v>
        <stp/>
        <stp>##V3_BDPV12</stp>
        <stp>446150AL8 Corp</stp>
        <stp>CPN</stp>
        <stp>[BLP_Update_Sheet-PreferredCEF.xlsm]ActiveLinks!R809C20</stp>
        <tr r="T809" s="1"/>
      </tp>
      <tp>
        <v>5.7</v>
        <stp/>
        <stp>##V3_BDPV12</stp>
        <stp>446150AL8 Corp</stp>
        <stp>CPN</stp>
        <stp>[BLP_Update_Sheet-PreferredCEF.xlsm]ActiveLinks!R804C20</stp>
        <tr r="T804" s="1"/>
      </tp>
      <tp t="s">
        <v>NTRS US</v>
        <stp/>
        <stp>##V3_BDPV12</stp>
        <stp>665859AQ7 Corp</stp>
        <stp>ult_parent_ticker_exchange</stp>
        <stp>[BLP_Update_Sheet-PreferredCEF.xlsm]ActiveLinks!R761C8</stp>
        <tr r="H761" s="1"/>
      </tp>
      <tp t="s">
        <v>Preferred</v>
        <stp/>
        <stp>##V3_BDPV12</stp>
        <stp>AEPPZ Pfd</stp>
        <stp>PAYMENT_RANK</stp>
        <stp>[BLP_Update_Sheet-PreferredCEF.xlsm]ActiveLinks!R50C37</stp>
        <tr r="AK50" s="1"/>
      </tp>
      <tp>
        <v>6.25</v>
        <stp/>
        <stp>##V3_BDPV12</stp>
        <stp>060505EH3 Corp</stp>
        <stp>CPN</stp>
        <stp>[BLP_Update_Sheet-PreferredCEF.xlsm]ActiveLinks!R785C20</stp>
        <tr r="T785" s="1"/>
      </tp>
      <tp>
        <v>3.0839545840911198</v>
        <stp/>
        <stp>##V3_BDPV12</stp>
        <stp>064058AF7 Corp</stp>
        <stp>DUR_ADJ_MID</stp>
        <stp>[BLP_Update_Sheet-PreferredCEF.xlsm]ActiveLinks!R775C46</stp>
        <tr r="AT775" s="1"/>
      </tp>
      <tp>
        <v>3.0839545840911198</v>
        <stp/>
        <stp>##V3_BDPV12</stp>
        <stp>064058AF7 Corp</stp>
        <stp>DUR_ADJ_MID</stp>
        <stp>[BLP_Update_Sheet-PreferredCEF.xlsm]ActiveLinks!R774C46</stp>
        <tr r="AT774" s="1"/>
      </tp>
      <tp t="s">
        <v>Y</v>
        <stp/>
        <stp>##V3_BDPV12</stp>
        <stp>744320AM4 Corp</stp>
        <stp>HYBRID_CUMULATIVE_INDICATOR</stp>
        <stp>[BLP_Update_Sheet-PreferredCEF.xlsm]ActiveLinks!R764C36</stp>
        <tr r="AJ764" s="1"/>
      </tp>
      <tp>
        <v>8.4338055434365664E-2</v>
        <stp/>
        <stp>##V3_BDPV12</stp>
        <stp>48128BAD3 Corp</stp>
        <stp>DUR_ADJ_MID</stp>
        <stp>[BLP_Update_Sheet-PreferredCEF.xlsm]ActiveLinks!R811C46</stp>
        <tr r="AT811" s="1"/>
      </tp>
      <tp>
        <v>8.4338055434365664E-2</v>
        <stp/>
        <stp>##V3_BDPV12</stp>
        <stp>48128BAD3 Corp</stp>
        <stp>DUR_ADJ_MID</stp>
        <stp>[BLP_Update_Sheet-PreferredCEF.xlsm]ActiveLinks!R806C46</stp>
        <tr r="AT806" s="1"/>
      </tp>
      <tp>
        <v>8.8704300000000025</v>
        <stp/>
        <stp>##V3_BDPV12</stp>
        <stp>172967GD7 Corp</stp>
        <stp>CPN</stp>
        <stp>[BLP_Update_Sheet-PreferredCEF.xlsm]ActiveLinks!R801C20</stp>
        <tr r="T801" s="1"/>
      </tp>
      <tp t="s">
        <v>N</v>
        <stp/>
        <stp>##V3_BDPV12</stp>
        <stp>55261FAH7 Corp</stp>
        <stp>HYBRID_CUMULATIVE_INDICATOR</stp>
        <stp>[BLP_Update_Sheet-PreferredCEF.xlsm]ActiveLinks!R763C36</stp>
        <tr r="AJ763" s="1"/>
      </tp>
      <tp>
        <v>4411623</v>
        <stp/>
        <stp>##V3_BDPV12</stp>
        <stp>EP C Pfd</stp>
        <stp>AMT_OUTSTANDING</stp>
        <stp>[BLP_Update_Sheet-PreferredCEF.xlsm]ActiveLinks!R384C48</stp>
        <tr r="AV384" s="1"/>
      </tp>
      <tp t="s">
        <v>#N/A Field Not Applicable</v>
        <stp/>
        <stp>##V3_BDPV12</stp>
        <stp>COMSP Pfd</stp>
        <stp>NXT_Call_DT</stp>
        <stp>[BLP_Update_Sheet-PreferredCEF.xlsm]ActiveLinks!R213C26</stp>
        <tr r="Z213" s="1"/>
      </tp>
      <tp t="s">
        <v>1/15/2025</v>
        <stp/>
        <stp>##V3_BDPV12</stp>
        <stp>NYMTM Pfd</stp>
        <stp>NXT_Call_DT</stp>
        <stp>[BLP_Update_Sheet-PreferredCEF.xlsm]ActiveLinks!R461C26</stp>
        <tr r="Z461" s="1"/>
      </tp>
      <tp t="s">
        <v>10/15/2026</v>
        <stp/>
        <stp>##V3_BDPV12</stp>
        <stp>NYMTL Pfd</stp>
        <stp>NXT_Call_DT</stp>
        <stp>[BLP_Update_Sheet-PreferredCEF.xlsm]ActiveLinks!R460C26</stp>
        <tr r="Z460" s="1"/>
      </tp>
      <tp t="s">
        <v>10/15/2027</v>
        <stp/>
        <stp>##V3_BDPV12</stp>
        <stp>NYMTN Pfd</stp>
        <stp>NXT_Call_DT</stp>
        <stp>[BLP_Update_Sheet-PreferredCEF.xlsm]ActiveLinks!R462C26</stp>
        <tr r="Z462" s="1"/>
      </tp>
      <tp t="s">
        <v>1/15/2027</v>
        <stp/>
        <stp>##V3_BDPV12</stp>
        <stp>NYMTZ Pfd</stp>
        <stp>NXT_Call_DT</stp>
        <stp>[BLP_Update_Sheet-PreferredCEF.xlsm]ActiveLinks!R459C26</stp>
        <tr r="Z459" s="1"/>
      </tp>
      <tp t="s">
        <v>FIXED</v>
        <stp/>
        <stp>##V3_BDPV12</stp>
        <stp>HT C Pfd</stp>
        <stp>CPN_TYP</stp>
        <stp>[BLP_Update_Sheet-PreferredCEF.xlsm]ActiveLinks!R352C19</stp>
        <tr r="S352" s="1"/>
      </tp>
      <tp t="s">
        <v>FIXED</v>
        <stp/>
        <stp>##V3_BDPV12</stp>
        <stp>HT E Pfd</stp>
        <stp>CPN_TYP</stp>
        <stp>[BLP_Update_Sheet-PreferredCEF.xlsm]ActiveLinks!R350C19</stp>
        <tr r="S350" s="1"/>
      </tp>
      <tp t="s">
        <v>FIXED</v>
        <stp/>
        <stp>##V3_BDPV12</stp>
        <stp>HT D Pfd</stp>
        <stp>CPN_TYP</stp>
        <stp>[BLP_Update_Sheet-PreferredCEF.xlsm]ActiveLinks!R351C19</stp>
        <tr r="S351" s="1"/>
      </tp>
      <tp t="s">
        <v>VARIABLE</v>
        <stp/>
        <stp>##V3_BDPV12</stp>
        <stp>ET C Pfd</stp>
        <stp>CPN_TYP</stp>
        <stp>[BLP_Update_Sheet-PreferredCEF.xlsm]ActiveLinks!R267C19</stp>
        <tr r="S267" s="1"/>
      </tp>
      <tp t="s">
        <v>VARIABLE</v>
        <stp/>
        <stp>##V3_BDPV12</stp>
        <stp>ET D Pfd</stp>
        <stp>CPN_TYP</stp>
        <stp>[BLP_Update_Sheet-PreferredCEF.xlsm]ActiveLinks!R269C19</stp>
        <tr r="S269" s="1"/>
      </tp>
      <tp t="s">
        <v>VARIABLE</v>
        <stp/>
        <stp>##V3_BDPV12</stp>
        <stp>ET E Pfd</stp>
        <stp>CPN_TYP</stp>
        <stp>[BLP_Update_Sheet-PreferredCEF.xlsm]ActiveLinks!R268C19</stp>
        <tr r="S268" s="1"/>
      </tp>
      <tp>
        <v>25</v>
        <stp/>
        <stp>##V3_BDPV12</stp>
        <stp>SR A Pfd</stp>
        <stp>PAR_AMT</stp>
        <stp>[BLP_Update_Sheet-PreferredCEF.xlsm]ActiveLinks!R607C21</stp>
        <tr r="U607" s="1"/>
      </tp>
      <tp>
        <v>7.4518062549561535</v>
        <stp/>
        <stp>##V3_BDPV12</stp>
        <stp>DX C Pfd</stp>
        <stp>yld_pfd_str_ask</stp>
        <stp>[BLP_Update_Sheet-PreferredCEF.xlsm]ActiveLinks!R246C14</stp>
        <tr r="N246" s="1"/>
      </tp>
      <tp>
        <v>12.279429286110686</v>
        <stp/>
        <stp>##V3_BDPV12</stp>
        <stp>SF D Pfd</stp>
        <stp>DUR_ADJ_MTY_MID</stp>
        <stp>[BLP_Update_Sheet-PreferredCEF.xlsm]ActiveLinks!R577C47</stp>
        <tr r="AU577" s="1"/>
      </tp>
      <tp t="s">
        <v>CA78013G5014</v>
        <stp/>
        <stp>##V3_BDPV12</stp>
        <stp>RY T Pfd</stp>
        <stp>ID_ISIN</stp>
        <stp>[BLP_Update_Sheet-PreferredCEF.xlsm]ActiveLinks!R558C50</stp>
        <tr r="AX558" s="1"/>
      </tp>
      <tp>
        <v>1.3549059105309034</v>
        <stp/>
        <stp>##V3_BDPV12</stp>
        <stp>RF B Pfd</stp>
        <stp>DUR_ADJ_MTY_MID</stp>
        <stp>[BLP_Update_Sheet-PreferredCEF.xlsm]ActiveLinks!R539C47</stp>
        <tr r="AU539" s="1"/>
      </tp>
      <tp>
        <v>5.2139953802535146</v>
        <stp/>
        <stp>##V3_BDPV12</stp>
        <stp>RF C Pfd</stp>
        <stp>DUR_ADJ_MTY_MID</stp>
        <stp>[BLP_Update_Sheet-PreferredCEF.xlsm]ActiveLinks!R538C47</stp>
        <tr r="AU538" s="1"/>
      </tp>
      <tp>
        <v>19.461765823204161</v>
        <stp/>
        <stp>##V3_BDPV12</stp>
        <stp>RF E Pfd</stp>
        <stp>DUR_ADJ_MTY_MID</stp>
        <stp>[BLP_Update_Sheet-PreferredCEF.xlsm]ActiveLinks!R537C47</stp>
        <tr r="AU537" s="1"/>
      </tp>
      <tp>
        <v>19.020096595234335</v>
        <stp/>
        <stp>##V3_BDPV12</stp>
        <stp>SF B Pfd</stp>
        <stp>DUR_ADJ_MTY_MID</stp>
        <stp>[BLP_Update_Sheet-PreferredCEF.xlsm]ActiveLinks!R578C47</stp>
        <tr r="AU578" s="1"/>
      </tp>
      <tp>
        <v>18.01726406361988</v>
        <stp/>
        <stp>##V3_BDPV12</stp>
        <stp>SF C Pfd</stp>
        <stp>DUR_ADJ_MTY_MID</stp>
        <stp>[BLP_Update_Sheet-PreferredCEF.xlsm]ActiveLinks!R579C47</stp>
        <tr r="AU579" s="1"/>
      </tp>
      <tp t="s">
        <v>6/15/2023</v>
        <stp/>
        <stp>##V3_BDPV12</stp>
        <stp>SLMBP Pfd</stp>
        <stp>NXT_Call_DT</stp>
        <stp>[BLP_Update_Sheet-PreferredCEF.xlsm]ActiveLinks!R590C26</stp>
        <tr r="Z590" s="1"/>
      </tp>
      <tp t="s">
        <v>Jr Subordinated</v>
        <stp/>
        <stp>##V3_BDPV12</stp>
        <stp>316773CR9 Corp</stp>
        <stp>PAYMENT_RANK</stp>
        <stp>[BLP_Update_Sheet-PreferredCEF.xlsm]ActiveLinks!R810C37</stp>
        <tr r="AK810" s="1"/>
      </tp>
      <tp t="s">
        <v>Jr Subordinated</v>
        <stp/>
        <stp>##V3_BDPV12</stp>
        <stp>316773CR9 Corp</stp>
        <stp>PAYMENT_RANK</stp>
        <stp>[BLP_Update_Sheet-PreferredCEF.xlsm]ActiveLinks!R805C37</stp>
        <tr r="AK805" s="1"/>
      </tp>
      <tp t="s">
        <v>5/1/2023</v>
        <stp/>
        <stp>##V3_BDPV12</stp>
        <stp>FNMAG Pfd</stp>
        <stp>NXT_Call_DT</stp>
        <stp>[BLP_Update_Sheet-PreferredCEF.xlsm]ActiveLinks!R728C26</stp>
        <tr r="Z728" s="1"/>
      </tp>
      <tp t="s">
        <v>5/1/2023</v>
        <stp/>
        <stp>##V3_BDPV12</stp>
        <stp>FNMAH Pfd</stp>
        <stp>NXT_Call_DT</stp>
        <stp>[BLP_Update_Sheet-PreferredCEF.xlsm]ActiveLinks!R738C26</stp>
        <tr r="Z738" s="1"/>
      </tp>
      <tp t="s">
        <v>5/1/2023</v>
        <stp/>
        <stp>##V3_BDPV12</stp>
        <stp>FNMAI Pfd</stp>
        <stp>NXT_Call_DT</stp>
        <stp>[BLP_Update_Sheet-PreferredCEF.xlsm]ActiveLinks!R731C26</stp>
        <tr r="Z731" s="1"/>
      </tp>
      <tp t="s">
        <v>5/1/2023</v>
        <stp/>
        <stp>##V3_BDPV12</stp>
        <stp>FNMAJ Pfd</stp>
        <stp>NXT_Call_DT</stp>
        <stp>[BLP_Update_Sheet-PreferredCEF.xlsm]ActiveLinks!R732C26</stp>
        <tr r="Z732" s="1"/>
      </tp>
      <tp t="s">
        <v>5/1/2023</v>
        <stp/>
        <stp>##V3_BDPV12</stp>
        <stp>FNMAK Pfd</stp>
        <stp>NXT_Call_DT</stp>
        <stp>[BLP_Update_Sheet-PreferredCEF.xlsm]ActiveLinks!R729C26</stp>
        <tr r="Z729" s="1"/>
      </tp>
      <tp t="s">
        <v>5/1/2023</v>
        <stp/>
        <stp>##V3_BDPV12</stp>
        <stp>FNMAL Pfd</stp>
        <stp>NXT_Call_DT</stp>
        <stp>[BLP_Update_Sheet-PreferredCEF.xlsm]ActiveLinks!R724C26</stp>
        <tr r="Z724" s="1"/>
      </tp>
      <tp t="s">
        <v>5/1/2023</v>
        <stp/>
        <stp>##V3_BDPV12</stp>
        <stp>FNMAM Pfd</stp>
        <stp>NXT_Call_DT</stp>
        <stp>[BLP_Update_Sheet-PreferredCEF.xlsm]ActiveLinks!R730C26</stp>
        <tr r="Z730" s="1"/>
      </tp>
      <tp t="s">
        <v>4/28/2023</v>
        <stp/>
        <stp>##V3_BDPV12</stp>
        <stp>XOMAP Pfd</stp>
        <stp>NXT_Call_DT</stp>
        <stp>[BLP_Update_Sheet-PreferredCEF.xlsm]ActiveLinks!R709C26</stp>
        <tr r="Z709" s="1"/>
      </tp>
      <tp t="s">
        <v>5/1/2023</v>
        <stp/>
        <stp>##V3_BDPV12</stp>
        <stp>FNMAN Pfd</stp>
        <stp>NXT_Call_DT</stp>
        <stp>[BLP_Update_Sheet-PreferredCEF.xlsm]ActiveLinks!R726C26</stp>
        <tr r="Z726" s="1"/>
      </tp>
      <tp t="s">
        <v>9/30/2024</v>
        <stp/>
        <stp>##V3_BDPV12</stp>
        <stp>FNMAO Pfd</stp>
        <stp>NXT_Call_DT</stp>
        <stp>[BLP_Update_Sheet-PreferredCEF.xlsm]ActiveLinks!R736C26</stp>
        <tr r="Z736" s="1"/>
      </tp>
      <tp t="s">
        <v>3/31/2024</v>
        <stp/>
        <stp>##V3_BDPV12</stp>
        <stp>FNMAP Pfd</stp>
        <stp>NXT_Call_DT</stp>
        <stp>[BLP_Update_Sheet-PreferredCEF.xlsm]ActiveLinks!R735C26</stp>
        <tr r="Z735" s="1"/>
      </tp>
      <tp t="s">
        <v>4/28/2023</v>
        <stp/>
        <stp>##V3_BDPV12</stp>
        <stp>XOMAO Pfd</stp>
        <stp>NXT_Call_DT</stp>
        <stp>[BLP_Update_Sheet-PreferredCEF.xlsm]ActiveLinks!R710C26</stp>
        <tr r="Z710" s="1"/>
      </tp>
      <tp t="s">
        <v>12/31/2025</v>
        <stp/>
        <stp>##V3_BDPV12</stp>
        <stp>FNMAS Pfd</stp>
        <stp>NXT_Call_DT</stp>
        <stp>[BLP_Update_Sheet-PreferredCEF.xlsm]ActiveLinks!R733C26</stp>
        <tr r="Z733" s="1"/>
      </tp>
      <tp t="s">
        <v>5/1/2023</v>
        <stp/>
        <stp>##V3_BDPV12</stp>
        <stp>FNMAT Pfd</stp>
        <stp>NXT_Call_DT</stp>
        <stp>[BLP_Update_Sheet-PreferredCEF.xlsm]ActiveLinks!R734C26</stp>
        <tr r="Z734" s="1"/>
      </tp>
      <tp t="s">
        <v>5/1/2023</v>
        <stp/>
        <stp>##V3_BDPV12</stp>
        <stp>FNMFM Pfd</stp>
        <stp>NXT_Call_DT</stp>
        <stp>[BLP_Update_Sheet-PreferredCEF.xlsm]ActiveLinks!R725C26</stp>
        <tr r="Z725" s="1"/>
      </tp>
      <tp t="s">
        <v>#N/A Field Not Applicable</v>
        <stp/>
        <stp>##V3_BDPV12</stp>
        <stp>FNMFN Pfd</stp>
        <stp>NXT_Call_DT</stp>
        <stp>[BLP_Update_Sheet-PreferredCEF.xlsm]ActiveLinks!R737C26</stp>
        <tr r="Z737" s="1"/>
      </tp>
      <tp t="s">
        <v>4/19/2023</v>
        <stp/>
        <stp>##V3_BDPV12</stp>
        <stp>FNMFO Pfd</stp>
        <stp>NXT_Call_DT</stp>
        <stp>[BLP_Update_Sheet-PreferredCEF.xlsm]ActiveLinks!R727C26</stp>
        <tr r="Z727" s="1"/>
      </tp>
      <tp t="s">
        <v>74274W814</v>
        <stp/>
        <stp>##V3_BDPV12</stp>
        <stp>PRIF G Pfd</stp>
        <stp>ID_CUSIP</stp>
        <stp>[BLP_Update_Sheet-PreferredCEF.xlsm]ActiveLinks!R507C38</stp>
        <tr r="AL507" s="1"/>
      </tp>
      <tp t="s">
        <v>74274W822</v>
        <stp/>
        <stp>##V3_BDPV12</stp>
        <stp>PRIF F Pfd</stp>
        <stp>ID_CUSIP</stp>
        <stp>[BLP_Update_Sheet-PreferredCEF.xlsm]ActiveLinks!R508C38</stp>
        <tr r="AL508" s="1"/>
      </tp>
      <tp>
        <v>4.314603</v>
        <stp/>
        <stp>##V3_BDPV12</stp>
        <stp>AIRT Equity</stp>
        <stp>current_trr_1mo</stp>
        <stp>[BLP_Update_Sheet-PreferredCEF.xlsm]ActiveLinks!R86C10</stp>
        <tr r="J86" s="1"/>
      </tp>
      <tp>
        <v>25</v>
        <stp/>
        <stp>##V3_BDPV12</stp>
        <stp>NRUC Pfd</stp>
        <stp>PAR_AMT</stp>
        <stp>[BLP_Update_Sheet-PreferredCEF.xlsm]ActiveLinks!R443C21</stp>
        <tr r="U443" s="1"/>
      </tp>
      <tp t="s">
        <v>74348T565</v>
        <stp/>
        <stp>##V3_BDPV12</stp>
        <stp>PSEC A Pfd</stp>
        <stp>ID_CUSIP</stp>
        <stp>[BLP_Update_Sheet-PreferredCEF.xlsm]ActiveLinks!R527C38</stp>
        <tr r="AL527" s="1"/>
      </tp>
      <tp t="s">
        <v>Quarter</v>
        <stp/>
        <stp>##V3_BDPV12</stp>
        <stp>CADE A Pfd</stp>
        <stp>dvd_freq</stp>
        <stp>[BLP_Update_Sheet-PreferredCEF.xlsm]ActiveLinks!R167C22</stp>
        <tr r="V167" s="1"/>
      </tp>
      <tp>
        <v>10800000</v>
        <stp/>
        <stp>##V3_BDPV12</stp>
        <stp>GPJA Pfd</stp>
        <stp>AMT_OUTSTANDING</stp>
        <stp>[BLP_Update_Sheet-PreferredCEF.xlsm]ActiveLinks!R596C48</stp>
        <tr r="AV596" s="1"/>
      </tp>
      <tp t="s">
        <v>Quarter</v>
        <stp/>
        <stp>##V3_BDPV12</stp>
        <stp>CODI C Pfd</stp>
        <stp>dvd_freq</stp>
        <stp>[BLP_Update_Sheet-PreferredCEF.xlsm]ActiveLinks!R205C22</stp>
        <tr r="V205" s="1"/>
      </tp>
      <tp t="s">
        <v>Quarter</v>
        <stp/>
        <stp>##V3_BDPV12</stp>
        <stp>CMRE B Pfd</stp>
        <stp>dvd_freq</stp>
        <stp>[BLP_Update_Sheet-PreferredCEF.xlsm]ActiveLinks!R192C22</stp>
        <tr r="V192" s="1"/>
      </tp>
      <tp t="s">
        <v>Quarter</v>
        <stp/>
        <stp>##V3_BDPV12</stp>
        <stp>CODI B Pfd</stp>
        <stp>dvd_freq</stp>
        <stp>[BLP_Update_Sheet-PreferredCEF.xlsm]ActiveLinks!R207C22</stp>
        <tr r="V207" s="1"/>
      </tp>
      <tp t="s">
        <v>Quarter</v>
        <stp/>
        <stp>##V3_BDPV12</stp>
        <stp>CMRE C Pfd</stp>
        <stp>dvd_freq</stp>
        <stp>[BLP_Update_Sheet-PreferredCEF.xlsm]ActiveLinks!R193C22</stp>
        <tr r="V193" s="1"/>
      </tp>
      <tp t="s">
        <v>Quarter</v>
        <stp/>
        <stp>##V3_BDPV12</stp>
        <stp>CODI A Pfd</stp>
        <stp>dvd_freq</stp>
        <stp>[BLP_Update_Sheet-PreferredCEF.xlsm]ActiveLinks!R206C22</stp>
        <tr r="V206" s="1"/>
      </tp>
      <tp t="s">
        <v>Quarter</v>
        <stp/>
        <stp>##V3_BDPV12</stp>
        <stp>CLDT A Pfd</stp>
        <stp>dvd_freq</stp>
        <stp>[BLP_Update_Sheet-PreferredCEF.xlsm]ActiveLinks!R189C22</stp>
        <tr r="V189" s="1"/>
      </tp>
      <tp t="s">
        <v>Quarter</v>
        <stp/>
        <stp>##V3_BDPV12</stp>
        <stp>CORR A Pfd</stp>
        <stp>dvd_freq</stp>
        <stp>[BLP_Update_Sheet-PreferredCEF.xlsm]ActiveLinks!R214C22</stp>
        <tr r="V214" s="1"/>
      </tp>
      <tp t="s">
        <v>Quarter</v>
        <stp/>
        <stp>##V3_BDPV12</stp>
        <stp>CLVT A Pfd</stp>
        <stp>dvd_freq</stp>
        <stp>[BLP_Update_Sheet-PreferredCEF.xlsm]ActiveLinks!R190C22</stp>
        <tr r="V190" s="1"/>
      </tp>
      <tp t="s">
        <v>74274W756</v>
        <stp/>
        <stp>##V3_BDPV12</stp>
        <stp>PRIF L Pfd</stp>
        <stp>ID_CUSIP</stp>
        <stp>[BLP_Update_Sheet-PreferredCEF.xlsm]ActiveLinks!R502C38</stp>
        <tr r="AL502" s="1"/>
      </tp>
      <tp t="s">
        <v>74274W764</v>
        <stp/>
        <stp>##V3_BDPV12</stp>
        <stp>PRIF K Pfd</stp>
        <stp>ID_CUSIP</stp>
        <stp>[BLP_Update_Sheet-PreferredCEF.xlsm]ActiveLinks!R503C38</stp>
        <tr r="AL503" s="1"/>
      </tp>
      <tp>
        <v>318.44</v>
        <stp/>
        <stp>##V3_BDPV12</stp>
        <stp>GS Equity</stp>
        <stp>PX_Last</stp>
        <stp>[BLP_Update_Sheet-PreferredCEF.xlsm]ActiveLinks!R765C9</stp>
        <tr r="I765" s="1"/>
      </tp>
      <tp>
        <v>84.88</v>
        <stp/>
        <stp>##V3_BDPV12</stp>
        <stp>MS Equity</stp>
        <stp>PX_Last</stp>
        <stp>[BLP_Update_Sheet-PreferredCEF.xlsm]ActiveLinks!R415C9</stp>
        <tr r="I415" s="1"/>
      </tp>
      <tp>
        <v>6.38</v>
        <stp/>
        <stp>##V3_BDPV12</stp>
        <stp>HT Equity</stp>
        <stp>PX_Last</stp>
        <stp>[BLP_Update_Sheet-PreferredCEF.xlsm]ActiveLinks!R352C9</stp>
        <tr r="I352" s="1"/>
      </tp>
      <tp>
        <v>318.44</v>
        <stp/>
        <stp>##V3_BDPV12</stp>
        <stp>GS Equity</stp>
        <stp>PX_Last</stp>
        <stp>[BLP_Update_Sheet-PreferredCEF.xlsm]ActiveLinks!R335C9</stp>
        <tr r="I335" s="1"/>
      </tp>
      <tp t="s">
        <v>74274W772</v>
        <stp/>
        <stp>##V3_BDPV12</stp>
        <stp>PRIF J Pfd</stp>
        <stp>ID_CUSIP</stp>
        <stp>[BLP_Update_Sheet-PreferredCEF.xlsm]ActiveLinks!R504C38</stp>
        <tr r="AL504" s="1"/>
      </tp>
      <tp t="s">
        <v>Quarter</v>
        <stp/>
        <stp>##V3_BDPV12</stp>
        <stp>CHMI B Pfd</stp>
        <stp>dvd_freq</stp>
        <stp>[BLP_Update_Sheet-PreferredCEF.xlsm]ActiveLinks!R180C22</stp>
        <tr r="V180" s="1"/>
      </tp>
      <tp t="s">
        <v>#N/A Field Not Applicable</v>
        <stp/>
        <stp>##V3_BDPV12</stp>
        <stp>F C Pfd</stp>
        <stp>Dividend_Rights</stp>
        <stp>[BLP_Update_Sheet-PreferredCEF.xlsm]ActiveLinks!R277C25</stp>
        <tr r="Y277" s="1"/>
      </tp>
      <tp t="s">
        <v>#N/A Field Not Applicable</v>
        <stp/>
        <stp>##V3_BDPV12</stp>
        <stp>F B Pfd</stp>
        <stp>Dividend_Rights</stp>
        <stp>[BLP_Update_Sheet-PreferredCEF.xlsm]ActiveLinks!R278C25</stp>
        <tr r="Y278" s="1"/>
      </tp>
      <tp t="s">
        <v>#N/A Field Not Applicable</v>
        <stp/>
        <stp>##V3_BDPV12</stp>
        <stp>F D Pfd</stp>
        <stp>Dividend_Rights</stp>
        <stp>[BLP_Update_Sheet-PreferredCEF.xlsm]ActiveLinks!R279C25</stp>
        <tr r="Y279" s="1"/>
      </tp>
      <tp t="s">
        <v>74274W780</v>
        <stp/>
        <stp>##V3_BDPV12</stp>
        <stp>PRIF I Pfd</stp>
        <stp>ID_CUSIP</stp>
        <stp>[BLP_Update_Sheet-PreferredCEF.xlsm]ActiveLinks!R505C38</stp>
        <tr r="AL505" s="1"/>
      </tp>
      <tp t="s">
        <v>Quarter</v>
        <stp/>
        <stp>##V3_BDPV12</stp>
        <stp>CHMI A Pfd</stp>
        <stp>dvd_freq</stp>
        <stp>[BLP_Update_Sheet-PreferredCEF.xlsm]ActiveLinks!R179C22</stp>
        <tr r="V179" s="1"/>
      </tp>
      <tp t="s">
        <v>Quarter</v>
        <stp/>
        <stp>##V3_BDPV12</stp>
        <stp>CMRE D Pfd</stp>
        <stp>dvd_freq</stp>
        <stp>[BLP_Update_Sheet-PreferredCEF.xlsm]ActiveLinks!R194C22</stp>
        <tr r="V194" s="1"/>
      </tp>
      <tp t="s">
        <v>74274W798</v>
        <stp/>
        <stp>##V3_BDPV12</stp>
        <stp>PRIF H Pfd</stp>
        <stp>ID_CUSIP</stp>
        <stp>[BLP_Update_Sheet-PreferredCEF.xlsm]ActiveLinks!R506C38</stp>
        <tr r="AL506" s="1"/>
      </tp>
      <tp t="s">
        <v>Quarter</v>
        <stp/>
        <stp>##V3_BDPV12</stp>
        <stp>CMRE E Pfd</stp>
        <stp>dvd_freq</stp>
        <stp>[BLP_Update_Sheet-PreferredCEF.xlsm]ActiveLinks!R195C22</stp>
        <tr r="V195" s="1"/>
      </tp>
      <tp t="s">
        <v>#N/A Field Not Applicable</v>
        <stp/>
        <stp>##V3_BDPV12</stp>
        <stp>TRTX C Pfd</stp>
        <stp>CALL_DAYS_NOTICE</stp>
        <stp>[BLP_Update_Sheet-PreferredCEF.xlsm]ActiveLinks!R659C27</stp>
        <tr r="AA659" s="1"/>
      </tp>
      <tp>
        <v>30</v>
        <stp/>
        <stp>##V3_BDPV12</stp>
        <stp>TRTN C Pfd</stp>
        <stp>CALL_DAYS_NOTICE</stp>
        <stp>[BLP_Update_Sheet-PreferredCEF.xlsm]ActiveLinks!R656C27</stp>
        <tr r="AA656" s="1"/>
      </tp>
      <tp>
        <v>50</v>
        <stp/>
        <stp>##V3_BDPV12</stp>
        <stp>SRCU Pfd</stp>
        <stp>PAR_AMT</stp>
        <stp>[BLP_Update_Sheet-PreferredCEF.xlsm]ActiveLinks!R608C21</stp>
        <tr r="U608" s="1"/>
      </tp>
      <tp>
        <v>30</v>
        <stp/>
        <stp>##V3_BDPV12</stp>
        <stp>TRTN B Pfd</stp>
        <stp>CALL_DAYS_NOTICE</stp>
        <stp>[BLP_Update_Sheet-PreferredCEF.xlsm]ActiveLinks!R657C27</stp>
        <tr r="AA657" s="1"/>
      </tp>
      <tp>
        <v>30</v>
        <stp/>
        <stp>##V3_BDPV12</stp>
        <stp>TRTN A Pfd</stp>
        <stp>CALL_DAYS_NOTICE</stp>
        <stp>[BLP_Update_Sheet-PreferredCEF.xlsm]ActiveLinks!R658C27</stp>
        <tr r="AA658" s="1"/>
      </tp>
      <tp t="s">
        <v>FIXED</v>
        <stp/>
        <stp>##V3_BDPV12</stp>
        <stp>CTBB Pfd</stp>
        <stp>CPN_TYP</stp>
        <stp>[BLP_Update_Sheet-PreferredCEF.xlsm]ActiveLinks!R217C19</stp>
        <tr r="S217" s="1"/>
      </tp>
      <tp t="s">
        <v>Quarter</v>
        <stp/>
        <stp>##V3_BDPV12</stp>
        <stp>CUBI E Pfd</stp>
        <stp>dvd_freq</stp>
        <stp>[BLP_Update_Sheet-PreferredCEF.xlsm]ActiveLinks!R222C22</stp>
        <tr r="V222" s="1"/>
      </tp>
      <tp t="s">
        <v>FIXED</v>
        <stp/>
        <stp>##V3_BDPV12</stp>
        <stp>MTCN Pfd</stp>
        <stp>CPN_TYP</stp>
        <stp>[BLP_Update_Sheet-PreferredCEF.xlsm]ActiveLinks!R424C19</stp>
        <tr r="S424" s="1"/>
      </tp>
      <tp t="s">
        <v>Preferred</v>
        <stp/>
        <stp>##V3_BDPV12</stp>
        <stp>ACP A Pfd</stp>
        <stp>PAYMENT_RANK</stp>
        <stp>[BLP_Update_Sheet-PreferredCEF.xlsm]ActiveLinks!R37C37</stp>
        <tr r="AK37" s="1"/>
      </tp>
      <tp t="s">
        <v>FIXED</v>
        <stp/>
        <stp>##V3_BDPV12</stp>
        <stp>CTDD Pfd</stp>
        <stp>CPN_TYP</stp>
        <stp>[BLP_Update_Sheet-PreferredCEF.xlsm]ActiveLinks!R218C19</stp>
        <tr r="S218" s="1"/>
      </tp>
      <tp t="s">
        <v>#N/A Field Not Applicable</v>
        <stp/>
        <stp>##V3_BDPV12</stp>
        <stp>TRTN E Pfd</stp>
        <stp>CALL_DAYS_NOTICE</stp>
        <stp>[BLP_Update_Sheet-PreferredCEF.xlsm]ActiveLinks!R654C27</stp>
        <tr r="AA654" s="1"/>
      </tp>
      <tp>
        <v>-16.643160000000002</v>
        <stp/>
        <stp>##V3_BDPV12</stp>
        <stp>APO Equity</stp>
        <stp>current_trr_1mo</stp>
        <stp>[BLP_Update_Sheet-PreferredCEF.xlsm]ActiveLinks!R72C10</stp>
        <tr r="J72" s="1"/>
      </tp>
      <tp>
        <v>-16.643160000000002</v>
        <stp/>
        <stp>##V3_BDPV12</stp>
        <stp>APO Equity</stp>
        <stp>current_trr_1mo</stp>
        <stp>[BLP_Update_Sheet-PreferredCEF.xlsm]ActiveLinks!R73C10</stp>
        <tr r="J73" s="1"/>
      </tp>
      <tp>
        <v>-16.643160000000002</v>
        <stp/>
        <stp>##V3_BDPV12</stp>
        <stp>APO Equity</stp>
        <stp>current_trr_1mo</stp>
        <stp>[BLP_Update_Sheet-PreferredCEF.xlsm]ActiveLinks!R74C10</stp>
        <tr r="J74" s="1"/>
      </tp>
      <tp>
        <v>25</v>
        <stp/>
        <stp>##V3_BDPV12</stp>
        <stp>SREA Pfd</stp>
        <stp>PAR_AMT</stp>
        <stp>[BLP_Update_Sheet-PreferredCEF.xlsm]ActiveLinks!R610C21</stp>
        <tr r="U610" s="1"/>
      </tp>
      <tp>
        <v>30</v>
        <stp/>
        <stp>##V3_BDPV12</stp>
        <stp>TRTN D Pfd</stp>
        <stp>CALL_DAYS_NOTICE</stp>
        <stp>[BLP_Update_Sheet-PreferredCEF.xlsm]ActiveLinks!R655C27</stp>
        <tr r="AA655" s="1"/>
      </tp>
      <tp t="s">
        <v>Quarter</v>
        <stp/>
        <stp>##V3_BDPV12</stp>
        <stp>CUBI F Pfd</stp>
        <stp>dvd_freq</stp>
        <stp>[BLP_Update_Sheet-PreferredCEF.xlsm]ActiveLinks!R221C22</stp>
        <tr r="V221" s="1"/>
      </tp>
      <tp t="s">
        <v>729640201</v>
        <stp/>
        <stp>##V3_BDPV12</stp>
        <stp>PLYM A Pfd</stp>
        <stp>ID_CUSIP</stp>
        <stp>[BLP_Update_Sheet-PreferredCEF.xlsm]ActiveLinks!R495C38</stp>
        <tr r="AL495" s="1"/>
      </tp>
      <tp t="s">
        <v>FIXED</v>
        <stp/>
        <stp>##V3_BDPV12</stp>
        <stp>HTIA Pfd</stp>
        <stp>CPN_TYP</stp>
        <stp>[BLP_Update_Sheet-PreferredCEF.xlsm]ActiveLinks!R354C19</stp>
        <tr r="S354" s="1"/>
      </tp>
      <tp t="s">
        <v>4/28/2023</v>
        <stp/>
        <stp>##V3_BDPV12</stp>
        <stp>AAM A Pfd</stp>
        <stp>NXT_Call_DT</stp>
        <stp>[BLP_Update_Sheet-PreferredCEF.xlsm]ActiveLinks!R103C26</stp>
        <tr r="Z103" s="1"/>
      </tp>
      <tp t="s">
        <v>4/28/2023</v>
        <stp/>
        <stp>##V3_BDPV12</stp>
        <stp>AAM B Pfd</stp>
        <stp>NXT_Call_DT</stp>
        <stp>[BLP_Update_Sheet-PreferredCEF.xlsm]ActiveLinks!R104C26</stp>
        <tr r="Z104" s="1"/>
      </tp>
      <tp t="s">
        <v>3/30/2024</v>
        <stp/>
        <stp>##V3_BDPV12</stp>
        <stp>CIM D Pfd</stp>
        <stp>NXT_Call_DT</stp>
        <stp>[BLP_Update_Sheet-PreferredCEF.xlsm]ActiveLinks!R183C26</stp>
        <tr r="Z183" s="1"/>
      </tp>
      <tp t="s">
        <v>3/30/2024</v>
        <stp/>
        <stp>##V3_BDPV12</stp>
        <stp>CIM B Pfd</stp>
        <stp>NXT_Call_DT</stp>
        <stp>[BLP_Update_Sheet-PreferredCEF.xlsm]ActiveLinks!R184C26</stp>
        <tr r="Z184" s="1"/>
      </tp>
      <tp t="s">
        <v>9/30/2025</v>
        <stp/>
        <stp>##V3_BDPV12</stp>
        <stp>CIM C Pfd</stp>
        <stp>NXT_Call_DT</stp>
        <stp>[BLP_Update_Sheet-PreferredCEF.xlsm]ActiveLinks!R182C26</stp>
        <tr r="Z182" s="1"/>
      </tp>
      <tp t="s">
        <v>4/28/2023</v>
        <stp/>
        <stp>##V3_BDPV12</stp>
        <stp>CIM A Pfd</stp>
        <stp>NXT_Call_DT</stp>
        <stp>[BLP_Update_Sheet-PreferredCEF.xlsm]ActiveLinks!R185C26</stp>
        <tr r="Z185" s="1"/>
      </tp>
      <tp t="s">
        <v>6/1/2023</v>
        <stp/>
        <stp>##V3_BDPV12</stp>
        <stp>SCHW D Pfd</stp>
        <stp>NXT_Call_DT</stp>
        <stp>[BLP_Update_Sheet-PreferredCEF.xlsm]ActiveLinks!R575C26</stp>
        <tr r="Z575" s="1"/>
      </tp>
      <tp t="s">
        <v>6/1/2026</v>
        <stp/>
        <stp>##V3_BDPV12</stp>
        <stp>SCHW J Pfd</stp>
        <stp>NXT_Call_DT</stp>
        <stp>[BLP_Update_Sheet-PreferredCEF.xlsm]ActiveLinks!R574C26</stp>
        <tr r="Z574" s="1"/>
      </tp>
      <tp t="s">
        <v>FIXED</v>
        <stp/>
        <stp>##V3_BDPV12</stp>
        <stp>DTLA Pfd</stp>
        <stp>CPN_TYP</stp>
        <stp>[BLP_Update_Sheet-PreferredCEF.xlsm]ActiveLinks!R239C19</stp>
        <tr r="S239" s="1"/>
      </tp>
      <tp>
        <v>-15.683104284559416</v>
        <stp/>
        <stp>##V3_BDPV12</stp>
        <stp>NYCB A Pfd</stp>
        <stp>chg_pct_1m</stp>
        <stp>[BLP_Update_Sheet-PreferredCEF.xlsm]ActiveLinks!R457C4</stp>
        <tr r="D457" s="1"/>
      </tp>
      <tp t="s">
        <v>12/1/2024</v>
        <stp/>
        <stp>##V3_BDPV12</stp>
        <stp>JPM J Pfd</stp>
        <stp>NXT_Call_DT</stp>
        <stp>[BLP_Update_Sheet-PreferredCEF.xlsm]ActiveLinks!R371C26</stp>
        <tr r="Z371" s="1"/>
      </tp>
      <tp t="s">
        <v>6/1/2026</v>
        <stp/>
        <stp>##V3_BDPV12</stp>
        <stp>JPM K Pfd</stp>
        <stp>NXT_Call_DT</stp>
        <stp>[BLP_Update_Sheet-PreferredCEF.xlsm]ActiveLinks!R370C26</stp>
        <tr r="Z370" s="1"/>
      </tp>
      <tp t="s">
        <v>4/28/2023</v>
        <stp/>
        <stp>##V3_BDPV12</stp>
        <stp>KIM M Pfd</stp>
        <stp>NXT_Call_DT</stp>
        <stp>[BLP_Update_Sheet-PreferredCEF.xlsm]ActiveLinks!R379C26</stp>
        <tr r="Z379" s="1"/>
      </tp>
      <tp t="s">
        <v>9/1/2026</v>
        <stp/>
        <stp>##V3_BDPV12</stp>
        <stp>JPM M Pfd</stp>
        <stp>NXT_Call_DT</stp>
        <stp>[BLP_Update_Sheet-PreferredCEF.xlsm]ActiveLinks!R368C26</stp>
        <tr r="Z368" s="1"/>
      </tp>
      <tp t="s">
        <v>6/1/2026</v>
        <stp/>
        <stp>##V3_BDPV12</stp>
        <stp>JPM L Pfd</stp>
        <stp>NXT_Call_DT</stp>
        <stp>[BLP_Update_Sheet-PreferredCEF.xlsm]ActiveLinks!R369C26</stp>
        <tr r="Z369" s="1"/>
      </tp>
      <tp t="s">
        <v>4/28/2023</v>
        <stp/>
        <stp>##V3_BDPV12</stp>
        <stp>KIM L Pfd</stp>
        <stp>NXT_Call_DT</stp>
        <stp>[BLP_Update_Sheet-PreferredCEF.xlsm]ActiveLinks!R380C26</stp>
        <tr r="Z380" s="1"/>
      </tp>
      <tp t="s">
        <v>3/1/2024</v>
        <stp/>
        <stp>##V3_BDPV12</stp>
        <stp>JPM C Pfd</stp>
        <stp>NXT_Call_DT</stp>
        <stp>[BLP_Update_Sheet-PreferredCEF.xlsm]ActiveLinks!R372C26</stp>
        <tr r="Z372" s="1"/>
      </tp>
      <tp t="s">
        <v>12/1/2023</v>
        <stp/>
        <stp>##V3_BDPV12</stp>
        <stp>JPM D Pfd</stp>
        <stp>NXT_Call_DT</stp>
        <stp>[BLP_Update_Sheet-PreferredCEF.xlsm]ActiveLinks!R373C26</stp>
        <tr r="Z373" s="1"/>
      </tp>
      <tp>
        <v>55538.672131147541</v>
        <stp/>
        <stp>##V3_BDPV12</stp>
        <stp>TBC Pfd</stp>
        <stp>VOLUME_AVG_3M</stp>
        <stp>[BLP_Update_Sheet-PreferredCEF.xlsm]ActiveLinks!R631C5</stp>
        <tr r="E631" s="1"/>
      </tp>
      <tp t="s">
        <v>#N/A N/A</v>
        <stp/>
        <stp>##V3_BDPV12</stp>
        <stp>1299165D Equity</stp>
        <stp>PX_Last</stp>
        <stp>[BLP_Update_Sheet-PreferredCEF.xlsm]ActiveLinks!R11C9</stp>
        <tr r="I11" s="1"/>
      </tp>
      <tp t="s">
        <v>Y</v>
        <stp/>
        <stp>##V3_BDPV12</stp>
        <stp>CMRE D Pfd</stp>
        <stp>HYBRID_CUMULATIVE_INDICATOR</stp>
        <stp>[BLP_Update_Sheet-PreferredCEF.xlsm]ActiveLinks!R194C36</stp>
        <tr r="AJ194" s="1"/>
      </tp>
      <tp t="s">
        <v>Y</v>
        <stp/>
        <stp>##V3_BDPV12</stp>
        <stp>CMRE E Pfd</stp>
        <stp>HYBRID_CUMULATIVE_INDICATOR</stp>
        <stp>[BLP_Update_Sheet-PreferredCEF.xlsm]ActiveLinks!R195C36</stp>
        <tr r="AJ195" s="1"/>
      </tp>
      <tp t="s">
        <v>Y</v>
        <stp/>
        <stp>##V3_BDPV12</stp>
        <stp>CMRE B Pfd</stp>
        <stp>HYBRID_CUMULATIVE_INDICATOR</stp>
        <stp>[BLP_Update_Sheet-PreferredCEF.xlsm]ActiveLinks!R192C36</stp>
        <tr r="AJ192" s="1"/>
      </tp>
      <tp t="s">
        <v>N</v>
        <stp/>
        <stp>##V3_BDPV12</stp>
        <stp>CADE A Pfd</stp>
        <stp>HYBRID_CUMULATIVE_INDICATOR</stp>
        <stp>[BLP_Update_Sheet-PreferredCEF.xlsm]ActiveLinks!R167C36</stp>
        <tr r="AJ167" s="1"/>
      </tp>
      <tp t="s">
        <v>Y</v>
        <stp/>
        <stp>##V3_BDPV12</stp>
        <stp>CMRE C Pfd</stp>
        <stp>HYBRID_CUMULATIVE_INDICATOR</stp>
        <stp>[BLP_Update_Sheet-PreferredCEF.xlsm]ActiveLinks!R193C36</stp>
        <tr r="AJ193" s="1"/>
      </tp>
      <tp>
        <v>16.058590997251564</v>
        <stp/>
        <stp>##V3_BDPV12</stp>
        <stp>T A Pfd</stp>
        <stp>DUR_ADJ_MTY_MID</stp>
        <stp>[BLP_Update_Sheet-PreferredCEF.xlsm]ActiveLinks!R629C47</stp>
        <tr r="AU629" s="1"/>
      </tp>
      <tp>
        <v>16.455366014117651</v>
        <stp/>
        <stp>##V3_BDPV12</stp>
        <stp>T C Pfd</stp>
        <stp>DUR_ADJ_MTY_MID</stp>
        <stp>[BLP_Update_Sheet-PreferredCEF.xlsm]ActiveLinks!R628C47</stp>
        <tr r="AU628" s="1"/>
      </tp>
      <tp>
        <v>8.5</v>
        <stp/>
        <stp>##V3_BDPV12</stp>
        <stp>NREF A Pfd</stp>
        <stp>CPN</stp>
        <stp>[BLP_Update_Sheet-PreferredCEF.xlsm]ActiveLinks!R446C20</stp>
        <tr r="T446" s="1"/>
      </tp>
      <tp t="s">
        <v>FIXED</v>
        <stp/>
        <stp>##V3_BDPV12</stp>
        <stp>F C Pfd</stp>
        <stp>CPN_TYP</stp>
        <stp>[BLP_Update_Sheet-PreferredCEF.xlsm]ActiveLinks!R277C19</stp>
        <tr r="S277" s="1"/>
      </tp>
      <tp t="s">
        <v>FIXED</v>
        <stp/>
        <stp>##V3_BDPV12</stp>
        <stp>F B Pfd</stp>
        <stp>CPN_TYP</stp>
        <stp>[BLP_Update_Sheet-PreferredCEF.xlsm]ActiveLinks!R278C19</stp>
        <tr r="S278" s="1"/>
      </tp>
      <tp t="s">
        <v>FIXED</v>
        <stp/>
        <stp>##V3_BDPV12</stp>
        <stp>F D Pfd</stp>
        <stp>CPN_TYP</stp>
        <stp>[BLP_Update_Sheet-PreferredCEF.xlsm]ActiveLinks!R279C19</stp>
        <tr r="S279" s="1"/>
      </tp>
      <tp>
        <v>6.5</v>
        <stp/>
        <stp>##V3_BDPV12</stp>
        <stp>KREF A Pfd</stp>
        <stp>CPN</stp>
        <stp>[BLP_Update_Sheet-PreferredCEF.xlsm]ActiveLinks!R385C20</stp>
        <tr r="T385" s="1"/>
      </tp>
      <tp t="s">
        <v>Y</v>
        <stp/>
        <stp>##V3_BDPV12</stp>
        <stp>GMRE A Pfd</stp>
        <stp>HYBRID_CUMULATIVE_INDICATOR</stp>
        <stp>[BLP_Update_Sheet-PreferredCEF.xlsm]ActiveLinks!R324C36</stp>
        <tr r="AJ324" s="1"/>
      </tp>
      <tp>
        <v>6.25</v>
        <stp/>
        <stp>##V3_BDPV12</stp>
        <stp>PRIF G Pfd</stp>
        <stp>CPN</stp>
        <stp>[BLP_Update_Sheet-PreferredCEF.xlsm]ActiveLinks!R507C20</stp>
        <tr r="T507" s="1"/>
      </tp>
      <tp>
        <v>6.625</v>
        <stp/>
        <stp>##V3_BDPV12</stp>
        <stp>PRIF F Pfd</stp>
        <stp>CPN</stp>
        <stp>[BLP_Update_Sheet-PreferredCEF.xlsm]ActiveLinks!R508C20</stp>
        <tr r="T508" s="1"/>
      </tp>
      <tp>
        <v>6.125</v>
        <stp/>
        <stp>##V3_BDPV12</stp>
        <stp>PRIF I Pfd</stp>
        <stp>CPN</stp>
        <stp>[BLP_Update_Sheet-PreferredCEF.xlsm]ActiveLinks!R505C20</stp>
        <tr r="T505" s="1"/>
      </tp>
      <tp>
        <v>6</v>
        <stp/>
        <stp>##V3_BDPV12</stp>
        <stp>PRIF H Pfd</stp>
        <stp>CPN</stp>
        <stp>[BLP_Update_Sheet-PreferredCEF.xlsm]ActiveLinks!R506C20</stp>
        <tr r="T506" s="1"/>
      </tp>
      <tp>
        <v>7</v>
        <stp/>
        <stp>##V3_BDPV12</stp>
        <stp>PRIF K Pfd</stp>
        <stp>CPN</stp>
        <stp>[BLP_Update_Sheet-PreferredCEF.xlsm]ActiveLinks!R503C20</stp>
        <tr r="T503" s="1"/>
      </tp>
      <tp>
        <v>6</v>
        <stp/>
        <stp>##V3_BDPV12</stp>
        <stp>PRIF J Pfd</stp>
        <stp>CPN</stp>
        <stp>[BLP_Update_Sheet-PreferredCEF.xlsm]ActiveLinks!R504C20</stp>
        <tr r="T504" s="1"/>
      </tp>
      <tp>
        <v>6.375</v>
        <stp/>
        <stp>##V3_BDPV12</stp>
        <stp>PRIF L Pfd</stp>
        <stp>CPN</stp>
        <stp>[BLP_Update_Sheet-PreferredCEF.xlsm]ActiveLinks!R502C20</stp>
        <tr r="T502" s="1"/>
      </tp>
    </main>
    <main first="bloomberg.rtd">
      <tp t="s">
        <v>#N/A Field Not Applicable</v>
        <stp/>
        <stp>##V3_BDPV12</stp>
        <stp>CTBB Pfd</stp>
        <stp>Dividend_Rights</stp>
        <stp>[BLP_Update_Sheet-PreferredCEF.xlsm]ActiveLinks!R217C25</stp>
        <tr r="Y217" s="1"/>
      </tp>
      <tp t="s">
        <v>#N/A Field Not Applicable</v>
        <stp/>
        <stp>##V3_BDPV12</stp>
        <stp>MTCN Pfd</stp>
        <stp>Dividend_Rights</stp>
        <stp>[BLP_Update_Sheet-PreferredCEF.xlsm]ActiveLinks!R424C25</stp>
        <tr r="Y424" s="1"/>
      </tp>
      <tp t="s">
        <v>#N/A Field Not Applicable</v>
        <stp/>
        <stp>##V3_BDPV12</stp>
        <stp>CTDD Pfd</stp>
        <stp>Dividend_Rights</stp>
        <stp>[BLP_Update_Sheet-PreferredCEF.xlsm]ActiveLinks!R218C25</stp>
        <tr r="Y218" s="1"/>
      </tp>
      <tp t="s">
        <v>CUMULATIVE</v>
        <stp/>
        <stp>##V3_BDPV12</stp>
        <stp>HTIA Pfd</stp>
        <stp>Dividend_Rights</stp>
        <stp>[BLP_Update_Sheet-PreferredCEF.xlsm]ActiveLinks!R354C25</stp>
        <tr r="Y354" s="1"/>
      </tp>
      <tp>
        <v>-0.62676678445229539</v>
        <stp/>
        <stp>##V3_BDPV12</stp>
        <stp>OXLCP Pfd</stp>
        <stp>chg_pct_1m</stp>
        <stp>[BLP_Update_Sheet-PreferredCEF.xlsm]ActiveLinks!R8C4</stp>
        <tr r="D8" s="1"/>
      </tp>
      <tp>
        <v>13.164820674100895</v>
        <stp/>
        <stp>##V3_BDPV12</stp>
        <stp>PLYM A Pfd</stp>
        <stp>DUR_ADJ_MID</stp>
        <stp>[BLP_Update_Sheet-PreferredCEF.xlsm]ActiveLinks!R495C46</stp>
        <tr r="AT495" s="1"/>
      </tp>
      <tp t="s">
        <v>Quarter</v>
        <stp/>
        <stp>##V3_BDPV12</stp>
        <stp>AIZN Pfd</stp>
        <stp>dvd_freq</stp>
        <stp>[BLP_Update_Sheet-PreferredCEF.xlsm]ActiveLinks!R87C22</stp>
        <tr r="V87" s="1"/>
      </tp>
      <tp t="s">
        <v>CUMULATIVE</v>
        <stp/>
        <stp>##V3_BDPV12</stp>
        <stp>DTLA Pfd</stp>
        <stp>Dividend_Rights</stp>
        <stp>[BLP_Update_Sheet-PreferredCEF.xlsm]ActiveLinks!R239C25</stp>
        <tr r="Y239" s="1"/>
      </tp>
      <tp>
        <v>1.1962969172627012</v>
        <stp/>
        <stp>##V3_BDPV12</stp>
        <stp>RITM B Pfd</stp>
        <stp>DUR_ADJ_MID</stp>
        <stp>[BLP_Update_Sheet-PreferredCEF.xlsm]ActiveLinks!R449C46</stp>
        <tr r="AT449" s="1"/>
      </tp>
      <tp>
        <v>1.6388455025934359</v>
        <stp/>
        <stp>##V3_BDPV12</stp>
        <stp>RITM C Pfd</stp>
        <stp>DUR_ADJ_MID</stp>
        <stp>[BLP_Update_Sheet-PreferredCEF.xlsm]ActiveLinks!R447C46</stp>
        <tr r="AT447" s="1"/>
      </tp>
      <tp>
        <v>1.2421296768024468</v>
        <stp/>
        <stp>##V3_BDPV12</stp>
        <stp>RITM A Pfd</stp>
        <stp>DUR_ADJ_MID</stp>
        <stp>[BLP_Update_Sheet-PreferredCEF.xlsm]ActiveLinks!R450C46</stp>
        <tr r="AT450" s="1"/>
      </tp>
      <tp>
        <v>3.0002826641411451</v>
        <stp/>
        <stp>##V3_BDPV12</stp>
        <stp>RITM D Pfd</stp>
        <stp>DUR_ADJ_MID</stp>
        <stp>[BLP_Update_Sheet-PreferredCEF.xlsm]ActiveLinks!R448C46</stp>
        <tr r="AT448" s="1"/>
      </tp>
      <tp t="s">
        <v>Anytime</v>
        <stp/>
        <stp>##V3_BDPV12</stp>
        <stp>F B Pfd</stp>
        <stp>CALL_FEATURE</stp>
        <stp>[BLP_Update_Sheet-PreferredCEF.xlsm]ActiveLinks!R278C28</stp>
        <tr r="AB278" s="1"/>
      </tp>
      <tp>
        <v>-16.397515527950301</v>
        <stp/>
        <stp>##V3_BDPV12</stp>
        <stp>MBINO Pfd</stp>
        <stp>chg_pct_1m</stp>
        <stp>[BLP_Update_Sheet-PreferredCEF.xlsm]ActiveLinks!R398C4</stp>
        <tr r="D398" s="1"/>
      </tp>
      <tp t="s">
        <v>Anytime</v>
        <stp/>
        <stp>##V3_BDPV12</stp>
        <stp>F C Pfd</stp>
        <stp>CALL_FEATURE</stp>
        <stp>[BLP_Update_Sheet-PreferredCEF.xlsm]ActiveLinks!R277C28</stp>
        <tr r="AB277" s="1"/>
      </tp>
      <tp t="s">
        <v>#N/A N/A</v>
        <stp/>
        <stp>##V3_BDPV12</stp>
        <stp>RY T Pfd</stp>
        <stp>chg_pct_1m</stp>
        <stp>[BLP_Update_Sheet-PreferredCEF.xlsm]ActiveLinks!R558C4</stp>
        <tr r="D558" s="1"/>
      </tp>
    </main>
    <main first="bloomberg.rtd">
      <tp>
        <v>1400000</v>
        <stp/>
        <stp>##V3_BDPV12</stp>
        <stp>ETI Pfd</stp>
        <stp>AMT_OUTSTANDING</stp>
        <stp>[BLP_Update_Sheet-PreferredCEF.xlsm]ActiveLinks!R275C48</stp>
        <tr r="AV275" s="1"/>
      </tp>
      <tp>
        <v>-21.119733924611968</v>
        <stp/>
        <stp>##V3_BDPV12</stp>
        <stp>SABRP Pfd</stp>
        <stp>chg_pct_1m</stp>
        <stp>[BLP_Update_Sheet-PreferredCEF.xlsm]ActiveLinks!R559C4</stp>
        <tr r="D559" s="1"/>
      </tp>
      <tp>
        <v>25</v>
        <stp/>
        <stp>##V3_BDPV12</stp>
        <stp>GJO Pfd</stp>
        <stp>PAR_AMT</stp>
        <stp>[BLP_Update_Sheet-PreferredCEF.xlsm]ActiveLinks!R723C21</stp>
        <tr r="U723" s="1"/>
      </tp>
      <tp>
        <v>10</v>
        <stp/>
        <stp>##V3_BDPV12</stp>
        <stp>GJH Pfd</stp>
        <stp>PAR_AMT</stp>
        <stp>[BLP_Update_Sheet-PreferredCEF.xlsm]ActiveLinks!R722C21</stp>
        <tr r="U722" s="1"/>
      </tp>
      <tp>
        <v>-4.4751150146382281</v>
        <stp/>
        <stp>##V3_BDPV12</stp>
        <stp>WFC Y Pfd</stp>
        <stp>chg_pct_1m</stp>
        <stp>[BLP_Update_Sheet-PreferredCEF.xlsm]ActiveLinks!R694C4</stp>
        <tr r="D694" s="1"/>
      </tp>
      <tp>
        <v>25</v>
        <stp/>
        <stp>##V3_BDPV12</stp>
        <stp>GJT Pfd</stp>
        <stp>PAR_AMT</stp>
        <stp>[BLP_Update_Sheet-PreferredCEF.xlsm]ActiveLinks!R714C21</stp>
        <tr r="U714" s="1"/>
      </tp>
      <tp>
        <v>25</v>
        <stp/>
        <stp>##V3_BDPV12</stp>
        <stp>GJS Pfd</stp>
        <stp>PAR_AMT</stp>
        <stp>[BLP_Update_Sheet-PreferredCEF.xlsm]ActiveLinks!R718C21</stp>
        <tr r="U718" s="1"/>
      </tp>
      <tp>
        <v>25</v>
        <stp/>
        <stp>##V3_BDPV12</stp>
        <stp>GJR Pfd</stp>
        <stp>PAR_AMT</stp>
        <stp>[BLP_Update_Sheet-PreferredCEF.xlsm]ActiveLinks!R720C21</stp>
        <tr r="U720" s="1"/>
      </tp>
      <tp>
        <v>25</v>
        <stp/>
        <stp>##V3_BDPV12</stp>
        <stp>GJP Pfd</stp>
        <stp>PAR_AMT</stp>
        <stp>[BLP_Update_Sheet-PreferredCEF.xlsm]ActiveLinks!R716C21</stp>
        <tr r="U716" s="1"/>
      </tp>
    </main>
    <main first="bloomberg.rtd">
      <tp t="s">
        <v>Anytime</v>
        <stp/>
        <stp>##V3_BDPV12</stp>
        <stp>T C Pfd</stp>
        <stp>CALL_FEATURE</stp>
        <stp>[BLP_Update_Sheet-PreferredCEF.xlsm]ActiveLinks!R628C28</stp>
        <tr r="AB628" s="1"/>
      </tp>
      <tp t="s">
        <v>Anytime</v>
        <stp/>
        <stp>##V3_BDPV12</stp>
        <stp>F D Pfd</stp>
        <stp>CALL_FEATURE</stp>
        <stp>[BLP_Update_Sheet-PreferredCEF.xlsm]ActiveLinks!R279C28</stp>
        <tr r="AB279" s="1"/>
      </tp>
      <tp>
        <v>-16.01190476190477</v>
        <stp/>
        <stp>##V3_BDPV12</stp>
        <stp>TDS V Pfd</stp>
        <stp>chg_pct_1m</stp>
        <stp>[BLP_Update_Sheet-PreferredCEF.xlsm]ActiveLinks!R638C4</stp>
        <tr r="D638" s="1"/>
      </tp>
      <tp t="s">
        <v>Anytime</v>
        <stp/>
        <stp>##V3_BDPV12</stp>
        <stp>T A Pfd</stp>
        <stp>CALL_FEATURE</stp>
        <stp>[BLP_Update_Sheet-PreferredCEF.xlsm]ActiveLinks!R629C28</stp>
        <tr r="AB629" s="1"/>
      </tp>
    </main>
    <main first="bloomberg.rtd">
      <tp t="s">
        <v>Not Confirmed</v>
        <stp/>
        <stp>##V3_BDPV12</stp>
        <stp>UZE Pfd</stp>
        <stp>IS_QDI_ELIGIBLE</stp>
        <stp>[BLP_Update_Sheet-PreferredCEF.xlsm]ActiveLinks!R636C35</stp>
        <tr r="AI636" s="1"/>
      </tp>
      <tp t="s">
        <v>Not Confirmed</v>
        <stp/>
        <stp>##V3_BDPV12</stp>
        <stp>UZD Pfd</stp>
        <stp>IS_QDI_ELIGIBLE</stp>
        <stp>[BLP_Update_Sheet-PreferredCEF.xlsm]ActiveLinks!R637C35</stp>
        <tr r="AI637" s="1"/>
      </tp>
      <tp t="s">
        <v>Not Confirmed</v>
        <stp/>
        <stp>##V3_BDPV12</stp>
        <stp>UZF Pfd</stp>
        <stp>IS_QDI_ELIGIBLE</stp>
        <stp>[BLP_Update_Sheet-PreferredCEF.xlsm]ActiveLinks!R635C35</stp>
        <tr r="AI635" s="1"/>
      </tp>
      <tp>
        <v>-7.1980676328502344</v>
        <stp/>
        <stp>##V3_BDPV12</stp>
        <stp>GEGGL Pfd</stp>
        <stp>chg_pct_1m</stp>
        <stp>[BLP_Update_Sheet-PreferredCEF.xlsm]ActiveLinks!R311C4</stp>
        <tr r="D311" s="1"/>
      </tp>
      <tp t="s">
        <v>5/15/2023</v>
        <stp/>
        <stp>##V3_BDPV12</stp>
        <stp>172967GR6 Corp</stp>
        <stp>NXT_Call_DT</stp>
        <stp>[BLP_Update_Sheet-PreferredCEF.xlsm]ActiveLinks!R798C26</stp>
        <tr r="Z798" s="1"/>
      </tp>
      <tp>
        <v>-2.8416213957375667</v>
        <stp/>
        <stp>##V3_BDPV12</stp>
        <stp>F C Pfd</stp>
        <stp>chg_pct_1m</stp>
        <stp>[BLP_Update_Sheet-PreferredCEF.xlsm]ActiveLinks!R277C4</stp>
        <tr r="D277" s="1"/>
      </tp>
    </main>
    <main first="bloomberg.rtd">
      <tp>
        <v>-3.3585222502099104</v>
        <stp/>
        <stp>##V3_BDPV12</stp>
        <stp>RCB Pfd</stp>
        <stp>chg_pct_1m</stp>
        <stp>[BLP_Update_Sheet-PreferredCEF.xlsm]ActiveLinks!R586C4</stp>
        <tr r="D586" s="1"/>
      </tp>
      <tp>
        <v>-10.921348314606741</v>
        <stp/>
        <stp>##V3_BDPV12</stp>
        <stp>SFB Pfd</stp>
        <stp>chg_pct_1m</stp>
        <stp>[BLP_Update_Sheet-PreferredCEF.xlsm]ActiveLinks!R576C4</stp>
        <tr r="D576" s="1"/>
      </tp>
      <tp>
        <v>-8.9986569168780903</v>
        <stp/>
        <stp>##V3_BDPV12</stp>
        <stp>KKR C Pfd</stp>
        <stp>chg_pct_1m</stp>
        <stp>[BLP_Update_Sheet-PreferredCEF.xlsm]ActiveLinks!R382C4</stp>
        <tr r="D382" s="1"/>
      </tp>
      <tp t="s">
        <v>Quarterly</v>
        <stp/>
        <stp>##V3_BDPV12</stp>
        <stp>C K Pfd</stp>
        <stp>CALL_FEATURE</stp>
        <stp>[BLP_Update_Sheet-PreferredCEF.xlsm]ActiveLinks!R169C28</stp>
        <tr r="AB169" s="1"/>
      </tp>
      <tp>
        <v>-5.8582089552238816</v>
        <stp/>
        <stp>##V3_BDPV12</stp>
        <stp>DHCNL Pfd</stp>
        <stp>chg_pct_1m</stp>
        <stp>[BLP_Update_Sheet-PreferredCEF.xlsm]ActiveLinks!R592C4</stp>
        <tr r="D592" s="1"/>
      </tp>
      <tp t="s">
        <v>Quarterly</v>
        <stp/>
        <stp>##V3_BDPV12</stp>
        <stp>C J Pfd</stp>
        <stp>CALL_FEATURE</stp>
        <stp>[BLP_Update_Sheet-PreferredCEF.xlsm]ActiveLinks!R170C28</stp>
        <tr r="AB170" s="1"/>
      </tp>
      <tp>
        <v>3.9316002005192181</v>
        <stp/>
        <stp>##V3_BDPV12</stp>
        <stp>SAJ Pfd</stp>
        <stp>DUR_ADJ_MTY_MID</stp>
        <stp>[BLP_Update_Sheet-PreferredCEF.xlsm]ActiveLinks!R569C47</stp>
        <tr r="AU569" s="1"/>
      </tp>
      <tp>
        <v>3.3737749770050205</v>
        <stp/>
        <stp>##V3_BDPV12</stp>
        <stp>SAT Pfd</stp>
        <stp>DUR_ADJ_MTY_MID</stp>
        <stp>[BLP_Update_Sheet-PreferredCEF.xlsm]ActiveLinks!R570C47</stp>
        <tr r="AU570" s="1"/>
      </tp>
      <tp>
        <v>-7.2527472527472545</v>
        <stp/>
        <stp>##V3_BDPV12</stp>
        <stp>BIP A Pfd</stp>
        <stp>chg_pct_1m</stp>
        <stp>[BLP_Update_Sheet-PreferredCEF.xlsm]ActiveLinks!R159C4</stp>
        <tr r="D159" s="1"/>
      </tp>
      <tp>
        <v>3.8797290318259949</v>
        <stp/>
        <stp>##V3_BDPV12</stp>
        <stp>SAY Pfd</stp>
        <stp>DUR_ADJ_MTY_MID</stp>
        <stp>[BLP_Update_Sheet-PreferredCEF.xlsm]ActiveLinks!R568C47</stp>
        <tr r="AU568" s="1"/>
      </tp>
    </main>
    <main first="bloomberg.rtd">
      <tp>
        <v>12.685079223181551</v>
        <stp/>
        <stp>##V3_BDPV12</stp>
        <stp>SFB Pfd</stp>
        <stp>DUR_ADJ_MTY_MID</stp>
        <stp>[BLP_Update_Sheet-PreferredCEF.xlsm]ActiveLinks!R576C47</stp>
        <tr r="AU576" s="1"/>
      </tp>
      <tp>
        <v>-4.3209876543209864</v>
        <stp/>
        <stp>##V3_BDPV12</stp>
        <stp>GOODO Pfd</stp>
        <stp>chg_pct_1m</stp>
        <stp>[BLP_Update_Sheet-PreferredCEF.xlsm]ActiveLinks!R312C4</stp>
        <tr r="D312" s="1"/>
      </tp>
      <tp t="s">
        <v>#N/A N/A</v>
        <stp/>
        <stp>##V3_BDPV12</stp>
        <stp>MDV A Pfd</stp>
        <stp>RTG_FITCH</stp>
        <stp>[BLP_Update_Sheet-PreferredCEF.xlsm]ActiveLinks!R5C39</stp>
        <tr r="AM5" s="1"/>
      </tp>
      <tp t="s">
        <v>Anytime</v>
        <stp/>
        <stp>##V3_BDPV12</stp>
        <stp>C N Pfd</stp>
        <stp>CALL_FEATURE</stp>
        <stp>[BLP_Update_Sheet-PreferredCEF.xlsm]ActiveLinks!R168C28</stp>
        <tr r="AB168" s="1"/>
      </tp>
      <tp t="s">
        <v>NON-CUMULATIVE</v>
        <stp/>
        <stp>##V3_BDPV12</stp>
        <stp>GS K Pfd</stp>
        <stp>Dividend_Rights</stp>
        <stp>[BLP_Update_Sheet-PreferredCEF.xlsm]ActiveLinks!R336C25</stp>
        <tr r="Y336" s="1"/>
      </tp>
      <tp t="s">
        <v>NON-CUMULATIVE</v>
        <stp/>
        <stp>##V3_BDPV12</stp>
        <stp>GS J Pfd</stp>
        <stp>Dividend_Rights</stp>
        <stp>[BLP_Update_Sheet-PreferredCEF.xlsm]ActiveLinks!R335C25</stp>
        <tr r="Y335" s="1"/>
      </tp>
      <tp t="s">
        <v>NON-CUMULATIVE</v>
        <stp/>
        <stp>##V3_BDPV12</stp>
        <stp>GS D Pfd</stp>
        <stp>Dividend_Rights</stp>
        <stp>[BLP_Update_Sheet-PreferredCEF.xlsm]ActiveLinks!R333C25</stp>
        <tr r="Y333" s="1"/>
      </tp>
      <tp t="s">
        <v>NON-CUMULATIVE</v>
        <stp/>
        <stp>##V3_BDPV12</stp>
        <stp>GS A Pfd</stp>
        <stp>Dividend_Rights</stp>
        <stp>[BLP_Update_Sheet-PreferredCEF.xlsm]ActiveLinks!R332C25</stp>
        <tr r="Y332" s="1"/>
      </tp>
      <tp t="s">
        <v>NON-CUMULATIVE</v>
        <stp/>
        <stp>##V3_BDPV12</stp>
        <stp>GS C Pfd</stp>
        <stp>Dividend_Rights</stp>
        <stp>[BLP_Update_Sheet-PreferredCEF.xlsm]ActiveLinks!R334C25</stp>
        <tr r="Y334" s="1"/>
      </tp>
      <tp>
        <v>45.22</v>
        <stp/>
        <stp>##V3_BDPV12</stp>
        <stp>C Equity</stp>
        <stp>PX_Last</stp>
        <stp>[BLP_Update_Sheet-PreferredCEF.xlsm]ActiveLinks!R800C9</stp>
        <tr r="I800" s="1"/>
      </tp>
      <tp>
        <v>45.22</v>
        <stp/>
        <stp>##V3_BDPV12</stp>
        <stp>C Equity</stp>
        <stp>PX_Last</stp>
        <stp>[BLP_Update_Sheet-PreferredCEF.xlsm]ActiveLinks!R170C9</stp>
        <tr r="I170" s="1"/>
      </tp>
      <tp>
        <v>-5.9123777116120815</v>
        <stp/>
        <stp>##V3_BDPV12</stp>
        <stp>NSA A Pfd</stp>
        <stp>chg_pct_1m</stp>
        <stp>[BLP_Update_Sheet-PreferredCEF.xlsm]ActiveLinks!R455C4</stp>
        <tr r="D455" s="1"/>
      </tp>
      <tp>
        <v>-13.151465798045606</v>
        <stp/>
        <stp>##V3_BDPV12</stp>
        <stp>AL A Pfd</stp>
        <stp>chg_pct_1m</stp>
        <stp>[BLP_Update_Sheet-PreferredCEF.xlsm]ActiveLinks!R89C4</stp>
        <tr r="D89" s="1"/>
      </tp>
    </main>
    <main first="bloomberg.rtd">
      <tp t="s">
        <v>#N/A Field Not Applicable</v>
        <stp/>
        <stp>##V3_BDPV12</stp>
        <stp>REXR C Pfd</stp>
        <stp>flt_spread</stp>
        <stp>[BLP_Update_Sheet-PreferredCEF.xlsm]ActiveLinks!R536C13</stp>
        <tr r="M536" s="1"/>
      </tp>
    </main>
    <main first="bloomberg.rtd">
      <tp t="s">
        <v>#N/A N/A</v>
        <stp/>
        <stp>##V3_BDPV12</stp>
        <stp>PFXNL Pfd</stp>
        <stp>HYBRID_CUMULATIVE_INDICATOR</stp>
        <stp>[BLP_Update_Sheet-PreferredCEF.xlsm]ActiveLinks!R401C36</stp>
        <tr r="AJ401" s="1"/>
      </tp>
      <tp t="s">
        <v>#N/A N/A</v>
        <stp/>
        <stp>##V3_BDPV12</stp>
        <stp>PFXNZ Pfd</stp>
        <stp>HYBRID_CUMULATIVE_INDICATOR</stp>
        <stp>[BLP_Update_Sheet-PreferredCEF.xlsm]ActiveLinks!R493C36</stp>
        <tr r="AJ493" s="1"/>
      </tp>
      <tp>
        <v>16400000</v>
        <stp/>
        <stp>##V3_BDPV12</stp>
        <stp>EAI Pfd</stp>
        <stp>AMT_OUTSTANDING</stp>
        <stp>[BLP_Update_Sheet-PreferredCEF.xlsm]ActiveLinks!R270C48</stp>
        <tr r="AV270" s="1"/>
      </tp>
      <tp t="s">
        <v>NON-CUMULATIVE</v>
        <stp/>
        <stp>##V3_BDPV12</stp>
        <stp>MS P Pfd</stp>
        <stp>Dividend_Rights</stp>
        <stp>[BLP_Update_Sheet-PreferredCEF.xlsm]ActiveLinks!R417C25</stp>
        <tr r="Y417" s="1"/>
      </tp>
      <tp t="s">
        <v>NON-CUMULATIVE</v>
        <stp/>
        <stp>##V3_BDPV12</stp>
        <stp>MS O Pfd</stp>
        <stp>Dividend_Rights</stp>
        <stp>[BLP_Update_Sheet-PreferredCEF.xlsm]ActiveLinks!R415C25</stp>
        <tr r="Y415" s="1"/>
      </tp>
      <tp t="s">
        <v>NON-CUMULATIVE</v>
        <stp/>
        <stp>##V3_BDPV12</stp>
        <stp>MS L Pfd</stp>
        <stp>Dividend_Rights</stp>
        <stp>[BLP_Update_Sheet-PreferredCEF.xlsm]ActiveLinks!R416C25</stp>
        <tr r="Y416" s="1"/>
      </tp>
      <tp t="s">
        <v>NON-CUMULATIVE</v>
        <stp/>
        <stp>##V3_BDPV12</stp>
        <stp>MS K Pfd</stp>
        <stp>Dividend_Rights</stp>
        <stp>[BLP_Update_Sheet-PreferredCEF.xlsm]ActiveLinks!R419C25</stp>
        <tr r="Y419" s="1"/>
      </tp>
      <tp t="s">
        <v>NON-CUMULATIVE</v>
        <stp/>
        <stp>##V3_BDPV12</stp>
        <stp>MS I Pfd</stp>
        <stp>Dividend_Rights</stp>
        <stp>[BLP_Update_Sheet-PreferredCEF.xlsm]ActiveLinks!R420C25</stp>
        <tr r="Y420" s="1"/>
      </tp>
      <tp t="s">
        <v>CUMULATIVE</v>
        <stp/>
        <stp>##V3_BDPV12</stp>
        <stp>NS C Pfd</stp>
        <stp>Dividend_Rights</stp>
        <stp>[BLP_Update_Sheet-PreferredCEF.xlsm]ActiveLinks!R454C25</stp>
        <tr r="Y454" s="1"/>
      </tp>
      <tp t="s">
        <v>NON-CUMULATIVE</v>
        <stp/>
        <stp>##V3_BDPV12</stp>
        <stp>MS E Pfd</stp>
        <stp>Dividend_Rights</stp>
        <stp>[BLP_Update_Sheet-PreferredCEF.xlsm]ActiveLinks!R422C25</stp>
        <tr r="Y422" s="1"/>
      </tp>
      <tp t="s">
        <v>CUMULATIVE</v>
        <stp/>
        <stp>##V3_BDPV12</stp>
        <stp>NS B Pfd</stp>
        <stp>Dividend_Rights</stp>
        <stp>[BLP_Update_Sheet-PreferredCEF.xlsm]ActiveLinks!R451C25</stp>
        <tr r="Y451" s="1"/>
      </tp>
      <tp t="s">
        <v>CUMULATIVE</v>
        <stp/>
        <stp>##V3_BDPV12</stp>
        <stp>NS A Pfd</stp>
        <stp>Dividend_Rights</stp>
        <stp>[BLP_Update_Sheet-PreferredCEF.xlsm]ActiveLinks!R453C25</stp>
        <tr r="Y453" s="1"/>
      </tp>
      <tp t="s">
        <v>NON-CUMULATIVE</v>
        <stp/>
        <stp>##V3_BDPV12</stp>
        <stp>MS F Pfd</stp>
        <stp>Dividend_Rights</stp>
        <stp>[BLP_Update_Sheet-PreferredCEF.xlsm]ActiveLinks!R421C25</stp>
        <tr r="Y421" s="1"/>
      </tp>
      <tp t="s">
        <v>NON-CUMULATIVE</v>
        <stp/>
        <stp>##V3_BDPV12</stp>
        <stp>MS A Pfd</stp>
        <stp>Dividend_Rights</stp>
        <stp>[BLP_Update_Sheet-PreferredCEF.xlsm]ActiveLinks!R418C25</stp>
        <tr r="Y418" s="1"/>
      </tp>
      <tp>
        <v>4400000</v>
        <stp/>
        <stp>##V3_BDPV12</stp>
        <stp>ENO Pfd</stp>
        <stp>AMT_OUTSTANDING</stp>
        <stp>[BLP_Update_Sheet-PreferredCEF.xlsm]ActiveLinks!R274C48</stp>
        <tr r="AV274" s="1"/>
      </tp>
      <tp>
        <v>1200000</v>
        <stp/>
        <stp>##V3_BDPV12</stp>
        <stp>ENJ Pfd</stp>
        <stp>AMT_OUTSTANDING</stp>
        <stp>[BLP_Update_Sheet-PreferredCEF.xlsm]ActiveLinks!R273C48</stp>
        <tr r="AV273" s="1"/>
      </tp>
    </main>
    <main first="bloomberg.rtd">
      <tp>
        <v>10800000</v>
        <stp/>
        <stp>##V3_BDPV12</stp>
        <stp>ELC Pfd</stp>
        <stp>AMT_OUTSTANDING</stp>
        <stp>[BLP_Update_Sheet-PreferredCEF.xlsm]ActiveLinks!R271C48</stp>
        <tr r="AV271" s="1"/>
      </tp>
      <tp>
        <v>-2.4500525762355401</v>
        <stp/>
        <stp>##V3_BDPV12</stp>
        <stp>LXP C Pfd</stp>
        <stp>chg_pct_1m</stp>
        <stp>[BLP_Update_Sheet-PreferredCEF.xlsm]ActiveLinks!R395C4</stp>
        <tr r="D395" s="1"/>
      </tp>
      <tp>
        <v>-2.5304952500670463</v>
        <stp/>
        <stp>##V3_BDPV12</stp>
        <stp>OXSQL Pfd</stp>
        <stp>chg_pct_1m</stp>
        <stp>[BLP_Update_Sheet-PreferredCEF.xlsm]ActiveLinks!R479C4</stp>
        <tr r="D479" s="1"/>
      </tp>
      <tp>
        <v>10400000</v>
        <stp/>
        <stp>##V3_BDPV12</stp>
        <stp>EMP Pfd</stp>
        <stp>AMT_OUTSTANDING</stp>
        <stp>[BLP_Update_Sheet-PreferredCEF.xlsm]ActiveLinks!R272C48</stp>
        <tr r="AV272" s="1"/>
      </tp>
      <tp t="s">
        <v>N</v>
        <stp/>
        <stp>##V3_BDPV12</stp>
        <stp>254709AN8 Corp</stp>
        <stp>HYBRID_CUMULATIVE_INDICATOR</stp>
        <stp>[BLP_Update_Sheet-PreferredCEF.xlsm]ActiveLinks!R794C36</stp>
        <tr r="AJ794" s="1"/>
      </tp>
      <tp>
        <v>8.1562948526074375E-2</v>
        <stp/>
        <stp>##V3_BDPV12</stp>
        <stp>48124BAC9 Corp</stp>
        <stp>DUR_ADJ_MID</stp>
        <stp>[BLP_Update_Sheet-PreferredCEF.xlsm]ActiveLinks!R778C46</stp>
        <tr r="AT778" s="1"/>
      </tp>
      <tp t="s">
        <v>N</v>
        <stp/>
        <stp>##V3_BDPV12</stp>
        <stp>949746RN3 Corp</stp>
        <stp>HYBRID_CUMULATIVE_INDICATOR</stp>
        <stp>[BLP_Update_Sheet-PreferredCEF.xlsm]ActiveLinks!R770C36</stp>
        <tr r="AJ770" s="1"/>
      </tp>
      <tp t="s">
        <v>C US</v>
        <stp/>
        <stp>##V3_BDPV12</stp>
        <stp>172967JM4 Corp</stp>
        <stp>ult_parent_ticker_exchange</stp>
        <stp>[BLP_Update_Sheet-PreferredCEF.xlsm]ActiveLinks!R799C8</stp>
        <tr r="H799" s="1"/>
      </tp>
      <tp>
        <v>0.15990145120056906</v>
        <stp/>
        <stp>##V3_BDPV12</stp>
        <stp>060505ED2 Corp</stp>
        <stp>DUR_ADJ_MID</stp>
        <stp>[BLP_Update_Sheet-PreferredCEF.xlsm]ActiveLinks!R771C46</stp>
        <tr r="AT771" s="1"/>
      </tp>
      <tp t="s">
        <v>5/12/2023</v>
        <stp/>
        <stp>##V3_BDPV12</stp>
        <stp>CORR US Equity</stp>
        <stp>expected_report_dt</stp>
        <stp>[BLP_Update_Sheet-PreferredCEF.xlsm]ActiveLinks!R214C11</stp>
        <tr r="K214" s="1"/>
      </tp>
      <tp t="s">
        <v>5/23/2023</v>
        <stp/>
        <stp>##V3_BDPV12</stp>
        <stp>STRR US Equity</stp>
        <stp>expected_report_dt</stp>
        <stp>[BLP_Update_Sheet-PreferredCEF.xlsm]ActiveLinks!R240C11</stp>
        <tr r="K240" s="1"/>
      </tp>
      <tp>
        <v>4444700</v>
        <stp/>
        <stp>##V3_BDPV12</stp>
        <stp>BW A Pfd</stp>
        <stp>AMT_OUTSTANDING</stp>
        <stp>[BLP_Update_Sheet-PreferredCEF.xlsm]ActiveLinks!R164C48</stp>
        <tr r="AV164" s="1"/>
      </tp>
      <tp t="s">
        <v>N</v>
        <stp/>
        <stp>##V3_BDPV12</stp>
        <stp>060505FL3 Corp</stp>
        <stp>HYBRID_CUMULATIVE_INDICATOR</stp>
        <stp>[BLP_Update_Sheet-PreferredCEF.xlsm]ActiveLinks!R793C36</stp>
        <tr r="AJ793" s="1"/>
      </tp>
      <tp t="s">
        <v>5/4/2023</v>
        <stp/>
        <stp>##V3_BDPV12</stp>
        <stp>FBRT US Equity</stp>
        <stp>expected_report_dt</stp>
        <stp>[BLP_Update_Sheet-PreferredCEF.xlsm]ActiveLinks!R191C11</stp>
        <tr r="K191" s="1"/>
      </tp>
      <tp t="s">
        <v>N</v>
        <stp/>
        <stp>##V3_BDPV12</stp>
        <stp>060505EL4 Corp</stp>
        <stp>HYBRID_CUMULATIVE_INDICATOR</stp>
        <stp>[BLP_Update_Sheet-PreferredCEF.xlsm]ActiveLinks!R762C36</stp>
        <tr r="AJ762" s="1"/>
      </tp>
      <tp>
        <v>1.3610473713697826</v>
        <stp/>
        <stp>##V3_BDPV12</stp>
        <stp>48126HAC4 Corp</stp>
        <stp>DUR_ADJ_MID</stp>
        <stp>[BLP_Update_Sheet-PreferredCEF.xlsm]ActiveLinks!R777C46</stp>
        <tr r="AT777" s="1"/>
      </tp>
      <tp t="s">
        <v>4/25/2023</v>
        <stp/>
        <stp>##V3_BDPV12</stp>
        <stp>NTRS US Equity</stp>
        <stp>expected_report_dt</stp>
        <stp>[BLP_Update_Sheet-PreferredCEF.xlsm]ActiveLinks!R761C11</stp>
        <tr r="K761" s="1"/>
      </tp>
      <tp>
        <v>336944</v>
        <stp/>
        <stp>##V3_BDPV12</stp>
        <stp>PW A Pfd</stp>
        <stp>AMT_OUTSTANDING</stp>
        <stp>[BLP_Update_Sheet-PreferredCEF.xlsm]ActiveLinks!R528C48</stp>
        <tr r="AV528" s="1"/>
      </tp>
      <tp t="s">
        <v>4/25/2023</v>
        <stp/>
        <stp>##V3_BDPV12</stp>
        <stp>NTRS US Equity</stp>
        <stp>expected_report_dt</stp>
        <stp>[BLP_Update_Sheet-PreferredCEF.xlsm]ActiveLinks!R456C11</stp>
        <tr r="K456" s="1"/>
      </tp>
      <tp t="s">
        <v>N</v>
        <stp/>
        <stp>##V3_BDPV12</stp>
        <stp>493267AK4 Corp</stp>
        <stp>HYBRID_CUMULATIVE_INDICATOR</stp>
        <stp>[BLP_Update_Sheet-PreferredCEF.xlsm]ActiveLinks!R783C36</stp>
        <tr r="AJ783" s="1"/>
      </tp>
      <tp t="s">
        <v>N</v>
        <stp/>
        <stp>##V3_BDPV12</stp>
        <stp>693475AM7 Corp</stp>
        <stp>HYBRID_CUMULATIVE_INDICATOR</stp>
        <stp>[BLP_Update_Sheet-PreferredCEF.xlsm]ActiveLinks!R788C36</stp>
        <tr r="AJ788" s="1"/>
      </tp>
      <tp t="s">
        <v>5/9/2023</v>
        <stp/>
        <stp>##V3_BDPV12</stp>
        <stp>MDRR US Equity</stp>
        <stp>expected_report_dt</stp>
        <stp>[BLP_Update_Sheet-PreferredCEF.xlsm]ActiveLinks!R402C11</stp>
        <tr r="K402" s="1"/>
      </tp>
      <tp>
        <v>5.0999999999999996</v>
        <stp/>
        <stp>##V3_BDPV12</stp>
        <stp>316773CM0 Corp</stp>
        <stp>CPN</stp>
        <stp>[BLP_Update_Sheet-PreferredCEF.xlsm]ActiveLinks!R802C20</stp>
        <tr r="T802" s="1"/>
      </tp>
      <tp t="s">
        <v>VARIABLE</v>
        <stp/>
        <stp>##V3_BDPV12</stp>
        <stp>GS K Pfd</stp>
        <stp>CPN_TYP</stp>
        <stp>[BLP_Update_Sheet-PreferredCEF.xlsm]ActiveLinks!R336C19</stp>
        <tr r="S336" s="1"/>
      </tp>
      <tp t="s">
        <v>VARIABLE</v>
        <stp/>
        <stp>##V3_BDPV12</stp>
        <stp>GS J Pfd</stp>
        <stp>CPN_TYP</stp>
        <stp>[BLP_Update_Sheet-PreferredCEF.xlsm]ActiveLinks!R335C19</stp>
        <tr r="S335" s="1"/>
      </tp>
      <tp t="s">
        <v>FLOATING</v>
        <stp/>
        <stp>##V3_BDPV12</stp>
        <stp>GS D Pfd</stp>
        <stp>CPN_TYP</stp>
        <stp>[BLP_Update_Sheet-PreferredCEF.xlsm]ActiveLinks!R333C19</stp>
        <tr r="S333" s="1"/>
      </tp>
      <tp t="s">
        <v>FLOATING</v>
        <stp/>
        <stp>##V3_BDPV12</stp>
        <stp>GS A Pfd</stp>
        <stp>CPN_TYP</stp>
        <stp>[BLP_Update_Sheet-PreferredCEF.xlsm]ActiveLinks!R332C19</stp>
        <tr r="S332" s="1"/>
      </tp>
      <tp t="s">
        <v>FLOATING</v>
        <stp/>
        <stp>##V3_BDPV12</stp>
        <stp>GS C Pfd</stp>
        <stp>CPN_TYP</stp>
        <stp>[BLP_Update_Sheet-PreferredCEF.xlsm]ActiveLinks!R334C19</stp>
        <tr r="S334" s="1"/>
      </tp>
      <tp t="s">
        <v>#N/A N/A</v>
        <stp/>
        <stp>##V3_BDPV12</stp>
        <stp>LEHMQ US Equity</stp>
        <stp>expected_report_dt</stp>
        <stp>[BLP_Update_Sheet-PreferredCEF.xlsm]ActiveLinks!R719C11</stp>
        <tr r="K719" s="1"/>
      </tp>
      <tp t="s">
        <v>FIXED</v>
        <stp/>
        <stp>##V3_BDPV12</stp>
        <stp>MS O Pfd</stp>
        <stp>CPN_TYP</stp>
        <stp>[BLP_Update_Sheet-PreferredCEF.xlsm]ActiveLinks!R415C19</stp>
        <tr r="S415" s="1"/>
      </tp>
      <tp t="s">
        <v>FIXED</v>
        <stp/>
        <stp>##V3_BDPV12</stp>
        <stp>MS L Pfd</stp>
        <stp>CPN_TYP</stp>
        <stp>[BLP_Update_Sheet-PreferredCEF.xlsm]ActiveLinks!R416C19</stp>
        <tr r="S416" s="1"/>
      </tp>
      <tp t="s">
        <v>VARIABLE</v>
        <stp/>
        <stp>##V3_BDPV12</stp>
        <stp>MS K Pfd</stp>
        <stp>CPN_TYP</stp>
        <stp>[BLP_Update_Sheet-PreferredCEF.xlsm]ActiveLinks!R419C19</stp>
        <tr r="S419" s="1"/>
      </tp>
      <tp t="s">
        <v>VARIABLE</v>
        <stp/>
        <stp>##V3_BDPV12</stp>
        <stp>MS I Pfd</stp>
        <stp>CPN_TYP</stp>
        <stp>[BLP_Update_Sheet-PreferredCEF.xlsm]ActiveLinks!R420C19</stp>
        <tr r="S420" s="1"/>
      </tp>
      <tp t="s">
        <v>VARIABLE</v>
        <stp/>
        <stp>##V3_BDPV12</stp>
        <stp>NS C Pfd</stp>
        <stp>CPN_TYP</stp>
        <stp>[BLP_Update_Sheet-PreferredCEF.xlsm]ActiveLinks!R454C19</stp>
        <tr r="S454" s="1"/>
      </tp>
      <tp t="s">
        <v>VARIABLE</v>
        <stp/>
        <stp>##V3_BDPV12</stp>
        <stp>MS E Pfd</stp>
        <stp>CPN_TYP</stp>
        <stp>[BLP_Update_Sheet-PreferredCEF.xlsm]ActiveLinks!R422C19</stp>
        <tr r="S422" s="1"/>
      </tp>
      <tp t="s">
        <v>VARIABLE</v>
        <stp/>
        <stp>##V3_BDPV12</stp>
        <stp>NS B Pfd</stp>
        <stp>CPN_TYP</stp>
        <stp>[BLP_Update_Sheet-PreferredCEF.xlsm]ActiveLinks!R451C19</stp>
        <tr r="S451" s="1"/>
      </tp>
      <tp t="s">
        <v>VARIABLE</v>
        <stp/>
        <stp>##V3_BDPV12</stp>
        <stp>MS F Pfd</stp>
        <stp>CPN_TYP</stp>
        <stp>[BLP_Update_Sheet-PreferredCEF.xlsm]ActiveLinks!R421C19</stp>
        <tr r="S421" s="1"/>
      </tp>
      <tp t="s">
        <v>VARIABLE</v>
        <stp/>
        <stp>##V3_BDPV12</stp>
        <stp>NS A Pfd</stp>
        <stp>CPN_TYP</stp>
        <stp>[BLP_Update_Sheet-PreferredCEF.xlsm]ActiveLinks!R453C19</stp>
        <tr r="S453" s="1"/>
      </tp>
      <tp t="s">
        <v>FLOATING</v>
        <stp/>
        <stp>##V3_BDPV12</stp>
        <stp>MS A Pfd</stp>
        <stp>CPN_TYP</stp>
        <stp>[BLP_Update_Sheet-PreferredCEF.xlsm]ActiveLinks!R418C19</stp>
        <tr r="S418" s="1"/>
      </tp>
      <tp t="s">
        <v>FIXED</v>
        <stp/>
        <stp>##V3_BDPV12</stp>
        <stp>MS P Pfd</stp>
        <stp>CPN_TYP</stp>
        <stp>[BLP_Update_Sheet-PreferredCEF.xlsm]ActiveLinks!R417C19</stp>
        <tr r="S417" s="1"/>
      </tp>
      <tp t="s">
        <v>3/31/2023</v>
        <stp/>
        <stp>##V3_BDPV12</stp>
        <stp>CHRA US Equity</stp>
        <stp>expected_report_dt</stp>
        <stp>[BLP_Update_Sheet-PreferredCEF.xlsm]ActiveLinks!R181C11</stp>
        <tr r="K181" s="1"/>
      </tp>
      <tp t="s">
        <v>5/5/2023</v>
        <stp/>
        <stp>##V3_BDPV12</stp>
        <stp>DBRG US Equity</stp>
        <stp>expected_report_dt</stp>
        <stp>[BLP_Update_Sheet-PreferredCEF.xlsm]ActiveLinks!R445C11</stp>
        <tr r="K445" s="1"/>
      </tp>
      <tp t="s">
        <v>5/5/2023</v>
        <stp/>
        <stp>##V3_BDPV12</stp>
        <stp>DBRG US Equity</stp>
        <stp>expected_report_dt</stp>
        <stp>[BLP_Update_Sheet-PreferredCEF.xlsm]ActiveLinks!R444C11</stp>
        <tr r="K444" s="1"/>
      </tp>
      <tp t="s">
        <v>Jr Subordinated</v>
        <stp/>
        <stp>##V3_BDPV12</stp>
        <stp>254709AN8 Corp</stp>
        <stp>PAYMENT_RANK</stp>
        <stp>[BLP_Update_Sheet-PreferredCEF.xlsm]ActiveLinks!R794C37</stp>
        <tr r="AK794" s="1"/>
      </tp>
      <tp t="s">
        <v>Quarterly</v>
        <stp/>
        <stp>##V3_BDPV12</stp>
        <stp>FRMEP PFD</stp>
        <stp>CALL_FEATURE</stp>
        <stp>[BLP_Update_Sheet-PreferredCEF.xlsm]ActiveLinks!R392C28</stp>
        <tr r="AB392" s="1"/>
      </tp>
      <tp t="s">
        <v>5/5/2023</v>
        <stp/>
        <stp>##V3_BDPV12</stp>
        <stp>CMRE US Equity</stp>
        <stp>expected_report_dt</stp>
        <stp>[BLP_Update_Sheet-PreferredCEF.xlsm]ActiveLinks!R194C11</stp>
        <tr r="K194" s="1"/>
      </tp>
      <tp t="s">
        <v>5/5/2023</v>
        <stp/>
        <stp>##V3_BDPV12</stp>
        <stp>CMRE US Equity</stp>
        <stp>expected_report_dt</stp>
        <stp>[BLP_Update_Sheet-PreferredCEF.xlsm]ActiveLinks!R195C11</stp>
        <tr r="K195" s="1"/>
      </tp>
      <tp t="s">
        <v>5/5/2023</v>
        <stp/>
        <stp>##V3_BDPV12</stp>
        <stp>CMRE US Equity</stp>
        <stp>expected_report_dt</stp>
        <stp>[BLP_Update_Sheet-PreferredCEF.xlsm]ActiveLinks!R192C11</stp>
        <tr r="K192" s="1"/>
      </tp>
      <tp t="s">
        <v>5/5/2023</v>
        <stp/>
        <stp>##V3_BDPV12</stp>
        <stp>CMRE US Equity</stp>
        <stp>expected_report_dt</stp>
        <stp>[BLP_Update_Sheet-PreferredCEF.xlsm]ActiveLinks!R193C11</stp>
        <tr r="K193" s="1"/>
      </tp>
      <tp t="s">
        <v>3/15/2025</v>
        <stp/>
        <stp>##V3_BDPV12</stp>
        <stp>AIC Pfd</stp>
        <stp>MATURITY</stp>
        <stp>[BLP_Update_Sheet-PreferredCEF.xlsm]ActiveLinks!R83C29</stp>
        <tr r="AC83" s="1"/>
      </tp>
      <tp t="s">
        <v>5/4/2023</v>
        <stp/>
        <stp>##V3_BDPV12</stp>
        <stp>GMRE US Equity</stp>
        <stp>expected_report_dt</stp>
        <stp>[BLP_Update_Sheet-PreferredCEF.xlsm]ActiveLinks!R324C11</stp>
        <tr r="K324" s="1"/>
      </tp>
      <tp t="s">
        <v>5/5/2023</v>
        <stp/>
        <stp>##V3_BDPV12</stp>
        <stp>DBRG US Equity</stp>
        <stp>expected_report_dt</stp>
        <stp>[BLP_Update_Sheet-PreferredCEF.xlsm]ActiveLinks!R188C11</stp>
        <tr r="K188" s="1"/>
      </tp>
      <tp t="s">
        <v>062545207</v>
        <stp/>
        <stp>##V3_BDPV12</stp>
        <stp>BOH A Pfd</stp>
        <stp>ID_CUSIP</stp>
        <stp>[BLP_Update_Sheet-PreferredCEF.xlsm]ActiveLinks!R161C38</stp>
        <tr r="AL161" s="1"/>
      </tp>
      <tp t="s">
        <v>EP0482877</v>
        <stp/>
        <stp>##V3_BDPV12</stp>
        <stp>BIP A Pfd</stp>
        <stp>ID_CUSIP</stp>
        <stp>[BLP_Update_Sheet-PreferredCEF.xlsm]ActiveLinks!R159C38</stp>
        <tr r="AL159" s="1"/>
      </tp>
      <tp t="s">
        <v>493267876</v>
        <stp/>
        <stp>##V3_BDPV12</stp>
        <stp>KEY J Pfd</stp>
        <stp>ID_CUSIP</stp>
        <stp>[BLP_Update_Sheet-PreferredCEF.xlsm]ActiveLinks!R378C38</stp>
        <tr r="AL378" s="1"/>
      </tp>
      <tp t="s">
        <v>320517865</v>
        <stp/>
        <stp>##V3_BDPV12</stp>
        <stp>FHN F Pfd</stp>
        <stp>ID_CUSIP</stp>
        <stp>[BLP_Update_Sheet-PreferredCEF.xlsm]ActiveLinks!R285C38</stp>
        <tr r="AL285" s="1"/>
      </tp>
      <tp t="s">
        <v>03769W302</v>
        <stp/>
        <stp>##V3_BDPV12</stp>
        <stp>AAM B Pfd</stp>
        <stp>ID_CUSIP</stp>
        <stp>[BLP_Update_Sheet-PreferredCEF.xlsm]ActiveLinks!R104C38</stp>
        <tr r="AL104" s="1"/>
      </tp>
      <tp t="s">
        <v>EP0586206</v>
        <stp/>
        <stp>##V3_BDPV12</stp>
        <stp>BEP A Pfd</stp>
        <stp>ID_CUSIP</stp>
        <stp>[BLP_Update_Sheet-PreferredCEF.xlsm]ActiveLinks!R147C38</stp>
        <tr r="AL147" s="1"/>
      </tp>
      <tp t="s">
        <v>059702209</v>
        <stp/>
        <stp>##V3_BDPV12</stp>
        <stp>BCV A Pfd</stp>
        <stp>ID_CUSIP</stp>
        <stp>[BLP_Update_Sheet-PreferredCEF.xlsm]ActiveLinks!R142C38</stp>
        <tr r="AL142" s="1"/>
      </tp>
      <tp t="s">
        <v>26884U307</v>
        <stp/>
        <stp>##V3_BDPV12</stp>
        <stp>EPR E Pfd</stp>
        <stp>ID_CUSIP</stp>
        <stp>[BLP_Update_Sheet-PreferredCEF.xlsm]ActiveLinks!R261C38</stp>
        <tr r="AL261" s="1"/>
      </tp>
      <tp t="s">
        <v>48128B580</v>
        <stp/>
        <stp>##V3_BDPV12</stp>
        <stp>JPM K Pfd</stp>
        <stp>ID_CUSIP</stp>
        <stp>[BLP_Update_Sheet-PreferredCEF.xlsm]ActiveLinks!R370C38</stp>
        <tr r="AL370" s="1"/>
      </tp>
      <tp t="s">
        <v>902973734</v>
        <stp/>
        <stp>##V3_BDPV12</stp>
        <stp>USB Q Pfd</stp>
        <stp>ID_CUSIP</stp>
        <stp>[BLP_Update_Sheet-PreferredCEF.xlsm]ActiveLinks!R674C38</stp>
        <tr r="AL674" s="1"/>
      </tp>
      <tp t="s">
        <v>04686J200</v>
        <stp/>
        <stp>##V3_BDPV12</stp>
        <stp>ATH B Pfd</stp>
        <stp>ID_CUSIP</stp>
        <stp>[BLP_Update_Sheet-PreferredCEF.xlsm]ActiveLinks!R116C38</stp>
        <tr r="AL116" s="1"/>
      </tp>
      <tp t="s">
        <v>101137206</v>
        <stp/>
        <stp>##V3_BDPV12</stp>
        <stp>BSX A Pfd</stp>
        <stp>ID_CUSIP</stp>
        <stp>[BLP_Update_Sheet-PreferredCEF.xlsm]ActiveLinks!R163C38</stp>
        <tr r="AL163" s="1"/>
      </tp>
      <tp t="s">
        <v>949746465</v>
        <stp/>
        <stp>##V3_BDPV12</stp>
        <stp>WFC R Pfd</stp>
        <stp>ID_CUSIP</stp>
        <stp>[BLP_Update_Sheet-PreferredCEF.xlsm]ActiveLinks!R696C38</stp>
        <tr r="AL696" s="1"/>
      </tp>
      <tp t="s">
        <v>035710847</v>
        <stp/>
        <stp>##V3_BDPV12</stp>
        <stp>NLY I Pfd</stp>
        <stp>ID_CUSIP</stp>
        <stp>[BLP_Update_Sheet-PreferredCEF.xlsm]ActiveLinks!R439C38</stp>
        <tr r="AL439" s="1"/>
      </tp>
      <tp t="s">
        <v>493267868</v>
        <stp/>
        <stp>##V3_BDPV12</stp>
        <stp>KEY K Pfd</stp>
        <stp>ID_CUSIP</stp>
        <stp>[BLP_Update_Sheet-PreferredCEF.xlsm]ActiveLinks!R377C38</stp>
        <tr r="AL377" s="1"/>
      </tp>
      <tp t="s">
        <v>16934Q307</v>
        <stp/>
        <stp>##V3_BDPV12</stp>
        <stp>CIM A Pfd</stp>
        <stp>ID_CUSIP</stp>
        <stp>[BLP_Update_Sheet-PreferredCEF.xlsm]ActiveLinks!R185C38</stp>
        <tr r="AL185" s="1"/>
      </tp>
      <tp t="s">
        <v>178587200</v>
        <stp/>
        <stp>##V3_BDPV12</stp>
        <stp>CIO A Pfd</stp>
        <stp>ID_CUSIP</stp>
        <stp>[BLP_Update_Sheet-PreferredCEF.xlsm]ActiveLinks!R186C38</stp>
        <tr r="AL186" s="1"/>
      </tp>
      <tp t="s">
        <v>042315606</v>
        <stp/>
        <stp>##V3_BDPV12</stp>
        <stp>ARR C Pfd</stp>
        <stp>ID_CUSIP</stp>
        <stp>[BLP_Update_Sheet-PreferredCEF.xlsm]ActiveLinks!R109C38</stp>
        <tr r="AL109" s="1"/>
      </tp>
      <tp t="s">
        <v>263534307</v>
        <stp/>
        <stp>##V3_BDPV12</stp>
        <stp>CTA B Pfd</stp>
        <stp>ID_CUSIP</stp>
        <stp>[BLP_Update_Sheet-PreferredCEF.xlsm]ActiveLinks!R227C38</stp>
        <tr r="AL227" s="1"/>
      </tp>
      <tp t="s">
        <v>294628201</v>
        <stp/>
        <stp>##V3_BDPV12</stp>
        <stp>EQC D Pfd</stp>
        <stp>ID_CUSIP</stp>
        <stp>[BLP_Update_Sheet-PreferredCEF.xlsm]ActiveLinks!R262C38</stp>
        <tr r="AL262" s="1"/>
      </tp>
      <tp t="s">
        <v>48128B622</v>
        <stp/>
        <stp>##V3_BDPV12</stp>
        <stp>JPM J Pfd</stp>
        <stp>ID_CUSIP</stp>
        <stp>[BLP_Update_Sheet-PreferredCEF.xlsm]ActiveLinks!R371C38</stp>
        <tr r="AL371" s="1"/>
      </tp>
      <tp t="s">
        <v>902973759</v>
        <stp/>
        <stp>##V3_BDPV12</stp>
        <stp>USB P Pfd</stp>
        <stp>ID_CUSIP</stp>
        <stp>[BLP_Update_Sheet-PreferredCEF.xlsm]ActiveLinks!R675C38</stp>
        <tr r="AL675" s="1"/>
      </tp>
      <tp t="s">
        <v>04686J309</v>
        <stp/>
        <stp>##V3_BDPV12</stp>
        <stp>ATH C Pfd</stp>
        <stp>ID_CUSIP</stp>
        <stp>[BLP_Update_Sheet-PreferredCEF.xlsm]ActiveLinks!R117C38</stp>
        <tr r="AL117" s="1"/>
      </tp>
      <tp t="s">
        <v>15202L206</v>
        <stp/>
        <stp>##V3_BDPV12</stp>
        <stp>CSR C Pfd</stp>
        <stp>ID_CUSIP</stp>
        <stp>[BLP_Update_Sheet-PreferredCEF.xlsm]ActiveLinks!R365C38</stp>
        <tr r="AL365" s="1"/>
      </tp>
      <tp t="s">
        <v>#N/A Field Not Applicable</v>
        <stp/>
        <stp>##V3_BDPV12</stp>
        <stp>SACH A Pfd</stp>
        <stp>CALL_DAYS_NOTICE</stp>
        <stp>[BLP_Update_Sheet-PreferredCEF.xlsm]ActiveLinks!R560C27</stp>
        <tr r="AA560" s="1"/>
      </tp>
      <tp t="s">
        <v>12621E301</v>
        <stp/>
        <stp>##V3_BDPV12</stp>
        <stp>CNO A Pfd</stp>
        <stp>ID_CUSIP</stp>
        <stp>[BLP_Update_Sheet-PreferredCEF.xlsm]ActiveLinks!R203C38</stp>
        <tr r="AL203" s="1"/>
      </tp>
      <tp t="s">
        <v>949746556</v>
        <stp/>
        <stp>##V3_BDPV12</stp>
        <stp>WFC Q Pfd</stp>
        <stp>ID_CUSIP</stp>
        <stp>[BLP_Update_Sheet-PreferredCEF.xlsm]ActiveLinks!R695C38</stp>
        <tr r="AL695" s="1"/>
      </tp>
      <tp t="s">
        <v>150602407</v>
        <stp/>
        <stp>##V3_BDPV12</stp>
        <stp>CDR B Pfd</stp>
        <stp>ID_CUSIP</stp>
        <stp>[BLP_Update_Sheet-PreferredCEF.xlsm]ActiveLinks!R172C38</stp>
        <tr r="AL172" s="1"/>
      </tp>
      <tp t="s">
        <v>16934Q406</v>
        <stp/>
        <stp>##V3_BDPV12</stp>
        <stp>CIM B Pfd</stp>
        <stp>ID_CUSIP</stp>
        <stp>[BLP_Update_Sheet-PreferredCEF.xlsm]ActiveLinks!R184C38</stp>
        <tr r="AL184" s="1"/>
      </tp>
      <tp t="s">
        <v>229899307</v>
        <stp/>
        <stp>##V3_BDPV12</stp>
        <stp>CFR B Pfd</stp>
        <stp>ID_CUSIP</stp>
        <stp>[BLP_Update_Sheet-PreferredCEF.xlsm]ActiveLinks!R177C38</stp>
        <tr r="AL177" s="1"/>
      </tp>
      <tp t="s">
        <v>210518304</v>
        <stp/>
        <stp>##V3_BDPV12</stp>
        <stp>CMS B Pfd</stp>
        <stp>ID_CUSIP</stp>
        <stp>[BLP_Update_Sheet-PreferredCEF.xlsm]ActiveLinks!R196C38</stp>
        <tr r="AL196" s="1"/>
      </tp>
      <tp t="s">
        <v>263534208</v>
        <stp/>
        <stp>##V3_BDPV12</stp>
        <stp>CTA A Pfd</stp>
        <stp>ID_CUSIP</stp>
        <stp>[BLP_Update_Sheet-PreferredCEF.xlsm]ActiveLinks!R226C38</stp>
        <tr r="AL226" s="1"/>
      </tp>
      <tp t="s">
        <v>902973668</v>
        <stp/>
        <stp>##V3_BDPV12</stp>
        <stp>USB S Pfd</stp>
        <stp>ID_CUSIP</stp>
        <stp>[BLP_Update_Sheet-PreferredCEF.xlsm]ActiveLinks!R672C38</stp>
        <tr r="AL672" s="1"/>
      </tp>
      <tp t="s">
        <v>22948Q200</v>
        <stp/>
        <stp>##V3_BDPV12</stp>
        <stp>CTO A Pfd</stp>
        <stp>ID_CUSIP</stp>
        <stp>[BLP_Update_Sheet-PreferredCEF.xlsm]ActiveLinks!R219C38</stp>
        <tr r="AL219" s="1"/>
      </tp>
      <tp t="s">
        <v>26884U505</v>
        <stp/>
        <stp>##V3_BDPV12</stp>
        <stp>EPR G Pfd</stp>
        <stp>ID_CUSIP</stp>
        <stp>[BLP_Update_Sheet-PreferredCEF.xlsm]ActiveLinks!R259C38</stp>
        <tr r="AL259" s="1"/>
      </tp>
      <tp t="s">
        <v>EP0497321</v>
        <stp/>
        <stp>##V3_BDPV12</stp>
        <stp>BIP B Pfd</stp>
        <stp>ID_CUSIP</stp>
        <stp>[BLP_Update_Sheet-PreferredCEF.xlsm]ActiveLinks!R158C38</stp>
        <tr r="AL158" s="1"/>
      </tp>
      <tp t="s">
        <v>320517808</v>
        <stp/>
        <stp>##V3_BDPV12</stp>
        <stp>FHN D Pfd</stp>
        <stp>ID_CUSIP</stp>
        <stp>[BLP_Update_Sheet-PreferredCEF.xlsm]ActiveLinks!R357C38</stp>
        <tr r="AL357" s="1"/>
      </tp>
      <tp t="s">
        <v>060505229</v>
        <stp/>
        <stp>##V3_BDPV12</stp>
        <stp>BAC B Pfd</stp>
        <stp>ID_CUSIP</stp>
        <stp>[BLP_Update_Sheet-PreferredCEF.xlsm]ActiveLinks!R132C38</stp>
        <tr r="AL132" s="1"/>
      </tp>
      <tp t="s">
        <v>493267702</v>
        <stp/>
        <stp>##V3_BDPV12</stp>
        <stp>KEY I Pfd</stp>
        <stp>ID_CUSIP</stp>
        <stp>[BLP_Update_Sheet-PreferredCEF.xlsm]ActiveLinks!R375C38</stp>
        <tr r="AL375" s="1"/>
      </tp>
      <tp t="s">
        <v>150602506</v>
        <stp/>
        <stp>##V3_BDPV12</stp>
        <stp>CDR C Pfd</stp>
        <stp>ID_CUSIP</stp>
        <stp>[BLP_Update_Sheet-PreferredCEF.xlsm]ActiveLinks!R171C38</stp>
        <tr r="AL171" s="1"/>
      </tp>
      <tp t="s">
        <v>320517402</v>
        <stp/>
        <stp>##V3_BDPV12</stp>
        <stp>FHN E Pfd</stp>
        <stp>ID_CUSIP</stp>
        <stp>[BLP_Update_Sheet-PreferredCEF.xlsm]ActiveLinks!R286C38</stp>
        <tr r="AL286" s="1"/>
      </tp>
      <tp t="s">
        <v>59522J889</v>
        <stp/>
        <stp>##V3_BDPV12</stp>
        <stp>MAA I Pfd</stp>
        <stp>ID_CUSIP</stp>
        <stp>[BLP_Update_Sheet-PreferredCEF.xlsm]ActiveLinks!R501C38</stp>
        <tr r="AL501" s="1"/>
      </tp>
      <tp t="s">
        <v>03769W203</v>
        <stp/>
        <stp>##V3_BDPV12</stp>
        <stp>AAM A Pfd</stp>
        <stp>ID_CUSIP</stp>
        <stp>[BLP_Update_Sheet-PreferredCEF.xlsm]ActiveLinks!R103C38</stp>
        <tr r="AL103" s="1"/>
      </tp>
      <tp t="s">
        <v>16934Q505</v>
        <stp/>
        <stp>##V3_BDPV12</stp>
        <stp>CIM C Pfd</stp>
        <stp>ID_CUSIP</stp>
        <stp>[BLP_Update_Sheet-PreferredCEF.xlsm]ActiveLinks!R182C38</stp>
        <tr r="AL182" s="1"/>
      </tp>
      <tp t="s">
        <v>30255P103</v>
        <stp/>
        <stp>##V3_BDPV12</stp>
        <stp>FNB E Pfd</stp>
        <stp>ID_CUSIP</stp>
        <stp>[BLP_Update_Sheet-PreferredCEF.xlsm]ActiveLinks!R292C38</stp>
        <tr r="AL292" s="1"/>
      </tp>
      <tp t="s">
        <v>125896837</v>
        <stp/>
        <stp>##V3_BDPV12</stp>
        <stp>CMS C Pfd</stp>
        <stp>ID_CUSIP</stp>
        <stp>[BLP_Update_Sheet-PreferredCEF.xlsm]ActiveLinks!R197C38</stp>
        <tr r="AL197" s="1"/>
      </tp>
      <tp t="s">
        <v>55261F872</v>
        <stp/>
        <stp>##V3_BDPV12</stp>
        <stp>MTB H Pfd</stp>
        <stp>ID_CUSIP</stp>
        <stp>[BLP_Update_Sheet-PreferredCEF.xlsm]ActiveLinks!R481C38</stp>
        <tr r="AL481" s="1"/>
      </tp>
      <tp t="s">
        <v>04911A206</v>
        <stp/>
        <stp>##V3_BDPV12</stp>
        <stp>AUB A Pfd</stp>
        <stp>ID_CUSIP</stp>
        <stp>[BLP_Update_Sheet-PreferredCEF.xlsm]ActiveLinks!R120C38</stp>
        <tr r="AL120" s="1"/>
      </tp>
      <tp t="s">
        <v>902973718</v>
        <stp/>
        <stp>##V3_BDPV12</stp>
        <stp>USB R Pfd</stp>
        <stp>ID_CUSIP</stp>
        <stp>[BLP_Update_Sheet-PreferredCEF.xlsm]ActiveLinks!R673C38</stp>
        <tr r="AL673" s="1"/>
      </tp>
      <tp t="s">
        <v>EP0572651</v>
        <stp/>
        <stp>##V3_BDPV12</stp>
        <stp>ATH A Pfd</stp>
        <stp>ID_CUSIP</stp>
        <stp>[BLP_Update_Sheet-PreferredCEF.xlsm]ActiveLinks!R113C38</stp>
        <tr r="AL113" s="1"/>
      </tp>
      <tp t="s">
        <v>37946R307</v>
        <stp/>
        <stp>##V3_BDPV12</stp>
        <stp>GLP B Pfd</stp>
        <stp>ID_CUSIP</stp>
        <stp>[BLP_Update_Sheet-PreferredCEF.xlsm]ActiveLinks!R323C38</stp>
        <tr r="AL323" s="1"/>
      </tp>
      <tp t="s">
        <v>379378409</v>
        <stp/>
        <stp>##V3_BDPV12</stp>
        <stp>GNL B Pfd</stp>
        <stp>ID_CUSIP</stp>
        <stp>[BLP_Update_Sheet-PreferredCEF.xlsm]ActiveLinks!R326C38</stp>
        <tr r="AL326" s="1"/>
      </tp>
      <tp t="s">
        <v>320517600</v>
        <stp/>
        <stp>##V3_BDPV12</stp>
        <stp>FHN C Pfd</stp>
        <stp>ID_CUSIP</stp>
        <stp>[BLP_Update_Sheet-PreferredCEF.xlsm]ActiveLinks!R358C38</stp>
        <tr r="AL358" s="1"/>
      </tp>
      <tp t="s">
        <v>060505815</v>
        <stp/>
        <stp>##V3_BDPV12</stp>
        <stp>BAC E Pfd</stp>
        <stp>ID_CUSIP</stp>
        <stp>[BLP_Update_Sheet-PreferredCEF.xlsm]ActiveLinks!R135C38</stp>
        <tr r="AL135" s="1"/>
      </tp>
      <tp t="s">
        <v>28852N208</v>
        <stp/>
        <stp>##V3_BDPV12</stp>
        <stp>EFC A Pfd</stp>
        <stp>ID_CUSIP</stp>
        <stp>[BLP_Update_Sheet-PreferredCEF.xlsm]ActiveLinks!R249C38</stp>
        <tr r="AL249" s="1"/>
      </tp>
      <tp t="s">
        <v>804395879</v>
        <stp/>
        <stp>##V3_BDPV12</stp>
        <stp>BFS E Pfd</stp>
        <stp>ID_CUSIP</stp>
        <stp>[BLP_Update_Sheet-PreferredCEF.xlsm]ActiveLinks!R149C38</stp>
        <tr r="AL149" s="1"/>
      </tp>
      <tp t="s">
        <v>174610204</v>
        <stp/>
        <stp>##V3_BDPV12</stp>
        <stp>CFG D Pfd</stp>
        <stp>ID_CUSIP</stp>
        <stp>[BLP_Update_Sheet-PreferredCEF.xlsm]ActiveLinks!R176C38</stp>
        <tr r="AL176" s="1"/>
      </tp>
      <tp t="s">
        <v>16934Q604</v>
        <stp/>
        <stp>##V3_BDPV12</stp>
        <stp>CIM D Pfd</stp>
        <stp>ID_CUSIP</stp>
        <stp>[BLP_Update_Sheet-PreferredCEF.xlsm]ActiveLinks!R183C38</stp>
        <tr r="AL183" s="1"/>
      </tp>
      <tp t="s">
        <v>289074205</v>
        <stp/>
        <stp>##V3_BDPV12</stp>
        <stp>ECF A Pfd</stp>
        <stp>ID_CUSIP</stp>
        <stp>[BLP_Update_Sheet-PreferredCEF.xlsm]ActiveLinks!R247C38</stp>
        <tr r="AL247" s="1"/>
      </tp>
      <tp t="s">
        <v>045487402</v>
        <stp/>
        <stp>##V3_BDPV12</stp>
        <stp>ASB F Pfd</stp>
        <stp>ID_CUSIP</stp>
        <stp>[BLP_Update_Sheet-PreferredCEF.xlsm]ActiveLinks!R111C38</stp>
        <tr r="AL111" s="1"/>
      </tp>
      <tp t="s">
        <v>74460W396</v>
        <stp/>
        <stp>##V3_BDPV12</stp>
        <stp>PSA S Pfd</stp>
        <stp>ID_CUSIP</stp>
        <stp>[BLP_Update_Sheet-PreferredCEF.xlsm]ActiveLinks!R518C38</stp>
        <tr r="AL518" s="1"/>
      </tp>
      <tp t="s">
        <v>313745200</v>
        <stp/>
        <stp>##V3_BDPV12</stp>
        <stp>FRT C Pfd</stp>
        <stp>ID_CUSIP</stp>
        <stp>[BLP_Update_Sheet-PreferredCEF.xlsm]ActiveLinks!R302C38</stp>
        <tr r="AL302" s="1"/>
      </tp>
      <tp t="s">
        <v>EP0469874</v>
        <stp/>
        <stp>##V3_BDPV12</stp>
        <stp>GSL B Pfd</stp>
        <stp>ID_CUSIP</stp>
        <stp>[BLP_Update_Sheet-PreferredCEF.xlsm]ActiveLinks!R337C38</stp>
        <tr r="AL337" s="1"/>
      </tp>
      <tp t="s">
        <v>29452E200</v>
        <stp/>
        <stp>##V3_BDPV12</stp>
        <stp>EQH A Pfd</stp>
        <stp>ID_CUSIP</stp>
        <stp>[BLP_Update_Sheet-PreferredCEF.xlsm]ActiveLinks!R264C38</stp>
        <tr r="AL264" s="1"/>
      </tp>
      <tp>
        <v>30</v>
        <stp/>
        <stp>##V3_BDPV12</stp>
        <stp>SCHW D Pfd</stp>
        <stp>CALL_DAYS_NOTICE</stp>
        <stp>[BLP_Update_Sheet-PreferredCEF.xlsm]ActiveLinks!R575C27</stp>
        <tr r="AA575" s="1"/>
      </tp>
      <tp>
        <v>30</v>
        <stp/>
        <stp>##V3_BDPV12</stp>
        <stp>SEAL A Pfd</stp>
        <stp>CALL_DAYS_NOTICE</stp>
        <stp>[BLP_Update_Sheet-PreferredCEF.xlsm]ActiveLinks!R644C27</stp>
        <tr r="AA644" s="1"/>
      </tp>
      <tp t="s">
        <v>320517501</v>
        <stp/>
        <stp>##V3_BDPV12</stp>
        <stp>FHN B Pfd</stp>
        <stp>ID_CUSIP</stp>
        <stp>[BLP_Update_Sheet-PreferredCEF.xlsm]ActiveLinks!R359C38</stp>
        <tr r="AL359" s="1"/>
      </tp>
      <tp t="s">
        <v>89832Q695</v>
        <stp/>
        <stp>##V3_BDPV12</stp>
        <stp>TFC R Pfd</stp>
        <stp>ID_CUSIP</stp>
        <stp>[BLP_Update_Sheet-PreferredCEF.xlsm]ActiveLinks!R143C38</stp>
        <tr r="AL143" s="1"/>
      </tp>
      <tp t="s">
        <v>804395804</v>
        <stp/>
        <stp>##V3_BDPV12</stp>
        <stp>BFS D Pfd</stp>
        <stp>ID_CUSIP</stp>
        <stp>[BLP_Update_Sheet-PreferredCEF.xlsm]ActiveLinks!R150C38</stp>
        <tr r="AL150" s="1"/>
      </tp>
      <tp t="s">
        <v>174610402</v>
        <stp/>
        <stp>##V3_BDPV12</stp>
        <stp>CFG E Pfd</stp>
        <stp>ID_CUSIP</stp>
        <stp>[BLP_Update_Sheet-PreferredCEF.xlsm]ActiveLinks!R175C38</stp>
        <tr r="AL175" s="1"/>
      </tp>
      <tp t="s">
        <v>060505179</v>
        <stp/>
        <stp>##V3_BDPV12</stp>
        <stp>MER K Pfd</stp>
        <stp>ID_CUSIP</stp>
        <stp>[BLP_Update_Sheet-PreferredCEF.xlsm]ActiveLinks!R123C38</stp>
        <tr r="AL123" s="1"/>
      </tp>
      <tp t="s">
        <v>879433787</v>
        <stp/>
        <stp>##V3_BDPV12</stp>
        <stp>TDS U Pfd</stp>
        <stp>ID_CUSIP</stp>
        <stp>[BLP_Update_Sheet-PreferredCEF.xlsm]ActiveLinks!R639C38</stp>
        <tr r="AL639" s="1"/>
      </tp>
      <tp t="s">
        <v>74460W420</v>
        <stp/>
        <stp>##V3_BDPV12</stp>
        <stp>PSA R Pfd</stp>
        <stp>ID_CUSIP</stp>
        <stp>[BLP_Update_Sheet-PreferredCEF.xlsm]ActiveLinks!R516C38</stp>
        <tr r="AL516" s="1"/>
      </tp>
      <tp t="s">
        <v>26441C501</v>
        <stp/>
        <stp>##V3_BDPV12</stp>
        <stp>DUK A Pfd</stp>
        <stp>ID_CUSIP</stp>
        <stp>[BLP_Update_Sheet-PreferredCEF.xlsm]ActiveLinks!R245C38</stp>
        <tr r="AL245" s="1"/>
      </tp>
      <tp t="s">
        <v>252784400</v>
        <stp/>
        <stp>##V3_BDPV12</stp>
        <stp>DRH A Pfd</stp>
        <stp>ID_CUSIP</stp>
        <stp>[BLP_Update_Sheet-PreferredCEF.xlsm]ActiveLinks!R237C38</stp>
        <tr r="AL237" s="1"/>
      </tp>
      <tp>
        <v>30</v>
        <stp/>
        <stp>##V3_BDPV12</stp>
        <stp>SEAL B Pfd</stp>
        <stp>CALL_DAYS_NOTICE</stp>
        <stp>[BLP_Update_Sheet-PreferredCEF.xlsm]ActiveLinks!R643C27</stp>
        <tr r="AA643" s="1"/>
      </tp>
      <tp t="s">
        <v>Jr Subordinated</v>
        <stp/>
        <stp>##V3_BDPV12</stp>
        <stp>48126HAA8 Corp</stp>
        <stp>PAYMENT_RANK</stp>
        <stp>[BLP_Update_Sheet-PreferredCEF.xlsm]ActiveLinks!R787C37</stp>
        <tr r="AK787" s="1"/>
      </tp>
      <tp t="s">
        <v>235851409</v>
        <stp/>
        <stp>##V3_BDPV12</stp>
        <stp>DHR B Pfd</stp>
        <stp>ID_CUSIP</stp>
        <stp>[BLP_Update_Sheet-PreferredCEF.xlsm]ActiveLinks!R231C38</stp>
        <tr r="AL231" s="1"/>
      </tp>
      <tp t="s">
        <v>060505633</v>
        <stp/>
        <stp>##V3_BDPV12</stp>
        <stp>BML G Pfd</stp>
        <stp>ID_CUSIP</stp>
        <stp>[BLP_Update_Sheet-PreferredCEF.xlsm]ActiveLinks!R134C38</stp>
        <tr r="AL134" s="1"/>
      </tp>
      <tp t="s">
        <v>493267843</v>
        <stp/>
        <stp>##V3_BDPV12</stp>
        <stp>KEY L Pfd</stp>
        <stp>ID_CUSIP</stp>
        <stp>[BLP_Update_Sheet-PreferredCEF.xlsm]ActiveLinks!R376C38</stp>
        <tr r="AL376" s="1"/>
      </tp>
      <tp t="s">
        <v>28852N406</v>
        <stp/>
        <stp>##V3_BDPV12</stp>
        <stp>EFC C Pfd</stp>
        <stp>ID_CUSIP</stp>
        <stp>[BLP_Update_Sheet-PreferredCEF.xlsm]ActiveLinks!R251C38</stp>
        <tr r="AL251" s="1"/>
      </tp>
      <tp t="s">
        <v>49446R737</v>
        <stp/>
        <stp>##V3_BDPV12</stp>
        <stp>KIM L Pfd</stp>
        <stp>ID_CUSIP</stp>
        <stp>[BLP_Update_Sheet-PreferredCEF.xlsm]ActiveLinks!R380C38</stp>
        <tr r="AL380" s="1"/>
      </tp>
      <tp t="s">
        <v>23311P209</v>
        <stp/>
        <stp>##V3_BDPV12</stp>
        <stp>DCP B Pfd</stp>
        <stp>ID_CUSIP</stp>
        <stp>[BLP_Update_Sheet-PreferredCEF.xlsm]ActiveLinks!R224C38</stp>
        <tr r="AL224" s="1"/>
      </tp>
      <tp t="s">
        <v>65339K860</v>
        <stp/>
        <stp>##V3_BDPV12</stp>
        <stp>NEE N Pfd</stp>
        <stp>ID_CUSIP</stp>
        <stp>[BLP_Update_Sheet-PreferredCEF.xlsm]ActiveLinks!R429C38</stp>
        <tr r="AL429" s="1"/>
      </tp>
      <tp t="s">
        <v>879433761</v>
        <stp/>
        <stp>##V3_BDPV12</stp>
        <stp>TDS V Pfd</stp>
        <stp>ID_CUSIP</stp>
        <stp>[BLP_Update_Sheet-PreferredCEF.xlsm]ActiveLinks!R638C38</stp>
        <tr r="AL638" s="1"/>
      </tp>
      <tp t="s">
        <v>74460W446</v>
        <stp/>
        <stp>##V3_BDPV12</stp>
        <stp>PSA Q Pfd</stp>
        <stp>ID_CUSIP</stp>
        <stp>[BLP_Update_Sheet-PreferredCEF.xlsm]ActiveLinks!R515C38</stp>
        <tr r="AL515" s="1"/>
      </tp>
      <tp t="s">
        <v>EP0456137</v>
        <stp/>
        <stp>##V3_BDPV12</stp>
        <stp>DSX B Pfd</stp>
        <stp>ID_CUSIP</stp>
        <stp>[BLP_Update_Sheet-PreferredCEF.xlsm]ActiveLinks!R238C38</stp>
        <tr r="AL238" s="1"/>
      </tp>
      <tp t="s">
        <v>48128B523</v>
        <stp/>
        <stp>##V3_BDPV12</stp>
        <stp>JPM M Pfd</stp>
        <stp>ID_CUSIP</stp>
        <stp>[BLP_Update_Sheet-PreferredCEF.xlsm]ActiveLinks!R368C38</stp>
        <tr r="AL368" s="1"/>
      </tp>
      <tp t="s">
        <v>26884U208</v>
        <stp/>
        <stp>##V3_BDPV12</stp>
        <stp>EPR C Pfd</stp>
        <stp>ID_CUSIP</stp>
        <stp>[BLP_Update_Sheet-PreferredCEF.xlsm]ActiveLinks!R260C38</stp>
        <tr r="AL260" s="1"/>
      </tp>
      <tp t="s">
        <v>29452E408</v>
        <stp/>
        <stp>##V3_BDPV12</stp>
        <stp>EQH C Pfd</stp>
        <stp>ID_CUSIP</stp>
        <stp>[BLP_Update_Sheet-PreferredCEF.xlsm]ActiveLinks!R263C38</stp>
        <tr r="AL263" s="1"/>
      </tp>
      <tp t="s">
        <v>04686J408</v>
        <stp/>
        <stp>##V3_BDPV12</stp>
        <stp>ATH D Pfd</stp>
        <stp>ID_CUSIP</stp>
        <stp>[BLP_Update_Sheet-PreferredCEF.xlsm]ActiveLinks!R115C38</stp>
        <tr r="AL115" s="1"/>
      </tp>
      <tp t="s">
        <v>49446R711</v>
        <stp/>
        <stp>##V3_BDPV12</stp>
        <stp>KIM M Pfd</stp>
        <stp>ID_CUSIP</stp>
        <stp>[BLP_Update_Sheet-PreferredCEF.xlsm]ActiveLinks!R379C38</stp>
        <tr r="AL379" s="1"/>
      </tp>
      <tp t="s">
        <v>37946R208</v>
        <stp/>
        <stp>##V3_BDPV12</stp>
        <stp>GLP A Pfd</stp>
        <stp>ID_CUSIP</stp>
        <stp>[BLP_Update_Sheet-PreferredCEF.xlsm]ActiveLinks!R322C38</stp>
        <tr r="AL322" s="1"/>
      </tp>
      <tp t="s">
        <v>372284307</v>
        <stp/>
        <stp>##V3_BDPV12</stp>
        <stp>GNE A Pfd</stp>
        <stp>ID_CUSIP</stp>
        <stp>[BLP_Update_Sheet-PreferredCEF.xlsm]ActiveLinks!R325C38</stp>
        <tr r="AL325" s="1"/>
      </tp>
      <tp t="s">
        <v>379378300</v>
        <stp/>
        <stp>##V3_BDPV12</stp>
        <stp>GNL A Pfd</stp>
        <stp>ID_CUSIP</stp>
        <stp>[BLP_Update_Sheet-PreferredCEF.xlsm]ActiveLinks!R327C38</stp>
        <tr r="AL327" s="1"/>
      </tp>
      <tp t="s">
        <v>28852N307</v>
        <stp/>
        <stp>##V3_BDPV12</stp>
        <stp>EFC B Pfd</stp>
        <stp>ID_CUSIP</stp>
        <stp>[BLP_Update_Sheet-PreferredCEF.xlsm]ActiveLinks!R250C38</stp>
        <tr r="AL250" s="1"/>
      </tp>
      <tp t="s">
        <v>23311P308</v>
        <stp/>
        <stp>##V3_BDPV12</stp>
        <stp>DCP C Pfd</stp>
        <stp>ID_CUSIP</stp>
        <stp>[BLP_Update_Sheet-PreferredCEF.xlsm]ActiveLinks!R225C38</stp>
        <tr r="AL225" s="1"/>
      </tp>
      <tp t="s">
        <v>05461T305</v>
        <stp/>
        <stp>##V3_BDPV12</stp>
        <stp>AXS E Pfd</stp>
        <stp>ID_CUSIP</stp>
        <stp>[BLP_Update_Sheet-PreferredCEF.xlsm]ActiveLinks!R122C38</stp>
        <tr r="AL122" s="1"/>
      </tp>
      <tp t="s">
        <v>045487204</v>
        <stp/>
        <stp>##V3_BDPV12</stp>
        <stp>ASB E Pfd</stp>
        <stp>ID_CUSIP</stp>
        <stp>[BLP_Update_Sheet-PreferredCEF.xlsm]ActiveLinks!R110C38</stp>
        <tr r="AL110" s="1"/>
      </tp>
      <tp t="s">
        <v>74460W461</v>
        <stp/>
        <stp>##V3_BDPV12</stp>
        <stp>PSA P Pfd</stp>
        <stp>ID_CUSIP</stp>
        <stp>[BLP_Update_Sheet-PreferredCEF.xlsm]ActiveLinks!R517C38</stp>
        <tr r="AL517" s="1"/>
      </tp>
      <tp>
        <v>5600000</v>
        <stp/>
        <stp>##V3_BDPV12</stp>
        <stp>BWNB Pfd</stp>
        <stp>AMT_OUTSTANDING</stp>
        <stp>[BLP_Update_Sheet-PreferredCEF.xlsm]ActiveLinks!R166C48</stp>
        <tr r="AV166" s="1"/>
      </tp>
      <tp t="s">
        <v>48128B549</v>
        <stp/>
        <stp>##V3_BDPV12</stp>
        <stp>JPM L Pfd</stp>
        <stp>ID_CUSIP</stp>
        <stp>[BLP_Update_Sheet-PreferredCEF.xlsm]ActiveLinks!R369C38</stp>
        <tr r="AL369" s="1"/>
      </tp>
      <tp t="s">
        <v>04686J507</v>
        <stp/>
        <stp>##V3_BDPV12</stp>
        <stp>ATH E Pfd</stp>
        <stp>ID_CUSIP</stp>
        <stp>[BLP_Update_Sheet-PreferredCEF.xlsm]ActiveLinks!R114C38</stp>
        <tr r="AL114" s="1"/>
      </tp>
      <tp t="s">
        <v>14040H774</v>
        <stp/>
        <stp>##V3_BDPV12</stp>
        <stp>COF K Pfd</stp>
        <stp>ID_CUSIP</stp>
        <stp>[BLP_Update_Sheet-PreferredCEF.xlsm]ActiveLinks!R210C38</stp>
        <tr r="AL210" s="1"/>
      </tp>
      <tp t="s">
        <v>253868822</v>
        <stp/>
        <stp>##V3_BDPV12</stp>
        <stp>DLR L Pfd</stp>
        <stp>ID_CUSIP</stp>
        <stp>[BLP_Update_Sheet-PreferredCEF.xlsm]ActiveLinks!R234C38</stp>
        <tr r="AL234" s="1"/>
      </tp>
      <tp t="s">
        <v>55272X508</v>
        <stp/>
        <stp>##V3_BDPV12</stp>
        <stp>MFA C Pfd</stp>
        <stp>ID_CUSIP</stp>
        <stp>[BLP_Update_Sheet-PreferredCEF.xlsm]ActiveLinks!R407C38</stp>
        <tr r="AL407" s="1"/>
      </tp>
      <tp t="s">
        <v>674001300</v>
        <stp/>
        <stp>##V3_BDPV12</stp>
        <stp>OAK A Pfd</stp>
        <stp>ID_CUSIP</stp>
        <stp>[BLP_Update_Sheet-PreferredCEF.xlsm]ActiveLinks!R465C38</stp>
        <tr r="AL465" s="1"/>
      </tp>
      <tp t="s">
        <v>33616C696</v>
        <stp/>
        <stp>##V3_BDPV12</stp>
        <stp>FRC N Pfd</stp>
        <stp>ID_CUSIP</stp>
        <stp>[BLP_Update_Sheet-PreferredCEF.xlsm]ActiveLinks!R294C38</stp>
        <tr r="AL294" s="1"/>
      </tp>
      <tp t="s">
        <v>Not Confirmed</v>
        <stp/>
        <stp>##V3_BDPV12</stp>
        <stp>UGIC Pfd</stp>
        <stp>IS_QDI_ELIGIBLE</stp>
        <stp>[BLP_Update_Sheet-PreferredCEF.xlsm]ActiveLinks!R668C35</stp>
        <tr r="AI668" s="1"/>
      </tp>
      <tp t="s">
        <v>48128B648</v>
        <stp/>
        <stp>##V3_BDPV12</stp>
        <stp>JPM C Pfd</stp>
        <stp>ID_CUSIP</stp>
        <stp>[BLP_Update_Sheet-PreferredCEF.xlsm]ActiveLinks!R372C38</stp>
        <tr r="AL372" s="1"/>
      </tp>
      <tp t="s">
        <v>76882G206</v>
        <stp/>
        <stp>##V3_BDPV12</stp>
        <stp>OPP A Pfd</stp>
        <stp>ID_CUSIP</stp>
        <stp>[BLP_Update_Sheet-PreferredCEF.xlsm]ActiveLinks!R471C38</stp>
        <tr r="AL471" s="1"/>
      </tp>
      <tp>
        <v>11060.639344262296</v>
        <stp/>
        <stp>##V3_BDPV12</stp>
        <stp>DDT Pfd</stp>
        <stp>VOLUME_AVG_3M</stp>
        <stp>[BLP_Update_Sheet-PreferredCEF.xlsm]ActiveLinks!R230C5</stp>
        <tr r="E230" s="1"/>
      </tp>
      <tp t="s">
        <v>Quarter</v>
        <stp/>
        <stp>##V3_BDPV12</stp>
        <stp>DLNG A Pfd</stp>
        <stp>dvd_freq</stp>
        <stp>[BLP_Update_Sheet-PreferredCEF.xlsm]ActiveLinks!R232C22</stp>
        <tr r="V232" s="1"/>
      </tp>
      <tp t="s">
        <v>Quarter</v>
        <stp/>
        <stp>##V3_BDPV12</stp>
        <stp>DBRG I Pfd</stp>
        <stp>dvd_freq</stp>
        <stp>[BLP_Update_Sheet-PreferredCEF.xlsm]ActiveLinks!R444C22</stp>
        <tr r="V444" s="1"/>
      </tp>
      <tp t="s">
        <v>14040H782</v>
        <stp/>
        <stp>##V3_BDPV12</stp>
        <stp>COF J Pfd</stp>
        <stp>ID_CUSIP</stp>
        <stp>[BLP_Update_Sheet-PreferredCEF.xlsm]ActiveLinks!R211C38</stp>
        <tr r="AL211" s="1"/>
      </tp>
      <tp t="s">
        <v>060505625</v>
        <stp/>
        <stp>##V3_BDPV12</stp>
        <stp>BML H Pfd</stp>
        <stp>ID_CUSIP</stp>
        <stp>[BLP_Update_Sheet-PreferredCEF.xlsm]ActiveLinks!R133C38</stp>
        <tr r="AL133" s="1"/>
      </tp>
      <tp t="s">
        <v>94988U151</v>
        <stp/>
        <stp>##V3_BDPV12</stp>
        <stp>WFC Z Pfd</stp>
        <stp>ID_CUSIP</stp>
        <stp>[BLP_Update_Sheet-PreferredCEF.xlsm]ActiveLinks!R693C38</stp>
        <tr r="AL693" s="1"/>
      </tp>
      <tp t="s">
        <v>48251W401</v>
        <stp/>
        <stp>##V3_BDPV12</stp>
        <stp>KKR C Pfd</stp>
        <stp>ID_CUSIP</stp>
        <stp>[BLP_Update_Sheet-PreferredCEF.xlsm]ActiveLinks!R382C38</stp>
        <tr r="AL382" s="1"/>
      </tp>
      <tp t="s">
        <v>55272X409</v>
        <stp/>
        <stp>##V3_BDPV12</stp>
        <stp>MFA B Pfd</stp>
        <stp>ID_CUSIP</stp>
        <stp>[BLP_Update_Sheet-PreferredCEF.xlsm]ActiveLinks!R408C38</stp>
        <tr r="AL408" s="1"/>
      </tp>
      <tp t="s">
        <v>534187885</v>
        <stp/>
        <stp>##V3_BDPV12</stp>
        <stp>LNC D Pfd</stp>
        <stp>ID_CUSIP</stp>
        <stp>[BLP_Update_Sheet-PreferredCEF.xlsm]ActiveLinks!R394C38</stp>
        <tr r="AL394" s="1"/>
      </tp>
      <tp t="s">
        <v>637870205</v>
        <stp/>
        <stp>##V3_BDPV12</stp>
        <stp>NSA A Pfd</stp>
        <stp>ID_CUSIP</stp>
        <stp>[BLP_Update_Sheet-PreferredCEF.xlsm]ActiveLinks!R455C38</stp>
        <tr r="AL455" s="1"/>
      </tp>
      <tp t="s">
        <v>Quarter</v>
        <stp/>
        <stp>##V3_BDPV12</stp>
        <stp>DLNG B Pfd</stp>
        <stp>dvd_freq</stp>
        <stp>[BLP_Update_Sheet-PreferredCEF.xlsm]ActiveLinks!R233C22</stp>
        <tr r="V233" s="1"/>
      </tp>
      <tp t="s">
        <v>Quarter</v>
        <stp/>
        <stp>##V3_BDPV12</stp>
        <stp>DBRG J Pfd</stp>
        <stp>dvd_freq</stp>
        <stp>[BLP_Update_Sheet-PreferredCEF.xlsm]ActiveLinks!R445C22</stp>
        <tr r="V445" s="1"/>
      </tp>
      <tp t="s">
        <v>14040H824</v>
        <stp/>
        <stp>##V3_BDPV12</stp>
        <stp>COF I Pfd</stp>
        <stp>ID_CUSIP</stp>
        <stp>[BLP_Update_Sheet-PreferredCEF.xlsm]ActiveLinks!R212C38</stp>
        <tr r="AL212" s="1"/>
      </tp>
      <tp t="s">
        <v>653522300</v>
        <stp/>
        <stp>##V3_BDPV12</stp>
        <stp>NMK B Pfd</stp>
        <stp>ID_CUSIP</stp>
        <stp>[BLP_Update_Sheet-PreferredCEF.xlsm]ActiveLinks!R431C38</stp>
        <tr r="AL431" s="1"/>
      </tp>
      <tp t="s">
        <v>94988U656</v>
        <stp/>
        <stp>##V3_BDPV12</stp>
        <stp>WFC Y Pfd</stp>
        <stp>ID_CUSIP</stp>
        <stp>[BLP_Update_Sheet-PreferredCEF.xlsm]ActiveLinks!R694C38</stp>
        <tr r="AL694" s="1"/>
      </tp>
      <tp t="s">
        <v>060505195</v>
        <stp/>
        <stp>##V3_BDPV12</stp>
        <stp>BAC K Pfd</stp>
        <stp>ID_CUSIP</stp>
        <stp>[BLP_Update_Sheet-PreferredCEF.xlsm]ActiveLinks!R131C38</stp>
        <tr r="AL131" s="1"/>
      </tp>
      <tp t="s">
        <v>62913M206</v>
        <stp/>
        <stp>##V3_BDPV12</stp>
        <stp>NGL B Pfd</stp>
        <stp>ID_CUSIP</stp>
        <stp>[BLP_Update_Sheet-PreferredCEF.xlsm]ActiveLinks!R433C38</stp>
        <tr r="AL433" s="1"/>
      </tp>
      <tp t="s">
        <v>59156R504</v>
        <stp/>
        <stp>##V3_BDPV12</stp>
        <stp>MET A Pfd</stp>
        <stp>ID_CUSIP</stp>
        <stp>[BLP_Update_Sheet-PreferredCEF.xlsm]ActiveLinks!R403C38</stp>
        <tr r="AL403" s="1"/>
      </tp>
      <tp>
        <v>-5.5326662742789745</v>
        <stp/>
        <stp>##V3_BDPV12</stp>
        <stp>TRTX C Pfd</stp>
        <stp>chg_pct_1m</stp>
        <stp>[BLP_Update_Sheet-PreferredCEF.xlsm]ActiveLinks!R659C4</stp>
        <tr r="D659" s="1"/>
      </tp>
      <tp t="s">
        <v>33616C746</v>
        <stp/>
        <stp>##V3_BDPV12</stp>
        <stp>FRC L Pfd</stp>
        <stp>ID_CUSIP</stp>
        <stp>[BLP_Update_Sheet-PreferredCEF.xlsm]ActiveLinks!R297C38</stp>
        <tr r="AL297" s="1"/>
      </tp>
      <tp t="s">
        <v>46817M206</v>
        <stp/>
        <stp>##V3_BDPV12</stp>
        <stp>JXN A Pfd</stp>
        <stp>ID_CUSIP</stp>
        <stp>[BLP_Update_Sheet-PreferredCEF.xlsm]ActiveLinks!R374C38</stp>
        <tr r="AL374" s="1"/>
      </tp>
      <tp t="s">
        <v>46131B407</v>
        <stp/>
        <stp>##V3_BDPV12</stp>
        <stp>IVR B Pfd</stp>
        <stp>ID_CUSIP</stp>
        <stp>[BLP_Update_Sheet-PreferredCEF.xlsm]ActiveLinks!R367C38</stp>
        <tr r="AL367" s="1"/>
      </tp>
      <tp t="s">
        <v>444097307</v>
        <stp/>
        <stp>##V3_BDPV12</stp>
        <stp>HPP C Pfd</stp>
        <stp>ID_CUSIP</stp>
        <stp>[BLP_Update_Sheet-PreferredCEF.xlsm]ActiveLinks!R348C38</stp>
        <tr r="AL348" s="1"/>
      </tp>
      <tp>
        <v>30</v>
        <stp/>
        <stp>##V3_BDPV12</stp>
        <stp>SCHW J Pfd</stp>
        <stp>CALL_DAYS_NOTICE</stp>
        <stp>[BLP_Update_Sheet-PreferredCEF.xlsm]ActiveLinks!R574C27</stp>
        <tr r="AA574" s="1"/>
      </tp>
      <tp t="s">
        <v>060505591</v>
        <stp/>
        <stp>##V3_BDPV12</stp>
        <stp>BML J Pfd</stp>
        <stp>ID_CUSIP</stp>
        <stp>[BLP_Update_Sheet-PreferredCEF.xlsm]ActiveLinks!R136C38</stp>
        <tr r="AL136" s="1"/>
      </tp>
      <tp t="s">
        <v>653522409</v>
        <stp/>
        <stp>##V3_BDPV12</stp>
        <stp>NMK C Pfd</stp>
        <stp>ID_CUSIP</stp>
        <stp>[BLP_Update_Sheet-PreferredCEF.xlsm]ActiveLinks!R432C38</stp>
        <tr r="AL432" s="1"/>
      </tp>
      <tp t="s">
        <v>674001409</v>
        <stp/>
        <stp>##V3_BDPV12</stp>
        <stp>OAK B Pfd</stp>
        <stp>ID_CUSIP</stp>
        <stp>[BLP_Update_Sheet-PreferredCEF.xlsm]ActiveLinks!R466C38</stp>
        <tr r="AL466" s="1"/>
      </tp>
      <tp t="s">
        <v>62913M305</v>
        <stp/>
        <stp>##V3_BDPV12</stp>
        <stp>NGL C Pfd</stp>
        <stp>ID_CUSIP</stp>
        <stp>[BLP_Update_Sheet-PreferredCEF.xlsm]ActiveLinks!R434C38</stp>
        <tr r="AL434" s="1"/>
      </tp>
      <tp t="s">
        <v>33616C720</v>
        <stp/>
        <stp>##V3_BDPV12</stp>
        <stp>FRC M Pfd</stp>
        <stp>ID_CUSIP</stp>
        <stp>[BLP_Update_Sheet-PreferredCEF.xlsm]ActiveLinks!R295C38</stp>
        <tr r="AL295" s="1"/>
      </tp>
      <tp t="s">
        <v>46131B506</v>
        <stp/>
        <stp>##V3_BDPV12</stp>
        <stp>IVR C Pfd</stp>
        <stp>ID_CUSIP</stp>
        <stp>[BLP_Update_Sheet-PreferredCEF.xlsm]ActiveLinks!R366C38</stp>
        <tr r="AL366" s="1"/>
      </tp>
      <tp t="s">
        <v>76882G404</v>
        <stp/>
        <stp>##V3_BDPV12</stp>
        <stp>OPP B Pfd</stp>
        <stp>ID_CUSIP</stp>
        <stp>[BLP_Update_Sheet-PreferredCEF.xlsm]ActiveLinks!R472C38</stp>
        <tr r="AL472" s="1"/>
      </tp>
      <tp t="s">
        <v>55025L207</v>
        <stp/>
        <stp>##V3_BDPV12</stp>
        <stp>LFT A Pfd</stp>
        <stp>ID_CUSIP</stp>
        <stp>[BLP_Update_Sheet-PreferredCEF.xlsm]ActiveLinks!R393C38</stp>
        <tr r="AL393" s="1"/>
      </tp>
      <tp t="s">
        <v>06053U601</v>
        <stp/>
        <stp>##V3_BDPV12</stp>
        <stp>BAC M Pfd</stp>
        <stp>ID_CUSIP</stp>
        <stp>[BLP_Update_Sheet-PreferredCEF.xlsm]ActiveLinks!R129C38</stp>
        <tr r="AL129" s="1"/>
      </tp>
      <tp t="s">
        <v>33616C787</v>
        <stp/>
        <stp>##V3_BDPV12</stp>
        <stp>FRC J Pfd</stp>
        <stp>ID_CUSIP</stp>
        <stp>[BLP_Update_Sheet-PreferredCEF.xlsm]ActiveLinks!R298C38</stp>
        <tr r="AL298" s="1"/>
      </tp>
      <tp>
        <v>318.44</v>
        <stp/>
        <stp>##V3_BDPV12</stp>
        <stp>GS Equity</stp>
        <stp>PX_Last</stp>
        <stp>[BLP_Update_Sheet-PreferredCEF.xlsm]ActiveLinks!R792C9</stp>
        <tr r="I792" s="1"/>
      </tp>
      <tp>
        <v>93.52</v>
        <stp/>
        <stp>##V3_BDPV12</stp>
        <stp>RY Equity</stp>
        <stp>PX_Last</stp>
        <stp>[BLP_Update_Sheet-PreferredCEF.xlsm]ActiveLinks!R558C9</stp>
        <tr r="I558" s="1"/>
      </tp>
      <tp>
        <v>15.53</v>
        <stp/>
        <stp>##V3_BDPV12</stp>
        <stp>NS Equity</stp>
        <stp>PX_Last</stp>
        <stp>[BLP_Update_Sheet-PreferredCEF.xlsm]ActiveLinks!R452C9</stp>
        <tr r="I452" s="1"/>
      </tp>
      <tp>
        <v>84.88</v>
        <stp/>
        <stp>##V3_BDPV12</stp>
        <stp>MS Equity</stp>
        <stp>PX_Last</stp>
        <stp>[BLP_Update_Sheet-PreferredCEF.xlsm]ActiveLinks!R422C9</stp>
        <tr r="I422" s="1"/>
      </tp>
      <tp>
        <v>318.44</v>
        <stp/>
        <stp>##V3_BDPV12</stp>
        <stp>GS Equity</stp>
        <stp>PX_Last</stp>
        <stp>[BLP_Update_Sheet-PreferredCEF.xlsm]ActiveLinks!R332C9</stp>
        <tr r="I332" s="1"/>
      </tp>
      <tp>
        <v>5.69</v>
        <stp/>
        <stp>##V3_BDPV12</stp>
        <stp>BW Equity</stp>
        <stp>PX_Last</stp>
        <stp>[BLP_Update_Sheet-PreferredCEF.xlsm]ActiveLinks!R166C9</stp>
        <tr r="I166" s="1"/>
      </tp>
      <tp>
        <v>30</v>
        <stp/>
        <stp>##V3_BDPV12</stp>
        <stp>SITC A Pfd</stp>
        <stp>CALL_DAYS_NOTICE</stp>
        <stp>[BLP_Update_Sheet-PreferredCEF.xlsm]ActiveLinks!R228C27</stp>
        <tr r="AA228" s="1"/>
      </tp>
      <tp t="s">
        <v>Quarter</v>
        <stp/>
        <stp>##V3_BDPV12</stp>
        <stp>DBRG H Pfd</stp>
        <stp>dvd_freq</stp>
        <stp>[BLP_Update_Sheet-PreferredCEF.xlsm]ActiveLinks!R188C22</stp>
        <tr r="V188" s="1"/>
      </tp>
      <tp t="s">
        <v>866082605</v>
        <stp/>
        <stp>##V3_BDPV12</stp>
        <stp>INN E Pfd</stp>
        <stp>ID_CUSIP</stp>
        <stp>[BLP_Update_Sheet-PreferredCEF.xlsm]ActiveLinks!R364C38</stp>
        <tr r="AL364" s="1"/>
      </tp>
      <tp t="s">
        <v>060505583</v>
        <stp/>
        <stp>##V3_BDPV12</stp>
        <stp>BML L Pfd</stp>
        <stp>ID_CUSIP</stp>
        <stp>[BLP_Update_Sheet-PreferredCEF.xlsm]ActiveLinks!R137C38</stp>
        <tr r="AL137" s="1"/>
      </tp>
      <tp t="s">
        <v>14040H733</v>
        <stp/>
        <stp>##V3_BDPV12</stp>
        <stp>COF N Pfd</stp>
        <stp>ID_CUSIP</stp>
        <stp>[BLP_Update_Sheet-PreferredCEF.xlsm]ActiveLinks!R208C38</stp>
        <tr r="AL208" s="1"/>
      </tp>
      <tp t="s">
        <v>060505682</v>
        <stp/>
        <stp>##V3_BDPV12</stp>
        <stp>BAC L Pfd</stp>
        <stp>ID_CUSIP</stp>
        <stp>[BLP_Update_Sheet-PreferredCEF.xlsm]ActiveLinks!R130C38</stp>
        <tr r="AL130" s="1"/>
      </tp>
      <tp t="s">
        <v>59156R850</v>
        <stp/>
        <stp>##V3_BDPV12</stp>
        <stp>MET F Pfd</stp>
        <stp>ID_CUSIP</stp>
        <stp>[BLP_Update_Sheet-PreferredCEF.xlsm]ActiveLinks!R404C38</stp>
        <tr r="AL404" s="1"/>
      </tp>
      <tp t="s">
        <v>33616C761</v>
        <stp/>
        <stp>##V3_BDPV12</stp>
        <stp>FRC K Pfd</stp>
        <stp>ID_CUSIP</stp>
        <stp>[BLP_Update_Sheet-PreferredCEF.xlsm]ActiveLinks!R296C38</stp>
        <tr r="AL296" s="1"/>
      </tp>
      <tp t="s">
        <v>4/28/2023</v>
        <stp/>
        <stp>##V3_BDPV12</stp>
        <stp>GLOP B Pfd</stp>
        <stp>NXT_Call_DT</stp>
        <stp>[BLP_Update_Sheet-PreferredCEF.xlsm]ActiveLinks!R319C26</stp>
        <tr r="Z319" s="1"/>
      </tp>
      <tp t="s">
        <v>6/15/2027</v>
        <stp/>
        <stp>##V3_BDPV12</stp>
        <stp>GLOP A Pfd</stp>
        <stp>NXT_Call_DT</stp>
        <stp>[BLP_Update_Sheet-PreferredCEF.xlsm]ActiveLinks!R320C26</stp>
        <tr r="Z320" s="1"/>
      </tp>
      <tp t="s">
        <v>3/15/2024</v>
        <stp/>
        <stp>##V3_BDPV12</stp>
        <stp>GLOP C Pfd</stp>
        <stp>NXT_Call_DT</stp>
        <stp>[BLP_Update_Sheet-PreferredCEF.xlsm]ActiveLinks!R321C26</stp>
        <tr r="Z321" s="1"/>
      </tp>
      <tp t="s">
        <v>866082704</v>
        <stp/>
        <stp>##V3_BDPV12</stp>
        <stp>INN F Pfd</stp>
        <stp>ID_CUSIP</stp>
        <stp>[BLP_Update_Sheet-PreferredCEF.xlsm]ActiveLinks!R363C38</stp>
        <tr r="AL363" s="1"/>
      </tp>
      <tp t="s">
        <v>035710870</v>
        <stp/>
        <stp>##V3_BDPV12</stp>
        <stp>NLY F Pfd</stp>
        <stp>ID_CUSIP</stp>
        <stp>[BLP_Update_Sheet-PreferredCEF.xlsm]ActiveLinks!R440C38</stp>
        <tr r="AL440" s="1"/>
      </tp>
      <tp t="s">
        <v>253868855</v>
        <stp/>
        <stp>##V3_BDPV12</stp>
        <stp>DLR J Pfd</stp>
        <stp>ID_CUSIP</stp>
        <stp>[BLP_Update_Sheet-PreferredCEF.xlsm]ActiveLinks!R235C38</stp>
        <tr r="AL235" s="1"/>
      </tp>
      <tp t="s">
        <v>416518603</v>
        <stp/>
        <stp>##V3_BDPV12</stp>
        <stp>HIG G Pfd</stp>
        <stp>ID_CUSIP</stp>
        <stp>[BLP_Update_Sheet-PreferredCEF.xlsm]ActiveLinks!R344C38</stp>
        <tr r="AL344" s="1"/>
      </tp>
      <tp t="s">
        <v>06055H400</v>
        <stp/>
        <stp>##V3_BDPV12</stp>
        <stp>BAC O Pfd</stp>
        <stp>ID_CUSIP</stp>
        <stp>[BLP_Update_Sheet-PreferredCEF.xlsm]ActiveLinks!R126C38</stp>
        <tr r="AL126" s="1"/>
      </tp>
      <tp t="s">
        <v>59156R876</v>
        <stp/>
        <stp>##V3_BDPV12</stp>
        <stp>MET E Pfd</stp>
        <stp>ID_CUSIP</stp>
        <stp>[BLP_Update_Sheet-PreferredCEF.xlsm]ActiveLinks!R405C38</stp>
        <tr r="AL405" s="1"/>
      </tp>
      <tp t="s">
        <v>33616C811</v>
        <stp/>
        <stp>##V3_BDPV12</stp>
        <stp>FRC H Pfd</stp>
        <stp>ID_CUSIP</stp>
        <stp>[BLP_Update_Sheet-PreferredCEF.xlsm]ActiveLinks!R299C38</stp>
        <tr r="AL299" s="1"/>
      </tp>
      <tp t="s">
        <v>336158803</v>
        <stp/>
        <stp>##V3_BDPV12</stp>
        <stp>FRC I Pfd</stp>
        <stp>ID_CUSIP</stp>
        <stp>[BLP_Update_Sheet-PreferredCEF.xlsm]ActiveLinks!R300C38</stp>
        <tr r="AL300" s="1"/>
      </tp>
      <tp t="s">
        <v>529043309</v>
        <stp/>
        <stp>##V3_BDPV12</stp>
        <stp>LXP C Pfd</stp>
        <stp>ID_CUSIP</stp>
        <stp>[BLP_Update_Sheet-PreferredCEF.xlsm]ActiveLinks!R395C38</stp>
        <tr r="AL395" s="1"/>
      </tp>
      <tp t="s">
        <v>14040H758</v>
        <stp/>
        <stp>##V3_BDPV12</stp>
        <stp>COF L Pfd</stp>
        <stp>ID_CUSIP</stp>
        <stp>[BLP_Update_Sheet-PreferredCEF.xlsm]ActiveLinks!R209C38</stp>
        <tr r="AL209" s="1"/>
      </tp>
      <tp t="s">
        <v>035710862</v>
        <stp/>
        <stp>##V3_BDPV12</stp>
        <stp>NLY G Pfd</stp>
        <stp>ID_CUSIP</stp>
        <stp>[BLP_Update_Sheet-PreferredCEF.xlsm]ActiveLinks!R438C38</stp>
        <tr r="AL438" s="1"/>
      </tp>
      <tp t="s">
        <v>253868830</v>
        <stp/>
        <stp>##V3_BDPV12</stp>
        <stp>DLR K Pfd</stp>
        <stp>ID_CUSIP</stp>
        <stp>[BLP_Update_Sheet-PreferredCEF.xlsm]ActiveLinks!R236C38</stp>
        <tr r="AL236" s="1"/>
      </tp>
      <tp t="s">
        <v>06055H202</v>
        <stp/>
        <stp>##V3_BDPV12</stp>
        <stp>BAC N Pfd</stp>
        <stp>ID_CUSIP</stp>
        <stp>[BLP_Update_Sheet-PreferredCEF.xlsm]ActiveLinks!R128C38</stp>
        <tr r="AL128" s="1"/>
      </tp>
      <tp t="s">
        <v>48128B655</v>
        <stp/>
        <stp>##V3_BDPV12</stp>
        <stp>JPM D Pfd</stp>
        <stp>ID_CUSIP</stp>
        <stp>[BLP_Update_Sheet-PreferredCEF.xlsm]ActiveLinks!R373C38</stp>
        <tr r="AL373" s="1"/>
      </tp>
      <tp t="s">
        <v>95002Y202</v>
        <stp/>
        <stp>##V3_BDPV12</stp>
        <stp>WFC C Pfd</stp>
        <stp>ID_CUSIP</stp>
        <stp>[BLP_Update_Sheet-PreferredCEF.xlsm]ActiveLinks!R691C38</stp>
        <tr r="AL691" s="1"/>
      </tp>
      <tp t="s">
        <v>06055H806</v>
        <stp/>
        <stp>##V3_BDPV12</stp>
        <stp>BAC Q Pfd</stp>
        <stp>ID_CUSIP</stp>
        <stp>[BLP_Update_Sheet-PreferredCEF.xlsm]ActiveLinks!R124C38</stp>
        <tr r="AL124" s="1"/>
      </tp>
      <tp t="s">
        <v>87161C600</v>
        <stp/>
        <stp>##V3_BDPV12</stp>
        <stp>SNV D Pfd</stp>
        <stp>ID_CUSIP</stp>
        <stp>[BLP_Update_Sheet-PreferredCEF.xlsm]ActiveLinks!R595C38</stp>
        <tr r="AL595" s="1"/>
      </tp>
      <tp t="s">
        <v>VARIABLE</v>
        <stp/>
        <stp>##V3_BDPV12</stp>
        <stp>ASBA Pfd</stp>
        <stp>CPN_TYP</stp>
        <stp>[BLP_Update_Sheet-PreferredCEF.xlsm]ActiveLinks!R112C19</stp>
        <tr r="S112" s="1"/>
      </tp>
      <tp t="s">
        <v>74460W669</v>
        <stp/>
        <stp>##V3_BDPV12</stp>
        <stp>PSA G Pfd</stp>
        <stp>ID_CUSIP</stp>
        <stp>[BLP_Update_Sheet-PreferredCEF.xlsm]ActiveLinks!R524C38</stp>
        <tr r="AL524" s="1"/>
      </tp>
      <tp t="s">
        <v>857477855</v>
        <stp/>
        <stp>##V3_BDPV12</stp>
        <stp>STT G Pfd</stp>
        <stp>ID_CUSIP</stp>
        <stp>[BLP_Update_Sheet-PreferredCEF.xlsm]ActiveLinks!R621C38</stp>
        <tr r="AL621" s="1"/>
      </tp>
      <tp t="s">
        <v>902973866</v>
        <stp/>
        <stp>##V3_BDPV12</stp>
        <stp>USB A Pfd</stp>
        <stp>ID_CUSIP</stp>
        <stp>[BLP_Update_Sheet-PreferredCEF.xlsm]ActiveLinks!R676C38</stp>
        <tr r="AL676" s="1"/>
      </tp>
      <tp>
        <v>30</v>
        <stp/>
        <stp>##V3_BDPV12</stp>
        <stp>STAR D Pfd</stp>
        <stp>CALL_DAYS_NOTICE</stp>
        <stp>[BLP_Update_Sheet-PreferredCEF.xlsm]ActiveLinks!R617C27</stp>
        <tr r="AA617" s="1"/>
      </tp>
      <tp t="s">
        <v>694308701</v>
        <stp/>
        <stp>##V3_BDPV12</stp>
        <stp>PCG G Pfd</stp>
        <stp>ID_CUSIP</stp>
        <stp>[BLP_Update_Sheet-PreferredCEF.xlsm]ActiveLinks!R486C38</stp>
        <tr r="AL486" s="1"/>
      </tp>
      <tp t="s">
        <v>06055H608</v>
        <stp/>
        <stp>##V3_BDPV12</stp>
        <stp>BAC P Pfd</stp>
        <stp>ID_CUSIP</stp>
        <stp>[BLP_Update_Sheet-PreferredCEF.xlsm]ActiveLinks!R125C38</stp>
        <tr r="AL125" s="1"/>
      </tp>
      <tp t="s">
        <v>88314W204</v>
        <stp/>
        <stp>##V3_BDPV12</stp>
        <stp>TGH A Pfd</stp>
        <stp>ID_CUSIP</stp>
        <stp>[BLP_Update_Sheet-PreferredCEF.xlsm]ActiveLinks!R642C38</stp>
        <tr r="AL642" s="1"/>
      </tp>
      <tp t="s">
        <v>87161C709</v>
        <stp/>
        <stp>##V3_BDPV12</stp>
        <stp>SNV E Pfd</stp>
        <stp>ID_CUSIP</stp>
        <stp>[BLP_Update_Sheet-PreferredCEF.xlsm]ActiveLinks!R594C38</stp>
        <tr r="AL594" s="1"/>
      </tp>
      <tp t="s">
        <v>74460W685</v>
        <stp/>
        <stp>##V3_BDPV12</stp>
        <stp>PSA F Pfd</stp>
        <stp>ID_CUSIP</stp>
        <stp>[BLP_Update_Sheet-PreferredCEF.xlsm]ActiveLinks!R525C38</stp>
        <tr r="AL525" s="1"/>
      </tp>
      <tp t="s">
        <v>90187B200</v>
        <stp/>
        <stp>##V3_BDPV12</stp>
        <stp>TWO A Pfd</stp>
        <stp>ID_CUSIP</stp>
        <stp>[BLP_Update_Sheet-PreferredCEF.xlsm]ActiveLinks!R664C38</stp>
        <tr r="AL664" s="1"/>
      </tp>
      <tp t="s">
        <v>74971D200</v>
        <stp/>
        <stp>##V3_BDPV12</stp>
        <stp>RPT D Pfd</stp>
        <stp>ID_CUSIP</stp>
        <stp>[BLP_Update_Sheet-PreferredCEF.xlsm]ActiveLinks!R556C38</stp>
        <tr r="AL556" s="1"/>
      </tp>
      <tp>
        <v>30</v>
        <stp/>
        <stp>##V3_BDPV12</stp>
        <stp>STAR G Pfd</stp>
        <stp>CALL_DAYS_NOTICE</stp>
        <stp>[BLP_Update_Sheet-PreferredCEF.xlsm]ActiveLinks!R616C27</stp>
        <tr r="AA616" s="1"/>
      </tp>
      <tp t="s">
        <v>95082P303</v>
        <stp/>
        <stp>##V3_BDPV12</stp>
        <stp>WCC A Pfd</stp>
        <stp>ID_CUSIP</stp>
        <stp>[BLP_Update_Sheet-PreferredCEF.xlsm]ActiveLinks!R688C38</stp>
        <tr r="AL688" s="1"/>
      </tp>
      <tp t="s">
        <v>694308503</v>
        <stp/>
        <stp>##V3_BDPV12</stp>
        <stp>PCG D Pfd</stp>
        <stp>ID_CUSIP</stp>
        <stp>[BLP_Update_Sheet-PreferredCEF.xlsm]ActiveLinks!R488C38</stp>
        <tr r="AL488" s="1"/>
      </tp>
      <tp t="s">
        <v>EP0599001</v>
        <stp/>
        <stp>##V3_BDPV12</stp>
        <stp>RNR G Pfd</stp>
        <stp>ID_CUSIP</stp>
        <stp>[BLP_Update_Sheet-PreferredCEF.xlsm]ActiveLinks!R553C38</stp>
        <tr r="AL553" s="1"/>
      </tp>
      <tp t="s">
        <v>957638406</v>
        <stp/>
        <stp>##V3_BDPV12</stp>
        <stp>WAL A Pfd</stp>
        <stp>ID_CUSIP</stp>
        <stp>[BLP_Update_Sheet-PreferredCEF.xlsm]ActiveLinks!R697C38</stp>
        <tr r="AL697" s="1"/>
      </tp>
      <tp>
        <v>-0.61555169417897548</v>
        <stp/>
        <stp>##V3_BDPV12</stp>
        <stp>SPLP A Pfd</stp>
        <stp>chg_pct_1m</stp>
        <stp>[BLP_Update_Sheet-PreferredCEF.xlsm]ActiveLinks!R589C4</stp>
        <tr r="D589" s="1"/>
      </tp>
      <tp t="s">
        <v>94988U128</v>
        <stp/>
        <stp>##V3_BDPV12</stp>
        <stp>WFC A Pfd</stp>
        <stp>ID_CUSIP</stp>
        <stp>[BLP_Update_Sheet-PreferredCEF.xlsm]ActiveLinks!R692C38</stp>
        <tr r="AL692" s="1"/>
      </tp>
      <tp t="s">
        <v>06055H871</v>
        <stp/>
        <stp>##V3_BDPV12</stp>
        <stp>BAC S Pfd</stp>
        <stp>ID_CUSIP</stp>
        <stp>[BLP_Update_Sheet-PreferredCEF.xlsm]ActiveLinks!R127C38</stp>
        <tr r="AL127" s="1"/>
      </tp>
      <tp t="s">
        <v>88314W303</v>
        <stp/>
        <stp>##V3_BDPV12</stp>
        <stp>TGH B Pfd</stp>
        <stp>ID_CUSIP</stp>
        <stp>[BLP_Update_Sheet-PreferredCEF.xlsm]ActiveLinks!R641C38</stp>
        <tr r="AL641" s="1"/>
      </tp>
      <tp t="s">
        <v>90187B309</v>
        <stp/>
        <stp>##V3_BDPV12</stp>
        <stp>TWO B Pfd</stp>
        <stp>ID_CUSIP</stp>
        <stp>[BLP_Update_Sheet-PreferredCEF.xlsm]ActiveLinks!R663C38</stp>
        <tr r="AL663" s="1"/>
      </tp>
      <tp t="s">
        <v>#N/A Field Not Applicable</v>
        <stp/>
        <stp>##V3_BDPV12</stp>
        <stp>SPNT B Pfd</stp>
        <stp>CALL_DAYS_NOTICE</stp>
        <stp>[BLP_Update_Sheet-PreferredCEF.xlsm]ActiveLinks!R605C27</stp>
        <tr r="AA605" s="1"/>
      </tp>
      <tp>
        <v>30</v>
        <stp/>
        <stp>##V3_BDPV12</stp>
        <stp>SPLP A Pfd</stp>
        <stp>CALL_DAYS_NOTICE</stp>
        <stp>[BLP_Update_Sheet-PreferredCEF.xlsm]ActiveLinks!R589C27</stp>
        <tr r="AA589" s="1"/>
      </tp>
      <tp t="s">
        <v>694308602</v>
        <stp/>
        <stp>##V3_BDPV12</stp>
        <stp>PCG E Pfd</stp>
        <stp>ID_CUSIP</stp>
        <stp>[BLP_Update_Sheet-PreferredCEF.xlsm]ActiveLinks!R487C38</stp>
        <tr r="AL487" s="1"/>
      </tp>
      <tp t="s">
        <v>74965L200</v>
        <stp/>
        <stp>##V3_BDPV12</stp>
        <stp>RLJ A Pfd</stp>
        <stp>ID_CUSIP</stp>
        <stp>[BLP_Update_Sheet-PreferredCEF.xlsm]ActiveLinks!R276C38</stp>
        <tr r="AL276" s="1"/>
      </tp>
      <tp t="s">
        <v>75968N309</v>
        <stp/>
        <stp>##V3_BDPV12</stp>
        <stp>RNR F Pfd</stp>
        <stp>ID_CUSIP</stp>
        <stp>[BLP_Update_Sheet-PreferredCEF.xlsm]ActiveLinks!R554C38</stp>
        <tr r="AL554" s="1"/>
      </tp>
      <tp>
        <v>-8.9465325569084229</v>
        <stp/>
        <stp>##V3_BDPV12</stp>
        <stp>GPMT A Pfd</stp>
        <stp>chg_pct_1m</stp>
        <stp>[BLP_Update_Sheet-PreferredCEF.xlsm]ActiveLinks!R329C4</stp>
        <tr r="D329" s="1"/>
      </tp>
      <tp t="s">
        <v>90187B507</v>
        <stp/>
        <stp>##V3_BDPV12</stp>
        <stp>TWO C Pfd</stp>
        <stp>ID_CUSIP</stp>
        <stp>[BLP_Update_Sheet-PreferredCEF.xlsm]ActiveLinks!R662C38</stp>
        <tr r="AL662" s="1"/>
      </tp>
      <tp t="s">
        <v>857477608</v>
        <stp/>
        <stp>##V3_BDPV12</stp>
        <stp>STT D Pfd</stp>
        <stp>ID_CUSIP</stp>
        <stp>[BLP_Update_Sheet-PreferredCEF.xlsm]ActiveLinks!R622C38</stp>
        <tr r="AL622" s="1"/>
      </tp>
      <tp t="s">
        <v>694308305</v>
        <stp/>
        <stp>##V3_BDPV12</stp>
        <stp>PCG B Pfd</stp>
        <stp>ID_CUSIP</stp>
        <stp>[BLP_Update_Sheet-PreferredCEF.xlsm]ActiveLinks!R490C38</stp>
        <tr r="AL490" s="1"/>
      </tp>
      <tp t="s">
        <v>724479506</v>
        <stp/>
        <stp>##V3_BDPV12</stp>
        <stp>PBI B Pfd</stp>
        <stp>ID_CUSIP</stp>
        <stp>[BLP_Update_Sheet-PreferredCEF.xlsm]ActiveLinks!R483C38</stp>
        <tr r="AL483" s="1"/>
      </tp>
      <tp t="s">
        <v>EP0485342</v>
        <stp/>
        <stp>##V3_BDPV12</stp>
        <stp>TNP D Pfd</stp>
        <stp>ID_CUSIP</stp>
        <stp>[BLP_Update_Sheet-PreferredCEF.xlsm]ActiveLinks!R647C38</stp>
        <tr r="AL647" s="1"/>
      </tp>
      <tp t="s">
        <v>74965L200</v>
        <stp/>
        <stp>##V3_BDPV12</stp>
        <stp>RLJ A Pfd</stp>
        <stp>ID_CUSIP</stp>
        <stp>[BLP_Update_Sheet-PreferredCEF.xlsm]ActiveLinks!R552C38</stp>
        <tr r="AL552" s="1"/>
      </tp>
      <tp t="s">
        <v>70509V605</v>
        <stp/>
        <stp>##V3_BDPV12</stp>
        <stp>PEB E Pfd</stp>
        <stp>ID_CUSIP</stp>
        <stp>[BLP_Update_Sheet-PreferredCEF.xlsm]ActiveLinks!R390C38</stp>
        <tr r="AL390" s="1"/>
      </tp>
      <tp t="s">
        <v>754730406</v>
        <stp/>
        <stp>##V3_BDPV12</stp>
        <stp>RJF B Pfd</stp>
        <stp>ID_CUSIP</stp>
        <stp>[BLP_Update_Sheet-PreferredCEF.xlsm]ActiveLinks!R661C38</stp>
        <tr r="AL661" s="1"/>
      </tp>
      <tp t="s">
        <v>76881Y208</v>
        <stp/>
        <stp>##V3_BDPV12</stp>
        <stp>RIV A Pfd</stp>
        <stp>ID_CUSIP</stp>
        <stp>[BLP_Update_Sheet-PreferredCEF.xlsm]ActiveLinks!R551C38</stp>
        <tr r="AL551" s="1"/>
      </tp>
      <tp t="s">
        <v>947890703</v>
        <stp/>
        <stp>##V3_BDPV12</stp>
        <stp>WBS G Pfd</stp>
        <stp>ID_CUSIP</stp>
        <stp>[BLP_Update_Sheet-PreferredCEF.xlsm]ActiveLinks!R620C38</stp>
        <tr r="AL620" s="1"/>
      </tp>
      <tp t="s">
        <v>78407R204</v>
        <stp/>
        <stp>##V3_BDPV12</stp>
        <stp>SCE G Pfd</stp>
        <stp>ID_CUSIP</stp>
        <stp>[BLP_Update_Sheet-PreferredCEF.xlsm]ActiveLinks!R254C38</stp>
        <tr r="AL254" s="1"/>
      </tp>
      <tp t="s">
        <v>70931T400</v>
        <stp/>
        <stp>##V3_BDPV12</stp>
        <stp>PMT B Pfd</stp>
        <stp>ID_CUSIP</stp>
        <stp>[BLP_Update_Sheet-PreferredCEF.xlsm]ActiveLinks!R497C38</stp>
        <tr r="AL497" s="1"/>
      </tp>
      <tp t="s">
        <v>084423805</v>
        <stp/>
        <stp>##V3_BDPV12</stp>
        <stp>WRB F Pfd</stp>
        <stp>ID_CUSIP</stp>
        <stp>[BLP_Update_Sheet-PreferredCEF.xlsm]ActiveLinks!R702C38</stp>
        <tr r="AL702" s="1"/>
      </tp>
      <tp t="s">
        <v>758075808</v>
        <stp/>
        <stp>##V3_BDPV12</stp>
        <stp>RWT A Pfd</stp>
        <stp>ID_CUSIP</stp>
        <stp>[BLP_Update_Sheet-PreferredCEF.xlsm]ActiveLinks!R557C38</stp>
        <tr r="AL557" s="1"/>
      </tp>
      <tp t="s">
        <v>947890505</v>
        <stp/>
        <stp>##V3_BDPV12</stp>
        <stp>WBS F Pfd</stp>
        <stp>ID_CUSIP</stp>
        <stp>[BLP_Update_Sheet-PreferredCEF.xlsm]ActiveLinks!R687C38</stp>
        <tr r="AL687" s="1"/>
      </tp>
      <tp t="s">
        <v>EP0526210</v>
        <stp/>
        <stp>##V3_BDPV12</stp>
        <stp>TNP E Pfd</stp>
        <stp>ID_CUSIP</stp>
        <stp>[BLP_Update_Sheet-PreferredCEF.xlsm]ActiveLinks!R648C38</stp>
        <tr r="AL648" s="1"/>
      </tp>
      <tp t="s">
        <v>903002509</v>
        <stp/>
        <stp>##V3_BDPV12</stp>
        <stp>UMH D Pfd</stp>
        <stp>ID_CUSIP</stp>
        <stp>[BLP_Update_Sheet-PreferredCEF.xlsm]ActiveLinks!R669C38</stp>
        <tr r="AL669" s="1"/>
      </tp>
      <tp t="s">
        <v>694308404</v>
        <stp/>
        <stp>##V3_BDPV12</stp>
        <stp>PCG C Pfd</stp>
        <stp>ID_CUSIP</stp>
        <stp>[BLP_Update_Sheet-PreferredCEF.xlsm]ActiveLinks!R489C38</stp>
        <tr r="AL489" s="1"/>
      </tp>
      <tp t="s">
        <v>70931T509</v>
        <stp/>
        <stp>##V3_BDPV12</stp>
        <stp>PMT C Pfd</stp>
        <stp>ID_CUSIP</stp>
        <stp>[BLP_Update_Sheet-PreferredCEF.xlsm]ActiveLinks!R496C38</stp>
        <tr r="AL496" s="1"/>
      </tp>
      <tp t="s">
        <v>084423888</v>
        <stp/>
        <stp>##V3_BDPV12</stp>
        <stp>WRB G Pfd</stp>
        <stp>ID_CUSIP</stp>
        <stp>[BLP_Update_Sheet-PreferredCEF.xlsm]ActiveLinks!R701C38</stp>
        <tr r="AL701" s="1"/>
      </tp>
      <tp>
        <v>1.5991464316617074</v>
        <stp/>
        <stp>##V3_BDPV12</stp>
        <stp>SACC Pfd</stp>
        <stp>DUR_ADJ_MTY_MID</stp>
        <stp>[BLP_Update_Sheet-PreferredCEF.xlsm]ActiveLinks!R563C47</stp>
        <tr r="AU563" s="1"/>
      </tp>
      <tp>
        <v>25</v>
        <stp/>
        <stp>##V3_BDPV12</stp>
        <stp>CUBB Pfd</stp>
        <stp>PAR_AMT</stp>
        <stp>[BLP_Update_Sheet-PreferredCEF.xlsm]ActiveLinks!R220C21</stp>
        <tr r="U220" s="1"/>
      </tp>
      <tp>
        <v>-9.5163759999999993</v>
        <stp/>
        <stp>##V3_BDPV12</stp>
        <stp>AHH Equity</stp>
        <stp>current_trr_1mo</stp>
        <stp>[BLP_Update_Sheet-PreferredCEF.xlsm]ActiveLinks!R77C10</stp>
        <tr r="J77" s="1"/>
      </tp>
      <tp t="s">
        <v>EP0555672</v>
        <stp/>
        <stp>##V3_BDPV12</stp>
        <stp>TNP F Pfd</stp>
        <stp>ID_CUSIP</stp>
        <stp>[BLP_Update_Sheet-PreferredCEF.xlsm]ActiveLinks!R649C38</stp>
        <tr r="AL649" s="1"/>
      </tp>
      <tp t="s">
        <v>70509V803</v>
        <stp/>
        <stp>##V3_BDPV12</stp>
        <stp>PEB G Pfd</stp>
        <stp>ID_CUSIP</stp>
        <stp>[BLP_Update_Sheet-PreferredCEF.xlsm]ActiveLinks!R389C38</stp>
        <tr r="AL389" s="1"/>
      </tp>
      <tp>
        <v>-3.230102</v>
        <stp/>
        <stp>##V3_BDPV12</stp>
        <stp>AMH Equity</stp>
        <stp>current_trr_1mo</stp>
        <stp>[BLP_Update_Sheet-PreferredCEF.xlsm]ActiveLinks!R99C10</stp>
        <tr r="J99" s="1"/>
      </tp>
      <tp>
        <v>-3.230102</v>
        <stp/>
        <stp>##V3_BDPV12</stp>
        <stp>AMH Equity</stp>
        <stp>current_trr_1mo</stp>
        <stp>[BLP_Update_Sheet-PreferredCEF.xlsm]ActiveLinks!R98C10</stp>
        <tr r="J98" s="1"/>
      </tp>
      <tp t="s">
        <v>87165B202</v>
        <stp/>
        <stp>##V3_BDPV12</stp>
        <stp>SYF A Pfd</stp>
        <stp>ID_CUSIP</stp>
        <stp>[BLP_Update_Sheet-PreferredCEF.xlsm]ActiveLinks!R623C38</stp>
        <tr r="AL623" s="1"/>
      </tp>
      <tp t="s">
        <v>84860W201</v>
        <stp/>
        <stp>##V3_BDPV12</stp>
        <stp>SRC A Pfd</stp>
        <stp>ID_CUSIP</stp>
        <stp>[BLP_Update_Sheet-PreferredCEF.xlsm]ActiveLinks!R609C38</stp>
        <tr r="AL609" s="1"/>
      </tp>
      <tp t="s">
        <v>81752R308</v>
        <stp/>
        <stp>##V3_BDPV12</stp>
        <stp>SRG A Pfd</stp>
        <stp>ID_CUSIP</stp>
        <stp>[BLP_Update_Sheet-PreferredCEF.xlsm]ActiveLinks!R611C38</stp>
        <tr r="AL611" s="1"/>
      </tp>
      <tp t="s">
        <v>694308206</v>
        <stp/>
        <stp>##V3_BDPV12</stp>
        <stp>PCG A Pfd</stp>
        <stp>ID_CUSIP</stp>
        <stp>[BLP_Update_Sheet-PreferredCEF.xlsm]ActiveLinks!R491C38</stp>
        <tr r="AL491" s="1"/>
      </tp>
      <tp t="s">
        <v>95002Y400</v>
        <stp/>
        <stp>##V3_BDPV12</stp>
        <stp>WFC D Pfd</stp>
        <stp>ID_CUSIP</stp>
        <stp>[BLP_Update_Sheet-PreferredCEF.xlsm]ActiveLinks!R690C38</stp>
        <tr r="AL690" s="1"/>
      </tp>
      <tp t="s">
        <v>70509V704</v>
        <stp/>
        <stp>##V3_BDPV12</stp>
        <stp>PEB F Pfd</stp>
        <stp>ID_CUSIP</stp>
        <stp>[BLP_Update_Sheet-PreferredCEF.xlsm]ActiveLinks!R391C38</stp>
        <tr r="AL391" s="1"/>
      </tp>
      <tp t="s">
        <v>754730307</v>
        <stp/>
        <stp>##V3_BDPV12</stp>
        <stp>RJF A Pfd</stp>
        <stp>ID_CUSIP</stp>
        <stp>[BLP_Update_Sheet-PreferredCEF.xlsm]ActiveLinks!R660C38</stp>
        <tr r="AL660" s="1"/>
      </tp>
      <tp t="s">
        <v>70931T301</v>
        <stp/>
        <stp>##V3_BDPV12</stp>
        <stp>PMT A Pfd</stp>
        <stp>ID_CUSIP</stp>
        <stp>[BLP_Update_Sheet-PreferredCEF.xlsm]ActiveLinks!R498C38</stp>
        <tr r="AL498" s="1"/>
      </tp>
      <tp t="s">
        <v>084423706</v>
        <stp/>
        <stp>##V3_BDPV12</stp>
        <stp>WRB E Pfd</stp>
        <stp>ID_CUSIP</stp>
        <stp>[BLP_Update_Sheet-PreferredCEF.xlsm]ActiveLinks!R703C38</stp>
        <tr r="AL703" s="1"/>
      </tp>
      <tp t="s">
        <v>#N/A Field Not Applicable</v>
        <stp/>
        <stp>##V3_BDPV12</stp>
        <stp>RLJ A Pfd</stp>
        <stp>NXT_Call_DT</stp>
        <stp>[BLP_Update_Sheet-PreferredCEF.xlsm]ActiveLinks!R552C26</stp>
        <tr r="Z552" s="1"/>
      </tp>
      <tp t="s">
        <v>89832Q745</v>
        <stp/>
        <stp>##V3_BDPV12</stp>
        <stp>TFC O Pfd</stp>
        <stp>ID_CUSIP</stp>
        <stp>[BLP_Update_Sheet-PreferredCEF.xlsm]ActiveLinks!R144C38</stp>
        <tr r="AL144" s="1"/>
      </tp>
      <tp t="s">
        <v>78409W201</v>
        <stp/>
        <stp>##V3_BDPV12</stp>
        <stp>SCE K Pfd</stp>
        <stp>ID_CUSIP</stp>
        <stp>[BLP_Update_Sheet-PreferredCEF.xlsm]ActiveLinks!R255C38</stp>
        <tr r="AL255" s="1"/>
      </tp>
      <tp t="s">
        <v>74460W487</v>
        <stp/>
        <stp>##V3_BDPV12</stp>
        <stp>PSA O Pfd</stp>
        <stp>ID_CUSIP</stp>
        <stp>[BLP_Update_Sheet-PreferredCEF.xlsm]ActiveLinks!R514C38</stp>
        <tr r="AL514" s="1"/>
      </tp>
      <tp t="s">
        <v>70509V886</v>
        <stp/>
        <stp>##V3_BDPV12</stp>
        <stp>PEB H Pfd</stp>
        <stp>ID_CUSIP</stp>
        <stp>[BLP_Update_Sheet-PreferredCEF.xlsm]ActiveLinks!R388C38</stp>
        <tr r="AL388" s="1"/>
      </tp>
      <tp t="s">
        <v>78409G206</v>
        <stp/>
        <stp>##V3_BDPV12</stp>
        <stp>SCE J Pfd</stp>
        <stp>ID_CUSIP</stp>
        <stp>[BLP_Update_Sheet-PreferredCEF.xlsm]ActiveLinks!R257C38</stp>
        <tr r="AL257" s="1"/>
      </tp>
      <tp t="s">
        <v>89832Q810</v>
        <stp/>
        <stp>##V3_BDPV12</stp>
        <stp>TFC I Pfd</stp>
        <stp>ID_CUSIP</stp>
        <stp>[BLP_Update_Sheet-PreferredCEF.xlsm]ActiveLinks!R619C38</stp>
        <tr r="AL619" s="1"/>
      </tp>
      <tp t="s">
        <v>65339F739</v>
        <stp/>
        <stp>##V3_BDPV12</stp>
        <stp>NEE Q Pfd</stp>
        <stp>ID_CUSIP</stp>
        <stp>[BLP_Update_Sheet-PreferredCEF.xlsm]ActiveLinks!R428C38</stp>
        <tr r="AL428" s="1"/>
      </tp>
      <tp t="s">
        <v>917286882</v>
        <stp/>
        <stp>##V3_BDPV12</stp>
        <stp>UBP H Pfd</stp>
        <stp>ID_CUSIP</stp>
        <stp>[BLP_Update_Sheet-PreferredCEF.xlsm]ActiveLinks!R666C38</stp>
        <tr r="AL666" s="1"/>
      </tp>
      <tp t="s">
        <v>74460W511</v>
        <stp/>
        <stp>##V3_BDPV12</stp>
        <stp>PSA N Pfd</stp>
        <stp>ID_CUSIP</stp>
        <stp>[BLP_Update_Sheet-PreferredCEF.xlsm]ActiveLinks!R513C38</stp>
        <tr r="AL513" s="1"/>
      </tp>
      <tp t="s">
        <v>902973155</v>
        <stp/>
        <stp>##V3_BDPV12</stp>
        <stp>USB H Pfd</stp>
        <stp>ID_CUSIP</stp>
        <stp>[BLP_Update_Sheet-PreferredCEF.xlsm]ActiveLinks!R677C38</stp>
        <tr r="AL677" s="1"/>
      </tp>
      <tp t="s">
        <v>65339F713</v>
        <stp/>
        <stp>##V3_BDPV12</stp>
        <stp>NEE R Pfd</stp>
        <stp>ID_CUSIP</stp>
        <stp>[BLP_Update_Sheet-PreferredCEF.xlsm]ActiveLinks!R427C38</stp>
        <tr r="AL427" s="1"/>
      </tp>
      <tp t="s">
        <v>917286874</v>
        <stp/>
        <stp>##V3_BDPV12</stp>
        <stp>UBP K Pfd</stp>
        <stp>ID_CUSIP</stp>
        <stp>[BLP_Update_Sheet-PreferredCEF.xlsm]ActiveLinks!R665C38</stp>
        <tr r="AL665" s="1"/>
      </tp>
      <tp>
        <v>4800000</v>
        <stp/>
        <stp>##V3_BDPV12</stp>
        <stp>BWSN Pfd</stp>
        <stp>AMT_OUTSTANDING</stp>
        <stp>[BLP_Update_Sheet-PreferredCEF.xlsm]ActiveLinks!R165C48</stp>
        <tr r="AV165" s="1"/>
      </tp>
      <tp t="s">
        <v>084423870</v>
        <stp/>
        <stp>##V3_BDPV12</stp>
        <stp>WRB H Pfd</stp>
        <stp>ID_CUSIP</stp>
        <stp>[BLP_Update_Sheet-PreferredCEF.xlsm]ActiveLinks!R700C38</stp>
        <tr r="AL700" s="1"/>
      </tp>
      <tp t="s">
        <v>74460W537</v>
        <stp/>
        <stp>##V3_BDPV12</stp>
        <stp>PSA M Pfd</stp>
        <stp>ID_CUSIP</stp>
        <stp>[BLP_Update_Sheet-PreferredCEF.xlsm]ActiveLinks!R519C38</stp>
        <tr r="AL519" s="1"/>
      </tp>
      <tp t="s">
        <v>78409B207</v>
        <stp/>
        <stp>##V3_BDPV12</stp>
        <stp>SCE H Pfd</stp>
        <stp>ID_CUSIP</stp>
        <stp>[BLP_Update_Sheet-PreferredCEF.xlsm]ActiveLinks!R256C38</stp>
        <tr r="AL256" s="1"/>
      </tp>
      <tp t="s">
        <v>74460W552</v>
        <stp/>
        <stp>##V3_BDPV12</stp>
        <stp>PSA L Pfd</stp>
        <stp>ID_CUSIP</stp>
        <stp>[BLP_Update_Sheet-PreferredCEF.xlsm]ActiveLinks!R520C38</stp>
        <tr r="AL520" s="1"/>
      </tp>
      <tp>
        <v>30</v>
        <stp/>
        <stp>##V3_BDPV12</stp>
        <stp>STAR I Pfd</stp>
        <stp>CALL_DAYS_NOTICE</stp>
        <stp>[BLP_Update_Sheet-PreferredCEF.xlsm]ActiveLinks!R615C27</stp>
        <tr r="AA615" s="1"/>
      </tp>
      <tp t="s">
        <v>4/28/2023</v>
        <stp/>
        <stp>##V3_BDPV12</stp>
        <stp>SPLP A Pfd</stp>
        <stp>NXT_Call_DT</stp>
        <stp>[BLP_Update_Sheet-PreferredCEF.xlsm]ActiveLinks!R589C26</stp>
        <tr r="Z589" s="1"/>
      </tp>
      <tp t="s">
        <v>867892804</v>
        <stp/>
        <stp>##V3_BDPV12</stp>
        <stp>SHO H Pfd</stp>
        <stp>ID_CUSIP</stp>
        <stp>[BLP_Update_Sheet-PreferredCEF.xlsm]ActiveLinks!R581C38</stp>
        <tr r="AL581" s="1"/>
      </tp>
      <tp t="s">
        <v>929042810</v>
        <stp/>
        <stp>##V3_BDPV12</stp>
        <stp>VNO N Pfd</stp>
        <stp>ID_CUSIP</stp>
        <stp>[BLP_Update_Sheet-PreferredCEF.xlsm]ActiveLinks!R682C38</stp>
        <tr r="AL682" s="1"/>
      </tp>
      <tp>
        <v>25</v>
        <stp/>
        <stp>##V3_BDPV12</stp>
        <stp>DUKB Pfd</stp>
        <stp>PAR_AMT</stp>
        <stp>[BLP_Update_Sheet-PreferredCEF.xlsm]ActiveLinks!R244C21</stp>
        <tr r="U244" s="1"/>
      </tp>
      <tp t="s">
        <v>74460W578</v>
        <stp/>
        <stp>##V3_BDPV12</stp>
        <stp>PSA K Pfd</stp>
        <stp>ID_CUSIP</stp>
        <stp>[BLP_Update_Sheet-PreferredCEF.xlsm]ActiveLinks!R521C38</stp>
        <tr r="AL521" s="1"/>
      </tp>
      <tp t="s">
        <v>867892887</v>
        <stp/>
        <stp>##V3_BDPV12</stp>
        <stp>SHO I Pfd</stp>
        <stp>ID_CUSIP</stp>
        <stp>[BLP_Update_Sheet-PreferredCEF.xlsm]ActiveLinks!R580C38</stp>
        <tr r="AL580" s="1"/>
      </tp>
      <tp t="s">
        <v>929042794</v>
        <stp/>
        <stp>##V3_BDPV12</stp>
        <stp>VNO O Pfd</stp>
        <stp>ID_CUSIP</stp>
        <stp>[BLP_Update_Sheet-PreferredCEF.xlsm]ActiveLinks!R681C38</stp>
        <tr r="AL681" s="1"/>
      </tp>
      <tp t="s">
        <v>78440X507</v>
        <stp/>
        <stp>##V3_BDPV12</stp>
        <stp>SLG I Pfd</stp>
        <stp>ID_CUSIP</stp>
        <stp>[BLP_Update_Sheet-PreferredCEF.xlsm]ActiveLinks!R588C38</stp>
        <tr r="AL588" s="1"/>
      </tp>
      <tp t="s">
        <v>EP0597732</v>
        <stp/>
        <stp>##V3_BDPV12</stp>
        <stp>PRE J Pfd</stp>
        <stp>ID_CUSIP</stp>
        <stp>[BLP_Update_Sheet-PreferredCEF.xlsm]ActiveLinks!R509C38</stp>
        <tr r="AL509" s="1"/>
      </tp>
      <tp t="s">
        <v>828806885</v>
        <stp/>
        <stp>##V3_BDPV12</stp>
        <stp>SPG J Pfd</stp>
        <stp>ID_CUSIP</stp>
        <stp>[BLP_Update_Sheet-PreferredCEF.xlsm]ActiveLinks!R603C38</stp>
        <tr r="AL603" s="1"/>
      </tp>
      <tp t="s">
        <v>74460W594</v>
        <stp/>
        <stp>##V3_BDPV12</stp>
        <stp>PSA J Pfd</stp>
        <stp>ID_CUSIP</stp>
        <stp>[BLP_Update_Sheet-PreferredCEF.xlsm]ActiveLinks!R522C38</stp>
        <tr r="AL522" s="1"/>
      </tp>
      <tp>
        <v>11408.147540983606</v>
        <stp/>
        <stp>##V3_BDPV12</stp>
        <stp>RCA Pfd</stp>
        <stp>VOLUME_AVG_3M</stp>
        <stp>[BLP_Update_Sheet-PreferredCEF.xlsm]ActiveLinks!R587C5</stp>
        <tr r="E587" s="1"/>
      </tp>
      <tp t="s">
        <v>694308800</v>
        <stp/>
        <stp>##V3_BDPV12</stp>
        <stp>PCG H Pfd</stp>
        <stp>ID_CUSIP</stp>
        <stp>[BLP_Update_Sheet-PreferredCEF.xlsm]ActiveLinks!R485C38</stp>
        <tr r="AL485" s="1"/>
      </tp>
      <tp t="s">
        <v>929042844</v>
        <stp/>
        <stp>##V3_BDPV12</stp>
        <stp>VNO L Pfd</stp>
        <stp>ID_CUSIP</stp>
        <stp>[BLP_Update_Sheet-PreferredCEF.xlsm]ActiveLinks!R684C38</stp>
        <tr r="AL684" s="1"/>
      </tp>
      <tp t="s">
        <v>74460W628</v>
        <stp/>
        <stp>##V3_BDPV12</stp>
        <stp>PSA I Pfd</stp>
        <stp>ID_CUSIP</stp>
        <stp>[BLP_Update_Sheet-PreferredCEF.xlsm]ActiveLinks!R523C38</stp>
        <tr r="AL523" s="1"/>
      </tp>
      <tp t="s">
        <v>#N/A Field Not Applicable</v>
        <stp/>
        <stp>##V3_BDPV12</stp>
        <stp>RLJ A Pfd</stp>
        <stp>NXT_Call_DT</stp>
        <stp>[BLP_Update_Sheet-PreferredCEF.xlsm]ActiveLinks!R276C26</stp>
        <tr r="Z276" s="1"/>
      </tp>
      <tp t="s">
        <v>694308883</v>
        <stp/>
        <stp>##V3_BDPV12</stp>
        <stp>PCG I Pfd</stp>
        <stp>ID_CUSIP</stp>
        <stp>[BLP_Update_Sheet-PreferredCEF.xlsm]ActiveLinks!R484C38</stp>
        <tr r="AL484" s="1"/>
      </tp>
      <tp t="s">
        <v>949746804</v>
        <stp/>
        <stp>##V3_BDPV12</stp>
        <stp>WFC L Pfd</stp>
        <stp>ID_CUSIP</stp>
        <stp>[BLP_Update_Sheet-PreferredCEF.xlsm]ActiveLinks!R689C38</stp>
        <tr r="AL689" s="1"/>
      </tp>
      <tp>
        <v>0.48192771084337754</v>
        <stp/>
        <stp>##V3_BDPV12</stp>
        <stp>STAR I Pfd</stp>
        <stp>chg_pct_1m</stp>
        <stp>[BLP_Update_Sheet-PreferredCEF.xlsm]ActiveLinks!R615C4</stp>
        <tr r="D615" s="1"/>
      </tp>
      <tp t="s">
        <v>78410V200</v>
        <stp/>
        <stp>##V3_BDPV12</stp>
        <stp>SCE L Pfd</stp>
        <stp>ID_CUSIP</stp>
        <stp>[BLP_Update_Sheet-PreferredCEF.xlsm]ActiveLinks!R253C38</stp>
        <tr r="AL253" s="1"/>
      </tp>
      <tp t="s">
        <v>929042828</v>
        <stp/>
        <stp>##V3_BDPV12</stp>
        <stp>VNO M Pfd</stp>
        <stp>ID_CUSIP</stp>
        <stp>[BLP_Update_Sheet-PreferredCEF.xlsm]ActiveLinks!R683C38</stp>
        <tr r="AL683" s="1"/>
      </tp>
      <tp t="s">
        <v>74460W644</v>
        <stp/>
        <stp>##V3_BDPV12</stp>
        <stp>PSA H Pfd</stp>
        <stp>ID_CUSIP</stp>
        <stp>[BLP_Update_Sheet-PreferredCEF.xlsm]ActiveLinks!R526C38</stp>
        <tr r="AL526" s="1"/>
      </tp>
      <tp t="s">
        <v>Y</v>
        <stp/>
        <stp>##V3_BDPV12</stp>
        <stp>NYCB U Pfd</stp>
        <stp>HYBRID_CUMULATIVE_INDICATOR</stp>
        <stp>[BLP_Update_Sheet-PreferredCEF.xlsm]ActiveLinks!R458C36</stp>
        <tr r="AJ458" s="1"/>
      </tp>
      <tp t="s">
        <v>N</v>
        <stp/>
        <stp>##V3_BDPV12</stp>
        <stp>NYCB A Pfd</stp>
        <stp>HYBRID_CUMULATIVE_INDICATOR</stp>
        <stp>[BLP_Update_Sheet-PreferredCEF.xlsm]ActiveLinks!R457C36</stp>
        <tr r="AJ457" s="1"/>
      </tp>
      <tp t="s">
        <v>BK5HK16</v>
        <stp/>
        <stp>##V3_BDPV12</stp>
        <stp>HFRO A Pfd</stp>
        <stp>ID_SEDOL1</stp>
        <stp>[BLP_Update_Sheet-PreferredCEF.xlsm]ActiveLinks!R29C51</stp>
        <tr r="AY29" s="1"/>
      </tp>
    </main>
    <main first="bloomberg.rtd">
      <tp t="s">
        <v>#N/A Field Not Applicable</v>
        <stp/>
        <stp>##V3_BDPV12</stp>
        <stp>ASBA Pfd</stp>
        <stp>Dividend_Rights</stp>
        <stp>[BLP_Update_Sheet-PreferredCEF.xlsm]ActiveLinks!R112C25</stp>
        <tr r="Y112" s="1"/>
      </tp>
    </main>
    <main first="bloomberg.rtd">
      <tp>
        <v>5.35</v>
        <stp/>
        <stp>##V3_BDPV12</stp>
        <stp>VOYA B Pfd</stp>
        <stp>CPN</stp>
        <stp>[BLP_Update_Sheet-PreferredCEF.xlsm]ActiveLinks!R685C20</stp>
        <tr r="T685" s="1"/>
      </tp>
      <tp>
        <v>94.110572162859839</v>
        <stp/>
        <stp>##V3_BDPV12</stp>
        <stp>TNP E Pfd</stp>
        <stp>DUR_ADJ_MID</stp>
        <stp>[BLP_Update_Sheet-PreferredCEF.xlsm]ActiveLinks!R648C46</stp>
        <tr r="AT648" s="1"/>
      </tp>
      <tp>
        <v>11.041111754669275</v>
        <stp/>
        <stp>##V3_BDPV12</stp>
        <stp>TNP D Pfd</stp>
        <stp>DUR_ADJ_MID</stp>
        <stp>[BLP_Update_Sheet-PreferredCEF.xlsm]ActiveLinks!R647C46</stp>
        <tr r="AT647" s="1"/>
      </tp>
      <tp>
        <v>4.0573907496437265</v>
        <stp/>
        <stp>##V3_BDPV12</stp>
        <stp>TNP F Pfd</stp>
        <stp>DUR_ADJ_MID</stp>
        <stp>[BLP_Update_Sheet-PreferredCEF.xlsm]ActiveLinks!R649C46</stp>
        <tr r="AT649" s="1"/>
      </tp>
      <tp>
        <v>13.635076729688388</v>
        <stp/>
        <stp>##V3_BDPV12</stp>
        <stp>UBP K Pfd</stp>
        <stp>DUR_ADJ_MID</stp>
        <stp>[BLP_Update_Sheet-PreferredCEF.xlsm]ActiveLinks!R665C46</stp>
        <tr r="AT665" s="1"/>
      </tp>
      <tp>
        <v>13.22679734538465</v>
        <stp/>
        <stp>##V3_BDPV12</stp>
        <stp>UBP H Pfd</stp>
        <stp>DUR_ADJ_MID</stp>
        <stp>[BLP_Update_Sheet-PreferredCEF.xlsm]ActiveLinks!R666C46</stp>
        <tr r="AT666" s="1"/>
      </tp>
      <tp>
        <v>16.621070989540222</v>
        <stp/>
        <stp>##V3_BDPV12</stp>
        <stp>OPP A Pfd</stp>
        <stp>DUR_ADJ_MID</stp>
        <stp>[BLP_Update_Sheet-PreferredCEF.xlsm]ActiveLinks!R471C46</stp>
        <tr r="AT471" s="1"/>
      </tp>
      <tp>
        <v>15.502614130837879</v>
        <stp/>
        <stp>##V3_BDPV12</stp>
        <stp>OPP B Pfd</stp>
        <stp>DUR_ADJ_MID</stp>
        <stp>[BLP_Update_Sheet-PreferredCEF.xlsm]ActiveLinks!R472C46</stp>
        <tr r="AT472" s="1"/>
      </tp>
      <tp>
        <v>0.42823629275155911</v>
        <stp/>
        <stp>##V3_BDPV12</stp>
        <stp>DCP C Pfd</stp>
        <stp>DUR_ADJ_MID</stp>
        <stp>[BLP_Update_Sheet-PreferredCEF.xlsm]ActiveLinks!R225C46</stp>
        <tr r="AT225" s="1"/>
      </tp>
      <tp>
        <v>0.25555215054027552</v>
        <stp/>
        <stp>##V3_BDPV12</stp>
        <stp>DCP B Pfd</stp>
        <stp>DUR_ADJ_MID</stp>
        <stp>[BLP_Update_Sheet-PreferredCEF.xlsm]ActiveLinks!R224C46</stp>
        <tr r="AT224" s="1"/>
      </tp>
      <tp>
        <v>0.61967868857213104</v>
        <stp/>
        <stp>##V3_BDPV12</stp>
        <stp>GLP A Pfd</stp>
        <stp>DUR_ADJ_MID</stp>
        <stp>[BLP_Update_Sheet-PreferredCEF.xlsm]ActiveLinks!R322C46</stp>
        <tr r="AT322" s="1"/>
      </tp>
      <tp>
        <v>2.767362961400448</v>
        <stp/>
        <stp>##V3_BDPV12</stp>
        <stp>GLP B Pfd</stp>
        <stp>DUR_ADJ_MID</stp>
        <stp>[BLP_Update_Sheet-PreferredCEF.xlsm]ActiveLinks!R323C46</stp>
        <tr r="AT323" s="1"/>
      </tp>
      <tp>
        <v>18.092202345176116</v>
        <stp/>
        <stp>##V3_BDPV12</stp>
        <stp>LXP C Pfd</stp>
        <stp>DUR_ADJ_MID</stp>
        <stp>[BLP_Update_Sheet-PreferredCEF.xlsm]ActiveLinks!R395C46</stp>
        <tr r="AT395" s="1"/>
      </tp>
      <tp t="s">
        <v>#N/A N/A</v>
        <stp/>
        <stp>##V3_BDPV12</stp>
        <stp>BSX A Pfd</stp>
        <stp>HYBRID_CUMULATIVE_INDICATOR</stp>
        <stp>[BLP_Update_Sheet-PreferredCEF.xlsm]ActiveLinks!R163C36</stp>
        <tr r="AJ163" s="1"/>
      </tp>
      <tp>
        <v>7.8408471316600457</v>
        <stp/>
        <stp>##V3_BDPV12</stp>
        <stp>HPP C Pfd</stp>
        <stp>DUR_ADJ_MID</stp>
        <stp>[BLP_Update_Sheet-PreferredCEF.xlsm]ActiveLinks!R348C46</stp>
        <tr r="AT348" s="1"/>
      </tp>
      <tp t="s">
        <v>Y</v>
        <stp/>
        <stp>##V3_BDPV12</stp>
        <stp>DSX B Pfd</stp>
        <stp>HYBRID_CUMULATIVE_INDICATOR</stp>
        <stp>[BLP_Update_Sheet-PreferredCEF.xlsm]ActiveLinks!R238C36</stp>
        <tr r="AJ238" s="1"/>
      </tp>
      <tp>
        <v>2.4685845763038414</v>
        <stp/>
        <stp>##V3_BDPV12</stp>
        <stp>BIP B Pfd</stp>
        <stp>DUR_ADJ_MID</stp>
        <stp>[BLP_Update_Sheet-PreferredCEF.xlsm]ActiveLinks!R158C46</stp>
        <tr r="AT158" s="1"/>
      </tp>
      <tp>
        <v>14.856919447560788</v>
        <stp/>
        <stp>##V3_BDPV12</stp>
        <stp>BEP A Pfd</stp>
        <stp>DUR_ADJ_MID</stp>
        <stp>[BLP_Update_Sheet-PreferredCEF.xlsm]ActiveLinks!R147C46</stp>
        <tr r="AT147" s="1"/>
      </tp>
      <tp>
        <v>2.0238854557979753</v>
        <stp/>
        <stp>##V3_BDPV12</stp>
        <stp>BIP A Pfd</stp>
        <stp>DUR_ADJ_MID</stp>
        <stp>[BLP_Update_Sheet-PreferredCEF.xlsm]ActiveLinks!R159C46</stp>
        <tr r="AT159" s="1"/>
      </tp>
    </main>
    <main first="bloomberg.rtd">
      <tp>
        <v>11200000</v>
        <stp/>
        <stp>##V3_BDPV12</stp>
        <stp>DTG Pfd</stp>
        <stp>AMT_OUTSTANDING</stp>
        <stp>[BLP_Update_Sheet-PreferredCEF.xlsm]ActiveLinks!R241C48</stp>
        <tr r="AV241" s="1"/>
      </tp>
      <tp>
        <v>9200000</v>
        <stp/>
        <stp>##V3_BDPV12</stp>
        <stp>DTB Pfd</stp>
        <stp>AMT_OUTSTANDING</stp>
        <stp>[BLP_Update_Sheet-PreferredCEF.xlsm]ActiveLinks!R242C48</stp>
        <tr r="AV242" s="1"/>
      </tp>
      <tp>
        <v>16000000</v>
        <stp/>
        <stp>##V3_BDPV12</stp>
        <stp>DTW Pfd</stp>
        <stp>AMT_OUTSTANDING</stp>
        <stp>[BLP_Update_Sheet-PreferredCEF.xlsm]ActiveLinks!R243C48</stp>
        <tr r="AV243" s="1"/>
      </tp>
      <tp>
        <v>-5.1194539249146835</v>
        <stp/>
        <stp>##V3_BDPV12</stp>
        <stp>SRCU Pfd</stp>
        <stp>chg_pct_1m</stp>
        <stp>[BLP_Update_Sheet-PreferredCEF.xlsm]ActiveLinks!R608C4</stp>
        <tr r="D608" s="1"/>
      </tp>
      <tp>
        <v>-3.9323633503727924E-2</v>
        <stp/>
        <stp>##V3_BDPV12</stp>
        <stp>TANNZ Pfd</stp>
        <stp>chg_pct_1m</stp>
        <stp>[BLP_Update_Sheet-PreferredCEF.xlsm]ActiveLinks!R625C4</stp>
        <tr r="D625" s="1"/>
      </tp>
      <tp>
        <v>-11.421162693433704</v>
        <stp/>
        <stp>##V3_BDPV12</stp>
        <stp>OAK A Pfd</stp>
        <stp>chg_pct_1m</stp>
        <stp>[BLP_Update_Sheet-PreferredCEF.xlsm]ActiveLinks!R465C4</stp>
        <tr r="D465" s="1"/>
      </tp>
      <tp>
        <v>-13.497491638795985</v>
        <stp/>
        <stp>##V3_BDPV12</stp>
        <stp>OAK B Pfd</stp>
        <stp>chg_pct_1m</stp>
        <stp>[BLP_Update_Sheet-PreferredCEF.xlsm]ActiveLinks!R466C4</stp>
        <tr r="D466" s="1"/>
      </tp>
      <tp>
        <v>-3.7151702786377654</v>
        <stp/>
        <stp>##V3_BDPV12</stp>
        <stp>BAC O Pfd</stp>
        <stp>chg_pct_1m</stp>
        <stp>[BLP_Update_Sheet-PreferredCEF.xlsm]ActiveLinks!R126C4</stp>
        <tr r="D126" s="1"/>
      </tp>
      <tp>
        <v>321</v>
        <stp/>
        <stp>##V3_BDPV12</stp>
        <stp>VOYA B Pfd</stp>
        <stp>flt_spread</stp>
        <stp>[BLP_Update_Sheet-PreferredCEF.xlsm]ActiveLinks!R685C13</stp>
        <tr r="M685" s="1"/>
      </tp>
    </main>
    <main first="bloomberg.rtd">
      <tp>
        <v>2.5759938002544858</v>
        <stp/>
        <stp>##V3_BDPV12</stp>
        <stp>RCC Pfd</stp>
        <stp>DUR_ADJ_MTY_MID</stp>
        <stp>[BLP_Update_Sheet-PreferredCEF.xlsm]ActiveLinks!R535C47</stp>
        <tr r="AU535" s="1"/>
      </tp>
      <tp>
        <v>3.0189317270517959</v>
        <stp/>
        <stp>##V3_BDPV12</stp>
        <stp>RCB Pfd</stp>
        <stp>DUR_ADJ_MTY_MID</stp>
        <stp>[BLP_Update_Sheet-PreferredCEF.xlsm]ActiveLinks!R586C47</stp>
        <tr r="AU586" s="1"/>
      </tp>
      <tp>
        <v>0.428462472638934</v>
        <stp/>
        <stp>##V3_BDPV12</stp>
        <stp>RCA Pfd</stp>
        <stp>DUR_ADJ_MTY_MID</stp>
        <stp>[BLP_Update_Sheet-PreferredCEF.xlsm]ActiveLinks!R587C47</stp>
        <tr r="AU587" s="1"/>
      </tp>
      <tp t="s">
        <v>N</v>
        <stp/>
        <stp>##V3_BDPV12</stp>
        <stp>VLYPO Pfd</stp>
        <stp>HYBRID_CUMULATIVE_INDICATOR</stp>
        <stp>[BLP_Update_Sheet-PreferredCEF.xlsm]ActiveLinks!R679C36</stp>
        <tr r="AJ679" s="1"/>
      </tp>
      <tp t="s">
        <v>N</v>
        <stp/>
        <stp>##V3_BDPV12</stp>
        <stp>VLYPP Pfd</stp>
        <stp>HYBRID_CUMULATIVE_INDICATOR</stp>
        <stp>[BLP_Update_Sheet-PreferredCEF.xlsm]ActiveLinks!R680C36</stp>
        <tr r="AJ680" s="1"/>
      </tp>
      <tp>
        <v>-19.098143236074279</v>
        <stp/>
        <stp>##V3_BDPV12</stp>
        <stp>RILYZ Pfd</stp>
        <stp>chg_pct_1m</stp>
        <stp>[BLP_Update_Sheet-PreferredCEF.xlsm]ActiveLinks!R543C4</stp>
        <tr r="D543" s="1"/>
      </tp>
      <tp>
        <v>-0.59288537549407949</v>
        <stp/>
        <stp>##V3_BDPV12</stp>
        <stp>HIG G Pfd</stp>
        <stp>chg_pct_1m</stp>
        <stp>[BLP_Update_Sheet-PreferredCEF.xlsm]ActiveLinks!R344C4</stp>
        <tr r="D344" s="1"/>
      </tp>
      <tp t="s">
        <v>#N/A Field Not Applicable</v>
        <stp/>
        <stp>##V3_BDPV12</stp>
        <stp>PLYM A Pfd</stp>
        <stp>flt_spread</stp>
        <stp>[BLP_Update_Sheet-PreferredCEF.xlsm]ActiveLinks!R495C13</stp>
        <tr r="M495" s="1"/>
      </tp>
    </main>
    <main first="bloomberg.rtd">
      <tp t="s">
        <v>#N/A N/A</v>
        <stp/>
        <stp>##V3_BDPV12</stp>
        <stp>FNMAM Pfd</stp>
        <stp>chg_pct_1m</stp>
        <stp>[BLP_Update_Sheet-PreferredCEF.xlsm]ActiveLinks!R730C4</stp>
        <tr r="D730" s="1"/>
      </tp>
      <tp>
        <v>-7.8915555555555583</v>
        <stp/>
        <stp>##V3_BDPV12</stp>
        <stp>DLR J Pfd</stp>
        <stp>chg_pct_1m</stp>
        <stp>[BLP_Update_Sheet-PreferredCEF.xlsm]ActiveLinks!R235C4</stp>
        <tr r="D235" s="1"/>
      </tp>
      <tp t="s">
        <v>Y</v>
        <stp/>
        <stp>##V3_BDPV12</stp>
        <stp>BPYPP Pfd</stp>
        <stp>HYBRID_CUMULATIVE_INDICATOR</stp>
        <stp>[BLP_Update_Sheet-PreferredCEF.xlsm]ActiveLinks!R316C36</stp>
        <tr r="AJ316" s="1"/>
      </tp>
    </main>
    <main first="bloomberg.rtd">
      <tp t="s">
        <v>Y</v>
        <stp/>
        <stp>##V3_BDPV12</stp>
        <stp>BPYPO Pfd</stp>
        <stp>HYBRID_CUMULATIVE_INDICATOR</stp>
        <stp>[BLP_Update_Sheet-PreferredCEF.xlsm]ActiveLinks!R315C36</stp>
        <tr r="AJ315" s="1"/>
      </tp>
      <tp t="s">
        <v>Y</v>
        <stp/>
        <stp>##V3_BDPV12</stp>
        <stp>BPYPN Pfd</stp>
        <stp>HYBRID_CUMULATIVE_INDICATOR</stp>
        <stp>[BLP_Update_Sheet-PreferredCEF.xlsm]ActiveLinks!R314C36</stp>
        <tr r="AJ314" s="1"/>
      </tp>
      <tp t="s">
        <v>N</v>
        <stp/>
        <stp>##V3_BDPV12</stp>
        <stp>BPYPM Pfd</stp>
        <stp>HYBRID_CUMULATIVE_INDICATOR</stp>
        <stp>[BLP_Update_Sheet-PreferredCEF.xlsm]ActiveLinks!R313C36</stp>
        <tr r="AJ313" s="1"/>
      </tp>
    </main>
    <main first="bloomberg.rtd">
      <tp>
        <v>-20.555555555555561</v>
        <stp/>
        <stp>##V3_BDPV12</stp>
        <stp>FMCKN Pfd</stp>
        <stp>chg_pct_1m</stp>
        <stp>[BLP_Update_Sheet-PreferredCEF.xlsm]ActiveLinks!R743C4</stp>
        <tr r="D743" s="1"/>
      </tp>
    </main>
    <main first="bloomberg.rtd">
      <tp>
        <v>3.9761655523610155</v>
        <stp/>
        <stp>##V3_BDPV12</stp>
        <stp>RZC Pfd</stp>
        <stp>DUR_ADJ_MTY_MID</stp>
        <stp>[BLP_Update_Sheet-PreferredCEF.xlsm]ActiveLinks!R541C47</stp>
        <tr r="AU541" s="1"/>
      </tp>
      <tp>
        <v>2.9870436843233845</v>
        <stp/>
        <stp>##V3_BDPV12</stp>
        <stp>RZB Pfd</stp>
        <stp>DUR_ADJ_MTY_MID</stp>
        <stp>[BLP_Update_Sheet-PreferredCEF.xlsm]ActiveLinks!R540C47</stp>
        <tr r="AU540" s="1"/>
      </tp>
      <tp>
        <v>-71.469248291571745</v>
        <stp/>
        <stp>##V3_BDPV12</stp>
        <stp>FRC K Pfd</stp>
        <stp>chg_pct_1m</stp>
        <stp>[BLP_Update_Sheet-PreferredCEF.xlsm]ActiveLinks!R296C4</stp>
        <tr r="D296" s="1"/>
      </tp>
      <tp>
        <v>-8.495201535508631</v>
        <stp/>
        <stp>##V3_BDPV12</stp>
        <stp>ARR C Pfd</stp>
        <stp>chg_pct_1m</stp>
        <stp>[BLP_Update_Sheet-PreferredCEF.xlsm]ActiveLinks!R109C4</stp>
        <tr r="D109" s="1"/>
      </tp>
      <tp>
        <v>45.22</v>
        <stp/>
        <stp>##V3_BDPV12</stp>
        <stp>C Equity</stp>
        <stp>PX_Last</stp>
        <stp>[BLP_Update_Sheet-PreferredCEF.xlsm]ActiveLinks!R801C9</stp>
        <tr r="I801" s="1"/>
      </tp>
    </main>
    <main first="bloomberg.rtd">
      <tp>
        <v>0</v>
        <stp/>
        <stp>##V3_BDPV12</stp>
        <stp>PSA S Pfd</stp>
        <stp>chg_pct_1m</stp>
        <stp>[BLP_Update_Sheet-PreferredCEF.xlsm]ActiveLinks!R518C4</stp>
        <tr r="D518" s="1"/>
      </tp>
      <tp>
        <v>-0.59265112603713388</v>
        <stp/>
        <stp>##V3_BDPV12</stp>
        <stp>JPM C Pfd</stp>
        <stp>chg_pct_1m</stp>
        <stp>[BLP_Update_Sheet-PreferredCEF.xlsm]ActiveLinks!R372C4</stp>
        <tr r="D372" s="1"/>
      </tp>
      <tp>
        <v>8000000</v>
        <stp/>
        <stp>##V3_BDPV12</stp>
        <stp>DDT Pfd</stp>
        <stp>AMT_OUTSTANDING</stp>
        <stp>[BLP_Update_Sheet-PreferredCEF.xlsm]ActiveLinks!R230C48</stp>
        <tr r="AV230" s="1"/>
      </tp>
      <tp>
        <v>-9.7698209718670075</v>
        <stp/>
        <stp>##V3_BDPV12</stp>
        <stp>EPR G Pfd</stp>
        <stp>chg_pct_1m</stp>
        <stp>[BLP_Update_Sheet-PreferredCEF.xlsm]ActiveLinks!R259C4</stp>
        <tr r="D259" s="1"/>
      </tp>
      <tp>
        <v>-2.6389444222311083</v>
        <stp/>
        <stp>##V3_BDPV12</stp>
        <stp>RWAYZ Pfd</stp>
        <stp>chg_pct_1m</stp>
        <stp>[BLP_Update_Sheet-PreferredCEF.xlsm]ActiveLinks!R533C4</stp>
        <tr r="D533" s="1"/>
      </tp>
      <tp t="s">
        <v>CUMULATIVE</v>
        <stp/>
        <stp>##V3_BDPV12</stp>
        <stp>SR A Pfd</stp>
        <stp>Dividend_Rights</stp>
        <stp>[BLP_Update_Sheet-PreferredCEF.xlsm]ActiveLinks!R607C25</stp>
        <tr r="Y607" s="1"/>
      </tp>
    </main>
    <main first="bloomberg.rtd">
      <tp>
        <v>-9.141165324490764</v>
        <stp/>
        <stp>##V3_BDPV12</stp>
        <stp>CTO A Pfd</stp>
        <stp>chg_pct_1m</stp>
        <stp>[BLP_Update_Sheet-PreferredCEF.xlsm]ActiveLinks!R219C4</stp>
        <tr r="D219" s="1"/>
      </tp>
      <tp>
        <v>8.875</v>
        <stp/>
        <stp>##V3_BDPV12</stp>
        <stp>CDZIP Pfd</stp>
        <stp>CPN</stp>
        <stp>[BLP_Update_Sheet-PreferredCEF.xlsm]ActiveLinks!R173C20</stp>
        <tr r="T173" s="1"/>
      </tp>
    </main>
    <main first="bloomberg.rtd">
      <tp t="s">
        <v>CALLABLE</v>
        <stp/>
        <stp>##V3_BDPV12</stp>
        <stp>NSS Pfd</stp>
        <stp>MTY_TYP</stp>
        <stp>[BLP_Update_Sheet-PreferredCEF.xlsm]ActiveLinks!R452C18</stp>
        <tr r="R452" s="1"/>
      </tp>
      <tp t="s">
        <v>Not Confirmed</v>
        <stp/>
        <stp>##V3_BDPV12</stp>
        <stp>TBC Pfd</stp>
        <stp>IS_QDI_ELIGIBLE</stp>
        <stp>[BLP_Update_Sheet-PreferredCEF.xlsm]ActiveLinks!R631C35</stp>
        <tr r="AI631" s="1"/>
      </tp>
      <tp t="s">
        <v>Not Confirmed</v>
        <stp/>
        <stp>##V3_BDPV12</stp>
        <stp>TBB Pfd</stp>
        <stp>IS_QDI_ELIGIBLE</stp>
        <stp>[BLP_Update_Sheet-PreferredCEF.xlsm]ActiveLinks!R630C35</stp>
        <tr r="AI630" s="1"/>
      </tp>
      <tp t="s">
        <v>#N/A N/A</v>
        <stp/>
        <stp>##V3_BDPV12</stp>
        <stp>GAM B Pfd</stp>
        <stp>RTG_SP</stp>
        <stp>[BLP_Update_Sheet-PreferredCEF.xlsm]ActiveLinks!R3C40</stp>
        <tr r="AN3" s="1"/>
      </tp>
      <tp>
        <v>0.1567182930979735</v>
        <stp/>
        <stp>##V3_BDPV12</stp>
        <stp>05518VAA3 Corp</stp>
        <stp>DUR_ADJ_MID</stp>
        <stp>[BLP_Update_Sheet-PreferredCEF.xlsm]ActiveLinks!R760C46</stp>
        <tr r="AT760" s="1"/>
      </tp>
      <tp t="s">
        <v>Yes</v>
        <stp/>
        <stp>##V3_BDPV12</stp>
        <stp>RF E Pfd</stp>
        <stp>IS_QDI_ELIGIBLE</stp>
        <stp>[BLP_Update_Sheet-PreferredCEF.xlsm]ActiveLinks!R537C35</stp>
        <tr r="AI537" s="1"/>
      </tp>
      <tp t="s">
        <v>Yes</v>
        <stp/>
        <stp>##V3_BDPV12</stp>
        <stp>SF C Pfd</stp>
        <stp>IS_QDI_ELIGIBLE</stp>
        <stp>[BLP_Update_Sheet-PreferredCEF.xlsm]ActiveLinks!R579C35</stp>
        <tr r="AI579" s="1"/>
      </tp>
      <tp t="s">
        <v>Yes</v>
        <stp/>
        <stp>##V3_BDPV12</stp>
        <stp>SF B Pfd</stp>
        <stp>IS_QDI_ELIGIBLE</stp>
        <stp>[BLP_Update_Sheet-PreferredCEF.xlsm]ActiveLinks!R578C35</stp>
        <tr r="AI578" s="1"/>
      </tp>
      <tp t="s">
        <v>Yes</v>
        <stp/>
        <stp>##V3_BDPV12</stp>
        <stp>SF D Pfd</stp>
        <stp>IS_QDI_ELIGIBLE</stp>
        <stp>[BLP_Update_Sheet-PreferredCEF.xlsm]ActiveLinks!R577C35</stp>
        <tr r="AI577" s="1"/>
      </tp>
      <tp t="s">
        <v>Yes</v>
        <stp/>
        <stp>##V3_BDPV12</stp>
        <stp>RF C Pfd</stp>
        <stp>IS_QDI_ELIGIBLE</stp>
        <stp>[BLP_Update_Sheet-PreferredCEF.xlsm]ActiveLinks!R538C35</stp>
        <tr r="AI538" s="1"/>
      </tp>
      <tp t="s">
        <v>Yes</v>
        <stp/>
        <stp>##V3_BDPV12</stp>
        <stp>RF B Pfd</stp>
        <stp>IS_QDI_ELIGIBLE</stp>
        <stp>[BLP_Update_Sheet-PreferredCEF.xlsm]ActiveLinks!R539C35</stp>
        <tr r="AI539" s="1"/>
      </tp>
      <tp t="s">
        <v>BK US</v>
        <stp/>
        <stp>##V3_BDPV12</stp>
        <stp>064058AB6 Corp</stp>
        <stp>ult_parent_ticker_exchange</stp>
        <stp>[BLP_Update_Sheet-PreferredCEF.xlsm]ActiveLinks!R796C8</stp>
        <tr r="H796" s="1"/>
      </tp>
      <tp t="s">
        <v>DFS US</v>
        <stp/>
        <stp>##V3_BDPV12</stp>
        <stp>254709AN8 Corp</stp>
        <stp>ult_parent_ticker_exchange</stp>
        <stp>[BLP_Update_Sheet-PreferredCEF.xlsm]ActiveLinks!R794C8</stp>
        <tr r="H794" s="1"/>
      </tp>
      <tp t="s">
        <v>C US</v>
        <stp/>
        <stp>##V3_BDPV12</stp>
        <stp>172967GR6 Corp</stp>
        <stp>ult_parent_ticker_exchange</stp>
        <stp>[BLP_Update_Sheet-PreferredCEF.xlsm]ActiveLinks!R798C8</stp>
        <tr r="H798" s="1"/>
      </tp>
      <tp t="s">
        <v>#N/A N/A</v>
        <stp/>
        <stp>##V3_BDPV12</stp>
        <stp>MDV A Pfd</stp>
        <stp>RTG_SP</stp>
        <stp>[BLP_Update_Sheet-PreferredCEF.xlsm]ActiveLinks!R5C40</stp>
        <tr r="AN5" s="1"/>
      </tp>
      <tp t="s">
        <v>4/28/2023</v>
        <stp/>
        <stp>##V3_BDPV12</stp>
        <stp>OXSQ US Equity</stp>
        <stp>expected_report_dt</stp>
        <stp>[BLP_Update_Sheet-PreferredCEF.xlsm]ActiveLinks!R477C11</stp>
        <tr r="K477" s="1"/>
      </tp>
      <tp t="s">
        <v>4/28/2023</v>
        <stp/>
        <stp>##V3_BDPV12</stp>
        <stp>OXSQ US Equity</stp>
        <stp>expected_report_dt</stp>
        <stp>[BLP_Update_Sheet-PreferredCEF.xlsm]ActiveLinks!R479C11</stp>
        <tr r="K479" s="1"/>
      </tp>
      <tp t="s">
        <v>4/28/2023</v>
        <stp/>
        <stp>##V3_BDPV12</stp>
        <stp>OXSQ US Equity</stp>
        <stp>expected_report_dt</stp>
        <stp>[BLP_Update_Sheet-PreferredCEF.xlsm]ActiveLinks!R478C11</stp>
        <tr r="K478" s="1"/>
      </tp>
      <tp t="s">
        <v>#N/A N/A</v>
        <stp/>
        <stp>##V3_BDPV12</stp>
        <stp>ICR A Pfd</stp>
        <stp>RTG_SP</stp>
        <stp>[BLP_Update_Sheet-PreferredCEF.xlsm]ActiveLinks!R6C40</stp>
        <tr r="AN6" s="1"/>
      </tp>
      <tp>
        <v>0.10499552644885998</v>
        <stp/>
        <stp>##V3_BDPV12</stp>
        <stp>38148BAD0 Corp</stp>
        <stp>DUR_ADJ_MID</stp>
        <stp>[BLP_Update_Sheet-PreferredCEF.xlsm]ActiveLinks!R807C46</stp>
        <tr r="AT807" s="1"/>
      </tp>
      <tp>
        <v>1.0933157992962246</v>
        <stp/>
        <stp>##V3_BDPV12</stp>
        <stp>949746RG8 Corp</stp>
        <stp>DUR_ADJ_MID</stp>
        <stp>[BLP_Update_Sheet-PreferredCEF.xlsm]ActiveLinks!R789C46</stp>
        <tr r="AT789" s="1"/>
      </tp>
      <tp t="s">
        <v>FIXED</v>
        <stp/>
        <stp>##V3_BDPV12</stp>
        <stp>SR A Pfd</stp>
        <stp>CPN_TYP</stp>
        <stp>[BLP_Update_Sheet-PreferredCEF.xlsm]ActiveLinks!R607C19</stp>
        <tr r="S607" s="1"/>
      </tp>
      <tp>
        <v>25</v>
        <stp/>
        <stp>##V3_BDPV12</stp>
        <stp>HT C Pfd</stp>
        <stp>PAR_AMT</stp>
        <stp>[BLP_Update_Sheet-PreferredCEF.xlsm]ActiveLinks!R352C21</stp>
        <tr r="U352" s="1"/>
      </tp>
      <tp>
        <v>25</v>
        <stp/>
        <stp>##V3_BDPV12</stp>
        <stp>HT E Pfd</stp>
        <stp>PAR_AMT</stp>
        <stp>[BLP_Update_Sheet-PreferredCEF.xlsm]ActiveLinks!R350C21</stp>
        <tr r="U350" s="1"/>
      </tp>
      <tp>
        <v>25</v>
        <stp/>
        <stp>##V3_BDPV12</stp>
        <stp>HT D Pfd</stp>
        <stp>PAR_AMT</stp>
        <stp>[BLP_Update_Sheet-PreferredCEF.xlsm]ActiveLinks!R351C21</stp>
        <tr r="U351" s="1"/>
      </tp>
      <tp t="s">
        <v>5/11/2023</v>
        <stp/>
        <stp>##V3_BDPV12</stp>
        <stp>FOSL US Equity</stp>
        <stp>expected_report_dt</stp>
        <stp>[BLP_Update_Sheet-PreferredCEF.xlsm]ActiveLinks!R293C11</stp>
        <tr r="K293" s="1"/>
      </tp>
      <tp>
        <v>25</v>
        <stp/>
        <stp>##V3_BDPV12</stp>
        <stp>ET C Pfd</stp>
        <stp>PAR_AMT</stp>
        <stp>[BLP_Update_Sheet-PreferredCEF.xlsm]ActiveLinks!R267C21</stp>
        <tr r="U267" s="1"/>
      </tp>
      <tp>
        <v>25</v>
        <stp/>
        <stp>##V3_BDPV12</stp>
        <stp>ET D Pfd</stp>
        <stp>PAR_AMT</stp>
        <stp>[BLP_Update_Sheet-PreferredCEF.xlsm]ActiveLinks!R269C21</stp>
        <tr r="U269" s="1"/>
      </tp>
      <tp>
        <v>25</v>
        <stp/>
        <stp>##V3_BDPV12</stp>
        <stp>ET E Pfd</stp>
        <stp>PAR_AMT</stp>
        <stp>[BLP_Update_Sheet-PreferredCEF.xlsm]ActiveLinks!R268C21</stp>
        <tr r="U268" s="1"/>
      </tp>
      <tp t="s">
        <v>4/25/2023</v>
        <stp/>
        <stp>##V3_BDPV12</stp>
        <stp>EFSC US Equity</stp>
        <stp>expected_report_dt</stp>
        <stp>[BLP_Update_Sheet-PreferredCEF.xlsm]ActiveLinks!R248C11</stp>
        <tr r="K248" s="1"/>
      </tp>
      <tp t="s">
        <v>11/15/2026</v>
        <stp/>
        <stp>##V3_BDPV12</stp>
        <stp>OZKAP Pfd</stp>
        <stp>NXT_Call_DT</stp>
        <stp>[BLP_Update_Sheet-PreferredCEF.xlsm]ActiveLinks!R480C26</stp>
        <tr r="Z480" s="1"/>
      </tp>
      <tp t="s">
        <v>FIXED</v>
        <stp/>
        <stp>##V3_BDPV12</stp>
        <stp>NRUC Pfd</stp>
        <stp>CPN_TYP</stp>
        <stp>[BLP_Update_Sheet-PreferredCEF.xlsm]ActiveLinks!R443C19</stp>
        <tr r="S443" s="1"/>
      </tp>
      <tp t="s">
        <v>Jr Subordinated</v>
        <stp/>
        <stp>##V3_BDPV12</stp>
        <stp>38148BAD0 Corp</stp>
        <stp>PAYMENT_RANK</stp>
        <stp>[BLP_Update_Sheet-PreferredCEF.xlsm]ActiveLinks!R807C37</stp>
        <tr r="AK807" s="1"/>
      </tp>
      <tp>
        <v>20</v>
        <stp/>
        <stp>##V3_BDPV12</stp>
        <stp>REXR C Pfd</stp>
        <stp>CALL_DAYS_NOTICE</stp>
        <stp>[BLP_Update_Sheet-PreferredCEF.xlsm]ActiveLinks!R536C27</stp>
        <tr r="AA536" s="1"/>
      </tp>
      <tp>
        <v>30</v>
        <stp/>
        <stp>##V3_BDPV12</stp>
        <stp>RITM B Pfd</stp>
        <stp>CALL_DAYS_NOTICE</stp>
        <stp>[BLP_Update_Sheet-PreferredCEF.xlsm]ActiveLinks!R449C27</stp>
        <tr r="AA449" s="1"/>
      </tp>
      <tp>
        <v>30</v>
        <stp/>
        <stp>##V3_BDPV12</stp>
        <stp>RITM C Pfd</stp>
        <stp>CALL_DAYS_NOTICE</stp>
        <stp>[BLP_Update_Sheet-PreferredCEF.xlsm]ActiveLinks!R447C27</stp>
        <tr r="AA447" s="1"/>
      </tp>
      <tp>
        <v>30</v>
        <stp/>
        <stp>##V3_BDPV12</stp>
        <stp>RITM A Pfd</stp>
        <stp>CALL_DAYS_NOTICE</stp>
        <stp>[BLP_Update_Sheet-PreferredCEF.xlsm]ActiveLinks!R450C27</stp>
        <tr r="AA450" s="1"/>
      </tp>
      <tp t="s">
        <v>#N/A Field Not Applicable</v>
        <stp/>
        <stp>##V3_BDPV12</stp>
        <stp>IIPR A Pfd</stp>
        <stp>MATURITY</stp>
        <stp>[BLP_Update_Sheet-PreferredCEF.xlsm]ActiveLinks!R360C29</stp>
        <tr r="AC360" s="1"/>
      </tp>
      <tp>
        <v>41.12</v>
        <stp/>
        <stp>##V3_BDPV12</stp>
        <stp>HWM Equity</stp>
        <stp>PX_Last</stp>
        <stp>[BLP_Update_Sheet-PreferredCEF.xlsm]ActiveLinks!R40C9</stp>
        <tr r="I40" s="1"/>
      </tp>
      <tp>
        <v>15.53</v>
        <stp/>
        <stp>##V3_BDPV12</stp>
        <stp>NS Equity</stp>
        <stp>PX_Last</stp>
        <stp>[BLP_Update_Sheet-PreferredCEF.xlsm]ActiveLinks!R453C9</stp>
        <tr r="I453" s="1"/>
      </tp>
      <tp>
        <v>28.9</v>
        <stp/>
        <stp>##V3_BDPV12</stp>
        <stp>MT Equity</stp>
        <stp>PX_Last</stp>
        <stp>[BLP_Update_Sheet-PreferredCEF.xlsm]ActiveLinks!R424C9</stp>
        <tr r="I424" s="1"/>
      </tp>
      <tp>
        <v>318.44</v>
        <stp/>
        <stp>##V3_BDPV12</stp>
        <stp>GS Equity</stp>
        <stp>PX_Last</stp>
        <stp>[BLP_Update_Sheet-PreferredCEF.xlsm]ActiveLinks!R333C9</stp>
        <tr r="I333" s="1"/>
      </tp>
      <tp t="s">
        <v>#N/A Field Not Applicable</v>
        <stp/>
        <stp>##V3_BDPV12</stp>
        <stp>RITM D Pfd</stp>
        <stp>CALL_DAYS_NOTICE</stp>
        <stp>[BLP_Update_Sheet-PreferredCEF.xlsm]ActiveLinks!R448C27</stp>
        <tr r="AA448" s="1"/>
      </tp>
      <tp>
        <v>20010000</v>
        <stp/>
        <stp>##V3_BDPV12</stp>
        <stp>QVCC Pfd</stp>
        <stp>AMT_OUTSTANDING</stp>
        <stp>[BLP_Update_Sheet-PreferredCEF.xlsm]ActiveLinks!R531C48</stp>
        <tr r="AV531" s="1"/>
      </tp>
      <tp>
        <v>9000000</v>
        <stp/>
        <stp>##V3_BDPV12</stp>
        <stp>QVCD Pfd</stp>
        <stp>AMT_OUTSTANDING</stp>
        <stp>[BLP_Update_Sheet-PreferredCEF.xlsm]ActiveLinks!R532C48</stp>
        <tr r="AV532" s="1"/>
      </tp>
      <tp t="s">
        <v>FIXED</v>
        <stp/>
        <stp>##V3_BDPV12</stp>
        <stp>SREA Pfd</stp>
        <stp>CPN_TYP</stp>
        <stp>[BLP_Update_Sheet-PreferredCEF.xlsm]ActiveLinks!R610C19</stp>
        <tr r="S610" s="1"/>
      </tp>
      <tp>
        <v>25</v>
        <stp/>
        <stp>##V3_BDPV12</stp>
        <stp>MTCN Pfd</stp>
        <stp>PAR_AMT</stp>
        <stp>[BLP_Update_Sheet-PreferredCEF.xlsm]ActiveLinks!R424C21</stp>
        <tr r="U424" s="1"/>
      </tp>
      <tp>
        <v>25</v>
        <stp/>
        <stp>##V3_BDPV12</stp>
        <stp>CTDD Pfd</stp>
        <stp>PAR_AMT</stp>
        <stp>[BLP_Update_Sheet-PreferredCEF.xlsm]ActiveLinks!R218C21</stp>
        <tr r="U218" s="1"/>
      </tp>
      <tp t="s">
        <v>Jr Subordinated</v>
        <stp/>
        <stp>##V3_BDPV12</stp>
        <stp>05518VAA3 Corp</stp>
        <stp>PAYMENT_RANK</stp>
        <stp>[BLP_Update_Sheet-PreferredCEF.xlsm]ActiveLinks!R760C37</stp>
        <tr r="AK760" s="1"/>
      </tp>
      <tp t="s">
        <v>Preferred</v>
        <stp/>
        <stp>##V3_BDPV12</stp>
        <stp>GDV K Pfd</stp>
        <stp>PAYMENT_RANK</stp>
        <stp>[BLP_Update_Sheet-PreferredCEF.xlsm]ActiveLinks!R21C37</stp>
        <tr r="AK21" s="1"/>
      </tp>
      <tp t="s">
        <v>Preferred</v>
        <stp/>
        <stp>##V3_BDPV12</stp>
        <stp>NCV A Pfd</stp>
        <stp>PAYMENT_RANK</stp>
        <stp>[BLP_Update_Sheet-PreferredCEF.xlsm]ActiveLinks!R27C37</stp>
        <tr r="AK27" s="1"/>
      </tp>
      <tp t="s">
        <v>Preferred</v>
        <stp/>
        <stp>##V3_BDPV12</stp>
        <stp>GDV H Pfd</stp>
        <stp>PAYMENT_RANK</stp>
        <stp>[BLP_Update_Sheet-PreferredCEF.xlsm]ActiveLinks!R23C37</stp>
        <tr r="AK23" s="1"/>
      </tp>
      <tp>
        <v>25</v>
        <stp/>
        <stp>##V3_BDPV12</stp>
        <stp>CTBB Pfd</stp>
        <stp>PAR_AMT</stp>
        <stp>[BLP_Update_Sheet-PreferredCEF.xlsm]ActiveLinks!R217C21</stp>
        <tr r="U217" s="1"/>
      </tp>
      <tp t="s">
        <v>#N/A N/A</v>
        <stp/>
        <stp>##V3_BDPV12</stp>
        <stp>925353Z US Equity</stp>
        <stp>expected_report_dt</stp>
        <stp>[BLP_Update_Sheet-PreferredCEF.xlsm]ActiveLinks!R6C11</stp>
        <tr r="K6" s="1"/>
      </tp>
      <tp t="s">
        <v>FIXED</v>
        <stp/>
        <stp>##V3_BDPV12</stp>
        <stp>SRCU Pfd</stp>
        <stp>CPN_TYP</stp>
        <stp>[BLP_Update_Sheet-PreferredCEF.xlsm]ActiveLinks!R608C19</stp>
        <tr r="S608" s="1"/>
      </tp>
      <tp t="s">
        <v>4/28/2023</v>
        <stp/>
        <stp>##V3_BDPV12</stp>
        <stp>NMK B Pfd</stp>
        <stp>NXT_Call_DT</stp>
        <stp>[BLP_Update_Sheet-PreferredCEF.xlsm]ActiveLinks!R431C26</stp>
        <tr r="Z431" s="1"/>
      </tp>
      <tp t="s">
        <v>4/28/2023</v>
        <stp/>
        <stp>##V3_BDPV12</stp>
        <stp>NMK C Pfd</stp>
        <stp>NXT_Call_DT</stp>
        <stp>[BLP_Update_Sheet-PreferredCEF.xlsm]ActiveLinks!R432C26</stp>
        <tr r="Z432" s="1"/>
      </tp>
      <tp t="s">
        <v>6/15/2023</v>
        <stp/>
        <stp>##V3_BDPV12</stp>
        <stp>OAK A Pfd</stp>
        <stp>NXT_Call_DT</stp>
        <stp>[BLP_Update_Sheet-PreferredCEF.xlsm]ActiveLinks!R465C26</stp>
        <tr r="Z465" s="1"/>
      </tp>
      <tp t="s">
        <v>9/15/2023</v>
        <stp/>
        <stp>##V3_BDPV12</stp>
        <stp>OAK B Pfd</stp>
        <stp>NXT_Call_DT</stp>
        <stp>[BLP_Update_Sheet-PreferredCEF.xlsm]ActiveLinks!R466C26</stp>
        <tr r="Z466" s="1"/>
      </tp>
      <tp t="s">
        <v>929089209</v>
        <stp/>
        <stp>##V3_BDPV12</stp>
        <stp>VOYA B Pfd</stp>
        <stp>ID_CUSIP</stp>
        <stp>[BLP_Update_Sheet-PreferredCEF.xlsm]ActiveLinks!R685C38</stp>
        <tr r="AL685" s="1"/>
      </tp>
      <tp>
        <v>25</v>
        <stp/>
        <stp>##V3_BDPV12</stp>
        <stp>DTLA Pfd</stp>
        <stp>PAR_AMT</stp>
        <stp>[BLP_Update_Sheet-PreferredCEF.xlsm]ActiveLinks!R239C21</stp>
        <tr r="U239" s="1"/>
      </tp>
      <tp>
        <v>-2.3611563517915251</v>
        <stp/>
        <stp>##V3_BDPV12</stp>
        <stp>ATCO I Pfd</stp>
        <stp>chg_pct_1m</stp>
        <stp>[BLP_Update_Sheet-PreferredCEF.xlsm]ActiveLinks!R614C4</stp>
        <tr r="D614" s="1"/>
      </tp>
      <tp t="s">
        <v>Anytime</v>
        <stp/>
        <stp>##V3_BDPV12</stp>
        <stp>AAIC C Pfd</stp>
        <stp>CALL_FEATURE</stp>
        <stp>[BLP_Update_Sheet-PreferredCEF.xlsm]ActiveLinks!R85C28</stp>
        <tr r="AB85" s="1"/>
      </tp>
      <tp t="s">
        <v>Anytime</v>
        <stp/>
        <stp>##V3_BDPV12</stp>
        <stp>AAIC B Pfd</stp>
        <stp>CALL_FEATURE</stp>
        <stp>[BLP_Update_Sheet-PreferredCEF.xlsm]ActiveLinks!R84C28</stp>
        <tr r="AB84" s="1"/>
      </tp>
      <tp>
        <v>2130.0491803278687</v>
        <stp/>
        <stp>##V3_BDPV12</stp>
        <stp>RCB Pfd</stp>
        <stp>VOLUME_AVG_3M</stp>
        <stp>[BLP_Update_Sheet-PreferredCEF.xlsm]ActiveLinks!R586C5</stp>
        <tr r="E586" s="1"/>
      </tp>
      <tp t="s">
        <v>6/15/2024</v>
        <stp/>
        <stp>##V3_BDPV12</stp>
        <stp>DUK A Pfd</stp>
        <stp>NXT_Call_DT</stp>
        <stp>[BLP_Update_Sheet-PreferredCEF.xlsm]ActiveLinks!R245C26</stp>
        <tr r="Z245" s="1"/>
      </tp>
      <tp>
        <v>25</v>
        <stp/>
        <stp>##V3_BDPV12</stp>
        <stp>HTIA Pfd</stp>
        <stp>PAR_AMT</stp>
        <stp>[BLP_Update_Sheet-PreferredCEF.xlsm]ActiveLinks!R354C21</stp>
        <tr r="U354" s="1"/>
      </tp>
      <tp t="s">
        <v>CUMULATIVE</v>
        <stp/>
        <stp>##V3_BDPV12</stp>
        <stp>NRUC Pfd</stp>
        <stp>Dividend_Rights</stp>
        <stp>[BLP_Update_Sheet-PreferredCEF.xlsm]ActiveLinks!R443C25</stp>
        <tr r="Y443" s="1"/>
      </tp>
      <tp>
        <v>25</v>
        <stp/>
        <stp>##V3_BDPV12</stp>
        <stp>F C Pfd</stp>
        <stp>PAR_AMT</stp>
        <stp>[BLP_Update_Sheet-PreferredCEF.xlsm]ActiveLinks!R277C21</stp>
        <tr r="U277" s="1"/>
      </tp>
      <tp>
        <v>25</v>
        <stp/>
        <stp>##V3_BDPV12</stp>
        <stp>F B Pfd</stp>
        <stp>PAR_AMT</stp>
        <stp>[BLP_Update_Sheet-PreferredCEF.xlsm]ActiveLinks!R278C21</stp>
        <tr r="U278" s="1"/>
      </tp>
      <tp>
        <v>25</v>
        <stp/>
        <stp>##V3_BDPV12</stp>
        <stp>F D Pfd</stp>
        <stp>PAR_AMT</stp>
        <stp>[BLP_Update_Sheet-PreferredCEF.xlsm]ActiveLinks!R279C21</stp>
        <tr r="U279" s="1"/>
      </tp>
      <tp t="s">
        <v>#N/A N/A</v>
        <stp/>
        <stp>##V3_BDPV12</stp>
        <stp>2011603D Equity</stp>
        <stp>PX_Last</stp>
        <stp>[BLP_Update_Sheet-PreferredCEF.xlsm]ActiveLinks!R29C9</stp>
        <tr r="I29" s="1"/>
      </tp>
      <tp t="s">
        <v>9/15/2042</v>
        <stp/>
        <stp>##V3_BDPV12</stp>
        <stp>ARGD Pfd</stp>
        <stp>MATURITY</stp>
        <stp>[BLP_Update_Sheet-PreferredCEF.xlsm]ActiveLinks!R60C29</stp>
        <tr r="AC60" s="1"/>
      </tp>
      <tp>
        <v>11.300339293990485</v>
        <stp/>
        <stp>##V3_BDPV12</stp>
        <stp>GRBK A Pfd</stp>
        <stp>DUR_ADJ_MID</stp>
        <stp>[BLP_Update_Sheet-PreferredCEF.xlsm]ActiveLinks!R330C46</stp>
        <tr r="AT330" s="1"/>
      </tp>
      <tp t="s">
        <v>CUMULATIVE</v>
        <stp/>
        <stp>##V3_BDPV12</stp>
        <stp>SREA Pfd</stp>
        <stp>Dividend_Rights</stp>
        <stp>[BLP_Update_Sheet-PreferredCEF.xlsm]ActiveLinks!R610C25</stp>
        <tr r="Y610" s="1"/>
      </tp>
    </main>
    <main first="bloomberg.rtd">
      <tp t="s">
        <v>#N/A Field Not Applicable</v>
        <stp/>
        <stp>##V3_BDPV12</stp>
        <stp>SRCU Pfd</stp>
        <stp>Dividend_Rights</stp>
        <stp>[BLP_Update_Sheet-PreferredCEF.xlsm]ActiveLinks!R608C25</stp>
        <tr r="Y608" s="1"/>
      </tp>
      <tp t="s">
        <v>Y</v>
        <stp/>
        <stp>##V3_BDPV12</stp>
        <stp>NLY I Pfd</stp>
        <stp>HYBRID_CUMULATIVE_INDICATOR</stp>
        <stp>[BLP_Update_Sheet-PreferredCEF.xlsm]ActiveLinks!R439C36</stp>
        <tr r="AJ439" s="1"/>
      </tp>
      <tp t="s">
        <v>Y</v>
        <stp/>
        <stp>##V3_BDPV12</stp>
        <stp>NLY G Pfd</stp>
        <stp>HYBRID_CUMULATIVE_INDICATOR</stp>
        <stp>[BLP_Update_Sheet-PreferredCEF.xlsm]ActiveLinks!R438C36</stp>
        <tr r="AJ438" s="1"/>
      </tp>
      <tp t="s">
        <v>Y</v>
        <stp/>
        <stp>##V3_BDPV12</stp>
        <stp>NLY F Pfd</stp>
        <stp>HYBRID_CUMULATIVE_INDICATOR</stp>
        <stp>[BLP_Update_Sheet-PreferredCEF.xlsm]ActiveLinks!R440C36</stp>
        <tr r="AJ440" s="1"/>
      </tp>
      <tp>
        <v>9.3595632203830483</v>
        <stp/>
        <stp>##V3_BDPV12</stp>
        <stp>ICR A Pfd</stp>
        <stp>yld_cnv_ask</stp>
        <stp>[BLP_Update_Sheet-PreferredCEF.xlsm]ActiveLinks!R6C17</stp>
        <tr r="Q6" s="1"/>
      </tp>
      <tp t="s">
        <v>Y</v>
        <stp/>
        <stp>##V3_BDPV12</stp>
        <stp>SITC A Pfd</stp>
        <stp>HYBRID_CUMULATIVE_INDICATOR</stp>
        <stp>[BLP_Update_Sheet-PreferredCEF.xlsm]ActiveLinks!R228C36</stp>
        <tr r="AJ228" s="1"/>
      </tp>
      <tp t="s">
        <v>Yes</v>
        <stp/>
        <stp>##V3_BDPV12</stp>
        <stp>T A Pfd</stp>
        <stp>IS_QDI_ELIGIBLE</stp>
        <stp>[BLP_Update_Sheet-PreferredCEF.xlsm]ActiveLinks!R629C35</stp>
        <tr r="AI629" s="1"/>
      </tp>
      <tp t="s">
        <v>Yes</v>
        <stp/>
        <stp>##V3_BDPV12</stp>
        <stp>T C Pfd</stp>
        <stp>IS_QDI_ELIGIBLE</stp>
        <stp>[BLP_Update_Sheet-PreferredCEF.xlsm]ActiveLinks!R628C35</stp>
        <tr r="AI628" s="1"/>
      </tp>
      <tp t="s">
        <v>Y</v>
        <stp/>
        <stp>##V3_BDPV12</stp>
        <stp>PSEC A Pfd</stp>
        <stp>HYBRID_CUMULATIVE_INDICATOR</stp>
        <stp>[BLP_Update_Sheet-PreferredCEF.xlsm]ActiveLinks!R527C36</stp>
        <tr r="AJ527" s="1"/>
      </tp>
      <tp t="s">
        <v>N</v>
        <stp/>
        <stp>##V3_BDPV12</stp>
        <stp>KEY L Pfd</stp>
        <stp>HYBRID_CUMULATIVE_INDICATOR</stp>
        <stp>[BLP_Update_Sheet-PreferredCEF.xlsm]ActiveLinks!R376C36</stp>
        <tr r="AJ376" s="1"/>
      </tp>
      <tp t="s">
        <v>N</v>
        <stp/>
        <stp>##V3_BDPV12</stp>
        <stp>KEY I Pfd</stp>
        <stp>HYBRID_CUMULATIVE_INDICATOR</stp>
        <stp>[BLP_Update_Sheet-PreferredCEF.xlsm]ActiveLinks!R375C36</stp>
        <tr r="AJ375" s="1"/>
      </tp>
      <tp t="s">
        <v>N</v>
        <stp/>
        <stp>##V3_BDPV12</stp>
        <stp>KEY J Pfd</stp>
        <stp>HYBRID_CUMULATIVE_INDICATOR</stp>
        <stp>[BLP_Update_Sheet-PreferredCEF.xlsm]ActiveLinks!R378C36</stp>
        <tr r="AJ378" s="1"/>
      </tp>
      <tp t="s">
        <v>N</v>
        <stp/>
        <stp>##V3_BDPV12</stp>
        <stp>KEY K Pfd</stp>
        <stp>HYBRID_CUMULATIVE_INDICATOR</stp>
        <stp>[BLP_Update_Sheet-PreferredCEF.xlsm]ActiveLinks!R377C36</stp>
        <tr r="AJ377" s="1"/>
      </tp>
    </main>
    <main first="bloomberg.rtd">
      <tp>
        <v>0.21598272138229252</v>
        <stp/>
        <stp>##V3_BDPV12</stp>
        <stp>OCCIO Pfd</stp>
        <stp>chg_pct_1m</stp>
        <stp>[BLP_Update_Sheet-PreferredCEF.xlsm]ActiveLinks!R468C4</stp>
        <tr r="D468" s="1"/>
      </tp>
    </main>
    <main first="bloomberg.rtd">
      <tp>
        <v>5.75</v>
        <stp/>
        <stp>##V3_BDPV12</stp>
        <stp>BPYPN Pfd</stp>
        <stp>CPN</stp>
        <stp>[BLP_Update_Sheet-PreferredCEF.xlsm]ActiveLinks!R314C20</stp>
        <tr r="T314" s="1"/>
      </tp>
      <tp>
        <v>6.375</v>
        <stp/>
        <stp>##V3_BDPV12</stp>
        <stp>BPYPO Pfd</stp>
        <stp>CPN</stp>
        <stp>[BLP_Update_Sheet-PreferredCEF.xlsm]ActiveLinks!R315C20</stp>
        <tr r="T315" s="1"/>
      </tp>
      <tp>
        <v>6.25</v>
        <stp/>
        <stp>##V3_BDPV12</stp>
        <stp>BPYPM Pfd</stp>
        <stp>CPN</stp>
        <stp>[BLP_Update_Sheet-PreferredCEF.xlsm]ActiveLinks!R313C20</stp>
        <tr r="T313" s="1"/>
      </tp>
    </main>
    <main first="bloomberg.rtd">
      <tp>
        <v>6.5</v>
        <stp/>
        <stp>##V3_BDPV12</stp>
        <stp>BPYPP Pfd</stp>
        <stp>CPN</stp>
        <stp>[BLP_Update_Sheet-PreferredCEF.xlsm]ActiveLinks!R316C20</stp>
        <tr r="T316" s="1"/>
      </tp>
    </main>
    <main first="bloomberg.rtd">
      <tp>
        <v>-3.1625300240192118</v>
        <stp/>
        <stp>##V3_BDPV12</stp>
        <stp>BAC K Pfd</stp>
        <stp>chg_pct_1m</stp>
        <stp>[BLP_Update_Sheet-PreferredCEF.xlsm]ActiveLinks!R131C4</stp>
        <tr r="D131" s="1"/>
      </tp>
      <tp>
        <v>-5.3577157523259595</v>
        <stp/>
        <stp>##V3_BDPV12</stp>
        <stp>PARAP Pfd</stp>
        <stp>chg_pct_1m</stp>
        <stp>[BLP_Update_Sheet-PreferredCEF.xlsm]ActiveLinks!R678C4</stp>
        <tr r="D678" s="1"/>
      </tp>
    </main>
    <main first="bloomberg.rtd">
      <tp>
        <v>25</v>
        <stp/>
        <stp>##V3_BDPV12</stp>
        <stp>ENJ Pfd</stp>
        <stp>PAR_AMT</stp>
        <stp>[BLP_Update_Sheet-PreferredCEF.xlsm]ActiveLinks!R273C21</stp>
        <tr r="U273" s="1"/>
      </tp>
      <tp>
        <v>25</v>
        <stp/>
        <stp>##V3_BDPV12</stp>
        <stp>ENO Pfd</stp>
        <stp>PAR_AMT</stp>
        <stp>[BLP_Update_Sheet-PreferredCEF.xlsm]ActiveLinks!R274C21</stp>
        <tr r="U274" s="1"/>
      </tp>
    </main>
    <main first="bloomberg.rtd">
      <tp>
        <v>6.25</v>
        <stp/>
        <stp>##V3_BDPV12</stp>
        <stp>VLYPP Pfd</stp>
        <stp>CPN</stp>
        <stp>[BLP_Update_Sheet-PreferredCEF.xlsm]ActiveLinks!R680C20</stp>
        <tr r="T680" s="1"/>
      </tp>
    </main>
    <main first="bloomberg.rtd">
      <tp>
        <v>8.7211398779296871</v>
        <stp/>
        <stp>##V3_BDPV12</stp>
        <stp>VLYPO Pfd</stp>
        <stp>CPN</stp>
        <stp>[BLP_Update_Sheet-PreferredCEF.xlsm]ActiveLinks!R679C20</stp>
        <tr r="T679" s="1"/>
      </tp>
    </main>
    <main first="bloomberg.rtd">
      <tp>
        <v>25</v>
        <stp/>
        <stp>##V3_BDPV12</stp>
        <stp>EMP Pfd</stp>
        <stp>PAR_AMT</stp>
        <stp>[BLP_Update_Sheet-PreferredCEF.xlsm]ActiveLinks!R272C21</stp>
        <tr r="U272" s="1"/>
      </tp>
      <tp>
        <v>-19.268030139935409</v>
        <stp/>
        <stp>##V3_BDPV12</stp>
        <stp>TDS U Pfd</stp>
        <stp>chg_pct_1m</stp>
        <stp>[BLP_Update_Sheet-PreferredCEF.xlsm]ActiveLinks!R639C4</stp>
        <tr r="D639" s="1"/>
      </tp>
    </main>
    <main first="bloomberg.rtd">
      <tp>
        <v>25</v>
        <stp/>
        <stp>##V3_BDPV12</stp>
        <stp>ELC Pfd</stp>
        <stp>PAR_AMT</stp>
        <stp>[BLP_Update_Sheet-PreferredCEF.xlsm]ActiveLinks!R271C21</stp>
        <tr r="U271" s="1"/>
      </tp>
      <tp t="s">
        <v>Quarter</v>
        <stp/>
        <stp>##V3_BDPV12</stp>
        <stp>AL A Pfd</stp>
        <stp>dvd_freq</stp>
        <stp>[BLP_Update_Sheet-PreferredCEF.xlsm]ActiveLinks!R89C22</stp>
        <tr r="V89" s="1"/>
      </tp>
    </main>
    <main first="bloomberg.rtd">
      <tp>
        <v>10.144042919070753</v>
        <stp/>
        <stp>##V3_BDPV12</stp>
        <stp>MDRRP Pfd</stp>
        <stp>DUR_ADJ_MID</stp>
        <stp>[BLP_Update_Sheet-PreferredCEF.xlsm]ActiveLinks!R402C46</stp>
        <tr r="AT402" s="1"/>
      </tp>
    </main>
    <main first="bloomberg.rtd">
      <tp>
        <v>19.704999999999998</v>
        <stp/>
        <stp>##V3_BDPV12</stp>
        <stp>DBRG H Pfd</stp>
        <stp>PX_Last</stp>
        <stp>[BLP_Update_Sheet-PreferredCEF.xlsm]ActiveLinks!R188C3</stp>
        <tr r="C188" s="1"/>
      </tp>
    </main>
    <main first="bloomberg.rtd">
      <tp>
        <v>-1.7292490118576971</v>
        <stp/>
        <stp>##V3_BDPV12</stp>
        <stp>DTG Pfd</stp>
        <stp>chg_pct_1m</stp>
        <stp>[BLP_Update_Sheet-PreferredCEF.xlsm]ActiveLinks!R241C4</stp>
        <tr r="D241" s="1"/>
      </tp>
      <tp>
        <v>-1.3456090651558039</v>
        <stp/>
        <stp>##V3_BDPV12</stp>
        <stp>C N Pfd</stp>
        <stp>chg_pct_1m</stp>
        <stp>[BLP_Update_Sheet-PreferredCEF.xlsm]ActiveLinks!R168C4</stp>
        <tr r="D168" s="1"/>
      </tp>
      <tp>
        <v>17.461499965698216</v>
        <stp/>
        <stp>##V3_BDPV12</stp>
        <stp>NTRSO Pfd</stp>
        <stp>DUR_ADJ_MID</stp>
        <stp>[BLP_Update_Sheet-PreferredCEF.xlsm]ActiveLinks!R456C46</stp>
        <tr r="AT456" s="1"/>
      </tp>
      <tp>
        <v>-1.034208432776458</v>
        <stp/>
        <stp>##V3_BDPV12</stp>
        <stp>RCA Pfd</stp>
        <stp>chg_pct_1m</stp>
        <stp>[BLP_Update_Sheet-PreferredCEF.xlsm]ActiveLinks!R587C4</stp>
        <tr r="D587" s="1"/>
      </tp>
      <tp>
        <v>-2.6124197002141454</v>
        <stp/>
        <stp>##V3_BDPV12</stp>
        <stp>RCC Pfd</stp>
        <stp>chg_pct_1m</stp>
        <stp>[BLP_Update_Sheet-PreferredCEF.xlsm]ActiveLinks!R535C4</stp>
        <tr r="D535" s="1"/>
      </tp>
    </main>
    <main first="bloomberg.rtd">
      <tp>
        <v>25</v>
        <stp/>
        <stp>##V3_BDPV12</stp>
        <stp>EAI Pfd</stp>
        <stp>PAR_AMT</stp>
        <stp>[BLP_Update_Sheet-PreferredCEF.xlsm]ActiveLinks!R270C21</stp>
        <tr r="U270" s="1"/>
      </tp>
      <tp>
        <v>-6.3881656804733815</v>
        <stp/>
        <stp>##V3_BDPV12</stp>
        <stp>BHFAO Pfd</stp>
        <stp>chg_pct_1m</stp>
        <stp>[BLP_Update_Sheet-PreferredCEF.xlsm]ActiveLinks!R155C4</stp>
        <tr r="D155" s="1"/>
      </tp>
    </main>
    <main first="bloomberg.rtd">
      <tp t="s">
        <v>#N/A N/A</v>
        <stp/>
        <stp>##V3_BDPV12</stp>
        <stp>ZIONP Pfd</stp>
        <stp>chg_pct_1m</stp>
        <stp>[BLP_Update_Sheet-PreferredCEF.xlsm]ActiveLinks!R712C4</stp>
        <tr r="D712" s="1"/>
      </tp>
      <tp>
        <v>-10.499999999999998</v>
        <stp/>
        <stp>##V3_BDPV12</stp>
        <stp>BIP B Pfd</stp>
        <stp>chg_pct_1m</stp>
        <stp>[BLP_Update_Sheet-PreferredCEF.xlsm]ActiveLinks!R158C4</stp>
        <tr r="D158" s="1"/>
      </tp>
      <tp>
        <v>-7.5546719681908501</v>
        <stp/>
        <stp>##V3_BDPV12</stp>
        <stp>FITBI Pfd</stp>
        <stp>chg_pct_1m</stp>
        <stp>[BLP_Update_Sheet-PreferredCEF.xlsm]ActiveLinks!R287C4</stp>
        <tr r="D287" s="1"/>
      </tp>
    </main>
    <main first="bloomberg.rtd">
      <tp>
        <v>-15.090735434574976</v>
        <stp/>
        <stp>##V3_BDPV12</stp>
        <stp>INN E Pfd</stp>
        <stp>chg_pct_1m</stp>
        <stp>[BLP_Update_Sheet-PreferredCEF.xlsm]ActiveLinks!R364C4</stp>
        <tr r="D364" s="1"/>
      </tp>
    </main>
    <main first="bloomberg.rtd">
      <tp t="s">
        <v>10/1/2026</v>
        <stp/>
        <stp>##V3_BDPV12</stp>
        <stp>665859AQ7 Corp</stp>
        <stp>NXT_Call_DT</stp>
        <stp>[BLP_Update_Sheet-PreferredCEF.xlsm]ActiveLinks!R761C26</stp>
        <tr r="Z761" s="1"/>
      </tp>
    </main>
    <main first="bloomberg.rtd">
      <tp>
        <v>-9.5465393794749396</v>
        <stp/>
        <stp>##V3_BDPV12</stp>
        <stp>COF I Pfd</stp>
        <stp>chg_pct_1m</stp>
        <stp>[BLP_Update_Sheet-PreferredCEF.xlsm]ActiveLinks!R212C4</stp>
        <tr r="D212" s="1"/>
      </tp>
      <tp>
        <v>-7.407407407407411</v>
        <stp/>
        <stp>##V3_BDPV12</stp>
        <stp>COF J Pfd</stp>
        <stp>chg_pct_1m</stp>
        <stp>[BLP_Update_Sheet-PreferredCEF.xlsm]ActiveLinks!R211C4</stp>
        <tr r="D211" s="1"/>
      </tp>
      <tp>
        <v>-10.714285714285715</v>
        <stp/>
        <stp>##V3_BDPV12</stp>
        <stp>COF K Pfd</stp>
        <stp>chg_pct_1m</stp>
        <stp>[BLP_Update_Sheet-PreferredCEF.xlsm]ActiveLinks!R210C4</stp>
        <tr r="D210" s="1"/>
      </tp>
    </main>
    <main first="bloomberg.rtd">
      <tp>
        <v>1.4070843234619073</v>
        <stp/>
        <stp>##V3_BDPV12</stp>
        <stp>STRRP Pfd</stp>
        <stp>DUR_ADJ_MID</stp>
        <stp>[BLP_Update_Sheet-PreferredCEF.xlsm]ActiveLinks!R240C46</stp>
        <tr r="AT240" s="1"/>
      </tp>
    </main>
    <main first="bloomberg.rtd">
      <tp>
        <v>-5.4912140575079871</v>
        <stp/>
        <stp>##V3_BDPV12</stp>
        <stp>NLY F Pfd</stp>
        <stp>chg_pct_1m</stp>
        <stp>[BLP_Update_Sheet-PreferredCEF.xlsm]ActiveLinks!R440C4</stp>
        <tr r="D440" s="1"/>
      </tp>
    </main>
    <main first="bloomberg.rtd">
      <tp>
        <v>-17.307692307692307</v>
        <stp/>
        <stp>##V3_BDPV12</stp>
        <stp>FMCCK Pfd</stp>
        <stp>chg_pct_1m</stp>
        <stp>[BLP_Update_Sheet-PreferredCEF.xlsm]ActiveLinks!R745C4</stp>
        <tr r="D745" s="1"/>
      </tp>
    </main>
    <main first="bloomberg.rtd">
      <tp>
        <v>11.6</v>
        <stp/>
        <stp>##V3_BDPV12</stp>
        <stp>F Equity</stp>
        <stp>PX_Last</stp>
        <stp>[BLP_Update_Sheet-PreferredCEF.xlsm]ActiveLinks!R277C9</stp>
        <tr r="I277" s="1"/>
      </tp>
    </main>
    <main first="bloomberg.rtd">
      <tp>
        <v>0.20145716004227357</v>
        <stp/>
        <stp>##V3_BDPV12</stp>
        <stp>OTRKP Pfd</stp>
        <stp>DUR_ADJ_MID</stp>
        <stp>[BLP_Update_Sheet-PreferredCEF.xlsm]ActiveLinks!R473C46</stp>
        <tr r="AT473" s="1"/>
      </tp>
    </main>
    <main first="bloomberg.rtd">
      <tp>
        <v>-3.7698412698412667</v>
        <stp/>
        <stp>##V3_BDPV12</stp>
        <stp>CSSEN Pfd</stp>
        <stp>chg_pct_1m</stp>
        <stp>[BLP_Update_Sheet-PreferredCEF.xlsm]ActiveLinks!R215C4</stp>
        <tr r="D215" s="1"/>
      </tp>
    </main>
    <main first="bloomberg.rtd">
      <tp t="s">
        <v>#N/A N/A</v>
        <stp/>
        <stp>##V3_BDPV12</stp>
        <stp>1297715D Equity</stp>
        <stp>BB_1YR_Default_Prob</stp>
        <stp>[BLP_Update_Sheet-PreferredCEF.xlsm]ActiveLinks!R8C42</stp>
        <tr r="AP8" s="1"/>
      </tp>
      <tp t="s">
        <v>#N/A N/A</v>
        <stp/>
        <stp>##V3_BDPV12</stp>
        <stp>1297715D Equity</stp>
        <stp>BB_1YR_Default_Prob</stp>
        <stp>[BLP_Update_Sheet-PreferredCEF.xlsm]ActiveLinks!R9C42</stp>
        <tr r="AP9" s="1"/>
      </tp>
      <tp t="s">
        <v>#N/A N/A</v>
        <stp/>
        <stp>##V3_BDPV12</stp>
        <stp>1297715D Equity</stp>
        <stp>BB_1YR_Default_Prob</stp>
        <stp>[BLP_Update_Sheet-PreferredCEF.xlsm]ActiveLinks!R7C42</stp>
        <tr r="AP7" s="1"/>
      </tp>
      <tp t="s">
        <v>5/2/2023</v>
        <stp/>
        <stp>##V3_BDPV12</stp>
        <stp>AGNC US Equity</stp>
        <stp>expected_report_dt</stp>
        <stp>[BLP_Update_Sheet-PreferredCEF.xlsm]ActiveLinks!R67C11</stp>
        <tr r="K67" s="1"/>
      </tp>
      <tp t="s">
        <v>5/2/2023</v>
        <stp/>
        <stp>##V3_BDPV12</stp>
        <stp>AGNC US Equity</stp>
        <stp>expected_report_dt</stp>
        <stp>[BLP_Update_Sheet-PreferredCEF.xlsm]ActiveLinks!R69C11</stp>
        <tr r="K69" s="1"/>
      </tp>
      <tp t="s">
        <v>5/2/2023</v>
        <stp/>
        <stp>##V3_BDPV12</stp>
        <stp>AGNC US Equity</stp>
        <stp>expected_report_dt</stp>
        <stp>[BLP_Update_Sheet-PreferredCEF.xlsm]ActiveLinks!R68C11</stp>
        <tr r="K68" s="1"/>
      </tp>
      <tp t="s">
        <v>5/2/2023</v>
        <stp/>
        <stp>##V3_BDPV12</stp>
        <stp>AGNC US Equity</stp>
        <stp>expected_report_dt</stp>
        <stp>[BLP_Update_Sheet-PreferredCEF.xlsm]ActiveLinks!R71C11</stp>
        <tr r="K71" s="1"/>
      </tp>
      <tp t="s">
        <v>5/2/2023</v>
        <stp/>
        <stp>##V3_BDPV12</stp>
        <stp>AGNC US Equity</stp>
        <stp>expected_report_dt</stp>
        <stp>[BLP_Update_Sheet-PreferredCEF.xlsm]ActiveLinks!R70C11</stp>
        <tr r="K70" s="1"/>
      </tp>
      <tp>
        <v>-22.932116371933834</v>
        <stp/>
        <stp>##V3_BDPV12</stp>
        <stp>BPYPN Pfd</stp>
        <stp>chg_pct_1m</stp>
        <stp>[BLP_Update_Sheet-PreferredCEF.xlsm]ActiveLinks!R314C4</stp>
        <tr r="D314" s="1"/>
      </tp>
      <tp>
        <v>-18.774403470715843</v>
        <stp/>
        <stp>##V3_BDPV12</stp>
        <stp>BPYPO Pfd</stp>
        <stp>chg_pct_1m</stp>
        <stp>[BLP_Update_Sheet-PreferredCEF.xlsm]ActiveLinks!R315C4</stp>
        <tr r="D315" s="1"/>
      </tp>
    </main>
    <main first="bloomberg.rtd">
      <tp t="s">
        <v>Y</v>
        <stp/>
        <stp>##V3_BDPV12</stp>
        <stp>CDZIP Pfd</stp>
        <stp>HYBRID_CUMULATIVE_INDICATOR</stp>
        <stp>[BLP_Update_Sheet-PreferredCEF.xlsm]ActiveLinks!R173C36</stp>
        <tr r="AJ173" s="1"/>
      </tp>
    </main>
    <main first="bloomberg.rtd">
      <tp t="s">
        <v>#N/A N/A</v>
        <stp/>
        <stp>##V3_BDPV12</stp>
        <stp>AAIC B Pfd</stp>
        <stp>chg_pct_1m</stp>
        <stp>[BLP_Update_Sheet-PreferredCEF.xlsm]ActiveLinks!R84C4</stp>
        <tr r="D84" s="1"/>
      </tp>
    </main>
    <main first="bloomberg.rtd">
      <tp t="s">
        <v>US67059T2042</v>
        <stp/>
        <stp>##V3_BDPV12</stp>
        <stp>NSS Pfd</stp>
        <stp>ID_ISIN</stp>
        <stp>[BLP_Update_Sheet-PreferredCEF.xlsm]ActiveLinks!R452C50</stp>
        <tr r="AX452" s="1"/>
      </tp>
    </main>
    <main first="bloomberg.rtd">
      <tp>
        <v>12.653084085707148</v>
        <stp/>
        <stp>##V3_BDPV12</stp>
        <stp>LBRDP Pfd</stp>
        <stp>DUR_ADJ_MID</stp>
        <stp>[BLP_Update_Sheet-PreferredCEF.xlsm]ActiveLinks!R317C46</stp>
        <tr r="AT317" s="1"/>
      </tp>
    </main>
    <main first="bloomberg.rtd">
      <tp>
        <v>0.6863978148222879</v>
        <stp/>
        <stp>##V3_BDPV12</stp>
        <stp>PARAP Pfd</stp>
        <stp>DUR_ADJ_MID</stp>
        <stp>[BLP_Update_Sheet-PreferredCEF.xlsm]ActiveLinks!R678C46</stp>
        <tr r="AT678" s="1"/>
      </tp>
    </main>
    <main first="bloomberg.rtd">
      <tp>
        <v>1.4724956130312155</v>
        <stp/>
        <stp>##V3_BDPV12</stp>
        <stp>ALTG A Pfd</stp>
        <stp>chg_pct_1m</stp>
        <stp>[BLP_Update_Sheet-PreferredCEF.xlsm]ActiveLinks!R94C4</stp>
        <tr r="D94" s="1"/>
      </tp>
      <tp>
        <v>1250000</v>
        <stp/>
        <stp>##V3_BDPV12</stp>
        <stp>GJH Pfd</stp>
        <stp>AMT_OUTSTANDING</stp>
        <stp>[BLP_Update_Sheet-PreferredCEF.xlsm]ActiveLinks!R722C48</stp>
        <tr r="AV722" s="1"/>
      </tp>
      <tp>
        <v>559000</v>
        <stp/>
        <stp>##V3_BDPV12</stp>
        <stp>GJO Pfd</stp>
        <stp>AMT_OUTSTANDING</stp>
        <stp>[BLP_Update_Sheet-PreferredCEF.xlsm]ActiveLinks!R723C48</stp>
        <tr r="AV723" s="1"/>
      </tp>
      <tp>
        <v>584000</v>
        <stp/>
        <stp>##V3_BDPV12</stp>
        <stp>GJR Pfd</stp>
        <stp>AMT_OUTSTANDING</stp>
        <stp>[BLP_Update_Sheet-PreferredCEF.xlsm]ActiveLinks!R720C48</stp>
        <tr r="AV720" s="1"/>
      </tp>
      <tp>
        <v>381000</v>
        <stp/>
        <stp>##V3_BDPV12</stp>
        <stp>GJP Pfd</stp>
        <stp>AMT_OUTSTANDING</stp>
        <stp>[BLP_Update_Sheet-PreferredCEF.xlsm]ActiveLinks!R716C48</stp>
        <tr r="AV716" s="1"/>
      </tp>
      <tp>
        <v>1236000</v>
        <stp/>
        <stp>##V3_BDPV12</stp>
        <stp>GJS Pfd</stp>
        <stp>AMT_OUTSTANDING</stp>
        <stp>[BLP_Update_Sheet-PreferredCEF.xlsm]ActiveLinks!R718C48</stp>
        <tr r="AV718" s="1"/>
      </tp>
      <tp>
        <v>730000</v>
        <stp/>
        <stp>##V3_BDPV12</stp>
        <stp>GJT Pfd</stp>
        <stp>AMT_OUTSTANDING</stp>
        <stp>[BLP_Update_Sheet-PreferredCEF.xlsm]ActiveLinks!R714C48</stp>
        <tr r="AV714" s="1"/>
      </tp>
      <tp>
        <v>908.51666666666665</v>
        <stp/>
        <stp>##V3_BDPV12</stp>
        <stp>TY Pfd</stp>
        <stp>VOLUME_AVG_3M</stp>
        <stp>[BLP_Update_Sheet-PreferredCEF.xlsm]ActiveLinks!R100C5</stp>
        <tr r="E100" s="1"/>
      </tp>
    </main>
    <main first="bloomberg.rtd">
      <tp t="s">
        <v>#N/A N/A</v>
        <stp/>
        <stp>##V3_BDPV12</stp>
        <stp>1018302D Equity</stp>
        <stp>BB_5Y_default_Prob</stp>
        <stp>[BLP_Update_Sheet-PreferredCEF.xlsm]ActiveLinks!R472C43</stp>
        <tr r="AQ472" s="1"/>
      </tp>
      <tp t="s">
        <v>#N/A N/A</v>
        <stp/>
        <stp>##V3_BDPV12</stp>
        <stp>1018302D Equity</stp>
        <stp>BB_5Y_default_Prob</stp>
        <stp>[BLP_Update_Sheet-PreferredCEF.xlsm]ActiveLinks!R471C43</stp>
        <tr r="AQ471" s="1"/>
      </tp>
    </main>
    <main first="bloomberg.rtd">
      <tp>
        <v>25</v>
        <stp/>
        <stp>##V3_BDPV12</stp>
        <stp>ETI Pfd</stp>
        <stp>PAR_AMT</stp>
        <stp>[BLP_Update_Sheet-PreferredCEF.xlsm]ActiveLinks!R275C21</stp>
        <tr r="U275" s="1"/>
      </tp>
      <tp t="s">
        <v>#N/A N/A</v>
        <stp/>
        <stp>##V3_BDPV12</stp>
        <stp>1018302D Equity</stp>
        <stp>BB_5Y_default_Prob</stp>
        <stp>[BLP_Update_Sheet-PreferredCEF.xlsm]ActiveLinks!R551C43</stp>
        <tr r="AQ551" s="1"/>
      </tp>
      <tp>
        <v>0.31877022686091255</v>
        <stp/>
        <stp>##V3_BDPV12</stp>
        <stp>48126HAA8 Corp</stp>
        <stp>DUR_ADJ_MID</stp>
        <stp>[BLP_Update_Sheet-PreferredCEF.xlsm]ActiveLinks!R787C46</stp>
        <tr r="AT787" s="1"/>
      </tp>
      <tp t="s">
        <v>BK US</v>
        <stp/>
        <stp>##V3_BDPV12</stp>
        <stp>064058AF7 Corp</stp>
        <stp>ult_parent_ticker_exchange</stp>
        <stp>[BLP_Update_Sheet-PreferredCEF.xlsm]ActiveLinks!R775C8</stp>
        <tr r="H775" s="1"/>
      </tp>
      <tp t="s">
        <v>BAC US</v>
        <stp/>
        <stp>##V3_BDPV12</stp>
        <stp>060505EU4 Corp</stp>
        <stp>ult_parent_ticker_exchange</stp>
        <stp>[BLP_Update_Sheet-PreferredCEF.xlsm]ActiveLinks!R768C8</stp>
        <tr r="H768" s="1"/>
      </tp>
      <tp t="s">
        <v>STT US</v>
        <stp/>
        <stp>##V3_BDPV12</stp>
        <stp>857477AQ6 Corp</stp>
        <stp>ult_parent_ticker_exchange</stp>
        <stp>[BLP_Update_Sheet-PreferredCEF.xlsm]ActiveLinks!R759C8</stp>
        <tr r="H759" s="1"/>
      </tp>
      <tp t="s">
        <v>5/2/2023</v>
        <stp/>
        <stp>##V3_BDPV12</stp>
        <stp>KMPR US Equity</stp>
        <stp>expected_report_dt</stp>
        <stp>[BLP_Update_Sheet-PreferredCEF.xlsm]ActiveLinks!R383C11</stp>
        <tr r="K383" s="1"/>
      </tp>
      <tp t="s">
        <v>5/4/2023</v>
        <stp/>
        <stp>##V3_BDPV12</stp>
        <stp>IIPR US Equity</stp>
        <stp>expected_report_dt</stp>
        <stp>[BLP_Update_Sheet-PreferredCEF.xlsm]ActiveLinks!R360C11</stp>
        <tr r="K360" s="1"/>
      </tp>
      <tp>
        <v>25</v>
        <stp/>
        <stp>##V3_BDPV12</stp>
        <stp>PW A Pfd</stp>
        <stp>PAR_AMT</stp>
        <stp>[BLP_Update_Sheet-PreferredCEF.xlsm]ActiveLinks!R528C21</stp>
        <tr r="U528" s="1"/>
      </tp>
      <tp>
        <v>12.570404199340858</v>
        <stp/>
        <stp>##V3_BDPV12</stp>
        <stp>RC C Pfd</stp>
        <stp>DUR_ADJ_MTY_MID</stp>
        <stp>[BLP_Update_Sheet-PreferredCEF.xlsm]ActiveLinks!R102C47</stp>
        <tr r="AU102" s="1"/>
      </tp>
      <tp>
        <v>13.932222429195919</v>
        <stp/>
        <stp>##V3_BDPV12</stp>
        <stp>BC A Pfd</stp>
        <stp>DUR_ADJ_MTY_MID</stp>
        <stp>[BLP_Update_Sheet-PreferredCEF.xlsm]ActiveLinks!R139C47</stp>
        <tr r="AU139" s="1"/>
      </tp>
      <tp>
        <v>12.389337613833749</v>
        <stp/>
        <stp>##V3_BDPV12</stp>
        <stp>BC C Pfd</stp>
        <stp>DUR_ADJ_MTY_MID</stp>
        <stp>[BLP_Update_Sheet-PreferredCEF.xlsm]ActiveLinks!R141C47</stp>
        <tr r="AU141" s="1"/>
      </tp>
      <tp>
        <v>13.909860561919542</v>
        <stp/>
        <stp>##V3_BDPV12</stp>
        <stp>BC B Pfd</stp>
        <stp>DUR_ADJ_MTY_MID</stp>
        <stp>[BLP_Update_Sheet-PreferredCEF.xlsm]ActiveLinks!R140C47</stp>
        <tr r="AU140" s="1"/>
      </tp>
      <tp>
        <v>14.064321382786332</v>
        <stp/>
        <stp>##V3_BDPV12</stp>
        <stp>RC E Pfd</stp>
        <stp>DUR_ADJ_MTY_MID</stp>
        <stp>[BLP_Update_Sheet-PreferredCEF.xlsm]ActiveLinks!R101C47</stp>
        <tr r="AU101" s="1"/>
      </tp>
      <tp t="s">
        <v>4/28/2023</v>
        <stp/>
        <stp>##V3_BDPV12</stp>
        <stp>SOHOB Pfd</stp>
        <stp>NXT_Call_DT</stp>
        <stp>[BLP_Update_Sheet-PreferredCEF.xlsm]ActiveLinks!R602C26</stp>
        <tr r="Z602" s="1"/>
      </tp>
      <tp t="s">
        <v>4/18/2024</v>
        <stp/>
        <stp>##V3_BDPV12</stp>
        <stp>SOHON Pfd</stp>
        <stp>NXT_Call_DT</stp>
        <stp>[BLP_Update_Sheet-PreferredCEF.xlsm]ActiveLinks!R601C26</stp>
        <tr r="Z601" s="1"/>
      </tp>
      <tp t="s">
        <v>4/28/2023</v>
        <stp/>
        <stp>##V3_BDPV12</stp>
        <stp>SOHOO Pfd</stp>
        <stp>NXT_Call_DT</stp>
        <stp>[BLP_Update_Sheet-PreferredCEF.xlsm]ActiveLinks!R600C26</stp>
        <tr r="Z600" s="1"/>
      </tp>
      <tp>
        <v>25</v>
        <stp/>
        <stp>##V3_BDPV12</stp>
        <stp>BW A Pfd</stp>
        <stp>PAR_AMT</stp>
        <stp>[BLP_Update_Sheet-PreferredCEF.xlsm]ActiveLinks!R164C21</stp>
        <tr r="U164" s="1"/>
      </tp>
      <tp t="s">
        <v>WFC US</v>
        <stp/>
        <stp>##V3_BDPV12</stp>
        <stp>949746RG8 Corp</stp>
        <stp>ult_parent_ticker_exchange</stp>
        <stp>[BLP_Update_Sheet-PreferredCEF.xlsm]ActiveLinks!R789C8</stp>
        <tr r="H789" s="1"/>
      </tp>
      <tp t="s">
        <v>4/28/2023</v>
        <stp/>
        <stp>##V3_BDPV12</stp>
        <stp>IIPR A Pfd</stp>
        <stp>NXT_Call_DT</stp>
        <stp>[BLP_Update_Sheet-PreferredCEF.xlsm]ActiveLinks!R360C26</stp>
        <tr r="Z360" s="1"/>
      </tp>
      <tp t="s">
        <v>Quarter</v>
        <stp/>
        <stp>##V3_BDPV12</stp>
        <stp>FBRT E Pfd</stp>
        <stp>dvd_freq</stp>
        <stp>[BLP_Update_Sheet-PreferredCEF.xlsm]ActiveLinks!R191C22</stp>
        <tr r="V191" s="1"/>
      </tp>
      <tp>
        <v>20000000</v>
        <stp/>
        <stp>##V3_BDPV12</stp>
        <stp>DUKB Pfd</stp>
        <stp>AMT_OUTSTANDING</stp>
        <stp>[BLP_Update_Sheet-PreferredCEF.xlsm]ActiveLinks!R244C48</stp>
        <tr r="AV244" s="1"/>
      </tp>
      <tp t="s">
        <v>Preferred</v>
        <stp/>
        <stp>##V3_BDPV12</stp>
        <stp>ARGO A Pfd</stp>
        <stp>PAYMENT_RANK</stp>
        <stp>[BLP_Update_Sheet-PreferredCEF.xlsm]ActiveLinks!R59C37</stp>
        <tr r="AK59" s="1"/>
      </tp>
      <tp>
        <v>2.8618045580152551</v>
        <stp/>
        <stp>##V3_BDPV12</stp>
        <stp>FCRX Pfd</stp>
        <stp>DUR_ADJ_MTY_MID</stp>
        <stp>[BLP_Update_Sheet-PreferredCEF.xlsm]ActiveLinks!R283C47</stp>
        <tr r="AU283" s="1"/>
      </tp>
      <tp>
        <v>25</v>
        <stp/>
        <stp>##V3_BDPV12</stp>
        <stp>BWSN Pfd</stp>
        <stp>PAR_AMT</stp>
        <stp>[BLP_Update_Sheet-PreferredCEF.xlsm]ActiveLinks!R165C21</stp>
        <tr r="U165" s="1"/>
      </tp>
      <tp t="s">
        <v>Anytime</v>
        <stp/>
        <stp>##V3_BDPV12</stp>
        <stp>NCZ A Pfd</stp>
        <stp>CALL_FEATURE</stp>
        <stp>[BLP_Update_Sheet-PreferredCEF.xlsm]ActiveLinks!R28C28</stp>
        <tr r="AB28" s="1"/>
      </tp>
      <tp>
        <v>7.4890598866471798</v>
        <stp/>
        <stp>##V3_BDPV12</stp>
        <stp>HCXY Pfd</stp>
        <stp>DUR_ADJ_MTY_MID</stp>
        <stp>[BLP_Update_Sheet-PreferredCEF.xlsm]ActiveLinks!R343C47</stp>
        <tr r="AU343" s="1"/>
      </tp>
      <tp>
        <v>2600000</v>
        <stp/>
        <stp>##V3_BDPV12</stp>
        <stp>CUBB Pfd</stp>
        <stp>AMT_OUTSTANDING</stp>
        <stp>[BLP_Update_Sheet-PreferredCEF.xlsm]ActiveLinks!R220C48</stp>
        <tr r="AV220" s="1"/>
      </tp>
      <tp t="s">
        <v>Preferred</v>
        <stp/>
        <stp>##V3_BDPV12</stp>
        <stp>HFRO A Pfd</stp>
        <stp>PAYMENT_RANK</stp>
        <stp>[BLP_Update_Sheet-PreferredCEF.xlsm]ActiveLinks!R29C37</stp>
        <tr r="AK29" s="1"/>
      </tp>
      <tp t="s">
        <v>4/28/2023</v>
        <stp/>
        <stp>##V3_BDPV12</stp>
        <stp>CORR A Pfd</stp>
        <stp>NXT_Call_DT</stp>
        <stp>[BLP_Update_Sheet-PreferredCEF.xlsm]ActiveLinks!R214C26</stp>
        <tr r="Z214" s="1"/>
      </tp>
      <tp>
        <v>84.88</v>
        <stp/>
        <stp>##V3_BDPV12</stp>
        <stp>MS Equity</stp>
        <stp>PX_Last</stp>
        <stp>[BLP_Update_Sheet-PreferredCEF.xlsm]ActiveLinks!R420C9</stp>
        <tr r="I420" s="1"/>
      </tp>
      <tp>
        <v>12.05</v>
        <stp/>
        <stp>##V3_BDPV12</stp>
        <stp>ET Equity</stp>
        <stp>PX_Last</stp>
        <stp>[BLP_Update_Sheet-PreferredCEF.xlsm]ActiveLinks!R267C9</stp>
        <tr r="I267" s="1"/>
      </tp>
      <tp>
        <v>5.69</v>
        <stp/>
        <stp>##V3_BDPV12</stp>
        <stp>BW Equity</stp>
        <stp>PX_Last</stp>
        <stp>[BLP_Update_Sheet-PreferredCEF.xlsm]ActiveLinks!R164C9</stp>
        <tr r="I164" s="1"/>
      </tp>
      <tp t="s">
        <v>Not Confirmed</v>
        <stp/>
        <stp>##V3_BDPV12</stp>
        <stp>TELZ Pfd</stp>
        <stp>IS_QDI_ELIGIBLE</stp>
        <stp>[BLP_Update_Sheet-PreferredCEF.xlsm]ActiveLinks!R640C35</stp>
        <tr r="AI640" s="1"/>
      </tp>
      <tp>
        <v>59.1</v>
        <stp/>
        <stp>##V3_BDPV12</stp>
        <stp>APO Equity</stp>
        <stp>PX_Last</stp>
        <stp>[BLP_Update_Sheet-PreferredCEF.xlsm]ActiveLinks!R74C9</stp>
        <tr r="I74" s="1"/>
      </tp>
      <tp t="s">
        <v>NON-CUMULATIVE</v>
        <stp/>
        <stp>##V3_BDPV12</stp>
        <stp>C K Pfd</stp>
        <stp>Dividend_Rights</stp>
        <stp>[BLP_Update_Sheet-PreferredCEF.xlsm]ActiveLinks!R169C25</stp>
        <tr r="Y169" s="1"/>
      </tp>
      <tp t="s">
        <v>NON-CUMULATIVE</v>
        <stp/>
        <stp>##V3_BDPV12</stp>
        <stp>C J Pfd</stp>
        <stp>Dividend_Rights</stp>
        <stp>[BLP_Update_Sheet-PreferredCEF.xlsm]ActiveLinks!R170C25</stp>
        <tr r="Y170" s="1"/>
      </tp>
      <tp t="s">
        <v>CUMULATIVE</v>
        <stp/>
        <stp>##V3_BDPV12</stp>
        <stp>C N Pfd</stp>
        <stp>Dividend_Rights</stp>
        <stp>[BLP_Update_Sheet-PreferredCEF.xlsm]ActiveLinks!R168C25</stp>
        <tr r="Y168" s="1"/>
      </tp>
      <tp>
        <v>0.45471342207643556</v>
        <stp/>
        <stp>##V3_BDPV12</stp>
        <stp>PCGU Pfd</stp>
        <stp>DUR_ADJ_MTY_MID</stp>
        <stp>[BLP_Update_Sheet-PreferredCEF.xlsm]ActiveLinks!R492C47</stp>
        <tr r="AU492" s="1"/>
      </tp>
      <tp>
        <v>41791.098360655735</v>
        <stp/>
        <stp>##V3_BDPV12</stp>
        <stp>PFH Pfd</stp>
        <stp>VOLUME_AVG_3M</stp>
        <stp>[BLP_Update_Sheet-PreferredCEF.xlsm]ActiveLinks!R510C5</stp>
        <tr r="E510" s="1"/>
      </tp>
      <tp t="s">
        <v>Preferred</v>
        <stp/>
        <stp>##V3_BDPV12</stp>
        <stp>GLU B Pfd</stp>
        <stp>PAYMENT_RANK</stp>
        <stp>[BLP_Update_Sheet-PreferredCEF.xlsm]ActiveLinks!R26C37</stp>
        <tr r="AK26" s="1"/>
      </tp>
      <tp t="s">
        <v>Preferred</v>
        <stp/>
        <stp>##V3_BDPV12</stp>
        <stp>GLU A Pfd</stp>
        <stp>PAYMENT_RANK</stp>
        <stp>[BLP_Update_Sheet-PreferredCEF.xlsm]ActiveLinks!R25C37</stp>
        <tr r="AK25" s="1"/>
      </tp>
      <tp>
        <v>3.2976400374341517</v>
        <stp/>
        <stp>##V3_BDPV12</stp>
        <stp>SCCE Pfd</stp>
        <stp>DUR_ADJ_MTY_MID</stp>
        <stp>[BLP_Update_Sheet-PreferredCEF.xlsm]ActiveLinks!R566C47</stp>
        <tr r="AU566" s="1"/>
      </tp>
      <tp>
        <v>3.1977234429969852</v>
        <stp/>
        <stp>##V3_BDPV12</stp>
        <stp>SCCD Pfd</stp>
        <stp>DUR_ADJ_MTY_MID</stp>
        <stp>[BLP_Update_Sheet-PreferredCEF.xlsm]ActiveLinks!R565C47</stp>
        <tr r="AU565" s="1"/>
      </tp>
      <tp>
        <v>3.6481572722382554</v>
        <stp/>
        <stp>##V3_BDPV12</stp>
        <stp>SCCG Pfd</stp>
        <stp>DUR_ADJ_MTY_MID</stp>
        <stp>[BLP_Update_Sheet-PreferredCEF.xlsm]ActiveLinks!R561C47</stp>
        <tr r="AU561" s="1"/>
      </tp>
      <tp>
        <v>3.5352176458266169</v>
        <stp/>
        <stp>##V3_BDPV12</stp>
        <stp>SCCF Pfd</stp>
        <stp>DUR_ADJ_MTY_MID</stp>
        <stp>[BLP_Update_Sheet-PreferredCEF.xlsm]ActiveLinks!R567C47</stp>
        <tr r="AU567" s="1"/>
      </tp>
      <tp>
        <v>2.2251367475574617</v>
        <stp/>
        <stp>##V3_BDPV12</stp>
        <stp>SCCC Pfd</stp>
        <stp>DUR_ADJ_MTY_MID</stp>
        <stp>[BLP_Update_Sheet-PreferredCEF.xlsm]ActiveLinks!R562C47</stp>
        <tr r="AU562" s="1"/>
      </tp>
      <tp t="s">
        <v>#N/A N/A</v>
        <stp/>
        <stp>##V3_BDPV12</stp>
        <stp>SCCB Pfd</stp>
        <stp>DUR_ADJ_MTY_MID</stp>
        <stp>[BLP_Update_Sheet-PreferredCEF.xlsm]ActiveLinks!R564C47</stp>
        <tr r="AU564" s="1"/>
      </tp>
      <tp t="s">
        <v>Yes</v>
        <stp/>
        <stp>##V3_BDPV12</stp>
        <stp>BEPH Pfd</stp>
        <stp>IS_QDI_ELIGIBLE</stp>
        <stp>[BLP_Update_Sheet-PreferredCEF.xlsm]ActiveLinks!R145C35</stp>
        <tr r="AI145" s="1"/>
      </tp>
      <tp t="s">
        <v>Yes</v>
        <stp/>
        <stp>##V3_BDPV12</stp>
        <stp>BEPI Pfd</stp>
        <stp>IS_QDI_ELIGIBLE</stp>
        <stp>[BLP_Update_Sheet-PreferredCEF.xlsm]ActiveLinks!R146C35</stp>
        <tr r="AI146" s="1"/>
      </tp>
      <tp t="s">
        <v>Not Confirmed</v>
        <stp/>
        <stp>##V3_BDPV12</stp>
        <stp>CEQP Pfd</stp>
        <stp>IS_QDI_ELIGIBLE</stp>
        <stp>[BLP_Update_Sheet-PreferredCEF.xlsm]ActiveLinks!R174C35</stp>
        <tr r="AI174" s="1"/>
      </tp>
      <tp>
        <v>-10.641263940520442</v>
        <stp/>
        <stp>##V3_BDPV12</stp>
        <stp>PRIF K Pfd</stp>
        <stp>chg_pct_1m</stp>
        <stp>[BLP_Update_Sheet-PreferredCEF.xlsm]ActiveLinks!R503C4</stp>
        <tr r="D503" s="1"/>
      </tp>
      <tp>
        <v>25</v>
        <stp/>
        <stp>##V3_BDPV12</stp>
        <stp>BWNB Pfd</stp>
        <stp>PAR_AMT</stp>
        <stp>[BLP_Update_Sheet-PreferredCEF.xlsm]ActiveLinks!R166C21</stp>
        <tr r="U166" s="1"/>
      </tp>
      <tp t="s">
        <v>4/28/2023</v>
        <stp/>
        <stp>##V3_BDPV12</stp>
        <stp>UMH D Pfd</stp>
        <stp>NXT_Call_DT</stp>
        <stp>[BLP_Update_Sheet-PreferredCEF.xlsm]ActiveLinks!R669C26</stp>
        <tr r="Z669" s="1"/>
      </tp>
      <tp t="s">
        <v>6/15/2026</v>
        <stp/>
        <stp>##V3_BDPV12</stp>
        <stp>TGH A Pfd</stp>
        <stp>NXT_Call_DT</stp>
        <stp>[BLP_Update_Sheet-PreferredCEF.xlsm]ActiveLinks!R642C26</stp>
        <tr r="Z642" s="1"/>
      </tp>
      <tp t="s">
        <v>12/15/2026</v>
        <stp/>
        <stp>##V3_BDPV12</stp>
        <stp>TGH B Pfd</stp>
        <stp>NXT_Call_DT</stp>
        <stp>[BLP_Update_Sheet-PreferredCEF.xlsm]ActiveLinks!R641C26</stp>
        <tr r="Z641" s="1"/>
      </tp>
      <tp t="s">
        <v>8/1/2026</v>
        <stp/>
        <stp>##V3_BDPV12</stp>
        <stp>BOH A Pfd</stp>
        <stp>NXT_Call_DT</stp>
        <stp>[BLP_Update_Sheet-PreferredCEF.xlsm]ActiveLinks!R161C26</stp>
        <tr r="Z161" s="1"/>
      </tp>
      <tp t="s">
        <v>12/30/2027</v>
        <stp/>
        <stp>##V3_BDPV12</stp>
        <stp>ATH E Pfd</stp>
        <stp>NXT_Call_DT</stp>
        <stp>[BLP_Update_Sheet-PreferredCEF.xlsm]ActiveLinks!R114C26</stp>
        <tr r="Z114" s="1"/>
      </tp>
      <tp t="s">
        <v>12/30/2025</v>
        <stp/>
        <stp>##V3_BDPV12</stp>
        <stp>ATH D Pfd</stp>
        <stp>NXT_Call_DT</stp>
        <stp>[BLP_Update_Sheet-PreferredCEF.xlsm]ActiveLinks!R115C26</stp>
        <tr r="Z115" s="1"/>
      </tp>
      <tp t="s">
        <v>6/30/2029</v>
        <stp/>
        <stp>##V3_BDPV12</stp>
        <stp>ATH A Pfd</stp>
        <stp>NXT_Call_DT</stp>
        <stp>[BLP_Update_Sheet-PreferredCEF.xlsm]ActiveLinks!R113C26</stp>
        <tr r="Z113" s="1"/>
      </tp>
      <tp t="s">
        <v>6/30/2025</v>
        <stp/>
        <stp>##V3_BDPV12</stp>
        <stp>ATH C Pfd</stp>
        <stp>NXT_Call_DT</stp>
        <stp>[BLP_Update_Sheet-PreferredCEF.xlsm]ActiveLinks!R117C26</stp>
        <tr r="Z117" s="1"/>
      </tp>
      <tp t="s">
        <v>9/30/2024</v>
        <stp/>
        <stp>##V3_BDPV12</stp>
        <stp>ATH B Pfd</stp>
        <stp>NXT_Call_DT</stp>
        <stp>[BLP_Update_Sheet-PreferredCEF.xlsm]ActiveLinks!R116C26</stp>
        <tr r="Z116" s="1"/>
      </tp>
      <tp t="s">
        <v>VARIABLE</v>
        <stp/>
        <stp>##V3_BDPV12</stp>
        <stp>AQNB Pfd</stp>
        <stp>CPN_TYP</stp>
        <stp>[BLP_Update_Sheet-PreferredCEF.xlsm]ActiveLinks!R107C19</stp>
        <tr r="S107" s="1"/>
      </tp>
      <tp t="s">
        <v>VARIABLE</v>
        <stp/>
        <stp>##V3_BDPV12</stp>
        <stp>AQNA Pfd</stp>
        <stp>CPN_TYP</stp>
        <stp>[BLP_Update_Sheet-PreferredCEF.xlsm]ActiveLinks!R106C19</stp>
        <tr r="S106" s="1"/>
      </tp>
      <tp t="s">
        <v>9/20/2024</v>
        <stp/>
        <stp>##V3_BDPV12</stp>
        <stp>REXR C Pfd</stp>
        <stp>NXT_Call_DT</stp>
        <stp>[BLP_Update_Sheet-PreferredCEF.xlsm]ActiveLinks!R536C26</stp>
        <tr r="Z536" s="1"/>
      </tp>
      <tp t="s">
        <v>8/31/2025</v>
        <stp/>
        <stp>##V3_BDPV12</stp>
        <stp>DRH A Pfd</stp>
        <stp>NXT_Call_DT</stp>
        <stp>[BLP_Update_Sheet-PreferredCEF.xlsm]ActiveLinks!R237C26</stp>
        <tr r="Z237" s="1"/>
      </tp>
      <tp t="s">
        <v>4/28/2023</v>
        <stp/>
        <stp>##V3_BDPV12</stp>
        <stp>STAR G Pfd</stp>
        <stp>NXT_Call_DT</stp>
        <stp>[BLP_Update_Sheet-PreferredCEF.xlsm]ActiveLinks!R616C26</stp>
        <tr r="Z616" s="1"/>
      </tp>
      <tp t="s">
        <v>3/15/2026</v>
        <stp/>
        <stp>##V3_BDPV12</stp>
        <stp>EQH C Pfd</stp>
        <stp>NXT_Call_DT</stp>
        <stp>[BLP_Update_Sheet-PreferredCEF.xlsm]ActiveLinks!R263C26</stp>
        <tr r="Z263" s="1"/>
      </tp>
      <tp t="s">
        <v>4/28/2023</v>
        <stp/>
        <stp>##V3_BDPV12</stp>
        <stp>STAR D Pfd</stp>
        <stp>NXT_Call_DT</stp>
        <stp>[BLP_Update_Sheet-PreferredCEF.xlsm]ActiveLinks!R617C26</stp>
        <tr r="Z617" s="1"/>
      </tp>
      <tp t="s">
        <v>12/15/2024</v>
        <stp/>
        <stp>##V3_BDPV12</stp>
        <stp>EQH A Pfd</stp>
        <stp>NXT_Call_DT</stp>
        <stp>[BLP_Update_Sheet-PreferredCEF.xlsm]ActiveLinks!R264C26</stp>
        <tr r="Z264" s="1"/>
      </tp>
      <tp t="s">
        <v>4/28/2023</v>
        <stp/>
        <stp>##V3_BDPV12</stp>
        <stp>STAR I Pfd</stp>
        <stp>NXT_Call_DT</stp>
        <stp>[BLP_Update_Sheet-PreferredCEF.xlsm]ActiveLinks!R615C26</stp>
        <tr r="Z615" s="1"/>
      </tp>
      <tp>
        <v>14245.803278688525</v>
        <stp/>
        <stp>##V3_BDPV12</stp>
        <stp>RCC Pfd</stp>
        <stp>VOLUME_AVG_3M</stp>
        <stp>[BLP_Update_Sheet-PreferredCEF.xlsm]ActiveLinks!R535C5</stp>
        <tr r="E535" s="1"/>
      </tp>
      <tp t="s">
        <v>#N/A N/A</v>
        <stp/>
        <stp>##V3_BDPV12</stp>
        <stp>RHE A Pfd</stp>
        <stp>RTG_FITCH</stp>
        <stp>[BLP_Update_Sheet-PreferredCEF.xlsm]ActiveLinks!R46C39</stp>
        <tr r="AM46" s="1"/>
      </tp>
      <tp t="s">
        <v>VARIABLE</v>
        <stp/>
        <stp>##V3_BDPV12</stp>
        <stp>C J Pfd</stp>
        <stp>CPN_TYP</stp>
        <stp>[BLP_Update_Sheet-PreferredCEF.xlsm]ActiveLinks!R170C19</stp>
        <tr r="S170" s="1"/>
      </tp>
      <tp t="s">
        <v>VARIABLE</v>
        <stp/>
        <stp>##V3_BDPV12</stp>
        <stp>C K Pfd</stp>
        <stp>CPN_TYP</stp>
        <stp>[BLP_Update_Sheet-PreferredCEF.xlsm]ActiveLinks!R169C19</stp>
        <tr r="S169" s="1"/>
      </tp>
      <tp t="s">
        <v>VARIABLE</v>
        <stp/>
        <stp>##V3_BDPV12</stp>
        <stp>C N Pfd</stp>
        <stp>CPN_TYP</stp>
        <stp>[BLP_Update_Sheet-PreferredCEF.xlsm]ActiveLinks!R168C19</stp>
        <tr r="S168" s="1"/>
      </tp>
      <tp t="s">
        <v>#N/A N/A</v>
        <stp/>
        <stp>##V3_BDPV12</stp>
        <stp>GDV K Pfd</stp>
        <stp>RTG_FITCH</stp>
        <stp>[BLP_Update_Sheet-PreferredCEF.xlsm]ActiveLinks!R21C39</stp>
        <tr r="AM21" s="1"/>
      </tp>
      <tp t="s">
        <v>#N/A N/A</v>
        <stp/>
        <stp>##V3_BDPV12</stp>
        <stp>GAB K Pfd</stp>
        <stp>RTG_FITCH</stp>
        <stp>[BLP_Update_Sheet-PreferredCEF.xlsm]ActiveLinks!R14C39</stp>
        <tr r="AM14" s="1"/>
      </tp>
      <tp t="s">
        <v>#N/A N/A</v>
        <stp/>
        <stp>##V3_BDPV12</stp>
        <stp>3075346Z Equity</stp>
        <stp>PX_Last</stp>
        <stp>[BLP_Update_Sheet-PreferredCEF.xlsm]ActiveLinks!R19C9</stp>
        <tr r="I19" s="1"/>
      </tp>
      <tp>
        <v>5.35</v>
        <stp/>
        <stp>##V3_BDPV12</stp>
        <stp>PSEC A Pfd</stp>
        <stp>CPN</stp>
        <stp>[BLP_Update_Sheet-PreferredCEF.xlsm]ActiveLinks!R527C20</stp>
        <tr r="T527" s="1"/>
      </tp>
      <tp t="s">
        <v>#N/A N/A</v>
        <stp/>
        <stp>##V3_BDPV12</stp>
        <stp>GDV H Pfd</stp>
        <stp>RTG_FITCH</stp>
        <stp>[BLP_Update_Sheet-PreferredCEF.xlsm]ActiveLinks!R23C39</stp>
        <tr r="AM23" s="1"/>
      </tp>
      <tp t="s">
        <v>A</v>
        <stp/>
        <stp>##V3_BDPV12</stp>
        <stp>NCV A Pfd</stp>
        <stp>RTG_FITCH</stp>
        <stp>[BLP_Update_Sheet-PreferredCEF.xlsm]ActiveLinks!R27C39</stp>
        <tr r="AM27" s="1"/>
      </tp>
      <tp t="s">
        <v>A</v>
        <stp/>
        <stp>##V3_BDPV12</stp>
        <stp>NCZ A Pfd</stp>
        <stp>RTG_FITCH</stp>
        <stp>[BLP_Update_Sheet-PreferredCEF.xlsm]ActiveLinks!R28C39</stp>
        <tr r="AM28" s="1"/>
      </tp>
      <tp t="s">
        <v>#N/A N/A</v>
        <stp/>
        <stp>##V3_BDPV12</stp>
        <stp>GAB H Pfd</stp>
        <stp>RTG_FITCH</stp>
        <stp>[BLP_Update_Sheet-PreferredCEF.xlsm]ActiveLinks!R18C39</stp>
        <tr r="AM18" s="1"/>
      </tp>
      <tp t="s">
        <v>040130205</v>
        <stp/>
        <stp>##V3_BDPV12</stp>
        <stp>ARGD Pfd</stp>
        <stp>ID_CUSIP</stp>
        <stp>[BLP_Update_Sheet-PreferredCEF.xlsm]ActiveLinks!R60C38</stp>
        <tr r="AL60" s="1"/>
      </tp>
      <tp>
        <v>6.2</v>
        <stp/>
        <stp>##V3_BDPV12</stp>
        <stp>KEY L Pfd</stp>
        <stp>CPN</stp>
        <stp>[BLP_Update_Sheet-PreferredCEF.xlsm]ActiveLinks!R376C20</stp>
        <tr r="T376" s="1"/>
      </tp>
      <tp>
        <v>6.125</v>
        <stp/>
        <stp>##V3_BDPV12</stp>
        <stp>KEY I Pfd</stp>
        <stp>CPN</stp>
        <stp>[BLP_Update_Sheet-PreferredCEF.xlsm]ActiveLinks!R375C20</stp>
        <tr r="T375" s="1"/>
      </tp>
      <tp>
        <v>5.625</v>
        <stp/>
        <stp>##V3_BDPV12</stp>
        <stp>KEY K Pfd</stp>
        <stp>CPN</stp>
        <stp>[BLP_Update_Sheet-PreferredCEF.xlsm]ActiveLinks!R377C20</stp>
        <tr r="T377" s="1"/>
      </tp>
      <tp>
        <v>5.65</v>
        <stp/>
        <stp>##V3_BDPV12</stp>
        <stp>KEY J Pfd</stp>
        <stp>CPN</stp>
        <stp>[BLP_Update_Sheet-PreferredCEF.xlsm]ActiveLinks!R378C20</stp>
        <tr r="T378" s="1"/>
      </tp>
    </main>
    <main first="bloomberg.rtd">
      <tp>
        <v>6.75</v>
        <stp/>
        <stp>##V3_BDPV12</stp>
        <stp>NLY I Pfd</stp>
        <stp>CPN</stp>
        <stp>[BLP_Update_Sheet-PreferredCEF.xlsm]ActiveLinks!R439C20</stp>
        <tr r="T439" s="1"/>
      </tp>
      <tp>
        <v>6.5</v>
        <stp/>
        <stp>##V3_BDPV12</stp>
        <stp>NLY G Pfd</stp>
        <stp>CPN</stp>
        <stp>[BLP_Update_Sheet-PreferredCEF.xlsm]ActiveLinks!R438C20</stp>
        <tr r="T438" s="1"/>
      </tp>
      <tp>
        <v>10.136139877929686</v>
        <stp/>
        <stp>##V3_BDPV12</stp>
        <stp>NLY F Pfd</stp>
        <stp>CPN</stp>
        <stp>[BLP_Update_Sheet-PreferredCEF.xlsm]ActiveLinks!R440C20</stp>
        <tr r="T440" s="1"/>
      </tp>
      <tp t="s">
        <v>BBB-u</v>
        <stp/>
        <stp>##V3_BDPV12</stp>
        <stp>ALL H Pfd</stp>
        <stp>RTG_FITCH</stp>
        <stp>[BLP_Update_Sheet-PreferredCEF.xlsm]ActiveLinks!R92C39</stp>
        <tr r="AM92" s="1"/>
      </tp>
      <tp t="s">
        <v>#N/A N/A</v>
        <stp/>
        <stp>##V3_BDPV12</stp>
        <stp>AMH H Pfd</stp>
        <stp>RTG_FITCH</stp>
        <stp>[BLP_Update_Sheet-PreferredCEF.xlsm]ActiveLinks!R99C39</stp>
        <tr r="AM99" s="1"/>
      </tp>
      <tp t="s">
        <v>#N/A N/A</v>
        <stp/>
        <stp>##V3_BDPV12</stp>
        <stp>AHT H Pfd</stp>
        <stp>RTG_FITCH</stp>
        <stp>[BLP_Update_Sheet-PreferredCEF.xlsm]ActiveLinks!R81C39</stp>
        <tr r="AM81" s="1"/>
      </tp>
      <tp t="s">
        <v>BBB-u</v>
        <stp/>
        <stp>##V3_BDPV12</stp>
        <stp>ALL I Pfd</stp>
        <stp>RTG_FITCH</stp>
        <stp>[BLP_Update_Sheet-PreferredCEF.xlsm]ActiveLinks!R91C39</stp>
        <tr r="AM91" s="1"/>
      </tp>
      <tp t="s">
        <v>#N/A N/A</v>
        <stp/>
        <stp>##V3_BDPV12</stp>
        <stp>AHT I Pfd</stp>
        <stp>RTG_FITCH</stp>
        <stp>[BLP_Update_Sheet-PreferredCEF.xlsm]ActiveLinks!R80C39</stp>
        <tr r="AM80" s="1"/>
      </tp>
      <tp>
        <v>6.375</v>
        <stp/>
        <stp>##V3_BDPV12</stp>
        <stp>SITC A Pfd</stp>
        <stp>CPN</stp>
        <stp>[BLP_Update_Sheet-PreferredCEF.xlsm]ActiveLinks!R228C20</stp>
        <tr r="T228" s="1"/>
      </tp>
      <tp t="s">
        <v>#N/A N/A</v>
        <stp/>
        <stp>##V3_BDPV12</stp>
        <stp>AHL D Pfd</stp>
        <stp>RTG_FITCH</stp>
        <stp>[BLP_Update_Sheet-PreferredCEF.xlsm]ActiveLinks!R73C39</stp>
        <tr r="AM73" s="1"/>
      </tp>
      <tp t="s">
        <v>#N/A N/A</v>
        <stp/>
        <stp>##V3_BDPV12</stp>
        <stp>GLU B Pfd</stp>
        <stp>RTG_FITCH</stp>
        <stp>[BLP_Update_Sheet-PreferredCEF.xlsm]ActiveLinks!R26C39</stp>
        <tr r="AM26" s="1"/>
      </tp>
      <tp t="s">
        <v>#N/A N/A</v>
        <stp/>
        <stp>##V3_BDPV12</stp>
        <stp>ABR D Pfd</stp>
        <stp>RTG_FITCH</stp>
        <stp>[BLP_Update_Sheet-PreferredCEF.xlsm]ActiveLinks!R43C39</stp>
        <tr r="AM43" s="1"/>
      </tp>
      <tp t="s">
        <v>#N/A N/A</v>
        <stp/>
        <stp>##V3_BDPV12</stp>
        <stp>GGN B Pfd</stp>
        <stp>RTG_FITCH</stp>
        <stp>[BLP_Update_Sheet-PreferredCEF.xlsm]ActiveLinks!R19C39</stp>
        <tr r="AM19" s="1"/>
      </tp>
      <tp t="s">
        <v>#N/A N/A</v>
        <stp/>
        <stp>##V3_BDPV12</stp>
        <stp>AGM D Pfd</stp>
        <stp>RTG_FITCH</stp>
        <stp>[BLP_Update_Sheet-PreferredCEF.xlsm]ActiveLinks!R64C39</stp>
        <tr r="AM64" s="1"/>
      </tp>
      <tp t="s">
        <v>#N/A N/A</v>
        <stp/>
        <stp>##V3_BDPV12</stp>
        <stp>ACR D Pfd</stp>
        <stp>RTG_FITCH</stp>
        <stp>[BLP_Update_Sheet-PreferredCEF.xlsm]ActiveLinks!R38C39</stp>
        <tr r="AM38" s="1"/>
      </tp>
      <tp t="s">
        <v>#N/A N/A</v>
        <stp/>
        <stp>##V3_BDPV12</stp>
        <stp>AHT D Pfd</stp>
        <stp>RTG_FITCH</stp>
        <stp>[BLP_Update_Sheet-PreferredCEF.xlsm]ActiveLinks!R82C39</stp>
        <tr r="AM82" s="1"/>
      </tp>
      <tp t="s">
        <v>#N/A N/A</v>
        <stp/>
        <stp>##V3_BDPV12</stp>
        <stp>GUT C Pfd</stp>
        <stp>RTG_FITCH</stp>
        <stp>[BLP_Update_Sheet-PreferredCEF.xlsm]ActiveLinks!R20C39</stp>
        <tr r="AM20" s="1"/>
      </tp>
      <tp t="s">
        <v>#N/A N/A</v>
        <stp/>
        <stp>##V3_BDPV12</stp>
        <stp>AHL E Pfd</stp>
        <stp>RTG_FITCH</stp>
        <stp>[BLP_Update_Sheet-PreferredCEF.xlsm]ActiveLinks!R72C39</stp>
        <tr r="AM72" s="1"/>
      </tp>
      <tp t="s">
        <v>#N/A N/A</v>
        <stp/>
        <stp>##V3_BDPV12</stp>
        <stp>GDL C Pfd</stp>
        <stp>RTG_FITCH</stp>
        <stp>[BLP_Update_Sheet-PreferredCEF.xlsm]ActiveLinks!R15C39</stp>
        <tr r="AM15" s="1"/>
      </tp>
      <tp t="s">
        <v>#N/A N/A</v>
        <stp/>
        <stp>##V3_BDPV12</stp>
        <stp>ABR E Pfd</stp>
        <stp>RTG_FITCH</stp>
        <stp>[BLP_Update_Sheet-PreferredCEF.xlsm]ActiveLinks!R42C39</stp>
        <tr r="AM42" s="1"/>
      </tp>
      <tp t="s">
        <v>#N/A N/A</v>
        <stp/>
        <stp>##V3_BDPV12</stp>
        <stp>AGM E Pfd</stp>
        <stp>RTG_FITCH</stp>
        <stp>[BLP_Update_Sheet-PreferredCEF.xlsm]ActiveLinks!R63C39</stp>
        <tr r="AM63" s="1"/>
      </tp>
      <tp t="s">
        <v>#N/A N/A</v>
        <stp/>
        <stp>##V3_BDPV12</stp>
        <stp>AHT F Pfd</stp>
        <stp>RTG_FITCH</stp>
        <stp>[BLP_Update_Sheet-PreferredCEF.xlsm]ActiveLinks!R79C39</stp>
        <tr r="AM79" s="1"/>
      </tp>
      <tp t="s">
        <v>#N/A N/A</v>
        <stp/>
        <stp>##V3_BDPV12</stp>
        <stp>ABR F Pfd</stp>
        <stp>RTG_FITCH</stp>
        <stp>[BLP_Update_Sheet-PreferredCEF.xlsm]ActiveLinks!R41C39</stp>
        <tr r="AM41" s="1"/>
      </tp>
      <tp t="s">
        <v>#N/A N/A</v>
        <stp/>
        <stp>##V3_BDPV12</stp>
        <stp>AGM F Pfd</stp>
        <stp>RTG_FITCH</stp>
        <stp>[BLP_Update_Sheet-PreferredCEF.xlsm]ActiveLinks!R62C39</stp>
        <tr r="AM62" s="1"/>
      </tp>
      <tp>
        <v>14.734701292867546</v>
        <stp/>
        <stp>##V3_BDPV12</stp>
        <stp>RNR F Pfd</stp>
        <stp>DUR_ADJ_MID</stp>
        <stp>[BLP_Update_Sheet-PreferredCEF.xlsm]ActiveLinks!R554C46</stp>
        <tr r="AT554" s="1"/>
      </tp>
      <tp>
        <v>16.247320356106727</v>
        <stp/>
        <stp>##V3_BDPV12</stp>
        <stp>RNR G Pfd</stp>
        <stp>DUR_ADJ_MID</stp>
        <stp>[BLP_Update_Sheet-PreferredCEF.xlsm]ActiveLinks!R553C46</stp>
        <tr r="AT553" s="1"/>
      </tp>
      <tp t="s">
        <v>#N/A N/A</v>
        <stp/>
        <stp>##V3_BDPV12</stp>
        <stp>AHT G Pfd</stp>
        <stp>RTG_FITCH</stp>
        <stp>[BLP_Update_Sheet-PreferredCEF.xlsm]ActiveLinks!R78C39</stp>
        <tr r="AM78" s="1"/>
      </tp>
      <tp t="s">
        <v>#N/A N/A</v>
        <stp/>
        <stp>##V3_BDPV12</stp>
        <stp>GNT A Pfd</stp>
        <stp>RTG_FITCH</stp>
        <stp>[BLP_Update_Sheet-PreferredCEF.xlsm]ActiveLinks!R16C39</stp>
        <tr r="AM16" s="1"/>
      </tp>
      <tp t="s">
        <v>#N/A N/A</v>
        <stp/>
        <stp>##V3_BDPV12</stp>
        <stp>BHR D Pfd</stp>
        <stp>RTG_FITCH</stp>
        <stp>[BLP_Update_Sheet-PreferredCEF.xlsm]ActiveLinks!R76C39</stp>
        <tr r="AM76" s="1"/>
      </tp>
      <tp t="s">
        <v>#N/A N/A</v>
        <stp/>
        <stp>##V3_BDPV12</stp>
        <stp>GLU A Pfd</stp>
        <stp>RTG_FITCH</stp>
        <stp>[BLP_Update_Sheet-PreferredCEF.xlsm]ActiveLinks!R25C39</stp>
        <tr r="AM25" s="1"/>
      </tp>
      <tp t="s">
        <v>BB+u</v>
        <stp/>
        <stp>##V3_BDPV12</stp>
        <stp>ALL G Pfd</stp>
        <stp>RTG_FITCH</stp>
        <stp>[BLP_Update_Sheet-PreferredCEF.xlsm]ActiveLinks!R93C39</stp>
        <tr r="AM93" s="1"/>
      </tp>
      <tp t="s">
        <v>#N/A N/A</v>
        <stp/>
        <stp>##V3_BDPV12</stp>
        <stp>AMH G Pfd</stp>
        <stp>RTG_FITCH</stp>
        <stp>[BLP_Update_Sheet-PreferredCEF.xlsm]ActiveLinks!R98C39</stp>
        <tr r="AM98" s="1"/>
      </tp>
      <tp t="s">
        <v>#N/A N/A</v>
        <stp/>
        <stp>##V3_BDPV12</stp>
        <stp>AGM G Pfd</stp>
        <stp>RTG_FITCH</stp>
        <stp>[BLP_Update_Sheet-PreferredCEF.xlsm]ActiveLinks!R61C39</stp>
        <tr r="AM61" s="1"/>
      </tp>
      <tp>
        <v>4.9004474167735575E-2</v>
        <stp/>
        <stp>##V3_BDPV12</stp>
        <stp>DHR B Pfd</stp>
        <stp>DUR_ADJ_MID</stp>
        <stp>[BLP_Update_Sheet-PreferredCEF.xlsm]ActiveLinks!R231C46</stp>
        <tr r="AT231" s="1"/>
      </tp>
      <tp>
        <v>10.309274916774548</v>
        <stp/>
        <stp>##V3_BDPV12</stp>
        <stp>EPR G Pfd</stp>
        <stp>DUR_ADJ_MID</stp>
        <stp>[BLP_Update_Sheet-PreferredCEF.xlsm]ActiveLinks!R259C46</stp>
        <tr r="AT259" s="1"/>
      </tp>
      <tp>
        <v>10.894390210964735</v>
        <stp/>
        <stp>##V3_BDPV12</stp>
        <stp>EPR E Pfd</stp>
        <stp>DUR_ADJ_MID</stp>
        <stp>[BLP_Update_Sheet-PreferredCEF.xlsm]ActiveLinks!R261C46</stp>
        <tr r="AT261" s="1"/>
      </tp>
      <tp>
        <v>11.543468690559095</v>
        <stp/>
        <stp>##V3_BDPV12</stp>
        <stp>EPR C Pfd</stp>
        <stp>DUR_ADJ_MID</stp>
        <stp>[BLP_Update_Sheet-PreferredCEF.xlsm]ActiveLinks!R260C46</stp>
        <tr r="AT260" s="1"/>
      </tp>
      <tp>
        <v>15.65014888115673</v>
        <stp/>
        <stp>##V3_BDPV12</stp>
        <stp>DLR J Pfd</stp>
        <stp>DUR_ADJ_MID</stp>
        <stp>[BLP_Update_Sheet-PreferredCEF.xlsm]ActiveLinks!R235C46</stp>
        <tr r="AT235" s="1"/>
      </tp>
      <tp>
        <v>15.574935184033661</v>
        <stp/>
        <stp>##V3_BDPV12</stp>
        <stp>DLR K Pfd</stp>
        <stp>DUR_ADJ_MID</stp>
        <stp>[BLP_Update_Sheet-PreferredCEF.xlsm]ActiveLinks!R236C46</stp>
        <tr r="AT236" s="1"/>
      </tp>
      <tp>
        <v>14.336047473042486</v>
        <stp/>
        <stp>##V3_BDPV12</stp>
        <stp>DLR L Pfd</stp>
        <stp>DUR_ADJ_MID</stp>
        <stp>[BLP_Update_Sheet-PreferredCEF.xlsm]ActiveLinks!R234C46</stp>
        <tr r="AT234" s="1"/>
      </tp>
      <tp t="s">
        <v>CUMULATIVE</v>
        <stp/>
        <stp>##V3_BDPV12</stp>
        <stp>AQNB Pfd</stp>
        <stp>Dividend_Rights</stp>
        <stp>[BLP_Update_Sheet-PreferredCEF.xlsm]ActiveLinks!R107C25</stp>
        <tr r="Y107" s="1"/>
      </tp>
      <tp t="s">
        <v>CUMULATIVE</v>
        <stp/>
        <stp>##V3_BDPV12</stp>
        <stp>AQNA Pfd</stp>
        <stp>Dividend_Rights</stp>
        <stp>[BLP_Update_Sheet-PreferredCEF.xlsm]ActiveLinks!R106C25</stp>
        <tr r="Y106" s="1"/>
      </tp>
      <tp>
        <v>14.648891597517478</v>
        <stp/>
        <stp>##V3_BDPV12</stp>
        <stp>CSR C Pfd</stp>
        <stp>DUR_ADJ_MID</stp>
        <stp>[BLP_Update_Sheet-PreferredCEF.xlsm]ActiveLinks!R365C46</stp>
        <tr r="AT365" s="1"/>
      </tp>
      <tp>
        <v>0.52554045214224709</v>
        <stp/>
        <stp>##V3_BDPV12</stp>
        <stp>KKR C Pfd</stp>
        <stp>DUR_ADJ_MID</stp>
        <stp>[BLP_Update_Sheet-PreferredCEF.xlsm]ActiveLinks!R382C46</stp>
        <tr r="AT382" s="1"/>
      </tp>
      <tp>
        <v>1.5360834330918434</v>
        <stp/>
        <stp>##V3_BDPV12</stp>
        <stp>IVR B Pfd</stp>
        <stp>DUR_ADJ_MID</stp>
        <stp>[BLP_Update_Sheet-PreferredCEF.xlsm]ActiveLinks!R367C46</stp>
        <tr r="AT367" s="1"/>
      </tp>
      <tp>
        <v>3.6553914403984229</v>
        <stp/>
        <stp>##V3_BDPV12</stp>
        <stp>IVR C Pfd</stp>
        <stp>DUR_ADJ_MID</stp>
        <stp>[BLP_Update_Sheet-PreferredCEF.xlsm]ActiveLinks!R366C46</stp>
        <tr r="AT366" s="1"/>
      </tp>
      <tp t="s">
        <v>BBB-</v>
        <stp/>
        <stp>##V3_BDPV12</stp>
        <stp>AIG A Pfd</stp>
        <stp>RTG_FITCH</stp>
        <stp>[BLP_Update_Sheet-PreferredCEF.xlsm]ActiveLinks!R58C39</stp>
        <tr r="AM58" s="1"/>
      </tp>
      <tp t="s">
        <v>#N/A N/A</v>
        <stp/>
        <stp>##V3_BDPV12</stp>
        <stp>BHR B Pfd</stp>
        <stp>RTG_FITCH</stp>
        <stp>[BLP_Update_Sheet-PreferredCEF.xlsm]ActiveLinks!R75C39</stp>
        <tr r="AM75" s="1"/>
      </tp>
      <tp t="s">
        <v>#N/A N/A</v>
        <stp/>
        <stp>##V3_BDPV12</stp>
        <stp>AHH A Pfd</stp>
        <stp>RTG_FITCH</stp>
        <stp>[BLP_Update_Sheet-PreferredCEF.xlsm]ActiveLinks!R77C39</stp>
        <tr r="AM77" s="1"/>
      </tp>
      <tp t="s">
        <v>#N/A N/A</v>
        <stp/>
        <stp>##V3_BDPV12</stp>
        <stp>GGT G Pfd</stp>
        <stp>RTG_FITCH</stp>
        <stp>[BLP_Update_Sheet-PreferredCEF.xlsm]ActiveLinks!R22C39</stp>
        <tr r="AM22" s="1"/>
      </tp>
      <tp t="s">
        <v>BB</v>
        <stp/>
        <stp>##V3_BDPV12</stp>
        <stp>AEL A Pfd</stp>
        <stp>RTG_FITCH</stp>
        <stp>[BLP_Update_Sheet-PreferredCEF.xlsm]ActiveLinks!R48C39</stp>
        <tr r="AM48" s="1"/>
      </tp>
      <tp t="s">
        <v>#N/A N/A</v>
        <stp/>
        <stp>##V3_BDPV12</stp>
        <stp>ACP A Pfd</stp>
        <stp>RTG_FITCH</stp>
        <stp>[BLP_Update_Sheet-PreferredCEF.xlsm]ActiveLinks!R37C39</stp>
        <tr r="AM37" s="1"/>
      </tp>
      <tp t="s">
        <v>#N/A N/A</v>
        <stp/>
        <stp>##V3_BDPV12</stp>
        <stp>ADC A Pfd</stp>
        <stp>RTG_FITCH</stp>
        <stp>[BLP_Update_Sheet-PreferredCEF.xlsm]ActiveLinks!R47C39</stp>
        <tr r="AM47" s="1"/>
      </tp>
      <tp t="s">
        <v>#N/A N/A</v>
        <stp/>
        <stp>##V3_BDPV12</stp>
        <stp>GAB G Pfd</stp>
        <stp>RTG_FITCH</stp>
        <stp>[BLP_Update_Sheet-PreferredCEF.xlsm]ActiveLinks!R24C39</stp>
        <tr r="AM24" s="1"/>
      </tp>
      <tp t="s">
        <v>BBB-u</v>
        <stp/>
        <stp>##V3_BDPV12</stp>
        <stp>ALL B Pfd</stp>
        <stp>RTG_FITCH</stp>
        <stp>[BLP_Update_Sheet-PreferredCEF.xlsm]ActiveLinks!R90C39</stp>
        <tr r="AM90" s="1"/>
      </tp>
      <tp t="s">
        <v>BB</v>
        <stp/>
        <stp>##V3_BDPV12</stp>
        <stp>AEL B Pfd</stp>
        <stp>RTG_FITCH</stp>
        <stp>[BLP_Update_Sheet-PreferredCEF.xlsm]ActiveLinks!R49C39</stp>
        <tr r="AM49" s="1"/>
      </tp>
      <tp>
        <v>10.580067222224779</v>
        <stp/>
        <stp>##V3_BDPV12</stp>
        <stp>SACH A Pfd</stp>
        <stp>DUR_ADJ_MID</stp>
        <stp>[BLP_Update_Sheet-PreferredCEF.xlsm]ActiveLinks!R560C46</stp>
        <tr r="AT560" s="1"/>
      </tp>
      <tp>
        <v>7.7165867216193021E-2</v>
        <stp/>
        <stp>##V3_BDPV12</stp>
        <stp>MER K Pfd</stp>
        <stp>DUR_ADJ_MID</stp>
        <stp>[BLP_Update_Sheet-PreferredCEF.xlsm]ActiveLinks!R123C46</stp>
        <tr r="AT123" s="1"/>
      </tp>
      <tp>
        <v>5.9560896090970079</v>
        <stp/>
        <stp>##V3_BDPV12</stp>
        <stp>CDR C Pfd</stp>
        <stp>DUR_ADJ_MID</stp>
        <stp>[BLP_Update_Sheet-PreferredCEF.xlsm]ActiveLinks!R171C46</stp>
        <tr r="AT171" s="1"/>
      </tp>
      <tp>
        <v>18.901356208093841</v>
        <stp/>
        <stp>##V3_BDPV12</stp>
        <stp>CFR B Pfd</stp>
        <stp>DUR_ADJ_MID</stp>
        <stp>[BLP_Update_Sheet-PreferredCEF.xlsm]ActiveLinks!R177C46</stp>
        <tr r="AT177" s="1"/>
      </tp>
      <tp t="s">
        <v>#N/A N/A</v>
        <stp/>
        <stp>##V3_BDPV12</stp>
        <stp>CDR B Pfd</stp>
        <stp>DUR_ADJ_MID</stp>
        <stp>[BLP_Update_Sheet-PreferredCEF.xlsm]ActiveLinks!R172C46</stp>
        <tr r="AT172" s="1"/>
      </tp>
      <tp>
        <v>11.488260544355438</v>
        <stp/>
        <stp>##V3_BDPV12</stp>
        <stp>ARR C Pfd</stp>
        <stp>DUR_ADJ_MID</stp>
        <stp>[BLP_Update_Sheet-PreferredCEF.xlsm]ActiveLinks!R109C46</stp>
        <tr r="AT109" s="1"/>
      </tp>
      <tp t="s">
        <v>#N/A N/A</v>
        <stp/>
        <stp>##V3_BDPV12</stp>
        <stp>AHL C Pfd</stp>
        <stp>RTG_FITCH</stp>
        <stp>[BLP_Update_Sheet-PreferredCEF.xlsm]ActiveLinks!R74C39</stp>
        <tr r="AM74" s="1"/>
      </tp>
      <tp t="s">
        <v>#N/A N/A</v>
        <stp/>
        <stp>##V3_BDPV12</stp>
        <stp>GGT E Pfd</stp>
        <stp>RTG_FITCH</stp>
        <stp>[BLP_Update_Sheet-PreferredCEF.xlsm]ActiveLinks!R17C39</stp>
        <tr r="AM17" s="1"/>
      </tp>
      <tp t="s">
        <v>#N/A N/A</v>
        <stp/>
        <stp>##V3_BDPV12</stp>
        <stp>AGM C Pfd</stp>
        <stp>RTG_FITCH</stp>
        <stp>[BLP_Update_Sheet-PreferredCEF.xlsm]ActiveLinks!R65C39</stp>
        <tr r="AM65" s="1"/>
      </tp>
      <tp t="s">
        <v>#N/A N/A</v>
        <stp/>
        <stp>##V3_BDPV12</stp>
        <stp>ACR C Pfd</stp>
        <stp>RTG_FITCH</stp>
        <stp>[BLP_Update_Sheet-PreferredCEF.xlsm]ActiveLinks!R39C39</stp>
        <tr r="AM39" s="1"/>
      </tp>
      <tp>
        <v>-11.602209944751376</v>
        <stp/>
        <stp>##V3_BDPV12</stp>
        <stp>MBINM Pfd</stp>
        <stp>chg_pct_1m</stp>
        <stp>[BLP_Update_Sheet-PreferredCEF.xlsm]ActiveLinks!R399C4</stp>
        <tr r="D399" s="1"/>
      </tp>
      <tp>
        <v>0.5998286203941755</v>
        <stp/>
        <stp>##V3_BDPV12</stp>
        <stp>GAINN Pfd</stp>
        <stp>chg_pct_1m</stp>
        <stp>[BLP_Update_Sheet-PreferredCEF.xlsm]ActiveLinks!R310C4</stp>
        <tr r="D310" s="1"/>
      </tp>
      <tp>
        <v>-16.22433650475713</v>
        <stp/>
        <stp>##V3_BDPV12</stp>
        <stp>MFA C Pfd</stp>
        <stp>chg_pct_1m</stp>
        <stp>[BLP_Update_Sheet-PreferredCEF.xlsm]ActiveLinks!R407C4</stp>
        <tr r="D407" s="1"/>
      </tp>
      <tp>
        <v>-4.4465030106530845</v>
        <stp/>
        <stp>##V3_BDPV12</stp>
        <stp>PFXNZ Pfd</stp>
        <stp>chg_pct_1m</stp>
        <stp>[BLP_Update_Sheet-PreferredCEF.xlsm]ActiveLinks!R493C4</stp>
        <tr r="D493" s="1"/>
      </tp>
      <tp>
        <v>-9.8910576486609258</v>
        <stp/>
        <stp>##V3_BDPV12</stp>
        <stp>NGL C Pfd</stp>
        <stp>chg_pct_1m</stp>
        <stp>[BLP_Update_Sheet-PreferredCEF.xlsm]ActiveLinks!R434C4</stp>
        <tr r="D434" s="1"/>
      </tp>
      <tp t="s">
        <v>FIXED</v>
        <stp/>
        <stp>##V3_BDPV12</stp>
        <stp>BNH Pfd</stp>
        <stp>CPN_TYP</stp>
        <stp>[BLP_Update_Sheet-PreferredCEF.xlsm]ActiveLinks!R464C19</stp>
        <tr r="S464" s="1"/>
      </tp>
      <tp t="s">
        <v>FIXED</v>
        <stp/>
        <stp>##V3_BDPV12</stp>
        <stp>BNJ Pfd</stp>
        <stp>CPN_TYP</stp>
        <stp>[BLP_Update_Sheet-PreferredCEF.xlsm]ActiveLinks!R463C19</stp>
        <tr r="S463" s="1"/>
      </tp>
      <tp t="s">
        <v>5/15/2024</v>
        <stp/>
        <stp>##V3_BDPV12</stp>
        <stp>172967HQ7 Corp</stp>
        <stp>NXT_Call_DT</stp>
        <stp>[BLP_Update_Sheet-PreferredCEF.xlsm]ActiveLinks!R800C26</stp>
        <tr r="Z800" s="1"/>
      </tp>
      <tp>
        <v>-0.15879317189361927</v>
        <stp/>
        <stp>##V3_BDPV12</stp>
        <stp>NEE N Pfd</stp>
        <stp>chg_pct_1m</stp>
        <stp>[BLP_Update_Sheet-PreferredCEF.xlsm]ActiveLinks!R429C4</stp>
        <tr r="D429" s="1"/>
      </tp>
      <tp>
        <v>-15.651801029159513</v>
        <stp/>
        <stp>##V3_BDPV12</stp>
        <stp>KEY J Pfd</stp>
        <stp>chg_pct_1m</stp>
        <stp>[BLP_Update_Sheet-PreferredCEF.xlsm]ActiveLinks!R378C4</stp>
        <tr r="D378" s="1"/>
      </tp>
      <tp>
        <v>4.7299595591973729</v>
        <stp/>
        <stp>##V3_BDPV12</stp>
        <stp>OFSSH Pfd</stp>
        <stp>DUR_ADJ_MID</stp>
        <stp>[BLP_Update_Sheet-PreferredCEF.xlsm]ActiveLinks!R470C46</stp>
        <tr r="AT470" s="1"/>
      </tp>
      <tp>
        <v>2.729567072865287</v>
        <stp/>
        <stp>##V3_BDPV12</stp>
        <stp>OXSQZ Pfd</stp>
        <stp>DUR_ADJ_MID</stp>
        <stp>[BLP_Update_Sheet-PreferredCEF.xlsm]ActiveLinks!R478C46</stp>
        <tr r="AT478" s="1"/>
      </tp>
      <tp>
        <v>7.7634182747847252E-2</v>
        <stp/>
        <stp>##V3_BDPV12</stp>
        <stp>OXSQL Pfd</stp>
        <stp>DUR_ADJ_MID</stp>
        <stp>[BLP_Update_Sheet-PreferredCEF.xlsm]ActiveLinks!R479C46</stp>
        <tr r="AT479" s="1"/>
      </tp>
      <tp>
        <v>4.4469143547731171</v>
        <stp/>
        <stp>##V3_BDPV12</stp>
        <stp>OXSQG Pfd</stp>
        <stp>DUR_ADJ_MID</stp>
        <stp>[BLP_Update_Sheet-PreferredCEF.xlsm]ActiveLinks!R477C46</stp>
        <tr r="AT477" s="1"/>
      </tp>
    </main>
    <main first="bloomberg.rtd">
      <tp>
        <v>-17.665615141955836</v>
        <stp/>
        <stp>##V3_BDPV12</stp>
        <stp>FNMAG Pfd</stp>
        <stp>chg_pct_1m</stp>
        <stp>[BLP_Update_Sheet-PreferredCEF.xlsm]ActiveLinks!R728C4</stp>
        <tr r="D728" s="1"/>
      </tp>
      <tp>
        <v>-9.6824774598196868</v>
        <stp/>
        <stp>##V3_BDPV12</stp>
        <stp>PNFPP Pfd</stp>
        <stp>chg_pct_1m</stp>
        <stp>[BLP_Update_Sheet-PreferredCEF.xlsm]ActiveLinks!R499C4</stp>
        <tr r="D499" s="1"/>
      </tp>
      <tp>
        <v>17.161672207384118</v>
        <stp/>
        <stp>##V3_BDPV12</stp>
        <stp>PFH Pfd</stp>
        <stp>DUR_ADJ_MTY_MID</stp>
        <stp>[BLP_Update_Sheet-PreferredCEF.xlsm]ActiveLinks!R510C47</stp>
        <tr r="AU510" s="1"/>
      </tp>
      <tp t="s">
        <v>NEW YORK</v>
        <stp/>
        <stp>##V3_BDPV12</stp>
        <stp>MDV A Pfd</stp>
        <stp>exch_code</stp>
        <stp>[BLP_Update_Sheet-PreferredCEF.xlsm]ActiveLinks!R5C44</stp>
        <tr r="AR5" s="1"/>
      </tp>
      <tp>
        <v>-5.5041413583655459</v>
        <stp/>
        <stp>##V3_BDPV12</stp>
        <stp>FOSLL Pfd</stp>
        <stp>chg_pct_1m</stp>
        <stp>[BLP_Update_Sheet-PreferredCEF.xlsm]ActiveLinks!R293C4</stp>
        <tr r="D293" s="1"/>
      </tp>
      <tp>
        <v>-7.0318887980376221</v>
        <stp/>
        <stp>##V3_BDPV12</stp>
        <stp>DLR K Pfd</stp>
        <stp>chg_pct_1m</stp>
        <stp>[BLP_Update_Sheet-PreferredCEF.xlsm]ActiveLinks!R236C4</stp>
        <tr r="D236" s="1"/>
      </tp>
      <tp>
        <v>-2.8420038535645462</v>
        <stp/>
        <stp>##V3_BDPV12</stp>
        <stp>BML H Pfd</stp>
        <stp>chg_pct_1m</stp>
        <stp>[BLP_Update_Sheet-PreferredCEF.xlsm]ActiveLinks!R133C4</stp>
        <tr r="D133" s="1"/>
      </tp>
      <tp>
        <v>-3.6877394636015302</v>
        <stp/>
        <stp>##V3_BDPV12</stp>
        <stp>BML L Pfd</stp>
        <stp>chg_pct_1m</stp>
        <stp>[BLP_Update_Sheet-PreferredCEF.xlsm]ActiveLinks!R137C4</stp>
        <tr r="D137" s="1"/>
      </tp>
      <tp>
        <v>-15.517241379310345</v>
        <stp/>
        <stp>##V3_BDPV12</stp>
        <stp>FMCKM Pfd</stp>
        <stp>chg_pct_1m</stp>
        <stp>[BLP_Update_Sheet-PreferredCEF.xlsm]ActiveLinks!R742C4</stp>
        <tr r="D742" s="1"/>
      </tp>
      <tp>
        <v>25</v>
        <stp/>
        <stp>##V3_BDPV12</stp>
        <stp>DDT Pfd</stp>
        <stp>PAR_AMT</stp>
        <stp>[BLP_Update_Sheet-PreferredCEF.xlsm]ActiveLinks!R230C21</stp>
        <tr r="U230" s="1"/>
      </tp>
      <tp>
        <v>2.8581392675831205</v>
        <stp/>
        <stp>##V3_BDPV12</stp>
        <stp>FOSLL Pfd</stp>
        <stp>DUR_ADJ_MID</stp>
        <stp>[BLP_Update_Sheet-PreferredCEF.xlsm]ActiveLinks!R293C46</stp>
        <tr r="AT293" s="1"/>
      </tp>
    </main>
    <main first="bloomberg.rtd">
      <tp t="s">
        <v>CUMULATIVE</v>
        <stp/>
        <stp>##V3_BDPV12</stp>
        <stp>EP C Pfd</stp>
        <stp>Dividend_Rights</stp>
        <stp>[BLP_Update_Sheet-PreferredCEF.xlsm]ActiveLinks!R384C25</stp>
        <tr r="Y384" s="1"/>
      </tp>
      <tp t="s">
        <v>#N/A N/A</v>
        <stp/>
        <stp>##V3_BDPV12</stp>
        <stp>PYT Pfd</stp>
        <stp>DUR_ADJ_MTY_MID</stp>
        <stp>[BLP_Update_Sheet-PreferredCEF.xlsm]ActiveLinks!R721C47</stp>
        <tr r="AU721" s="1"/>
      </tp>
      <tp>
        <v>-11.150599733451806</v>
        <stp/>
        <stp>##V3_BDPV12</stp>
        <stp>AAIC C Pfd</stp>
        <stp>chg_pct_1m</stp>
        <stp>[BLP_Update_Sheet-PreferredCEF.xlsm]ActiveLinks!R85C4</stp>
        <tr r="D85" s="1"/>
      </tp>
      <tp>
        <v>17.056724696558781</v>
        <stp/>
        <stp>##V3_BDPV12</stp>
        <stp>PRH Pfd</stp>
        <stp>DUR_ADJ_MTY_MID</stp>
        <stp>[BLP_Update_Sheet-PreferredCEF.xlsm]ActiveLinks!R512C47</stp>
        <tr r="AU512" s="1"/>
      </tp>
      <tp>
        <v>14.877478762746575</v>
        <stp/>
        <stp>##V3_BDPV12</stp>
        <stp>PRS Pfd</stp>
        <stp>DUR_ADJ_MTY_MID</stp>
        <stp>[BLP_Update_Sheet-PreferredCEF.xlsm]ActiveLinks!R511C47</stp>
        <tr r="AU511" s="1"/>
      </tp>
      <tp>
        <v>6.1543197013193538</v>
        <stp/>
        <stp>##V3_BDPV12</stp>
        <stp>CSSEP Pfd</stp>
        <stp>DUR_ADJ_MID</stp>
        <stp>[BLP_Update_Sheet-PreferredCEF.xlsm]ActiveLinks!R216C46</stp>
        <tr r="AT216" s="1"/>
      </tp>
      <tp>
        <v>1.9427852236193013</v>
        <stp/>
        <stp>##V3_BDPV12</stp>
        <stp>CSSEN Pfd</stp>
        <stp>DUR_ADJ_MID</stp>
        <stp>[BLP_Update_Sheet-PreferredCEF.xlsm]ActiveLinks!R215C46</stp>
        <tr r="AT215" s="1"/>
      </tp>
      <tp t="s">
        <v>#N/A N/A</v>
        <stp/>
        <stp>##V3_BDPV12</stp>
        <stp>1689218D Equity</stp>
        <stp>BB_5Y_default_Prob</stp>
        <stp>[BLP_Update_Sheet-PreferredCEF.xlsm]ActiveLinks!R215C43</stp>
        <tr r="AQ215" s="1"/>
      </tp>
      <tp t="s">
        <v>#N/A N/A</v>
        <stp/>
        <stp>##V3_BDPV12</stp>
        <stp>1689218D Equity</stp>
        <stp>BB_5Y_default_Prob</stp>
        <stp>[BLP_Update_Sheet-PreferredCEF.xlsm]ActiveLinks!R216C43</stp>
        <tr r="AQ216" s="1"/>
      </tp>
      <tp>
        <v>5.25</v>
        <stp/>
        <stp>##V3_BDPV12</stp>
        <stp>PFXNZ Pfd</stp>
        <stp>CPN</stp>
        <stp>[BLP_Update_Sheet-PreferredCEF.xlsm]ActiveLinks!R493C20</stp>
        <tr r="T493" s="1"/>
      </tp>
      <tp>
        <v>11.615988226636805</v>
        <stp/>
        <stp>##V3_BDPV12</stp>
        <stp>PXSAP Pfd</stp>
        <stp>DUR_ADJ_MID</stp>
        <stp>[BLP_Update_Sheet-PreferredCEF.xlsm]ActiveLinks!R529C46</stp>
        <tr r="AT529" s="1"/>
      </tp>
      <tp>
        <v>6.125</v>
        <stp/>
        <stp>##V3_BDPV12</stp>
        <stp>PFXNL Pfd</stp>
        <stp>CPN</stp>
        <stp>[BLP_Update_Sheet-PreferredCEF.xlsm]ActiveLinks!R401C20</stp>
        <tr r="T401" s="1"/>
      </tp>
      <tp t="s">
        <v>#N/A N/A</v>
        <stp/>
        <stp>##V3_BDPV12</stp>
        <stp>1299165D Equity</stp>
        <stp>BB_5Y_default_Prob</stp>
        <stp>[BLP_Update_Sheet-PreferredCEF.xlsm]ActiveLinks!R252C43</stp>
        <tr r="AQ252" s="1"/>
      </tp>
      <tp>
        <v>-8.9169536930730899</v>
        <stp/>
        <stp>##V3_BDPV12</stp>
        <stp>PXSAP Pfd</stp>
        <stp>chg_pct_1m</stp>
        <stp>[BLP_Update_Sheet-PreferredCEF.xlsm]ActiveLinks!R529C4</stp>
        <tr r="D529" s="1"/>
      </tp>
    </main>
    <main first="bloomberg.rtd">
      <tp>
        <v>11.574378690926705</v>
        <stp/>
        <stp>##V3_BDPV12</stp>
        <stp>NSS Pfd</stp>
        <stp>yld_pfd_str_ask</stp>
        <stp>[BLP_Update_Sheet-PreferredCEF.xlsm]ActiveLinks!R452C14</stp>
        <tr r="N452" s="1"/>
      </tp>
    </main>
    <main first="bloomberg.rtd">
      <tp>
        <v>9.1950732143181089</v>
        <stp/>
        <stp>##V3_BDPV12</stp>
        <stp>EFSCP Pfd</stp>
        <stp>DUR_ADJ_MID</stp>
        <stp>[BLP_Update_Sheet-PreferredCEF.xlsm]ActiveLinks!R248C46</stp>
        <tr r="AT248" s="1"/>
      </tp>
      <tp>
        <v>25</v>
        <stp/>
        <stp>##V3_BDPV12</stp>
        <stp>DTB Pfd</stp>
        <stp>PAR_AMT</stp>
        <stp>[BLP_Update_Sheet-PreferredCEF.xlsm]ActiveLinks!R242C21</stp>
        <tr r="U242" s="1"/>
      </tp>
      <tp>
        <v>25</v>
        <stp/>
        <stp>##V3_BDPV12</stp>
        <stp>DTG Pfd</stp>
        <stp>PAR_AMT</stp>
        <stp>[BLP_Update_Sheet-PreferredCEF.xlsm]ActiveLinks!R241C21</stp>
        <tr r="U241" s="1"/>
      </tp>
      <tp t="s">
        <v>#N/A N/A</v>
        <stp/>
        <stp>##V3_BDPV12</stp>
        <stp>1559353D Equity</stp>
        <stp>BB_5Y_default_Prob</stp>
        <stp>[BLP_Update_Sheet-PreferredCEF.xlsm]ActiveLinks!R529C43</stp>
        <tr r="AQ529" s="1"/>
      </tp>
      <tp t="s">
        <v>#N/A N/A</v>
        <stp/>
        <stp>##V3_BDPV12</stp>
        <stp>0599141D Equity</stp>
        <stp>BB_5Y_default_Prob</stp>
        <stp>[BLP_Update_Sheet-PreferredCEF.xlsm]ActiveLinks!R643C43</stp>
        <tr r="AQ643" s="1"/>
      </tp>
      <tp t="s">
        <v>#N/A N/A</v>
        <stp/>
        <stp>##V3_BDPV12</stp>
        <stp>0599141D Equity</stp>
        <stp>BB_5Y_default_Prob</stp>
        <stp>[BLP_Update_Sheet-PreferredCEF.xlsm]ActiveLinks!R644C43</stp>
        <tr r="AQ644" s="1"/>
      </tp>
      <tp>
        <v>25</v>
        <stp/>
        <stp>##V3_BDPV12</stp>
        <stp>DTW Pfd</stp>
        <stp>PAR_AMT</stp>
        <stp>[BLP_Update_Sheet-PreferredCEF.xlsm]ActiveLinks!R243C21</stp>
        <tr r="U243" s="1"/>
      </tp>
      <tp t="s">
        <v>GS US</v>
        <stp/>
        <stp>##V3_BDPV12</stp>
        <stp>381427AA1 Corp</stp>
        <stp>ult_parent_ticker_exchange</stp>
        <stp>[BLP_Update_Sheet-PreferredCEF.xlsm]ActiveLinks!R765C8</stp>
        <tr r="H765" s="1"/>
      </tp>
      <tp>
        <v>6.5</v>
        <stp/>
        <stp>##V3_BDPV12</stp>
        <stp>060505EL4 Corp</stp>
        <stp>CPN</stp>
        <stp>[BLP_Update_Sheet-PreferredCEF.xlsm]ActiveLinks!R762C20</stp>
        <tr r="T762" s="1"/>
      </tp>
      <tp t="s">
        <v>041356502</v>
        <stp/>
        <stp>##V3_BDPV12</stp>
        <stp>AIC Pfd</stp>
        <stp>ID_CUSIP</stp>
        <stp>[BLP_Update_Sheet-PreferredCEF.xlsm]ActiveLinks!R83C38</stp>
        <tr r="AL83" s="1"/>
      </tp>
      <tp t="s">
        <v>PNC US</v>
        <stp/>
        <stp>##V3_BDPV12</stp>
        <stp>693475AK1 Corp</stp>
        <stp>ult_parent_ticker_exchange</stp>
        <stp>[BLP_Update_Sheet-PreferredCEF.xlsm]ActiveLinks!R766C8</stp>
        <tr r="H766" s="1"/>
      </tp>
      <tp>
        <v>5</v>
        <stp/>
        <stp>##V3_BDPV12</stp>
        <stp>493267AK4 Corp</stp>
        <stp>CPN</stp>
        <stp>[BLP_Update_Sheet-PreferredCEF.xlsm]ActiveLinks!R783C20</stp>
        <tr r="T783" s="1"/>
      </tp>
      <tp>
        <v>4.8499999999999996</v>
        <stp/>
        <stp>##V3_BDPV12</stp>
        <stp>693475AM7 Corp</stp>
        <stp>CPN</stp>
        <stp>[BLP_Update_Sheet-PreferredCEF.xlsm]ActiveLinks!R788C20</stp>
        <tr r="T788" s="1"/>
      </tp>
      <tp t="s">
        <v>N</v>
        <stp/>
        <stp>##V3_BDPV12</stp>
        <stp>316773CM0 Corp</stp>
        <stp>HYBRID_CUMULATIVE_INDICATOR</stp>
        <stp>[BLP_Update_Sheet-PreferredCEF.xlsm]ActiveLinks!R802C36</stp>
        <tr r="AJ802" s="1"/>
      </tp>
      <tp t="s">
        <v>BK US</v>
        <stp/>
        <stp>##V3_BDPV12</stp>
        <stp>064058AF7 Corp</stp>
        <stp>ult_parent_ticker_exchange</stp>
        <stp>[BLP_Update_Sheet-PreferredCEF.xlsm]ActiveLinks!R774C8</stp>
        <tr r="H774" s="1"/>
      </tp>
      <tp t="s">
        <v>CUMULATIVE</v>
        <stp/>
        <stp>##V3_BDPV12</stp>
        <stp>BNH Pfd</stp>
        <stp>Dividend_Rights</stp>
        <stp>[BLP_Update_Sheet-PreferredCEF.xlsm]ActiveLinks!R464C25</stp>
        <tr r="Y464" s="1"/>
      </tp>
      <tp t="s">
        <v>CUMULATIVE</v>
        <stp/>
        <stp>##V3_BDPV12</stp>
        <stp>BNJ Pfd</stp>
        <stp>Dividend_Rights</stp>
        <stp>[BLP_Update_Sheet-PreferredCEF.xlsm]ActiveLinks!R463C25</stp>
        <tr r="Y463" s="1"/>
      </tp>
      <tp>
        <v>5.875</v>
        <stp/>
        <stp>##V3_BDPV12</stp>
        <stp>060505FL3 Corp</stp>
        <stp>CPN</stp>
        <stp>[BLP_Update_Sheet-PreferredCEF.xlsm]ActiveLinks!R793C20</stp>
        <tr r="T793" s="1"/>
      </tp>
      <tp t="s">
        <v>4/26/2023</v>
        <stp/>
        <stp>##V3_BDPV12</stp>
        <stp>CEQP US Equity</stp>
        <stp>expected_report_dt</stp>
        <stp>[BLP_Update_Sheet-PreferredCEF.xlsm]ActiveLinks!R174C11</stp>
        <tr r="K174" s="1"/>
      </tp>
      <tp>
        <v>0.19837992401205876</v>
        <stp/>
        <stp>##V3_BDPV12</stp>
        <stp>064058AB6 Corp</stp>
        <stp>DUR_ADJ_MID</stp>
        <stp>[BLP_Update_Sheet-PreferredCEF.xlsm]ActiveLinks!R796C46</stp>
        <tr r="AT796" s="1"/>
      </tp>
      <tp>
        <v>5.875</v>
        <stp/>
        <stp>##V3_BDPV12</stp>
        <stp>949746RN3 Corp</stp>
        <stp>CPN</stp>
        <stp>[BLP_Update_Sheet-PreferredCEF.xlsm]ActiveLinks!R770C20</stp>
        <tr r="T770" s="1"/>
      </tp>
      <tp>
        <v>17800000</v>
        <stp/>
        <stp>##V3_BDPV12</stp>
        <stp>ET D Pfd</stp>
        <stp>AMT_OUTSTANDING</stp>
        <stp>[BLP_Update_Sheet-PreferredCEF.xlsm]ActiveLinks!R269C48</stp>
        <tr r="AV269" s="1"/>
      </tp>
      <tp>
        <v>32000000</v>
        <stp/>
        <stp>##V3_BDPV12</stp>
        <stp>ET E Pfd</stp>
        <stp>AMT_OUTSTANDING</stp>
        <stp>[BLP_Update_Sheet-PreferredCEF.xlsm]ActiveLinks!R268C48</stp>
        <tr r="AV268" s="1"/>
      </tp>
      <tp>
        <v>18000000</v>
        <stp/>
        <stp>##V3_BDPV12</stp>
        <stp>ET C Pfd</stp>
        <stp>AMT_OUTSTANDING</stp>
        <stp>[BLP_Update_Sheet-PreferredCEF.xlsm]ActiveLinks!R267C48</stp>
        <tr r="AV267" s="1"/>
      </tp>
      <tp>
        <v>4000000</v>
        <stp/>
        <stp>##V3_BDPV12</stp>
        <stp>HT E Pfd</stp>
        <stp>AMT_OUTSTANDING</stp>
        <stp>[BLP_Update_Sheet-PreferredCEF.xlsm]ActiveLinks!R350C48</stp>
        <tr r="AV350" s="1"/>
      </tp>
      <tp>
        <v>7700000</v>
        <stp/>
        <stp>##V3_BDPV12</stp>
        <stp>HT D Pfd</stp>
        <stp>AMT_OUTSTANDING</stp>
        <stp>[BLP_Update_Sheet-PreferredCEF.xlsm]ActiveLinks!R351C48</stp>
        <tr r="AV351" s="1"/>
      </tp>
      <tp>
        <v>3000000</v>
        <stp/>
        <stp>##V3_BDPV12</stp>
        <stp>HT C Pfd</stp>
        <stp>AMT_OUTSTANDING</stp>
        <stp>[BLP_Update_Sheet-PreferredCEF.xlsm]ActiveLinks!R352C48</stp>
        <tr r="AV352" s="1"/>
      </tp>
      <tp>
        <v>0.35240072347780305</v>
        <stp/>
        <stp>##V3_BDPV12</stp>
        <stp>020002BB6 Corp</stp>
        <stp>DUR_ADJ_MID</stp>
        <stp>[BLP_Update_Sheet-PreferredCEF.xlsm]ActiveLinks!R782C46</stp>
        <tr r="AT782" s="1"/>
      </tp>
      <tp>
        <v>5.5</v>
        <stp/>
        <stp>##V3_BDPV12</stp>
        <stp>254709AN8 Corp</stp>
        <stp>CPN</stp>
        <stp>[BLP_Update_Sheet-PreferredCEF.xlsm]ActiveLinks!R794C20</stp>
        <tr r="T794" s="1"/>
      </tp>
      <tp t="s">
        <v>6/23/2025</v>
        <stp/>
        <stp>##V3_BDPV12</stp>
        <stp>OPINL Pfd</stp>
        <stp>NXT_Call_DT</stp>
        <stp>[BLP_Update_Sheet-PreferredCEF.xlsm]ActiveLinks!R331C26</stp>
        <tr r="Z331" s="1"/>
      </tp>
      <tp t="s">
        <v>10/1/2027</v>
        <stp/>
        <stp>##V3_BDPV12</stp>
        <stp>MBINM Pfd</stp>
        <stp>NXT_Call_DT</stp>
        <stp>[BLP_Update_Sheet-PreferredCEF.xlsm]ActiveLinks!R399C26</stp>
        <tr r="Z399" s="1"/>
      </tp>
      <tp t="s">
        <v>5/1/2023</v>
        <stp/>
        <stp>##V3_BDPV12</stp>
        <stp>GAINN Pfd</stp>
        <stp>NXT_Call_DT</stp>
        <stp>[BLP_Update_Sheet-PreferredCEF.xlsm]ActiveLinks!R310C26</stp>
        <tr r="Z310" s="1"/>
      </tp>
      <tp t="s">
        <v>10/1/2024</v>
        <stp/>
        <stp>##V3_BDPV12</stp>
        <stp>MBINO Pfd</stp>
        <stp>NXT_Call_DT</stp>
        <stp>[BLP_Update_Sheet-PreferredCEF.xlsm]ActiveLinks!R398C26</stp>
        <tr r="Z398" s="1"/>
      </tp>
      <tp t="s">
        <v>4/1/2026</v>
        <stp/>
        <stp>##V3_BDPV12</stp>
        <stp>MBINN Pfd</stp>
        <stp>NXT_Call_DT</stp>
        <stp>[BLP_Update_Sheet-PreferredCEF.xlsm]ActiveLinks!R396C26</stp>
        <tr r="Z396" s="1"/>
      </tp>
      <tp t="s">
        <v>4/1/2024</v>
        <stp/>
        <stp>##V3_BDPV12</stp>
        <stp>MBINP Pfd</stp>
        <stp>NXT_Call_DT</stp>
        <stp>[BLP_Update_Sheet-PreferredCEF.xlsm]ActiveLinks!R397C26</stp>
        <tr r="Z397" s="1"/>
      </tp>
      <tp t="s">
        <v>11/1/2023</v>
        <stp/>
        <stp>##V3_BDPV12</stp>
        <stp>GAINZ Pfd</stp>
        <stp>NXT_Call_DT</stp>
        <stp>[BLP_Update_Sheet-PreferredCEF.xlsm]ActiveLinks!R309C26</stp>
        <tr r="Z309" s="1"/>
      </tp>
      <tp t="s">
        <v>4/28/2023</v>
        <stp/>
        <stp>##V3_BDPV12</stp>
        <stp>FBIOP Pfd</stp>
        <stp>NXT_Call_DT</stp>
        <stp>[BLP_Update_Sheet-PreferredCEF.xlsm]ActiveLinks!R281C26</stp>
        <tr r="Z281" s="1"/>
      </tp>
      <tp t="s">
        <v>FIXED</v>
        <stp/>
        <stp>##V3_BDPV12</stp>
        <stp>EP C Pfd</stp>
        <stp>CPN_TYP</stp>
        <stp>[BLP_Update_Sheet-PreferredCEF.xlsm]ActiveLinks!R384C19</stp>
        <tr r="S384" s="1"/>
      </tp>
      <tp t="s">
        <v>Jr Subordinated</v>
        <stp/>
        <stp>##V3_BDPV12</stp>
        <stp>857477AQ6 Corp</stp>
        <stp>PAYMENT_RANK</stp>
        <stp>[BLP_Update_Sheet-PreferredCEF.xlsm]ActiveLinks!R759C37</stp>
        <tr r="AK759" s="1"/>
      </tp>
      <tp t="s">
        <v>6/30/2025</v>
        <stp/>
        <stp>##V3_BDPV12</stp>
        <stp>TFINP Pfd</stp>
        <stp>NXT_Call_DT</stp>
        <stp>[BLP_Update_Sheet-PreferredCEF.xlsm]ActiveLinks!R646C26</stp>
        <tr r="Z646" s="1"/>
      </tp>
      <tp t="s">
        <v>4/28/2023</v>
        <stp/>
        <stp>##V3_BDPV12</stp>
        <stp>TRINL Pfd</stp>
        <stp>NXT_Call_DT</stp>
        <stp>[BLP_Update_Sheet-PreferredCEF.xlsm]ActiveLinks!R653C26</stp>
        <tr r="Z653" s="1"/>
      </tp>
      <tp t="s">
        <v>#N/A N/A</v>
        <stp/>
        <stp>##V3_BDPV12</stp>
        <stp>SB D Pfd</stp>
        <stp>DUR_ADJ_MTY_MID</stp>
        <stp>[BLP_Update_Sheet-PreferredCEF.xlsm]ActiveLinks!R571C47</stp>
        <tr r="AU571" s="1"/>
      </tp>
      <tp t="s">
        <v>#N/A N/A</v>
        <stp/>
        <stp>##V3_BDPV12</stp>
        <stp>SB C Pfd</stp>
        <stp>DUR_ADJ_MTY_MID</stp>
        <stp>[BLP_Update_Sheet-PreferredCEF.xlsm]ActiveLinks!R572C47</stp>
        <tr r="AU572" s="1"/>
      </tp>
      <tp t="s">
        <v>4/4/2023</v>
        <stp/>
        <stp>##V3_BDPV12</stp>
        <stp>MCLD CN Equity</stp>
        <stp>expected_report_dt</stp>
        <stp>[BLP_Update_Sheet-PreferredCEF.xlsm]ActiveLinks!R400C11</stp>
        <tr r="K400" s="1"/>
      </tp>
      <tp t="s">
        <v>Jr Subordinated</v>
        <stp/>
        <stp>##V3_BDPV12</stp>
        <stp>693475AQ8 Corp</stp>
        <stp>PAYMENT_RANK</stp>
        <stp>[BLP_Update_Sheet-PreferredCEF.xlsm]ActiveLinks!R779C37</stp>
        <tr r="AK779" s="1"/>
      </tp>
      <tp t="s">
        <v>10/6/2026</v>
        <stp/>
        <stp>##V3_BDPV12</stp>
        <stp>HTIBP Pfd</stp>
        <stp>NXT_Call_DT</stp>
        <stp>[BLP_Update_Sheet-PreferredCEF.xlsm]ActiveLinks!R353C26</stp>
        <tr r="Z353" s="1"/>
      </tp>
      <tp t="s">
        <v>Jr Subordinated</v>
        <stp/>
        <stp>##V3_BDPV12</stp>
        <stp>446150AL8 Corp</stp>
        <stp>PAYMENT_RANK</stp>
        <stp>[BLP_Update_Sheet-PreferredCEF.xlsm]ActiveLinks!R804C37</stp>
        <tr r="AK804" s="1"/>
      </tp>
      <tp t="s">
        <v>Jr Subordinated</v>
        <stp/>
        <stp>##V3_BDPV12</stp>
        <stp>446150AL8 Corp</stp>
        <stp>PAYMENT_RANK</stp>
        <stp>[BLP_Update_Sheet-PreferredCEF.xlsm]ActiveLinks!R809C37</stp>
        <tr r="AK809" s="1"/>
      </tp>
      <tp t="s">
        <v>EP0585000</v>
        <stp/>
        <stp>##V3_BDPV12</stp>
        <stp>TRTN D Pfd</stp>
        <stp>ID_CUSIP</stp>
        <stp>[BLP_Update_Sheet-PreferredCEF.xlsm]ActiveLinks!R655C38</stp>
        <tr r="AL655" s="1"/>
      </tp>
      <tp t="s">
        <v>EP0599514</v>
        <stp/>
        <stp>##V3_BDPV12</stp>
        <stp>TRTN E Pfd</stp>
        <stp>ID_CUSIP</stp>
        <stp>[BLP_Update_Sheet-PreferredCEF.xlsm]ActiveLinks!R654C38</stp>
        <tr r="AL654" s="1"/>
      </tp>
      <tp>
        <v>3962144</v>
        <stp/>
        <stp>##V3_BDPV12</stp>
        <stp>HTIA Pfd</stp>
        <stp>AMT_OUTSTANDING</stp>
        <stp>[BLP_Update_Sheet-PreferredCEF.xlsm]ActiveLinks!R354C48</stp>
        <tr r="AV354" s="1"/>
      </tp>
      <tp t="s">
        <v>EP0569004</v>
        <stp/>
        <stp>##V3_BDPV12</stp>
        <stp>TRTN A Pfd</stp>
        <stp>ID_CUSIP</stp>
        <stp>[BLP_Update_Sheet-PreferredCEF.xlsm]ActiveLinks!R658C38</stp>
        <tr r="AL658" s="1"/>
      </tp>
      <tp t="s">
        <v>EP0573691</v>
        <stp/>
        <stp>##V3_BDPV12</stp>
        <stp>TRTN B Pfd</stp>
        <stp>ID_CUSIP</stp>
        <stp>[BLP_Update_Sheet-PreferredCEF.xlsm]ActiveLinks!R657C38</stp>
        <tr r="AL657" s="1"/>
      </tp>
      <tp>
        <v>9730370</v>
        <stp/>
        <stp>##V3_BDPV12</stp>
        <stp>DTLA Pfd</stp>
        <stp>AMT_OUTSTANDING</stp>
        <stp>[BLP_Update_Sheet-PreferredCEF.xlsm]ActiveLinks!R239C48</stp>
        <tr r="AV239" s="1"/>
      </tp>
      <tp t="s">
        <v>87266M206</v>
        <stp/>
        <stp>##V3_BDPV12</stp>
        <stp>TRTX C Pfd</stp>
        <stp>ID_CUSIP</stp>
        <stp>[BLP_Update_Sheet-PreferredCEF.xlsm]ActiveLinks!R659C38</stp>
        <tr r="AL659" s="1"/>
      </tp>
      <tp t="s">
        <v>EP0580365</v>
        <stp/>
        <stp>##V3_BDPV12</stp>
        <stp>TRTN C Pfd</stp>
        <stp>ID_CUSIP</stp>
        <stp>[BLP_Update_Sheet-PreferredCEF.xlsm]ActiveLinks!R656C38</stp>
        <tr r="AL656" s="1"/>
      </tp>
      <tp t="s">
        <v>Quarter</v>
        <stp/>
        <stp>##V3_BDPV12</stp>
        <stp>GLOP A Pfd</stp>
        <stp>dvd_freq</stp>
        <stp>[BLP_Update_Sheet-PreferredCEF.xlsm]ActiveLinks!R320C22</stp>
        <tr r="V320" s="1"/>
      </tp>
      <tp t="s">
        <v>Quarter</v>
        <stp/>
        <stp>##V3_BDPV12</stp>
        <stp>GLOG A Pfd</stp>
        <stp>dvd_freq</stp>
        <stp>[BLP_Update_Sheet-PreferredCEF.xlsm]ActiveLinks!R318C22</stp>
        <tr r="V318" s="1"/>
      </tp>
      <tp>
        <v>39100000</v>
        <stp/>
        <stp>##V3_BDPV12</stp>
        <stp>CTBB Pfd</stp>
        <stp>AMT_OUTSTANDING</stp>
        <stp>[BLP_Update_Sheet-PreferredCEF.xlsm]ActiveLinks!R217C48</stp>
        <tr r="AV217" s="1"/>
      </tp>
      <tp t="s">
        <v>Quarter</v>
        <stp/>
        <stp>##V3_BDPV12</stp>
        <stp>GMRE A Pfd</stp>
        <stp>dvd_freq</stp>
        <stp>[BLP_Update_Sheet-PreferredCEF.xlsm]ActiveLinks!R324C22</stp>
        <tr r="V324" s="1"/>
      </tp>
      <tp t="s">
        <v>Quarter</v>
        <stp/>
        <stp>##V3_BDPV12</stp>
        <stp>GLOP C Pfd</stp>
        <stp>dvd_freq</stp>
        <stp>[BLP_Update_Sheet-PreferredCEF.xlsm]ActiveLinks!R321C22</stp>
        <tr r="V321" s="1"/>
      </tp>
      <tp>
        <v>-5.9532924961715148</v>
        <stp/>
        <stp>##V3_BDPV12</stp>
        <stp>TRTN A Pfd</stp>
        <stp>chg_pct_1m</stp>
        <stp>[BLP_Update_Sheet-PreferredCEF.xlsm]ActiveLinks!R658C4</stp>
        <tr r="D658" s="1"/>
      </tp>
      <tp t="s">
        <v>Quarter</v>
        <stp/>
        <stp>##V3_BDPV12</stp>
        <stp>GLOP B Pfd</stp>
        <stp>dvd_freq</stp>
        <stp>[BLP_Update_Sheet-PreferredCEF.xlsm]ActiveLinks!R319C22</stp>
        <tr r="V319" s="1"/>
      </tp>
      <tp t="s">
        <v>Jr Subordinated</v>
        <stp/>
        <stp>##V3_BDPV12</stp>
        <stp>48124BAC9 Corp</stp>
        <stp>PAYMENT_RANK</stp>
        <stp>[BLP_Update_Sheet-PreferredCEF.xlsm]ActiveLinks!R778C37</stp>
        <tr r="AK778" s="1"/>
      </tp>
      <tp t="s">
        <v>Jr Subordinated</v>
        <stp/>
        <stp>##V3_BDPV12</stp>
        <stp>38148BAC2 Corp</stp>
        <stp>PAYMENT_RANK</stp>
        <stp>[BLP_Update_Sheet-PreferredCEF.xlsm]ActiveLinks!R792C37</stp>
        <tr r="AK792" s="1"/>
      </tp>
      <tp>
        <v>15.53</v>
        <stp/>
        <stp>##V3_BDPV12</stp>
        <stp>NS Equity</stp>
        <stp>PX_Last</stp>
        <stp>[BLP_Update_Sheet-PreferredCEF.xlsm]ActiveLinks!R451C9</stp>
        <tr r="I451" s="1"/>
      </tp>
      <tp>
        <v>84.88</v>
        <stp/>
        <stp>##V3_BDPV12</stp>
        <stp>MS Equity</stp>
        <stp>PX_Last</stp>
        <stp>[BLP_Update_Sheet-PreferredCEF.xlsm]ActiveLinks!R421C9</stp>
        <tr r="I421" s="1"/>
      </tp>
      <tp>
        <v>5.69</v>
        <stp/>
        <stp>##V3_BDPV12</stp>
        <stp>BW Equity</stp>
        <stp>PX_Last</stp>
        <stp>[BLP_Update_Sheet-PreferredCEF.xlsm]ActiveLinks!R165C9</stp>
        <tr r="I165" s="1"/>
      </tp>
      <tp>
        <v>30</v>
        <stp/>
        <stp>##V3_BDPV12</stp>
        <stp>PLYM A Pfd</stp>
        <stp>CALL_DAYS_NOTICE</stp>
        <stp>[BLP_Update_Sheet-PreferredCEF.xlsm]ActiveLinks!R495C27</stp>
        <tr r="AA495" s="1"/>
      </tp>
      <tp t="s">
        <v>#N/A Field Not Applicable</v>
        <stp/>
        <stp>##V3_BDPV12</stp>
        <stp>GTLS B Pfd</stp>
        <stp>NXT_Call_DT</stp>
        <stp>[BLP_Update_Sheet-PreferredCEF.xlsm]ActiveLinks!R338C26</stp>
        <tr r="Z338" s="1"/>
      </tp>
      <tp>
        <v>26400000</v>
        <stp/>
        <stp>##V3_BDPV12</stp>
        <stp>CTDD Pfd</stp>
        <stp>AMT_OUTSTANDING</stp>
        <stp>[BLP_Update_Sheet-PreferredCEF.xlsm]ActiveLinks!R218C48</stp>
        <tr r="AV218" s="1"/>
      </tp>
      <tp>
        <v>24336031</v>
        <stp/>
        <stp>##V3_BDPV12</stp>
        <stp>MTCN Pfd</stp>
        <stp>AMT_OUTSTANDING</stp>
        <stp>[BLP_Update_Sheet-PreferredCEF.xlsm]ActiveLinks!R424C48</stp>
        <tr r="AV424" s="1"/>
      </tp>
      <tp t="s">
        <v>#N/A Field Not Applicable</v>
        <stp/>
        <stp>##V3_BDPV12</stp>
        <stp>PSEC A Pfd</stp>
        <stp>CALL_DAYS_NOTICE</stp>
        <stp>[BLP_Update_Sheet-PreferredCEF.xlsm]ActiveLinks!R527C27</stp>
        <tr r="AA527" s="1"/>
      </tp>
      <tp t="s">
        <v>4/28/2023</v>
        <stp/>
        <stp>##V3_BDPV12</stp>
        <stp>OXLCP Pfd</stp>
        <stp>NXT_Call_DT</stp>
        <stp>[BLP_Update_Sheet-PreferredCEF.xlsm]ActiveLinks!R8C26</stp>
        <tr r="Z8" s="1"/>
      </tp>
      <tp t="s">
        <v>Quarter</v>
        <stp/>
        <stp>##V3_BDPV12</stp>
        <stp>GTLS B Pfd</stp>
        <stp>dvd_freq</stp>
        <stp>[BLP_Update_Sheet-PreferredCEF.xlsm]ActiveLinks!R338C22</stp>
        <tr r="V338" s="1"/>
      </tp>
      <tp>
        <v>25</v>
        <stp/>
        <stp>##V3_BDPV12</stp>
        <stp>QVCD Pfd</stp>
        <stp>PAR_AMT</stp>
        <stp>[BLP_Update_Sheet-PreferredCEF.xlsm]ActiveLinks!R532C21</stp>
        <tr r="U532" s="1"/>
      </tp>
      <tp>
        <v>25</v>
        <stp/>
        <stp>##V3_BDPV12</stp>
        <stp>QVCC Pfd</stp>
        <stp>PAR_AMT</stp>
        <stp>[BLP_Update_Sheet-PreferredCEF.xlsm]ActiveLinks!R531C21</stp>
        <tr r="U531" s="1"/>
      </tp>
      <tp t="s">
        <v>Quarter</v>
        <stp/>
        <stp>##V3_BDPV12</stp>
        <stp>GPMT A Pfd</stp>
        <stp>dvd_freq</stp>
        <stp>[BLP_Update_Sheet-PreferredCEF.xlsm]ActiveLinks!R329C22</stp>
        <tr r="V329" s="1"/>
      </tp>
      <tp t="s">
        <v>Preferred</v>
        <stp/>
        <stp>##V3_BDPV12</stp>
        <stp>GGT E Pfd</stp>
        <stp>PAYMENT_RANK</stp>
        <stp>[BLP_Update_Sheet-PreferredCEF.xlsm]ActiveLinks!R17C37</stp>
        <tr r="AK17" s="1"/>
      </tp>
      <tp t="s">
        <v>Preferred</v>
        <stp/>
        <stp>##V3_BDPV12</stp>
        <stp>GGT G Pfd</stp>
        <stp>PAYMENT_RANK</stp>
        <stp>[BLP_Update_Sheet-PreferredCEF.xlsm]ActiveLinks!R22C37</stp>
        <tr r="AK22" s="1"/>
      </tp>
      <tp t="s">
        <v>Preferred</v>
        <stp/>
        <stp>##V3_BDPV12</stp>
        <stp>AHT H Pfd</stp>
        <stp>PAYMENT_RANK</stp>
        <stp>[BLP_Update_Sheet-PreferredCEF.xlsm]ActiveLinks!R81C37</stp>
        <tr r="AK81" s="1"/>
      </tp>
      <tp t="s">
        <v>Preferred</v>
        <stp/>
        <stp>##V3_BDPV12</stp>
        <stp>AHT G Pfd</stp>
        <stp>PAYMENT_RANK</stp>
        <stp>[BLP_Update_Sheet-PreferredCEF.xlsm]ActiveLinks!R78C37</stp>
        <tr r="AK78" s="1"/>
      </tp>
      <tp t="s">
        <v>Preferred</v>
        <stp/>
        <stp>##V3_BDPV12</stp>
        <stp>AHT I Pfd</stp>
        <stp>PAYMENT_RANK</stp>
        <stp>[BLP_Update_Sheet-PreferredCEF.xlsm]ActiveLinks!R80C37</stp>
        <tr r="AK80" s="1"/>
      </tp>
      <tp t="s">
        <v>Preferred</v>
        <stp/>
        <stp>##V3_BDPV12</stp>
        <stp>AHT F Pfd</stp>
        <stp>PAYMENT_RANK</stp>
        <stp>[BLP_Update_Sheet-PreferredCEF.xlsm]ActiveLinks!R79C37</stp>
        <tr r="AK79" s="1"/>
      </tp>
      <tp t="s">
        <v>Preferred</v>
        <stp/>
        <stp>##V3_BDPV12</stp>
        <stp>GNT A Pfd</stp>
        <stp>PAYMENT_RANK</stp>
        <stp>[BLP_Update_Sheet-PreferredCEF.xlsm]ActiveLinks!R16C37</stp>
        <tr r="AK16" s="1"/>
      </tp>
      <tp t="s">
        <v>Preferred</v>
        <stp/>
        <stp>##V3_BDPV12</stp>
        <stp>GUT C Pfd</stp>
        <stp>PAYMENT_RANK</stp>
        <stp>[BLP_Update_Sheet-PreferredCEF.xlsm]ActiveLinks!R20C37</stp>
        <tr r="AK20" s="1"/>
      </tp>
      <tp t="s">
        <v>Preferred</v>
        <stp/>
        <stp>##V3_BDPV12</stp>
        <stp>AHT D Pfd</stp>
        <stp>PAYMENT_RANK</stp>
        <stp>[BLP_Update_Sheet-PreferredCEF.xlsm]ActiveLinks!R82C37</stp>
        <tr r="AK82" s="1"/>
      </tp>
      <tp>
        <v>1.5025271472625492</v>
        <stp/>
        <stp>##V3_BDPV12</stp>
        <stp>RBCP Pfd</stp>
        <stp>DUR_ADJ_MTY_MID</stp>
        <stp>[BLP_Update_Sheet-PreferredCEF.xlsm]ActiveLinks!R555C47</stp>
        <tr r="AU555" s="1"/>
      </tp>
      <tp>
        <v>30</v>
        <stp/>
        <stp>##V3_BDPV12</stp>
        <stp>PRIF F Pfd</stp>
        <stp>CALL_DAYS_NOTICE</stp>
        <stp>[BLP_Update_Sheet-PreferredCEF.xlsm]ActiveLinks!R508C27</stp>
        <tr r="AA508" s="1"/>
      </tp>
      <tp t="s">
        <v>Quarter</v>
        <stp/>
        <stp>##V3_BDPV12</stp>
        <stp>GRBK A Pfd</stp>
        <stp>dvd_freq</stp>
        <stp>[BLP_Update_Sheet-PreferredCEF.xlsm]ActiveLinks!R330C22</stp>
        <tr r="V330" s="1"/>
      </tp>
      <tp>
        <v>30</v>
        <stp/>
        <stp>##V3_BDPV12</stp>
        <stp>PRIF G Pfd</stp>
        <stp>CALL_DAYS_NOTICE</stp>
        <stp>[BLP_Update_Sheet-PreferredCEF.xlsm]ActiveLinks!R507C27</stp>
        <tr r="AA507" s="1"/>
      </tp>
      <tp t="s">
        <v>#N/A Field Not Applicable</v>
        <stp/>
        <stp>##V3_BDPV12</stp>
        <stp>KREF A Pfd</stp>
        <stp>MATURITY</stp>
        <stp>[BLP_Update_Sheet-PreferredCEF.xlsm]ActiveLinks!R385C29</stp>
        <tr r="AC385" s="1"/>
      </tp>
      <tp>
        <v>2.0743038764980595</v>
        <stp/>
        <stp>##V3_BDPV12</stp>
        <stp>SBBA Pfd</stp>
        <stp>DUR_ADJ_MTY_MID</stp>
        <stp>[BLP_Update_Sheet-PreferredCEF.xlsm]ActiveLinks!R618C47</stp>
        <tr r="AU618" s="1"/>
      </tp>
      <tp>
        <v>30</v>
        <stp/>
        <stp>##V3_BDPV12</stp>
        <stp>PRIF H Pfd</stp>
        <stp>CALL_DAYS_NOTICE</stp>
        <stp>[BLP_Update_Sheet-PreferredCEF.xlsm]ActiveLinks!R506C27</stp>
        <tr r="AA506" s="1"/>
      </tp>
      <tp>
        <v>30</v>
        <stp/>
        <stp>##V3_BDPV12</stp>
        <stp>PRIF I Pfd</stp>
        <stp>CALL_DAYS_NOTICE</stp>
        <stp>[BLP_Update_Sheet-PreferredCEF.xlsm]ActiveLinks!R505C27</stp>
        <tr r="AA505" s="1"/>
      </tp>
      <tp t="s">
        <v>4/28/2023</v>
        <stp/>
        <stp>##V3_BDPV12</stp>
        <stp>PBI B Pfd</stp>
        <stp>NXT_Call_DT</stp>
        <stp>[BLP_Update_Sheet-PreferredCEF.xlsm]ActiveLinks!R483C26</stp>
        <tr r="Z483" s="1"/>
      </tp>
      <tp>
        <v>30</v>
        <stp/>
        <stp>##V3_BDPV12</stp>
        <stp>PRIF J Pfd</stp>
        <stp>CALL_DAYS_NOTICE</stp>
        <stp>[BLP_Update_Sheet-PreferredCEF.xlsm]ActiveLinks!R504C27</stp>
        <tr r="AA504" s="1"/>
      </tp>
      <tp>
        <v>30</v>
        <stp/>
        <stp>##V3_BDPV12</stp>
        <stp>PRIF K Pfd</stp>
        <stp>CALL_DAYS_NOTICE</stp>
        <stp>[BLP_Update_Sheet-PreferredCEF.xlsm]ActiveLinks!R503C27</stp>
        <tr r="AA503" s="1"/>
      </tp>
      <tp>
        <v>30</v>
        <stp/>
        <stp>##V3_BDPV12</stp>
        <stp>PRIF L Pfd</stp>
        <stp>CALL_DAYS_NOTICE</stp>
        <stp>[BLP_Update_Sheet-PreferredCEF.xlsm]ActiveLinks!R502C27</stp>
        <tr r="AA502" s="1"/>
      </tp>
      <tp t="s">
        <v>FIXED</v>
        <stp/>
        <stp>##V3_BDPV12</stp>
        <stp>GPJA Pfd</stp>
        <stp>CPN_TYP</stp>
        <stp>[BLP_Update_Sheet-PreferredCEF.xlsm]ActiveLinks!R596C19</stp>
        <tr r="S596" s="1"/>
      </tp>
      <tp t="s">
        <v>Not Confirmed</v>
        <stp/>
        <stp>##V3_BDPV12</stp>
        <stp>BDXB Pfd</stp>
        <stp>IS_QDI_ELIGIBLE</stp>
        <stp>[BLP_Update_Sheet-PreferredCEF.xlsm]ActiveLinks!R148C35</stp>
        <tr r="AI148" s="1"/>
      </tp>
      <tp>
        <v>88.715805471124582</v>
        <stp/>
        <stp>##V3_BDPV12</stp>
        <stp>OXLCP Pfd</stp>
        <stp>yld_ytc_ask</stp>
        <stp>[BLP_Update_Sheet-PreferredCEF.xlsm]ActiveLinks!R8C16</stp>
        <tr r="P8" s="1"/>
      </tp>
      <tp>
        <v>11.964898153037929</v>
        <stp/>
        <stp>##V3_BDPV12</stp>
        <stp>CODI A Pfd</stp>
        <stp>DUR_ADJ_MID</stp>
        <stp>[BLP_Update_Sheet-PreferredCEF.xlsm]ActiveLinks!R206C46</stp>
        <tr r="AT206" s="1"/>
      </tp>
      <tp>
        <v>4.0178424441216256</v>
        <stp/>
        <stp>##V3_BDPV12</stp>
        <stp>CODI B Pfd</stp>
        <stp>DUR_ADJ_MID</stp>
        <stp>[BLP_Update_Sheet-PreferredCEF.xlsm]ActiveLinks!R207C46</stp>
        <tr r="AT207" s="1"/>
      </tp>
      <tp>
        <v>12.020360862780045</v>
        <stp/>
        <stp>##V3_BDPV12</stp>
        <stp>CODI C Pfd</stp>
        <stp>DUR_ADJ_MID</stp>
        <stp>[BLP_Update_Sheet-PreferredCEF.xlsm]ActiveLinks!R205C46</stp>
        <tr r="AT205" s="1"/>
      </tp>
      <tp>
        <v>0.15571895170893524</v>
        <stp/>
        <stp>##V3_BDPV12</stp>
        <stp>CUBI E Pfd</stp>
        <stp>DUR_ADJ_MID</stp>
        <stp>[BLP_Update_Sheet-PreferredCEF.xlsm]ActiveLinks!R222C46</stp>
        <tr r="AT222" s="1"/>
      </tp>
      <tp>
        <v>0.1663665195124438</v>
        <stp/>
        <stp>##V3_BDPV12</stp>
        <stp>CUBI F Pfd</stp>
        <stp>DUR_ADJ_MID</stp>
        <stp>[BLP_Update_Sheet-PreferredCEF.xlsm]ActiveLinks!R221C46</stp>
        <tr r="AT221" s="1"/>
      </tp>
      <tp>
        <v>0.91745046021724053</v>
        <stp/>
        <stp>##V3_BDPV12</stp>
        <stp>CHMI B Pfd</stp>
        <stp>DUR_ADJ_MID</stp>
        <stp>[BLP_Update_Sheet-PreferredCEF.xlsm]ActiveLinks!R180C46</stp>
        <tr r="AT180" s="1"/>
      </tp>
      <tp>
        <v>8.70388776557132</v>
        <stp/>
        <stp>##V3_BDPV12</stp>
        <stp>CHMI A Pfd</stp>
        <stp>DUR_ADJ_MID</stp>
        <stp>[BLP_Update_Sheet-PreferredCEF.xlsm]ActiveLinks!R179C46</stp>
        <tr r="AT179" s="1"/>
      </tp>
      <tp>
        <v>6.375</v>
        <stp/>
        <stp>##V3_BDPV12</stp>
        <stp>NYCB A Pfd</stp>
        <stp>CPN</stp>
        <stp>[BLP_Update_Sheet-PreferredCEF.xlsm]ActiveLinks!R457C20</stp>
        <tr r="T457" s="1"/>
      </tp>
      <tp>
        <v>6</v>
        <stp/>
        <stp>##V3_BDPV12</stp>
        <stp>NYCB U Pfd</stp>
        <stp>CPN</stp>
        <stp>[BLP_Update_Sheet-PreferredCEF.xlsm]ActiveLinks!R458C20</stp>
        <tr r="T458" s="1"/>
      </tp>
      <tp>
        <v>5.5</v>
        <stp/>
        <stp>##V3_BDPV12</stp>
        <stp>BSX A Pfd</stp>
        <stp>CPN</stp>
        <stp>[BLP_Update_Sheet-PreferredCEF.xlsm]ActiveLinks!R163C20</stp>
        <tr r="T163" s="1"/>
      </tp>
      <tp t="s">
        <v>#N/A N/A</v>
        <stp/>
        <stp>##V3_BDPV12</stp>
        <stp>3075346Z Equity</stp>
        <stp>PX_Last</stp>
        <stp>[BLP_Update_Sheet-PreferredCEF.xlsm]ActiveLinks!R18C9</stp>
        <tr r="I18" s="1"/>
      </tp>
      <tp>
        <v>8.875</v>
        <stp/>
        <stp>##V3_BDPV12</stp>
        <stp>DSX B Pfd</stp>
        <stp>CPN</stp>
        <stp>[BLP_Update_Sheet-PreferredCEF.xlsm]ActiveLinks!R238C20</stp>
        <tr r="T238" s="1"/>
      </tp>
    </main>
    <main first="bloomberg.rtd">
      <tp>
        <v>24000000</v>
        <stp/>
        <stp>##V3_BDPV12</stp>
        <stp>F D Pfd</stp>
        <stp>AMT_OUTSTANDING</stp>
        <stp>[BLP_Update_Sheet-PreferredCEF.xlsm]ActiveLinks!R279C48</stp>
        <tr r="AV279" s="1"/>
      </tp>
      <tp>
        <v>32000000</v>
        <stp/>
        <stp>##V3_BDPV12</stp>
        <stp>F C Pfd</stp>
        <stp>AMT_OUTSTANDING</stp>
        <stp>[BLP_Update_Sheet-PreferredCEF.xlsm]ActiveLinks!R277C48</stp>
        <tr r="AV277" s="1"/>
      </tp>
      <tp>
        <v>30000000</v>
        <stp/>
        <stp>##V3_BDPV12</stp>
        <stp>F B Pfd</stp>
        <stp>AMT_OUTSTANDING</stp>
        <stp>[BLP_Update_Sheet-PreferredCEF.xlsm]ActiveLinks!R278C48</stp>
        <tr r="AV278" s="1"/>
      </tp>
      <tp>
        <v>12.602552342145527</v>
        <stp/>
        <stp>##V3_BDPV12</stp>
        <stp>WBS G Pfd</stp>
        <stp>DUR_ADJ_MID</stp>
        <stp>[BLP_Update_Sheet-PreferredCEF.xlsm]ActiveLinks!R620C46</stp>
        <tr r="AT620" s="1"/>
      </tp>
      <tp>
        <v>12.982261925854722</v>
        <stp/>
        <stp>##V3_BDPV12</stp>
        <stp>WBS F Pfd</stp>
        <stp>DUR_ADJ_MID</stp>
        <stp>[BLP_Update_Sheet-PreferredCEF.xlsm]ActiveLinks!R687C46</stp>
        <tr r="AT687" s="1"/>
      </tp>
      <tp>
        <v>9.2835267558225354</v>
        <stp/>
        <stp>##V3_BDPV12</stp>
        <stp>TDS V Pfd</stp>
        <stp>DUR_ADJ_MID</stp>
        <stp>[BLP_Update_Sheet-PreferredCEF.xlsm]ActiveLinks!R638C46</stp>
        <tr r="AT638" s="1"/>
      </tp>
      <tp>
        <v>9.9938301481253298</v>
        <stp/>
        <stp>##V3_BDPV12</stp>
        <stp>TDS U Pfd</stp>
        <stp>DUR_ADJ_MID</stp>
        <stp>[BLP_Update_Sheet-PreferredCEF.xlsm]ActiveLinks!R639C46</stp>
        <tr r="AT639" s="1"/>
      </tp>
    </main>
    <main first="bloomberg.rtd">
      <tp t="s">
        <v>N</v>
        <stp/>
        <stp>##V3_BDPV12</stp>
        <stp>VOYA B Pfd</stp>
        <stp>HYBRID_CUMULATIVE_INDICATOR</stp>
        <stp>[BLP_Update_Sheet-PreferredCEF.xlsm]ActiveLinks!R685C36</stp>
        <tr r="AJ685" s="1"/>
      </tp>
      <tp t="s">
        <v>CUMULATIVE</v>
        <stp/>
        <stp>##V3_BDPV12</stp>
        <stp>GPJA Pfd</stp>
        <stp>Dividend_Rights</stp>
        <stp>[BLP_Update_Sheet-PreferredCEF.xlsm]ActiveLinks!R596C25</stp>
        <tr r="Y596" s="1"/>
      </tp>
      <tp>
        <v>15.669377338644164</v>
        <stp/>
        <stp>##V3_BDPV12</stp>
        <stp>AXS E Pfd</stp>
        <stp>DUR_ADJ_MID</stp>
        <stp>[BLP_Update_Sheet-PreferredCEF.xlsm]ActiveLinks!R122C46</stp>
        <tr r="AT122" s="1"/>
      </tp>
      <tp>
        <v>13.556599164086506</v>
        <stp/>
        <stp>##V3_BDPV12</stp>
        <stp>BFS E Pfd</stp>
        <stp>DUR_ADJ_MID</stp>
        <stp>[BLP_Update_Sheet-PreferredCEF.xlsm]ActiveLinks!R149C46</stp>
        <tr r="AT149" s="1"/>
      </tp>
      <tp t="s">
        <v>#N/A N/A</v>
        <stp/>
        <stp>##V3_BDPV12</stp>
        <stp>BFS D Pfd</stp>
        <stp>DUR_ADJ_MID</stp>
        <stp>[BLP_Update_Sheet-PreferredCEF.xlsm]ActiveLinks!R150C46</stp>
        <tr r="AT150" s="1"/>
      </tp>
      <tp>
        <v>17.661083749221941</v>
        <stp/>
        <stp>##V3_BDPV12</stp>
        <stp>CMS C Pfd</stp>
        <stp>DUR_ADJ_MID</stp>
        <stp>[BLP_Update_Sheet-PreferredCEF.xlsm]ActiveLinks!R197C46</stp>
        <tr r="AT197" s="1"/>
      </tp>
      <tp t="s">
        <v>#N/A N/A</v>
        <stp/>
        <stp>##V3_BDPV12</stp>
        <stp>CMS B Pfd</stp>
        <stp>DUR_ADJ_MID</stp>
        <stp>[BLP_Update_Sheet-PreferredCEF.xlsm]ActiveLinks!R196C46</stp>
        <tr r="AT19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904"/>
  <sheetViews>
    <sheetView workbookViewId="0">
      <pane xSplit="2" ySplit="2" topLeftCell="C774" activePane="bottomRight" state="frozen"/>
      <selection pane="topRight" activeCell="C1" sqref="C1"/>
      <selection pane="bottomLeft" activeCell="A3" sqref="A3"/>
      <selection pane="bottomRight" activeCell="I794" sqref="I794"/>
    </sheetView>
  </sheetViews>
  <sheetFormatPr defaultRowHeight="15" x14ac:dyDescent="0.25"/>
  <cols>
    <col min="2" max="2" width="15.28515625" customWidth="1"/>
    <col min="5" max="5" width="10.5703125" customWidth="1"/>
    <col min="7" max="7" width="29.42578125" bestFit="1" customWidth="1"/>
    <col min="23" max="24" width="24.42578125" bestFit="1" customWidth="1"/>
    <col min="38" max="38" width="9.140625" style="2"/>
    <col min="48" max="48" width="24.42578125" style="7" bestFit="1" customWidth="1"/>
    <col min="49" max="49" width="13.85546875" style="8" bestFit="1" customWidth="1"/>
  </cols>
  <sheetData>
    <row r="1" spans="2:51" x14ac:dyDescent="0.25">
      <c r="E1" s="1"/>
      <c r="I1" t="s">
        <v>0</v>
      </c>
      <c r="J1" t="s">
        <v>1</v>
      </c>
      <c r="AM1" s="2"/>
      <c r="AN1" s="2"/>
      <c r="AO1" s="2" t="s">
        <v>30</v>
      </c>
      <c r="AP1" s="2"/>
      <c r="AQ1" s="2"/>
      <c r="AR1" s="2"/>
    </row>
    <row r="2" spans="2:51" x14ac:dyDescent="0.25">
      <c r="B2" t="s">
        <v>795</v>
      </c>
      <c r="C2" t="s">
        <v>6</v>
      </c>
      <c r="D2" t="s">
        <v>7</v>
      </c>
      <c r="E2" s="1" t="s">
        <v>0</v>
      </c>
      <c r="G2" t="s">
        <v>8</v>
      </c>
      <c r="H2" t="s">
        <v>9</v>
      </c>
      <c r="I2" t="s">
        <v>6</v>
      </c>
      <c r="J2" t="s">
        <v>1</v>
      </c>
      <c r="K2" t="s">
        <v>694</v>
      </c>
      <c r="M2" t="s">
        <v>10</v>
      </c>
      <c r="N2" t="s">
        <v>11</v>
      </c>
      <c r="O2" t="s">
        <v>12</v>
      </c>
      <c r="P2" t="s">
        <v>13</v>
      </c>
      <c r="Q2" t="s">
        <v>14</v>
      </c>
      <c r="R2" t="s">
        <v>15</v>
      </c>
      <c r="S2" t="s">
        <v>16</v>
      </c>
      <c r="T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A2" t="s">
        <v>2</v>
      </c>
      <c r="AB2" t="s">
        <v>3</v>
      </c>
      <c r="AC2" t="s">
        <v>4</v>
      </c>
      <c r="AH2" t="s">
        <v>24</v>
      </c>
      <c r="AI2" t="s">
        <v>25</v>
      </c>
      <c r="AJ2" t="s">
        <v>26</v>
      </c>
      <c r="AK2" t="s">
        <v>27</v>
      </c>
      <c r="AL2" s="2" t="s">
        <v>28</v>
      </c>
      <c r="AM2" s="2" t="s">
        <v>29</v>
      </c>
      <c r="AN2" s="2" t="s">
        <v>5</v>
      </c>
      <c r="AO2" s="2"/>
      <c r="AP2" s="2" t="s">
        <v>31</v>
      </c>
      <c r="AQ2" s="2" t="s">
        <v>32</v>
      </c>
      <c r="AR2" s="2" t="s">
        <v>33</v>
      </c>
      <c r="AT2" t="s">
        <v>34</v>
      </c>
      <c r="AU2" t="s">
        <v>35</v>
      </c>
      <c r="AV2" s="7" t="s">
        <v>663</v>
      </c>
      <c r="AW2" s="8" t="s">
        <v>658</v>
      </c>
      <c r="AX2" s="7" t="s">
        <v>664</v>
      </c>
      <c r="AY2" t="s">
        <v>2109</v>
      </c>
    </row>
    <row r="3" spans="2:51" x14ac:dyDescent="0.25">
      <c r="B3" t="s">
        <v>36</v>
      </c>
      <c r="C3">
        <f>_xll.BDP($B3,C$2)</f>
        <v>25.53</v>
      </c>
      <c r="D3" s="3">
        <f>_xll.BDP($B3,D$2)/100</f>
        <v>-3.9016777214201277E-3</v>
      </c>
      <c r="E3" s="1">
        <f>_xll.BDP($B3,E$2)</f>
        <v>3237.7868852459014</v>
      </c>
      <c r="G3" t="str">
        <f>_xll.BDP($B3,G$2)</f>
        <v>GENERAL AMERICAN INVEST</v>
      </c>
      <c r="H3" t="str">
        <f>_xll.BDP($B3,H$2)</f>
        <v>#N/A Field Not Applicable</v>
      </c>
      <c r="I3" t="str">
        <f>_xll.BDP(LEFT($H3,LEN(H3)-2)&amp;"Equity",I$2)</f>
        <v>#N/A Invalid Security</v>
      </c>
      <c r="J3" s="3" t="e">
        <f>_xll.BDP(LEFT($H3,LEN($H3)-2)&amp;"Equity",J$2)/100</f>
        <v>#VALUE!</v>
      </c>
      <c r="K3" t="str">
        <f>_xll.BDP(H3&amp;" Equity",$K$2)</f>
        <v>#N/A Invalid Security</v>
      </c>
      <c r="M3" t="str">
        <f>_xll.BDP($B3,M$2)</f>
        <v>#N/A Field Not Applicable</v>
      </c>
      <c r="N3">
        <f>_xll.BDP($B3,N$2)</f>
        <v>5.8299119117184768</v>
      </c>
      <c r="O3">
        <f>_xll.BDP($B3,O$2)</f>
        <v>5.8299119117184768</v>
      </c>
      <c r="P3">
        <f>_xll.BDP($B3,P$2)</f>
        <v>-24.444299825010361</v>
      </c>
      <c r="Q3">
        <f>_xll.BDP($B3,Q$2)</f>
        <v>-24.444299829999999</v>
      </c>
      <c r="R3" t="str">
        <f>_xll.BDP($B3,R$2)</f>
        <v>PERP/CALL</v>
      </c>
      <c r="S3" t="str">
        <f>_xll.BDP($B3,S$2)</f>
        <v>FIXED</v>
      </c>
      <c r="T3">
        <f>_xll.BDP($B3,T$2)</f>
        <v>5.95</v>
      </c>
      <c r="U3">
        <f>_xll.BDP($B3,U$2)</f>
        <v>25</v>
      </c>
      <c r="V3" s="4" t="str">
        <f>_xll.BDP($B3,V$2)</f>
        <v>Quarter</v>
      </c>
      <c r="W3" s="4">
        <f>_xll.BDS($B3,"dvd_hist_all","startrow=1","endrow=1","startcol=2","endcol=2")</f>
        <v>44991</v>
      </c>
      <c r="X3" s="4">
        <f>_xll.BDS($B3,"dvd_hist_all","startrow=1","endrow=1","startcol=2","endcol=2")</f>
        <v>44991</v>
      </c>
      <c r="Y3" s="2" t="str">
        <f>_xll.BDP($B3,Y$2)</f>
        <v>CUMULATIVE</v>
      </c>
      <c r="Z3" t="str">
        <f>_xll.BDP($B3,Z$2)</f>
        <v>4/28/2023</v>
      </c>
      <c r="AA3">
        <f>_xll.BDP($B3,AA$2)</f>
        <v>30</v>
      </c>
      <c r="AB3" t="str">
        <f>_xll.BDP($B3,AB$2)</f>
        <v>Anytime</v>
      </c>
      <c r="AC3" t="str">
        <f>_xll.BDP($B3,AC$2)</f>
        <v>#N/A Field Not Applicable</v>
      </c>
      <c r="AH3" t="str">
        <f>_xll.BDP($B3,AH$2)</f>
        <v>N</v>
      </c>
      <c r="AI3" t="str">
        <f>_xll.BDP($B3,AI$2)</f>
        <v>Yes</v>
      </c>
      <c r="AJ3" t="str">
        <f>_xll.BDP($B3,AJ$2)</f>
        <v>Y</v>
      </c>
      <c r="AK3" t="str">
        <f>_xll.BDP($B3,AK$2)</f>
        <v>Preferred</v>
      </c>
      <c r="AL3" s="2" t="str">
        <f>_xll.BDP($B3,AL$2)</f>
        <v>368802401</v>
      </c>
      <c r="AM3" s="2" t="str">
        <f>_xll.BDP($B3,AM$2)</f>
        <v>#N/A N/A</v>
      </c>
      <c r="AN3" s="2" t="str">
        <f>_xll.BDP($B3,AN$2)</f>
        <v>#N/A N/A</v>
      </c>
      <c r="AO3" s="2"/>
      <c r="AP3" t="str">
        <f>_xll.BDP(LEFT($H3,LEN($H3)-2)&amp;"Equity",AP$2)</f>
        <v>#N/A Invalid Security</v>
      </c>
      <c r="AQ3" t="str">
        <f>_xll.BDP(LEFT($H3,LEN($H3)-2)&amp;"Equity",AQ$2)</f>
        <v>#N/A Invalid Security</v>
      </c>
      <c r="AR3" s="2" t="str">
        <f>_xll.BDP($B3,AR$2)</f>
        <v>NEW YORK</v>
      </c>
      <c r="AS3" s="2"/>
      <c r="AT3" s="2">
        <f>_xll.BDP($B3,AT$2)</f>
        <v>7.6176927990150661E-2</v>
      </c>
      <c r="AU3" s="2">
        <f>_xll.BDP($B3,AU$2)</f>
        <v>17.038896392898408</v>
      </c>
      <c r="AV3" s="7">
        <f>_xll.BDP($B3,AV$2)</f>
        <v>7604687</v>
      </c>
      <c r="AW3" s="8">
        <f t="shared" ref="AW3:AW56" si="0">AV3*C3</f>
        <v>194147659.11000001</v>
      </c>
      <c r="AX3" s="7" t="str">
        <f>_xll.BDP($B3,AX$2)</f>
        <v>US3688024013</v>
      </c>
      <c r="AY3" s="7" t="str">
        <f>_xll.BDP($B3,AY$2)</f>
        <v>2786182</v>
      </c>
    </row>
    <row r="4" spans="2:51" x14ac:dyDescent="0.25">
      <c r="B4" t="s">
        <v>37</v>
      </c>
      <c r="C4">
        <f>_xll.BDP($B4,C$2)</f>
        <v>24.8</v>
      </c>
      <c r="D4" s="3">
        <f>_xll.BDP($B4,D$2)/100</f>
        <v>-1.1968127490039832E-2</v>
      </c>
      <c r="E4" s="1">
        <f>_xll.BDP($B4,E$2)</f>
        <v>2921.4098360655739</v>
      </c>
      <c r="G4" t="str">
        <f>_xll.BDP($B4,G$2)</f>
        <v>INDEXPLUS TRUST 2003-1</v>
      </c>
      <c r="H4" t="str">
        <f>_xll.BDP($B4,H$2)</f>
        <v>0802900D US</v>
      </c>
      <c r="I4" t="str">
        <f>_xll.BDP(LEFT($H4,LEN(H4)-2)&amp;"Equity",I$2)</f>
        <v>#N/A N/A</v>
      </c>
      <c r="J4" s="3" t="e">
        <f>_xll.BDP(LEFT($H4,LEN($H4)-2)&amp;"Equity",J$2)/100</f>
        <v>#VALUE!</v>
      </c>
      <c r="K4" t="str">
        <f>_xll.BDP(H4&amp;" Equity",$K$2)</f>
        <v>#N/A N/A</v>
      </c>
      <c r="M4" t="str">
        <f>_xll.BDP($B4,M$2)</f>
        <v>#N/A Field Not Applicable</v>
      </c>
      <c r="N4">
        <f>_xll.BDP($B4,N$2)</f>
        <v>6.3896513390674219</v>
      </c>
      <c r="O4">
        <f>_xll.BDP($B4,O$2)</f>
        <v>6.3896513390674219</v>
      </c>
      <c r="P4" t="str">
        <f>_xll.BDP($B4,P$2)</f>
        <v>#N/A Field Not Applicable</v>
      </c>
      <c r="Q4">
        <f>_xll.BDP($B4,Q$2)</f>
        <v>6.3896513390674219</v>
      </c>
      <c r="R4" t="str">
        <f>_xll.BDP($B4,R$2)</f>
        <v>AT MATURITY</v>
      </c>
      <c r="S4" t="str">
        <f>_xll.BDP($B4,S$2)</f>
        <v>FIXED</v>
      </c>
      <c r="T4">
        <f>_xll.BDP($B4,T$2)</f>
        <v>6.0518000000000001</v>
      </c>
      <c r="U4">
        <f>_xll.BDP($B4,U$2)</f>
        <v>25</v>
      </c>
      <c r="V4" s="4" t="str">
        <f>_xll.BDP($B4,V$2)</f>
        <v>Semi-Anl</v>
      </c>
      <c r="W4" s="4">
        <f>_xll.BDS($B4,"dvd_hist_all","startrow=1","endrow=1","startcol=2","endcol=2")</f>
        <v>44911</v>
      </c>
      <c r="X4" s="4">
        <f>_xll.BDS($B4,"dvd_hist_all","startrow=1","endrow=1","startcol=2","endcol=2")</f>
        <v>44911</v>
      </c>
      <c r="Y4" s="2" t="str">
        <f>_xll.BDP($B4,Y$2)</f>
        <v>#N/A Field Not Applicable</v>
      </c>
      <c r="Z4" t="str">
        <f>_xll.BDP($B4,Z$2)</f>
        <v>#N/A Field Not Applicable</v>
      </c>
      <c r="AA4" t="str">
        <f>_xll.BDP($B4,AA$2)</f>
        <v>#N/A Field Not Applicable</v>
      </c>
      <c r="AB4" t="str">
        <f>_xll.BDP($B4,AB$2)</f>
        <v>#N/A Field Not Applicable</v>
      </c>
      <c r="AC4" t="str">
        <f>_xll.BDP($B4,AC$2)</f>
        <v>5/15/2033</v>
      </c>
      <c r="AH4" t="str">
        <f>_xll.BDP($B4,AH$2)</f>
        <v>N</v>
      </c>
      <c r="AI4" t="str">
        <f>_xll.BDP($B4,AI$2)</f>
        <v>Not Confirmed</v>
      </c>
      <c r="AJ4" t="str">
        <f>_xll.BDP($B4,AJ$2)</f>
        <v>#N/A N/A</v>
      </c>
      <c r="AK4" t="str">
        <f>_xll.BDP($B4,AK$2)</f>
        <v>Preferred</v>
      </c>
      <c r="AL4" s="2" t="str">
        <f>_xll.BDP($B4,AL$2)</f>
        <v>45408V203</v>
      </c>
      <c r="AM4" s="2" t="str">
        <f>_xll.BDP($B4,AM$2)</f>
        <v>BBB</v>
      </c>
      <c r="AN4" s="2" t="str">
        <f>_xll.BDP($B4,AN$2)</f>
        <v>#N/A N/A</v>
      </c>
      <c r="AO4" s="2"/>
      <c r="AP4" t="str">
        <f>_xll.BDP(LEFT($H4,LEN($H4)-2)&amp;"Equity",AP$2)</f>
        <v>#N/A N/A</v>
      </c>
      <c r="AQ4" t="str">
        <f>_xll.BDP(LEFT($H4,LEN($H4)-2)&amp;"Equity",AQ$2)</f>
        <v>#N/A N/A</v>
      </c>
      <c r="AR4" s="2" t="str">
        <f>_xll.BDP($B4,AR$2)</f>
        <v>NYSE AMERICAN</v>
      </c>
      <c r="AS4" s="2"/>
      <c r="AT4" s="2">
        <f>_xll.BDP($B4,AT$2)</f>
        <v>7.2889567674297613</v>
      </c>
      <c r="AU4" s="2">
        <f>_xll.BDP($B4,AU$2)</f>
        <v>7.2889567674297613</v>
      </c>
      <c r="AV4" s="7">
        <f>_xll.BDP($B4,AV$2)</f>
        <v>1500000</v>
      </c>
      <c r="AW4" s="8">
        <f t="shared" si="0"/>
        <v>37200000</v>
      </c>
      <c r="AX4" s="7" t="str">
        <f>_xll.BDP($B4,AX$2)</f>
        <v>US45408V2034</v>
      </c>
      <c r="AY4" s="7" t="str">
        <f>_xll.BDP($B4,AY$2)</f>
        <v>2331247</v>
      </c>
    </row>
    <row r="5" spans="2:51" x14ac:dyDescent="0.25">
      <c r="B5" t="s">
        <v>2068</v>
      </c>
      <c r="C5">
        <f>_xll.BDP($B5,C$2)</f>
        <v>22.265000000000001</v>
      </c>
      <c r="D5" s="3" t="e">
        <f>_xll.BDP($B5,D$2)/100</f>
        <v>#VALUE!</v>
      </c>
      <c r="E5" s="1">
        <f>_xll.BDP($B5,E$2)</f>
        <v>3312.9508196721313</v>
      </c>
      <c r="G5" t="str">
        <f>_xll.BDP($B5,G$2)</f>
        <v>MODIV INC</v>
      </c>
      <c r="H5" t="str">
        <f>_xll.BDP($B5,H$2)</f>
        <v>MDV US</v>
      </c>
      <c r="I5">
        <f>_xll.BDP(LEFT($H5,LEN(H5)-2)&amp;"Equity",I$2)</f>
        <v>10.78</v>
      </c>
      <c r="J5" s="3">
        <f>_xll.BDP(LEFT($H5,LEN($H5)-2)&amp;"Equity",J$2)/100</f>
        <v>-0.10762330000000001</v>
      </c>
      <c r="K5" t="str">
        <f>_xll.BDP(H5&amp;" Equity",$K$2)</f>
        <v>5/16/2023</v>
      </c>
      <c r="M5" t="str">
        <f>_xll.BDP($B5,M$2)</f>
        <v>#N/A Field Not Applicable</v>
      </c>
      <c r="N5">
        <f>_xll.BDP($B5,N$2)</f>
        <v>7.6698082547936304</v>
      </c>
      <c r="O5">
        <f>_xll.BDP($B5,O$2)</f>
        <v>7.6698082547936304</v>
      </c>
      <c r="P5">
        <f>_xll.BDP($B5,P$2)</f>
        <v>8.5596275647997935</v>
      </c>
      <c r="Q5">
        <f>_xll.BDP($B5,Q$2)</f>
        <v>7.6698082547936304</v>
      </c>
      <c r="R5" t="str">
        <f>_xll.BDP($B5,R$2)</f>
        <v>PERP/CALL</v>
      </c>
      <c r="S5" t="str">
        <f>_xll.BDP($B5,S$2)</f>
        <v>FIXED</v>
      </c>
      <c r="T5">
        <f>_xll.BDP($B5,T$2)</f>
        <v>7.375</v>
      </c>
      <c r="U5">
        <f>_xll.BDP($B5,U$2)</f>
        <v>25</v>
      </c>
      <c r="V5" s="4" t="str">
        <f>_xll.BDP($B5,V$2)</f>
        <v>Quarter</v>
      </c>
      <c r="W5" s="4">
        <f>_xll.BDS($B5,"dvd_hist_all","startrow=1","endrow=1","startcol=2","endcol=2")</f>
        <v>45015</v>
      </c>
      <c r="X5" s="4">
        <f>_xll.BDS($B5,"dvd_hist_all","startrow=1","endrow=1","startcol=2","endcol=2")</f>
        <v>45015</v>
      </c>
      <c r="Y5" s="2" t="str">
        <f>_xll.BDP($B5,Y$2)</f>
        <v>CUMULATIVE</v>
      </c>
      <c r="Z5" t="str">
        <f>_xll.BDP($B5,Z$2)</f>
        <v>9/17/2026</v>
      </c>
      <c r="AA5" t="str">
        <f>_xll.BDP($B5,AA$2)</f>
        <v>#N/A Field Not Applicable</v>
      </c>
      <c r="AB5" t="str">
        <f>_xll.BDP($B5,AB$2)</f>
        <v>Anytime</v>
      </c>
      <c r="AC5" t="str">
        <f>_xll.BDP($B5,AC$2)</f>
        <v>#N/A Field Not Applicable</v>
      </c>
      <c r="AH5" t="str">
        <f>_xll.BDP($B5,AH$2)</f>
        <v>N</v>
      </c>
      <c r="AI5" t="str">
        <f>_xll.BDP($B5,AI$2)</f>
        <v>Not Confirmed</v>
      </c>
      <c r="AJ5" t="str">
        <f>_xll.BDP($B5,AJ$2)</f>
        <v>Y</v>
      </c>
      <c r="AK5" t="str">
        <f>_xll.BDP($B5,AK$2)</f>
        <v>Preferred</v>
      </c>
      <c r="AL5" s="2" t="str">
        <f>_xll.BDP($B5,AL$2)</f>
        <v>60784B200</v>
      </c>
      <c r="AM5" s="2" t="str">
        <f>_xll.BDP($B5,AM$2)</f>
        <v>#N/A N/A</v>
      </c>
      <c r="AN5" s="2" t="str">
        <f>_xll.BDP($B5,AN$2)</f>
        <v>#N/A N/A</v>
      </c>
      <c r="AO5" s="2"/>
      <c r="AP5">
        <f>_xll.BDP(LEFT($H5,LEN($H5)-2)&amp;"Equity",AP$2)</f>
        <v>5.2467644413478509E-2</v>
      </c>
      <c r="AQ5">
        <f>_xll.BDP(LEFT($H5,LEN($H5)-2)&amp;"Equity",AQ$2)</f>
        <v>0.14456854402660368</v>
      </c>
      <c r="AR5" s="2" t="str">
        <f>_xll.BDP($B5,AR$2)</f>
        <v>NEW YORK</v>
      </c>
      <c r="AS5" s="2"/>
      <c r="AT5" s="2">
        <f>_xll.BDP($B5,AT$2)</f>
        <v>11.581123983777131</v>
      </c>
      <c r="AU5" s="2">
        <f>_xll.BDP($B5,AU$2)</f>
        <v>11.581123983777131</v>
      </c>
      <c r="AV5" s="7">
        <f>_xll.BDP($B5,AV$2)</f>
        <v>1800000</v>
      </c>
      <c r="AW5" s="8">
        <f t="shared" si="0"/>
        <v>40077000</v>
      </c>
      <c r="AX5" s="7" t="str">
        <f>_xll.BDP($B5,AX$2)</f>
        <v>US60784B2007</v>
      </c>
      <c r="AY5" s="7" t="str">
        <f>_xll.BDP($B5,AY$2)</f>
        <v>BNZJT05</v>
      </c>
    </row>
    <row r="6" spans="2:51" x14ac:dyDescent="0.25">
      <c r="B6" t="s">
        <v>1991</v>
      </c>
      <c r="C6">
        <f>_xll.BDP($B6,C$2)</f>
        <v>17.61</v>
      </c>
      <c r="D6" s="3">
        <f>_xll.BDP($B6,D$2)/100</f>
        <v>-0.13414634146341464</v>
      </c>
      <c r="E6" s="1">
        <f>_xll.BDP($B6,E$2)</f>
        <v>3151.5245901639346</v>
      </c>
      <c r="G6" t="str">
        <f>_xll.BDP($B6,G$2)</f>
        <v>INPOINT COMM REAL ESTATE</v>
      </c>
      <c r="H6" t="str">
        <f>_xll.BDP($B6,H$2)</f>
        <v>925353Z US</v>
      </c>
      <c r="I6" t="str">
        <f>_xll.BDP(LEFT($H6,LEN(H6)-2)&amp;"Equity",I$2)</f>
        <v>#N/A N/A</v>
      </c>
      <c r="J6" s="3" t="e">
        <f>_xll.BDP(LEFT($H6,LEN($H6)-2)&amp;"Equity",J$2)/100</f>
        <v>#VALUE!</v>
      </c>
      <c r="K6" t="str">
        <f>_xll.BDP(H6&amp;" Equity",$K$2)</f>
        <v>#N/A N/A</v>
      </c>
      <c r="M6" t="str">
        <f>_xll.BDP($B6,M$2)</f>
        <v>#N/A Field Not Applicable</v>
      </c>
      <c r="N6">
        <f>_xll.BDP($B6,N$2)</f>
        <v>9.3595632203830483</v>
      </c>
      <c r="O6">
        <f>_xll.BDP($B6,O$2)</f>
        <v>9.3595632203830483</v>
      </c>
      <c r="P6">
        <f>_xll.BDP($B6,P$2)</f>
        <v>17.515084779587276</v>
      </c>
      <c r="Q6">
        <f>_xll.BDP($B6,Q$2)</f>
        <v>9.3595632203830483</v>
      </c>
      <c r="R6" t="str">
        <f>_xll.BDP($B6,R$2)</f>
        <v>PERP/CALL</v>
      </c>
      <c r="S6" t="str">
        <f>_xll.BDP($B6,S$2)</f>
        <v>FIXED</v>
      </c>
      <c r="T6">
        <f>_xll.BDP($B6,T$2)</f>
        <v>6.75</v>
      </c>
      <c r="U6">
        <f>_xll.BDP($B6,U$2)</f>
        <v>25</v>
      </c>
      <c r="V6" s="4" t="str">
        <f>_xll.BDP($B6,V$2)</f>
        <v>Quarter</v>
      </c>
      <c r="W6" s="4">
        <f>_xll.BDS($B6,"dvd_hist_all","startrow=1","endrow=1","startcol=2","endcol=2")</f>
        <v>44999</v>
      </c>
      <c r="X6" s="4">
        <f>_xll.BDS($B6,"dvd_hist_all","startrow=1","endrow=1","startcol=2","endcol=2")</f>
        <v>44999</v>
      </c>
      <c r="Y6" s="2" t="str">
        <f>_xll.BDP($B6,Y$2)</f>
        <v>CUMULATIVE</v>
      </c>
      <c r="Z6" t="str">
        <f>_xll.BDP($B6,Z$2)</f>
        <v>9/22/2026</v>
      </c>
      <c r="AA6">
        <f>_xll.BDP($B6,AA$2)</f>
        <v>30</v>
      </c>
      <c r="AB6" t="str">
        <f>_xll.BDP($B6,AB$2)</f>
        <v>Anytime</v>
      </c>
      <c r="AC6" t="str">
        <f>_xll.BDP($B6,AC$2)</f>
        <v>#N/A Field Not Applicable</v>
      </c>
      <c r="AH6" t="str">
        <f>_xll.BDP($B6,AH$2)</f>
        <v>N</v>
      </c>
      <c r="AI6" t="str">
        <f>_xll.BDP($B6,AI$2)</f>
        <v>Not Confirmed</v>
      </c>
      <c r="AJ6" t="str">
        <f>_xll.BDP($B6,AJ$2)</f>
        <v>Y</v>
      </c>
      <c r="AK6" t="str">
        <f>_xll.BDP($B6,AK$2)</f>
        <v>Preferred</v>
      </c>
      <c r="AL6" s="2" t="str">
        <f>_xll.BDP($B6,AL$2)</f>
        <v>45781T205</v>
      </c>
      <c r="AM6" s="2" t="str">
        <f>_xll.BDP($B6,AM$2)</f>
        <v>#N/A N/A</v>
      </c>
      <c r="AN6" s="2" t="str">
        <f>_xll.BDP($B6,AN$2)</f>
        <v>#N/A N/A</v>
      </c>
      <c r="AO6" s="2"/>
      <c r="AP6" t="str">
        <f>_xll.BDP(LEFT($H6,LEN($H6)-2)&amp;"Equity",AP$2)</f>
        <v>#N/A N/A</v>
      </c>
      <c r="AQ6" t="str">
        <f>_xll.BDP(LEFT($H6,LEN($H6)-2)&amp;"Equity",AQ$2)</f>
        <v>#N/A N/A</v>
      </c>
      <c r="AR6" s="2" t="str">
        <f>_xll.BDP($B6,AR$2)</f>
        <v>NEW YORK</v>
      </c>
      <c r="AS6" s="2"/>
      <c r="AT6" s="2">
        <f>_xll.BDP($B6,AT$2)</f>
        <v>10.35239977121344</v>
      </c>
      <c r="AU6" s="2">
        <f>_xll.BDP($B6,AU$2)</f>
        <v>10.35239977121344</v>
      </c>
      <c r="AV6" s="7">
        <f>_xll.BDP($B6,AV$2)</f>
        <v>3600000</v>
      </c>
      <c r="AW6" s="8">
        <f t="shared" si="0"/>
        <v>63396000</v>
      </c>
      <c r="AX6" s="7" t="str">
        <f>_xll.BDP($B6,AX$2)</f>
        <v>US45781T2050</v>
      </c>
      <c r="AY6" s="7" t="str">
        <f>_xll.BDP($B6,AY$2)</f>
        <v>BNZJT50</v>
      </c>
    </row>
    <row r="7" spans="2:51" x14ac:dyDescent="0.25">
      <c r="B7" t="s">
        <v>1935</v>
      </c>
      <c r="C7">
        <f>_xll.BDP($B7,C$2)</f>
        <v>20.79</v>
      </c>
      <c r="D7" s="3">
        <f>_xll.BDP($B7,D$2)/100</f>
        <v>-4.7036688617122019E-3</v>
      </c>
      <c r="E7" s="1">
        <f>_xll.BDP($B7,E$2)</f>
        <v>1748.7704918032787</v>
      </c>
      <c r="G7" t="str">
        <f>_xll.BDP($B7,G$2)</f>
        <v>OXFORD LANE CAPITAL CORP</v>
      </c>
      <c r="H7" t="str">
        <f>_xll.BDP($B7,H$2)</f>
        <v>1297715D US</v>
      </c>
      <c r="I7" t="str">
        <f>_xll.BDP(LEFT($H7,LEN(H7)-2)&amp;"Equity",I$2)</f>
        <v>#N/A N/A</v>
      </c>
      <c r="J7" s="3" t="e">
        <f>_xll.BDP(LEFT($H7,LEN($H7)-2)&amp;"Equity",J$2)/100</f>
        <v>#VALUE!</v>
      </c>
      <c r="K7" t="str">
        <f>_xll.BDP(H7&amp;" Equity",$K$2)</f>
        <v>#N/A N/A</v>
      </c>
      <c r="M7" t="str">
        <f>_xll.BDP($B7,M$2)</f>
        <v>#N/A Field Not Applicable</v>
      </c>
      <c r="N7">
        <f>_xll.BDP($B7,N$2)</f>
        <v>6.3806532137248642</v>
      </c>
      <c r="O7">
        <f>_xll.BDP($B7,O$2)</f>
        <v>6.3806532137248642</v>
      </c>
      <c r="P7">
        <f>_xll.BDP($B7,P$2)</f>
        <v>7.4924126337422852</v>
      </c>
      <c r="Q7">
        <f>_xll.BDP($B7,Q$2)</f>
        <v>6.3806532137248642</v>
      </c>
      <c r="R7" t="str">
        <f>_xll.BDP($B7,R$2)</f>
        <v>CALLABLE</v>
      </c>
      <c r="S7" t="str">
        <f>_xll.BDP($B7,S$2)</f>
        <v>FIXED</v>
      </c>
      <c r="T7">
        <f>_xll.BDP($B7,T$2)</f>
        <v>6</v>
      </c>
      <c r="U7">
        <f>_xll.BDP($B7,U$2)</f>
        <v>25</v>
      </c>
      <c r="V7" s="4" t="str">
        <f>_xll.BDP($B7,V$2)</f>
        <v>Monthly</v>
      </c>
      <c r="W7" s="4">
        <f>_xll.BDS($B7,"dvd_hist_all","startrow=1","endrow=1","startcol=2","endcol=2")</f>
        <v>45062</v>
      </c>
      <c r="X7" s="4">
        <f>_xll.BDS($B7,"dvd_hist_all","startrow=1","endrow=1","startcol=2","endcol=2")</f>
        <v>45062</v>
      </c>
      <c r="Y7" s="2" t="str">
        <f>_xll.BDP($B7,Y$2)</f>
        <v>CUMULATIVE</v>
      </c>
      <c r="Z7" t="str">
        <f>_xll.BDP($B7,Z$2)</f>
        <v>8/31/2024</v>
      </c>
      <c r="AA7">
        <f>_xll.BDP($B7,AA$2)</f>
        <v>30</v>
      </c>
      <c r="AB7" t="str">
        <f>_xll.BDP($B7,AB$2)</f>
        <v>Anytime</v>
      </c>
      <c r="AC7" t="str">
        <f>_xll.BDP($B7,AC$2)</f>
        <v>8/31/2029</v>
      </c>
      <c r="AH7" t="str">
        <f>_xll.BDP($B7,AH$2)</f>
        <v>N</v>
      </c>
      <c r="AI7" t="str">
        <f>_xll.BDP($B7,AI$2)</f>
        <v>Not Confirmed</v>
      </c>
      <c r="AJ7" t="str">
        <f>_xll.BDP($B7,AJ$2)</f>
        <v>Y</v>
      </c>
      <c r="AK7" t="str">
        <f>_xll.BDP($B7,AK$2)</f>
        <v>Preferred</v>
      </c>
      <c r="AL7" s="2" t="str">
        <f>_xll.BDP($B7,AL$2)</f>
        <v>691543805</v>
      </c>
      <c r="AM7" s="2" t="str">
        <f>_xll.BDP($B7,AM$2)</f>
        <v>#N/A N/A</v>
      </c>
      <c r="AN7" s="2" t="str">
        <f>_xll.BDP($B7,AN$2)</f>
        <v>#N/A N/A</v>
      </c>
      <c r="AO7" s="2"/>
      <c r="AP7" t="str">
        <f>_xll.BDP(LEFT($H7,LEN($H7)-2)&amp;"Equity",AP$2)</f>
        <v>#N/A N/A</v>
      </c>
      <c r="AQ7" t="str">
        <f>_xll.BDP(LEFT($H7,LEN($H7)-2)&amp;"Equity",AQ$2)</f>
        <v>#N/A N/A</v>
      </c>
      <c r="AR7" s="2" t="str">
        <f>_xll.BDP($B7,AR$2)</f>
        <v>NASDAQ/NGS</v>
      </c>
      <c r="AS7" s="2"/>
      <c r="AT7" s="2">
        <f>_xll.BDP($B7,AT$2)</f>
        <v>5.1699842508091152</v>
      </c>
      <c r="AU7" s="2">
        <f>_xll.BDP($B7,AU$2)</f>
        <v>5.1699842508091152</v>
      </c>
      <c r="AV7" s="7">
        <f>_xll.BDP($B7,AV$2)</f>
        <v>2400000</v>
      </c>
      <c r="AW7" s="8">
        <f t="shared" si="0"/>
        <v>49896000</v>
      </c>
      <c r="AX7" s="7" t="str">
        <f>_xll.BDP($B7,AX$2)</f>
        <v>US6915438054</v>
      </c>
      <c r="AY7" s="7" t="str">
        <f>_xll.BDP($B7,AY$2)</f>
        <v>BP2P632</v>
      </c>
    </row>
    <row r="8" spans="2:51" x14ac:dyDescent="0.25">
      <c r="B8" t="s">
        <v>1046</v>
      </c>
      <c r="C8">
        <f>_xll.BDP($B8,C$2)</f>
        <v>21</v>
      </c>
      <c r="D8" s="3">
        <f>_xll.BDP($B8,D$2)/100</f>
        <v>-6.2676678445229535E-3</v>
      </c>
      <c r="E8" s="1">
        <f>_xll.BDP($B8,E$2)</f>
        <v>4256.4754098360654</v>
      </c>
      <c r="G8" t="str">
        <f>_xll.BDP($B8,G$2)</f>
        <v>OXFORD LANE CAPITAL CORP</v>
      </c>
      <c r="H8" t="str">
        <f>_xll.BDP($B8,H$2)</f>
        <v>1297715D US</v>
      </c>
      <c r="I8" t="str">
        <f>_xll.BDP(LEFT($H8,LEN(H8)-2)&amp;"Equity",I$2)</f>
        <v>#N/A N/A</v>
      </c>
      <c r="J8" s="3" t="e">
        <f>_xll.BDP(LEFT($H8,LEN($H8)-2)&amp;"Equity",J$2)/100</f>
        <v>#VALUE!</v>
      </c>
      <c r="K8" t="str">
        <f>_xll.BDP(H8&amp;" Equity",$K$2)</f>
        <v>#N/A N/A</v>
      </c>
      <c r="M8" t="str">
        <f>_xll.BDP($B8,M$2)</f>
        <v>#N/A Field Not Applicable</v>
      </c>
      <c r="N8">
        <f>_xll.BDP($B8,N$2)</f>
        <v>8.0408664444651023</v>
      </c>
      <c r="O8">
        <f>_xll.BDP($B8,O$2)</f>
        <v>8.0408664444651023</v>
      </c>
      <c r="P8">
        <f>_xll.BDP($B8,P$2)</f>
        <v>88.715805471124582</v>
      </c>
      <c r="Q8">
        <f>_xll.BDP($B8,Q$2)</f>
        <v>8.0408664444651023</v>
      </c>
      <c r="R8" t="str">
        <f>_xll.BDP($B8,R$2)</f>
        <v>CALLABLE</v>
      </c>
      <c r="S8" t="str">
        <f>_xll.BDP($B8,S$2)</f>
        <v>FIXED</v>
      </c>
      <c r="T8">
        <f>_xll.BDP($B8,T$2)</f>
        <v>6.25</v>
      </c>
      <c r="U8">
        <f>_xll.BDP($B8,U$2)</f>
        <v>25</v>
      </c>
      <c r="V8" s="4" t="str">
        <f>_xll.BDP($B8,V$2)</f>
        <v>Monthly</v>
      </c>
      <c r="W8" s="4">
        <f>_xll.BDS($B8,"dvd_hist_all","startrow=1","endrow=1","startcol=2","endcol=2")</f>
        <v>45062</v>
      </c>
      <c r="X8" s="4">
        <f>_xll.BDS($B8,"dvd_hist_all","startrow=1","endrow=1","startcol=2","endcol=2")</f>
        <v>45062</v>
      </c>
      <c r="Y8" s="2" t="str">
        <f>_xll.BDP($B8,Y$2)</f>
        <v>CUMULATIVE</v>
      </c>
      <c r="Z8" t="str">
        <f>_xll.BDP($B8,Z$2)</f>
        <v>4/28/2023</v>
      </c>
      <c r="AA8">
        <f>_xll.BDP($B8,AA$2)</f>
        <v>30</v>
      </c>
      <c r="AB8" t="str">
        <f>_xll.BDP($B8,AB$2)</f>
        <v>Anytime</v>
      </c>
      <c r="AC8" t="str">
        <f>_xll.BDP($B8,AC$2)</f>
        <v>2/28/2027</v>
      </c>
      <c r="AH8" t="str">
        <f>_xll.BDP($B8,AH$2)</f>
        <v>N</v>
      </c>
      <c r="AI8" t="str">
        <f>_xll.BDP($B8,AI$2)</f>
        <v>Not Confirmed</v>
      </c>
      <c r="AJ8" t="str">
        <f>_xll.BDP($B8,AJ$2)</f>
        <v>Y</v>
      </c>
      <c r="AK8" t="str">
        <f>_xll.BDP($B8,AK$2)</f>
        <v>Preferred</v>
      </c>
      <c r="AL8" s="2" t="str">
        <f>_xll.BDP($B8,AL$2)</f>
        <v>691543607</v>
      </c>
      <c r="AM8" s="2" t="str">
        <f>_xll.BDP($B8,AM$2)</f>
        <v>#N/A N/A</v>
      </c>
      <c r="AN8" s="2" t="str">
        <f>_xll.BDP($B8,AN$2)</f>
        <v>#N/A N/A</v>
      </c>
      <c r="AO8" s="2"/>
      <c r="AP8" t="str">
        <f>_xll.BDP(LEFT($H8,LEN($H8)-2)&amp;"Equity",AP$2)</f>
        <v>#N/A N/A</v>
      </c>
      <c r="AQ8" t="str">
        <f>_xll.BDP(LEFT($H8,LEN($H8)-2)&amp;"Equity",AQ$2)</f>
        <v>#N/A N/A</v>
      </c>
      <c r="AR8" s="2" t="str">
        <f>_xll.BDP($B8,AR$2)</f>
        <v>NASDAQ/NGS</v>
      </c>
      <c r="AS8" s="2"/>
      <c r="AT8" s="2">
        <f>_xll.BDP($B8,AT$2)</f>
        <v>3.4014612522139052</v>
      </c>
      <c r="AU8" s="2">
        <f>_xll.BDP($B8,AU$2)</f>
        <v>3.4014612522139052</v>
      </c>
      <c r="AV8" s="7">
        <f>_xll.BDP($B8,AV$2)</f>
        <v>3500000</v>
      </c>
      <c r="AW8" s="8">
        <f t="shared" si="0"/>
        <v>73500000</v>
      </c>
      <c r="AX8" s="7" t="str">
        <f>_xll.BDP($B8,AX$2)</f>
        <v>US6915436074</v>
      </c>
      <c r="AY8" s="7" t="str">
        <f>_xll.BDP($B8,AY$2)</f>
        <v>BKKK2R0</v>
      </c>
    </row>
    <row r="9" spans="2:51" x14ac:dyDescent="0.25">
      <c r="B9" t="s">
        <v>38</v>
      </c>
      <c r="C9">
        <f>_xll.BDP($B9,C$2)</f>
        <v>24.494999999999997</v>
      </c>
      <c r="D9" s="3">
        <f>_xll.BDP($B9,D$2)/100</f>
        <v>-3.2388663967610641E-3</v>
      </c>
      <c r="E9" s="1">
        <f>_xll.BDP($B9,E$2)</f>
        <v>4613.5573770491801</v>
      </c>
      <c r="G9" t="str">
        <f>_xll.BDP($B9,G$2)</f>
        <v>OXFORD LANE CAPITAL CORP</v>
      </c>
      <c r="H9" t="str">
        <f>_xll.BDP($B9,H$2)</f>
        <v>1297715D US</v>
      </c>
      <c r="I9" t="str">
        <f>_xll.BDP(LEFT($H9,LEN(H9)-2)&amp;"Equity",I$2)</f>
        <v>#N/A N/A</v>
      </c>
      <c r="J9" s="3" t="e">
        <f>_xll.BDP(LEFT($H9,LEN($H9)-2)&amp;"Equity",J$2)/100</f>
        <v>#VALUE!</v>
      </c>
      <c r="K9" t="str">
        <f>_xll.BDP(H9&amp;" Equity",$K$2)</f>
        <v>#N/A N/A</v>
      </c>
      <c r="M9" t="str">
        <f>_xll.BDP($B9,M$2)</f>
        <v>#N/A Field Not Applicable</v>
      </c>
      <c r="N9">
        <f>_xll.BDP($B9,N$2)</f>
        <v>6.8504425097693709</v>
      </c>
      <c r="O9">
        <f>_xll.BDP($B9,O$2)</f>
        <v>6.8504425097693709</v>
      </c>
      <c r="P9">
        <f>_xll.BDP($B9,P$2)</f>
        <v>8.3028205274902707</v>
      </c>
      <c r="Q9">
        <f>_xll.BDP($B9,Q$2)</f>
        <v>6.8504425097693709</v>
      </c>
      <c r="R9" t="str">
        <f>_xll.BDP($B9,R$2)</f>
        <v>CALLABLE</v>
      </c>
      <c r="S9" t="str">
        <f>_xll.BDP($B9,S$2)</f>
        <v>FIXED</v>
      </c>
      <c r="T9">
        <f>_xll.BDP($B9,T$2)</f>
        <v>6.75</v>
      </c>
      <c r="U9">
        <f>_xll.BDP($B9,U$2)</f>
        <v>25</v>
      </c>
      <c r="V9" s="4" t="str">
        <f>_xll.BDP($B9,V$2)</f>
        <v>Monthly</v>
      </c>
      <c r="W9" s="4">
        <f>_xll.BDS($B9,"dvd_hist_all","startrow=1","endrow=1","startcol=2","endcol=2")</f>
        <v>45062</v>
      </c>
      <c r="X9" s="4">
        <f>_xll.BDS($B9,"dvd_hist_all","startrow=1","endrow=1","startcol=2","endcol=2")</f>
        <v>45062</v>
      </c>
      <c r="Y9" s="2" t="str">
        <f>_xll.BDP($B9,Y$2)</f>
        <v>CUMULATIVE</v>
      </c>
      <c r="Z9" t="str">
        <f>_xll.BDP($B9,Z$2)</f>
        <v>4/28/2023</v>
      </c>
      <c r="AA9" t="str">
        <f>_xll.BDP($B9,AA$2)</f>
        <v>#N/A Field Not Applicable</v>
      </c>
      <c r="AB9" t="str">
        <f>_xll.BDP($B9,AB$2)</f>
        <v>Anytime</v>
      </c>
      <c r="AC9" t="str">
        <f>_xll.BDP($B9,AC$2)</f>
        <v>6/30/2024</v>
      </c>
      <c r="AH9" t="str">
        <f>_xll.BDP($B9,AH$2)</f>
        <v>N</v>
      </c>
      <c r="AI9" t="str">
        <f>_xll.BDP($B9,AI$2)</f>
        <v>Not Confirmed</v>
      </c>
      <c r="AJ9" t="str">
        <f>_xll.BDP($B9,AJ$2)</f>
        <v>Y</v>
      </c>
      <c r="AK9" t="str">
        <f>_xll.BDP($B9,AK$2)</f>
        <v>Preferred</v>
      </c>
      <c r="AL9" s="2" t="str">
        <f>_xll.BDP($B9,AL$2)</f>
        <v>691543508</v>
      </c>
      <c r="AM9" s="2" t="str">
        <f>_xll.BDP($B9,AM$2)</f>
        <v>#N/A N/A</v>
      </c>
      <c r="AN9" s="2" t="str">
        <f>_xll.BDP($B9,AN$2)</f>
        <v>#N/A N/A</v>
      </c>
      <c r="AO9" s="2"/>
      <c r="AP9" t="str">
        <f>_xll.BDP(LEFT($H9,LEN($H9)-2)&amp;"Equity",AP$2)</f>
        <v>#N/A N/A</v>
      </c>
      <c r="AQ9" t="str">
        <f>_xll.BDP(LEFT($H9,LEN($H9)-2)&amp;"Equity",AQ$2)</f>
        <v>#N/A N/A</v>
      </c>
      <c r="AR9" s="2" t="str">
        <f>_xll.BDP($B9,AR$2)</f>
        <v>NASDAQ/NGS</v>
      </c>
      <c r="AS9" s="2"/>
      <c r="AT9" s="2">
        <f>_xll.BDP($B9,AT$2)</f>
        <v>1.1931892255067109</v>
      </c>
      <c r="AU9" s="2">
        <f>_xll.BDP($B9,AU$2)</f>
        <v>1.1931892255067109</v>
      </c>
      <c r="AV9" s="7">
        <f>_xll.BDP($B9,AV$2)</f>
        <v>2729415</v>
      </c>
      <c r="AW9" s="8">
        <f t="shared" si="0"/>
        <v>66857020.42499999</v>
      </c>
      <c r="AX9" s="7" t="str">
        <f>_xll.BDP($B9,AX$2)</f>
        <v>US6915435084</v>
      </c>
      <c r="AY9" s="7" t="str">
        <f>_xll.BDP($B9,AY$2)</f>
        <v>BYSYT93</v>
      </c>
    </row>
    <row r="10" spans="2:51" x14ac:dyDescent="0.25">
      <c r="B10" t="s">
        <v>4415</v>
      </c>
      <c r="C10">
        <f>_xll.BDP($B10,C$2)</f>
        <v>26.515000000000001</v>
      </c>
      <c r="D10" s="3">
        <f>_xll.BDP($B10,D$2)/100</f>
        <v>-2.9038548752834455E-2</v>
      </c>
      <c r="E10" s="1">
        <f>_xll.BDP($B10,E$2)</f>
        <v>2319.2786885245901</v>
      </c>
      <c r="G10" t="str">
        <f>_xll.BDP($B10,G$2)</f>
        <v>EAGLE POINT CREDIT CO</v>
      </c>
      <c r="H10" t="str">
        <f>_xll.BDP($B10,H$2)</f>
        <v>1299165D US</v>
      </c>
      <c r="I10" t="str">
        <f>_xll.BDP(LEFT($H10,LEN(H10)-2)&amp;"Equity",I$2)</f>
        <v>#N/A N/A</v>
      </c>
      <c r="J10" s="3" t="e">
        <f>_xll.BDP(LEFT($H10,LEN($H10)-2)&amp;"Equity",J$2)/100</f>
        <v>#VALUE!</v>
      </c>
      <c r="K10" t="str">
        <f>_xll.BDP(H10&amp;" Equity",$K$2)</f>
        <v>#N/A N/A</v>
      </c>
      <c r="M10" t="str">
        <f>_xll.BDP($B10,M$2)</f>
        <v>#N/A Field Not Applicable</v>
      </c>
      <c r="N10">
        <f>_xll.BDP($B10,N$2)</f>
        <v>-0.6882506631689268</v>
      </c>
      <c r="O10">
        <f>_xll.BDP($B10,O$2)</f>
        <v>-0.6882506631689268</v>
      </c>
      <c r="P10">
        <f>_xll.BDP($B10,P$2)</f>
        <v>-11.954632727087249</v>
      </c>
      <c r="Q10">
        <f>_xll.BDP($B10,Q$2)</f>
        <v>-11.95463273</v>
      </c>
      <c r="R10" t="str">
        <f>_xll.BDP($B10,R$2)</f>
        <v>CALLABLE</v>
      </c>
      <c r="S10" t="str">
        <f>_xll.BDP($B10,S$2)</f>
        <v>FIXED</v>
      </c>
      <c r="T10">
        <f>_xll.BDP($B10,T$2)</f>
        <v>5.375</v>
      </c>
      <c r="U10">
        <f>_xll.BDP($B10,U$2)</f>
        <v>25</v>
      </c>
      <c r="V10" s="4" t="str">
        <f>_xll.BDP($B10,V$2)</f>
        <v>Quarter</v>
      </c>
      <c r="W10" s="4">
        <f>_xll.BDS($B10,"dvd_hist_all","startrow=1","endrow=1","startcol=2","endcol=2")</f>
        <v>44999</v>
      </c>
      <c r="X10" s="4">
        <f>_xll.BDS($B10,"dvd_hist_all","startrow=1","endrow=1","startcol=2","endcol=2")</f>
        <v>44999</v>
      </c>
      <c r="Y10" s="2" t="str">
        <f>_xll.BDP($B10,Y$2)</f>
        <v>#N/A Field Not Applicable</v>
      </c>
      <c r="Z10" t="str">
        <f>_xll.BDP($B10,Z$2)</f>
        <v>1/31/2025</v>
      </c>
      <c r="AA10" t="str">
        <f>_xll.BDP($B10,AA$2)</f>
        <v>#N/A Field Not Applicable</v>
      </c>
      <c r="AB10" t="str">
        <f>_xll.BDP($B10,AB$2)</f>
        <v>Anytime</v>
      </c>
      <c r="AC10" t="str">
        <f>_xll.BDP($B10,AC$2)</f>
        <v>1/31/2029</v>
      </c>
      <c r="AH10" t="str">
        <f>_xll.BDP($B10,AH$2)</f>
        <v>N</v>
      </c>
      <c r="AI10" t="str">
        <f>_xll.BDP($B10,AI$2)</f>
        <v>Not Confirmed</v>
      </c>
      <c r="AJ10" t="str">
        <f>_xll.BDP($B10,AJ$2)</f>
        <v>#N/A N/A</v>
      </c>
      <c r="AK10" t="str">
        <f>_xll.BDP($B10,AK$2)</f>
        <v>Sr Unsecured</v>
      </c>
      <c r="AL10" s="2" t="str">
        <f>_xll.BDP($B10,AL$2)</f>
        <v>269809885</v>
      </c>
      <c r="AM10" s="2" t="str">
        <f>_xll.BDP($B10,AM$2)</f>
        <v>#N/A N/A</v>
      </c>
      <c r="AN10" s="2" t="str">
        <f>_xll.BDP($B10,AN$2)</f>
        <v>#N/A N/A</v>
      </c>
      <c r="AO10" s="2"/>
      <c r="AP10" t="str">
        <f>_xll.BDP(LEFT($H10,LEN($H10)-2)&amp;"Equity",AP$2)</f>
        <v>#N/A N/A</v>
      </c>
      <c r="AQ10" t="str">
        <f>_xll.BDP(LEFT($H10,LEN($H10)-2)&amp;"Equity",AQ$2)</f>
        <v>#N/A N/A</v>
      </c>
      <c r="AR10" s="2" t="str">
        <f>_xll.BDP($B10,AR$2)</f>
        <v>NEW YORK</v>
      </c>
      <c r="AS10" s="2"/>
      <c r="AT10" s="2">
        <f>_xll.BDP($B10,AT$2)</f>
        <v>1.7516881670368729</v>
      </c>
      <c r="AU10" s="2">
        <f>_xll.BDP($B10,AU$2)</f>
        <v>5.0209041908245453</v>
      </c>
      <c r="AV10" s="7">
        <f>_xll.BDP($B10,AV$2)</f>
        <v>3480000</v>
      </c>
      <c r="AW10" s="8">
        <f t="shared" si="0"/>
        <v>92272200</v>
      </c>
      <c r="AX10" s="7" t="str">
        <f>_xll.BDP($B10,AX$2)</f>
        <v>US2698098850</v>
      </c>
      <c r="AY10" s="7" t="str">
        <f>_xll.BDP($B10,AY$2)</f>
        <v>BMHVTM4</v>
      </c>
    </row>
    <row r="11" spans="2:51" x14ac:dyDescent="0.25">
      <c r="B11" t="s">
        <v>1936</v>
      </c>
      <c r="C11">
        <f>_xll.BDP($B11,C$2)</f>
        <v>21.27</v>
      </c>
      <c r="D11" s="3">
        <f>_xll.BDP($B11,D$2)/100</f>
        <v>-3.7762237762237701E-2</v>
      </c>
      <c r="E11" s="1">
        <f>_xll.BDP($B11,E$2)</f>
        <v>3908.9180327868853</v>
      </c>
      <c r="G11" t="str">
        <f>_xll.BDP($B11,G$2)</f>
        <v>EAGLE POINT CREDIT CO</v>
      </c>
      <c r="H11" t="str">
        <f>_xll.BDP($B11,H$2)</f>
        <v>1299165D US</v>
      </c>
      <c r="I11" t="str">
        <f>_xll.BDP(LEFT($H11,LEN(H11)-2)&amp;"Equity",I$2)</f>
        <v>#N/A N/A</v>
      </c>
      <c r="J11" s="3" t="e">
        <f>_xll.BDP(LEFT($H11,LEN($H11)-2)&amp;"Equity",J$2)/100</f>
        <v>#VALUE!</v>
      </c>
      <c r="K11" t="str">
        <f>_xll.BDP(H11&amp;" Equity",$K$2)</f>
        <v>#N/A N/A</v>
      </c>
      <c r="M11" t="str">
        <f>_xll.BDP($B11,M$2)</f>
        <v>#N/A Field Not Applicable</v>
      </c>
      <c r="N11">
        <f>_xll.BDP($B11,N$2)</f>
        <v>8.5309073910325832</v>
      </c>
      <c r="O11">
        <f>_xll.BDP($B11,O$2)</f>
        <v>8.5309073910325832</v>
      </c>
      <c r="P11">
        <f>_xll.BDP($B11,P$2)</f>
        <v>17.572832388062697</v>
      </c>
      <c r="Q11">
        <f>_xll.BDP($B11,Q$2)</f>
        <v>8.5309073910325832</v>
      </c>
      <c r="R11" t="str">
        <f>_xll.BDP($B11,R$2)</f>
        <v>CALLABLE</v>
      </c>
      <c r="S11" t="str">
        <f>_xll.BDP($B11,S$2)</f>
        <v>FIXED</v>
      </c>
      <c r="T11">
        <f>_xll.BDP($B11,T$2)</f>
        <v>6.5</v>
      </c>
      <c r="U11">
        <f>_xll.BDP($B11,U$2)</f>
        <v>25</v>
      </c>
      <c r="V11" s="4" t="str">
        <f>_xll.BDP($B11,V$2)</f>
        <v>Monthly</v>
      </c>
      <c r="W11" s="4">
        <f>_xll.BDS($B11,"dvd_hist_all","startrow=1","endrow=1","startcol=2","endcol=2")</f>
        <v>45086</v>
      </c>
      <c r="X11" s="4">
        <f>_xll.BDS($B11,"dvd_hist_all","startrow=1","endrow=1","startcol=2","endcol=2")</f>
        <v>45086</v>
      </c>
      <c r="Y11" s="2" t="str">
        <f>_xll.BDP($B11,Y$2)</f>
        <v>CUMULATIVE</v>
      </c>
      <c r="Z11" t="str">
        <f>_xll.BDP($B11,Z$2)</f>
        <v>6/16/2024</v>
      </c>
      <c r="AA11" t="str">
        <f>_xll.BDP($B11,AA$2)</f>
        <v>#N/A Field Not Applicable</v>
      </c>
      <c r="AB11" t="str">
        <f>_xll.BDP($B11,AB$2)</f>
        <v>Anytime</v>
      </c>
      <c r="AC11" t="str">
        <f>_xll.BDP($B11,AC$2)</f>
        <v>6/30/2031</v>
      </c>
      <c r="AH11" t="str">
        <f>_xll.BDP($B11,AH$2)</f>
        <v>N</v>
      </c>
      <c r="AI11" t="str">
        <f>_xll.BDP($B11,AI$2)</f>
        <v>Not Confirmed</v>
      </c>
      <c r="AJ11" t="str">
        <f>_xll.BDP($B11,AJ$2)</f>
        <v>Y</v>
      </c>
      <c r="AK11" t="str">
        <f>_xll.BDP($B11,AK$2)</f>
        <v>Preferred</v>
      </c>
      <c r="AL11" s="2" t="str">
        <f>_xll.BDP($B11,AL$2)</f>
        <v>269809703</v>
      </c>
      <c r="AM11" s="2" t="str">
        <f>_xll.BDP($B11,AM$2)</f>
        <v>#N/A N/A</v>
      </c>
      <c r="AN11" s="2" t="str">
        <f>_xll.BDP($B11,AN$2)</f>
        <v>#N/A N/A</v>
      </c>
      <c r="AO11" s="2"/>
      <c r="AP11" t="str">
        <f>_xll.BDP(LEFT($H11,LEN($H11)-2)&amp;"Equity",AP$2)</f>
        <v>#N/A N/A</v>
      </c>
      <c r="AQ11" t="str">
        <f>_xll.BDP(LEFT($H11,LEN($H11)-2)&amp;"Equity",AQ$2)</f>
        <v>#N/A N/A</v>
      </c>
      <c r="AR11" s="2" t="str">
        <f>_xll.BDP($B11,AR$2)</f>
        <v>NEW YORK</v>
      </c>
      <c r="AS11" s="2"/>
      <c r="AT11" s="2">
        <f>_xll.BDP($B11,AT$2)</f>
        <v>6.1714623086718978</v>
      </c>
      <c r="AU11" s="2">
        <f>_xll.BDP($B11,AU$2)</f>
        <v>6.1714623086718978</v>
      </c>
      <c r="AV11" s="7">
        <f>_xll.BDP($B11,AV$2)</f>
        <v>1060000</v>
      </c>
      <c r="AW11" s="8">
        <f t="shared" si="0"/>
        <v>22546200</v>
      </c>
      <c r="AX11" s="7" t="str">
        <f>_xll.BDP($B11,AX$2)</f>
        <v>US2698097035</v>
      </c>
      <c r="AY11" s="7" t="str">
        <f>_xll.BDP($B11,AY$2)</f>
        <v>BKP8W68</v>
      </c>
    </row>
    <row r="12" spans="2:51" x14ac:dyDescent="0.25">
      <c r="B12" t="s">
        <v>1823</v>
      </c>
      <c r="C12">
        <f>_xll.BDP($B12,C$2)</f>
        <v>21.490000000000002</v>
      </c>
      <c r="D12" s="3">
        <f>_xll.BDP($B12,D$2)/100</f>
        <v>-4.5262931034482784E-2</v>
      </c>
      <c r="E12" s="1">
        <f>_xll.BDP($B12,E$2)</f>
        <v>2118.4754098360654</v>
      </c>
      <c r="G12" t="str">
        <f>_xll.BDP($B12,G$2)</f>
        <v>EAGLE POINT CREDIT CO</v>
      </c>
      <c r="H12" t="str">
        <f>_xll.BDP($B12,H$2)</f>
        <v>1299165D US</v>
      </c>
      <c r="I12" t="str">
        <f>_xll.BDP(LEFT($H12,LEN(H12)-2)&amp;"Equity",I$2)</f>
        <v>#N/A N/A</v>
      </c>
      <c r="J12" s="3" t="e">
        <f>_xll.BDP(LEFT($H12,LEN($H12)-2)&amp;"Equity",J$2)/100</f>
        <v>#VALUE!</v>
      </c>
      <c r="K12" t="str">
        <f>_xll.BDP(H12&amp;" Equity",$K$2)</f>
        <v>#N/A N/A</v>
      </c>
      <c r="M12" t="str">
        <f>_xll.BDP($B12,M$2)</f>
        <v>#N/A Field Not Applicable</v>
      </c>
      <c r="N12">
        <f>_xll.BDP($B12,N$2)</f>
        <v>6.9137898011259784</v>
      </c>
      <c r="O12">
        <f>_xll.BDP($B12,O$2)</f>
        <v>6.9137898011259784</v>
      </c>
      <c r="P12">
        <f>_xll.BDP($B12,P$2)</f>
        <v>7.8022210242562355</v>
      </c>
      <c r="Q12">
        <f>_xll.BDP($B12,Q$2)</f>
        <v>6.9137898011259784</v>
      </c>
      <c r="R12" t="str">
        <f>_xll.BDP($B12,R$2)</f>
        <v>CALLABLE</v>
      </c>
      <c r="S12" t="str">
        <f>_xll.BDP($B12,S$2)</f>
        <v>FIXED</v>
      </c>
      <c r="T12">
        <f>_xll.BDP($B12,T$2)</f>
        <v>6.75</v>
      </c>
      <c r="U12">
        <f>_xll.BDP($B12,U$2)</f>
        <v>25</v>
      </c>
      <c r="V12" s="4" t="str">
        <f>_xll.BDP($B12,V$2)</f>
        <v>Quarter</v>
      </c>
      <c r="W12" s="4">
        <f>_xll.BDS($B12,"dvd_hist_all","startrow=1","endrow=1","startcol=2","endcol=2")</f>
        <v>44999</v>
      </c>
      <c r="X12" s="4">
        <f>_xll.BDS($B12,"dvd_hist_all","startrow=1","endrow=1","startcol=2","endcol=2")</f>
        <v>44999</v>
      </c>
      <c r="Y12" s="2" t="str">
        <f>_xll.BDP($B12,Y$2)</f>
        <v>#N/A Field Not Applicable</v>
      </c>
      <c r="Z12" t="str">
        <f>_xll.BDP($B12,Z$2)</f>
        <v>3/29/2024</v>
      </c>
      <c r="AA12">
        <f>_xll.BDP($B12,AA$2)</f>
        <v>30</v>
      </c>
      <c r="AB12" t="str">
        <f>_xll.BDP($B12,AB$2)</f>
        <v>Anytime</v>
      </c>
      <c r="AC12" t="str">
        <f>_xll.BDP($B12,AC$2)</f>
        <v>3/31/2031</v>
      </c>
      <c r="AH12" t="str">
        <f>_xll.BDP($B12,AH$2)</f>
        <v>N</v>
      </c>
      <c r="AI12" t="str">
        <f>_xll.BDP($B12,AI$2)</f>
        <v>Yes</v>
      </c>
      <c r="AJ12" t="str">
        <f>_xll.BDP($B12,AJ$2)</f>
        <v>#N/A N/A</v>
      </c>
      <c r="AK12" t="str">
        <f>_xll.BDP($B12,AK$2)</f>
        <v>Sr Unsecured</v>
      </c>
      <c r="AL12" s="2" t="str">
        <f>_xll.BDP($B12,AL$2)</f>
        <v>269809604</v>
      </c>
      <c r="AM12" s="2" t="str">
        <f>_xll.BDP($B12,AM$2)</f>
        <v>#N/A N/A</v>
      </c>
      <c r="AN12" s="2" t="str">
        <f>_xll.BDP($B12,AN$2)</f>
        <v>#N/A N/A</v>
      </c>
      <c r="AO12" s="2"/>
      <c r="AP12" t="str">
        <f>_xll.BDP(LEFT($H12,LEN($H12)-2)&amp;"Equity",AP$2)</f>
        <v>#N/A N/A</v>
      </c>
      <c r="AQ12" t="str">
        <f>_xll.BDP(LEFT($H12,LEN($H12)-2)&amp;"Equity",AQ$2)</f>
        <v>#N/A N/A</v>
      </c>
      <c r="AR12" s="2" t="str">
        <f>_xll.BDP($B12,AR$2)</f>
        <v>NEW YORK</v>
      </c>
      <c r="AS12" s="2"/>
      <c r="AT12" s="2">
        <f>_xll.BDP($B12,AT$2)</f>
        <v>5.9431695588305633</v>
      </c>
      <c r="AU12" s="2">
        <f>_xll.BDP($B12,AU$2)</f>
        <v>5.9431695588305633</v>
      </c>
      <c r="AV12" s="7">
        <f>_xll.BDP($B12,AV$2)</f>
        <v>1560000</v>
      </c>
      <c r="AW12" s="8">
        <f t="shared" si="0"/>
        <v>33524400.000000004</v>
      </c>
      <c r="AX12" s="7" t="str">
        <f>_xll.BDP($B12,AX$2)</f>
        <v>US2698096045</v>
      </c>
      <c r="AY12" s="7" t="str">
        <f>_xll.BDP($B12,AY$2)</f>
        <v>BN0S888</v>
      </c>
    </row>
    <row r="13" spans="2:51" x14ac:dyDescent="0.25">
      <c r="B13" t="s">
        <v>688</v>
      </c>
      <c r="C13">
        <f>_xll.BDP($B13,C$2)</f>
        <v>23.024999999999999</v>
      </c>
      <c r="D13" s="3">
        <f>_xll.BDP($B13,D$2)/100</f>
        <v>-4.8207663782447382E-2</v>
      </c>
      <c r="E13" s="1">
        <f>_xll.BDP($B13,E$2)</f>
        <v>2281.1967213114754</v>
      </c>
      <c r="G13" t="str">
        <f>_xll.BDP($B13,G$2)</f>
        <v>EAGLE POINT CREDIT CO</v>
      </c>
      <c r="H13" t="str">
        <f>_xll.BDP($B13,H$2)</f>
        <v>1299165D US</v>
      </c>
      <c r="I13" t="str">
        <f>_xll.BDP(LEFT($H13,LEN(H13)-2)&amp;"Equity",I$2)</f>
        <v>#N/A N/A</v>
      </c>
      <c r="J13" s="3" t="e">
        <f>_xll.BDP(LEFT($H13,LEN($H13)-2)&amp;"Equity",J$2)/100</f>
        <v>#VALUE!</v>
      </c>
      <c r="K13" t="str">
        <f>_xll.BDP(H13&amp;" Equity",$K$2)</f>
        <v>#N/A N/A</v>
      </c>
      <c r="M13" t="str">
        <f>_xll.BDP($B13,M$2)</f>
        <v>#N/A Field Not Applicable</v>
      </c>
      <c r="N13">
        <f>_xll.BDP($B13,N$2)</f>
        <v>5.729702844378342</v>
      </c>
      <c r="O13">
        <f>_xll.BDP($B13,O$2)</f>
        <v>5.729702844378342</v>
      </c>
      <c r="P13">
        <f>_xll.BDP($B13,P$2)</f>
        <v>-45.405470249520164</v>
      </c>
      <c r="Q13">
        <f>_xll.BDP($B13,Q$2)</f>
        <v>-45.40547025</v>
      </c>
      <c r="R13" t="str">
        <f>_xll.BDP($B13,R$2)</f>
        <v>CALLABLE</v>
      </c>
      <c r="S13" t="str">
        <f>_xll.BDP($B13,S$2)</f>
        <v>FIXED</v>
      </c>
      <c r="T13">
        <f>_xll.BDP($B13,T$2)</f>
        <v>6.6875</v>
      </c>
      <c r="U13">
        <f>_xll.BDP($B13,U$2)</f>
        <v>25</v>
      </c>
      <c r="V13" s="4" t="str">
        <f>_xll.BDP($B13,V$2)</f>
        <v>Quarter</v>
      </c>
      <c r="W13" s="4">
        <f>_xll.BDS($B13,"dvd_hist_all","startrow=1","endrow=1","startcol=2","endcol=2")</f>
        <v>44999</v>
      </c>
      <c r="X13" s="4">
        <f>_xll.BDS($B13,"dvd_hist_all","startrow=1","endrow=1","startcol=2","endcol=2")</f>
        <v>44999</v>
      </c>
      <c r="Y13" s="2" t="str">
        <f>_xll.BDP($B13,Y$2)</f>
        <v>#N/A Field Not Applicable</v>
      </c>
      <c r="Z13" t="str">
        <f>_xll.BDP($B13,Z$2)</f>
        <v>4/28/2023</v>
      </c>
      <c r="AA13">
        <f>_xll.BDP($B13,AA$2)</f>
        <v>30</v>
      </c>
      <c r="AB13" t="str">
        <f>_xll.BDP($B13,AB$2)</f>
        <v>Anytime</v>
      </c>
      <c r="AC13" t="str">
        <f>_xll.BDP($B13,AC$2)</f>
        <v>4/30/2028</v>
      </c>
      <c r="AH13" t="str">
        <f>_xll.BDP($B13,AH$2)</f>
        <v>N</v>
      </c>
      <c r="AI13" t="str">
        <f>_xll.BDP($B13,AI$2)</f>
        <v>Not Confirmed</v>
      </c>
      <c r="AJ13" t="str">
        <f>_xll.BDP($B13,AJ$2)</f>
        <v>#N/A N/A</v>
      </c>
      <c r="AK13" t="str">
        <f>_xll.BDP($B13,AK$2)</f>
        <v>Sr Unsecured</v>
      </c>
      <c r="AL13" s="2" t="str">
        <f>_xll.BDP($B13,AL$2)</f>
        <v>269809505</v>
      </c>
      <c r="AM13" s="2" t="str">
        <f>_xll.BDP($B13,AM$2)</f>
        <v>#N/A N/A</v>
      </c>
      <c r="AN13" s="2" t="str">
        <f>_xll.BDP($B13,AN$2)</f>
        <v>#N/A N/A</v>
      </c>
      <c r="AO13" s="2"/>
      <c r="AP13" t="str">
        <f>_xll.BDP(LEFT($H13,LEN($H13)-2)&amp;"Equity",AP$2)</f>
        <v>#N/A N/A</v>
      </c>
      <c r="AQ13" t="str">
        <f>_xll.BDP(LEFT($H13,LEN($H13)-2)&amp;"Equity",AQ$2)</f>
        <v>#N/A N/A</v>
      </c>
      <c r="AR13" s="2" t="str">
        <f>_xll.BDP($B13,AR$2)</f>
        <v>NEW YORK</v>
      </c>
      <c r="AS13" s="2"/>
      <c r="AT13" s="2">
        <f>_xll.BDP($B13,AT$2)</f>
        <v>4.2217947380587182</v>
      </c>
      <c r="AU13" s="2">
        <f>_xll.BDP($B13,AU$2)</f>
        <v>4.2217947380587182</v>
      </c>
      <c r="AV13" s="7">
        <f>_xll.BDP($B13,AV$2)</f>
        <v>1296952</v>
      </c>
      <c r="AW13" s="8">
        <f t="shared" si="0"/>
        <v>29862319.799999997</v>
      </c>
      <c r="AX13" s="7" t="str">
        <f>_xll.BDP($B13,AX$2)</f>
        <v>US2698095054</v>
      </c>
      <c r="AY13" s="7" t="str">
        <f>_xll.BDP($B13,AY$2)</f>
        <v>BFXZ6L9</v>
      </c>
    </row>
    <row r="14" spans="2:51" x14ac:dyDescent="0.25">
      <c r="B14" t="s">
        <v>945</v>
      </c>
      <c r="C14">
        <f>_xll.BDP($B14,C$2)</f>
        <v>27.92</v>
      </c>
      <c r="D14" s="3">
        <f>_xll.BDP($B14,D$2)/100</f>
        <v>-1.7112768758227318E-2</v>
      </c>
      <c r="E14" s="1">
        <f>_xll.BDP($B14,E$2)</f>
        <v>4237.9180327868853</v>
      </c>
      <c r="G14" t="str">
        <f>_xll.BDP($B14,G$2)</f>
        <v>GABELLI EQUITY TRUST</v>
      </c>
      <c r="H14" t="str">
        <f>_xll.BDP($B14,H$2)</f>
        <v>3075346Z US</v>
      </c>
      <c r="I14" t="str">
        <f>_xll.BDP(LEFT($H14,LEN(H14)-2)&amp;"Equity",I$2)</f>
        <v>#N/A N/A</v>
      </c>
      <c r="J14" s="3" t="e">
        <f>_xll.BDP(LEFT($H14,LEN($H14)-2)&amp;"Equity",J$2)/100</f>
        <v>#VALUE!</v>
      </c>
      <c r="K14" t="str">
        <f>_xll.BDP(H14&amp;" Equity",$K$2)</f>
        <v>#N/A N/A</v>
      </c>
      <c r="M14" t="str">
        <f>_xll.BDP($B14,M$2)</f>
        <v>#N/A Field Not Applicable</v>
      </c>
      <c r="N14">
        <f>_xll.BDP($B14,N$2)</f>
        <v>3.4917826714465288</v>
      </c>
      <c r="O14">
        <f>_xll.BDP($B14,O$2)</f>
        <v>3.4917826714465288</v>
      </c>
      <c r="P14">
        <f>_xll.BDP($B14,P$2)</f>
        <v>-16.436703095690543</v>
      </c>
      <c r="Q14">
        <f>_xll.BDP($B14,Q$2)</f>
        <v>-16.436703099999999</v>
      </c>
      <c r="R14" t="str">
        <f>_xll.BDP($B14,R$2)</f>
        <v>PERP/CALL</v>
      </c>
      <c r="S14" t="str">
        <f>_xll.BDP($B14,S$2)</f>
        <v>FIXED</v>
      </c>
      <c r="T14">
        <f>_xll.BDP($B14,T$2)</f>
        <v>5</v>
      </c>
      <c r="U14">
        <f>_xll.BDP($B14,U$2)</f>
        <v>25</v>
      </c>
      <c r="V14" s="4" t="str">
        <f>_xll.BDP($B14,V$2)</f>
        <v>Quarter</v>
      </c>
      <c r="W14" s="4">
        <f>_xll.BDS($B14,"dvd_hist_all","startrow=1","endrow=1","startcol=2","endcol=2")</f>
        <v>45002</v>
      </c>
      <c r="X14" s="4">
        <f>_xll.BDS($B14,"dvd_hist_all","startrow=1","endrow=1","startcol=2","endcol=2")</f>
        <v>45002</v>
      </c>
      <c r="Y14" s="2" t="str">
        <f>_xll.BDP($B14,Y$2)</f>
        <v>CUMULATIVE</v>
      </c>
      <c r="Z14" t="str">
        <f>_xll.BDP($B14,Z$2)</f>
        <v>12/16/2024</v>
      </c>
      <c r="AA14">
        <f>_xll.BDP($B14,AA$2)</f>
        <v>30</v>
      </c>
      <c r="AB14" t="str">
        <f>_xll.BDP($B14,AB$2)</f>
        <v>Anytime</v>
      </c>
      <c r="AC14" t="str">
        <f>_xll.BDP($B14,AC$2)</f>
        <v>#N/A Field Not Applicable</v>
      </c>
      <c r="AH14" t="str">
        <f>_xll.BDP($B14,AH$2)</f>
        <v>N</v>
      </c>
      <c r="AI14" t="str">
        <f>_xll.BDP($B14,AI$2)</f>
        <v>Not Confirmed</v>
      </c>
      <c r="AJ14" t="str">
        <f>_xll.BDP($B14,AJ$2)</f>
        <v>Y</v>
      </c>
      <c r="AK14" t="str">
        <f>_xll.BDP($B14,AK$2)</f>
        <v>Preferred</v>
      </c>
      <c r="AL14" s="2" t="str">
        <f>_xll.BDP($B14,AL$2)</f>
        <v>362397846</v>
      </c>
      <c r="AM14" s="2" t="str">
        <f>_xll.BDP($B14,AM$2)</f>
        <v>#N/A N/A</v>
      </c>
      <c r="AN14" s="2" t="str">
        <f>_xll.BDP($B14,AN$2)</f>
        <v>#N/A N/A</v>
      </c>
      <c r="AO14" s="2"/>
      <c r="AP14" t="str">
        <f>_xll.BDP(LEFT($H14,LEN($H14)-2)&amp;"Equity",AP$2)</f>
        <v>#N/A N/A</v>
      </c>
      <c r="AQ14" t="str">
        <f>_xll.BDP(LEFT($H14,LEN($H14)-2)&amp;"Equity",AQ$2)</f>
        <v>#N/A N/A</v>
      </c>
      <c r="AR14" s="2" t="str">
        <f>_xll.BDP($B14,AR$2)</f>
        <v>NEW YORK</v>
      </c>
      <c r="AS14" s="2"/>
      <c r="AT14" s="2">
        <f>_xll.BDP($B14,AT$2)</f>
        <v>1.6580107872385448</v>
      </c>
      <c r="AU14" s="2">
        <f>_xll.BDP($B14,AU$2)</f>
        <v>22.269493849090342</v>
      </c>
      <c r="AV14" s="7">
        <f>_xll.BDP($B14,AV$2)</f>
        <v>4000000</v>
      </c>
      <c r="AW14" s="8">
        <f t="shared" si="0"/>
        <v>111680000</v>
      </c>
      <c r="AX14" s="7" t="str">
        <f>_xll.BDP($B14,AX$2)</f>
        <v>US3623978463</v>
      </c>
      <c r="AY14" s="7" t="str">
        <f>_xll.BDP($B14,AY$2)</f>
        <v>BK72V94</v>
      </c>
    </row>
    <row r="15" spans="2:51" x14ac:dyDescent="0.25">
      <c r="B15" t="s">
        <v>665</v>
      </c>
      <c r="C15">
        <f>_xll.BDP($B15,C$2)</f>
        <v>48</v>
      </c>
      <c r="D15" s="3" t="e">
        <f>_xll.BDP($B15,D$2)/100</f>
        <v>#VALUE!</v>
      </c>
      <c r="E15" s="1">
        <f>_xll.BDP($B15,E$2)</f>
        <v>946.88524590163934</v>
      </c>
      <c r="G15" t="str">
        <f>_xll.BDP($B15,G$2)</f>
        <v>GDL FUND</v>
      </c>
      <c r="H15" t="str">
        <f>_xll.BDP($B15,H$2)</f>
        <v>3075346Z US</v>
      </c>
      <c r="I15" t="str">
        <f>_xll.BDP(LEFT($H15,LEN(H15)-2)&amp;"Equity",I$2)</f>
        <v>#N/A N/A</v>
      </c>
      <c r="J15" s="3" t="e">
        <f>_xll.BDP(LEFT($H15,LEN($H15)-2)&amp;"Equity",J$2)/100</f>
        <v>#VALUE!</v>
      </c>
      <c r="K15" t="str">
        <f>_xll.BDP(H15&amp;" Equity",$K$2)</f>
        <v>#N/A N/A</v>
      </c>
      <c r="M15" t="str">
        <f>_xll.BDP($B15,M$2)</f>
        <v>#N/A Field Not Applicable</v>
      </c>
      <c r="N15" t="str">
        <f>_xll.BDP($B15,N$2)</f>
        <v>#N/A N/A</v>
      </c>
      <c r="O15" t="str">
        <f>_xll.BDP($B15,O$2)</f>
        <v>#N/A N/A</v>
      </c>
      <c r="P15" t="str">
        <f>_xll.BDP($B15,P$2)</f>
        <v>#N/A N/A</v>
      </c>
      <c r="Q15" t="str">
        <f>_xll.BDP($B15,Q$2)</f>
        <v>#N/A N/A</v>
      </c>
      <c r="R15" t="str">
        <f>_xll.BDP($B15,R$2)</f>
        <v>CALL/PUT</v>
      </c>
      <c r="S15" t="str">
        <f>_xll.BDP($B15,S$2)</f>
        <v>VARIABLE</v>
      </c>
      <c r="T15">
        <f>_xll.BDP($B15,T$2)</f>
        <v>4</v>
      </c>
      <c r="U15">
        <f>_xll.BDP($B15,U$2)</f>
        <v>50</v>
      </c>
      <c r="V15" s="4" t="str">
        <f>_xll.BDP($B15,V$2)</f>
        <v>Quarter</v>
      </c>
      <c r="W15" s="4">
        <f>_xll.BDS($B15,"dvd_hist_all","startrow=1","endrow=1","startcol=2","endcol=2")</f>
        <v>45002</v>
      </c>
      <c r="X15" s="4">
        <f>_xll.BDS($B15,"dvd_hist_all","startrow=1","endrow=1","startcol=2","endcol=2")</f>
        <v>45002</v>
      </c>
      <c r="Y15" s="2" t="str">
        <f>_xll.BDP($B15,Y$2)</f>
        <v>CUMULATIVE</v>
      </c>
      <c r="Z15" t="str">
        <f>_xll.BDP($B15,Z$2)</f>
        <v>#N/A Field Not Applicable</v>
      </c>
      <c r="AA15">
        <f>_xll.BDP($B15,AA$2)</f>
        <v>30</v>
      </c>
      <c r="AB15" t="str">
        <f>_xll.BDP($B15,AB$2)</f>
        <v>#N/A N/A</v>
      </c>
      <c r="AC15" t="str">
        <f>_xll.BDP($B15,AC$2)</f>
        <v>3/26/2025</v>
      </c>
      <c r="AH15" t="str">
        <f>_xll.BDP($B15,AH$2)</f>
        <v>N</v>
      </c>
      <c r="AI15" t="str">
        <f>_xll.BDP($B15,AI$2)</f>
        <v>Not Confirmed</v>
      </c>
      <c r="AJ15" t="str">
        <f>_xll.BDP($B15,AJ$2)</f>
        <v>Y</v>
      </c>
      <c r="AK15" t="str">
        <f>_xll.BDP($B15,AK$2)</f>
        <v>Preferred</v>
      </c>
      <c r="AL15" s="2" t="str">
        <f>_xll.BDP($B15,AL$2)</f>
        <v>361570401</v>
      </c>
      <c r="AM15" s="2" t="str">
        <f>_xll.BDP($B15,AM$2)</f>
        <v>#N/A N/A</v>
      </c>
      <c r="AN15" s="2" t="str">
        <f>_xll.BDP($B15,AN$2)</f>
        <v>#N/A N/A</v>
      </c>
      <c r="AO15" s="2"/>
      <c r="AP15" t="str">
        <f>_xll.BDP(LEFT($H15,LEN($H15)-2)&amp;"Equity",AP$2)</f>
        <v>#N/A N/A</v>
      </c>
      <c r="AQ15" t="str">
        <f>_xll.BDP(LEFT($H15,LEN($H15)-2)&amp;"Equity",AQ$2)</f>
        <v>#N/A N/A</v>
      </c>
      <c r="AR15" s="2" t="str">
        <f>_xll.BDP($B15,AR$2)</f>
        <v>NEW YORK</v>
      </c>
      <c r="AS15" s="2"/>
      <c r="AT15" s="2" t="str">
        <f>_xll.BDP($B15,AT$2)</f>
        <v>#N/A N/A</v>
      </c>
      <c r="AU15" s="2" t="str">
        <f>_xll.BDP($B15,AU$2)</f>
        <v>#N/A N/A</v>
      </c>
      <c r="AV15" s="7">
        <f>_xll.BDP($B15,AV$2)</f>
        <v>2600000</v>
      </c>
      <c r="AW15" s="8">
        <f t="shared" si="0"/>
        <v>124800000</v>
      </c>
      <c r="AX15" s="7" t="str">
        <f>_xll.BDP($B15,AX$2)</f>
        <v>US3615704018</v>
      </c>
      <c r="AY15" s="7" t="str">
        <f>_xll.BDP($B15,AY$2)</f>
        <v>BF4J405</v>
      </c>
    </row>
    <row r="16" spans="2:51" x14ac:dyDescent="0.25">
      <c r="B16" t="s">
        <v>226</v>
      </c>
      <c r="C16">
        <f>_xll.BDP($B16,C$2)</f>
        <v>21.75</v>
      </c>
      <c r="D16" s="3">
        <f>_xll.BDP($B16,D$2)/100</f>
        <v>-3.0965391621129334E-2</v>
      </c>
      <c r="E16" s="1">
        <f>_xll.BDP($B16,E$2)</f>
        <v>1302.1803278688524</v>
      </c>
      <c r="G16" t="str">
        <f>_xll.BDP($B16,G$2)</f>
        <v>GAMCO NATURAL RE GOLD</v>
      </c>
      <c r="H16" t="str">
        <f>_xll.BDP($B16,H$2)</f>
        <v>3075346Z US</v>
      </c>
      <c r="I16" t="str">
        <f>_xll.BDP(LEFT($H16,LEN(H16)-2)&amp;"Equity",I$2)</f>
        <v>#N/A N/A</v>
      </c>
      <c r="J16" s="3" t="e">
        <f>_xll.BDP(LEFT($H16,LEN($H16)-2)&amp;"Equity",J$2)/100</f>
        <v>#VALUE!</v>
      </c>
      <c r="K16" t="str">
        <f>_xll.BDP(H16&amp;" Equity",$K$2)</f>
        <v>#N/A N/A</v>
      </c>
      <c r="M16" t="str">
        <f>_xll.BDP($B16,M$2)</f>
        <v>#N/A Field Not Applicable</v>
      </c>
      <c r="N16" t="str">
        <f>_xll.BDP($B16,N$2)</f>
        <v>#N/A N/A</v>
      </c>
      <c r="O16" t="str">
        <f>_xll.BDP($B16,O$2)</f>
        <v>#N/A N/A</v>
      </c>
      <c r="P16" t="str">
        <f>_xll.BDP($B16,P$2)</f>
        <v>#N/A N/A</v>
      </c>
      <c r="Q16" t="str">
        <f>_xll.BDP($B16,Q$2)</f>
        <v>#N/A N/A</v>
      </c>
      <c r="R16" t="str">
        <f>_xll.BDP($B16,R$2)</f>
        <v>PERP/CALL</v>
      </c>
      <c r="S16" t="str">
        <f>_xll.BDP($B16,S$2)</f>
        <v>FIXED</v>
      </c>
      <c r="T16">
        <f>_xll.BDP($B16,T$2)</f>
        <v>5.2</v>
      </c>
      <c r="U16">
        <f>_xll.BDP($B16,U$2)</f>
        <v>25</v>
      </c>
      <c r="V16" s="4" t="str">
        <f>_xll.BDP($B16,V$2)</f>
        <v>Quarter</v>
      </c>
      <c r="W16" s="4">
        <f>_xll.BDS($B16,"dvd_hist_all","startrow=1","endrow=1","startcol=2","endcol=2")</f>
        <v>45002</v>
      </c>
      <c r="X16" s="4">
        <f>_xll.BDS($B16,"dvd_hist_all","startrow=1","endrow=1","startcol=2","endcol=2")</f>
        <v>45002</v>
      </c>
      <c r="Y16" s="2" t="str">
        <f>_xll.BDP($B16,Y$2)</f>
        <v>CUMULATIVE</v>
      </c>
      <c r="Z16" t="str">
        <f>_xll.BDP($B16,Z$2)</f>
        <v>4/28/2023</v>
      </c>
      <c r="AA16" t="str">
        <f>_xll.BDP($B16,AA$2)</f>
        <v>#N/A Field Not Applicable</v>
      </c>
      <c r="AB16" t="str">
        <f>_xll.BDP($B16,AB$2)</f>
        <v>Anytime</v>
      </c>
      <c r="AC16" t="str">
        <f>_xll.BDP($B16,AC$2)</f>
        <v>#N/A Field Not Applicable</v>
      </c>
      <c r="AH16" t="str">
        <f>_xll.BDP($B16,AH$2)</f>
        <v>N</v>
      </c>
      <c r="AI16" t="str">
        <f>_xll.BDP($B16,AI$2)</f>
        <v>Not Confirmed</v>
      </c>
      <c r="AJ16" t="str">
        <f>_xll.BDP($B16,AJ$2)</f>
        <v>Y</v>
      </c>
      <c r="AK16" t="str">
        <f>_xll.BDP($B16,AK$2)</f>
        <v>Preferred</v>
      </c>
      <c r="AL16" s="2" t="str">
        <f>_xll.BDP($B16,AL$2)</f>
        <v>36465E200</v>
      </c>
      <c r="AM16" s="2" t="str">
        <f>_xll.BDP($B16,AM$2)</f>
        <v>#N/A N/A</v>
      </c>
      <c r="AN16" s="2" t="str">
        <f>_xll.BDP($B16,AN$2)</f>
        <v>#N/A N/A</v>
      </c>
      <c r="AO16" s="2"/>
      <c r="AP16" t="str">
        <f>_xll.BDP(LEFT($H16,LEN($H16)-2)&amp;"Equity",AP$2)</f>
        <v>#N/A N/A</v>
      </c>
      <c r="AQ16" t="str">
        <f>_xll.BDP(LEFT($H16,LEN($H16)-2)&amp;"Equity",AQ$2)</f>
        <v>#N/A N/A</v>
      </c>
      <c r="AR16" s="2" t="str">
        <f>_xll.BDP($B16,AR$2)</f>
        <v>NEW YORK</v>
      </c>
      <c r="AS16" s="2"/>
      <c r="AT16" s="2" t="str">
        <f>_xll.BDP($B16,AT$2)</f>
        <v>#N/A N/A</v>
      </c>
      <c r="AU16" s="2" t="str">
        <f>_xll.BDP($B16,AU$2)</f>
        <v>#N/A N/A</v>
      </c>
      <c r="AV16" s="7">
        <f>_xll.BDP($B16,AV$2)</f>
        <v>1200000</v>
      </c>
      <c r="AW16" s="8">
        <f t="shared" si="0"/>
        <v>26100000</v>
      </c>
      <c r="AX16" s="7" t="str">
        <f>_xll.BDP($B16,AX$2)</f>
        <v>US36465E2000</v>
      </c>
      <c r="AY16" s="7" t="str">
        <f>_xll.BDP($B16,AY$2)</f>
        <v>BF1Q7M2</v>
      </c>
    </row>
    <row r="17" spans="2:51" x14ac:dyDescent="0.25">
      <c r="B17" t="s">
        <v>204</v>
      </c>
      <c r="C17">
        <f>_xll.BDP($B17,C$2)</f>
        <v>23.37</v>
      </c>
      <c r="D17" s="3">
        <f>_xll.BDP($B17,D$2)/100</f>
        <v>-2.4010025062656634E-2</v>
      </c>
      <c r="E17" s="1">
        <f>_xll.BDP($B17,E$2)</f>
        <v>1375.9180327868853</v>
      </c>
      <c r="G17" t="str">
        <f>_xll.BDP($B17,G$2)</f>
        <v>GABELLI MULTIMEDIA TRUST</v>
      </c>
      <c r="H17" t="str">
        <f>_xll.BDP($B17,H$2)</f>
        <v>3075346Z US</v>
      </c>
      <c r="I17" t="str">
        <f>_xll.BDP(LEFT($H17,LEN(H17)-2)&amp;"Equity",I$2)</f>
        <v>#N/A N/A</v>
      </c>
      <c r="J17" s="3" t="e">
        <f>_xll.BDP(LEFT($H17,LEN($H17)-2)&amp;"Equity",J$2)/100</f>
        <v>#VALUE!</v>
      </c>
      <c r="K17" t="str">
        <f>_xll.BDP(H17&amp;" Equity",$K$2)</f>
        <v>#N/A N/A</v>
      </c>
      <c r="M17" t="str">
        <f>_xll.BDP($B17,M$2)</f>
        <v>#N/A Field Not Applicable</v>
      </c>
      <c r="N17">
        <f>_xll.BDP($B17,N$2)</f>
        <v>4.6824380655566706</v>
      </c>
      <c r="O17">
        <f>_xll.BDP($B17,O$2)</f>
        <v>4.6824380655566706</v>
      </c>
      <c r="P17">
        <f>_xll.BDP($B17,P$2)</f>
        <v>-253.53184752161764</v>
      </c>
      <c r="Q17">
        <f>_xll.BDP($B17,Q$2)</f>
        <v>-253.53184752000001</v>
      </c>
      <c r="R17" t="str">
        <f>_xll.BDP($B17,R$2)</f>
        <v>PERP/CALL</v>
      </c>
      <c r="S17" t="str">
        <f>_xll.BDP($B17,S$2)</f>
        <v>FIXED</v>
      </c>
      <c r="T17">
        <f>_xll.BDP($B17,T$2)</f>
        <v>5.125</v>
      </c>
      <c r="U17">
        <f>_xll.BDP($B17,U$2)</f>
        <v>25</v>
      </c>
      <c r="V17" s="4" t="str">
        <f>_xll.BDP($B17,V$2)</f>
        <v>Quarter</v>
      </c>
      <c r="W17" s="4">
        <f>_xll.BDS($B17,"dvd_hist_all","startrow=1","endrow=1","startcol=2","endcol=2")</f>
        <v>45002</v>
      </c>
      <c r="X17" s="4">
        <f>_xll.BDS($B17,"dvd_hist_all","startrow=1","endrow=1","startcol=2","endcol=2")</f>
        <v>45002</v>
      </c>
      <c r="Y17" s="2" t="str">
        <f>_xll.BDP($B17,Y$2)</f>
        <v>CUMULATIVE</v>
      </c>
      <c r="Z17" t="str">
        <f>_xll.BDP($B17,Z$2)</f>
        <v>4/13/2023</v>
      </c>
      <c r="AA17">
        <f>_xll.BDP($B17,AA$2)</f>
        <v>15</v>
      </c>
      <c r="AB17" t="str">
        <f>_xll.BDP($B17,AB$2)</f>
        <v>Anytime</v>
      </c>
      <c r="AC17" t="str">
        <f>_xll.BDP($B17,AC$2)</f>
        <v>#N/A Field Not Applicable</v>
      </c>
      <c r="AH17" t="str">
        <f>_xll.BDP($B17,AH$2)</f>
        <v>N</v>
      </c>
      <c r="AI17" t="str">
        <f>_xll.BDP($B17,AI$2)</f>
        <v>Not Confirmed</v>
      </c>
      <c r="AJ17" t="str">
        <f>_xll.BDP($B17,AJ$2)</f>
        <v>Y</v>
      </c>
      <c r="AK17" t="str">
        <f>_xll.BDP($B17,AK$2)</f>
        <v>Preferred</v>
      </c>
      <c r="AL17" s="2" t="str">
        <f>_xll.BDP($B17,AL$2)</f>
        <v>36239Q505</v>
      </c>
      <c r="AM17" s="2" t="str">
        <f>_xll.BDP($B17,AM$2)</f>
        <v>#N/A N/A</v>
      </c>
      <c r="AN17" s="2" t="str">
        <f>_xll.BDP($B17,AN$2)</f>
        <v>#N/A N/A</v>
      </c>
      <c r="AO17" s="2"/>
      <c r="AP17" t="str">
        <f>_xll.BDP(LEFT($H17,LEN($H17)-2)&amp;"Equity",AP$2)</f>
        <v>#N/A N/A</v>
      </c>
      <c r="AQ17" t="str">
        <f>_xll.BDP(LEFT($H17,LEN($H17)-2)&amp;"Equity",AQ$2)</f>
        <v>#N/A N/A</v>
      </c>
      <c r="AR17" s="2" t="str">
        <f>_xll.BDP($B17,AR$2)</f>
        <v>NEW YORK</v>
      </c>
      <c r="AS17" s="2"/>
      <c r="AT17" s="2">
        <f>_xll.BDP($B17,AT$2)</f>
        <v>18.22895119134925</v>
      </c>
      <c r="AU17" s="2">
        <f>_xll.BDP($B17,AU$2)</f>
        <v>18.22895119134925</v>
      </c>
      <c r="AV17" s="7">
        <f>_xll.BDP($B17,AV$2)</f>
        <v>2000000</v>
      </c>
      <c r="AW17" s="8">
        <f t="shared" si="0"/>
        <v>46740000</v>
      </c>
      <c r="AX17" s="7" t="str">
        <f>_xll.BDP($B17,AX$2)</f>
        <v>US36239Q5053</v>
      </c>
      <c r="AY17" s="7" t="str">
        <f>_xll.BDP($B17,AY$2)</f>
        <v>BYXHRJ3</v>
      </c>
    </row>
    <row r="18" spans="2:51" x14ac:dyDescent="0.25">
      <c r="B18" t="s">
        <v>39</v>
      </c>
      <c r="C18">
        <f>_xll.BDP($B18,C$2)</f>
        <v>18.3</v>
      </c>
      <c r="D18" s="3">
        <f>_xll.BDP($B18,D$2)/100</f>
        <v>-1.9009725906277617E-2</v>
      </c>
      <c r="E18" s="1">
        <f>_xll.BDP($B18,E$2)</f>
        <v>3633.8852459016393</v>
      </c>
      <c r="G18" t="str">
        <f>_xll.BDP($B18,G$2)</f>
        <v>GABELLI EQUITY TRUST</v>
      </c>
      <c r="H18" t="str">
        <f>_xll.BDP($B18,H$2)</f>
        <v>3075346Z US</v>
      </c>
      <c r="I18" t="str">
        <f>_xll.BDP(LEFT($H18,LEN(H18)-2)&amp;"Equity",I$2)</f>
        <v>#N/A N/A</v>
      </c>
      <c r="J18" s="3" t="e">
        <f>_xll.BDP(LEFT($H18,LEN($H18)-2)&amp;"Equity",J$2)/100</f>
        <v>#VALUE!</v>
      </c>
      <c r="K18" t="str">
        <f>_xll.BDP(H18&amp;" Equity",$K$2)</f>
        <v>#N/A N/A</v>
      </c>
      <c r="M18" t="str">
        <f>_xll.BDP($B18,M$2)</f>
        <v>#N/A Field Not Applicable</v>
      </c>
      <c r="N18" t="str">
        <f>_xll.BDP($B18,N$2)</f>
        <v>#N/A N/A</v>
      </c>
      <c r="O18" t="str">
        <f>_xll.BDP($B18,O$2)</f>
        <v>#N/A N/A</v>
      </c>
      <c r="P18" t="str">
        <f>_xll.BDP($B18,P$2)</f>
        <v>#N/A N/A</v>
      </c>
      <c r="Q18" t="str">
        <f>_xll.BDP($B18,Q$2)</f>
        <v>#N/A N/A</v>
      </c>
      <c r="R18" t="str">
        <f>_xll.BDP($B18,R$2)</f>
        <v>PERP/CALL</v>
      </c>
      <c r="S18" t="str">
        <f>_xll.BDP($B18,S$2)</f>
        <v>FIXED</v>
      </c>
      <c r="T18">
        <f>_xll.BDP($B18,T$2)</f>
        <v>5</v>
      </c>
      <c r="U18">
        <f>_xll.BDP($B18,U$2)</f>
        <v>25</v>
      </c>
      <c r="V18" s="4" t="str">
        <f>_xll.BDP($B18,V$2)</f>
        <v>Quarter</v>
      </c>
      <c r="W18" s="4">
        <f>_xll.BDS($B18,"dvd_hist_all","startrow=1","endrow=1","startcol=2","endcol=2")</f>
        <v>45002</v>
      </c>
      <c r="X18" s="4">
        <f>_xll.BDS($B18,"dvd_hist_all","startrow=1","endrow=1","startcol=2","endcol=2")</f>
        <v>45002</v>
      </c>
      <c r="Y18" s="2" t="str">
        <f>_xll.BDP($B18,Y$2)</f>
        <v>CUMULATIVE</v>
      </c>
      <c r="Z18" t="str">
        <f>_xll.BDP($B18,Z$2)</f>
        <v>4/13/2023</v>
      </c>
      <c r="AA18">
        <f>_xll.BDP($B18,AA$2)</f>
        <v>15</v>
      </c>
      <c r="AB18" t="str">
        <f>_xll.BDP($B18,AB$2)</f>
        <v>Anytime</v>
      </c>
      <c r="AC18" t="str">
        <f>_xll.BDP($B18,AC$2)</f>
        <v>#N/A Field Not Applicable</v>
      </c>
      <c r="AH18" t="str">
        <f>_xll.BDP($B18,AH$2)</f>
        <v>N</v>
      </c>
      <c r="AI18" t="str">
        <f>_xll.BDP($B18,AI$2)</f>
        <v>Not Confirmed</v>
      </c>
      <c r="AJ18" t="str">
        <f>_xll.BDP($B18,AJ$2)</f>
        <v>Y</v>
      </c>
      <c r="AK18" t="str">
        <f>_xll.BDP($B18,AK$2)</f>
        <v>Preferred</v>
      </c>
      <c r="AL18" s="2" t="str">
        <f>_xll.BDP($B18,AL$2)</f>
        <v>362397861</v>
      </c>
      <c r="AM18" s="2" t="str">
        <f>_xll.BDP($B18,AM$2)</f>
        <v>#N/A N/A</v>
      </c>
      <c r="AN18" s="2" t="str">
        <f>_xll.BDP($B18,AN$2)</f>
        <v>NR</v>
      </c>
      <c r="AO18" s="2"/>
      <c r="AP18" t="str">
        <f>_xll.BDP(LEFT($H18,LEN($H18)-2)&amp;"Equity",AP$2)</f>
        <v>#N/A N/A</v>
      </c>
      <c r="AQ18" t="str">
        <f>_xll.BDP(LEFT($H18,LEN($H18)-2)&amp;"Equity",AQ$2)</f>
        <v>#N/A N/A</v>
      </c>
      <c r="AR18" s="2" t="str">
        <f>_xll.BDP($B18,AR$2)</f>
        <v>NEW YORK</v>
      </c>
      <c r="AS18" s="2"/>
      <c r="AT18" s="2" t="str">
        <f>_xll.BDP($B18,AT$2)</f>
        <v>#N/A N/A</v>
      </c>
      <c r="AU18" s="2" t="str">
        <f>_xll.BDP($B18,AU$2)</f>
        <v>#N/A N/A</v>
      </c>
      <c r="AV18" s="7">
        <f>_xll.BDP($B18,AV$2)</f>
        <v>4200000</v>
      </c>
      <c r="AW18" s="8">
        <f t="shared" si="0"/>
        <v>76860000</v>
      </c>
      <c r="AX18" s="7" t="str">
        <f>_xll.BDP($B18,AX$2)</f>
        <v>US3623978612</v>
      </c>
      <c r="AY18" s="7" t="str">
        <f>_xll.BDP($B18,AY$2)</f>
        <v>B882520</v>
      </c>
    </row>
    <row r="19" spans="2:51" x14ac:dyDescent="0.25">
      <c r="B19" t="s">
        <v>40</v>
      </c>
      <c r="C19">
        <f>_xll.BDP($B19,C$2)</f>
        <v>23.1</v>
      </c>
      <c r="D19" s="3" t="e">
        <f>_xll.BDP($B19,D$2)/100</f>
        <v>#VALUE!</v>
      </c>
      <c r="E19" s="1">
        <f>_xll.BDP($B19,E$2)</f>
        <v>2865.8196721311474</v>
      </c>
      <c r="G19" t="str">
        <f>_xll.BDP($B19,G$2)</f>
        <v>GAMCO GLOBAL GOLD NATURA</v>
      </c>
      <c r="H19" t="str">
        <f>_xll.BDP($B19,H$2)</f>
        <v>3075346Z US</v>
      </c>
      <c r="I19" t="str">
        <f>_xll.BDP(LEFT($H19,LEN(H19)-2)&amp;"Equity",I$2)</f>
        <v>#N/A N/A</v>
      </c>
      <c r="J19" s="3" t="e">
        <f>_xll.BDP(LEFT($H19,LEN($H19)-2)&amp;"Equity",J$2)/100</f>
        <v>#VALUE!</v>
      </c>
      <c r="K19" t="str">
        <f>_xll.BDP(H19&amp;" Equity",$K$2)</f>
        <v>#N/A N/A</v>
      </c>
      <c r="M19" t="str">
        <f>_xll.BDP($B19,M$2)</f>
        <v>#N/A Field Not Applicable</v>
      </c>
      <c r="N19">
        <f>_xll.BDP($B19,N$2)</f>
        <v>4.7785919082510357</v>
      </c>
      <c r="O19">
        <f>_xll.BDP($B19,O$2)</f>
        <v>4.7785919082510357</v>
      </c>
      <c r="P19">
        <f>_xll.BDP($B19,P$2)</f>
        <v>-55.590896239751189</v>
      </c>
      <c r="Q19">
        <f>_xll.BDP($B19,Q$2)</f>
        <v>-55.590896239999999</v>
      </c>
      <c r="R19" t="str">
        <f>_xll.BDP($B19,R$2)</f>
        <v>PERP/CALL</v>
      </c>
      <c r="S19" t="str">
        <f>_xll.BDP($B19,S$2)</f>
        <v>FIXED</v>
      </c>
      <c r="T19">
        <f>_xll.BDP($B19,T$2)</f>
        <v>5</v>
      </c>
      <c r="U19">
        <f>_xll.BDP($B19,U$2)</f>
        <v>25</v>
      </c>
      <c r="V19" s="4" t="str">
        <f>_xll.BDP($B19,V$2)</f>
        <v>Quarter</v>
      </c>
      <c r="W19" s="4">
        <f>_xll.BDS($B19,"dvd_hist_all","startrow=1","endrow=1","startcol=2","endcol=2")</f>
        <v>45002</v>
      </c>
      <c r="X19" s="4">
        <f>_xll.BDS($B19,"dvd_hist_all","startrow=1","endrow=1","startcol=2","endcol=2")</f>
        <v>45002</v>
      </c>
      <c r="Y19" s="2" t="str">
        <f>_xll.BDP($B19,Y$2)</f>
        <v>CUMULATIVE</v>
      </c>
      <c r="Z19" t="str">
        <f>_xll.BDP($B19,Z$2)</f>
        <v>4/28/2023</v>
      </c>
      <c r="AA19" t="str">
        <f>_xll.BDP($B19,AA$2)</f>
        <v>#N/A Field Not Applicable</v>
      </c>
      <c r="AB19" t="str">
        <f>_xll.BDP($B19,AB$2)</f>
        <v>Anytime</v>
      </c>
      <c r="AC19" t="str">
        <f>_xll.BDP($B19,AC$2)</f>
        <v>#N/A Field Not Applicable</v>
      </c>
      <c r="AH19" t="str">
        <f>_xll.BDP($B19,AH$2)</f>
        <v>N</v>
      </c>
      <c r="AI19" t="str">
        <f>_xll.BDP($B19,AI$2)</f>
        <v>Not Confirmed</v>
      </c>
      <c r="AJ19" t="str">
        <f>_xll.BDP($B19,AJ$2)</f>
        <v>Y</v>
      </c>
      <c r="AK19" t="str">
        <f>_xll.BDP($B19,AK$2)</f>
        <v>Preferred</v>
      </c>
      <c r="AL19" s="2" t="str">
        <f>_xll.BDP($B19,AL$2)</f>
        <v>36465A307</v>
      </c>
      <c r="AM19" s="2" t="str">
        <f>_xll.BDP($B19,AM$2)</f>
        <v>#N/A N/A</v>
      </c>
      <c r="AN19" s="2" t="str">
        <f>_xll.BDP($B19,AN$2)</f>
        <v>#N/A N/A</v>
      </c>
      <c r="AO19" s="2"/>
      <c r="AP19" t="str">
        <f>_xll.BDP(LEFT($H19,LEN($H19)-2)&amp;"Equity",AP$2)</f>
        <v>#N/A N/A</v>
      </c>
      <c r="AQ19" t="str">
        <f>_xll.BDP(LEFT($H19,LEN($H19)-2)&amp;"Equity",AQ$2)</f>
        <v>#N/A N/A</v>
      </c>
      <c r="AR19" s="2" t="str">
        <f>_xll.BDP($B19,AR$2)</f>
        <v>NYSE AMERICAN</v>
      </c>
      <c r="AS19" s="2"/>
      <c r="AT19" s="2">
        <f>_xll.BDP($B19,AT$2)</f>
        <v>18.41345611561113</v>
      </c>
      <c r="AU19" s="2">
        <f>_xll.BDP($B19,AU$2)</f>
        <v>18.41345611561113</v>
      </c>
      <c r="AV19" s="7">
        <f>_xll.BDP($B19,AV$2)</f>
        <v>3708666</v>
      </c>
      <c r="AW19" s="8">
        <f t="shared" si="0"/>
        <v>85670184.600000009</v>
      </c>
      <c r="AX19" s="7" t="str">
        <f>_xll.BDP($B19,AX$2)</f>
        <v>US36465A3077</v>
      </c>
      <c r="AY19" s="7" t="str">
        <f>_xll.BDP($B19,AY$2)</f>
        <v>B976QV6</v>
      </c>
    </row>
    <row r="20" spans="2:51" x14ac:dyDescent="0.25">
      <c r="B20" t="s">
        <v>41</v>
      </c>
      <c r="C20">
        <f>_xll.BDP($B20,C$2)</f>
        <v>23.81</v>
      </c>
      <c r="D20" s="3">
        <f>_xll.BDP($B20,D$2)/100</f>
        <v>-1.9348008765714835E-2</v>
      </c>
      <c r="E20" s="1">
        <f>_xll.BDP($B20,E$2)</f>
        <v>2142.8524590163934</v>
      </c>
      <c r="G20" t="str">
        <f>_xll.BDP($B20,G$2)</f>
        <v>GABELLI UTILITY TRUST</v>
      </c>
      <c r="H20" t="str">
        <f>_xll.BDP($B20,H$2)</f>
        <v>3075346Z US</v>
      </c>
      <c r="I20" t="str">
        <f>_xll.BDP(LEFT($H20,LEN(H20)-2)&amp;"Equity",I$2)</f>
        <v>#N/A N/A</v>
      </c>
      <c r="J20" s="3" t="e">
        <f>_xll.BDP(LEFT($H20,LEN($H20)-2)&amp;"Equity",J$2)/100</f>
        <v>#VALUE!</v>
      </c>
      <c r="K20" t="str">
        <f>_xll.BDP(H20&amp;" Equity",$K$2)</f>
        <v>#N/A N/A</v>
      </c>
      <c r="M20" t="str">
        <f>_xll.BDP($B20,M$2)</f>
        <v>#N/A Field Not Applicable</v>
      </c>
      <c r="N20">
        <f>_xll.BDP($B20,N$2)</f>
        <v>4.8331924172581191</v>
      </c>
      <c r="O20">
        <f>_xll.BDP($B20,O$2)</f>
        <v>4.8331924172581191</v>
      </c>
      <c r="P20">
        <f>_xll.BDP($B20,P$2)</f>
        <v>-296.68584442047205</v>
      </c>
      <c r="Q20">
        <f>_xll.BDP($B20,Q$2)</f>
        <v>-296.68584442000002</v>
      </c>
      <c r="R20" t="str">
        <f>_xll.BDP($B20,R$2)</f>
        <v>PERP/CALL</v>
      </c>
      <c r="S20" t="str">
        <f>_xll.BDP($B20,S$2)</f>
        <v>FIXED</v>
      </c>
      <c r="T20">
        <f>_xll.BDP($B20,T$2)</f>
        <v>5.375</v>
      </c>
      <c r="U20">
        <f>_xll.BDP($B20,U$2)</f>
        <v>25</v>
      </c>
      <c r="V20" s="4" t="str">
        <f>_xll.BDP($B20,V$2)</f>
        <v>Quarter</v>
      </c>
      <c r="W20" s="4">
        <f>_xll.BDS($B20,"dvd_hist_all","startrow=1","endrow=1","startcol=2","endcol=2")</f>
        <v>45002</v>
      </c>
      <c r="X20" s="4">
        <f>_xll.BDS($B20,"dvd_hist_all","startrow=1","endrow=1","startcol=2","endcol=2")</f>
        <v>45002</v>
      </c>
      <c r="Y20" s="2" t="str">
        <f>_xll.BDP($B20,Y$2)</f>
        <v>CUMULATIVE</v>
      </c>
      <c r="Z20" t="str">
        <f>_xll.BDP($B20,Z$2)</f>
        <v>4/13/2023</v>
      </c>
      <c r="AA20">
        <f>_xll.BDP($B20,AA$2)</f>
        <v>15</v>
      </c>
      <c r="AB20" t="str">
        <f>_xll.BDP($B20,AB$2)</f>
        <v>Anytime</v>
      </c>
      <c r="AC20" t="str">
        <f>_xll.BDP($B20,AC$2)</f>
        <v>#N/A Field Not Applicable</v>
      </c>
      <c r="AH20" t="str">
        <f>_xll.BDP($B20,AH$2)</f>
        <v>N</v>
      </c>
      <c r="AI20" t="str">
        <f>_xll.BDP($B20,AI$2)</f>
        <v>Not Confirmed</v>
      </c>
      <c r="AJ20" t="str">
        <f>_xll.BDP($B20,AJ$2)</f>
        <v>Y</v>
      </c>
      <c r="AK20" t="str">
        <f>_xll.BDP($B20,AK$2)</f>
        <v>Preferred</v>
      </c>
      <c r="AL20" s="2" t="str">
        <f>_xll.BDP($B20,AL$2)</f>
        <v>36240A408</v>
      </c>
      <c r="AM20" s="2" t="str">
        <f>_xll.BDP($B20,AM$2)</f>
        <v>#N/A N/A</v>
      </c>
      <c r="AN20" s="2" t="str">
        <f>_xll.BDP($B20,AN$2)</f>
        <v>#N/A N/A</v>
      </c>
      <c r="AO20" s="2"/>
      <c r="AP20" t="str">
        <f>_xll.BDP(LEFT($H20,LEN($H20)-2)&amp;"Equity",AP$2)</f>
        <v>#N/A N/A</v>
      </c>
      <c r="AQ20" t="str">
        <f>_xll.BDP(LEFT($H20,LEN($H20)-2)&amp;"Equity",AQ$2)</f>
        <v>#N/A N/A</v>
      </c>
      <c r="AR20" s="2" t="str">
        <f>_xll.BDP($B20,AR$2)</f>
        <v>NEW YORK</v>
      </c>
      <c r="AS20" s="2"/>
      <c r="AT20" s="2">
        <f>_xll.BDP($B20,AT$2)</f>
        <v>17.708015960384525</v>
      </c>
      <c r="AU20" s="2">
        <f>_xll.BDP($B20,AU$2)</f>
        <v>17.708015960384525</v>
      </c>
      <c r="AV20" s="7">
        <f>_xll.BDP($B20,AV$2)</f>
        <v>2000000</v>
      </c>
      <c r="AW20" s="8">
        <f t="shared" si="0"/>
        <v>47620000</v>
      </c>
      <c r="AX20" s="7" t="str">
        <f>_xll.BDP($B20,AX$2)</f>
        <v>US36240A4085</v>
      </c>
      <c r="AY20" s="7" t="str">
        <f>_xll.BDP($B20,AY$2)</f>
        <v>BDF19Z6</v>
      </c>
    </row>
    <row r="21" spans="2:51" x14ac:dyDescent="0.25">
      <c r="B21" t="s">
        <v>2012</v>
      </c>
      <c r="C21">
        <f>_xll.BDP($B21,C$2)</f>
        <v>19.365000000000002</v>
      </c>
      <c r="D21" s="3">
        <f>_xll.BDP($B21,D$2)/100</f>
        <v>-1.646090534979425E-2</v>
      </c>
      <c r="E21" s="1">
        <f>_xll.BDP($B21,E$2)</f>
        <v>13782.88524590164</v>
      </c>
      <c r="G21" t="str">
        <f>_xll.BDP($B21,G$2)</f>
        <v>GABELLI DVD &amp; INC TR</v>
      </c>
      <c r="H21" t="str">
        <f>_xll.BDP($B21,H$2)</f>
        <v>3075346Z US</v>
      </c>
      <c r="I21" t="str">
        <f>_xll.BDP(LEFT($H21,LEN(H21)-2)&amp;"Equity",I$2)</f>
        <v>#N/A N/A</v>
      </c>
      <c r="J21" s="3" t="e">
        <f>_xll.BDP(LEFT($H21,LEN($H21)-2)&amp;"Equity",J$2)/100</f>
        <v>#VALUE!</v>
      </c>
      <c r="K21" t="str">
        <f>_xll.BDP(H21&amp;" Equity",$K$2)</f>
        <v>#N/A N/A</v>
      </c>
      <c r="M21" t="str">
        <f>_xll.BDP($B21,M$2)</f>
        <v>#N/A Field Not Applicable</v>
      </c>
      <c r="N21">
        <f>_xll.BDP($B21,N$2)</f>
        <v>5.3219242408431597</v>
      </c>
      <c r="O21">
        <f>_xll.BDP($B21,O$2)</f>
        <v>5.3219242408431597</v>
      </c>
      <c r="P21">
        <f>_xll.BDP($B21,P$2)</f>
        <v>11.228803460874936</v>
      </c>
      <c r="Q21">
        <f>_xll.BDP($B21,Q$2)</f>
        <v>5.3219242408431597</v>
      </c>
      <c r="R21" t="str">
        <f>_xll.BDP($B21,R$2)</f>
        <v>PERP/CALL</v>
      </c>
      <c r="S21" t="str">
        <f>_xll.BDP($B21,S$2)</f>
        <v>FIXED</v>
      </c>
      <c r="T21">
        <f>_xll.BDP($B21,T$2)</f>
        <v>4.25</v>
      </c>
      <c r="U21">
        <f>_xll.BDP($B21,U$2)</f>
        <v>25</v>
      </c>
      <c r="V21" s="4" t="str">
        <f>_xll.BDP($B21,V$2)</f>
        <v>Quarter</v>
      </c>
      <c r="W21" s="4">
        <f>_xll.BDS($B21,"dvd_hist_all","startrow=1","endrow=1","startcol=2","endcol=2")</f>
        <v>45002</v>
      </c>
      <c r="X21" s="4">
        <f>_xll.BDS($B21,"dvd_hist_all","startrow=1","endrow=1","startcol=2","endcol=2")</f>
        <v>45002</v>
      </c>
      <c r="Y21" s="2" t="str">
        <f>_xll.BDP($B21,Y$2)</f>
        <v>CUMULATIVE</v>
      </c>
      <c r="Z21" t="str">
        <f>_xll.BDP($B21,Z$2)</f>
        <v>10/7/2026</v>
      </c>
      <c r="AA21" t="str">
        <f>_xll.BDP($B21,AA$2)</f>
        <v>#N/A Field Not Applicable</v>
      </c>
      <c r="AB21" t="str">
        <f>_xll.BDP($B21,AB$2)</f>
        <v>Anytime</v>
      </c>
      <c r="AC21" t="str">
        <f>_xll.BDP($B21,AC$2)</f>
        <v>#N/A Field Not Applicable</v>
      </c>
      <c r="AH21" t="str">
        <f>_xll.BDP($B21,AH$2)</f>
        <v>N</v>
      </c>
      <c r="AI21" t="str">
        <f>_xll.BDP($B21,AI$2)</f>
        <v>Yes</v>
      </c>
      <c r="AJ21" t="str">
        <f>_xll.BDP($B21,AJ$2)</f>
        <v>Y</v>
      </c>
      <c r="AK21" t="str">
        <f>_xll.BDP($B21,AK$2)</f>
        <v>Preferred</v>
      </c>
      <c r="AL21" s="2" t="str">
        <f>_xll.BDP($B21,AL$2)</f>
        <v>36242H864</v>
      </c>
      <c r="AM21" s="2" t="str">
        <f>_xll.BDP($B21,AM$2)</f>
        <v>#N/A N/A</v>
      </c>
      <c r="AN21" s="2" t="str">
        <f>_xll.BDP($B21,AN$2)</f>
        <v>#N/A N/A</v>
      </c>
      <c r="AO21" s="2"/>
      <c r="AP21" t="str">
        <f>_xll.BDP(LEFT($H21,LEN($H21)-2)&amp;"Equity",AP$2)</f>
        <v>#N/A N/A</v>
      </c>
      <c r="AQ21" t="str">
        <f>_xll.BDP(LEFT($H21,LEN($H21)-2)&amp;"Equity",AQ$2)</f>
        <v>#N/A N/A</v>
      </c>
      <c r="AR21" s="2" t="str">
        <f>_xll.BDP($B21,AR$2)</f>
        <v>NEW YORK</v>
      </c>
      <c r="AS21" s="2"/>
      <c r="AT21" s="2">
        <f>_xll.BDP($B21,AT$2)</f>
        <v>18.159336751385254</v>
      </c>
      <c r="AU21" s="2">
        <f>_xll.BDP($B21,AU$2)</f>
        <v>18.159336751385254</v>
      </c>
      <c r="AV21" s="7">
        <f>_xll.BDP($B21,AV$2)</f>
        <v>6000000</v>
      </c>
      <c r="AW21" s="8">
        <f t="shared" si="0"/>
        <v>116190000.00000001</v>
      </c>
      <c r="AX21" s="7" t="str">
        <f>_xll.BDP($B21,AX$2)</f>
        <v>US36242H8640</v>
      </c>
      <c r="AY21" s="7" t="str">
        <f>_xll.BDP($B21,AY$2)</f>
        <v>BLR4KF6</v>
      </c>
    </row>
    <row r="22" spans="2:51" x14ac:dyDescent="0.25">
      <c r="B22" t="s">
        <v>946</v>
      </c>
      <c r="C22">
        <f>_xll.BDP($B22,C$2)</f>
        <v>28.92</v>
      </c>
      <c r="D22" s="3">
        <f>_xll.BDP($B22,D$2)/100</f>
        <v>-1.5092721352974025E-2</v>
      </c>
      <c r="E22" s="1">
        <f>_xll.BDP($B22,E$2)</f>
        <v>2602.6065573770493</v>
      </c>
      <c r="G22" t="str">
        <f>_xll.BDP($B22,G$2)</f>
        <v>GABELLI MULTIMEDIA TRUST</v>
      </c>
      <c r="H22" t="str">
        <f>_xll.BDP($B22,H$2)</f>
        <v>3075346Z US</v>
      </c>
      <c r="I22" t="str">
        <f>_xll.BDP(LEFT($H22,LEN(H22)-2)&amp;"Equity",I$2)</f>
        <v>#N/A N/A</v>
      </c>
      <c r="J22" s="3" t="e">
        <f>_xll.BDP(LEFT($H22,LEN($H22)-2)&amp;"Equity",J$2)/100</f>
        <v>#VALUE!</v>
      </c>
      <c r="K22" t="str">
        <f>_xll.BDP(H22&amp;" Equity",$K$2)</f>
        <v>#N/A N/A</v>
      </c>
      <c r="M22" t="str">
        <f>_xll.BDP($B22,M$2)</f>
        <v>#N/A Field Not Applicable</v>
      </c>
      <c r="N22">
        <f>_xll.BDP($B22,N$2)</f>
        <v>3.3901123560408082</v>
      </c>
      <c r="O22">
        <f>_xll.BDP($B22,O$2)</f>
        <v>3.3901123560408082</v>
      </c>
      <c r="P22">
        <f>_xll.BDP($B22,P$2)</f>
        <v>-19.31302062908901</v>
      </c>
      <c r="Q22">
        <f>_xll.BDP($B22,Q$2)</f>
        <v>-19.31302063</v>
      </c>
      <c r="R22" t="str">
        <f>_xll.BDP($B22,R$2)</f>
        <v>PERP/CALL</v>
      </c>
      <c r="S22" t="str">
        <f>_xll.BDP($B22,S$2)</f>
        <v>FIXED</v>
      </c>
      <c r="T22">
        <f>_xll.BDP($B22,T$2)</f>
        <v>5.125</v>
      </c>
      <c r="U22">
        <f>_xll.BDP($B22,U$2)</f>
        <v>25</v>
      </c>
      <c r="V22" s="4" t="str">
        <f>_xll.BDP($B22,V$2)</f>
        <v>Quarter</v>
      </c>
      <c r="W22" s="4">
        <f>_xll.BDS($B22,"dvd_hist_all","startrow=1","endrow=1","startcol=2","endcol=2")</f>
        <v>45002</v>
      </c>
      <c r="X22" s="4">
        <f>_xll.BDS($B22,"dvd_hist_all","startrow=1","endrow=1","startcol=2","endcol=2")</f>
        <v>45002</v>
      </c>
      <c r="Y22" s="2" t="str">
        <f>_xll.BDP($B22,Y$2)</f>
        <v>CUMULATIVE</v>
      </c>
      <c r="Z22" t="str">
        <f>_xll.BDP($B22,Z$2)</f>
        <v>12/20/2024</v>
      </c>
      <c r="AA22">
        <f>_xll.BDP($B22,AA$2)</f>
        <v>30</v>
      </c>
      <c r="AB22" t="str">
        <f>_xll.BDP($B22,AB$2)</f>
        <v>Anytime</v>
      </c>
      <c r="AC22" t="str">
        <f>_xll.BDP($B22,AC$2)</f>
        <v>#N/A Field Not Applicable</v>
      </c>
      <c r="AH22" t="str">
        <f>_xll.BDP($B22,AH$2)</f>
        <v>N</v>
      </c>
      <c r="AI22" t="str">
        <f>_xll.BDP($B22,AI$2)</f>
        <v>Not Confirmed</v>
      </c>
      <c r="AJ22" t="str">
        <f>_xll.BDP($B22,AJ$2)</f>
        <v>Y</v>
      </c>
      <c r="AK22" t="str">
        <f>_xll.BDP($B22,AK$2)</f>
        <v>Preferred</v>
      </c>
      <c r="AL22" s="2" t="str">
        <f>_xll.BDP($B22,AL$2)</f>
        <v>36239Q604</v>
      </c>
      <c r="AM22" s="2" t="str">
        <f>_xll.BDP($B22,AM$2)</f>
        <v>#N/A N/A</v>
      </c>
      <c r="AN22" s="2" t="str">
        <f>_xll.BDP($B22,AN$2)</f>
        <v>#N/A N/A</v>
      </c>
      <c r="AO22" s="2"/>
      <c r="AP22" t="str">
        <f>_xll.BDP(LEFT($H22,LEN($H22)-2)&amp;"Equity",AP$2)</f>
        <v>#N/A N/A</v>
      </c>
      <c r="AQ22" t="str">
        <f>_xll.BDP(LEFT($H22,LEN($H22)-2)&amp;"Equity",AQ$2)</f>
        <v>#N/A N/A</v>
      </c>
      <c r="AR22" s="2" t="str">
        <f>_xll.BDP($B22,AR$2)</f>
        <v>NEW YORK</v>
      </c>
      <c r="AS22" s="2"/>
      <c r="AT22" s="2">
        <f>_xll.BDP($B22,AT$2)</f>
        <v>1.6764643851233985</v>
      </c>
      <c r="AU22" s="2">
        <f>_xll.BDP($B22,AU$2)</f>
        <v>22.499657132041435</v>
      </c>
      <c r="AV22" s="7">
        <f>_xll.BDP($B22,AV$2)</f>
        <v>2000000</v>
      </c>
      <c r="AW22" s="8">
        <f t="shared" si="0"/>
        <v>57840000</v>
      </c>
      <c r="AX22" s="7" t="str">
        <f>_xll.BDP($B22,AX$2)</f>
        <v>US36239Q6044</v>
      </c>
      <c r="AY22" s="7" t="str">
        <f>_xll.BDP($B22,AY$2)</f>
        <v>BKLYQL3</v>
      </c>
    </row>
    <row r="23" spans="2:51" x14ac:dyDescent="0.25">
      <c r="B23" t="s">
        <v>848</v>
      </c>
      <c r="C23">
        <f>_xll.BDP($B23,C$2)</f>
        <v>22.86</v>
      </c>
      <c r="D23" s="3">
        <f>_xll.BDP($B23,D$2)/100</f>
        <v>-1.9567876070118239E-2</v>
      </c>
      <c r="E23" s="1">
        <f>_xll.BDP($B23,E$2)</f>
        <v>3363.1147540983607</v>
      </c>
      <c r="G23" t="str">
        <f>_xll.BDP($B23,G$2)</f>
        <v>GABELLI DVD &amp; INC TR</v>
      </c>
      <c r="H23" t="str">
        <f>_xll.BDP($B23,H$2)</f>
        <v>3075346Z US</v>
      </c>
      <c r="I23" t="str">
        <f>_xll.BDP(LEFT($H23,LEN(H23)-2)&amp;"Equity",I$2)</f>
        <v>#N/A N/A</v>
      </c>
      <c r="J23" s="3" t="e">
        <f>_xll.BDP(LEFT($H23,LEN($H23)-2)&amp;"Equity",J$2)/100</f>
        <v>#VALUE!</v>
      </c>
      <c r="K23" t="str">
        <f>_xll.BDP(H23&amp;" Equity",$K$2)</f>
        <v>#N/A N/A</v>
      </c>
      <c r="M23" t="str">
        <f>_xll.BDP($B23,M$2)</f>
        <v>#N/A Field Not Applicable</v>
      </c>
      <c r="N23">
        <f>_xll.BDP($B23,N$2)</f>
        <v>5.2173913043478253</v>
      </c>
      <c r="O23">
        <f>_xll.BDP($B23,O$2)</f>
        <v>5.2173913043478253</v>
      </c>
      <c r="P23">
        <f>_xll.BDP($B23,P$2)</f>
        <v>2.6707224362351898</v>
      </c>
      <c r="Q23">
        <f>_xll.BDP($B23,Q$2)</f>
        <v>2.67072244</v>
      </c>
      <c r="R23" t="str">
        <f>_xll.BDP($B23,R$2)</f>
        <v>PERP/CALL</v>
      </c>
      <c r="S23" t="str">
        <f>_xll.BDP($B23,S$2)</f>
        <v>FIXED</v>
      </c>
      <c r="T23">
        <f>_xll.BDP($B23,T$2)</f>
        <v>5.375</v>
      </c>
      <c r="U23">
        <f>_xll.BDP($B23,U$2)</f>
        <v>25</v>
      </c>
      <c r="V23" s="4" t="str">
        <f>_xll.BDP($B23,V$2)</f>
        <v>Quarter</v>
      </c>
      <c r="W23" s="4">
        <f>_xll.BDS($B23,"dvd_hist_all","startrow=1","endrow=1","startcol=2","endcol=2")</f>
        <v>45002</v>
      </c>
      <c r="X23" s="4">
        <f>_xll.BDS($B23,"dvd_hist_all","startrow=1","endrow=1","startcol=2","endcol=2")</f>
        <v>45002</v>
      </c>
      <c r="Y23" s="2" t="str">
        <f>_xll.BDP($B23,Y$2)</f>
        <v>CUMULATIVE</v>
      </c>
      <c r="Z23" t="str">
        <f>_xll.BDP($B23,Z$2)</f>
        <v>6/7/2024</v>
      </c>
      <c r="AA23">
        <f>_xll.BDP($B23,AA$2)</f>
        <v>15</v>
      </c>
      <c r="AB23" t="str">
        <f>_xll.BDP($B23,AB$2)</f>
        <v>Anytime</v>
      </c>
      <c r="AC23" t="str">
        <f>_xll.BDP($B23,AC$2)</f>
        <v>#N/A Field Not Applicable</v>
      </c>
      <c r="AH23" t="str">
        <f>_xll.BDP($B23,AH$2)</f>
        <v>N</v>
      </c>
      <c r="AI23" t="str">
        <f>_xll.BDP($B23,AI$2)</f>
        <v>Not Confirmed</v>
      </c>
      <c r="AJ23" t="str">
        <f>_xll.BDP($B23,AJ$2)</f>
        <v>Y</v>
      </c>
      <c r="AK23" t="str">
        <f>_xll.BDP($B23,AK$2)</f>
        <v>Preferred</v>
      </c>
      <c r="AL23" s="2" t="str">
        <f>_xll.BDP($B23,AL$2)</f>
        <v>36242H880</v>
      </c>
      <c r="AM23" s="2" t="str">
        <f>_xll.BDP($B23,AM$2)</f>
        <v>#N/A N/A</v>
      </c>
      <c r="AN23" s="2" t="str">
        <f>_xll.BDP($B23,AN$2)</f>
        <v>#N/A N/A</v>
      </c>
      <c r="AO23" s="2"/>
      <c r="AP23" t="str">
        <f>_xll.BDP(LEFT($H23,LEN($H23)-2)&amp;"Equity",AP$2)</f>
        <v>#N/A N/A</v>
      </c>
      <c r="AQ23" t="str">
        <f>_xll.BDP(LEFT($H23,LEN($H23)-2)&amp;"Equity",AQ$2)</f>
        <v>#N/A N/A</v>
      </c>
      <c r="AR23" s="2" t="str">
        <f>_xll.BDP($B23,AR$2)</f>
        <v>NEW YORK</v>
      </c>
      <c r="AS23" s="2"/>
      <c r="AT23" s="2">
        <f>_xll.BDP($B23,AT$2)</f>
        <v>16.945540519917838</v>
      </c>
      <c r="AU23" s="2">
        <f>_xll.BDP($B23,AU$2)</f>
        <v>16.945540519917838</v>
      </c>
      <c r="AV23" s="7">
        <f>_xll.BDP($B23,AV$2)</f>
        <v>2000000</v>
      </c>
      <c r="AW23" s="8">
        <f t="shared" si="0"/>
        <v>45720000</v>
      </c>
      <c r="AX23" s="7" t="str">
        <f>_xll.BDP($B23,AX$2)</f>
        <v>US36242H8806</v>
      </c>
      <c r="AY23" s="7" t="str">
        <f>_xll.BDP($B23,AY$2)</f>
        <v>BKBDTG6</v>
      </c>
    </row>
    <row r="24" spans="2:51" x14ac:dyDescent="0.25">
      <c r="B24" t="s">
        <v>42</v>
      </c>
      <c r="C24">
        <f>_xll.BDP($B24,C$2)</f>
        <v>22.33</v>
      </c>
      <c r="D24" s="3">
        <f>_xll.BDP($B24,D$2)/100</f>
        <v>-1.7135862913097871E-3</v>
      </c>
      <c r="E24" s="1">
        <f>_xll.BDP($B24,E$2)</f>
        <v>4058.7213114754099</v>
      </c>
      <c r="G24" t="str">
        <f>_xll.BDP($B24,G$2)</f>
        <v>GABELLI EQUITY TRUST</v>
      </c>
      <c r="H24" t="str">
        <f>_xll.BDP($B24,H$2)</f>
        <v>3075346Z US</v>
      </c>
      <c r="I24" t="str">
        <f>_xll.BDP(LEFT($H24,LEN(H24)-2)&amp;"Equity",I$2)</f>
        <v>#N/A N/A</v>
      </c>
      <c r="J24" s="3" t="e">
        <f>_xll.BDP(LEFT($H24,LEN($H24)-2)&amp;"Equity",J$2)/100</f>
        <v>#VALUE!</v>
      </c>
      <c r="K24" t="str">
        <f>_xll.BDP(H24&amp;" Equity",$K$2)</f>
        <v>#N/A N/A</v>
      </c>
      <c r="M24" t="str">
        <f>_xll.BDP($B24,M$2)</f>
        <v>#N/A Field Not Applicable</v>
      </c>
      <c r="N24">
        <f>_xll.BDP($B24,N$2)</f>
        <v>4.7549610093197243</v>
      </c>
      <c r="O24">
        <f>_xll.BDP($B24,O$2)</f>
        <v>4.7549610093197243</v>
      </c>
      <c r="P24">
        <f>_xll.BDP($B24,P$2)</f>
        <v>-145.20825420939332</v>
      </c>
      <c r="Q24">
        <f>_xll.BDP($B24,Q$2)</f>
        <v>-145.20825421000001</v>
      </c>
      <c r="R24" t="str">
        <f>_xll.BDP($B24,R$2)</f>
        <v>PERP/CALL</v>
      </c>
      <c r="S24" t="str">
        <f>_xll.BDP($B24,S$2)</f>
        <v>STEP CPN</v>
      </c>
      <c r="T24">
        <f>_xll.BDP($B24,T$2)</f>
        <v>5</v>
      </c>
      <c r="U24">
        <f>_xll.BDP($B24,U$2)</f>
        <v>25</v>
      </c>
      <c r="V24" s="4" t="str">
        <f>_xll.BDP($B24,V$2)</f>
        <v>Quarter</v>
      </c>
      <c r="W24" s="4">
        <f>_xll.BDS($B24,"dvd_hist_all","startrow=1","endrow=1","startcol=2","endcol=2")</f>
        <v>45002</v>
      </c>
      <c r="X24" s="4">
        <f>_xll.BDS($B24,"dvd_hist_all","startrow=1","endrow=1","startcol=2","endcol=2")</f>
        <v>45002</v>
      </c>
      <c r="Y24" s="2" t="str">
        <f>_xll.BDP($B24,Y$2)</f>
        <v>CUMULATIVE</v>
      </c>
      <c r="Z24" t="str">
        <f>_xll.BDP($B24,Z$2)</f>
        <v>4/13/2023</v>
      </c>
      <c r="AA24">
        <f>_xll.BDP($B24,AA$2)</f>
        <v>15</v>
      </c>
      <c r="AB24" t="str">
        <f>_xll.BDP($B24,AB$2)</f>
        <v>Anytime</v>
      </c>
      <c r="AC24" t="str">
        <f>_xll.BDP($B24,AC$2)</f>
        <v>#N/A Field Not Applicable</v>
      </c>
      <c r="AH24" t="str">
        <f>_xll.BDP($B24,AH$2)</f>
        <v>N</v>
      </c>
      <c r="AI24" t="str">
        <f>_xll.BDP($B24,AI$2)</f>
        <v>Yes</v>
      </c>
      <c r="AJ24" t="str">
        <f>_xll.BDP($B24,AJ$2)</f>
        <v>Y</v>
      </c>
      <c r="AK24" t="str">
        <f>_xll.BDP($B24,AK$2)</f>
        <v>Preferred</v>
      </c>
      <c r="AL24" s="2" t="str">
        <f>_xll.BDP($B24,AL$2)</f>
        <v>362397176</v>
      </c>
      <c r="AM24" s="2" t="str">
        <f>_xll.BDP($B24,AM$2)</f>
        <v>#N/A N/A</v>
      </c>
      <c r="AN24" s="2" t="str">
        <f>_xll.BDP($B24,AN$2)</f>
        <v>#N/A N/A</v>
      </c>
      <c r="AO24" s="2"/>
      <c r="AP24" t="str">
        <f>_xll.BDP(LEFT($H24,LEN($H24)-2)&amp;"Equity",AP$2)</f>
        <v>#N/A N/A</v>
      </c>
      <c r="AQ24" t="str">
        <f>_xll.BDP(LEFT($H24,LEN($H24)-2)&amp;"Equity",AQ$2)</f>
        <v>#N/A N/A</v>
      </c>
      <c r="AR24" s="2" t="str">
        <f>_xll.BDP($B24,AR$2)</f>
        <v>NEW YORK</v>
      </c>
      <c r="AS24" s="2"/>
      <c r="AT24" s="2">
        <f>_xll.BDP($B24,AT$2)</f>
        <v>17.797452115586918</v>
      </c>
      <c r="AU24" s="2">
        <f>_xll.BDP($B24,AU$2)</f>
        <v>17.797452115586918</v>
      </c>
      <c r="AV24" s="7">
        <f>_xll.BDP($B24,AV$2)</f>
        <v>2796501</v>
      </c>
      <c r="AW24" s="8">
        <f t="shared" si="0"/>
        <v>62445867.329999998</v>
      </c>
      <c r="AX24" s="7" t="str">
        <f>_xll.BDP($B24,AX$2)</f>
        <v>US3623971765</v>
      </c>
      <c r="AY24" s="7" t="str">
        <f>_xll.BDP($B24,AY$2)</f>
        <v>B8HHM36</v>
      </c>
    </row>
    <row r="25" spans="2:51" x14ac:dyDescent="0.25">
      <c r="B25" t="s">
        <v>43</v>
      </c>
      <c r="C25">
        <f>_xll.BDP($B25,C$2)</f>
        <v>48.19</v>
      </c>
      <c r="D25" s="3" t="e">
        <f>_xll.BDP($B25,D$2)/100</f>
        <v>#VALUE!</v>
      </c>
      <c r="E25" s="1">
        <f>_xll.BDP($B25,E$2)</f>
        <v>963.34426229508199</v>
      </c>
      <c r="G25" t="str">
        <f>_xll.BDP($B25,G$2)</f>
        <v>GABELLI GLOB UTL &amp; INC T</v>
      </c>
      <c r="H25" t="str">
        <f>_xll.BDP($B25,H$2)</f>
        <v>3075346Z US</v>
      </c>
      <c r="I25" t="str">
        <f>_xll.BDP(LEFT($H25,LEN(H25)-2)&amp;"Equity",I$2)</f>
        <v>#N/A N/A</v>
      </c>
      <c r="J25" s="3" t="e">
        <f>_xll.BDP(LEFT($H25,LEN($H25)-2)&amp;"Equity",J$2)/100</f>
        <v>#VALUE!</v>
      </c>
      <c r="K25" t="str">
        <f>_xll.BDP(H25&amp;" Equity",$K$2)</f>
        <v>#N/A N/A</v>
      </c>
      <c r="M25">
        <f>_xll.BDP($B25,M$2)</f>
        <v>200</v>
      </c>
      <c r="N25">
        <f>_xll.BDP($B25,N$2)</f>
        <v>3.9487357118115693</v>
      </c>
      <c r="O25">
        <f>_xll.BDP($B25,O$2)</f>
        <v>5.1897852183211421</v>
      </c>
      <c r="P25">
        <f>_xll.BDP($B25,P$2)</f>
        <v>53.941908713692754</v>
      </c>
      <c r="Q25">
        <f>_xll.BDP($B25,Q$2)</f>
        <v>53.941908713692754</v>
      </c>
      <c r="R25" t="str">
        <f>_xll.BDP($B25,R$2)</f>
        <v>PERP/CALL/PUT</v>
      </c>
      <c r="S25" t="str">
        <f>_xll.BDP($B25,S$2)</f>
        <v>VARIABLE</v>
      </c>
      <c r="T25">
        <f>_xll.BDP($B25,T$2)</f>
        <v>3.8</v>
      </c>
      <c r="U25">
        <f>_xll.BDP($B25,U$2)</f>
        <v>50</v>
      </c>
      <c r="V25" s="4" t="str">
        <f>_xll.BDP($B25,V$2)</f>
        <v>Quarter</v>
      </c>
      <c r="W25" s="4">
        <f>_xll.BDS($B25,"dvd_hist_all","startrow=1","endrow=1","startcol=2","endcol=2")</f>
        <v>45002</v>
      </c>
      <c r="X25" s="4">
        <f>_xll.BDS($B25,"dvd_hist_all","startrow=1","endrow=1","startcol=2","endcol=2")</f>
        <v>45002</v>
      </c>
      <c r="Y25" s="2" t="str">
        <f>_xll.BDP($B25,Y$2)</f>
        <v>#N/A Field Not Applicable</v>
      </c>
      <c r="Z25" t="str">
        <f>_xll.BDP($B25,Z$2)</f>
        <v>4/28/2023</v>
      </c>
      <c r="AA25" t="str">
        <f>_xll.BDP($B25,AA$2)</f>
        <v>#N/A Field Not Applicable</v>
      </c>
      <c r="AB25" t="str">
        <f>_xll.BDP($B25,AB$2)</f>
        <v>Anytime</v>
      </c>
      <c r="AC25" t="str">
        <f>_xll.BDP($B25,AC$2)</f>
        <v>#N/A Field Not Applicable</v>
      </c>
      <c r="AH25" t="str">
        <f>_xll.BDP($B25,AH$2)</f>
        <v>N</v>
      </c>
      <c r="AI25" t="str">
        <f>_xll.BDP($B25,AI$2)</f>
        <v>Not Confirmed</v>
      </c>
      <c r="AJ25" t="str">
        <f>_xll.BDP($B25,AJ$2)</f>
        <v>#N/A N/A</v>
      </c>
      <c r="AK25" t="str">
        <f>_xll.BDP($B25,AK$2)</f>
        <v>Preferred</v>
      </c>
      <c r="AL25" s="2" t="str">
        <f>_xll.BDP($B25,AL$2)</f>
        <v>36242L204</v>
      </c>
      <c r="AM25" s="2" t="str">
        <f>_xll.BDP($B25,AM$2)</f>
        <v>#N/A N/A</v>
      </c>
      <c r="AN25" s="2" t="str">
        <f>_xll.BDP($B25,AN$2)</f>
        <v>#N/A N/A</v>
      </c>
      <c r="AO25" s="2"/>
      <c r="AP25" t="str">
        <f>_xll.BDP(LEFT($H25,LEN($H25)-2)&amp;"Equity",AP$2)</f>
        <v>#N/A N/A</v>
      </c>
      <c r="AQ25" t="str">
        <f>_xll.BDP(LEFT($H25,LEN($H25)-2)&amp;"Equity",AQ$2)</f>
        <v>#N/A N/A</v>
      </c>
      <c r="AR25" s="2" t="str">
        <f>_xll.BDP($B25,AR$2)</f>
        <v>NYSE AMERICAN</v>
      </c>
      <c r="AS25" s="2"/>
      <c r="AT25" s="2">
        <f>_xll.BDP($B25,AT$2)</f>
        <v>7.372455752660044E-2</v>
      </c>
      <c r="AU25" s="2">
        <f>_xll.BDP($B25,AU$2)</f>
        <v>19.014416703074097</v>
      </c>
      <c r="AV25" s="7">
        <f>_xll.BDP($B25,AV$2)</f>
        <v>1032428</v>
      </c>
      <c r="AW25" s="8">
        <f t="shared" si="0"/>
        <v>49752705.32</v>
      </c>
      <c r="AX25" s="7" t="str">
        <f>_xll.BDP($B25,AX$2)</f>
        <v>US36242L2043</v>
      </c>
      <c r="AY25" s="7" t="str">
        <f>_xll.BDP($B25,AY$2)</f>
        <v>B95Z2M8</v>
      </c>
    </row>
    <row r="26" spans="2:51" x14ac:dyDescent="0.25">
      <c r="B26" t="s">
        <v>784</v>
      </c>
      <c r="C26">
        <f>_xll.BDP($B26,C$2)</f>
        <v>49.58</v>
      </c>
      <c r="D26" s="3">
        <f>_xll.BDP($B26,D$2)/100</f>
        <v>-4.0201005025131906E-4</v>
      </c>
      <c r="E26" s="1">
        <f>_xll.BDP($B26,E$2)</f>
        <v>1650.295081967213</v>
      </c>
      <c r="G26" t="str">
        <f>_xll.BDP($B26,G$2)</f>
        <v>GABELLI GLOB UTL &amp; INC T</v>
      </c>
      <c r="H26" t="str">
        <f>_xll.BDP($B26,H$2)</f>
        <v>3075346Z US</v>
      </c>
      <c r="I26" t="str">
        <f>_xll.BDP(LEFT($H26,LEN(H26)-2)&amp;"Equity",I$2)</f>
        <v>#N/A N/A</v>
      </c>
      <c r="J26" s="3" t="e">
        <f>_xll.BDP(LEFT($H26,LEN($H26)-2)&amp;"Equity",J$2)/100</f>
        <v>#VALUE!</v>
      </c>
      <c r="K26" t="str">
        <f>_xll.BDP(H26&amp;" Equity",$K$2)</f>
        <v>#N/A N/A</v>
      </c>
      <c r="M26">
        <f>_xll.BDP($B26,M$2)</f>
        <v>200</v>
      </c>
      <c r="N26">
        <f>_xll.BDP($B26,N$2)</f>
        <v>3.994607280425396</v>
      </c>
      <c r="O26">
        <f>_xll.BDP($B26,O$2)</f>
        <v>5.5356731732592257</v>
      </c>
      <c r="P26">
        <f>_xll.BDP($B26,P$2)</f>
        <v>5.1822120288077942</v>
      </c>
      <c r="Q26">
        <f>_xll.BDP($B26,Q$2)</f>
        <v>5.1822120288077942</v>
      </c>
      <c r="R26" t="str">
        <f>_xll.BDP($B26,R$2)</f>
        <v>PERP/CALL/PUT</v>
      </c>
      <c r="S26" t="str">
        <f>_xll.BDP($B26,S$2)</f>
        <v>VARIABLE</v>
      </c>
      <c r="T26">
        <f>_xll.BDP($B26,T$2)</f>
        <v>4</v>
      </c>
      <c r="U26">
        <f>_xll.BDP($B26,U$2)</f>
        <v>50</v>
      </c>
      <c r="V26" s="4" t="str">
        <f>_xll.BDP($B26,V$2)</f>
        <v>Quarter</v>
      </c>
      <c r="W26" s="4">
        <f>_xll.BDS($B26,"dvd_hist_all","startrow=1","endrow=1","startcol=2","endcol=2")</f>
        <v>45002</v>
      </c>
      <c r="X26" s="4">
        <f>_xll.BDS($B26,"dvd_hist_all","startrow=1","endrow=1","startcol=2","endcol=2")</f>
        <v>45002</v>
      </c>
      <c r="Y26" s="2" t="str">
        <f>_xll.BDP($B26,Y$2)</f>
        <v>CUMULATIVE</v>
      </c>
      <c r="Z26" t="str">
        <f>_xll.BDP($B26,Z$2)</f>
        <v>12/20/2023</v>
      </c>
      <c r="AA26">
        <f>_xll.BDP($B26,AA$2)</f>
        <v>30</v>
      </c>
      <c r="AB26" t="str">
        <f>_xll.BDP($B26,AB$2)</f>
        <v>Anytime</v>
      </c>
      <c r="AC26" t="str">
        <f>_xll.BDP($B26,AC$2)</f>
        <v>#N/A Field Not Applicable</v>
      </c>
      <c r="AH26" t="str">
        <f>_xll.BDP($B26,AH$2)</f>
        <v>N</v>
      </c>
      <c r="AI26" t="str">
        <f>_xll.BDP($B26,AI$2)</f>
        <v>Not Confirmed</v>
      </c>
      <c r="AJ26" t="str">
        <f>_xll.BDP($B26,AJ$2)</f>
        <v>Y</v>
      </c>
      <c r="AK26" t="str">
        <f>_xll.BDP($B26,AK$2)</f>
        <v>Preferred</v>
      </c>
      <c r="AL26" s="2" t="str">
        <f>_xll.BDP($B26,AL$2)</f>
        <v>36242L303</v>
      </c>
      <c r="AM26" s="2" t="str">
        <f>_xll.BDP($B26,AM$2)</f>
        <v>#N/A N/A</v>
      </c>
      <c r="AN26" s="2" t="str">
        <f>_xll.BDP($B26,AN$2)</f>
        <v>#N/A N/A</v>
      </c>
      <c r="AO26" s="2"/>
      <c r="AP26" t="str">
        <f>_xll.BDP(LEFT($H26,LEN($H26)-2)&amp;"Equity",AP$2)</f>
        <v>#N/A N/A</v>
      </c>
      <c r="AQ26" t="str">
        <f>_xll.BDP(LEFT($H26,LEN($H26)-2)&amp;"Equity",AQ$2)</f>
        <v>#N/A N/A</v>
      </c>
      <c r="AR26" s="2" t="str">
        <f>_xll.BDP($B26,AR$2)</f>
        <v>NYSE AMERICAN</v>
      </c>
      <c r="AS26" s="2"/>
      <c r="AT26" s="2">
        <f>_xll.BDP($B26,AT$2)</f>
        <v>0.69776619722314082</v>
      </c>
      <c r="AU26" s="2">
        <f>_xll.BDP($B26,AU$2)</f>
        <v>17.840486315690313</v>
      </c>
      <c r="AV26" s="7">
        <f>_xll.BDP($B26,AV$2)</f>
        <v>1370433</v>
      </c>
      <c r="AW26" s="8">
        <f t="shared" si="0"/>
        <v>67946068.140000001</v>
      </c>
      <c r="AX26" s="7" t="str">
        <f>_xll.BDP($B26,AX$2)</f>
        <v>US36242L3033</v>
      </c>
      <c r="AY26" s="7" t="str">
        <f>_xll.BDP($B26,AY$2)</f>
        <v>BGBVW85</v>
      </c>
    </row>
    <row r="27" spans="2:51" x14ac:dyDescent="0.25">
      <c r="B27" t="s">
        <v>735</v>
      </c>
      <c r="C27">
        <f>_xll.BDP($B27,C$2)</f>
        <v>21.13</v>
      </c>
      <c r="D27" s="3">
        <f>_xll.BDP($B27,D$2)/100</f>
        <v>-4.0627195069449146E-2</v>
      </c>
      <c r="E27" s="1">
        <f>_xll.BDP($B27,E$2)</f>
        <v>5006.1147540983602</v>
      </c>
      <c r="G27" t="str">
        <f>_xll.BDP($B27,G$2)</f>
        <v>VIRTUS CVT &amp; INCOME FUND</v>
      </c>
      <c r="H27" t="str">
        <f>_xll.BDP($B27,H$2)</f>
        <v>ALV GR</v>
      </c>
      <c r="I27">
        <f>_xll.BDP(LEFT($H27,LEN(H27)-2)&amp;"Equity",I$2)</f>
        <v>90.15</v>
      </c>
      <c r="J27" s="3">
        <f>_xll.BDP(LEFT($H27,LEN($H27)-2)&amp;"Equity",J$2)/100</f>
        <v>-1.941853E-2</v>
      </c>
      <c r="K27" t="str">
        <f>_xll.BDP(H27&amp;" Equity",$K$2)</f>
        <v>5/12/2023</v>
      </c>
      <c r="M27" t="str">
        <f>_xll.BDP($B27,M$2)</f>
        <v>#N/A Field Not Applicable</v>
      </c>
      <c r="N27">
        <f>_xll.BDP($B27,N$2)</f>
        <v>5.6124771603360006</v>
      </c>
      <c r="O27">
        <f>_xll.BDP($B27,O$2)</f>
        <v>5.6124771603360006</v>
      </c>
      <c r="P27">
        <f>_xll.BDP($B27,P$2)</f>
        <v>4.5075118645474559</v>
      </c>
      <c r="Q27">
        <f>_xll.BDP($B27,Q$2)</f>
        <v>4.5075118600000001</v>
      </c>
      <c r="R27" t="str">
        <f>_xll.BDP($B27,R$2)</f>
        <v>PERP/CALL</v>
      </c>
      <c r="S27" t="str">
        <f>_xll.BDP($B27,S$2)</f>
        <v>FIXED</v>
      </c>
      <c r="T27">
        <f>_xll.BDP($B27,T$2)</f>
        <v>5.625</v>
      </c>
      <c r="U27">
        <f>_xll.BDP($B27,U$2)</f>
        <v>25</v>
      </c>
      <c r="V27" s="4" t="str">
        <f>_xll.BDP($B27,V$2)</f>
        <v>Quarter</v>
      </c>
      <c r="W27" s="4">
        <f>_xll.BDS($B27,"dvd_hist_all","startrow=1","endrow=1","startcol=2","endcol=2")</f>
        <v>44995</v>
      </c>
      <c r="X27" s="4">
        <f>_xll.BDS($B27,"dvd_hist_all","startrow=1","endrow=1","startcol=2","endcol=2")</f>
        <v>44995</v>
      </c>
      <c r="Y27" s="2" t="str">
        <f>_xll.BDP($B27,Y$2)</f>
        <v>CUMULATIVE</v>
      </c>
      <c r="Z27" t="str">
        <f>_xll.BDP($B27,Z$2)</f>
        <v>9/20/2023</v>
      </c>
      <c r="AA27">
        <f>_xll.BDP($B27,AA$2)</f>
        <v>15</v>
      </c>
      <c r="AB27" t="str">
        <f>_xll.BDP($B27,AB$2)</f>
        <v>Anytime</v>
      </c>
      <c r="AC27" t="str">
        <f>_xll.BDP($B27,AC$2)</f>
        <v>#N/A Field Not Applicable</v>
      </c>
      <c r="AH27" t="str">
        <f>_xll.BDP($B27,AH$2)</f>
        <v>N</v>
      </c>
      <c r="AI27" t="str">
        <f>_xll.BDP($B27,AI$2)</f>
        <v>Not Confirmed</v>
      </c>
      <c r="AJ27" t="str">
        <f>_xll.BDP($B27,AJ$2)</f>
        <v>Y</v>
      </c>
      <c r="AK27" t="str">
        <f>_xll.BDP($B27,AK$2)</f>
        <v>Preferred</v>
      </c>
      <c r="AL27" s="2" t="str">
        <f>_xll.BDP($B27,AL$2)</f>
        <v>92838X706</v>
      </c>
      <c r="AM27" s="2" t="str">
        <f>_xll.BDP($B27,AM$2)</f>
        <v>A</v>
      </c>
      <c r="AN27" s="2" t="str">
        <f>_xll.BDP($B27,AN$2)</f>
        <v>#N/A N/A</v>
      </c>
      <c r="AO27" s="2"/>
      <c r="AP27">
        <f>_xll.BDP(LEFT($H27,LEN($H27)-2)&amp;"Equity",AP$2)</f>
        <v>5.1004990737113509E-4</v>
      </c>
      <c r="AQ27">
        <f>_xll.BDP(LEFT($H27,LEN($H27)-2)&amp;"Equity",AQ$2)</f>
        <v>2.0937524632227311E-2</v>
      </c>
      <c r="AR27" s="2" t="str">
        <f>_xll.BDP($B27,AR$2)</f>
        <v>NEW YORK</v>
      </c>
      <c r="AS27" s="2"/>
      <c r="AT27" s="2">
        <f>_xll.BDP($B27,AT$2)</f>
        <v>14.920441053475578</v>
      </c>
      <c r="AU27" s="2">
        <f>_xll.BDP($B27,AU$2)</f>
        <v>14.920441053475578</v>
      </c>
      <c r="AV27" s="7">
        <f>_xll.BDP($B27,AV$2)</f>
        <v>4000000</v>
      </c>
      <c r="AW27" s="8">
        <f t="shared" si="0"/>
        <v>84520000</v>
      </c>
      <c r="AX27" s="7" t="str">
        <f>_xll.BDP($B27,AX$2)</f>
        <v>US92838X7066</v>
      </c>
      <c r="AY27" s="7" t="str">
        <f>_xll.BDP($B27,AY$2)</f>
        <v>BLBNJ63</v>
      </c>
    </row>
    <row r="28" spans="2:51" x14ac:dyDescent="0.25">
      <c r="B28" t="s">
        <v>736</v>
      </c>
      <c r="C28">
        <f>_xll.BDP($B28,C$2)</f>
        <v>21.12</v>
      </c>
      <c r="D28" s="3">
        <f>_xll.BDP($B28,D$2)/100</f>
        <v>-1.6279069767441926E-2</v>
      </c>
      <c r="E28" s="1">
        <f>_xll.BDP($B28,E$2)</f>
        <v>9200.6393442622957</v>
      </c>
      <c r="G28" t="str">
        <f>_xll.BDP($B28,G$2)</f>
        <v>VIRTUS CVT &amp; INC FUND II</v>
      </c>
      <c r="H28" t="str">
        <f>_xll.BDP($B28,H$2)</f>
        <v>ALV GR</v>
      </c>
      <c r="I28">
        <f>_xll.BDP(LEFT($H28,LEN(H28)-2)&amp;"Equity",I$2)</f>
        <v>90.15</v>
      </c>
      <c r="J28" s="3">
        <f>_xll.BDP(LEFT($H28,LEN($H28)-2)&amp;"Equity",J$2)/100</f>
        <v>-1.941853E-2</v>
      </c>
      <c r="K28" t="str">
        <f>_xll.BDP(H28&amp;" Equity",$K$2)</f>
        <v>5/12/2023</v>
      </c>
      <c r="M28" t="str">
        <f>_xll.BDP($B28,M$2)</f>
        <v>#N/A Field Not Applicable</v>
      </c>
      <c r="N28">
        <f>_xll.BDP($B28,N$2)</f>
        <v>5.4895850372765</v>
      </c>
      <c r="O28">
        <f>_xll.BDP($B28,O$2)</f>
        <v>5.4895850372765</v>
      </c>
      <c r="P28">
        <f>_xll.BDP($B28,P$2)</f>
        <v>4.4129724727897912</v>
      </c>
      <c r="Q28">
        <f>_xll.BDP($B28,Q$2)</f>
        <v>4.4129724699999997</v>
      </c>
      <c r="R28" t="str">
        <f>_xll.BDP($B28,R$2)</f>
        <v>PERP/CALL</v>
      </c>
      <c r="S28" t="str">
        <f>_xll.BDP($B28,S$2)</f>
        <v>FIXED</v>
      </c>
      <c r="T28">
        <f>_xll.BDP($B28,T$2)</f>
        <v>5.5</v>
      </c>
      <c r="U28">
        <f>_xll.BDP($B28,U$2)</f>
        <v>25</v>
      </c>
      <c r="V28" s="4" t="str">
        <f>_xll.BDP($B28,V$2)</f>
        <v>Quarter</v>
      </c>
      <c r="W28" s="4">
        <f>_xll.BDS($B28,"dvd_hist_all","startrow=1","endrow=1","startcol=2","endcol=2")</f>
        <v>44995</v>
      </c>
      <c r="X28" s="4">
        <f>_xll.BDS($B28,"dvd_hist_all","startrow=1","endrow=1","startcol=2","endcol=2")</f>
        <v>44995</v>
      </c>
      <c r="Y28" s="2" t="str">
        <f>_xll.BDP($B28,Y$2)</f>
        <v>CUMULATIVE</v>
      </c>
      <c r="Z28" t="str">
        <f>_xll.BDP($B28,Z$2)</f>
        <v>9/11/2023</v>
      </c>
      <c r="AA28">
        <f>_xll.BDP($B28,AA$2)</f>
        <v>15</v>
      </c>
      <c r="AB28" t="str">
        <f>_xll.BDP($B28,AB$2)</f>
        <v>Anytime</v>
      </c>
      <c r="AC28" t="str">
        <f>_xll.BDP($B28,AC$2)</f>
        <v>#N/A Field Not Applicable</v>
      </c>
      <c r="AH28" t="str">
        <f>_xll.BDP($B28,AH$2)</f>
        <v>N</v>
      </c>
      <c r="AI28" t="str">
        <f>_xll.BDP($B28,AI$2)</f>
        <v>Not Confirmed</v>
      </c>
      <c r="AJ28" t="str">
        <f>_xll.BDP($B28,AJ$2)</f>
        <v>Y</v>
      </c>
      <c r="AK28" t="str">
        <f>_xll.BDP($B28,AK$2)</f>
        <v>Preferred</v>
      </c>
      <c r="AL28" s="2" t="str">
        <f>_xll.BDP($B28,AL$2)</f>
        <v>92838U702</v>
      </c>
      <c r="AM28" s="2" t="str">
        <f>_xll.BDP($B28,AM$2)</f>
        <v>A</v>
      </c>
      <c r="AN28" s="2" t="str">
        <f>_xll.BDP($B28,AN$2)</f>
        <v>#N/A N/A</v>
      </c>
      <c r="AO28" s="2"/>
      <c r="AP28">
        <f>_xll.BDP(LEFT($H28,LEN($H28)-2)&amp;"Equity",AP$2)</f>
        <v>5.1004990737113509E-4</v>
      </c>
      <c r="AQ28">
        <f>_xll.BDP(LEFT($H28,LEN($H28)-2)&amp;"Equity",AQ$2)</f>
        <v>2.0937524632227311E-2</v>
      </c>
      <c r="AR28" s="2" t="str">
        <f>_xll.BDP($B28,AR$2)</f>
        <v>NEW YORK</v>
      </c>
      <c r="AS28" s="2"/>
      <c r="AT28" s="2">
        <f>_xll.BDP($B28,AT$2)</f>
        <v>15.25466153505643</v>
      </c>
      <c r="AU28" s="2">
        <f>_xll.BDP($B28,AU$2)</f>
        <v>15.25466153505643</v>
      </c>
      <c r="AV28" s="7">
        <f>_xll.BDP($B28,AV$2)</f>
        <v>4360000</v>
      </c>
      <c r="AW28" s="8">
        <f t="shared" si="0"/>
        <v>92083200</v>
      </c>
      <c r="AX28" s="7" t="str">
        <f>_xll.BDP($B28,AX$2)</f>
        <v>US92838U7028</v>
      </c>
      <c r="AY28" s="7" t="str">
        <f>_xll.BDP($B28,AY$2)</f>
        <v>BLC7X28</v>
      </c>
    </row>
    <row r="29" spans="2:51" x14ac:dyDescent="0.25">
      <c r="B29" t="s">
        <v>878</v>
      </c>
      <c r="C29">
        <f>_xll.BDP($B29,C$2)</f>
        <v>24.074999999999999</v>
      </c>
      <c r="D29" s="3">
        <f>_xll.BDP($B29,D$2)/100</f>
        <v>-7.3100812231247064E-2</v>
      </c>
      <c r="E29" s="1">
        <f>_xll.BDP($B29,E$2)</f>
        <v>8111.6065573770493</v>
      </c>
      <c r="G29" t="str">
        <f>_xll.BDP($B29,G$2)</f>
        <v>HIGHLAND INCOME FUND</v>
      </c>
      <c r="H29" t="str">
        <f>_xll.BDP($B29,H$2)</f>
        <v>2011603D US</v>
      </c>
      <c r="I29" t="str">
        <f>_xll.BDP(LEFT($H29,LEN(H29)-2)&amp;"Equity",I$2)</f>
        <v>#N/A N/A</v>
      </c>
      <c r="J29" s="3" t="e">
        <f>_xll.BDP(LEFT($H29,LEN($H29)-2)&amp;"Equity",J$2)/100</f>
        <v>#VALUE!</v>
      </c>
      <c r="K29" t="str">
        <f>_xll.BDP(H29&amp;" Equity",$K$2)</f>
        <v>#N/A N/A</v>
      </c>
      <c r="M29" t="str">
        <f>_xll.BDP($B29,M$2)</f>
        <v>#N/A Field Not Applicable</v>
      </c>
      <c r="N29">
        <f>_xll.BDP($B29,N$2)</f>
        <v>4.3322172556579099</v>
      </c>
      <c r="O29">
        <f>_xll.BDP($B29,O$2)</f>
        <v>4.3322172556579099</v>
      </c>
      <c r="P29">
        <f>_xll.BDP($B29,P$2)</f>
        <v>-9.4291879589957297</v>
      </c>
      <c r="Q29">
        <f>_xll.BDP($B29,Q$2)</f>
        <v>-9.4291879600000001</v>
      </c>
      <c r="R29" t="str">
        <f>_xll.BDP($B29,R$2)</f>
        <v>PERP/CALL</v>
      </c>
      <c r="S29" t="str">
        <f>_xll.BDP($B29,S$2)</f>
        <v>FIXED</v>
      </c>
      <c r="T29">
        <f>_xll.BDP($B29,T$2)</f>
        <v>5.375</v>
      </c>
      <c r="U29">
        <f>_xll.BDP($B29,U$2)</f>
        <v>25</v>
      </c>
      <c r="V29" s="4" t="str">
        <f>_xll.BDP($B29,V$2)</f>
        <v>Quarter</v>
      </c>
      <c r="W29" s="4">
        <f>_xll.BDS($B29,"dvd_hist_all","startrow=1","endrow=1","startcol=2","endcol=2")</f>
        <v>45008</v>
      </c>
      <c r="X29" s="4">
        <f>_xll.BDS($B29,"dvd_hist_all","startrow=1","endrow=1","startcol=2","endcol=2")</f>
        <v>45008</v>
      </c>
      <c r="Y29" s="2" t="str">
        <f>_xll.BDP($B29,Y$2)</f>
        <v>CUMULATIVE</v>
      </c>
      <c r="Z29" t="str">
        <f>_xll.BDP($B29,Z$2)</f>
        <v>9/30/2024</v>
      </c>
      <c r="AA29">
        <f>_xll.BDP($B29,AA$2)</f>
        <v>30</v>
      </c>
      <c r="AB29" t="str">
        <f>_xll.BDP($B29,AB$2)</f>
        <v>Anytime</v>
      </c>
      <c r="AC29" t="str">
        <f>_xll.BDP($B29,AC$2)</f>
        <v>#N/A Field Not Applicable</v>
      </c>
      <c r="AH29" t="str">
        <f>_xll.BDP($B29,AH$2)</f>
        <v>N</v>
      </c>
      <c r="AI29" t="str">
        <f>_xll.BDP($B29,AI$2)</f>
        <v>Not Confirmed</v>
      </c>
      <c r="AJ29" t="str">
        <f>_xll.BDP($B29,AJ$2)</f>
        <v>Y</v>
      </c>
      <c r="AK29" t="str">
        <f>_xll.BDP($B29,AK$2)</f>
        <v>Preferred</v>
      </c>
      <c r="AL29" s="2" t="str">
        <f>_xll.BDP($B29,AL$2)</f>
        <v>43010E503</v>
      </c>
      <c r="AM29" s="2" t="str">
        <f>_xll.BDP($B29,AM$2)</f>
        <v>#N/A N/A</v>
      </c>
      <c r="AN29" s="2" t="str">
        <f>_xll.BDP($B29,AN$2)</f>
        <v>#N/A N/A</v>
      </c>
      <c r="AO29" s="2"/>
      <c r="AP29" t="str">
        <f>_xll.BDP(LEFT($H29,LEN($H29)-2)&amp;"Equity",AP$2)</f>
        <v>#N/A N/A</v>
      </c>
      <c r="AQ29" t="str">
        <f>_xll.BDP(LEFT($H29,LEN($H29)-2)&amp;"Equity",AQ$2)</f>
        <v>#N/A N/A</v>
      </c>
      <c r="AR29" s="2" t="str">
        <f>_xll.BDP($B29,AR$2)</f>
        <v>NEW YORK</v>
      </c>
      <c r="AS29" s="2"/>
      <c r="AT29" s="2">
        <f>_xll.BDP($B29,AT$2)</f>
        <v>17.88301853714378</v>
      </c>
      <c r="AU29" s="2">
        <f>_xll.BDP($B29,AU$2)</f>
        <v>17.88301853714378</v>
      </c>
      <c r="AV29" s="7">
        <f>_xll.BDP($B29,AV$2)</f>
        <v>5800000</v>
      </c>
      <c r="AW29" s="8">
        <f t="shared" si="0"/>
        <v>139635000</v>
      </c>
      <c r="AX29" s="7" t="str">
        <f>_xll.BDP($B29,AX$2)</f>
        <v>US43010E5033</v>
      </c>
      <c r="AY29" s="7" t="str">
        <f>_xll.BDP($B29,AY$2)</f>
        <v>BK5HK16</v>
      </c>
    </row>
    <row r="30" spans="2:51" x14ac:dyDescent="0.25">
      <c r="B30" t="s">
        <v>44</v>
      </c>
      <c r="C30">
        <f>_xll.BDP($B30,C$2)</f>
        <v>21.39</v>
      </c>
      <c r="D30" s="3">
        <f>_xll.BDP($B30,D$2)/100</f>
        <v>-1.9257221458046685E-2</v>
      </c>
      <c r="E30" s="1">
        <f>_xll.BDP($B30,E$2)</f>
        <v>18046.311475409835</v>
      </c>
      <c r="G30" t="str">
        <f>_xll.BDP($B30,G$2)</f>
        <v>TENN VALLEY AUTHORITY</v>
      </c>
      <c r="H30" t="str">
        <f>_xll.BDP($B30,H$2)</f>
        <v>3352Z US</v>
      </c>
      <c r="I30" t="str">
        <f>_xll.BDP(LEFT($H30,LEN(H30)-2)&amp;"Equity",I$2)</f>
        <v>#N/A N/A</v>
      </c>
      <c r="J30" s="3" t="e">
        <f>_xll.BDP(LEFT($H30,LEN($H30)-2)&amp;"Equity",J$2)/100</f>
        <v>#VALUE!</v>
      </c>
      <c r="K30" t="str">
        <f>_xll.BDP(H30&amp;" Equity",$K$2)</f>
        <v>#N/A N/A</v>
      </c>
      <c r="M30">
        <f>_xll.BDP($B30,M$2)</f>
        <v>84</v>
      </c>
      <c r="N30">
        <f>_xll.BDP($B30,N$2)</f>
        <v>2.1122197369409541</v>
      </c>
      <c r="O30">
        <f>_xll.BDP($B30,O$2)</f>
        <v>4.6311221973636734</v>
      </c>
      <c r="P30" t="str">
        <f>_xll.BDP($B30,P$2)</f>
        <v>#N/A Field Not Applicable</v>
      </c>
      <c r="Q30">
        <f>_xll.BDP($B30,Q$2)</f>
        <v>4.6311221973636734</v>
      </c>
      <c r="R30" t="str">
        <f>_xll.BDP($B30,R$2)</f>
        <v>PUTABLE</v>
      </c>
      <c r="S30" t="str">
        <f>_xll.BDP($B30,S$2)</f>
        <v>VARIABLE</v>
      </c>
      <c r="T30">
        <f>_xll.BDP($B30,T$2)</f>
        <v>2.2160000000000002</v>
      </c>
      <c r="U30">
        <f>_xll.BDP($B30,U$2)</f>
        <v>25</v>
      </c>
      <c r="V30" s="4" t="str">
        <f>_xll.BDP($B30,V$2)</f>
        <v>Quarter</v>
      </c>
      <c r="W30" s="4">
        <f>_xll.BDS($B30,"dvd_hist_all","startrow=1","endrow=1","startcol=2","endcol=2")</f>
        <v>45043</v>
      </c>
      <c r="X30" s="4">
        <f>_xll.BDS($B30,"dvd_hist_all","startrow=1","endrow=1","startcol=2","endcol=2")</f>
        <v>45043</v>
      </c>
      <c r="Y30" s="2" t="str">
        <f>_xll.BDP($B30,Y$2)</f>
        <v>UNKNOWN</v>
      </c>
      <c r="Z30" t="str">
        <f>_xll.BDP($B30,Z$2)</f>
        <v>#N/A Field Not Applicable</v>
      </c>
      <c r="AA30" t="str">
        <f>_xll.BDP($B30,AA$2)</f>
        <v>#N/A Field Not Applicable</v>
      </c>
      <c r="AB30" t="str">
        <f>_xll.BDP($B30,AB$2)</f>
        <v>#N/A Field Not Applicable</v>
      </c>
      <c r="AC30" t="str">
        <f>_xll.BDP($B30,AC$2)</f>
        <v>5/1/2029</v>
      </c>
      <c r="AH30" t="str">
        <f>_xll.BDP($B30,AH$2)</f>
        <v>N</v>
      </c>
      <c r="AI30" t="str">
        <f>_xll.BDP($B30,AI$2)</f>
        <v>Not Confirmed</v>
      </c>
      <c r="AJ30" t="str">
        <f>_xll.BDP($B30,AJ$2)</f>
        <v>#N/A N/A</v>
      </c>
      <c r="AK30" t="str">
        <f>_xll.BDP($B30,AK$2)</f>
        <v>Sr Unsecured</v>
      </c>
      <c r="AL30" s="2" t="str">
        <f>_xll.BDP($B30,AL$2)</f>
        <v>880591409</v>
      </c>
      <c r="AM30" s="2" t="str">
        <f>_xll.BDP($B30,AM$2)</f>
        <v>AAA</v>
      </c>
      <c r="AN30" s="2" t="str">
        <f>_xll.BDP($B30,AN$2)</f>
        <v>AA+</v>
      </c>
      <c r="AO30" s="2"/>
      <c r="AP30">
        <f>_xll.BDP(LEFT($H30,LEN($H30)-2)&amp;"Equity",AP$2)</f>
        <v>8.567861177698477E-4</v>
      </c>
      <c r="AQ30">
        <f>_xll.BDP(LEFT($H30,LEN($H30)-2)&amp;"Equity",AQ$2)</f>
        <v>8.6977409858435273E-3</v>
      </c>
      <c r="AR30" s="2" t="str">
        <f>_xll.BDP($B30,AR$2)</f>
        <v>NEW YORK</v>
      </c>
      <c r="AS30" s="2"/>
      <c r="AT30" s="2">
        <f>_xll.BDP($B30,AT$2)</f>
        <v>7.0907174258399416E-2</v>
      </c>
      <c r="AU30" s="2">
        <f>_xll.BDP($B30,AU$2)</f>
        <v>7.0907174256738495E-2</v>
      </c>
      <c r="AV30" s="7">
        <f>_xll.BDP($B30,AV$2)</f>
        <v>8334273</v>
      </c>
      <c r="AW30" s="8">
        <f t="shared" si="0"/>
        <v>178270099.47</v>
      </c>
      <c r="AX30" s="7" t="str">
        <f>_xll.BDP($B30,AX$2)</f>
        <v>US8805914095</v>
      </c>
      <c r="AY30" s="7" t="str">
        <f>_xll.BDP($B30,AY$2)</f>
        <v>2520249</v>
      </c>
    </row>
    <row r="31" spans="2:51" x14ac:dyDescent="0.25">
      <c r="B31" t="s">
        <v>45</v>
      </c>
      <c r="C31">
        <f>_xll.BDP($B31,C$2)</f>
        <v>21.700000000000003</v>
      </c>
      <c r="D31" s="3">
        <f>_xll.BDP($B31,D$2)/100</f>
        <v>1.1682242990654209E-2</v>
      </c>
      <c r="E31" s="1">
        <f>_xll.BDP($B31,E$2)</f>
        <v>15114.081967213115</v>
      </c>
      <c r="G31" t="str">
        <f>_xll.BDP($B31,G$2)</f>
        <v>TENN VALLEY AUTHORITY</v>
      </c>
      <c r="H31" t="str">
        <f>_xll.BDP($B31,H$2)</f>
        <v>3352Z US</v>
      </c>
      <c r="I31" t="str">
        <f>_xll.BDP(LEFT($H31,LEN(H31)-2)&amp;"Equity",I$2)</f>
        <v>#N/A N/A</v>
      </c>
      <c r="J31" s="3" t="e">
        <f>_xll.BDP(LEFT($H31,LEN($H31)-2)&amp;"Equity",J$2)/100</f>
        <v>#VALUE!</v>
      </c>
      <c r="K31" t="str">
        <f>_xll.BDP(H31&amp;" Equity",$K$2)</f>
        <v>#N/A N/A</v>
      </c>
      <c r="M31">
        <f>_xll.BDP($B31,M$2)</f>
        <v>94</v>
      </c>
      <c r="N31">
        <f>_xll.BDP($B31,N$2)</f>
        <v>1.6839671193469672</v>
      </c>
      <c r="O31">
        <f>_xll.BDP($B31,O$2)</f>
        <v>4.7268396711866352</v>
      </c>
      <c r="P31" t="str">
        <f>_xll.BDP($B31,P$2)</f>
        <v>#N/A Field Not Applicable</v>
      </c>
      <c r="Q31">
        <f>_xll.BDP($B31,Q$2)</f>
        <v>4.7268396711866352</v>
      </c>
      <c r="R31" t="str">
        <f>_xll.BDP($B31,R$2)</f>
        <v>PUTABLE</v>
      </c>
      <c r="S31" t="str">
        <f>_xll.BDP($B31,S$2)</f>
        <v>VARIABLE</v>
      </c>
      <c r="T31">
        <f>_xll.BDP($B31,T$2)</f>
        <v>2.1339999999999999</v>
      </c>
      <c r="U31">
        <f>_xll.BDP($B31,U$2)</f>
        <v>25</v>
      </c>
      <c r="V31" s="4" t="str">
        <f>_xll.BDP($B31,V$2)</f>
        <v>Quarter</v>
      </c>
      <c r="W31" s="4">
        <f>_xll.BDS($B31,"dvd_hist_all","startrow=1","endrow=1","startcol=2","endcol=2")</f>
        <v>44984</v>
      </c>
      <c r="X31" s="4">
        <f>_xll.BDS($B31,"dvd_hist_all","startrow=1","endrow=1","startcol=2","endcol=2")</f>
        <v>44984</v>
      </c>
      <c r="Y31" s="2" t="str">
        <f>_xll.BDP($B31,Y$2)</f>
        <v>NOT APPLICABLE</v>
      </c>
      <c r="Z31" t="str">
        <f>_xll.BDP($B31,Z$2)</f>
        <v>#N/A Field Not Applicable</v>
      </c>
      <c r="AA31" t="str">
        <f>_xll.BDP($B31,AA$2)</f>
        <v>#N/A Field Not Applicable</v>
      </c>
      <c r="AB31" t="str">
        <f>_xll.BDP($B31,AB$2)</f>
        <v>#N/A Field Not Applicable</v>
      </c>
      <c r="AC31" t="str">
        <f>_xll.BDP($B31,AC$2)</f>
        <v>6/1/2028</v>
      </c>
      <c r="AH31" t="str">
        <f>_xll.BDP($B31,AH$2)</f>
        <v>N</v>
      </c>
      <c r="AI31" t="str">
        <f>_xll.BDP($B31,AI$2)</f>
        <v>Not Confirmed</v>
      </c>
      <c r="AJ31" t="str">
        <f>_xll.BDP($B31,AJ$2)</f>
        <v>#N/A N/A</v>
      </c>
      <c r="AK31" t="str">
        <f>_xll.BDP($B31,AK$2)</f>
        <v>Sr Unsecured</v>
      </c>
      <c r="AL31" s="2" t="str">
        <f>_xll.BDP($B31,AL$2)</f>
        <v>880591300</v>
      </c>
      <c r="AM31" s="2" t="str">
        <f>_xll.BDP($B31,AM$2)</f>
        <v>AAA</v>
      </c>
      <c r="AN31" s="2" t="str">
        <f>_xll.BDP($B31,AN$2)</f>
        <v>AA+</v>
      </c>
      <c r="AO31" s="2"/>
      <c r="AP31">
        <f>_xll.BDP(LEFT($H31,LEN($H31)-2)&amp;"Equity",AP$2)</f>
        <v>8.567861177698477E-4</v>
      </c>
      <c r="AQ31">
        <f>_xll.BDP(LEFT($H31,LEN($H31)-2)&amp;"Equity",AQ$2)</f>
        <v>8.6977409858435273E-3</v>
      </c>
      <c r="AR31" s="2" t="str">
        <f>_xll.BDP($B31,AR$2)</f>
        <v>NEW YORK</v>
      </c>
      <c r="AS31" s="2"/>
      <c r="AT31" s="2">
        <f>_xll.BDP($B31,AT$2)</f>
        <v>0.14389896571565794</v>
      </c>
      <c r="AU31" s="2">
        <f>_xll.BDP($B31,AU$2)</f>
        <v>0.14389896570910915</v>
      </c>
      <c r="AV31" s="7">
        <f>_xll.BDP($B31,AV$2)</f>
        <v>10258702</v>
      </c>
      <c r="AW31" s="8">
        <f t="shared" si="0"/>
        <v>222613833.40000004</v>
      </c>
      <c r="AX31" s="7" t="str">
        <f>_xll.BDP($B31,AX$2)</f>
        <v>US8805913006</v>
      </c>
      <c r="AY31" s="7" t="str">
        <f>_xll.BDP($B31,AY$2)</f>
        <v>2612674</v>
      </c>
    </row>
    <row r="32" spans="2:51" x14ac:dyDescent="0.25">
      <c r="B32" t="s">
        <v>46</v>
      </c>
      <c r="C32">
        <f>_xll.BDP($B32,C$2)</f>
        <v>26.21</v>
      </c>
      <c r="D32" s="3">
        <f>_xll.BDP($B32,D$2)/100</f>
        <v>-2.5875190258751891E-2</v>
      </c>
      <c r="E32" s="1">
        <f>_xll.BDP($B32,E$2)</f>
        <v>38668.950819672129</v>
      </c>
      <c r="G32" t="str">
        <f>_xll.BDP($B32,G$2)</f>
        <v>CHS INC</v>
      </c>
      <c r="H32" t="str">
        <f>_xll.BDP($B32,H$2)</f>
        <v>7165Z US</v>
      </c>
      <c r="I32" t="str">
        <f>_xll.BDP(LEFT($H32,LEN(H32)-2)&amp;"Equity",I$2)</f>
        <v>#N/A N/A</v>
      </c>
      <c r="J32" s="3" t="e">
        <f>_xll.BDP(LEFT($H32,LEN($H32)-2)&amp;"Equity",J$2)/100</f>
        <v>#VALUE!</v>
      </c>
      <c r="K32" t="str">
        <f>_xll.BDP(H32&amp;" Equity",$K$2)</f>
        <v>#N/A N/A</v>
      </c>
      <c r="M32" t="str">
        <f>_xll.BDP($B32,M$2)</f>
        <v>#N/A Field Not Applicable</v>
      </c>
      <c r="N32">
        <f>_xll.BDP($B32,N$2)</f>
        <v>6.9361488959963005</v>
      </c>
      <c r="O32">
        <f>_xll.BDP($B32,O$2)</f>
        <v>6.9361488959963005</v>
      </c>
      <c r="P32">
        <f>_xll.BDP($B32,P$2)</f>
        <v>2.7242972551963631</v>
      </c>
      <c r="Q32">
        <f>_xll.BDP($B32,Q$2)</f>
        <v>2.7242972600000002</v>
      </c>
      <c r="R32" t="str">
        <f>_xll.BDP($B32,R$2)</f>
        <v>PERP/CALL</v>
      </c>
      <c r="S32" t="str">
        <f>_xll.BDP($B32,S$2)</f>
        <v>FIXED</v>
      </c>
      <c r="T32">
        <f>_xll.BDP($B32,T$2)</f>
        <v>7.5</v>
      </c>
      <c r="U32">
        <f>_xll.BDP($B32,U$2)</f>
        <v>25</v>
      </c>
      <c r="V32" s="4" t="str">
        <f>_xll.BDP($B32,V$2)</f>
        <v>Quarter</v>
      </c>
      <c r="W32" s="4">
        <f>_xll.BDS($B32,"dvd_hist_all","startrow=1","endrow=1","startcol=2","endcol=2")</f>
        <v>45001</v>
      </c>
      <c r="X32" s="4">
        <f>_xll.BDS($B32,"dvd_hist_all","startrow=1","endrow=1","startcol=2","endcol=2")</f>
        <v>45001</v>
      </c>
      <c r="Y32" s="2" t="str">
        <f>_xll.BDP($B32,Y$2)</f>
        <v>CUMULATIVE</v>
      </c>
      <c r="Z32" t="str">
        <f>_xll.BDP($B32,Z$2)</f>
        <v>1/21/2025</v>
      </c>
      <c r="AA32" t="str">
        <f>_xll.BDP($B32,AA$2)</f>
        <v>#N/A Field Not Applicable</v>
      </c>
      <c r="AB32" t="str">
        <f>_xll.BDP($B32,AB$2)</f>
        <v>Anytime</v>
      </c>
      <c r="AC32" t="str">
        <f>_xll.BDP($B32,AC$2)</f>
        <v>#N/A Field Not Applicable</v>
      </c>
      <c r="AH32" t="str">
        <f>_xll.BDP($B32,AH$2)</f>
        <v>N</v>
      </c>
      <c r="AI32" t="str">
        <f>_xll.BDP($B32,AI$2)</f>
        <v>Yes</v>
      </c>
      <c r="AJ32" t="str">
        <f>_xll.BDP($B32,AJ$2)</f>
        <v>Y</v>
      </c>
      <c r="AK32" t="str">
        <f>_xll.BDP($B32,AK$2)</f>
        <v>Preferred</v>
      </c>
      <c r="AL32" s="2" t="str">
        <f>_xll.BDP($B32,AL$2)</f>
        <v>12542R803</v>
      </c>
      <c r="AM32" s="2" t="str">
        <f>_xll.BDP($B32,AM$2)</f>
        <v>#N/A N/A</v>
      </c>
      <c r="AN32" s="2" t="str">
        <f>_xll.BDP($B32,AN$2)</f>
        <v>#N/A N/A</v>
      </c>
      <c r="AO32" s="2"/>
      <c r="AP32">
        <f>_xll.BDP(LEFT($H32,LEN($H32)-2)&amp;"Equity",AP$2)</f>
        <v>8.4104793640151377E-3</v>
      </c>
      <c r="AQ32">
        <f>_xll.BDP(LEFT($H32,LEN($H32)-2)&amp;"Equity",AQ$2)</f>
        <v>4.6019238390049108E-2</v>
      </c>
      <c r="AR32" s="2" t="str">
        <f>_xll.BDP($B32,AR$2)</f>
        <v>NASDAQ/NGS</v>
      </c>
      <c r="AS32" s="2"/>
      <c r="AT32" s="2">
        <f>_xll.BDP($B32,AT$2)</f>
        <v>1.6904941431086353</v>
      </c>
      <c r="AU32" s="2">
        <f>_xll.BDP($B32,AU$2)</f>
        <v>13.906564763979597</v>
      </c>
      <c r="AV32" s="7">
        <f>_xll.BDP($B32,AV$2)</f>
        <v>20700000</v>
      </c>
      <c r="AW32" s="8">
        <f t="shared" si="0"/>
        <v>542547000</v>
      </c>
      <c r="AX32" s="7" t="str">
        <f>_xll.BDP($B32,AX$2)</f>
        <v>US12542R8034</v>
      </c>
      <c r="AY32" s="7" t="str">
        <f>_xll.BDP($B32,AY$2)</f>
        <v>BVDPSJ3</v>
      </c>
    </row>
    <row r="33" spans="2:51" x14ac:dyDescent="0.25">
      <c r="B33" t="s">
        <v>47</v>
      </c>
      <c r="C33">
        <f>_xll.BDP($B33,C$2)</f>
        <v>25.84</v>
      </c>
      <c r="D33" s="3">
        <f>_xll.BDP($B33,D$2)/100</f>
        <v>5.4137664346481269E-3</v>
      </c>
      <c r="E33" s="1">
        <f>_xll.BDP($B33,E$2)</f>
        <v>20160.131147540982</v>
      </c>
      <c r="G33" t="str">
        <f>_xll.BDP($B33,G$2)</f>
        <v>CHS INC</v>
      </c>
      <c r="H33" t="str">
        <f>_xll.BDP($B33,H$2)</f>
        <v>7165Z US</v>
      </c>
      <c r="I33" t="str">
        <f>_xll.BDP(LEFT($H33,LEN(H33)-2)&amp;"Equity",I$2)</f>
        <v>#N/A N/A</v>
      </c>
      <c r="J33" s="3" t="e">
        <f>_xll.BDP(LEFT($H33,LEN($H33)-2)&amp;"Equity",J$2)/100</f>
        <v>#VALUE!</v>
      </c>
      <c r="K33" t="str">
        <f>_xll.BDP(H33&amp;" Equity",$K$2)</f>
        <v>#N/A N/A</v>
      </c>
      <c r="M33" t="str">
        <f>_xll.BDP($B33,M$2)</f>
        <v>#N/A Field Not Applicable</v>
      </c>
      <c r="N33">
        <f>_xll.BDP($B33,N$2)</f>
        <v>7.5695224592537418</v>
      </c>
      <c r="O33">
        <f>_xll.BDP($B33,O$2)</f>
        <v>7.5695224592537418</v>
      </c>
      <c r="P33">
        <f>_xll.BDP($B33,P$2)</f>
        <v>-0.93117571390022347</v>
      </c>
      <c r="Q33">
        <f>_xll.BDP($B33,Q$2)</f>
        <v>-0.93117570999999999</v>
      </c>
      <c r="R33" t="str">
        <f>_xll.BDP($B33,R$2)</f>
        <v>PERP/CALL</v>
      </c>
      <c r="S33" t="str">
        <f>_xll.BDP($B33,S$2)</f>
        <v>FIXED</v>
      </c>
      <c r="T33">
        <f>_xll.BDP($B33,T$2)</f>
        <v>7.875</v>
      </c>
      <c r="U33">
        <f>_xll.BDP($B33,U$2)</f>
        <v>25</v>
      </c>
      <c r="V33" s="4" t="str">
        <f>_xll.BDP($B33,V$2)</f>
        <v>Quarter</v>
      </c>
      <c r="W33" s="4">
        <f>_xll.BDS($B33,"dvd_hist_all","startrow=1","endrow=1","startcol=2","endcol=2")</f>
        <v>45001</v>
      </c>
      <c r="X33" s="4">
        <f>_xll.BDS($B33,"dvd_hist_all","startrow=1","endrow=1","startcol=2","endcol=2")</f>
        <v>45001</v>
      </c>
      <c r="Y33" s="2" t="str">
        <f>_xll.BDP($B33,Y$2)</f>
        <v>CUMULATIVE</v>
      </c>
      <c r="Z33" t="str">
        <f>_xll.BDP($B33,Z$2)</f>
        <v>9/26/2023</v>
      </c>
      <c r="AA33">
        <f>_xll.BDP($B33,AA$2)</f>
        <v>30</v>
      </c>
      <c r="AB33" t="str">
        <f>_xll.BDP($B33,AB$2)</f>
        <v>Anytime</v>
      </c>
      <c r="AC33" t="str">
        <f>_xll.BDP($B33,AC$2)</f>
        <v>#N/A Field Not Applicable</v>
      </c>
      <c r="AH33" t="str">
        <f>_xll.BDP($B33,AH$2)</f>
        <v>N</v>
      </c>
      <c r="AI33" t="str">
        <f>_xll.BDP($B33,AI$2)</f>
        <v>Yes</v>
      </c>
      <c r="AJ33" t="str">
        <f>_xll.BDP($B33,AJ$2)</f>
        <v>Y</v>
      </c>
      <c r="AK33" t="str">
        <f>_xll.BDP($B33,AK$2)</f>
        <v>Preferred</v>
      </c>
      <c r="AL33" s="2" t="str">
        <f>_xll.BDP($B33,AL$2)</f>
        <v>12542R308</v>
      </c>
      <c r="AM33" s="2" t="str">
        <f>_xll.BDP($B33,AM$2)</f>
        <v>#N/A N/A</v>
      </c>
      <c r="AN33" s="2" t="str">
        <f>_xll.BDP($B33,AN$2)</f>
        <v>#N/A N/A</v>
      </c>
      <c r="AO33" s="2"/>
      <c r="AP33">
        <f>_xll.BDP(LEFT($H33,LEN($H33)-2)&amp;"Equity",AP$2)</f>
        <v>8.4104793640151377E-3</v>
      </c>
      <c r="AQ33">
        <f>_xll.BDP(LEFT($H33,LEN($H33)-2)&amp;"Equity",AQ$2)</f>
        <v>4.6019238390049108E-2</v>
      </c>
      <c r="AR33" s="2" t="str">
        <f>_xll.BDP($B33,AR$2)</f>
        <v>NASDAQ/NGS</v>
      </c>
      <c r="AS33" s="2"/>
      <c r="AT33" s="2">
        <f>_xll.BDP($B33,AT$2)</f>
        <v>0.48316882372868025</v>
      </c>
      <c r="AU33" s="2">
        <f>_xll.BDP($B33,AU$2)</f>
        <v>13.052978858082978</v>
      </c>
      <c r="AV33" s="7">
        <f>_xll.BDP($B33,AV$2)</f>
        <v>20764558</v>
      </c>
      <c r="AW33" s="8">
        <f t="shared" si="0"/>
        <v>536556178.71999997</v>
      </c>
      <c r="AX33" s="7" t="str">
        <f>_xll.BDP($B33,AX$2)</f>
        <v>US12542R3084</v>
      </c>
      <c r="AY33" s="7" t="str">
        <f>_xll.BDP($B33,AY$2)</f>
        <v>BF2H7L3</v>
      </c>
    </row>
    <row r="34" spans="2:51" x14ac:dyDescent="0.25">
      <c r="B34" t="s">
        <v>48</v>
      </c>
      <c r="C34">
        <f>_xll.BDP($B34,C$2)</f>
        <v>28.85</v>
      </c>
      <c r="D34" s="3">
        <f>_xll.BDP($B34,D$2)/100</f>
        <v>-3.1459170013386807E-2</v>
      </c>
      <c r="E34" s="1">
        <f>_xll.BDP($B34,E$2)</f>
        <v>11469.672131147541</v>
      </c>
      <c r="G34" t="str">
        <f>_xll.BDP($B34,G$2)</f>
        <v>CHS INC</v>
      </c>
      <c r="H34" t="str">
        <f>_xll.BDP($B34,H$2)</f>
        <v>7165Z US</v>
      </c>
      <c r="I34" t="str">
        <f>_xll.BDP(LEFT($H34,LEN(H34)-2)&amp;"Equity",I$2)</f>
        <v>#N/A N/A</v>
      </c>
      <c r="J34" s="3" t="e">
        <f>_xll.BDP(LEFT($H34,LEN($H34)-2)&amp;"Equity",J$2)/100</f>
        <v>#VALUE!</v>
      </c>
      <c r="K34" t="str">
        <f>_xll.BDP(H34&amp;" Equity",$K$2)</f>
        <v>#N/A N/A</v>
      </c>
      <c r="M34" t="str">
        <f>_xll.BDP($B34,M$2)</f>
        <v>#N/A Field Not Applicable</v>
      </c>
      <c r="N34">
        <f>_xll.BDP($B34,N$2)</f>
        <v>6.8781047000382118</v>
      </c>
      <c r="O34">
        <f>_xll.BDP($B34,O$2)</f>
        <v>6.8781047000382118</v>
      </c>
      <c r="P34">
        <f>_xll.BDP($B34,P$2)</f>
        <v>-41.153016081732936</v>
      </c>
      <c r="Q34">
        <f>_xll.BDP($B34,Q$2)</f>
        <v>-41.15301608</v>
      </c>
      <c r="R34" t="str">
        <f>_xll.BDP($B34,R$2)</f>
        <v>PERP/CALL</v>
      </c>
      <c r="S34" t="str">
        <f>_xll.BDP($B34,S$2)</f>
        <v>FIXED</v>
      </c>
      <c r="T34">
        <f>_xll.BDP($B34,T$2)</f>
        <v>8</v>
      </c>
      <c r="U34">
        <f>_xll.BDP($B34,U$2)</f>
        <v>25</v>
      </c>
      <c r="V34" s="4" t="str">
        <f>_xll.BDP($B34,V$2)</f>
        <v>Quarter</v>
      </c>
      <c r="W34" s="4">
        <f>_xll.BDS($B34,"dvd_hist_all","startrow=1","endrow=1","startcol=2","endcol=2")</f>
        <v>45001</v>
      </c>
      <c r="X34" s="4">
        <f>_xll.BDS($B34,"dvd_hist_all","startrow=1","endrow=1","startcol=2","endcol=2")</f>
        <v>45001</v>
      </c>
      <c r="Y34" s="2" t="str">
        <f>_xll.BDP($B34,Y$2)</f>
        <v>CUMULATIVE</v>
      </c>
      <c r="Z34" t="str">
        <f>_xll.BDP($B34,Z$2)</f>
        <v>7/18/2023</v>
      </c>
      <c r="AA34">
        <f>_xll.BDP($B34,AA$2)</f>
        <v>30</v>
      </c>
      <c r="AB34" t="str">
        <f>_xll.BDP($B34,AB$2)</f>
        <v>Anytime</v>
      </c>
      <c r="AC34" t="str">
        <f>_xll.BDP($B34,AC$2)</f>
        <v>#N/A Field Not Applicable</v>
      </c>
      <c r="AH34" t="str">
        <f>_xll.BDP($B34,AH$2)</f>
        <v>N</v>
      </c>
      <c r="AI34" t="str">
        <f>_xll.BDP($B34,AI$2)</f>
        <v>Yes</v>
      </c>
      <c r="AJ34" t="str">
        <f>_xll.BDP($B34,AJ$2)</f>
        <v>Y</v>
      </c>
      <c r="AK34" t="str">
        <f>_xll.BDP($B34,AK$2)</f>
        <v>Preferred</v>
      </c>
      <c r="AL34" s="2" t="str">
        <f>_xll.BDP($B34,AL$2)</f>
        <v>12542R209</v>
      </c>
      <c r="AM34" s="2" t="str">
        <f>_xll.BDP($B34,AM$2)</f>
        <v>#N/A N/A</v>
      </c>
      <c r="AN34" s="2" t="str">
        <f>_xll.BDP($B34,AN$2)</f>
        <v>#N/A N/A</v>
      </c>
      <c r="AO34" s="2"/>
      <c r="AP34">
        <f>_xll.BDP(LEFT($H34,LEN($H34)-2)&amp;"Equity",AP$2)</f>
        <v>8.4104793640151377E-3</v>
      </c>
      <c r="AQ34">
        <f>_xll.BDP(LEFT($H34,LEN($H34)-2)&amp;"Equity",AQ$2)</f>
        <v>4.6019238390049108E-2</v>
      </c>
      <c r="AR34" s="2" t="str">
        <f>_xll.BDP($B34,AR$2)</f>
        <v>NASDAQ/NGS</v>
      </c>
      <c r="AS34" s="2"/>
      <c r="AT34" s="2">
        <f>_xll.BDP($B34,AT$2)</f>
        <v>0.33046655661838759</v>
      </c>
      <c r="AU34" s="2">
        <f>_xll.BDP($B34,AU$2)</f>
        <v>14.352897893504155</v>
      </c>
      <c r="AV34" s="7">
        <f>_xll.BDP($B34,AV$2)</f>
        <v>12272003</v>
      </c>
      <c r="AW34" s="8">
        <f t="shared" si="0"/>
        <v>354047286.55000001</v>
      </c>
      <c r="AX34" s="7" t="str">
        <f>_xll.BDP($B34,AX$2)</f>
        <v>US12542R2094</v>
      </c>
      <c r="AY34" s="7" t="str">
        <f>_xll.BDP($B34,AY$2)</f>
        <v>2332756</v>
      </c>
    </row>
    <row r="35" spans="2:51" x14ac:dyDescent="0.25">
      <c r="B35" t="s">
        <v>49</v>
      </c>
      <c r="C35">
        <f>_xll.BDP($B35,C$2)</f>
        <v>25.01</v>
      </c>
      <c r="D35" s="3">
        <f>_xll.BDP($B35,D$2)/100</f>
        <v>-3.7354085603112874E-2</v>
      </c>
      <c r="E35" s="1">
        <f>_xll.BDP($B35,E$2)</f>
        <v>24089.639344262294</v>
      </c>
      <c r="G35" t="str">
        <f>_xll.BDP($B35,G$2)</f>
        <v>CHS INC</v>
      </c>
      <c r="H35" t="str">
        <f>_xll.BDP($B35,H$2)</f>
        <v>7165Z US</v>
      </c>
      <c r="I35" t="str">
        <f>_xll.BDP(LEFT($H35,LEN(H35)-2)&amp;"Equity",I$2)</f>
        <v>#N/A N/A</v>
      </c>
      <c r="J35" s="3" t="e">
        <f>_xll.BDP(LEFT($H35,LEN($H35)-2)&amp;"Equity",J$2)/100</f>
        <v>#VALUE!</v>
      </c>
      <c r="K35" t="str">
        <f>_xll.BDP(H35&amp;" Equity",$K$2)</f>
        <v>#N/A N/A</v>
      </c>
      <c r="M35">
        <f>_xll.BDP($B35,M$2)</f>
        <v>415.5</v>
      </c>
      <c r="N35">
        <f>_xll.BDP($B35,N$2)</f>
        <v>6.6075252370755582</v>
      </c>
      <c r="O35">
        <f>_xll.BDP($B35,O$2)</f>
        <v>7.6808439672443924</v>
      </c>
      <c r="P35">
        <f>_xll.BDP($B35,P$2)</f>
        <v>5.078158448288014</v>
      </c>
      <c r="Q35">
        <f>_xll.BDP($B35,Q$2)</f>
        <v>5.078158448288014</v>
      </c>
      <c r="R35" t="str">
        <f>_xll.BDP($B35,R$2)</f>
        <v>PERP/CALL</v>
      </c>
      <c r="S35" t="str">
        <f>_xll.BDP($B35,S$2)</f>
        <v>VARIABLE</v>
      </c>
      <c r="T35">
        <f>_xll.BDP($B35,T$2)</f>
        <v>6.75</v>
      </c>
      <c r="U35">
        <f>_xll.BDP($B35,U$2)</f>
        <v>25</v>
      </c>
      <c r="V35" s="4" t="str">
        <f>_xll.BDP($B35,V$2)</f>
        <v>Quarter</v>
      </c>
      <c r="W35" s="4">
        <f>_xll.BDS($B35,"dvd_hist_all","startrow=1","endrow=1","startcol=2","endcol=2")</f>
        <v>45001</v>
      </c>
      <c r="X35" s="4">
        <f>_xll.BDS($B35,"dvd_hist_all","startrow=1","endrow=1","startcol=2","endcol=2")</f>
        <v>45001</v>
      </c>
      <c r="Y35" s="2" t="str">
        <f>_xll.BDP($B35,Y$2)</f>
        <v>CUMULATIVE</v>
      </c>
      <c r="Z35" t="str">
        <f>_xll.BDP($B35,Z$2)</f>
        <v>9/30/2024</v>
      </c>
      <c r="AA35">
        <f>_xll.BDP($B35,AA$2)</f>
        <v>30</v>
      </c>
      <c r="AB35" t="str">
        <f>_xll.BDP($B35,AB$2)</f>
        <v>Anytime</v>
      </c>
      <c r="AC35" t="str">
        <f>_xll.BDP($B35,AC$2)</f>
        <v>#N/A Field Not Applicable</v>
      </c>
      <c r="AH35" t="str">
        <f>_xll.BDP($B35,AH$2)</f>
        <v>N</v>
      </c>
      <c r="AI35" t="str">
        <f>_xll.BDP($B35,AI$2)</f>
        <v>Yes</v>
      </c>
      <c r="AJ35" t="str">
        <f>_xll.BDP($B35,AJ$2)</f>
        <v>Y</v>
      </c>
      <c r="AK35" t="str">
        <f>_xll.BDP($B35,AK$2)</f>
        <v>Preferred</v>
      </c>
      <c r="AL35" s="2" t="str">
        <f>_xll.BDP($B35,AL$2)</f>
        <v>12542R704</v>
      </c>
      <c r="AM35" s="2" t="str">
        <f>_xll.BDP($B35,AM$2)</f>
        <v>#N/A N/A</v>
      </c>
      <c r="AN35" s="2" t="str">
        <f>_xll.BDP($B35,AN$2)</f>
        <v>#N/A N/A</v>
      </c>
      <c r="AO35" s="2"/>
      <c r="AP35">
        <f>_xll.BDP(LEFT($H35,LEN($H35)-2)&amp;"Equity",AP$2)</f>
        <v>8.4104793640151377E-3</v>
      </c>
      <c r="AQ35">
        <f>_xll.BDP(LEFT($H35,LEN($H35)-2)&amp;"Equity",AQ$2)</f>
        <v>4.6019238390049108E-2</v>
      </c>
      <c r="AR35" s="2" t="str">
        <f>_xll.BDP($B35,AR$2)</f>
        <v>NASDAQ/NGS</v>
      </c>
      <c r="AS35" s="2"/>
      <c r="AT35" s="2">
        <f>_xll.BDP($B35,AT$2)</f>
        <v>1.4153592274303803</v>
      </c>
      <c r="AU35" s="2">
        <f>_xll.BDP($B35,AU$2)</f>
        <v>1.4153592274303803</v>
      </c>
      <c r="AV35" s="7">
        <f>_xll.BDP($B35,AV$2)</f>
        <v>19700000</v>
      </c>
      <c r="AW35" s="8">
        <f t="shared" si="0"/>
        <v>492697000.00000006</v>
      </c>
      <c r="AX35" s="7" t="str">
        <f>_xll.BDP($B35,AX$2)</f>
        <v>US12542R7044</v>
      </c>
      <c r="AY35" s="7" t="str">
        <f>_xll.BDP($B35,AY$2)</f>
        <v>BQS2V39</v>
      </c>
    </row>
    <row r="36" spans="2:51" x14ac:dyDescent="0.25">
      <c r="B36" t="s">
        <v>50</v>
      </c>
      <c r="C36">
        <f>_xll.BDP($B36,C$2)</f>
        <v>25.074999999999999</v>
      </c>
      <c r="D36" s="3">
        <f>_xll.BDP($B36,D$2)/100</f>
        <v>-2.9571984435797588E-2</v>
      </c>
      <c r="E36" s="1">
        <f>_xll.BDP($B36,E$2)</f>
        <v>26080.016393442624</v>
      </c>
      <c r="G36" t="str">
        <f>_xll.BDP($B36,G$2)</f>
        <v>CHS INC</v>
      </c>
      <c r="H36" t="str">
        <f>_xll.BDP($B36,H$2)</f>
        <v>7165Z US</v>
      </c>
      <c r="I36" t="str">
        <f>_xll.BDP(LEFT($H36,LEN(H36)-2)&amp;"Equity",I$2)</f>
        <v>#N/A N/A</v>
      </c>
      <c r="J36" s="3" t="e">
        <f>_xll.BDP(LEFT($H36,LEN($H36)-2)&amp;"Equity",J$2)/100</f>
        <v>#VALUE!</v>
      </c>
      <c r="K36" t="str">
        <f>_xll.BDP(H36&amp;" Equity",$K$2)</f>
        <v>#N/A N/A</v>
      </c>
      <c r="M36">
        <f>_xll.BDP($B36,M$2)</f>
        <v>429.8</v>
      </c>
      <c r="N36">
        <f>_xll.BDP($B36,N$2)</f>
        <v>6.9130967479621592</v>
      </c>
      <c r="O36">
        <f>_xll.BDP($B36,O$2)</f>
        <v>8.9765603534457448</v>
      </c>
      <c r="P36">
        <f>_xll.BDP($B36,P$2)</f>
        <v>4.0644281280045131</v>
      </c>
      <c r="Q36">
        <f>_xll.BDP($B36,Q$2)</f>
        <v>4.0644281280045131</v>
      </c>
      <c r="R36" t="str">
        <f>_xll.BDP($B36,R$2)</f>
        <v>PERP/CALL</v>
      </c>
      <c r="S36" t="str">
        <f>_xll.BDP($B36,S$2)</f>
        <v>VARIABLE</v>
      </c>
      <c r="T36">
        <f>_xll.BDP($B36,T$2)</f>
        <v>7.1</v>
      </c>
      <c r="U36">
        <f>_xll.BDP($B36,U$2)</f>
        <v>25</v>
      </c>
      <c r="V36" s="4" t="str">
        <f>_xll.BDP($B36,V$2)</f>
        <v>Quarter</v>
      </c>
      <c r="W36" s="4">
        <f>_xll.BDS($B36,"dvd_hist_all","startrow=1","endrow=1","startcol=2","endcol=2")</f>
        <v>45001</v>
      </c>
      <c r="X36" s="4">
        <f>_xll.BDS($B36,"dvd_hist_all","startrow=1","endrow=1","startcol=2","endcol=2")</f>
        <v>45001</v>
      </c>
      <c r="Y36" s="2" t="str">
        <f>_xll.BDP($B36,Y$2)</f>
        <v>CUMULATIVE</v>
      </c>
      <c r="Z36" t="str">
        <f>_xll.BDP($B36,Z$2)</f>
        <v>3/31/2024</v>
      </c>
      <c r="AA36">
        <f>_xll.BDP($B36,AA$2)</f>
        <v>30</v>
      </c>
      <c r="AB36" t="str">
        <f>_xll.BDP($B36,AB$2)</f>
        <v>Anytime</v>
      </c>
      <c r="AC36" t="str">
        <f>_xll.BDP($B36,AC$2)</f>
        <v>#N/A Field Not Applicable</v>
      </c>
      <c r="AH36" t="str">
        <f>_xll.BDP($B36,AH$2)</f>
        <v>N</v>
      </c>
      <c r="AI36" t="str">
        <f>_xll.BDP($B36,AI$2)</f>
        <v>Yes</v>
      </c>
      <c r="AJ36" t="str">
        <f>_xll.BDP($B36,AJ$2)</f>
        <v>Y</v>
      </c>
      <c r="AK36" t="str">
        <f>_xll.BDP($B36,AK$2)</f>
        <v>Preferred</v>
      </c>
      <c r="AL36" s="2" t="str">
        <f>_xll.BDP($B36,AL$2)</f>
        <v>12542R506</v>
      </c>
      <c r="AM36" s="2" t="str">
        <f>_xll.BDP($B36,AM$2)</f>
        <v>#N/A N/A</v>
      </c>
      <c r="AN36" s="2" t="str">
        <f>_xll.BDP($B36,AN$2)</f>
        <v>#N/A N/A</v>
      </c>
      <c r="AO36" s="2"/>
      <c r="AP36">
        <f>_xll.BDP(LEFT($H36,LEN($H36)-2)&amp;"Equity",AP$2)</f>
        <v>8.4104793640151377E-3</v>
      </c>
      <c r="AQ36">
        <f>_xll.BDP(LEFT($H36,LEN($H36)-2)&amp;"Equity",AQ$2)</f>
        <v>4.6019238390049108E-2</v>
      </c>
      <c r="AR36" s="2" t="str">
        <f>_xll.BDP($B36,AR$2)</f>
        <v>NASDAQ/NGS</v>
      </c>
      <c r="AS36" s="2"/>
      <c r="AT36" s="2">
        <f>_xll.BDP($B36,AT$2)</f>
        <v>0.95793255521146403</v>
      </c>
      <c r="AU36" s="2">
        <f>_xll.BDP($B36,AU$2)</f>
        <v>0.95793255521146403</v>
      </c>
      <c r="AV36" s="7">
        <f>_xll.BDP($B36,AV$2)</f>
        <v>16800000</v>
      </c>
      <c r="AW36" s="8">
        <f t="shared" si="0"/>
        <v>421260000</v>
      </c>
      <c r="AX36" s="7" t="str">
        <f>_xll.BDP($B36,AX$2)</f>
        <v>US12542R5063</v>
      </c>
      <c r="AY36" s="7" t="str">
        <f>_xll.BDP($B36,AY$2)</f>
        <v>BKJ9QV0</v>
      </c>
    </row>
    <row r="37" spans="2:51" x14ac:dyDescent="0.25">
      <c r="B37" t="s">
        <v>1904</v>
      </c>
      <c r="C37">
        <f>_xll.BDP($B37,C$2)</f>
        <v>21.07</v>
      </c>
      <c r="D37" s="3" t="e">
        <f>_xll.BDP($B37,D$2)/100</f>
        <v>#VALUE!</v>
      </c>
      <c r="E37" s="1">
        <f>_xll.BDP($B37,E$2)</f>
        <v>2814.7868852459014</v>
      </c>
      <c r="G37" t="str">
        <f>_xll.BDP($B37,G$2)</f>
        <v>ABRDN INCOME CREDIT</v>
      </c>
      <c r="H37" t="str">
        <f>_xll.BDP($B37,H$2)</f>
        <v>ABDN LN</v>
      </c>
      <c r="I37" t="str">
        <f>_xll.BDP(LEFT($H37,LEN(H37)-2)&amp;"Equity",I$2)</f>
        <v>#N/A N/A</v>
      </c>
      <c r="J37" s="3" t="e">
        <f>_xll.BDP(LEFT($H37,LEN($H37)-2)&amp;"Equity",J$2)/100</f>
        <v>#VALUE!</v>
      </c>
      <c r="K37" t="str">
        <f>_xll.BDP(H37&amp;" Equity",$K$2)</f>
        <v>8/9/2023</v>
      </c>
      <c r="M37" t="str">
        <f>_xll.BDP($B37,M$2)</f>
        <v>#N/A Field Not Applicable</v>
      </c>
      <c r="N37">
        <f>_xll.BDP($B37,N$2)</f>
        <v>5.7499589288647934</v>
      </c>
      <c r="O37">
        <f>_xll.BDP($B37,O$2)</f>
        <v>5.7499589288647934</v>
      </c>
      <c r="P37">
        <f>_xll.BDP($B37,P$2)</f>
        <v>8.2662652724034302</v>
      </c>
      <c r="Q37">
        <f>_xll.BDP($B37,Q$2)</f>
        <v>5.7499589288647934</v>
      </c>
      <c r="R37" t="str">
        <f>_xll.BDP($B37,R$2)</f>
        <v>PERP/CALL</v>
      </c>
      <c r="S37" t="str">
        <f>_xll.BDP($B37,S$2)</f>
        <v>FIXED</v>
      </c>
      <c r="T37">
        <f>_xll.BDP($B37,T$2)</f>
        <v>5.25</v>
      </c>
      <c r="U37">
        <f>_xll.BDP($B37,U$2)</f>
        <v>25</v>
      </c>
      <c r="V37" s="4" t="str">
        <f>_xll.BDP($B37,V$2)</f>
        <v>Quarter</v>
      </c>
      <c r="W37" s="4">
        <f>_xll.BDS($B37,"dvd_hist_all","startrow=1","endrow=1","startcol=2","endcol=2")</f>
        <v>45002</v>
      </c>
      <c r="X37" s="4">
        <f>_xll.BDS($B37,"dvd_hist_all","startrow=1","endrow=1","startcol=2","endcol=2")</f>
        <v>45002</v>
      </c>
      <c r="Y37" s="2" t="str">
        <f>_xll.BDP($B37,Y$2)</f>
        <v>CUMULATIVE</v>
      </c>
      <c r="Z37" t="str">
        <f>_xll.BDP($B37,Z$2)</f>
        <v>6/30/2026</v>
      </c>
      <c r="AA37" t="str">
        <f>_xll.BDP($B37,AA$2)</f>
        <v>#N/A Field Not Applicable</v>
      </c>
      <c r="AB37" t="str">
        <f>_xll.BDP($B37,AB$2)</f>
        <v>Anytime</v>
      </c>
      <c r="AC37" t="str">
        <f>_xll.BDP($B37,AC$2)</f>
        <v>#N/A Field Not Applicable</v>
      </c>
      <c r="AH37" t="str">
        <f>_xll.BDP($B37,AH$2)</f>
        <v>N</v>
      </c>
      <c r="AI37" t="str">
        <f>_xll.BDP($B37,AI$2)</f>
        <v>Not Confirmed</v>
      </c>
      <c r="AJ37" t="str">
        <f>_xll.BDP($B37,AJ$2)</f>
        <v>Y</v>
      </c>
      <c r="AK37" t="str">
        <f>_xll.BDP($B37,AK$2)</f>
        <v>Preferred</v>
      </c>
      <c r="AL37" s="2" t="str">
        <f>_xll.BDP($B37,AL$2)</f>
        <v>003057205</v>
      </c>
      <c r="AM37" s="2" t="str">
        <f>_xll.BDP($B37,AM$2)</f>
        <v>#N/A N/A</v>
      </c>
      <c r="AN37" s="2" t="str">
        <f>_xll.BDP($B37,AN$2)</f>
        <v>#N/A N/A</v>
      </c>
      <c r="AO37" s="2"/>
      <c r="AP37" t="str">
        <f>_xll.BDP(LEFT($H37,LEN($H37)-2)&amp;"Equity",AP$2)</f>
        <v>#N/A N/A</v>
      </c>
      <c r="AQ37" t="str">
        <f>_xll.BDP(LEFT($H37,LEN($H37)-2)&amp;"Equity",AQ$2)</f>
        <v>#N/A N/A</v>
      </c>
      <c r="AR37" s="2" t="str">
        <f>_xll.BDP($B37,AR$2)</f>
        <v>NEW YORK</v>
      </c>
      <c r="AS37" s="2"/>
      <c r="AT37" s="2">
        <f>_xll.BDP($B37,AT$2)</f>
        <v>15.986776908926899</v>
      </c>
      <c r="AU37" s="2">
        <f>_xll.BDP($B37,AU$2)</f>
        <v>15.986776908926899</v>
      </c>
      <c r="AV37" s="7">
        <f>_xll.BDP($B37,AV$2)</f>
        <v>1600000</v>
      </c>
      <c r="AW37" s="8">
        <f t="shared" si="0"/>
        <v>33712000</v>
      </c>
      <c r="AX37" s="7" t="str">
        <f>_xll.BDP($B37,AX$2)</f>
        <v>US0030572053</v>
      </c>
      <c r="AY37" s="7" t="str">
        <f>_xll.BDP($B37,AY$2)</f>
        <v>BMF4DY5</v>
      </c>
    </row>
    <row r="38" spans="2:51" x14ac:dyDescent="0.25">
      <c r="B38" t="s">
        <v>1911</v>
      </c>
      <c r="C38">
        <f>_xll.BDP($B38,C$2)</f>
        <v>20.895</v>
      </c>
      <c r="D38" s="3">
        <f>_xll.BDP($B38,D$2)/100</f>
        <v>-3.9519759879939928E-2</v>
      </c>
      <c r="E38" s="1">
        <f>_xll.BDP($B38,E$2)</f>
        <v>5720.2950819672133</v>
      </c>
      <c r="G38" t="str">
        <f>_xll.BDP($B38,G$2)</f>
        <v>ACRES COMMERCIAL REALTY</v>
      </c>
      <c r="H38" t="str">
        <f>_xll.BDP($B38,H$2)</f>
        <v>ACR US</v>
      </c>
      <c r="I38">
        <f>_xll.BDP(LEFT($H38,LEN(H38)-2)&amp;"Equity",I$2)</f>
        <v>9.8800000000000008</v>
      </c>
      <c r="J38" s="3">
        <f>_xll.BDP(LEFT($H38,LEN($H38)-2)&amp;"Equity",J$2)/100</f>
        <v>1.855673E-2</v>
      </c>
      <c r="K38" t="str">
        <f>_xll.BDP(H38&amp;" Equity",$K$2)</f>
        <v>5/5/2023</v>
      </c>
      <c r="M38" t="str">
        <f>_xll.BDP($B38,M$2)</f>
        <v>#N/A Field Not Applicable</v>
      </c>
      <c r="N38">
        <f>_xll.BDP($B38,N$2)</f>
        <v>8.0412015852654566</v>
      </c>
      <c r="O38">
        <f>_xll.BDP($B38,O$2)</f>
        <v>8.0412015852654566</v>
      </c>
      <c r="P38">
        <f>_xll.BDP($B38,P$2)</f>
        <v>8.3982407294448009</v>
      </c>
      <c r="Q38">
        <f>_xll.BDP($B38,Q$2)</f>
        <v>8.0412015852654566</v>
      </c>
      <c r="R38" t="str">
        <f>_xll.BDP($B38,R$2)</f>
        <v>PERP/CALL</v>
      </c>
      <c r="S38" t="str">
        <f>_xll.BDP($B38,S$2)</f>
        <v>FIXED</v>
      </c>
      <c r="T38">
        <f>_xll.BDP($B38,T$2)</f>
        <v>7.875</v>
      </c>
      <c r="U38">
        <f>_xll.BDP($B38,U$2)</f>
        <v>25</v>
      </c>
      <c r="V38" s="4" t="str">
        <f>_xll.BDP($B38,V$2)</f>
        <v>Quarter</v>
      </c>
      <c r="W38" s="4">
        <f>_xll.BDS($B38,"dvd_hist_all","startrow=1","endrow=1","startcol=2","endcol=2")</f>
        <v>45016</v>
      </c>
      <c r="X38" s="4">
        <f>_xll.BDS($B38,"dvd_hist_all","startrow=1","endrow=1","startcol=2","endcol=2")</f>
        <v>45016</v>
      </c>
      <c r="Y38" s="2" t="str">
        <f>_xll.BDP($B38,Y$2)</f>
        <v>CUMULATIVE</v>
      </c>
      <c r="Z38" t="str">
        <f>_xll.BDP($B38,Z$2)</f>
        <v>5/21/2026</v>
      </c>
      <c r="AA38" t="str">
        <f>_xll.BDP($B38,AA$2)</f>
        <v>#N/A Field Not Applicable</v>
      </c>
      <c r="AB38" t="str">
        <f>_xll.BDP($B38,AB$2)</f>
        <v>Anytime</v>
      </c>
      <c r="AC38" t="str">
        <f>_xll.BDP($B38,AC$2)</f>
        <v>#N/A Field Not Applicable</v>
      </c>
      <c r="AH38" t="str">
        <f>_xll.BDP($B38,AH$2)</f>
        <v>N</v>
      </c>
      <c r="AI38" t="str">
        <f>_xll.BDP($B38,AI$2)</f>
        <v>Not Confirmed</v>
      </c>
      <c r="AJ38" t="str">
        <f>_xll.BDP($B38,AJ$2)</f>
        <v>Y</v>
      </c>
      <c r="AK38" t="str">
        <f>_xll.BDP($B38,AK$2)</f>
        <v>Preferred</v>
      </c>
      <c r="AL38" s="2" t="str">
        <f>_xll.BDP($B38,AL$2)</f>
        <v>00489Q300</v>
      </c>
      <c r="AM38" s="2" t="str">
        <f>_xll.BDP($B38,AM$2)</f>
        <v>#N/A N/A</v>
      </c>
      <c r="AN38" s="2" t="str">
        <f>_xll.BDP($B38,AN$2)</f>
        <v>#N/A N/A</v>
      </c>
      <c r="AO38" s="2"/>
      <c r="AP38">
        <f>_xll.BDP(LEFT($H38,LEN($H38)-2)&amp;"Equity",AP$2)</f>
        <v>1.7335906027249548E-2</v>
      </c>
      <c r="AQ38">
        <f>_xll.BDP(LEFT($H38,LEN($H38)-2)&amp;"Equity",AQ$2)</f>
        <v>5.647014149742724E-2</v>
      </c>
      <c r="AR38" s="2" t="str">
        <f>_xll.BDP($B38,AR$2)</f>
        <v>NEW YORK</v>
      </c>
      <c r="AS38" s="2"/>
      <c r="AT38" s="2">
        <f>_xll.BDP($B38,AT$2)</f>
        <v>10.124658451931467</v>
      </c>
      <c r="AU38" s="2">
        <f>_xll.BDP($B38,AU$2)</f>
        <v>10.124658451931467</v>
      </c>
      <c r="AV38" s="7">
        <f>_xll.BDP($B38,AV$2)</f>
        <v>4600000</v>
      </c>
      <c r="AW38" s="8">
        <f t="shared" ref="AW38" si="1">AV38*C38</f>
        <v>96117000</v>
      </c>
      <c r="AX38" s="7" t="str">
        <f>_xll.BDP($B38,AX$2)</f>
        <v>US00489Q3002</v>
      </c>
      <c r="AY38" s="7" t="str">
        <f>_xll.BDP($B38,AY$2)</f>
        <v>BP0XYZ6</v>
      </c>
    </row>
    <row r="39" spans="2:51" x14ac:dyDescent="0.25">
      <c r="B39" t="s">
        <v>1232</v>
      </c>
      <c r="C39">
        <f>_xll.BDP($B39,C$2)</f>
        <v>22.824999999999999</v>
      </c>
      <c r="D39" s="3">
        <f>_xll.BDP($B39,D$2)/100</f>
        <v>-0.11135466900482241</v>
      </c>
      <c r="E39" s="1">
        <f>_xll.BDP($B39,E$2)</f>
        <v>8167.622950819672</v>
      </c>
      <c r="G39" t="str">
        <f>_xll.BDP($B39,G$2)</f>
        <v>ACRES COMMERCIAL REALTY</v>
      </c>
      <c r="H39" t="str">
        <f>_xll.BDP($B39,H$2)</f>
        <v>ACR US</v>
      </c>
      <c r="I39">
        <f>_xll.BDP(LEFT($H39,LEN(H39)-2)&amp;"Equity",I$2)</f>
        <v>9.8800000000000008</v>
      </c>
      <c r="J39" s="3">
        <f>_xll.BDP(LEFT($H39,LEN($H39)-2)&amp;"Equity",J$2)/100</f>
        <v>1.855673E-2</v>
      </c>
      <c r="K39" t="str">
        <f>_xll.BDP(H39&amp;" Equity",$K$2)</f>
        <v>5/5/2023</v>
      </c>
      <c r="M39">
        <f>_xll.BDP($B39,M$2)</f>
        <v>592.70000000000005</v>
      </c>
      <c r="N39">
        <f>_xll.BDP($B39,N$2)</f>
        <v>8.63849765258216</v>
      </c>
      <c r="O39">
        <f>_xll.BDP($B39,O$2)</f>
        <v>10.45930557965651</v>
      </c>
      <c r="P39">
        <f>_xll.BDP($B39,P$2)</f>
        <v>8.1715580867589548</v>
      </c>
      <c r="Q39">
        <f>_xll.BDP($B39,Q$2)</f>
        <v>8.1715580867589548</v>
      </c>
      <c r="R39" t="str">
        <f>_xll.BDP($B39,R$2)</f>
        <v>PERP/CALL</v>
      </c>
      <c r="S39" t="str">
        <f>_xll.BDP($B39,S$2)</f>
        <v>VARIABLE</v>
      </c>
      <c r="T39">
        <f>_xll.BDP($B39,T$2)</f>
        <v>8.625</v>
      </c>
      <c r="U39">
        <f>_xll.BDP($B39,U$2)</f>
        <v>25</v>
      </c>
      <c r="V39" s="4" t="str">
        <f>_xll.BDP($B39,V$2)</f>
        <v>Quarter</v>
      </c>
      <c r="W39" s="4">
        <f>_xll.BDS($B39,"dvd_hist_all","startrow=1","endrow=1","startcol=2","endcol=2")</f>
        <v>45016</v>
      </c>
      <c r="X39" s="4">
        <f>_xll.BDS($B39,"dvd_hist_all","startrow=1","endrow=1","startcol=2","endcol=2")</f>
        <v>45016</v>
      </c>
      <c r="Y39" s="2" t="str">
        <f>_xll.BDP($B39,Y$2)</f>
        <v>CUMULATIVE</v>
      </c>
      <c r="Z39" t="str">
        <f>_xll.BDP($B39,Z$2)</f>
        <v>7/30/2024</v>
      </c>
      <c r="AA39">
        <f>_xll.BDP($B39,AA$2)</f>
        <v>30</v>
      </c>
      <c r="AB39" t="str">
        <f>_xll.BDP($B39,AB$2)</f>
        <v>Anytime</v>
      </c>
      <c r="AC39" t="str">
        <f>_xll.BDP($B39,AC$2)</f>
        <v>#N/A Field Not Applicable</v>
      </c>
      <c r="AH39" t="str">
        <f>_xll.BDP($B39,AH$2)</f>
        <v>N</v>
      </c>
      <c r="AI39" t="str">
        <f>_xll.BDP($B39,AI$2)</f>
        <v>Not Confirmed</v>
      </c>
      <c r="AJ39" t="str">
        <f>_xll.BDP($B39,AJ$2)</f>
        <v>Y</v>
      </c>
      <c r="AK39" t="str">
        <f>_xll.BDP($B39,AK$2)</f>
        <v>Preferred</v>
      </c>
      <c r="AL39" s="2" t="str">
        <f>_xll.BDP($B39,AL$2)</f>
        <v>00489Q201</v>
      </c>
      <c r="AM39" s="2" t="str">
        <f>_xll.BDP($B39,AM$2)</f>
        <v>#N/A N/A</v>
      </c>
      <c r="AN39" s="2" t="str">
        <f>_xll.BDP($B39,AN$2)</f>
        <v>#N/A N/A</v>
      </c>
      <c r="AO39" s="2"/>
      <c r="AP39">
        <f>_xll.BDP(LEFT($H39,LEN($H39)-2)&amp;"Equity",AP$2)</f>
        <v>1.7335906027249548E-2</v>
      </c>
      <c r="AQ39">
        <f>_xll.BDP(LEFT($H39,LEN($H39)-2)&amp;"Equity",AQ$2)</f>
        <v>5.647014149742724E-2</v>
      </c>
      <c r="AR39" s="2" t="str">
        <f>_xll.BDP($B39,AR$2)</f>
        <v>NEW YORK</v>
      </c>
      <c r="AS39" s="2"/>
      <c r="AT39" s="2">
        <f>_xll.BDP($B39,AT$2)</f>
        <v>1.1988599350539435</v>
      </c>
      <c r="AU39" s="2">
        <f>_xll.BDP($B39,AU$2)</f>
        <v>1.1988599350539435</v>
      </c>
      <c r="AV39" s="7">
        <f>_xll.BDP($B39,AV$2)</f>
        <v>4800000</v>
      </c>
      <c r="AW39" s="8">
        <f t="shared" si="0"/>
        <v>109560000</v>
      </c>
      <c r="AX39" s="7" t="str">
        <f>_xll.BDP($B39,AX$2)</f>
        <v>US00489Q2012</v>
      </c>
      <c r="AY39" s="7" t="str">
        <f>_xll.BDP($B39,AY$2)</f>
        <v>BNKTVK4</v>
      </c>
    </row>
    <row r="40" spans="2:51" x14ac:dyDescent="0.25">
      <c r="B40" t="s">
        <v>1102</v>
      </c>
      <c r="C40">
        <f>_xll.BDP($B40,C$2)</f>
        <v>84.97</v>
      </c>
      <c r="D40" s="3" t="e">
        <f>_xll.BDP($B40,D$2)/100</f>
        <v>#VALUE!</v>
      </c>
      <c r="E40" s="1">
        <f>_xll.BDP($B40,E$2)</f>
        <v>543.35</v>
      </c>
      <c r="G40" t="str">
        <f>_xll.BDP($B40,G$2)</f>
        <v>HOWMET AEROSPACE INC</v>
      </c>
      <c r="H40" t="str">
        <f>_xll.BDP($B40,H$2)</f>
        <v>HWM US</v>
      </c>
      <c r="I40">
        <f>_xll.BDP(LEFT($H40,LEN(H40)-2)&amp;"Equity",I$2)</f>
        <v>41.12</v>
      </c>
      <c r="J40" s="3">
        <f>_xll.BDP(LEFT($H40,LEN($H40)-2)&amp;"Equity",J$2)/100</f>
        <v>-2.5130430000000002E-2</v>
      </c>
      <c r="K40" t="str">
        <f>_xll.BDP(H40&amp;" Equity",$K$2)</f>
        <v>5/3/2023</v>
      </c>
      <c r="M40" t="str">
        <f>_xll.BDP($B40,M$2)</f>
        <v>#N/A Field Not Applicable</v>
      </c>
      <c r="N40">
        <f>_xll.BDP($B40,N$2)</f>
        <v>4.4241697308138503</v>
      </c>
      <c r="O40">
        <f>_xll.BDP($B40,O$2)</f>
        <v>4.4241697308138503</v>
      </c>
      <c r="P40">
        <f>_xll.BDP($B40,P$2)</f>
        <v>294.87559607780929</v>
      </c>
      <c r="Q40">
        <f>_xll.BDP($B40,Q$2)</f>
        <v>4.4241697308138503</v>
      </c>
      <c r="R40" t="str">
        <f>_xll.BDP($B40,R$2)</f>
        <v>PERP/CALL</v>
      </c>
      <c r="S40" t="str">
        <f>_xll.BDP($B40,S$2)</f>
        <v>FIXED</v>
      </c>
      <c r="T40">
        <f>_xll.BDP($B40,T$2)</f>
        <v>3.75</v>
      </c>
      <c r="U40">
        <f>_xll.BDP($B40,U$2)</f>
        <v>100</v>
      </c>
      <c r="V40" s="4" t="str">
        <f>_xll.BDP($B40,V$2)</f>
        <v>Quarter</v>
      </c>
      <c r="W40" s="4">
        <f>_xll.BDS($B40,"dvd_hist_all","startrow=1","endrow=1","startcol=2","endcol=2")</f>
        <v>44994</v>
      </c>
      <c r="X40" s="4">
        <f>_xll.BDS($B40,"dvd_hist_all","startrow=1","endrow=1","startcol=2","endcol=2")</f>
        <v>44994</v>
      </c>
      <c r="Y40" s="2" t="str">
        <f>_xll.BDP($B40,Y$2)</f>
        <v>CUMULATIVE</v>
      </c>
      <c r="Z40" t="str">
        <f>_xll.BDP($B40,Z$2)</f>
        <v>4/28/2023</v>
      </c>
      <c r="AA40">
        <f>_xll.BDP($B40,AA$2)</f>
        <v>30</v>
      </c>
      <c r="AB40" t="str">
        <f>_xll.BDP($B40,AB$2)</f>
        <v>Anytime</v>
      </c>
      <c r="AC40" t="str">
        <f>_xll.BDP($B40,AC$2)</f>
        <v>#N/A Field Not Applicable</v>
      </c>
      <c r="AH40" t="str">
        <f>_xll.BDP($B40,AH$2)</f>
        <v>N</v>
      </c>
      <c r="AI40" t="str">
        <f>_xll.BDP($B40,AI$2)</f>
        <v>Yes</v>
      </c>
      <c r="AJ40" t="str">
        <f>_xll.BDP($B40,AJ$2)</f>
        <v>Y</v>
      </c>
      <c r="AK40" t="str">
        <f>_xll.BDP($B40,AK$2)</f>
        <v>Preferred</v>
      </c>
      <c r="AL40" s="2" t="str">
        <f>_xll.BDP($B40,AL$2)</f>
        <v>443201207</v>
      </c>
      <c r="AM40" s="2" t="str">
        <f>_xll.BDP($B40,AM$2)</f>
        <v>BB</v>
      </c>
      <c r="AN40" s="2" t="str">
        <f>_xll.BDP($B40,AN$2)</f>
        <v>B+</v>
      </c>
      <c r="AO40" s="2"/>
      <c r="AP40">
        <f>_xll.BDP(LEFT($H40,LEN($H40)-2)&amp;"Equity",AP$2)</f>
        <v>1.1429528076112305E-4</v>
      </c>
      <c r="AQ40">
        <f>_xll.BDP(LEFT($H40,LEN($H40)-2)&amp;"Equity",AQ$2)</f>
        <v>1.5506523990939658E-2</v>
      </c>
      <c r="AR40" s="2" t="str">
        <f>_xll.BDP($B40,AR$2)</f>
        <v>NYSE AMERICAN</v>
      </c>
      <c r="AS40" s="2"/>
      <c r="AT40" s="2" t="str">
        <f>_xll.BDP($B40,AT$2)</f>
        <v>#N/A N/A</v>
      </c>
      <c r="AU40" s="2" t="str">
        <f>_xll.BDP($B40,AU$2)</f>
        <v>#N/A N/A</v>
      </c>
      <c r="AV40" s="7">
        <f>_xll.BDP($B40,AV$2)</f>
        <v>546024</v>
      </c>
      <c r="AW40" s="8">
        <f t="shared" si="0"/>
        <v>46395659.280000001</v>
      </c>
      <c r="AX40" s="7" t="str">
        <f>_xll.BDP($B40,AX$2)</f>
        <v>US4432012072</v>
      </c>
      <c r="AY40" s="7" t="str">
        <f>_xll.BDP($B40,AY$2)</f>
        <v>BLPTFJ2</v>
      </c>
    </row>
    <row r="41" spans="2:51" x14ac:dyDescent="0.25">
      <c r="B41" t="s">
        <v>2013</v>
      </c>
      <c r="C41">
        <f>_xll.BDP($B41,C$2)</f>
        <v>19.075000000000003</v>
      </c>
      <c r="D41" s="3">
        <f>_xll.BDP($B41,D$2)/100</f>
        <v>-0.19962511715089043</v>
      </c>
      <c r="E41" s="1">
        <f>_xll.BDP($B41,E$2)</f>
        <v>14944.360655737704</v>
      </c>
      <c r="G41" t="str">
        <f>_xll.BDP($B41,G$2)</f>
        <v>ARBOR REALTY TRUST INC</v>
      </c>
      <c r="H41" t="str">
        <f>_xll.BDP($B41,H$2)</f>
        <v>ABR US</v>
      </c>
      <c r="I41">
        <f>_xll.BDP(LEFT($H41,LEN(H41)-2)&amp;"Equity",I$2)</f>
        <v>10.94</v>
      </c>
      <c r="J41" s="3">
        <f>_xll.BDP(LEFT($H41,LEN($H41)-2)&amp;"Equity",J$2)/100</f>
        <v>-0.25246849999999998</v>
      </c>
      <c r="K41" t="str">
        <f>_xll.BDP(H41&amp;" Equity",$K$2)</f>
        <v>5/5/2023</v>
      </c>
      <c r="M41">
        <f>_xll.BDP($B41,M$2)</f>
        <v>544</v>
      </c>
      <c r="N41">
        <f>_xll.BDP($B41,N$2)</f>
        <v>7.5425525674010885</v>
      </c>
      <c r="O41">
        <f>_xll.BDP($B41,O$2)</f>
        <v>10.585497066905649</v>
      </c>
      <c r="P41">
        <f>_xll.BDP($B41,P$2)</f>
        <v>11.702239986016021</v>
      </c>
      <c r="Q41">
        <f>_xll.BDP($B41,Q$2)</f>
        <v>11.702239986016021</v>
      </c>
      <c r="R41" t="str">
        <f>_xll.BDP($B41,R$2)</f>
        <v>PERP/CALL</v>
      </c>
      <c r="S41" t="str">
        <f>_xll.BDP($B41,S$2)</f>
        <v>VARIABLE</v>
      </c>
      <c r="T41">
        <f>_xll.BDP($B41,T$2)</f>
        <v>6.25</v>
      </c>
      <c r="U41">
        <f>_xll.BDP($B41,U$2)</f>
        <v>25</v>
      </c>
      <c r="V41" s="4" t="str">
        <f>_xll.BDP($B41,V$2)</f>
        <v>Quarter</v>
      </c>
      <c r="W41" s="4">
        <f>_xll.BDS($B41,"dvd_hist_all","startrow=1","endrow=1","startcol=2","endcol=2")</f>
        <v>44938</v>
      </c>
      <c r="X41" s="4">
        <f>_xll.BDS($B41,"dvd_hist_all","startrow=1","endrow=1","startcol=2","endcol=2")</f>
        <v>44938</v>
      </c>
      <c r="Y41" s="2" t="str">
        <f>_xll.BDP($B41,Y$2)</f>
        <v>CUMULATIVE</v>
      </c>
      <c r="Z41" t="str">
        <f>_xll.BDP($B41,Z$2)</f>
        <v>10/12/2026</v>
      </c>
      <c r="AA41" t="str">
        <f>_xll.BDP($B41,AA$2)</f>
        <v>#N/A Field Not Applicable</v>
      </c>
      <c r="AB41" t="str">
        <f>_xll.BDP($B41,AB$2)</f>
        <v>Anytime</v>
      </c>
      <c r="AC41" t="str">
        <f>_xll.BDP($B41,AC$2)</f>
        <v>#N/A Field Not Applicable</v>
      </c>
      <c r="AH41" t="str">
        <f>_xll.BDP($B41,AH$2)</f>
        <v>N</v>
      </c>
      <c r="AI41" t="str">
        <f>_xll.BDP($B41,AI$2)</f>
        <v>Not Confirmed</v>
      </c>
      <c r="AJ41" t="str">
        <f>_xll.BDP($B41,AJ$2)</f>
        <v>Y</v>
      </c>
      <c r="AK41" t="str">
        <f>_xll.BDP($B41,AK$2)</f>
        <v>Preferred</v>
      </c>
      <c r="AL41" s="2" t="str">
        <f>_xll.BDP($B41,AL$2)</f>
        <v>038923850</v>
      </c>
      <c r="AM41" s="2" t="str">
        <f>_xll.BDP($B41,AM$2)</f>
        <v>#N/A N/A</v>
      </c>
      <c r="AN41" s="2" t="str">
        <f>_xll.BDP($B41,AN$2)</f>
        <v>#N/A N/A</v>
      </c>
      <c r="AO41" s="2"/>
      <c r="AP41">
        <f>_xll.BDP(LEFT($H41,LEN($H41)-2)&amp;"Equity",AP$2)</f>
        <v>1.0186006358675836E-2</v>
      </c>
      <c r="AQ41">
        <f>_xll.BDP(LEFT($H41,LEN($H41)-2)&amp;"Equity",AQ$2)</f>
        <v>5.3797312734654823E-2</v>
      </c>
      <c r="AR41" s="2" t="str">
        <f>_xll.BDP($B41,AR$2)</f>
        <v>NEW YORK</v>
      </c>
      <c r="AS41" s="2"/>
      <c r="AT41" s="2">
        <f>_xll.BDP($B41,AT$2)</f>
        <v>3.0316493669029381</v>
      </c>
      <c r="AU41" s="2">
        <f>_xll.BDP($B41,AU$2)</f>
        <v>3.0316493669029381</v>
      </c>
      <c r="AV41" s="7">
        <f>_xll.BDP($B41,AV$2)</f>
        <v>11150000</v>
      </c>
      <c r="AW41" s="8">
        <f t="shared" si="0"/>
        <v>212686250.00000003</v>
      </c>
      <c r="AX41" s="7" t="str">
        <f>_xll.BDP($B41,AX$2)</f>
        <v>US0389238504</v>
      </c>
      <c r="AY41" s="7" t="str">
        <f>_xll.BDP($B41,AY$2)</f>
        <v>BLR4KW3</v>
      </c>
    </row>
    <row r="42" spans="2:51" x14ac:dyDescent="0.25">
      <c r="B42" t="s">
        <v>1937</v>
      </c>
      <c r="C42">
        <f>_xll.BDP($B42,C$2)</f>
        <v>19.074999999999999</v>
      </c>
      <c r="D42" s="3">
        <f>_xll.BDP($B42,D$2)/100</f>
        <v>-0.15232133541992704</v>
      </c>
      <c r="E42" s="1">
        <f>_xll.BDP($B42,E$2)</f>
        <v>19900.868852459018</v>
      </c>
      <c r="G42" t="str">
        <f>_xll.BDP($B42,G$2)</f>
        <v>ARBOR REALTY TRUST INC</v>
      </c>
      <c r="H42" t="str">
        <f>_xll.BDP($B42,H$2)</f>
        <v>ABR US</v>
      </c>
      <c r="I42">
        <f>_xll.BDP(LEFT($H42,LEN(H42)-2)&amp;"Equity",I$2)</f>
        <v>10.94</v>
      </c>
      <c r="J42" s="3">
        <f>_xll.BDP(LEFT($H42,LEN($H42)-2)&amp;"Equity",J$2)/100</f>
        <v>-0.25246849999999998</v>
      </c>
      <c r="K42" t="str">
        <f>_xll.BDP(H42&amp;" Equity",$K$2)</f>
        <v>5/5/2023</v>
      </c>
      <c r="M42" t="str">
        <f>_xll.BDP($B42,M$2)</f>
        <v>#N/A Field Not Applicable</v>
      </c>
      <c r="N42">
        <f>_xll.BDP($B42,N$2)</f>
        <v>7.0332830583840638</v>
      </c>
      <c r="O42">
        <f>_xll.BDP($B42,O$2)</f>
        <v>7.0332830583840638</v>
      </c>
      <c r="P42">
        <f>_xll.BDP($B42,P$2)</f>
        <v>10.089885207631513</v>
      </c>
      <c r="Q42">
        <f>_xll.BDP($B42,Q$2)</f>
        <v>7.0332830583840638</v>
      </c>
      <c r="R42" t="str">
        <f>_xll.BDP($B42,R$2)</f>
        <v>PERP/CALL</v>
      </c>
      <c r="S42" t="str">
        <f>_xll.BDP($B42,S$2)</f>
        <v>FIXED</v>
      </c>
      <c r="T42">
        <f>_xll.BDP($B42,T$2)</f>
        <v>6.25</v>
      </c>
      <c r="U42">
        <f>_xll.BDP($B42,U$2)</f>
        <v>25</v>
      </c>
      <c r="V42" s="4" t="str">
        <f>_xll.BDP($B42,V$2)</f>
        <v>Quarter</v>
      </c>
      <c r="W42" s="4">
        <f>_xll.BDS($B42,"dvd_hist_all","startrow=1","endrow=1","startcol=2","endcol=2")</f>
        <v>44938</v>
      </c>
      <c r="X42" s="4">
        <f>_xll.BDS($B42,"dvd_hist_all","startrow=1","endrow=1","startcol=2","endcol=2")</f>
        <v>44938</v>
      </c>
      <c r="Y42" s="2" t="str">
        <f>_xll.BDP($B42,Y$2)</f>
        <v>CUMULATIVE</v>
      </c>
      <c r="Z42" t="str">
        <f>_xll.BDP($B42,Z$2)</f>
        <v>8/11/2026</v>
      </c>
      <c r="AA42" t="str">
        <f>_xll.BDP($B42,AA$2)</f>
        <v>#N/A Field Not Applicable</v>
      </c>
      <c r="AB42" t="str">
        <f>_xll.BDP($B42,AB$2)</f>
        <v>Anytime</v>
      </c>
      <c r="AC42" t="str">
        <f>_xll.BDP($B42,AC$2)</f>
        <v>#N/A Field Not Applicable</v>
      </c>
      <c r="AH42" t="str">
        <f>_xll.BDP($B42,AH$2)</f>
        <v>N</v>
      </c>
      <c r="AI42" t="str">
        <f>_xll.BDP($B42,AI$2)</f>
        <v>Not Confirmed</v>
      </c>
      <c r="AJ42" t="str">
        <f>_xll.BDP($B42,AJ$2)</f>
        <v>Y</v>
      </c>
      <c r="AK42" t="str">
        <f>_xll.BDP($B42,AK$2)</f>
        <v>Preferred</v>
      </c>
      <c r="AL42" s="2" t="str">
        <f>_xll.BDP($B42,AL$2)</f>
        <v>038923868</v>
      </c>
      <c r="AM42" s="2" t="str">
        <f>_xll.BDP($B42,AM$2)</f>
        <v>#N/A N/A</v>
      </c>
      <c r="AN42" s="2" t="str">
        <f>_xll.BDP($B42,AN$2)</f>
        <v>#N/A N/A</v>
      </c>
      <c r="AO42" s="2"/>
      <c r="AP42">
        <f>_xll.BDP(LEFT($H42,LEN($H42)-2)&amp;"Equity",AP$2)</f>
        <v>1.0186006358675836E-2</v>
      </c>
      <c r="AQ42">
        <f>_xll.BDP(LEFT($H42,LEN($H42)-2)&amp;"Equity",AQ$2)</f>
        <v>5.3797312734654823E-2</v>
      </c>
      <c r="AR42" s="2" t="str">
        <f>_xll.BDP($B42,AR$2)</f>
        <v>NEW YORK</v>
      </c>
      <c r="AS42" s="2"/>
      <c r="AT42" s="2">
        <f>_xll.BDP($B42,AT$2)</f>
        <v>11.783986590697852</v>
      </c>
      <c r="AU42" s="2">
        <f>_xll.BDP($B42,AU$2)</f>
        <v>11.783986590697852</v>
      </c>
      <c r="AV42" s="7">
        <f>_xll.BDP($B42,AV$2)</f>
        <v>5750000</v>
      </c>
      <c r="AW42" s="8">
        <f t="shared" si="0"/>
        <v>109681250</v>
      </c>
      <c r="AX42" s="7" t="str">
        <f>_xll.BDP($B42,AX$2)</f>
        <v>US0389238686</v>
      </c>
      <c r="AY42" s="7" t="str">
        <f>_xll.BDP($B42,AY$2)</f>
        <v>BNVY346</v>
      </c>
    </row>
    <row r="43" spans="2:51" x14ac:dyDescent="0.25">
      <c r="B43" t="s">
        <v>1938</v>
      </c>
      <c r="C43">
        <f>_xll.BDP($B43,C$2)</f>
        <v>17.324999999999999</v>
      </c>
      <c r="D43" s="3">
        <f>_xll.BDP($B43,D$2)/100</f>
        <v>-0.14010627530364386</v>
      </c>
      <c r="E43" s="1">
        <f>_xll.BDP($B43,E$2)</f>
        <v>22066.721311475409</v>
      </c>
      <c r="G43" t="str">
        <f>_xll.BDP($B43,G$2)</f>
        <v>ARBOR REALTY TRUST INC</v>
      </c>
      <c r="H43" t="str">
        <f>_xll.BDP($B43,H$2)</f>
        <v>ABR US</v>
      </c>
      <c r="I43">
        <f>_xll.BDP(LEFT($H43,LEN(H43)-2)&amp;"Equity",I$2)</f>
        <v>10.94</v>
      </c>
      <c r="J43" s="3">
        <f>_xll.BDP(LEFT($H43,LEN($H43)-2)&amp;"Equity",J$2)/100</f>
        <v>-0.25246849999999998</v>
      </c>
      <c r="K43" t="str">
        <f>_xll.BDP(H43&amp;" Equity",$K$2)</f>
        <v>5/5/2023</v>
      </c>
      <c r="M43" t="str">
        <f>_xll.BDP($B43,M$2)</f>
        <v>#N/A Field Not Applicable</v>
      </c>
      <c r="N43">
        <f>_xll.BDP($B43,N$2)</f>
        <v>9.0764827146395355</v>
      </c>
      <c r="O43">
        <f>_xll.BDP($B43,O$2)</f>
        <v>9.0764827146395355</v>
      </c>
      <c r="P43">
        <f>_xll.BDP($B43,P$2)</f>
        <v>18.941057395992278</v>
      </c>
      <c r="Q43">
        <f>_xll.BDP($B43,Q$2)</f>
        <v>9.0764827146395355</v>
      </c>
      <c r="R43" t="str">
        <f>_xll.BDP($B43,R$2)</f>
        <v>PERP/CALL</v>
      </c>
      <c r="S43" t="str">
        <f>_xll.BDP($B43,S$2)</f>
        <v>FIXED</v>
      </c>
      <c r="T43">
        <f>_xll.BDP($B43,T$2)</f>
        <v>6.375</v>
      </c>
      <c r="U43">
        <f>_xll.BDP($B43,U$2)</f>
        <v>25</v>
      </c>
      <c r="V43" s="4" t="str">
        <f>_xll.BDP($B43,V$2)</f>
        <v>Quarter</v>
      </c>
      <c r="W43" s="4">
        <f>_xll.BDS($B43,"dvd_hist_all","startrow=1","endrow=1","startcol=2","endcol=2")</f>
        <v>44938</v>
      </c>
      <c r="X43" s="4">
        <f>_xll.BDS($B43,"dvd_hist_all","startrow=1","endrow=1","startcol=2","endcol=2")</f>
        <v>44938</v>
      </c>
      <c r="Y43" s="2" t="str">
        <f>_xll.BDP($B43,Y$2)</f>
        <v>CUMULATIVE</v>
      </c>
      <c r="Z43" t="str">
        <f>_xll.BDP($B43,Z$2)</f>
        <v>6/2/2026</v>
      </c>
      <c r="AA43" t="str">
        <f>_xll.BDP($B43,AA$2)</f>
        <v>#N/A Field Not Applicable</v>
      </c>
      <c r="AB43" t="str">
        <f>_xll.BDP($B43,AB$2)</f>
        <v>Anytime</v>
      </c>
      <c r="AC43" t="str">
        <f>_xll.BDP($B43,AC$2)</f>
        <v>#N/A Field Not Applicable</v>
      </c>
      <c r="AH43" t="str">
        <f>_xll.BDP($B43,AH$2)</f>
        <v>N</v>
      </c>
      <c r="AI43" t="str">
        <f>_xll.BDP($B43,AI$2)</f>
        <v>Not Confirmed</v>
      </c>
      <c r="AJ43" t="str">
        <f>_xll.BDP($B43,AJ$2)</f>
        <v>Y</v>
      </c>
      <c r="AK43" t="str">
        <f>_xll.BDP($B43,AK$2)</f>
        <v>Preferred</v>
      </c>
      <c r="AL43" s="2" t="str">
        <f>_xll.BDP($B43,AL$2)</f>
        <v>038923876</v>
      </c>
      <c r="AM43" s="2" t="str">
        <f>_xll.BDP($B43,AM$2)</f>
        <v>#N/A N/A</v>
      </c>
      <c r="AN43" s="2" t="str">
        <f>_xll.BDP($B43,AN$2)</f>
        <v>#N/A N/A</v>
      </c>
      <c r="AO43" s="2"/>
      <c r="AP43">
        <f>_xll.BDP(LEFT($H43,LEN($H43)-2)&amp;"Equity",AP$2)</f>
        <v>1.0186006358675836E-2</v>
      </c>
      <c r="AQ43">
        <f>_xll.BDP(LEFT($H43,LEN($H43)-2)&amp;"Equity",AQ$2)</f>
        <v>5.3797312734654823E-2</v>
      </c>
      <c r="AR43" s="2" t="str">
        <f>_xll.BDP($B43,AR$2)</f>
        <v>NEW YORK</v>
      </c>
      <c r="AS43" s="2"/>
      <c r="AT43" s="2">
        <f>_xll.BDP($B43,AT$2)</f>
        <v>10.447030783645339</v>
      </c>
      <c r="AU43" s="2">
        <f>_xll.BDP($B43,AU$2)</f>
        <v>10.447030783645339</v>
      </c>
      <c r="AV43" s="7">
        <f>_xll.BDP($B43,AV$2)</f>
        <v>9200000</v>
      </c>
      <c r="AW43" s="8">
        <f t="shared" si="0"/>
        <v>159390000</v>
      </c>
      <c r="AX43" s="7" t="str">
        <f>_xll.BDP($B43,AX$2)</f>
        <v>US0389238769</v>
      </c>
      <c r="AY43" s="7" t="str">
        <f>_xll.BDP($B43,AY$2)</f>
        <v>BLN9LD0</v>
      </c>
    </row>
    <row r="44" spans="2:51" x14ac:dyDescent="0.25">
      <c r="B44" t="s">
        <v>1939</v>
      </c>
      <c r="C44">
        <f>_xll.BDP($B44,C$2)</f>
        <v>19.239999999999998</v>
      </c>
      <c r="D44" s="3">
        <f>_xll.BDP($B44,D$2)/100</f>
        <v>-6.2337662337662858E-3</v>
      </c>
      <c r="E44" s="1">
        <f>_xll.BDP($B44,E$2)</f>
        <v>62985.30158730159</v>
      </c>
      <c r="G44" t="str">
        <f>_xll.BDP($B44,G$2)</f>
        <v>ARCH CAPITAL GROUP LTD</v>
      </c>
      <c r="H44" t="str">
        <f>_xll.BDP($B44,H$2)</f>
        <v>ACGL US</v>
      </c>
      <c r="I44">
        <f>_xll.BDP(LEFT($H44,LEN(H44)-2)&amp;"Equity",I$2)</f>
        <v>66.81</v>
      </c>
      <c r="J44" s="3">
        <f>_xll.BDP(LEFT($H44,LEN($H44)-2)&amp;"Equity",J$2)/100</f>
        <v>-4.5571469999999996E-2</v>
      </c>
      <c r="K44" t="str">
        <f>_xll.BDP(H44&amp;" Equity",$K$2)</f>
        <v>4/27/2023</v>
      </c>
      <c r="M44" t="str">
        <f>_xll.BDP($B44,M$2)</f>
        <v>#N/A Field Not Applicable</v>
      </c>
      <c r="N44">
        <f>_xll.BDP($B44,N$2)</f>
        <v>4.9052490357202752</v>
      </c>
      <c r="O44">
        <f>_xll.BDP($B44,O$2)</f>
        <v>4.9052490357202752</v>
      </c>
      <c r="P44">
        <f>_xll.BDP($B44,P$2)</f>
        <v>7.0282362971688688</v>
      </c>
      <c r="Q44">
        <f>_xll.BDP($B44,Q$2)</f>
        <v>4.9052490357202752</v>
      </c>
      <c r="R44" t="str">
        <f>_xll.BDP($B44,R$2)</f>
        <v>PERP/CALL</v>
      </c>
      <c r="S44" t="str">
        <f>_xll.BDP($B44,S$2)</f>
        <v>FIXED</v>
      </c>
      <c r="T44">
        <f>_xll.BDP($B44,T$2)</f>
        <v>4.55</v>
      </c>
      <c r="U44">
        <f>_xll.BDP($B44,U$2)</f>
        <v>25</v>
      </c>
      <c r="V44" s="4" t="str">
        <f>_xll.BDP($B44,V$2)</f>
        <v>Quarter</v>
      </c>
      <c r="W44" s="4">
        <f>_xll.BDS($B44,"dvd_hist_all","startrow=1","endrow=1","startcol=2","endcol=2")</f>
        <v>44999</v>
      </c>
      <c r="X44" s="4">
        <f>_xll.BDS($B44,"dvd_hist_all","startrow=1","endrow=1","startcol=2","endcol=2")</f>
        <v>44999</v>
      </c>
      <c r="Y44" s="2" t="str">
        <f>_xll.BDP($B44,Y$2)</f>
        <v>NON-CUMULATIVE</v>
      </c>
      <c r="Z44" t="str">
        <f>_xll.BDP($B44,Z$2)</f>
        <v>6/11/2026</v>
      </c>
      <c r="AA44" t="str">
        <f>_xll.BDP($B44,AA$2)</f>
        <v>#N/A Field Not Applicable</v>
      </c>
      <c r="AB44" t="str">
        <f>_xll.BDP($B44,AB$2)</f>
        <v>Anytime</v>
      </c>
      <c r="AC44" t="str">
        <f>_xll.BDP($B44,AC$2)</f>
        <v>#N/A Field Not Applicable</v>
      </c>
      <c r="AH44" t="str">
        <f>_xll.BDP($B44,AH$2)</f>
        <v>N</v>
      </c>
      <c r="AI44" t="str">
        <f>_xll.BDP($B44,AI$2)</f>
        <v>Yes</v>
      </c>
      <c r="AJ44" t="str">
        <f>_xll.BDP($B44,AJ$2)</f>
        <v>N</v>
      </c>
      <c r="AK44" t="str">
        <f>_xll.BDP($B44,AK$2)</f>
        <v>Preferred</v>
      </c>
      <c r="AL44" s="2" t="str">
        <f>_xll.BDP($B44,AL$2)</f>
        <v>03939A404</v>
      </c>
      <c r="AM44" s="2" t="str">
        <f>_xll.BDP($B44,AM$2)</f>
        <v>BBB</v>
      </c>
      <c r="AN44" s="2" t="str">
        <f>_xll.BDP($B44,AN$2)</f>
        <v>BBB</v>
      </c>
      <c r="AO44" s="2"/>
      <c r="AP44">
        <f>_xll.BDP(LEFT($H44,LEN($H44)-2)&amp;"Equity",AP$2)</f>
        <v>4.1828376762254038E-6</v>
      </c>
      <c r="AQ44">
        <f>_xll.BDP(LEFT($H44,LEN($H44)-2)&amp;"Equity",AQ$2)</f>
        <v>1.3121227609567354E-2</v>
      </c>
      <c r="AR44" s="2" t="str">
        <f>_xll.BDP($B44,AR$2)</f>
        <v>NASDAQ/NGS</v>
      </c>
      <c r="AS44" s="2"/>
      <c r="AT44" s="2">
        <f>_xll.BDP($B44,AT$2)</f>
        <v>16.825561492972408</v>
      </c>
      <c r="AU44" s="2">
        <f>_xll.BDP($B44,AU$2)</f>
        <v>16.825561492972408</v>
      </c>
      <c r="AV44" s="7">
        <f>_xll.BDP($B44,AV$2)</f>
        <v>20000000</v>
      </c>
      <c r="AW44" s="8">
        <f t="shared" si="0"/>
        <v>384799999.99999994</v>
      </c>
      <c r="AX44" s="7" t="str">
        <f>_xll.BDP($B44,AX$2)</f>
        <v>US03939A4040</v>
      </c>
      <c r="AY44" s="7" t="str">
        <f>_xll.BDP($B44,AY$2)</f>
        <v>BNYBNX3</v>
      </c>
    </row>
    <row r="45" spans="2:51" x14ac:dyDescent="0.25">
      <c r="B45" t="s">
        <v>205</v>
      </c>
      <c r="C45">
        <f>_xll.BDP($B45,C$2)</f>
        <v>22.055</v>
      </c>
      <c r="D45" s="3">
        <f>_xll.BDP($B45,D$2)/100</f>
        <v>-2.9049295774647894E-2</v>
      </c>
      <c r="E45" s="1">
        <f>_xll.BDP($B45,E$2)</f>
        <v>17459.269841269841</v>
      </c>
      <c r="G45" t="str">
        <f>_xll.BDP($B45,G$2)</f>
        <v>ARCH CAPITAL GROUP LTD</v>
      </c>
      <c r="H45" t="str">
        <f>_xll.BDP($B45,H$2)</f>
        <v>ACGL US</v>
      </c>
      <c r="I45">
        <f>_xll.BDP(LEFT($H45,LEN(H45)-2)&amp;"Equity",I$2)</f>
        <v>66.81</v>
      </c>
      <c r="J45" s="3">
        <f>_xll.BDP(LEFT($H45,LEN($H45)-2)&amp;"Equity",J$2)/100</f>
        <v>-4.5571469999999996E-2</v>
      </c>
      <c r="K45" t="str">
        <f>_xll.BDP(H45&amp;" Equity",$K$2)</f>
        <v>4/27/2023</v>
      </c>
      <c r="M45" t="str">
        <f>_xll.BDP($B45,M$2)</f>
        <v>#N/A Field Not Applicable</v>
      </c>
      <c r="N45">
        <f>_xll.BDP($B45,N$2)</f>
        <v>5.241749654357104</v>
      </c>
      <c r="O45">
        <f>_xll.BDP($B45,O$2)</f>
        <v>5.241749654357104</v>
      </c>
      <c r="P45">
        <f>_xll.BDP($B45,P$2)</f>
        <v>-46.593090211132591</v>
      </c>
      <c r="Q45">
        <f>_xll.BDP($B45,Q$2)</f>
        <v>-46.59309021</v>
      </c>
      <c r="R45" t="str">
        <f>_xll.BDP($B45,R$2)</f>
        <v>PERP/CALL</v>
      </c>
      <c r="S45" t="str">
        <f>_xll.BDP($B45,S$2)</f>
        <v>FIXED</v>
      </c>
      <c r="T45">
        <f>_xll.BDP($B45,T$2)</f>
        <v>5.45</v>
      </c>
      <c r="U45">
        <f>_xll.BDP($B45,U$2)</f>
        <v>25</v>
      </c>
      <c r="V45" s="4" t="str">
        <f>_xll.BDP($B45,V$2)</f>
        <v>Quarter</v>
      </c>
      <c r="W45" s="4">
        <f>_xll.BDS($B45,"dvd_hist_all","startrow=1","endrow=1","startcol=2","endcol=2")</f>
        <v>44999</v>
      </c>
      <c r="X45" s="4">
        <f>_xll.BDS($B45,"dvd_hist_all","startrow=1","endrow=1","startcol=2","endcol=2")</f>
        <v>44999</v>
      </c>
      <c r="Y45" s="2" t="str">
        <f>_xll.BDP($B45,Y$2)</f>
        <v>NON-CUMULATIVE</v>
      </c>
      <c r="Z45" t="str">
        <f>_xll.BDP($B45,Z$2)</f>
        <v>4/28/2023</v>
      </c>
      <c r="AA45">
        <f>_xll.BDP($B45,AA$2)</f>
        <v>30</v>
      </c>
      <c r="AB45" t="str">
        <f>_xll.BDP($B45,AB$2)</f>
        <v>Anytime</v>
      </c>
      <c r="AC45" t="str">
        <f>_xll.BDP($B45,AC$2)</f>
        <v>#N/A Field Not Applicable</v>
      </c>
      <c r="AH45" t="str">
        <f>_xll.BDP($B45,AH$2)</f>
        <v>N</v>
      </c>
      <c r="AI45" t="str">
        <f>_xll.BDP($B45,AI$2)</f>
        <v>Yes</v>
      </c>
      <c r="AJ45" t="str">
        <f>_xll.BDP($B45,AJ$2)</f>
        <v>N</v>
      </c>
      <c r="AK45" t="str">
        <f>_xll.BDP($B45,AK$2)</f>
        <v>Preferred</v>
      </c>
      <c r="AL45" s="2" t="str">
        <f>_xll.BDP($B45,AL$2)</f>
        <v>03939A107</v>
      </c>
      <c r="AM45" s="2" t="str">
        <f>_xll.BDP($B45,AM$2)</f>
        <v>BBB</v>
      </c>
      <c r="AN45" s="2" t="str">
        <f>_xll.BDP($B45,AN$2)</f>
        <v>BBB</v>
      </c>
      <c r="AO45" s="2"/>
      <c r="AP45">
        <f>_xll.BDP(LEFT($H45,LEN($H45)-2)&amp;"Equity",AP$2)</f>
        <v>4.1828376762254038E-6</v>
      </c>
      <c r="AQ45">
        <f>_xll.BDP(LEFT($H45,LEN($H45)-2)&amp;"Equity",AQ$2)</f>
        <v>1.3121227609567354E-2</v>
      </c>
      <c r="AR45" s="2" t="str">
        <f>_xll.BDP($B45,AR$2)</f>
        <v>NASDAQ/NGS</v>
      </c>
      <c r="AS45" s="2"/>
      <c r="AT45" s="2">
        <f>_xll.BDP($B45,AT$2)</f>
        <v>16.103971861677749</v>
      </c>
      <c r="AU45" s="2">
        <f>_xll.BDP($B45,AU$2)</f>
        <v>16.103971861677749</v>
      </c>
      <c r="AV45" s="7">
        <f>_xll.BDP($B45,AV$2)</f>
        <v>13200000</v>
      </c>
      <c r="AW45" s="8">
        <f t="shared" si="0"/>
        <v>291126000</v>
      </c>
      <c r="AX45" s="7" t="str">
        <f>_xll.BDP($B45,AX$2)</f>
        <v>US03939A1079</v>
      </c>
      <c r="AY45" s="7" t="str">
        <f>_xll.BDP($B45,AY$2)</f>
        <v>BF956G8</v>
      </c>
    </row>
    <row r="46" spans="2:51" x14ac:dyDescent="0.25">
      <c r="B46" t="s">
        <v>1940</v>
      </c>
      <c r="C46">
        <f>_xll.BDP($B46,C$2)</f>
        <v>11.81</v>
      </c>
      <c r="D46" s="3">
        <f>_xll.BDP($B46,D$2)/100</f>
        <v>-0.12703629032258057</v>
      </c>
      <c r="E46" s="1">
        <f>_xll.BDP($B46,E$2)</f>
        <v>3325.45</v>
      </c>
      <c r="G46" t="str">
        <f>_xll.BDP($B46,G$2)</f>
        <v>REGIONAL HEALTH PROP INC</v>
      </c>
      <c r="H46" t="str">
        <f>_xll.BDP($B46,H$2)</f>
        <v>RHE US</v>
      </c>
      <c r="I46">
        <f>_xll.BDP(LEFT($H46,LEN(H46)-2)&amp;"Equity",I$2)</f>
        <v>3.59</v>
      </c>
      <c r="J46" s="3">
        <f>_xll.BDP(LEFT($H46,LEN($H46)-2)&amp;"Equity",J$2)/100</f>
        <v>-5.526317E-2</v>
      </c>
      <c r="K46" t="str">
        <f>_xll.BDP(H46&amp;" Equity",$K$2)</f>
        <v>4/12/2023</v>
      </c>
      <c r="M46" t="str">
        <f>_xll.BDP($B46,M$2)</f>
        <v>#N/A Field Not Applicable</v>
      </c>
      <c r="N46">
        <f>_xll.BDP($B46,N$2)</f>
        <v>13.820675412700725</v>
      </c>
      <c r="O46">
        <f>_xll.BDP($B46,O$2)</f>
        <v>13.820675412700725</v>
      </c>
      <c r="P46">
        <f>_xll.BDP($B46,P$2)</f>
        <v>364.91652637485959</v>
      </c>
      <c r="Q46">
        <f>_xll.BDP($B46,Q$2)</f>
        <v>13.820675412700725</v>
      </c>
      <c r="R46" t="str">
        <f>_xll.BDP($B46,R$2)</f>
        <v>PERP/CALL</v>
      </c>
      <c r="S46" t="str">
        <f>_xll.BDP($B46,S$2)</f>
        <v>FIXED</v>
      </c>
      <c r="T46">
        <f>_xll.BDP($B46,T$2)</f>
        <v>10.875</v>
      </c>
      <c r="U46">
        <f>_xll.BDP($B46,U$2)</f>
        <v>25</v>
      </c>
      <c r="V46" s="4" t="str">
        <f>_xll.BDP($B46,V$2)</f>
        <v>#N/A N/A</v>
      </c>
      <c r="W46" s="4" t="str">
        <f>_xll.BDS($B46,"dvd_hist_all","startrow=1","endrow=1","startcol=2","endcol=2")</f>
        <v>#N/A Field Not Applicable</v>
      </c>
      <c r="X46" s="4" t="str">
        <f>_xll.BDS($B46,"dvd_hist_all","startrow=1","endrow=1","startcol=2","endcol=2")</f>
        <v>#N/A Field Not Applicable</v>
      </c>
      <c r="Y46" s="2" t="str">
        <f>_xll.BDP($B46,Y$2)</f>
        <v>CUMULATIVE</v>
      </c>
      <c r="Z46" t="str">
        <f>_xll.BDP($B46,Z$2)</f>
        <v>4/28/2023</v>
      </c>
      <c r="AA46">
        <f>_xll.BDP($B46,AA$2)</f>
        <v>30</v>
      </c>
      <c r="AB46" t="str">
        <f>_xll.BDP($B46,AB$2)</f>
        <v>Anytime</v>
      </c>
      <c r="AC46" t="str">
        <f>_xll.BDP($B46,AC$2)</f>
        <v>#N/A Field Not Applicable</v>
      </c>
      <c r="AH46" t="str">
        <f>_xll.BDP($B46,AH$2)</f>
        <v>N</v>
      </c>
      <c r="AI46" t="str">
        <f>_xll.BDP($B46,AI$2)</f>
        <v>Not Confirmed</v>
      </c>
      <c r="AJ46" t="str">
        <f>_xll.BDP($B46,AJ$2)</f>
        <v>Y</v>
      </c>
      <c r="AK46" t="str">
        <f>_xll.BDP($B46,AK$2)</f>
        <v>Preferred</v>
      </c>
      <c r="AL46" s="2" t="str">
        <f>_xll.BDP($B46,AL$2)</f>
        <v>75903M200</v>
      </c>
      <c r="AM46" s="2" t="str">
        <f>_xll.BDP($B46,AM$2)</f>
        <v>#N/A N/A</v>
      </c>
      <c r="AN46" s="2" t="str">
        <f>_xll.BDP($B46,AN$2)</f>
        <v>#N/A N/A</v>
      </c>
      <c r="AO46" s="2"/>
      <c r="AP46">
        <f>_xll.BDP(LEFT($H46,LEN($H46)-2)&amp;"Equity",AP$2)</f>
        <v>0.10175573332796328</v>
      </c>
      <c r="AQ46">
        <f>_xll.BDP(LEFT($H46,LEN($H46)-2)&amp;"Equity",AQ$2)</f>
        <v>0.22163844523883103</v>
      </c>
      <c r="AR46" s="2" t="str">
        <f>_xll.BDP($B46,AR$2)</f>
        <v>NYSE AMERICAN</v>
      </c>
      <c r="AS46" s="2"/>
      <c r="AT46" s="2">
        <f>_xll.BDP($B46,AT$2)</f>
        <v>4.2499777345493701</v>
      </c>
      <c r="AU46" s="2">
        <f>_xll.BDP($B46,AU$2)</f>
        <v>4.2499777345493701</v>
      </c>
      <c r="AV46" s="7">
        <f>_xll.BDP($B46,AV$2)</f>
        <v>2811535</v>
      </c>
      <c r="AW46" s="8">
        <f t="shared" si="0"/>
        <v>33204228.350000001</v>
      </c>
      <c r="AX46" s="7" t="str">
        <f>_xll.BDP($B46,AX$2)</f>
        <v>US75903M2008</v>
      </c>
      <c r="AY46" s="7" t="str">
        <f>_xll.BDP($B46,AY$2)</f>
        <v>BZBHBS9</v>
      </c>
    </row>
    <row r="47" spans="2:51" x14ac:dyDescent="0.25">
      <c r="B47" t="s">
        <v>1994</v>
      </c>
      <c r="C47">
        <f>_xll.BDP($B47,C$2)</f>
        <v>17.399999999999999</v>
      </c>
      <c r="D47" s="3">
        <f>_xll.BDP($B47,D$2)/100</f>
        <v>-3.2011331444759081E-2</v>
      </c>
      <c r="E47" s="1">
        <f>_xll.BDP($B47,E$2)</f>
        <v>16256.22950819672</v>
      </c>
      <c r="G47" t="str">
        <f>_xll.BDP($B47,G$2)</f>
        <v>AGREE REALTY CORP</v>
      </c>
      <c r="H47" t="str">
        <f>_xll.BDP($B47,H$2)</f>
        <v>ADC US</v>
      </c>
      <c r="I47">
        <f>_xll.BDP(LEFT($H47,LEN(H47)-2)&amp;"Equity",I$2)</f>
        <v>67.22</v>
      </c>
      <c r="J47" s="3">
        <f>_xll.BDP(LEFT($H47,LEN($H47)-2)&amp;"Equity",J$2)/100</f>
        <v>-5.029666E-2</v>
      </c>
      <c r="K47" t="str">
        <f>_xll.BDP(H47&amp;" Equity",$K$2)</f>
        <v>5/3/2023</v>
      </c>
      <c r="M47" t="str">
        <f>_xll.BDP($B47,M$2)</f>
        <v>#N/A Field Not Applicable</v>
      </c>
      <c r="N47" t="str">
        <f>_xll.BDP($B47,N$2)</f>
        <v>#N/A N/A</v>
      </c>
      <c r="O47">
        <f>_xll.BDP($B47,O$2)</f>
        <v>5.9095605488552643</v>
      </c>
      <c r="P47">
        <f>_xll.BDP($B47,P$2)</f>
        <v>14.593809164524172</v>
      </c>
      <c r="Q47">
        <f>_xll.BDP($B47,Q$2)</f>
        <v>5.9095605488552643</v>
      </c>
      <c r="R47" t="str">
        <f>_xll.BDP($B47,R$2)</f>
        <v>PERP/CALL</v>
      </c>
      <c r="S47" t="str">
        <f>_xll.BDP($B47,S$2)</f>
        <v>FIXED</v>
      </c>
      <c r="T47">
        <f>_xll.BDP($B47,T$2)</f>
        <v>4.25</v>
      </c>
      <c r="U47">
        <f>_xll.BDP($B47,U$2)</f>
        <v>25</v>
      </c>
      <c r="V47" s="4" t="str">
        <f>_xll.BDP($B47,V$2)</f>
        <v>Monthly</v>
      </c>
      <c r="W47" s="4">
        <f>_xll.BDS($B47,"dvd_hist_all","startrow=1","endrow=1","startcol=2","endcol=2")</f>
        <v>45007</v>
      </c>
      <c r="X47" s="4">
        <f>_xll.BDS($B47,"dvd_hist_all","startrow=1","endrow=1","startcol=2","endcol=2")</f>
        <v>45007</v>
      </c>
      <c r="Y47" s="2" t="str">
        <f>_xll.BDP($B47,Y$2)</f>
        <v>CUMULATIVE</v>
      </c>
      <c r="Z47" t="str">
        <f>_xll.BDP($B47,Z$2)</f>
        <v>9/17/2026</v>
      </c>
      <c r="AA47" t="str">
        <f>_xll.BDP($B47,AA$2)</f>
        <v>#N/A Field Not Applicable</v>
      </c>
      <c r="AB47" t="str">
        <f>_xll.BDP($B47,AB$2)</f>
        <v>Anytime</v>
      </c>
      <c r="AC47" t="str">
        <f>_xll.BDP($B47,AC$2)</f>
        <v>#N/A Field Not Applicable</v>
      </c>
      <c r="AH47" t="str">
        <f>_xll.BDP($B47,AH$2)</f>
        <v>N</v>
      </c>
      <c r="AI47" t="str">
        <f>_xll.BDP($B47,AI$2)</f>
        <v>Not Confirmed</v>
      </c>
      <c r="AJ47" t="str">
        <f>_xll.BDP($B47,AJ$2)</f>
        <v>Y</v>
      </c>
      <c r="AK47" t="str">
        <f>_xll.BDP($B47,AK$2)</f>
        <v>Preferred</v>
      </c>
      <c r="AL47" s="2" t="str">
        <f>_xll.BDP($B47,AL$2)</f>
        <v>008492209</v>
      </c>
      <c r="AM47" s="2" t="str">
        <f>_xll.BDP($B47,AM$2)</f>
        <v>#N/A N/A</v>
      </c>
      <c r="AN47" s="2" t="str">
        <f>_xll.BDP($B47,AN$2)</f>
        <v>BB+</v>
      </c>
      <c r="AO47" s="2"/>
      <c r="AP47">
        <f>_xll.BDP(LEFT($H47,LEN($H47)-2)&amp;"Equity",AP$2)</f>
        <v>5.0479751348864177E-5</v>
      </c>
      <c r="AQ47">
        <f>_xll.BDP(LEFT($H47,LEN($H47)-2)&amp;"Equity",AQ$2)</f>
        <v>9.7796057005240522E-3</v>
      </c>
      <c r="AR47" s="2" t="str">
        <f>_xll.BDP($B47,AR$2)</f>
        <v>NEW YORK</v>
      </c>
      <c r="AS47" s="2"/>
      <c r="AT47" s="2">
        <f>_xll.BDP($B47,AT$2)</f>
        <v>16.337648498275243</v>
      </c>
      <c r="AU47" s="2">
        <f>_xll.BDP($B47,AU$2)</f>
        <v>16.337648498275243</v>
      </c>
      <c r="AV47" s="7">
        <f>_xll.BDP($B47,AV$2)</f>
        <v>7000000</v>
      </c>
      <c r="AW47" s="8">
        <f t="shared" ref="AW47" si="2">AV47*C47</f>
        <v>121799999.99999999</v>
      </c>
      <c r="AX47" s="7" t="str">
        <f>_xll.BDP($B47,AX$2)</f>
        <v>US0084922097</v>
      </c>
      <c r="AY47" s="7" t="str">
        <f>_xll.BDP($B47,AY$2)</f>
        <v>BMZ4J92</v>
      </c>
    </row>
    <row r="48" spans="2:51" x14ac:dyDescent="0.25">
      <c r="B48" t="s">
        <v>915</v>
      </c>
      <c r="C48">
        <f>_xll.BDP($B48,C$2)</f>
        <v>22.375</v>
      </c>
      <c r="D48" s="3">
        <f>_xll.BDP($B48,D$2)/100</f>
        <v>-1.701746529332732E-2</v>
      </c>
      <c r="E48" s="1">
        <f>_xll.BDP($B48,E$2)</f>
        <v>26777.508196721312</v>
      </c>
      <c r="G48" t="str">
        <f>_xll.BDP($B48,G$2)</f>
        <v>AMERICAN EQUITY INVESTME</v>
      </c>
      <c r="H48" t="str">
        <f>_xll.BDP($B48,H$2)</f>
        <v>AEL US</v>
      </c>
      <c r="I48">
        <f>_xll.BDP(LEFT($H48,LEN(H48)-2)&amp;"Equity",I$2)</f>
        <v>35.9</v>
      </c>
      <c r="J48" s="3">
        <f>_xll.BDP(LEFT($H48,LEN($H48)-2)&amp;"Equity",J$2)/100</f>
        <v>-0.13805519999999999</v>
      </c>
      <c r="K48" t="str">
        <f>_xll.BDP(H48&amp;" Equity",$K$2)</f>
        <v>5/4/2023</v>
      </c>
      <c r="M48">
        <f>_xll.BDP($B48,M$2)</f>
        <v>432.2</v>
      </c>
      <c r="N48">
        <f>_xll.BDP($B48,N$2)</f>
        <v>6.3802694173085719</v>
      </c>
      <c r="O48">
        <f>_xll.BDP($B48,O$2)</f>
        <v>8.2304209778422202</v>
      </c>
      <c r="P48">
        <f>_xll.BDP($B48,P$2)</f>
        <v>10.218101746395703</v>
      </c>
      <c r="Q48">
        <f>_xll.BDP($B48,Q$2)</f>
        <v>10.218101746395703</v>
      </c>
      <c r="R48" t="str">
        <f>_xll.BDP($B48,R$2)</f>
        <v>PERP/CALL</v>
      </c>
      <c r="S48" t="str">
        <f>_xll.BDP($B48,S$2)</f>
        <v>VARIABLE</v>
      </c>
      <c r="T48">
        <f>_xll.BDP($B48,T$2)</f>
        <v>5.95</v>
      </c>
      <c r="U48">
        <f>_xll.BDP($B48,U$2)</f>
        <v>25</v>
      </c>
      <c r="V48" s="4" t="str">
        <f>_xll.BDP($B48,V$2)</f>
        <v>Quarter</v>
      </c>
      <c r="W48" s="4">
        <f>_xll.BDS($B48,"dvd_hist_all","startrow=1","endrow=1","startcol=2","endcol=2")</f>
        <v>44971</v>
      </c>
      <c r="X48" s="4">
        <f>_xll.BDS($B48,"dvd_hist_all","startrow=1","endrow=1","startcol=2","endcol=2")</f>
        <v>44971</v>
      </c>
      <c r="Y48" s="2" t="str">
        <f>_xll.BDP($B48,Y$2)</f>
        <v>NON-CUMULATIVE</v>
      </c>
      <c r="Z48" t="str">
        <f>_xll.BDP($B48,Z$2)</f>
        <v>12/1/2024</v>
      </c>
      <c r="AA48">
        <f>_xll.BDP($B48,AA$2)</f>
        <v>30</v>
      </c>
      <c r="AB48" t="str">
        <f>_xll.BDP($B48,AB$2)</f>
        <v>Anytime</v>
      </c>
      <c r="AC48" t="str">
        <f>_xll.BDP($B48,AC$2)</f>
        <v>#N/A Field Not Applicable</v>
      </c>
      <c r="AH48" t="str">
        <f>_xll.BDP($B48,AH$2)</f>
        <v>N</v>
      </c>
      <c r="AI48" t="str">
        <f>_xll.BDP($B48,AI$2)</f>
        <v>Yes</v>
      </c>
      <c r="AJ48" t="str">
        <f>_xll.BDP($B48,AJ$2)</f>
        <v>N</v>
      </c>
      <c r="AK48" t="str">
        <f>_xll.BDP($B48,AK$2)</f>
        <v>Preferred</v>
      </c>
      <c r="AL48" s="2" t="str">
        <f>_xll.BDP($B48,AL$2)</f>
        <v>025676503</v>
      </c>
      <c r="AM48" s="2" t="str">
        <f>_xll.BDP($B48,AM$2)</f>
        <v>BB</v>
      </c>
      <c r="AN48" s="2" t="str">
        <f>_xll.BDP($B48,AN$2)</f>
        <v>BB</v>
      </c>
      <c r="AO48" s="2"/>
      <c r="AP48">
        <f>_xll.BDP(LEFT($H48,LEN($H48)-2)&amp;"Equity",AP$2)</f>
        <v>3.6527349210202509E-4</v>
      </c>
      <c r="AQ48">
        <f>_xll.BDP(LEFT($H48,LEN($H48)-2)&amp;"Equity",AQ$2)</f>
        <v>2.8881499979024228E-2</v>
      </c>
      <c r="AR48" s="2" t="str">
        <f>_xll.BDP($B48,AR$2)</f>
        <v>NEW YORK</v>
      </c>
      <c r="AS48" s="2"/>
      <c r="AT48" s="2">
        <f>_xll.BDP($B48,AT$2)</f>
        <v>1.5371039761231529</v>
      </c>
      <c r="AU48" s="2">
        <f>_xll.BDP($B48,AU$2)</f>
        <v>1.5371039761231529</v>
      </c>
      <c r="AV48" s="7">
        <f>_xll.BDP($B48,AV$2)</f>
        <v>16000000</v>
      </c>
      <c r="AW48" s="8">
        <f t="shared" si="0"/>
        <v>358000000</v>
      </c>
      <c r="AX48" s="7" t="str">
        <f>_xll.BDP($B48,AX$2)</f>
        <v>US0256765035</v>
      </c>
      <c r="AY48" s="7" t="str">
        <f>_xll.BDP($B48,AY$2)</f>
        <v>BL4Q3H8</v>
      </c>
    </row>
    <row r="49" spans="2:51" x14ac:dyDescent="0.25">
      <c r="B49" t="s">
        <v>1118</v>
      </c>
      <c r="C49">
        <f>_xll.BDP($B49,C$2)</f>
        <v>23.9</v>
      </c>
      <c r="D49" s="3">
        <f>_xll.BDP($B49,D$2)/100</f>
        <v>-1.7595561035758201E-2</v>
      </c>
      <c r="E49" s="1">
        <f>_xll.BDP($B49,E$2)</f>
        <v>28897.721311475409</v>
      </c>
      <c r="G49" t="str">
        <f>_xll.BDP($B49,G$2)</f>
        <v>AMERICAN EQUITY INVESTME</v>
      </c>
      <c r="H49" t="str">
        <f>_xll.BDP($B49,H$2)</f>
        <v>AEL US</v>
      </c>
      <c r="I49">
        <f>_xll.BDP(LEFT($H49,LEN(H49)-2)&amp;"Equity",I$2)</f>
        <v>35.9</v>
      </c>
      <c r="J49" s="3">
        <f>_xll.BDP(LEFT($H49,LEN($H49)-2)&amp;"Equity",J$2)/100</f>
        <v>-0.13805519999999999</v>
      </c>
      <c r="K49" t="str">
        <f>_xll.BDP(H49&amp;" Equity",$K$2)</f>
        <v>5/4/2023</v>
      </c>
      <c r="M49">
        <f>_xll.BDP($B49,M$2)</f>
        <v>629.70000000000005</v>
      </c>
      <c r="N49">
        <f>_xll.BDP($B49,N$2)</f>
        <v>5.980760007899117</v>
      </c>
      <c r="O49">
        <f>_xll.BDP($B49,O$2)</f>
        <v>8.3961747726291982</v>
      </c>
      <c r="P49">
        <f>_xll.BDP($B49,P$2)</f>
        <v>1.9319554816967199</v>
      </c>
      <c r="Q49">
        <f>_xll.BDP($B49,Q$2)</f>
        <v>1.9319554816967199</v>
      </c>
      <c r="R49" t="str">
        <f>_xll.BDP($B49,R$2)</f>
        <v>PERP/CALL</v>
      </c>
      <c r="S49" t="str">
        <f>_xll.BDP($B49,S$2)</f>
        <v>VARIABLE</v>
      </c>
      <c r="T49">
        <f>_xll.BDP($B49,T$2)</f>
        <v>6.625</v>
      </c>
      <c r="U49">
        <f>_xll.BDP($B49,U$2)</f>
        <v>25</v>
      </c>
      <c r="V49" s="4" t="str">
        <f>_xll.BDP($B49,V$2)</f>
        <v>Quarter</v>
      </c>
      <c r="W49" s="4">
        <f>_xll.BDS($B49,"dvd_hist_all","startrow=1","endrow=1","startcol=2","endcol=2")</f>
        <v>44971</v>
      </c>
      <c r="X49" s="4">
        <f>_xll.BDS($B49,"dvd_hist_all","startrow=1","endrow=1","startcol=2","endcol=2")</f>
        <v>44971</v>
      </c>
      <c r="Y49" s="2" t="str">
        <f>_xll.BDP($B49,Y$2)</f>
        <v>NON-CUMULATIVE</v>
      </c>
      <c r="Z49" t="str">
        <f>_xll.BDP($B49,Z$2)</f>
        <v>9/1/2025</v>
      </c>
      <c r="AA49" t="str">
        <f>_xll.BDP($B49,AA$2)</f>
        <v>#N/A Field Not Applicable</v>
      </c>
      <c r="AB49" t="str">
        <f>_xll.BDP($B49,AB$2)</f>
        <v>Anytime</v>
      </c>
      <c r="AC49" t="str">
        <f>_xll.BDP($B49,AC$2)</f>
        <v>#N/A Field Not Applicable</v>
      </c>
      <c r="AH49" t="str">
        <f>_xll.BDP($B49,AH$2)</f>
        <v>N</v>
      </c>
      <c r="AI49" t="str">
        <f>_xll.BDP($B49,AI$2)</f>
        <v>Yes</v>
      </c>
      <c r="AJ49" t="str">
        <f>_xll.BDP($B49,AJ$2)</f>
        <v>N</v>
      </c>
      <c r="AK49" t="str">
        <f>_xll.BDP($B49,AK$2)</f>
        <v>Preferred</v>
      </c>
      <c r="AL49" s="2" t="str">
        <f>_xll.BDP($B49,AL$2)</f>
        <v>025676602</v>
      </c>
      <c r="AM49" s="2" t="str">
        <f>_xll.BDP($B49,AM$2)</f>
        <v>BB</v>
      </c>
      <c r="AN49" s="2" t="str">
        <f>_xll.BDP($B49,AN$2)</f>
        <v>BB</v>
      </c>
      <c r="AO49" s="2"/>
      <c r="AP49">
        <f>_xll.BDP(LEFT($H49,LEN($H49)-2)&amp;"Equity",AP$2)</f>
        <v>3.6527349210202509E-4</v>
      </c>
      <c r="AQ49">
        <f>_xll.BDP(LEFT($H49,LEN($H49)-2)&amp;"Equity",AQ$2)</f>
        <v>2.8881499979024228E-2</v>
      </c>
      <c r="AR49" s="2" t="str">
        <f>_xll.BDP($B49,AR$2)</f>
        <v>NEW YORK</v>
      </c>
      <c r="AS49" s="2"/>
      <c r="AT49" s="2">
        <f>_xll.BDP($B49,AT$2)</f>
        <v>2.1893925196161397</v>
      </c>
      <c r="AU49" s="2">
        <f>_xll.BDP($B49,AU$2)</f>
        <v>2.1893925196161397</v>
      </c>
      <c r="AV49" s="7">
        <f>_xll.BDP($B49,AV$2)</f>
        <v>12000000</v>
      </c>
      <c r="AW49" s="8">
        <f t="shared" ref="AW49" si="3">AV49*C49</f>
        <v>286800000</v>
      </c>
      <c r="AX49" s="7" t="str">
        <f>_xll.BDP($B49,AX$2)</f>
        <v>US0256766025</v>
      </c>
      <c r="AY49" s="7" t="str">
        <f>_xll.BDP($B49,AY$2)</f>
        <v>BMTD3B5</v>
      </c>
    </row>
    <row r="50" spans="2:51" x14ac:dyDescent="0.25">
      <c r="B50" t="s">
        <v>1243</v>
      </c>
      <c r="C50">
        <f>_xll.BDP($B50,C$2)</f>
        <v>40.94</v>
      </c>
      <c r="D50" s="3">
        <f>_xll.BDP($B50,D$2)/100</f>
        <v>1.0139931048468869E-2</v>
      </c>
      <c r="E50" s="1">
        <f>_xll.BDP($B50,E$2)</f>
        <v>185273.96721311475</v>
      </c>
      <c r="G50" t="str">
        <f>_xll.BDP($B50,G$2)</f>
        <v>AMERICAN ELECTRIC POWER</v>
      </c>
      <c r="H50" t="str">
        <f>_xll.BDP($B50,H$2)</f>
        <v>AEP US</v>
      </c>
      <c r="I50">
        <f>_xll.BDP(LEFT($H50,LEN(H50)-2)&amp;"Equity",I$2)</f>
        <v>88.93</v>
      </c>
      <c r="J50" s="3">
        <f>_xll.BDP(LEFT($H50,LEN($H50)-2)&amp;"Equity",J$2)/100</f>
        <v>1.09128E-2</v>
      </c>
      <c r="K50" t="str">
        <f>_xll.BDP(H50&amp;" Equity",$K$2)</f>
        <v>4/28/2023</v>
      </c>
      <c r="M50" t="str">
        <f>_xll.BDP($B50,M$2)</f>
        <v>#N/A Field Not Applicable</v>
      </c>
      <c r="N50">
        <f>_xll.BDP($B50,N$2)</f>
        <v>5.8771397919679087</v>
      </c>
      <c r="O50">
        <f>_xll.BDP($B50,O$2)</f>
        <v>-5.0219909411872754</v>
      </c>
      <c r="P50" t="str">
        <f>_xll.BDP($B50,P$2)</f>
        <v>#N/A Field Not Applicable</v>
      </c>
      <c r="Q50">
        <f>_xll.BDP($B50,Q$2)</f>
        <v>-5.0219909411872754</v>
      </c>
      <c r="R50" t="str">
        <f>_xll.BDP($B50,R$2)</f>
        <v>CONVERTIBLE</v>
      </c>
      <c r="S50" t="str">
        <f>_xll.BDP($B50,S$2)</f>
        <v>FIXED</v>
      </c>
      <c r="T50">
        <f>_xll.BDP($B50,T$2)</f>
        <v>6.125</v>
      </c>
      <c r="U50">
        <f>_xll.BDP($B50,U$2)</f>
        <v>50</v>
      </c>
      <c r="V50" s="4" t="str">
        <f>_xll.BDP($B50,V$2)</f>
        <v>Quarter</v>
      </c>
      <c r="W50" s="4">
        <f>_xll.BDS($B50,"dvd_hist_all","startrow=1","endrow=1","startcol=2","endcol=2")</f>
        <v>44970</v>
      </c>
      <c r="X50" s="4">
        <f>_xll.BDS($B50,"dvd_hist_all","startrow=1","endrow=1","startcol=2","endcol=2")</f>
        <v>44970</v>
      </c>
      <c r="Y50" s="2" t="str">
        <f>_xll.BDP($B50,Y$2)</f>
        <v>#N/A Field Not Applicable</v>
      </c>
      <c r="Z50" t="str">
        <f>_xll.BDP($B50,Z$2)</f>
        <v>#N/A Field Not Applicable</v>
      </c>
      <c r="AA50" t="str">
        <f>_xll.BDP($B50,AA$2)</f>
        <v>#N/A Field Not Applicable</v>
      </c>
      <c r="AB50" t="str">
        <f>_xll.BDP($B50,AB$2)</f>
        <v>#N/A Field Not Applicable</v>
      </c>
      <c r="AC50" t="str">
        <f>_xll.BDP($B50,AC$2)</f>
        <v>8/15/2023</v>
      </c>
      <c r="AH50" t="str">
        <f>_xll.BDP($B50,AH$2)</f>
        <v>N</v>
      </c>
      <c r="AI50" t="str">
        <f>_xll.BDP($B50,AI$2)</f>
        <v>Not Confirmed</v>
      </c>
      <c r="AJ50" t="str">
        <f>_xll.BDP($B50,AJ$2)</f>
        <v>#N/A N/A</v>
      </c>
      <c r="AK50" t="str">
        <f>_xll.BDP($B50,AK$2)</f>
        <v>Preferred</v>
      </c>
      <c r="AL50" s="2" t="str">
        <f>_xll.BDP($B50,AL$2)</f>
        <v>02557T307</v>
      </c>
      <c r="AM50" s="2" t="str">
        <f>_xll.BDP($B50,AM$2)</f>
        <v>#N/A N/A</v>
      </c>
      <c r="AN50" s="2" t="str">
        <f>_xll.BDP($B50,AN$2)</f>
        <v>BBB</v>
      </c>
      <c r="AO50" s="2"/>
      <c r="AP50">
        <f>_xll.BDP(LEFT($H50,LEN($H50)-2)&amp;"Equity",AP$2)</f>
        <v>3.2533776595744524E-4</v>
      </c>
      <c r="AQ50">
        <f>_xll.BDP(LEFT($H50,LEN($H50)-2)&amp;"Equity",AQ$2)</f>
        <v>1.9181169242627694E-2</v>
      </c>
      <c r="AR50" s="2" t="str">
        <f>_xll.BDP($B50,AR$2)</f>
        <v>NASDAQ/NGS</v>
      </c>
      <c r="AS50" s="2"/>
      <c r="AT50" s="2">
        <f>_xll.BDP($B50,AT$2)</f>
        <v>0.31468397268815129</v>
      </c>
      <c r="AU50" s="2">
        <f>_xll.BDP($B50,AU$2)</f>
        <v>0.31468397268815129</v>
      </c>
      <c r="AV50" s="7">
        <f>_xll.BDP($B50,AV$2)</f>
        <v>17000000</v>
      </c>
      <c r="AW50" s="8">
        <f t="shared" si="0"/>
        <v>695980000</v>
      </c>
      <c r="AX50" s="7" t="str">
        <f>_xll.BDP($B50,AX$2)</f>
        <v>US02557T3077</v>
      </c>
      <c r="AY50" s="7" t="str">
        <f>_xll.BDP($B50,AY$2)</f>
        <v>BMH1V51</v>
      </c>
    </row>
    <row r="51" spans="2:51" x14ac:dyDescent="0.25">
      <c r="B51" t="s">
        <v>1858</v>
      </c>
      <c r="C51">
        <f>_xll.BDP($B51,C$2)</f>
        <v>87.11999999999999</v>
      </c>
      <c r="D51" s="3">
        <f>_xll.BDP($B51,D$2)/100</f>
        <v>-4.8359366466411827E-2</v>
      </c>
      <c r="E51" s="1">
        <f>_xll.BDP($B51,E$2)</f>
        <v>64926.065573770495</v>
      </c>
      <c r="G51" t="str">
        <f>_xll.BDP($B51,G$2)</f>
        <v>AES CORP/THE</v>
      </c>
      <c r="H51" t="str">
        <f>_xll.BDP($B51,H$2)</f>
        <v>AES US</v>
      </c>
      <c r="I51">
        <f>_xll.BDP(LEFT($H51,LEN(H51)-2)&amp;"Equity",I$2)</f>
        <v>22.93</v>
      </c>
      <c r="J51" s="3">
        <f>_xll.BDP(LEFT($H51,LEN($H51)-2)&amp;"Equity",J$2)/100</f>
        <v>-7.0907620000000005E-2</v>
      </c>
      <c r="K51" t="str">
        <f>_xll.BDP(H51&amp;" Equity",$K$2)</f>
        <v>5/5/2023</v>
      </c>
      <c r="M51" t="str">
        <f>_xll.BDP($B51,M$2)</f>
        <v>#N/A Field Not Applicable</v>
      </c>
      <c r="N51">
        <f>_xll.BDP($B51,N$2)</f>
        <v>4.9634857908938592</v>
      </c>
      <c r="O51">
        <f>_xll.BDP($B51,O$2)</f>
        <v>-30.056699245068561</v>
      </c>
      <c r="P51" t="str">
        <f>_xll.BDP($B51,P$2)</f>
        <v>#N/A Field Not Applicable</v>
      </c>
      <c r="Q51">
        <f>_xll.BDP($B51,Q$2)</f>
        <v>-30.056699245068561</v>
      </c>
      <c r="R51" t="str">
        <f>_xll.BDP($B51,R$2)</f>
        <v>CONVERTIBLE</v>
      </c>
      <c r="S51" t="str">
        <f>_xll.BDP($B51,S$2)</f>
        <v>FIXED</v>
      </c>
      <c r="T51">
        <f>_xll.BDP($B51,T$2)</f>
        <v>6.875</v>
      </c>
      <c r="U51">
        <f>_xll.BDP($B51,U$2)</f>
        <v>100</v>
      </c>
      <c r="V51" s="4" t="str">
        <f>_xll.BDP($B51,V$2)</f>
        <v>Quarter</v>
      </c>
      <c r="W51" s="4">
        <f>_xll.BDS($B51,"dvd_hist_all","startrow=1","endrow=1","startcol=2","endcol=2")</f>
        <v>44970</v>
      </c>
      <c r="X51" s="4">
        <f>_xll.BDS($B51,"dvd_hist_all","startrow=1","endrow=1","startcol=2","endcol=2")</f>
        <v>44970</v>
      </c>
      <c r="Y51" s="2" t="str">
        <f>_xll.BDP($B51,Y$2)</f>
        <v>#N/A Field Not Applicable</v>
      </c>
      <c r="Z51" t="str">
        <f>_xll.BDP($B51,Z$2)</f>
        <v>#N/A Field Not Applicable</v>
      </c>
      <c r="AA51" t="str">
        <f>_xll.BDP($B51,AA$2)</f>
        <v>#N/A Field Not Applicable</v>
      </c>
      <c r="AB51" t="str">
        <f>_xll.BDP($B51,AB$2)</f>
        <v>#N/A Field Not Applicable</v>
      </c>
      <c r="AC51" t="str">
        <f>_xll.BDP($B51,AC$2)</f>
        <v>2/15/2024</v>
      </c>
      <c r="AH51" t="str">
        <f>_xll.BDP($B51,AH$2)</f>
        <v>N</v>
      </c>
      <c r="AI51" t="str">
        <f>_xll.BDP($B51,AI$2)</f>
        <v>Not Confirmed</v>
      </c>
      <c r="AJ51" t="str">
        <f>_xll.BDP($B51,AJ$2)</f>
        <v>#N/A N/A</v>
      </c>
      <c r="AK51" t="str">
        <f>_xll.BDP($B51,AK$2)</f>
        <v>Preferred</v>
      </c>
      <c r="AL51" s="2" t="str">
        <f>_xll.BDP($B51,AL$2)</f>
        <v>00130H204</v>
      </c>
      <c r="AM51" s="2" t="str">
        <f>_xll.BDP($B51,AM$2)</f>
        <v>#N/A N/A</v>
      </c>
      <c r="AN51" s="2" t="str">
        <f>_xll.BDP($B51,AN$2)</f>
        <v>BB</v>
      </c>
      <c r="AO51" s="2"/>
      <c r="AP51">
        <f>_xll.BDP(LEFT($H51,LEN($H51)-2)&amp;"Equity",AP$2)</f>
        <v>4.0561621545036619E-3</v>
      </c>
      <c r="AQ51">
        <f>_xll.BDP(LEFT($H51,LEN($H51)-2)&amp;"Equity",AQ$2)</f>
        <v>4.8624672832144E-2</v>
      </c>
      <c r="AR51" s="2" t="str">
        <f>_xll.BDP($B51,AR$2)</f>
        <v>NEW YORK</v>
      </c>
      <c r="AS51" s="2"/>
      <c r="AT51" s="2">
        <f>_xll.BDP($B51,AT$2)</f>
        <v>0.79511899058130853</v>
      </c>
      <c r="AU51" s="2">
        <f>_xll.BDP($B51,AU$2)</f>
        <v>0.79511899058130853</v>
      </c>
      <c r="AV51" s="7">
        <f>_xll.BDP($B51,AV$2)</f>
        <v>10430500</v>
      </c>
      <c r="AW51" s="8">
        <f t="shared" si="0"/>
        <v>908705159.99999988</v>
      </c>
      <c r="AX51" s="7" t="str">
        <f>_xll.BDP($B51,AX$2)</f>
        <v>US00130H2040</v>
      </c>
      <c r="AY51" s="7" t="str">
        <f>_xll.BDP($B51,AY$2)</f>
        <v>BMWFLV4</v>
      </c>
    </row>
    <row r="52" spans="2:51" x14ac:dyDescent="0.25">
      <c r="B52" t="s">
        <v>1131</v>
      </c>
      <c r="C52">
        <f>_xll.BDP($B52,C$2)</f>
        <v>18.149999999999999</v>
      </c>
      <c r="D52" s="3">
        <f>_xll.BDP($B52,D$2)/100</f>
        <v>-6.2015503875969137E-2</v>
      </c>
      <c r="E52" s="1">
        <f>_xll.BDP($B52,E$2)</f>
        <v>10238.737704918032</v>
      </c>
      <c r="G52" t="str">
        <f>_xll.BDP($B52,G$2)</f>
        <v>AMERICAN FINANCIAL GROUP</v>
      </c>
      <c r="H52" t="str">
        <f>_xll.BDP($B52,H$2)</f>
        <v>AFG US</v>
      </c>
      <c r="I52">
        <f>_xll.BDP(LEFT($H52,LEN(H52)-2)&amp;"Equity",I$2)</f>
        <v>118.42</v>
      </c>
      <c r="J52" s="3">
        <f>_xll.BDP(LEFT($H52,LEN($H52)-2)&amp;"Equity",J$2)/100</f>
        <v>-0.11699350000000001</v>
      </c>
      <c r="K52" t="str">
        <f>_xll.BDP(H52&amp;" Equity",$K$2)</f>
        <v>5/4/2023</v>
      </c>
      <c r="M52" t="str">
        <f>_xll.BDP($B52,M$2)</f>
        <v>#N/A Field Not Applicable</v>
      </c>
      <c r="N52">
        <f>_xll.BDP($B52,N$2)</f>
        <v>5.2054396466356998</v>
      </c>
      <c r="O52">
        <f>_xll.BDP($B52,O$2)</f>
        <v>5.2054396466356998</v>
      </c>
      <c r="P52">
        <f>_xll.BDP($B52,P$2)</f>
        <v>9.8768502185743881</v>
      </c>
      <c r="Q52">
        <f>_xll.BDP($B52,Q$2)</f>
        <v>5.2054396466356998</v>
      </c>
      <c r="R52" t="str">
        <f>_xll.BDP($B52,R$2)</f>
        <v>CALLABLE</v>
      </c>
      <c r="S52" t="str">
        <f>_xll.BDP($B52,S$2)</f>
        <v>FIXED</v>
      </c>
      <c r="T52">
        <f>_xll.BDP($B52,T$2)</f>
        <v>4.5</v>
      </c>
      <c r="U52">
        <f>_xll.BDP($B52,U$2)</f>
        <v>25</v>
      </c>
      <c r="V52" s="4" t="str">
        <f>_xll.BDP($B52,V$2)</f>
        <v>Quarter</v>
      </c>
      <c r="W52" s="4">
        <f>_xll.BDS($B52,"dvd_hist_all","startrow=1","endrow=1","startcol=2","endcol=2")</f>
        <v>44985</v>
      </c>
      <c r="X52" s="4">
        <f>_xll.BDS($B52,"dvd_hist_all","startrow=1","endrow=1","startcol=2","endcol=2")</f>
        <v>44985</v>
      </c>
      <c r="Y52" s="2" t="str">
        <f>_xll.BDP($B52,Y$2)</f>
        <v>CUMULATIVE</v>
      </c>
      <c r="Z52" t="str">
        <f>_xll.BDP($B52,Z$2)</f>
        <v>9/15/2025</v>
      </c>
      <c r="AA52" t="str">
        <f>_xll.BDP($B52,AA$2)</f>
        <v>#N/A Field Not Applicable</v>
      </c>
      <c r="AB52" t="str">
        <f>_xll.BDP($B52,AB$2)</f>
        <v>Anytime</v>
      </c>
      <c r="AC52" t="str">
        <f>_xll.BDP($B52,AC$2)</f>
        <v>9/15/2060</v>
      </c>
      <c r="AH52" t="str">
        <f>_xll.BDP($B52,AH$2)</f>
        <v>N</v>
      </c>
      <c r="AI52" t="str">
        <f>_xll.BDP($B52,AI$2)</f>
        <v>Not Confirmed</v>
      </c>
      <c r="AJ52" t="str">
        <f>_xll.BDP($B52,AJ$2)</f>
        <v>Y</v>
      </c>
      <c r="AK52" t="str">
        <f>_xll.BDP($B52,AK$2)</f>
        <v>Subordinated</v>
      </c>
      <c r="AL52" s="2" t="str">
        <f>_xll.BDP($B52,AL$2)</f>
        <v>025932864</v>
      </c>
      <c r="AM52" s="2" t="str">
        <f>_xll.BDP($B52,AM$2)</f>
        <v>#N/A N/A</v>
      </c>
      <c r="AN52" s="2" t="str">
        <f>_xll.BDP($B52,AN$2)</f>
        <v>BBB-</v>
      </c>
      <c r="AO52" s="2"/>
      <c r="AP52">
        <f>_xll.BDP(LEFT($H52,LEN($H52)-2)&amp;"Equity",AP$2)</f>
        <v>5.3651403287835464E-6</v>
      </c>
      <c r="AQ52">
        <f>_xll.BDP(LEFT($H52,LEN($H52)-2)&amp;"Equity",AQ$2)</f>
        <v>1.3548393572858863E-2</v>
      </c>
      <c r="AR52" s="2" t="str">
        <f>_xll.BDP($B52,AR$2)</f>
        <v>NEW YORK</v>
      </c>
      <c r="AS52" s="2"/>
      <c r="AT52" s="2">
        <f>_xll.BDP($B52,AT$2)</f>
        <v>14.89986493937513</v>
      </c>
      <c r="AU52" s="2">
        <f>_xll.BDP($B52,AU$2)</f>
        <v>14.89986493937513</v>
      </c>
      <c r="AV52" s="7">
        <f>_xll.BDP($B52,AV$2)</f>
        <v>8000000</v>
      </c>
      <c r="AW52" s="8">
        <f t="shared" si="0"/>
        <v>145200000</v>
      </c>
      <c r="AX52" s="7" t="str">
        <f>_xll.BDP($B52,AX$2)</f>
        <v>US0259328641</v>
      </c>
      <c r="AY52" s="7" t="str">
        <f>_xll.BDP($B52,AY$2)</f>
        <v>BN76JV5</v>
      </c>
    </row>
    <row r="53" spans="2:51" x14ac:dyDescent="0.25">
      <c r="B53" t="s">
        <v>916</v>
      </c>
      <c r="C53">
        <f>_xll.BDP($B53,C$2)</f>
        <v>18.925000000000001</v>
      </c>
      <c r="D53" s="3">
        <f>_xll.BDP($B53,D$2)/100</f>
        <v>-0.12018561484918794</v>
      </c>
      <c r="E53" s="1">
        <f>_xll.BDP($B53,E$2)</f>
        <v>7417.1639344262294</v>
      </c>
      <c r="G53" t="str">
        <f>_xll.BDP($B53,G$2)</f>
        <v>AMERICAN FINANCIAL GROUP</v>
      </c>
      <c r="H53" t="str">
        <f>_xll.BDP($B53,H$2)</f>
        <v>AFG US</v>
      </c>
      <c r="I53">
        <f>_xll.BDP(LEFT($H53,LEN(H53)-2)&amp;"Equity",I$2)</f>
        <v>118.42</v>
      </c>
      <c r="J53" s="3">
        <f>_xll.BDP(LEFT($H53,LEN($H53)-2)&amp;"Equity",J$2)/100</f>
        <v>-0.11699350000000001</v>
      </c>
      <c r="K53" t="str">
        <f>_xll.BDP(H53&amp;" Equity",$K$2)</f>
        <v>5/4/2023</v>
      </c>
      <c r="M53" t="str">
        <f>_xll.BDP($B53,M$2)</f>
        <v>#N/A Field Not Applicable</v>
      </c>
      <c r="N53">
        <f>_xll.BDP($B53,N$2)</f>
        <v>5.6889472451017609</v>
      </c>
      <c r="O53">
        <f>_xll.BDP($B53,O$2)</f>
        <v>5.6889472451017609</v>
      </c>
      <c r="P53">
        <f>_xll.BDP($B53,P$2)</f>
        <v>10.753585769270298</v>
      </c>
      <c r="Q53">
        <f>_xll.BDP($B53,Q$2)</f>
        <v>5.6889472451017609</v>
      </c>
      <c r="R53" t="str">
        <f>_xll.BDP($B53,R$2)</f>
        <v>CALLABLE</v>
      </c>
      <c r="S53" t="str">
        <f>_xll.BDP($B53,S$2)</f>
        <v>FIXED</v>
      </c>
      <c r="T53">
        <f>_xll.BDP($B53,T$2)</f>
        <v>5.125</v>
      </c>
      <c r="U53">
        <f>_xll.BDP($B53,U$2)</f>
        <v>25</v>
      </c>
      <c r="V53" s="4" t="str">
        <f>_xll.BDP($B53,V$2)</f>
        <v>Quarter</v>
      </c>
      <c r="W53" s="4">
        <f>_xll.BDS($B53,"dvd_hist_all","startrow=1","endrow=1","startcol=2","endcol=2")</f>
        <v>44985</v>
      </c>
      <c r="X53" s="4">
        <f>_xll.BDS($B53,"dvd_hist_all","startrow=1","endrow=1","startcol=2","endcol=2")</f>
        <v>44985</v>
      </c>
      <c r="Y53" s="2" t="str">
        <f>_xll.BDP($B53,Y$2)</f>
        <v>CUMULATIVE</v>
      </c>
      <c r="Z53" t="str">
        <f>_xll.BDP($B53,Z$2)</f>
        <v>12/15/2024</v>
      </c>
      <c r="AA53">
        <f>_xll.BDP($B53,AA$2)</f>
        <v>1</v>
      </c>
      <c r="AB53" t="str">
        <f>_xll.BDP($B53,AB$2)</f>
        <v>Anytime</v>
      </c>
      <c r="AC53" t="str">
        <f>_xll.BDP($B53,AC$2)</f>
        <v>12/15/2059</v>
      </c>
      <c r="AH53" t="str">
        <f>_xll.BDP($B53,AH$2)</f>
        <v>N</v>
      </c>
      <c r="AI53" t="str">
        <f>_xll.BDP($B53,AI$2)</f>
        <v>Not Confirmed</v>
      </c>
      <c r="AJ53" t="str">
        <f>_xll.BDP($B53,AJ$2)</f>
        <v>Y</v>
      </c>
      <c r="AK53" t="str">
        <f>_xll.BDP($B53,AK$2)</f>
        <v>Subordinated</v>
      </c>
      <c r="AL53" s="2" t="str">
        <f>_xll.BDP($B53,AL$2)</f>
        <v>025932880</v>
      </c>
      <c r="AM53" s="2" t="str">
        <f>_xll.BDP($B53,AM$2)</f>
        <v>#N/A N/A</v>
      </c>
      <c r="AN53" s="2" t="str">
        <f>_xll.BDP($B53,AN$2)</f>
        <v>BBB-</v>
      </c>
      <c r="AO53" s="2"/>
      <c r="AP53">
        <f>_xll.BDP(LEFT($H53,LEN($H53)-2)&amp;"Equity",AP$2)</f>
        <v>5.3651403287835464E-6</v>
      </c>
      <c r="AQ53">
        <f>_xll.BDP(LEFT($H53,LEN($H53)-2)&amp;"Equity",AQ$2)</f>
        <v>1.3548393572858863E-2</v>
      </c>
      <c r="AR53" s="2" t="str">
        <f>_xll.BDP($B53,AR$2)</f>
        <v>NEW YORK</v>
      </c>
      <c r="AS53" s="2"/>
      <c r="AT53" s="2">
        <f>_xll.BDP($B53,AT$2)</f>
        <v>13.784813153766553</v>
      </c>
      <c r="AU53" s="2">
        <f>_xll.BDP($B53,AU$2)</f>
        <v>13.784813153766553</v>
      </c>
      <c r="AV53" s="7">
        <f>_xll.BDP($B53,AV$2)</f>
        <v>8000000</v>
      </c>
      <c r="AW53" s="8">
        <f t="shared" si="0"/>
        <v>151400000</v>
      </c>
      <c r="AX53" s="7" t="str">
        <f>_xll.BDP($B53,AX$2)</f>
        <v>US0259328807</v>
      </c>
      <c r="AY53" s="7" t="str">
        <f>_xll.BDP($B53,AY$2)</f>
        <v>BJQY934</v>
      </c>
    </row>
    <row r="54" spans="2:51" x14ac:dyDescent="0.25">
      <c r="B54" t="s">
        <v>1103</v>
      </c>
      <c r="C54">
        <f>_xll.BDP($B54,C$2)</f>
        <v>23.574999999999999</v>
      </c>
      <c r="D54" s="3">
        <f>_xll.BDP($B54,D$2)/100</f>
        <v>-8.1528662420382231E-2</v>
      </c>
      <c r="E54" s="1">
        <f>_xll.BDP($B54,E$2)</f>
        <v>8017.3606557377052</v>
      </c>
      <c r="G54" t="str">
        <f>_xll.BDP($B54,G$2)</f>
        <v>AMERICAN FINANCIAL GROUP</v>
      </c>
      <c r="H54" t="str">
        <f>_xll.BDP($B54,H$2)</f>
        <v>AFG US</v>
      </c>
      <c r="I54">
        <f>_xll.BDP(LEFT($H54,LEN(H54)-2)&amp;"Equity",I$2)</f>
        <v>118.42</v>
      </c>
      <c r="J54" s="3">
        <f>_xll.BDP(LEFT($H54,LEN($H54)-2)&amp;"Equity",J$2)/100</f>
        <v>-0.11699350000000001</v>
      </c>
      <c r="K54" t="str">
        <f>_xll.BDP(H54&amp;" Equity",$K$2)</f>
        <v>5/4/2023</v>
      </c>
      <c r="M54" t="str">
        <f>_xll.BDP($B54,M$2)</f>
        <v>#N/A Field Not Applicable</v>
      </c>
      <c r="N54">
        <f>_xll.BDP($B54,N$2)</f>
        <v>5.4727279302360374</v>
      </c>
      <c r="O54">
        <f>_xll.BDP($B54,O$2)</f>
        <v>5.4727279302360374</v>
      </c>
      <c r="P54">
        <f>_xll.BDP($B54,P$2)</f>
        <v>4.4505798513771948</v>
      </c>
      <c r="Q54">
        <f>_xll.BDP($B54,Q$2)</f>
        <v>4.4505798500000004</v>
      </c>
      <c r="R54" t="str">
        <f>_xll.BDP($B54,R$2)</f>
        <v>CALLABLE</v>
      </c>
      <c r="S54" t="str">
        <f>_xll.BDP($B54,S$2)</f>
        <v>FIXED</v>
      </c>
      <c r="T54">
        <f>_xll.BDP($B54,T$2)</f>
        <v>5.625</v>
      </c>
      <c r="U54">
        <f>_xll.BDP($B54,U$2)</f>
        <v>25</v>
      </c>
      <c r="V54" s="4" t="str">
        <f>_xll.BDP($B54,V$2)</f>
        <v>Quarter</v>
      </c>
      <c r="W54" s="4">
        <f>_xll.BDS($B54,"dvd_hist_all","startrow=1","endrow=1","startcol=2","endcol=2")</f>
        <v>44971</v>
      </c>
      <c r="X54" s="4">
        <f>_xll.BDS($B54,"dvd_hist_all","startrow=1","endrow=1","startcol=2","endcol=2")</f>
        <v>44971</v>
      </c>
      <c r="Y54" s="2" t="str">
        <f>_xll.BDP($B54,Y$2)</f>
        <v>CUMULATIVE</v>
      </c>
      <c r="Z54" t="str">
        <f>_xll.BDP($B54,Z$2)</f>
        <v>6/1/2025</v>
      </c>
      <c r="AA54" t="str">
        <f>_xll.BDP($B54,AA$2)</f>
        <v>#N/A Field Not Applicable</v>
      </c>
      <c r="AB54" t="str">
        <f>_xll.BDP($B54,AB$2)</f>
        <v>Anytime</v>
      </c>
      <c r="AC54" t="str">
        <f>_xll.BDP($B54,AC$2)</f>
        <v>6/1/2060</v>
      </c>
      <c r="AH54" t="str">
        <f>_xll.BDP($B54,AH$2)</f>
        <v>N</v>
      </c>
      <c r="AI54" t="str">
        <f>_xll.BDP($B54,AI$2)</f>
        <v>Not Confirmed</v>
      </c>
      <c r="AJ54" t="str">
        <f>_xll.BDP($B54,AJ$2)</f>
        <v>Y</v>
      </c>
      <c r="AK54" t="str">
        <f>_xll.BDP($B54,AK$2)</f>
        <v>Subordinated</v>
      </c>
      <c r="AL54" s="2" t="str">
        <f>_xll.BDP($B54,AL$2)</f>
        <v>025932872</v>
      </c>
      <c r="AM54" s="2" t="str">
        <f>_xll.BDP($B54,AM$2)</f>
        <v>#N/A N/A</v>
      </c>
      <c r="AN54" s="2" t="str">
        <f>_xll.BDP($B54,AN$2)</f>
        <v>BBB-</v>
      </c>
      <c r="AO54" s="2"/>
      <c r="AP54">
        <f>_xll.BDP(LEFT($H54,LEN($H54)-2)&amp;"Equity",AP$2)</f>
        <v>5.3651403287835464E-6</v>
      </c>
      <c r="AQ54">
        <f>_xll.BDP(LEFT($H54,LEN($H54)-2)&amp;"Equity",AQ$2)</f>
        <v>1.3548393572858863E-2</v>
      </c>
      <c r="AR54" s="2" t="str">
        <f>_xll.BDP($B54,AR$2)</f>
        <v>NEW YORK</v>
      </c>
      <c r="AS54" s="2"/>
      <c r="AT54" s="2">
        <f>_xll.BDP($B54,AT$2)</f>
        <v>14.867721556509576</v>
      </c>
      <c r="AU54" s="2">
        <f>_xll.BDP($B54,AU$2)</f>
        <v>14.867721556509576</v>
      </c>
      <c r="AV54" s="7">
        <f>_xll.BDP($B54,AV$2)</f>
        <v>6000000</v>
      </c>
      <c r="AW54" s="8">
        <f t="shared" si="0"/>
        <v>141450000</v>
      </c>
      <c r="AX54" s="7" t="str">
        <f>_xll.BDP($B54,AX$2)</f>
        <v>US0259328724</v>
      </c>
      <c r="AY54" s="7" t="str">
        <f>_xll.BDP($B54,AY$2)</f>
        <v>BMWJ1L6</v>
      </c>
    </row>
    <row r="55" spans="2:51" x14ac:dyDescent="0.25">
      <c r="B55" t="s">
        <v>811</v>
      </c>
      <c r="C55">
        <f>_xll.BDP($B55,C$2)</f>
        <v>22.484999999999999</v>
      </c>
      <c r="D55" s="3">
        <f>_xll.BDP($B55,D$2)/100</f>
        <v>-0.14136125654450254</v>
      </c>
      <c r="E55" s="1">
        <f>_xll.BDP($B55,E$2)</f>
        <v>10364.967213114754</v>
      </c>
      <c r="G55" t="str">
        <f>_xll.BDP($B55,G$2)</f>
        <v>AMERICAN FINANCIAL GROUP</v>
      </c>
      <c r="H55" t="str">
        <f>_xll.BDP($B55,H$2)</f>
        <v>AFG US</v>
      </c>
      <c r="I55">
        <f>_xll.BDP(LEFT($H55,LEN(H55)-2)&amp;"Equity",I$2)</f>
        <v>118.42</v>
      </c>
      <c r="J55" s="3">
        <f>_xll.BDP(LEFT($H55,LEN($H55)-2)&amp;"Equity",J$2)/100</f>
        <v>-0.11699350000000001</v>
      </c>
      <c r="K55" t="str">
        <f>_xll.BDP(H55&amp;" Equity",$K$2)</f>
        <v>5/4/2023</v>
      </c>
      <c r="M55" t="str">
        <f>_xll.BDP($B55,M$2)</f>
        <v>#N/A Field Not Applicable</v>
      </c>
      <c r="N55">
        <f>_xll.BDP($B55,N$2)</f>
        <v>5.2204698539680221</v>
      </c>
      <c r="O55">
        <f>_xll.BDP($B55,O$2)</f>
        <v>5.2204698539680221</v>
      </c>
      <c r="P55">
        <f>_xll.BDP($B55,P$2)</f>
        <v>-4.4329532773953781</v>
      </c>
      <c r="Q55">
        <f>_xll.BDP($B55,Q$2)</f>
        <v>-4.4329532799999996</v>
      </c>
      <c r="R55" t="str">
        <f>_xll.BDP($B55,R$2)</f>
        <v>CALLABLE</v>
      </c>
      <c r="S55" t="str">
        <f>_xll.BDP($B55,S$2)</f>
        <v>FIXED</v>
      </c>
      <c r="T55">
        <f>_xll.BDP($B55,T$2)</f>
        <v>5.875</v>
      </c>
      <c r="U55">
        <f>_xll.BDP($B55,U$2)</f>
        <v>25</v>
      </c>
      <c r="V55" s="4" t="str">
        <f>_xll.BDP($B55,V$2)</f>
        <v>Quarter</v>
      </c>
      <c r="W55" s="4">
        <f>_xll.BDS($B55,"dvd_hist_all","startrow=1","endrow=1","startcol=2","endcol=2")</f>
        <v>44999</v>
      </c>
      <c r="X55" s="4">
        <f>_xll.BDS($B55,"dvd_hist_all","startrow=1","endrow=1","startcol=2","endcol=2")</f>
        <v>44999</v>
      </c>
      <c r="Y55" s="2" t="str">
        <f>_xll.BDP($B55,Y$2)</f>
        <v>CUMULATIVE</v>
      </c>
      <c r="Z55" t="str">
        <f>_xll.BDP($B55,Z$2)</f>
        <v>3/30/2024</v>
      </c>
      <c r="AA55">
        <f>_xll.BDP($B55,AA$2)</f>
        <v>1</v>
      </c>
      <c r="AB55" t="str">
        <f>_xll.BDP($B55,AB$2)</f>
        <v>Anytime</v>
      </c>
      <c r="AC55" t="str">
        <f>_xll.BDP($B55,AC$2)</f>
        <v>3/30/2059</v>
      </c>
      <c r="AH55" t="str">
        <f>_xll.BDP($B55,AH$2)</f>
        <v>N</v>
      </c>
      <c r="AI55" t="str">
        <f>_xll.BDP($B55,AI$2)</f>
        <v>Not Confirmed</v>
      </c>
      <c r="AJ55" t="str">
        <f>_xll.BDP($B55,AJ$2)</f>
        <v>Y</v>
      </c>
      <c r="AK55" t="str">
        <f>_xll.BDP($B55,AK$2)</f>
        <v>Subordinated</v>
      </c>
      <c r="AL55" s="2" t="str">
        <f>_xll.BDP($B55,AL$2)</f>
        <v>025932807</v>
      </c>
      <c r="AM55" s="2" t="str">
        <f>_xll.BDP($B55,AM$2)</f>
        <v>#N/A N/A</v>
      </c>
      <c r="AN55" s="2" t="str">
        <f>_xll.BDP($B55,AN$2)</f>
        <v>BBB-</v>
      </c>
      <c r="AO55" s="2"/>
      <c r="AP55">
        <f>_xll.BDP(LEFT($H55,LEN($H55)-2)&amp;"Equity",AP$2)</f>
        <v>5.3651403287835464E-6</v>
      </c>
      <c r="AQ55">
        <f>_xll.BDP(LEFT($H55,LEN($H55)-2)&amp;"Equity",AQ$2)</f>
        <v>1.3548393572858863E-2</v>
      </c>
      <c r="AR55" s="2" t="str">
        <f>_xll.BDP($B55,AR$2)</f>
        <v>NEW YORK</v>
      </c>
      <c r="AS55" s="2"/>
      <c r="AT55" s="2">
        <f>_xll.BDP($B55,AT$2)</f>
        <v>13.954861330065993</v>
      </c>
      <c r="AU55" s="2">
        <f>_xll.BDP($B55,AU$2)</f>
        <v>13.954861330065993</v>
      </c>
      <c r="AV55" s="7">
        <f>_xll.BDP($B55,AV$2)</f>
        <v>5000000</v>
      </c>
      <c r="AW55" s="8">
        <f t="shared" si="0"/>
        <v>112425000</v>
      </c>
      <c r="AX55" s="7" t="str">
        <f>_xll.BDP($B55,AX$2)</f>
        <v>US0259328070</v>
      </c>
      <c r="AY55" s="7" t="str">
        <f>_xll.BDP($B55,AY$2)</f>
        <v>BDFZ743</v>
      </c>
    </row>
    <row r="56" spans="2:51" x14ac:dyDescent="0.25">
      <c r="B56" t="s">
        <v>2054</v>
      </c>
      <c r="C56">
        <f>_xll.BDP($B56,C$2)</f>
        <v>21.164999999999999</v>
      </c>
      <c r="D56" s="3">
        <f>_xll.BDP($B56,D$2)/100</f>
        <v>-6.679139722444237E-2</v>
      </c>
      <c r="E56" s="1">
        <f>_xll.BDP($B56,E$2)</f>
        <v>8305.3934426229516</v>
      </c>
      <c r="F56" s="1"/>
      <c r="G56" t="str">
        <f>_xll.BDP($B56,G$2)</f>
        <v>NECESSITY RETAIL REIT IN</v>
      </c>
      <c r="H56" t="str">
        <f>_xll.BDP($B56,H$2)</f>
        <v>RTL US</v>
      </c>
      <c r="I56">
        <f>_xll.BDP(LEFT($H56,LEN(H56)-2)&amp;"Equity",I$2)</f>
        <v>5.97</v>
      </c>
      <c r="J56" s="3">
        <f>_xll.BDP(LEFT($H56,LEN($H56)-2)&amp;"Equity",J$2)/100</f>
        <v>-0.12973770000000001</v>
      </c>
      <c r="K56" t="str">
        <f>_xll.BDP(H56&amp;" Equity",$K$2)</f>
        <v>5/4/2023</v>
      </c>
      <c r="M56" t="str">
        <f>_xll.BDP($B56,M$2)</f>
        <v>#N/A Field Not Applicable</v>
      </c>
      <c r="N56">
        <f>_xll.BDP($B56,N$2)</f>
        <v>8.0338419920297035</v>
      </c>
      <c r="O56">
        <f>_xll.BDP($B56,O$2)</f>
        <v>8.0338419920297035</v>
      </c>
      <c r="P56">
        <f>_xll.BDP($B56,P$2)</f>
        <v>10.8143422384891</v>
      </c>
      <c r="Q56">
        <f>_xll.BDP($B56,Q$2)</f>
        <v>8.0338419920297035</v>
      </c>
      <c r="R56" t="str">
        <f>_xll.BDP($B56,R$2)</f>
        <v>PERP/CALL</v>
      </c>
      <c r="S56" t="str">
        <f>_xll.BDP($B56,S$2)</f>
        <v>FIXED</v>
      </c>
      <c r="T56">
        <f>_xll.BDP($B56,T$2)</f>
        <v>7.375</v>
      </c>
      <c r="U56">
        <f>_xll.BDP($B56,U$2)</f>
        <v>25</v>
      </c>
      <c r="V56" s="4" t="str">
        <f>_xll.BDP($B56,V$2)</f>
        <v>Quarter</v>
      </c>
      <c r="W56" s="4">
        <f>_xll.BDS($B56,"dvd_hist_all","startrow=1","endrow=1","startcol=2","endcol=2")</f>
        <v>45021</v>
      </c>
      <c r="X56" s="4">
        <f>_xll.BDS($B56,"dvd_hist_all","startrow=1","endrow=1","startcol=2","endcol=2")</f>
        <v>45021</v>
      </c>
      <c r="Y56" s="2" t="str">
        <f>_xll.BDP($B56,Y$2)</f>
        <v>CUMULATIVE</v>
      </c>
      <c r="Z56" t="str">
        <f>_xll.BDP($B56,Z$2)</f>
        <v>12/18/2025</v>
      </c>
      <c r="AA56">
        <f>_xll.BDP($B56,AA$2)</f>
        <v>30</v>
      </c>
      <c r="AB56" t="str">
        <f>_xll.BDP($B56,AB$2)</f>
        <v>Anytime</v>
      </c>
      <c r="AC56" t="str">
        <f>_xll.BDP($B56,AC$2)</f>
        <v>#N/A Field Not Applicable</v>
      </c>
      <c r="AH56" t="str">
        <f>_xll.BDP($B56,AH$2)</f>
        <v>N</v>
      </c>
      <c r="AI56" t="str">
        <f>_xll.BDP($B56,AI$2)</f>
        <v>Not Confirmed</v>
      </c>
      <c r="AJ56" t="str">
        <f>_xll.BDP($B56,AJ$2)</f>
        <v>Y</v>
      </c>
      <c r="AK56" t="str">
        <f>_xll.BDP($B56,AK$2)</f>
        <v>Preferred</v>
      </c>
      <c r="AL56" s="2" t="str">
        <f>_xll.BDP($B56,AL$2)</f>
        <v>02607T505</v>
      </c>
      <c r="AM56" s="2" t="str">
        <f>_xll.BDP($B56,AM$2)</f>
        <v>#N/A N/A</v>
      </c>
      <c r="AN56" s="2" t="str">
        <f>_xll.BDP($B56,AN$2)</f>
        <v>#N/A N/A</v>
      </c>
      <c r="AO56" s="2"/>
      <c r="AP56">
        <f>_xll.BDP(LEFT($H56,LEN($H56)-2)&amp;"Equity",AP$2)</f>
        <v>8.5997235080513823E-3</v>
      </c>
      <c r="AQ56">
        <f>_xll.BDP(LEFT($H56,LEN($H56)-2)&amp;"Equity",AQ$2)</f>
        <v>6.7850301983000905E-2</v>
      </c>
      <c r="AR56" s="2" t="str">
        <f>_xll.BDP($B56,AR$2)</f>
        <v>NASDAQ/NGS</v>
      </c>
      <c r="AS56" s="2"/>
      <c r="AT56" s="2">
        <f>_xll.BDP($B56,AT$2)</f>
        <v>11.017412128720336</v>
      </c>
      <c r="AU56" s="2">
        <f>_xll.BDP($B56,AU$2)</f>
        <v>11.017412128720336</v>
      </c>
      <c r="AV56" s="7">
        <f>_xll.BDP($B56,AV$2)</f>
        <v>3200000</v>
      </c>
      <c r="AW56" s="8">
        <f t="shared" si="0"/>
        <v>67728000</v>
      </c>
      <c r="AX56" s="7" t="str">
        <f>_xll.BDP($B56,AX$2)</f>
        <v>US02607T5056</v>
      </c>
      <c r="AY56" s="7" t="str">
        <f>_xll.BDP($B56,AY$2)</f>
        <v>BLKH0L8</v>
      </c>
    </row>
    <row r="57" spans="2:51" x14ac:dyDescent="0.25">
      <c r="B57" t="s">
        <v>2055</v>
      </c>
      <c r="C57">
        <f>_xll.BDP($B57,C$2)</f>
        <v>21.524999999999999</v>
      </c>
      <c r="D57" s="3">
        <f>_xll.BDP($B57,D$2)/100</f>
        <v>-7.0161870503597026E-2</v>
      </c>
      <c r="E57" s="1">
        <f>_xll.BDP($B57,E$2)</f>
        <v>11984.967213114754</v>
      </c>
      <c r="G57" t="str">
        <f>_xll.BDP($B57,G$2)</f>
        <v>NECESSITY RETAIL REIT IN</v>
      </c>
      <c r="H57" t="str">
        <f>_xll.BDP($B57,H$2)</f>
        <v>RTL US</v>
      </c>
      <c r="I57">
        <f>_xll.BDP(LEFT($H57,LEN(H57)-2)&amp;"Equity",I$2)</f>
        <v>5.97</v>
      </c>
      <c r="J57" s="3">
        <f>_xll.BDP(LEFT($H57,LEN($H57)-2)&amp;"Equity",J$2)/100</f>
        <v>-0.12973770000000001</v>
      </c>
      <c r="K57" t="str">
        <f>_xll.BDP(H57&amp;" Equity",$K$2)</f>
        <v>5/4/2023</v>
      </c>
      <c r="M57" t="str">
        <f>_xll.BDP($B57,M$2)</f>
        <v>#N/A Field Not Applicable</v>
      </c>
      <c r="N57">
        <f>_xll.BDP($B57,N$2)</f>
        <v>7.9407093700370561</v>
      </c>
      <c r="O57">
        <f>_xll.BDP($B57,O$2)</f>
        <v>7.9407093700370561</v>
      </c>
      <c r="P57">
        <f>_xll.BDP($B57,P$2)</f>
        <v>13.372186745573105</v>
      </c>
      <c r="Q57">
        <f>_xll.BDP($B57,Q$2)</f>
        <v>7.9407093700370561</v>
      </c>
      <c r="R57" t="str">
        <f>_xll.BDP($B57,R$2)</f>
        <v>PERP/CALL</v>
      </c>
      <c r="S57" t="str">
        <f>_xll.BDP($B57,S$2)</f>
        <v>FIXED</v>
      </c>
      <c r="T57">
        <f>_xll.BDP($B57,T$2)</f>
        <v>7.5</v>
      </c>
      <c r="U57">
        <f>_xll.BDP($B57,U$2)</f>
        <v>25</v>
      </c>
      <c r="V57" s="4" t="str">
        <f>_xll.BDP($B57,V$2)</f>
        <v>Quarter</v>
      </c>
      <c r="W57" s="4">
        <f>_xll.BDS($B57,"dvd_hist_all","startrow=1","endrow=1","startcol=2","endcol=2")</f>
        <v>45021</v>
      </c>
      <c r="X57" s="4">
        <f>_xll.BDS($B57,"dvd_hist_all","startrow=1","endrow=1","startcol=2","endcol=2")</f>
        <v>45021</v>
      </c>
      <c r="Y57" s="2" t="str">
        <f>_xll.BDP($B57,Y$2)</f>
        <v>CUMULATIVE</v>
      </c>
      <c r="Z57" t="str">
        <f>_xll.BDP($B57,Z$2)</f>
        <v>3/26/2024</v>
      </c>
      <c r="AA57">
        <f>_xll.BDP($B57,AA$2)</f>
        <v>30</v>
      </c>
      <c r="AB57" t="str">
        <f>_xll.BDP($B57,AB$2)</f>
        <v>Anytime</v>
      </c>
      <c r="AC57" t="str">
        <f>_xll.BDP($B57,AC$2)</f>
        <v>#N/A Field Not Applicable</v>
      </c>
      <c r="AH57" t="str">
        <f>_xll.BDP($B57,AH$2)</f>
        <v>N</v>
      </c>
      <c r="AI57" t="str">
        <f>_xll.BDP($B57,AI$2)</f>
        <v>Not Confirmed</v>
      </c>
      <c r="AJ57" t="str">
        <f>_xll.BDP($B57,AJ$2)</f>
        <v>Y</v>
      </c>
      <c r="AK57" t="str">
        <f>_xll.BDP($B57,AK$2)</f>
        <v>Preferred</v>
      </c>
      <c r="AL57" s="2" t="str">
        <f>_xll.BDP($B57,AL$2)</f>
        <v>02607T406</v>
      </c>
      <c r="AM57" s="2" t="str">
        <f>_xll.BDP($B57,AM$2)</f>
        <v>#N/A N/A</v>
      </c>
      <c r="AN57" s="2" t="str">
        <f>_xll.BDP($B57,AN$2)</f>
        <v>#N/A N/A</v>
      </c>
      <c r="AO57" s="2"/>
      <c r="AP57">
        <f>_xll.BDP(LEFT($H57,LEN($H57)-2)&amp;"Equity",AP$2)</f>
        <v>8.5997235080513823E-3</v>
      </c>
      <c r="AQ57">
        <f>_xll.BDP(LEFT($H57,LEN($H57)-2)&amp;"Equity",AQ$2)</f>
        <v>6.7850301983000905E-2</v>
      </c>
      <c r="AR57" s="2" t="str">
        <f>_xll.BDP($B57,AR$2)</f>
        <v>NASDAQ/NGS</v>
      </c>
      <c r="AS57" s="2"/>
      <c r="AT57" s="2">
        <f>_xll.BDP($B57,AT$2)</f>
        <v>11.018089817266606</v>
      </c>
      <c r="AU57" s="2">
        <f>_xll.BDP($B57,AU$2)</f>
        <v>11.018089817266606</v>
      </c>
      <c r="AV57" s="7">
        <f>_xll.BDP($B57,AV$2)</f>
        <v>7933711</v>
      </c>
      <c r="AW57" s="8">
        <f t="shared" ref="AW57:AW118" si="4">AV57*C57</f>
        <v>170773129.27499998</v>
      </c>
      <c r="AX57" s="7" t="str">
        <f>_xll.BDP($B57,AX$2)</f>
        <v>US02607T4067</v>
      </c>
      <c r="AY57" s="7" t="str">
        <f>_xll.BDP($B57,AY$2)</f>
        <v>BJYLTK4</v>
      </c>
    </row>
    <row r="58" spans="2:51" x14ac:dyDescent="0.25">
      <c r="B58" t="s">
        <v>812</v>
      </c>
      <c r="C58">
        <f>_xll.BDP($B58,C$2)</f>
        <v>23.314999999999998</v>
      </c>
      <c r="D58" s="3">
        <f>_xll.BDP($B58,D$2)/100</f>
        <v>-1.7409766454352448E-2</v>
      </c>
      <c r="E58" s="1">
        <f>_xll.BDP($B58,E$2)</f>
        <v>63914.426229508194</v>
      </c>
      <c r="G58" t="str">
        <f>_xll.BDP($B58,G$2)</f>
        <v>AMERICAN INTL GROUP</v>
      </c>
      <c r="H58" t="str">
        <f>_xll.BDP($B58,H$2)</f>
        <v>AIG US</v>
      </c>
      <c r="I58">
        <f>_xll.BDP(LEFT($H58,LEN(H58)-2)&amp;"Equity",I$2)</f>
        <v>47.5</v>
      </c>
      <c r="J58" s="3">
        <f>_xll.BDP(LEFT($H58,LEN($H58)-2)&amp;"Equity",J$2)/100</f>
        <v>-0.21775739999999999</v>
      </c>
      <c r="K58" t="str">
        <f>_xll.BDP(H58&amp;" Equity",$K$2)</f>
        <v>5/3/2023</v>
      </c>
      <c r="M58" t="str">
        <f>_xll.BDP($B58,M$2)</f>
        <v>#N/A Field Not Applicable</v>
      </c>
      <c r="N58">
        <f>_xll.BDP($B58,N$2)</f>
        <v>6.0508895324782781</v>
      </c>
      <c r="O58">
        <f>_xll.BDP($B58,O$2)</f>
        <v>6.0508895324782781</v>
      </c>
      <c r="P58">
        <f>_xll.BDP($B58,P$2)</f>
        <v>9.2297085710272633</v>
      </c>
      <c r="Q58">
        <f>_xll.BDP($B58,Q$2)</f>
        <v>6.0508895324782781</v>
      </c>
      <c r="R58" t="str">
        <f>_xll.BDP($B58,R$2)</f>
        <v>PERP/CALL</v>
      </c>
      <c r="S58" t="str">
        <f>_xll.BDP($B58,S$2)</f>
        <v>FIXED</v>
      </c>
      <c r="T58">
        <f>_xll.BDP($B58,T$2)</f>
        <v>5.85</v>
      </c>
      <c r="U58">
        <f>_xll.BDP($B58,U$2)</f>
        <v>25</v>
      </c>
      <c r="V58" s="4" t="str">
        <f>_xll.BDP($B58,V$2)</f>
        <v>Quarter</v>
      </c>
      <c r="W58" s="4">
        <f>_xll.BDS($B58,"dvd_hist_all","startrow=1","endrow=1","startcol=2","endcol=2")</f>
        <v>44984</v>
      </c>
      <c r="X58" s="4">
        <f>_xll.BDS($B58,"dvd_hist_all","startrow=1","endrow=1","startcol=2","endcol=2")</f>
        <v>44984</v>
      </c>
      <c r="Y58" s="2" t="str">
        <f>_xll.BDP($B58,Y$2)</f>
        <v>NON-CUMULATIVE</v>
      </c>
      <c r="Z58" t="str">
        <f>_xll.BDP($B58,Z$2)</f>
        <v>3/15/2024</v>
      </c>
      <c r="AA58">
        <f>_xll.BDP($B58,AA$2)</f>
        <v>30</v>
      </c>
      <c r="AB58" t="str">
        <f>_xll.BDP($B58,AB$2)</f>
        <v>Anytime</v>
      </c>
      <c r="AC58" t="str">
        <f>_xll.BDP($B58,AC$2)</f>
        <v>#N/A Field Not Applicable</v>
      </c>
      <c r="AH58" t="str">
        <f>_xll.BDP($B58,AH$2)</f>
        <v>N</v>
      </c>
      <c r="AI58" t="str">
        <f>_xll.BDP($B58,AI$2)</f>
        <v>Yes</v>
      </c>
      <c r="AJ58" t="str">
        <f>_xll.BDP($B58,AJ$2)</f>
        <v>N</v>
      </c>
      <c r="AK58" t="str">
        <f>_xll.BDP($B58,AK$2)</f>
        <v>Preferred</v>
      </c>
      <c r="AL58" s="2" t="str">
        <f>_xll.BDP($B58,AL$2)</f>
        <v>026874768</v>
      </c>
      <c r="AM58" s="2" t="str">
        <f>_xll.BDP($B58,AM$2)</f>
        <v>BBB-</v>
      </c>
      <c r="AN58" s="2" t="str">
        <f>_xll.BDP($B58,AN$2)</f>
        <v>#N/A N/A</v>
      </c>
      <c r="AO58" s="2"/>
      <c r="AP58">
        <f>_xll.BDP(LEFT($H58,LEN($H58)-2)&amp;"Equity",AP$2)</f>
        <v>6.8542206576549525E-4</v>
      </c>
      <c r="AQ58">
        <f>_xll.BDP(LEFT($H58,LEN($H58)-2)&amp;"Equity",AQ$2)</f>
        <v>3.144695961458488E-2</v>
      </c>
      <c r="AR58" s="2" t="str">
        <f>_xll.BDP($B58,AR$2)</f>
        <v>NEW YORK</v>
      </c>
      <c r="AS58" s="2"/>
      <c r="AT58" s="2">
        <f>_xll.BDP($B58,AT$2)</f>
        <v>15.764637810887397</v>
      </c>
      <c r="AU58" s="2">
        <f>_xll.BDP($B58,AU$2)</f>
        <v>15.764637810887397</v>
      </c>
      <c r="AV58" s="7">
        <f>_xll.BDP($B58,AV$2)</f>
        <v>20000000</v>
      </c>
      <c r="AW58" s="8">
        <f t="shared" ref="AW58" si="5">AV58*C58</f>
        <v>466299999.99999994</v>
      </c>
      <c r="AX58" s="7" t="str">
        <f>_xll.BDP($B58,AX$2)</f>
        <v>US0268747682</v>
      </c>
      <c r="AY58" s="7" t="str">
        <f>_xll.BDP($B58,AY$2)</f>
        <v>BJM0FP0</v>
      </c>
    </row>
    <row r="59" spans="2:51" x14ac:dyDescent="0.25">
      <c r="B59" t="s">
        <v>1119</v>
      </c>
      <c r="C59">
        <f>_xll.BDP($B59,C$2)</f>
        <v>22.5</v>
      </c>
      <c r="D59" s="3">
        <f>_xll.BDP($B59,D$2)/100</f>
        <v>-9.7480380008261036E-2</v>
      </c>
      <c r="E59" s="1">
        <f>_xll.BDP($B59,E$2)</f>
        <v>21548</v>
      </c>
      <c r="G59" t="str">
        <f>_xll.BDP($B59,G$2)</f>
        <v>ARGO GROUP INTERNATIONAL</v>
      </c>
      <c r="H59" t="str">
        <f>_xll.BDP($B59,H$2)</f>
        <v>ARGO US</v>
      </c>
      <c r="I59">
        <f>_xll.BDP(LEFT($H59,LEN(H59)-2)&amp;"Equity",I$2)</f>
        <v>29.19</v>
      </c>
      <c r="J59" s="3">
        <f>_xll.BDP(LEFT($H59,LEN($H59)-2)&amp;"Equity",J$2)/100</f>
        <v>4.819322E-3</v>
      </c>
      <c r="K59" t="str">
        <f>_xll.BDP(H59&amp;" Equity",$K$2)</f>
        <v>5/2/2023</v>
      </c>
      <c r="M59">
        <f>_xll.BDP($B59,M$2)</f>
        <v>671.2</v>
      </c>
      <c r="N59">
        <f>_xll.BDP($B59,N$2)</f>
        <v>7.0424503255735962</v>
      </c>
      <c r="O59">
        <f>_xll.BDP($B59,O$2)</f>
        <v>9.6702777736009438</v>
      </c>
      <c r="P59">
        <f>_xll.BDP($B59,P$2)</f>
        <v>7.1294382952930038</v>
      </c>
      <c r="Q59">
        <f>_xll.BDP($B59,Q$2)</f>
        <v>7.1294382952930038</v>
      </c>
      <c r="R59" t="str">
        <f>_xll.BDP($B59,R$2)</f>
        <v>PERP/CALL</v>
      </c>
      <c r="S59" t="str">
        <f>_xll.BDP($B59,S$2)</f>
        <v>VARIABLE</v>
      </c>
      <c r="T59">
        <f>_xll.BDP($B59,T$2)</f>
        <v>7</v>
      </c>
      <c r="U59">
        <f>_xll.BDP($B59,U$2)</f>
        <v>25</v>
      </c>
      <c r="V59" s="4" t="str">
        <f>_xll.BDP($B59,V$2)</f>
        <v>Quarter</v>
      </c>
      <c r="W59" s="4">
        <f>_xll.BDS($B59,"dvd_hist_all","startrow=1","endrow=1","startcol=2","endcol=2")</f>
        <v>44984</v>
      </c>
      <c r="X59" s="4">
        <f>_xll.BDS($B59,"dvd_hist_all","startrow=1","endrow=1","startcol=2","endcol=2")</f>
        <v>44984</v>
      </c>
      <c r="Y59" s="2" t="str">
        <f>_xll.BDP($B59,Y$2)</f>
        <v>#N/A Field Not Applicable</v>
      </c>
      <c r="Z59" t="str">
        <f>_xll.BDP($B59,Z$2)</f>
        <v>9/15/2025</v>
      </c>
      <c r="AA59" t="str">
        <f>_xll.BDP($B59,AA$2)</f>
        <v>#N/A Field Not Applicable</v>
      </c>
      <c r="AB59" t="str">
        <f>_xll.BDP($B59,AB$2)</f>
        <v>Anytime</v>
      </c>
      <c r="AC59" t="str">
        <f>_xll.BDP($B59,AC$2)</f>
        <v>#N/A Field Not Applicable</v>
      </c>
      <c r="AH59" t="str">
        <f>_xll.BDP($B59,AH$2)</f>
        <v>N</v>
      </c>
      <c r="AI59" t="str">
        <f>_xll.BDP($B59,AI$2)</f>
        <v>Yes</v>
      </c>
      <c r="AJ59" t="str">
        <f>_xll.BDP($B59,AJ$2)</f>
        <v>#N/A N/A</v>
      </c>
      <c r="AK59" t="str">
        <f>_xll.BDP($B59,AK$2)</f>
        <v>Preferred</v>
      </c>
      <c r="AL59" s="2" t="str">
        <f>_xll.BDP($B59,AL$2)</f>
        <v>040128209</v>
      </c>
      <c r="AM59" s="2" t="str">
        <f>_xll.BDP($B59,AM$2)</f>
        <v>#N/A N/A</v>
      </c>
      <c r="AN59" s="2" t="str">
        <f>_xll.BDP($B59,AN$2)</f>
        <v>BB *-</v>
      </c>
      <c r="AO59" s="2"/>
      <c r="AP59">
        <f>_xll.BDP(LEFT($H59,LEN($H59)-2)&amp;"Equity",AP$2)</f>
        <v>3.8991440474767103E-4</v>
      </c>
      <c r="AQ59">
        <f>_xll.BDP(LEFT($H59,LEN($H59)-2)&amp;"Equity",AQ$2)</f>
        <v>2.8826256439670295E-2</v>
      </c>
      <c r="AR59" s="2" t="str">
        <f>_xll.BDP($B59,AR$2)</f>
        <v>NEW YORK</v>
      </c>
      <c r="AS59" s="2"/>
      <c r="AT59" s="2">
        <f>_xll.BDP($B59,AT$2)</f>
        <v>2.1952445335694439</v>
      </c>
      <c r="AU59" s="2">
        <f>_xll.BDP($B59,AU$2)</f>
        <v>2.1952445335694439</v>
      </c>
      <c r="AV59" s="7">
        <f>_xll.BDP($B59,AV$2)</f>
        <v>6000000</v>
      </c>
      <c r="AW59" s="8">
        <f t="shared" si="4"/>
        <v>135000000</v>
      </c>
      <c r="AX59" s="7" t="str">
        <f>_xll.BDP($B59,AX$2)</f>
        <v>US0401282092</v>
      </c>
      <c r="AY59" s="7" t="str">
        <f>_xll.BDP($B59,AY$2)</f>
        <v>BMVZ8X6</v>
      </c>
    </row>
    <row r="60" spans="2:51" x14ac:dyDescent="0.25">
      <c r="B60" t="s">
        <v>695</v>
      </c>
      <c r="C60">
        <f>_xll.BDP($B60,C$2)</f>
        <v>19.984999999999999</v>
      </c>
      <c r="D60" s="3">
        <f>_xll.BDP($B60,D$2)/100</f>
        <v>-4.8725972284309332E-2</v>
      </c>
      <c r="E60" s="1">
        <f>_xll.BDP($B60,E$2)</f>
        <v>8732.0819672131147</v>
      </c>
      <c r="G60" t="str">
        <f>_xll.BDP($B60,G$2)</f>
        <v>ARGO GROUP US INC</v>
      </c>
      <c r="H60" t="str">
        <f>_xll.BDP($B60,H$2)</f>
        <v>ARGO US</v>
      </c>
      <c r="I60">
        <f>_xll.BDP(LEFT($H60,LEN(H60)-2)&amp;"Equity",I$2)</f>
        <v>29.19</v>
      </c>
      <c r="J60" s="3">
        <f>_xll.BDP(LEFT($H60,LEN($H60)-2)&amp;"Equity",J$2)/100</f>
        <v>4.819322E-3</v>
      </c>
      <c r="K60" t="str">
        <f>_xll.BDP(H60&amp;" Equity",$K$2)</f>
        <v>5/2/2023</v>
      </c>
      <c r="M60" t="str">
        <f>_xll.BDP($B60,M$2)</f>
        <v>#N/A Field Not Applicable</v>
      </c>
      <c r="N60">
        <f>_xll.BDP($B60,N$2)</f>
        <v>7.4298353590797515</v>
      </c>
      <c r="O60">
        <f>_xll.BDP($B60,O$2)</f>
        <v>7.4298353590797515</v>
      </c>
      <c r="P60">
        <f>_xll.BDP($B60,P$2)</f>
        <v>147.14836034800766</v>
      </c>
      <c r="Q60">
        <f>_xll.BDP($B60,Q$2)</f>
        <v>7.4298353590797515</v>
      </c>
      <c r="R60" t="str">
        <f>_xll.BDP($B60,R$2)</f>
        <v>CALLABLE</v>
      </c>
      <c r="S60" t="str">
        <f>_xll.BDP($B60,S$2)</f>
        <v>FIXED</v>
      </c>
      <c r="T60">
        <f>_xll.BDP($B60,T$2)</f>
        <v>6.5</v>
      </c>
      <c r="U60">
        <f>_xll.BDP($B60,U$2)</f>
        <v>25</v>
      </c>
      <c r="V60" s="4" t="str">
        <f>_xll.BDP($B60,V$2)</f>
        <v>Quarter</v>
      </c>
      <c r="W60" s="4">
        <f>_xll.BDS($B60,"dvd_hist_all","startrow=1","endrow=1","startcol=2","endcol=2")</f>
        <v>44985</v>
      </c>
      <c r="X60" s="4">
        <f>_xll.BDS($B60,"dvd_hist_all","startrow=1","endrow=1","startcol=2","endcol=2")</f>
        <v>44985</v>
      </c>
      <c r="Y60" s="2" t="str">
        <f>_xll.BDP($B60,Y$2)</f>
        <v>#N/A Field Not Applicable</v>
      </c>
      <c r="Z60" t="str">
        <f>_xll.BDP($B60,Z$2)</f>
        <v>4/28/2023</v>
      </c>
      <c r="AA60">
        <f>_xll.BDP($B60,AA$2)</f>
        <v>30</v>
      </c>
      <c r="AB60" t="str">
        <f>_xll.BDP($B60,AB$2)</f>
        <v>Anytime</v>
      </c>
      <c r="AC60" t="str">
        <f>_xll.BDP($B60,AC$2)</f>
        <v>9/15/2042</v>
      </c>
      <c r="AH60" t="str">
        <f>_xll.BDP($B60,AH$2)</f>
        <v>N</v>
      </c>
      <c r="AI60" t="str">
        <f>_xll.BDP($B60,AI$2)</f>
        <v>Not Confirmed</v>
      </c>
      <c r="AJ60" t="str">
        <f>_xll.BDP($B60,AJ$2)</f>
        <v>#N/A N/A</v>
      </c>
      <c r="AK60" t="str">
        <f>_xll.BDP($B60,AK$2)</f>
        <v>Sr Unsecured</v>
      </c>
      <c r="AL60" s="2" t="str">
        <f>_xll.BDP($B60,AL$2)</f>
        <v>040130205</v>
      </c>
      <c r="AM60" s="2" t="str">
        <f>_xll.BDP($B60,AM$2)</f>
        <v>#N/A N/A</v>
      </c>
      <c r="AN60" s="2" t="str">
        <f>_xll.BDP($B60,AN$2)</f>
        <v>BBB- *-</v>
      </c>
      <c r="AO60" s="2"/>
      <c r="AP60">
        <f>_xll.BDP(LEFT($H60,LEN($H60)-2)&amp;"Equity",AP$2)</f>
        <v>3.8991440474767103E-4</v>
      </c>
      <c r="AQ60">
        <f>_xll.BDP(LEFT($H60,LEN($H60)-2)&amp;"Equity",AQ$2)</f>
        <v>2.8826256439670295E-2</v>
      </c>
      <c r="AR60" s="2" t="str">
        <f>_xll.BDP($B60,AR$2)</f>
        <v>NEW YORK</v>
      </c>
      <c r="AS60" s="2"/>
      <c r="AT60" s="2">
        <f>_xll.BDP($B60,AT$2)</f>
        <v>9.8959740606764104</v>
      </c>
      <c r="AU60" s="2">
        <f>_xll.BDP($B60,AU$2)</f>
        <v>9.8959740606764104</v>
      </c>
      <c r="AV60" s="7">
        <f>_xll.BDP($B60,AV$2)</f>
        <v>5750000</v>
      </c>
      <c r="AW60" s="8">
        <f t="shared" si="4"/>
        <v>114913750</v>
      </c>
      <c r="AX60" s="7" t="str">
        <f>_xll.BDP($B60,AX$2)</f>
        <v>US0401302056</v>
      </c>
      <c r="AY60" s="7" t="str">
        <f>_xll.BDP($B60,AY$2)</f>
        <v>B7J5YN5</v>
      </c>
    </row>
    <row r="61" spans="2:51" x14ac:dyDescent="0.25">
      <c r="B61" t="s">
        <v>1912</v>
      </c>
      <c r="C61">
        <f>_xll.BDP($B61,C$2)</f>
        <v>19.57</v>
      </c>
      <c r="D61" s="3">
        <f>_xll.BDP($B61,D$2)/100</f>
        <v>-4.6296296296296259E-2</v>
      </c>
      <c r="E61" s="1">
        <f>_xll.BDP($B61,E$2)</f>
        <v>9946.7704918032796</v>
      </c>
      <c r="G61" t="str">
        <f>_xll.BDP($B61,G$2)</f>
        <v>FARMER MAC</v>
      </c>
      <c r="H61" t="str">
        <f>_xll.BDP($B61,H$2)</f>
        <v>AGM US</v>
      </c>
      <c r="I61">
        <f>_xll.BDP(LEFT($H61,LEN(H61)-2)&amp;"Equity",I$2)</f>
        <v>126.74</v>
      </c>
      <c r="J61" s="3">
        <f>_xll.BDP(LEFT($H61,LEN($H61)-2)&amp;"Equity",J$2)/100</f>
        <v>-9.8779950000000005E-2</v>
      </c>
      <c r="K61" t="str">
        <f>_xll.BDP(H61&amp;" Equity",$K$2)</f>
        <v>5/9/2023</v>
      </c>
      <c r="M61" t="str">
        <f>_xll.BDP($B61,M$2)</f>
        <v>#N/A Field Not Applicable</v>
      </c>
      <c r="N61">
        <f>_xll.BDP($B61,N$2)</f>
        <v>5.2377232467616768</v>
      </c>
      <c r="O61">
        <f>_xll.BDP($B61,O$2)</f>
        <v>5.2377232467616768</v>
      </c>
      <c r="P61">
        <f>_xll.BDP($B61,P$2)</f>
        <v>7.1840430312972314</v>
      </c>
      <c r="Q61">
        <f>_xll.BDP($B61,Q$2)</f>
        <v>5.2377232467616768</v>
      </c>
      <c r="R61" t="str">
        <f>_xll.BDP($B61,R$2)</f>
        <v>PERP/CALL</v>
      </c>
      <c r="S61" t="str">
        <f>_xll.BDP($B61,S$2)</f>
        <v>FIXED</v>
      </c>
      <c r="T61">
        <f>_xll.BDP($B61,T$2)</f>
        <v>4.875</v>
      </c>
      <c r="U61">
        <f>_xll.BDP($B61,U$2)</f>
        <v>25</v>
      </c>
      <c r="V61" s="4" t="str">
        <f>_xll.BDP($B61,V$2)</f>
        <v>Quarter</v>
      </c>
      <c r="W61" s="4">
        <f>_xll.BDS($B61,"dvd_hist_all","startrow=1","endrow=1","startcol=2","endcol=2")</f>
        <v>45016</v>
      </c>
      <c r="X61" s="4">
        <f>_xll.BDS($B61,"dvd_hist_all","startrow=1","endrow=1","startcol=2","endcol=2")</f>
        <v>45016</v>
      </c>
      <c r="Y61" s="2" t="str">
        <f>_xll.BDP($B61,Y$2)</f>
        <v>NON-CUMULATIVE</v>
      </c>
      <c r="Z61" t="str">
        <f>_xll.BDP($B61,Z$2)</f>
        <v>7/17/2026</v>
      </c>
      <c r="AA61" t="str">
        <f>_xll.BDP($B61,AA$2)</f>
        <v>#N/A Field Not Applicable</v>
      </c>
      <c r="AB61" t="str">
        <f>_xll.BDP($B61,AB$2)</f>
        <v>Quarterly</v>
      </c>
      <c r="AC61" t="str">
        <f>_xll.BDP($B61,AC$2)</f>
        <v>#N/A Field Not Applicable</v>
      </c>
      <c r="AH61" t="str">
        <f>_xll.BDP($B61,AH$2)</f>
        <v>N</v>
      </c>
      <c r="AI61" t="str">
        <f>_xll.BDP($B61,AI$2)</f>
        <v>Yes</v>
      </c>
      <c r="AJ61" t="str">
        <f>_xll.BDP($B61,AJ$2)</f>
        <v>N</v>
      </c>
      <c r="AK61" t="str">
        <f>_xll.BDP($B61,AK$2)</f>
        <v>Preferred</v>
      </c>
      <c r="AL61" s="2" t="str">
        <f>_xll.BDP($B61,AL$2)</f>
        <v>313148835</v>
      </c>
      <c r="AM61" s="2" t="str">
        <f>_xll.BDP($B61,AM$2)</f>
        <v>#N/A N/A</v>
      </c>
      <c r="AN61" s="2" t="str">
        <f>_xll.BDP($B61,AN$2)</f>
        <v>#N/A N/A</v>
      </c>
      <c r="AO61" s="2"/>
      <c r="AP61">
        <f>_xll.BDP(LEFT($H61,LEN($H61)-2)&amp;"Equity",AP$2)</f>
        <v>8.567861177698477E-4</v>
      </c>
      <c r="AQ61">
        <f>_xll.BDP(LEFT($H61,LEN($H61)-2)&amp;"Equity",AQ$2)</f>
        <v>8.6977409858435273E-3</v>
      </c>
      <c r="AR61" s="2" t="str">
        <f>_xll.BDP($B61,AR$2)</f>
        <v>NEW YORK</v>
      </c>
      <c r="AS61" s="2"/>
      <c r="AT61" s="2">
        <f>_xll.BDP($B61,AT$2)</f>
        <v>15.566836627489327</v>
      </c>
      <c r="AU61" s="2">
        <f>_xll.BDP($B61,AU$2)</f>
        <v>15.566836627489327</v>
      </c>
      <c r="AV61" s="7">
        <f>_xll.BDP($B61,AV$2)</f>
        <v>5000000</v>
      </c>
      <c r="AW61" s="8">
        <f t="shared" si="4"/>
        <v>97850000</v>
      </c>
      <c r="AX61" s="7" t="str">
        <f>_xll.BDP($B61,AX$2)</f>
        <v>US3131488351</v>
      </c>
      <c r="AY61" s="7" t="str">
        <f>_xll.BDP($B61,AY$2)</f>
        <v>BMBQGR9</v>
      </c>
    </row>
    <row r="62" spans="2:51" x14ac:dyDescent="0.25">
      <c r="B62" t="s">
        <v>1132</v>
      </c>
      <c r="C62">
        <f>_xll.BDP($B62,C$2)</f>
        <v>20.664999999999999</v>
      </c>
      <c r="D62" s="3">
        <f>_xll.BDP($B62,D$2)/100</f>
        <v>-3.8021415270018663E-2</v>
      </c>
      <c r="E62" s="1">
        <f>_xll.BDP($B62,E$2)</f>
        <v>12411.950819672131</v>
      </c>
      <c r="G62" t="str">
        <f>_xll.BDP($B62,G$2)</f>
        <v>FARMER MAC</v>
      </c>
      <c r="H62" t="str">
        <f>_xll.BDP($B62,H$2)</f>
        <v>AGM US</v>
      </c>
      <c r="I62">
        <f>_xll.BDP(LEFT($H62,LEN(H62)-2)&amp;"Equity",I$2)</f>
        <v>126.74</v>
      </c>
      <c r="J62" s="3">
        <f>_xll.BDP(LEFT($H62,LEN($H62)-2)&amp;"Equity",J$2)/100</f>
        <v>-9.8779950000000005E-2</v>
      </c>
      <c r="K62" t="str">
        <f>_xll.BDP(H62&amp;" Equity",$K$2)</f>
        <v>5/9/2023</v>
      </c>
      <c r="M62" t="str">
        <f>_xll.BDP($B62,M$2)</f>
        <v>#N/A Field Not Applicable</v>
      </c>
      <c r="N62">
        <f>_xll.BDP($B62,N$2)</f>
        <v>4.0094061942143631</v>
      </c>
      <c r="O62">
        <f>_xll.BDP($B62,O$2)</f>
        <v>4.0094061942143631</v>
      </c>
      <c r="P62">
        <f>_xll.BDP($B62,P$2)</f>
        <v>-5.9941064952708851</v>
      </c>
      <c r="Q62">
        <f>_xll.BDP($B62,Q$2)</f>
        <v>-5.9941065</v>
      </c>
      <c r="R62" t="str">
        <f>_xll.BDP($B62,R$2)</f>
        <v>PERP/CALL</v>
      </c>
      <c r="S62" t="str">
        <f>_xll.BDP($B62,S$2)</f>
        <v>FIXED</v>
      </c>
      <c r="T62">
        <f>_xll.BDP($B62,T$2)</f>
        <v>5.25</v>
      </c>
      <c r="U62">
        <f>_xll.BDP($B62,U$2)</f>
        <v>25</v>
      </c>
      <c r="V62" s="4" t="str">
        <f>_xll.BDP($B62,V$2)</f>
        <v>Quarter</v>
      </c>
      <c r="W62" s="4">
        <f>_xll.BDS($B62,"dvd_hist_all","startrow=1","endrow=1","startcol=2","endcol=2")</f>
        <v>45016</v>
      </c>
      <c r="X62" s="4">
        <f>_xll.BDS($B62,"dvd_hist_all","startrow=1","endrow=1","startcol=2","endcol=2")</f>
        <v>45016</v>
      </c>
      <c r="Y62" s="2" t="str">
        <f>_xll.BDP($B62,Y$2)</f>
        <v>NON-CUMULATIVE</v>
      </c>
      <c r="Z62" t="str">
        <f>_xll.BDP($B62,Z$2)</f>
        <v>10/17/2025</v>
      </c>
      <c r="AA62" t="str">
        <f>_xll.BDP($B62,AA$2)</f>
        <v>#N/A Field Not Applicable</v>
      </c>
      <c r="AB62" t="str">
        <f>_xll.BDP($B62,AB$2)</f>
        <v>Quarterly</v>
      </c>
      <c r="AC62" t="str">
        <f>_xll.BDP($B62,AC$2)</f>
        <v>#N/A Field Not Applicable</v>
      </c>
      <c r="AH62" t="str">
        <f>_xll.BDP($B62,AH$2)</f>
        <v>N</v>
      </c>
      <c r="AI62" t="str">
        <f>_xll.BDP($B62,AI$2)</f>
        <v>Yes</v>
      </c>
      <c r="AJ62" t="str">
        <f>_xll.BDP($B62,AJ$2)</f>
        <v>N</v>
      </c>
      <c r="AK62" t="str">
        <f>_xll.BDP($B62,AK$2)</f>
        <v>Preferred</v>
      </c>
      <c r="AL62" s="2" t="str">
        <f>_xll.BDP($B62,AL$2)</f>
        <v>313148843</v>
      </c>
      <c r="AM62" s="2" t="str">
        <f>_xll.BDP($B62,AM$2)</f>
        <v>#N/A N/A</v>
      </c>
      <c r="AN62" s="2" t="str">
        <f>_xll.BDP($B62,AN$2)</f>
        <v>#N/A N/A</v>
      </c>
      <c r="AO62" s="2"/>
      <c r="AP62">
        <f>_xll.BDP(LEFT($H62,LEN($H62)-2)&amp;"Equity",AP$2)</f>
        <v>8.567861177698477E-4</v>
      </c>
      <c r="AQ62">
        <f>_xll.BDP(LEFT($H62,LEN($H62)-2)&amp;"Equity",AQ$2)</f>
        <v>8.6977409858435273E-3</v>
      </c>
      <c r="AR62" s="2" t="str">
        <f>_xll.BDP($B62,AR$2)</f>
        <v>NEW YORK</v>
      </c>
      <c r="AS62" s="2"/>
      <c r="AT62" s="2">
        <f>_xll.BDP($B62,AT$2)</f>
        <v>15.254235948456884</v>
      </c>
      <c r="AU62" s="2">
        <f>_xll.BDP($B62,AU$2)</f>
        <v>15.254235948456884</v>
      </c>
      <c r="AV62" s="7">
        <f>_xll.BDP($B62,AV$2)</f>
        <v>4800000</v>
      </c>
      <c r="AW62" s="8">
        <f t="shared" si="4"/>
        <v>99192000</v>
      </c>
      <c r="AX62" s="7" t="str">
        <f>_xll.BDP($B62,AX$2)</f>
        <v>US3131488435</v>
      </c>
      <c r="AY62" s="7" t="str">
        <f>_xll.BDP($B62,AY$2)</f>
        <v>BKY44P0</v>
      </c>
    </row>
    <row r="63" spans="2:51" x14ac:dyDescent="0.25">
      <c r="B63" t="s">
        <v>1101</v>
      </c>
      <c r="C63">
        <f>_xll.BDP($B63,C$2)</f>
        <v>29.75</v>
      </c>
      <c r="D63" s="3">
        <f>_xll.BDP($B63,D$2)/100</f>
        <v>4.6938074379455463E-2</v>
      </c>
      <c r="E63" s="1">
        <f>_xll.BDP($B63,E$2)</f>
        <v>3881.7704918032787</v>
      </c>
      <c r="G63" t="str">
        <f>_xll.BDP($B63,G$2)</f>
        <v>FARMER MAC</v>
      </c>
      <c r="H63" t="str">
        <f>_xll.BDP($B63,H$2)</f>
        <v>AGM US</v>
      </c>
      <c r="I63">
        <f>_xll.BDP(LEFT($H63,LEN(H63)-2)&amp;"Equity",I$2)</f>
        <v>126.74</v>
      </c>
      <c r="J63" s="3">
        <f>_xll.BDP(LEFT($H63,LEN($H63)-2)&amp;"Equity",J$2)/100</f>
        <v>-9.8779950000000005E-2</v>
      </c>
      <c r="K63" t="str">
        <f>_xll.BDP(H63&amp;" Equity",$K$2)</f>
        <v>5/9/2023</v>
      </c>
      <c r="M63" t="str">
        <f>_xll.BDP($B63,M$2)</f>
        <v>#N/A Field Not Applicable</v>
      </c>
      <c r="N63">
        <f>_xll.BDP($B63,N$2)</f>
        <v>3.7197935245043645</v>
      </c>
      <c r="O63">
        <f>_xll.BDP($B63,O$2)</f>
        <v>3.7197935245043645</v>
      </c>
      <c r="P63">
        <f>_xll.BDP($B63,P$2)</f>
        <v>-14.071563511439727</v>
      </c>
      <c r="Q63">
        <f>_xll.BDP($B63,Q$2)</f>
        <v>-14.071563510000001</v>
      </c>
      <c r="R63" t="str">
        <f>_xll.BDP($B63,R$2)</f>
        <v>PERP/CALL</v>
      </c>
      <c r="S63" t="str">
        <f>_xll.BDP($B63,S$2)</f>
        <v>FIXED</v>
      </c>
      <c r="T63">
        <f>_xll.BDP($B63,T$2)</f>
        <v>5.75</v>
      </c>
      <c r="U63">
        <f>_xll.BDP($B63,U$2)</f>
        <v>25</v>
      </c>
      <c r="V63" s="4" t="str">
        <f>_xll.BDP($B63,V$2)</f>
        <v>Quarter</v>
      </c>
      <c r="W63" s="4">
        <f>_xll.BDS($B63,"dvd_hist_all","startrow=1","endrow=1","startcol=2","endcol=2")</f>
        <v>45016</v>
      </c>
      <c r="X63" s="4">
        <f>_xll.BDS($B63,"dvd_hist_all","startrow=1","endrow=1","startcol=2","endcol=2")</f>
        <v>45016</v>
      </c>
      <c r="Y63" s="2" t="str">
        <f>_xll.BDP($B63,Y$2)</f>
        <v>NON-CUMULATIVE</v>
      </c>
      <c r="Z63" t="str">
        <f>_xll.BDP($B63,Z$2)</f>
        <v>7/17/2025</v>
      </c>
      <c r="AA63" t="str">
        <f>_xll.BDP($B63,AA$2)</f>
        <v>#N/A Field Not Applicable</v>
      </c>
      <c r="AB63" t="str">
        <f>_xll.BDP($B63,AB$2)</f>
        <v>Quarterly</v>
      </c>
      <c r="AC63" t="str">
        <f>_xll.BDP($B63,AC$2)</f>
        <v>#N/A Field Not Applicable</v>
      </c>
      <c r="AH63" t="str">
        <f>_xll.BDP($B63,AH$2)</f>
        <v>N</v>
      </c>
      <c r="AI63" t="str">
        <f>_xll.BDP($B63,AI$2)</f>
        <v>Yes</v>
      </c>
      <c r="AJ63" t="str">
        <f>_xll.BDP($B63,AJ$2)</f>
        <v>N</v>
      </c>
      <c r="AK63" t="str">
        <f>_xll.BDP($B63,AK$2)</f>
        <v>Preferred</v>
      </c>
      <c r="AL63" s="2" t="str">
        <f>_xll.BDP($B63,AL$2)</f>
        <v>313148850</v>
      </c>
      <c r="AM63" s="2" t="str">
        <f>_xll.BDP($B63,AM$2)</f>
        <v>#N/A N/A</v>
      </c>
      <c r="AN63" s="2" t="str">
        <f>_xll.BDP($B63,AN$2)</f>
        <v>#N/A N/A</v>
      </c>
      <c r="AO63" s="2"/>
      <c r="AP63">
        <f>_xll.BDP(LEFT($H63,LEN($H63)-2)&amp;"Equity",AP$2)</f>
        <v>8.567861177698477E-4</v>
      </c>
      <c r="AQ63">
        <f>_xll.BDP(LEFT($H63,LEN($H63)-2)&amp;"Equity",AQ$2)</f>
        <v>8.6977409858435273E-3</v>
      </c>
      <c r="AR63" s="2" t="str">
        <f>_xll.BDP($B63,AR$2)</f>
        <v>NEW YORK</v>
      </c>
      <c r="AS63" s="2"/>
      <c r="AT63" s="2">
        <f>_xll.BDP($B63,AT$2)</f>
        <v>2.1666913686179257</v>
      </c>
      <c r="AU63" s="2">
        <f>_xll.BDP($B63,AU$2)</f>
        <v>20.204245431793982</v>
      </c>
      <c r="AV63" s="7">
        <f>_xll.BDP($B63,AV$2)</f>
        <v>3180000</v>
      </c>
      <c r="AW63" s="8">
        <f t="shared" si="4"/>
        <v>94605000</v>
      </c>
      <c r="AX63" s="7" t="str">
        <f>_xll.BDP($B63,AX$2)</f>
        <v>US3131488500</v>
      </c>
      <c r="AY63" s="7" t="str">
        <f>_xll.BDP($B63,AY$2)</f>
        <v>BMZN5R9</v>
      </c>
    </row>
    <row r="64" spans="2:51" x14ac:dyDescent="0.25">
      <c r="B64" t="s">
        <v>838</v>
      </c>
      <c r="C64">
        <f>_xll.BDP($B64,C$2)</f>
        <v>29.094999999999999</v>
      </c>
      <c r="D64" s="3">
        <f>_xll.BDP($B64,D$2)/100</f>
        <v>2.7512998266897813E-2</v>
      </c>
      <c r="E64" s="1">
        <f>_xll.BDP($B64,E$2)</f>
        <v>5309.0163934426228</v>
      </c>
      <c r="G64" t="str">
        <f>_xll.BDP($B64,G$2)</f>
        <v>FARMER MAC</v>
      </c>
      <c r="H64" t="str">
        <f>_xll.BDP($B64,H$2)</f>
        <v>AGM US</v>
      </c>
      <c r="I64">
        <f>_xll.BDP(LEFT($H64,LEN(H64)-2)&amp;"Equity",I$2)</f>
        <v>126.74</v>
      </c>
      <c r="J64" s="3">
        <f>_xll.BDP(LEFT($H64,LEN($H64)-2)&amp;"Equity",J$2)/100</f>
        <v>-9.8779950000000005E-2</v>
      </c>
      <c r="K64" t="str">
        <f>_xll.BDP(H64&amp;" Equity",$K$2)</f>
        <v>5/9/2023</v>
      </c>
      <c r="M64" t="str">
        <f>_xll.BDP($B64,M$2)</f>
        <v>#N/A Field Not Applicable</v>
      </c>
      <c r="N64">
        <f>_xll.BDP($B64,N$2)</f>
        <v>3.7911329612406539</v>
      </c>
      <c r="O64">
        <f>_xll.BDP($B64,O$2)</f>
        <v>3.7911329612406539</v>
      </c>
      <c r="P64">
        <f>_xll.BDP($B64,P$2)</f>
        <v>-25.918788990047887</v>
      </c>
      <c r="Q64">
        <f>_xll.BDP($B64,Q$2)</f>
        <v>-25.918788989999999</v>
      </c>
      <c r="R64" t="str">
        <f>_xll.BDP($B64,R$2)</f>
        <v>PERP/CALL</v>
      </c>
      <c r="S64" t="str">
        <f>_xll.BDP($B64,S$2)</f>
        <v>FIXED</v>
      </c>
      <c r="T64">
        <f>_xll.BDP($B64,T$2)</f>
        <v>5.7</v>
      </c>
      <c r="U64">
        <f>_xll.BDP($B64,U$2)</f>
        <v>25</v>
      </c>
      <c r="V64" s="4" t="str">
        <f>_xll.BDP($B64,V$2)</f>
        <v>Quarter</v>
      </c>
      <c r="W64" s="4">
        <f>_xll.BDS($B64,"dvd_hist_all","startrow=1","endrow=1","startcol=2","endcol=2")</f>
        <v>45016</v>
      </c>
      <c r="X64" s="4">
        <f>_xll.BDS($B64,"dvd_hist_all","startrow=1","endrow=1","startcol=2","endcol=2")</f>
        <v>45016</v>
      </c>
      <c r="Y64" s="2" t="str">
        <f>_xll.BDP($B64,Y$2)</f>
        <v>NON-CUMULATIVE</v>
      </c>
      <c r="Z64" t="str">
        <f>_xll.BDP($B64,Z$2)</f>
        <v>7/17/2024</v>
      </c>
      <c r="AA64" t="str">
        <f>_xll.BDP($B64,AA$2)</f>
        <v>#N/A Field Not Applicable</v>
      </c>
      <c r="AB64" t="str">
        <f>_xll.BDP($B64,AB$2)</f>
        <v>Anytime</v>
      </c>
      <c r="AC64" t="str">
        <f>_xll.BDP($B64,AC$2)</f>
        <v>#N/A Field Not Applicable</v>
      </c>
      <c r="AH64" t="str">
        <f>_xll.BDP($B64,AH$2)</f>
        <v>N</v>
      </c>
      <c r="AI64" t="str">
        <f>_xll.BDP($B64,AI$2)</f>
        <v>Yes</v>
      </c>
      <c r="AJ64" t="str">
        <f>_xll.BDP($B64,AJ$2)</f>
        <v>N</v>
      </c>
      <c r="AK64" t="str">
        <f>_xll.BDP($B64,AK$2)</f>
        <v>Preferred</v>
      </c>
      <c r="AL64" s="2" t="str">
        <f>_xll.BDP($B64,AL$2)</f>
        <v>313148868</v>
      </c>
      <c r="AM64" s="2" t="str">
        <f>_xll.BDP($B64,AM$2)</f>
        <v>#N/A N/A</v>
      </c>
      <c r="AN64" s="2" t="str">
        <f>_xll.BDP($B64,AN$2)</f>
        <v>#N/A N/A</v>
      </c>
      <c r="AO64" s="2"/>
      <c r="AP64">
        <f>_xll.BDP(LEFT($H64,LEN($H64)-2)&amp;"Equity",AP$2)</f>
        <v>8.567861177698477E-4</v>
      </c>
      <c r="AQ64">
        <f>_xll.BDP(LEFT($H64,LEN($H64)-2)&amp;"Equity",AQ$2)</f>
        <v>8.6977409858435273E-3</v>
      </c>
      <c r="AR64" s="2" t="str">
        <f>_xll.BDP($B64,AR$2)</f>
        <v>NEW YORK</v>
      </c>
      <c r="AS64" s="2"/>
      <c r="AT64" s="2">
        <f>_xll.BDP($B64,AT$2)</f>
        <v>1.2650921434113835</v>
      </c>
      <c r="AU64" s="2">
        <f>_xll.BDP($B64,AU$2)</f>
        <v>19.926173929819136</v>
      </c>
      <c r="AV64" s="7">
        <f>_xll.BDP($B64,AV$2)</f>
        <v>4000000</v>
      </c>
      <c r="AW64" s="8">
        <f t="shared" si="4"/>
        <v>116380000</v>
      </c>
      <c r="AX64" s="7" t="str">
        <f>_xll.BDP($B64,AX$2)</f>
        <v>US3131488682</v>
      </c>
      <c r="AY64" s="7" t="str">
        <f>_xll.BDP($B64,AY$2)</f>
        <v>BK6S6K9</v>
      </c>
    </row>
    <row r="65" spans="2:51" x14ac:dyDescent="0.25">
      <c r="B65" t="s">
        <v>51</v>
      </c>
      <c r="C65">
        <f>_xll.BDP($B65,C$2)</f>
        <v>25.060000000000002</v>
      </c>
      <c r="D65" s="3">
        <f>_xll.BDP($B65,D$2)/100</f>
        <v>-0.10945273631840802</v>
      </c>
      <c r="E65" s="1">
        <f>_xll.BDP($B65,E$2)</f>
        <v>1685.9016393442623</v>
      </c>
      <c r="G65" t="str">
        <f>_xll.BDP($B65,G$2)</f>
        <v>FARMER MAC</v>
      </c>
      <c r="H65" t="str">
        <f>_xll.BDP($B65,H$2)</f>
        <v>AGM US</v>
      </c>
      <c r="I65">
        <f>_xll.BDP(LEFT($H65,LEN(H65)-2)&amp;"Equity",I$2)</f>
        <v>126.74</v>
      </c>
      <c r="J65" s="3">
        <f>_xll.BDP(LEFT($H65,LEN($H65)-2)&amp;"Equity",J$2)/100</f>
        <v>-9.8779950000000005E-2</v>
      </c>
      <c r="K65" t="str">
        <f>_xll.BDP(H65&amp;" Equity",$K$2)</f>
        <v>5/9/2023</v>
      </c>
      <c r="M65">
        <f>_xll.BDP($B65,M$2)</f>
        <v>326</v>
      </c>
      <c r="N65">
        <f>_xll.BDP($B65,N$2)</f>
        <v>3.7765142773220308</v>
      </c>
      <c r="O65">
        <f>_xll.BDP($B65,O$2)</f>
        <v>5.1816388381196852</v>
      </c>
      <c r="P65">
        <f>_xll.BDP($B65,P$2)</f>
        <v>-29.605908265209713</v>
      </c>
      <c r="Q65">
        <f>_xll.BDP($B65,Q$2)</f>
        <v>-29.605908265209713</v>
      </c>
      <c r="R65" t="str">
        <f>_xll.BDP($B65,R$2)</f>
        <v>PERP/CALL</v>
      </c>
      <c r="S65" t="str">
        <f>_xll.BDP($B65,S$2)</f>
        <v>VARIABLE</v>
      </c>
      <c r="T65">
        <f>_xll.BDP($B65,T$2)</f>
        <v>6</v>
      </c>
      <c r="U65">
        <f>_xll.BDP($B65,U$2)</f>
        <v>25</v>
      </c>
      <c r="V65" s="4" t="str">
        <f>_xll.BDP($B65,V$2)</f>
        <v>Quarter</v>
      </c>
      <c r="W65" s="4">
        <f>_xll.BDS($B65,"dvd_hist_all","startrow=1","endrow=1","startcol=2","endcol=2")</f>
        <v>45016</v>
      </c>
      <c r="X65" s="4">
        <f>_xll.BDS($B65,"dvd_hist_all","startrow=1","endrow=1","startcol=2","endcol=2")</f>
        <v>45016</v>
      </c>
      <c r="Y65" s="2" t="str">
        <f>_xll.BDP($B65,Y$2)</f>
        <v>NON-CUMULATIVE</v>
      </c>
      <c r="Z65" t="str">
        <f>_xll.BDP($B65,Z$2)</f>
        <v>7/18/2024</v>
      </c>
      <c r="AA65" t="str">
        <f>_xll.BDP($B65,AA$2)</f>
        <v>#N/A Field Not Applicable</v>
      </c>
      <c r="AB65" t="str">
        <f>_xll.BDP($B65,AB$2)</f>
        <v>Anytime</v>
      </c>
      <c r="AC65" t="str">
        <f>_xll.BDP($B65,AC$2)</f>
        <v>#N/A Field Not Applicable</v>
      </c>
      <c r="AH65" t="str">
        <f>_xll.BDP($B65,AH$2)</f>
        <v>N</v>
      </c>
      <c r="AI65" t="str">
        <f>_xll.BDP($B65,AI$2)</f>
        <v>Yes</v>
      </c>
      <c r="AJ65" t="str">
        <f>_xll.BDP($B65,AJ$2)</f>
        <v>N</v>
      </c>
      <c r="AK65" t="str">
        <f>_xll.BDP($B65,AK$2)</f>
        <v>Preferred</v>
      </c>
      <c r="AL65" s="2" t="str">
        <f>_xll.BDP($B65,AL$2)</f>
        <v>313148876</v>
      </c>
      <c r="AM65" s="2" t="str">
        <f>_xll.BDP($B65,AM$2)</f>
        <v>#N/A N/A</v>
      </c>
      <c r="AN65" s="2" t="str">
        <f>_xll.BDP($B65,AN$2)</f>
        <v>#N/A N/A</v>
      </c>
      <c r="AO65" s="2"/>
      <c r="AP65">
        <f>_xll.BDP(LEFT($H65,LEN($H65)-2)&amp;"Equity",AP$2)</f>
        <v>8.567861177698477E-4</v>
      </c>
      <c r="AQ65">
        <f>_xll.BDP(LEFT($H65,LEN($H65)-2)&amp;"Equity",AQ$2)</f>
        <v>8.6977409858435273E-3</v>
      </c>
      <c r="AR65" s="2" t="str">
        <f>_xll.BDP($B65,AR$2)</f>
        <v>NEW YORK</v>
      </c>
      <c r="AS65" s="2"/>
      <c r="AT65" s="2">
        <f>_xll.BDP($B65,AT$2)</f>
        <v>1.2217710887505124</v>
      </c>
      <c r="AU65" s="2">
        <f>_xll.BDP($B65,AU$2)</f>
        <v>1.2217710887505124</v>
      </c>
      <c r="AV65" s="7">
        <f>_xll.BDP($B65,AV$2)</f>
        <v>3000000</v>
      </c>
      <c r="AW65" s="8">
        <f t="shared" si="4"/>
        <v>75180000</v>
      </c>
      <c r="AX65" s="7" t="str">
        <f>_xll.BDP($B65,AX$2)</f>
        <v>US3131488765</v>
      </c>
      <c r="AY65" s="7" t="str">
        <f>_xll.BDP($B65,AY$2)</f>
        <v>BNGNGX8</v>
      </c>
    </row>
    <row r="66" spans="2:51" x14ac:dyDescent="0.25">
      <c r="B66" t="s">
        <v>888</v>
      </c>
      <c r="C66">
        <f>_xll.BDP($B66,C$2)</f>
        <v>21.685000000000002</v>
      </c>
      <c r="D66" s="3">
        <f>_xll.BDP($B66,D$2)/100</f>
        <v>-2.2136669874879732E-2</v>
      </c>
      <c r="E66" s="1">
        <f>_xll.BDP($B66,E$2)</f>
        <v>59864.655737704918</v>
      </c>
      <c r="G66" t="str">
        <f>_xll.BDP($B66,G$2)</f>
        <v>AEGON FUNDING CO LLC</v>
      </c>
      <c r="H66" t="str">
        <f>_xll.BDP($B66,H$2)</f>
        <v>AGN NA</v>
      </c>
      <c r="I66" t="str">
        <f>_xll.BDP(LEFT($H66,LEN(H66)-2)&amp;"Equity",I$2)</f>
        <v>#N/A N/A</v>
      </c>
      <c r="J66" s="3" t="e">
        <f>_xll.BDP(LEFT($H66,LEN($H66)-2)&amp;"Equity",J$2)/100</f>
        <v>#VALUE!</v>
      </c>
      <c r="K66" t="str">
        <f>_xll.BDP(H66&amp;" Equity",$K$2)</f>
        <v>5/17/2023</v>
      </c>
      <c r="M66" t="str">
        <f>_xll.BDP($B66,M$2)</f>
        <v>#N/A Field Not Applicable</v>
      </c>
      <c r="N66">
        <f>_xll.BDP($B66,N$2)</f>
        <v>5.3069407033856466</v>
      </c>
      <c r="O66">
        <f>_xll.BDP($B66,O$2)</f>
        <v>5.3069407033856466</v>
      </c>
      <c r="P66">
        <f>_xll.BDP($B66,P$2)</f>
        <v>6.9459814279054291</v>
      </c>
      <c r="Q66">
        <f>_xll.BDP($B66,Q$2)</f>
        <v>5.3069407033856466</v>
      </c>
      <c r="R66" t="str">
        <f>_xll.BDP($B66,R$2)</f>
        <v>CALLABLE</v>
      </c>
      <c r="S66" t="str">
        <f>_xll.BDP($B66,S$2)</f>
        <v>FIXED</v>
      </c>
      <c r="T66">
        <f>_xll.BDP($B66,T$2)</f>
        <v>5.0999999999999996</v>
      </c>
      <c r="U66">
        <f>_xll.BDP($B66,U$2)</f>
        <v>25</v>
      </c>
      <c r="V66" s="4" t="str">
        <f>_xll.BDP($B66,V$2)</f>
        <v>Quarter</v>
      </c>
      <c r="W66" s="4">
        <f>_xll.BDS($B66,"dvd_hist_all","startrow=1","endrow=1","startcol=2","endcol=2")</f>
        <v>44984</v>
      </c>
      <c r="X66" s="4">
        <f>_xll.BDS($B66,"dvd_hist_all","startrow=1","endrow=1","startcol=2","endcol=2")</f>
        <v>44984</v>
      </c>
      <c r="Y66" s="2" t="str">
        <f>_xll.BDP($B66,Y$2)</f>
        <v>CUMULATIVE</v>
      </c>
      <c r="Z66" t="str">
        <f>_xll.BDP($B66,Z$2)</f>
        <v>12/15/2024</v>
      </c>
      <c r="AA66">
        <f>_xll.BDP($B66,AA$2)</f>
        <v>30</v>
      </c>
      <c r="AB66" t="str">
        <f>_xll.BDP($B66,AB$2)</f>
        <v>Quarterly</v>
      </c>
      <c r="AC66" t="str">
        <f>_xll.BDP($B66,AC$2)</f>
        <v>12/15/2049</v>
      </c>
      <c r="AH66" t="str">
        <f>_xll.BDP($B66,AH$2)</f>
        <v>N</v>
      </c>
      <c r="AI66" t="str">
        <f>_xll.BDP($B66,AI$2)</f>
        <v>Not Confirmed</v>
      </c>
      <c r="AJ66" t="str">
        <f>_xll.BDP($B66,AJ$2)</f>
        <v>Y</v>
      </c>
      <c r="AK66" t="str">
        <f>_xll.BDP($B66,AK$2)</f>
        <v>Sr Subordinated</v>
      </c>
      <c r="AL66" s="2" t="str">
        <f>_xll.BDP($B66,AL$2)</f>
        <v>00775V104</v>
      </c>
      <c r="AM66" s="2" t="str">
        <f>_xll.BDP($B66,AM$2)</f>
        <v>#N/A N/A</v>
      </c>
      <c r="AN66" s="2" t="str">
        <f>_xll.BDP($B66,AN$2)</f>
        <v>BBB-</v>
      </c>
      <c r="AO66" s="2"/>
      <c r="AP66">
        <f>_xll.BDP(LEFT($H66,LEN($H66)-2)&amp;"Equity",AP$2)</f>
        <v>1.142646107145831E-2</v>
      </c>
      <c r="AQ66">
        <f>_xll.BDP(LEFT($H66,LEN($H66)-2)&amp;"Equity",AQ$2)</f>
        <v>5.546997794490291E-2</v>
      </c>
      <c r="AR66" s="2" t="str">
        <f>_xll.BDP($B66,AR$2)</f>
        <v>NEW YORK</v>
      </c>
      <c r="AS66" s="2"/>
      <c r="AT66" s="2">
        <f>_xll.BDP($B66,AT$2)</f>
        <v>13.570438295562727</v>
      </c>
      <c r="AU66" s="2">
        <f>_xll.BDP($B66,AU$2)</f>
        <v>13.570438295562727</v>
      </c>
      <c r="AV66" s="7">
        <f>_xll.BDP($B66,AV$2)</f>
        <v>37000000</v>
      </c>
      <c r="AW66" s="8">
        <f t="shared" si="4"/>
        <v>802345000.00000012</v>
      </c>
      <c r="AX66" s="7" t="str">
        <f>_xll.BDP($B66,AX$2)</f>
        <v>US00775V1044</v>
      </c>
      <c r="AY66" s="7" t="str">
        <f>_xll.BDP($B66,AY$2)</f>
        <v>BK59DD5</v>
      </c>
    </row>
    <row r="67" spans="2:51" x14ac:dyDescent="0.25">
      <c r="B67" t="s">
        <v>1047</v>
      </c>
      <c r="C67">
        <f>_xll.BDP($B67,C$2)</f>
        <v>19.145000000000003</v>
      </c>
      <c r="D67" s="3">
        <f>_xll.BDP($B67,D$2)/100</f>
        <v>-0.11742949607027274</v>
      </c>
      <c r="E67" s="1">
        <f>_xll.BDP($B67,E$2)</f>
        <v>54015.475409836065</v>
      </c>
      <c r="G67" t="str">
        <f>_xll.BDP($B67,G$2)</f>
        <v>AGNC INVESTMENT CORP</v>
      </c>
      <c r="H67" t="str">
        <f>_xll.BDP($B67,H$2)</f>
        <v>AGNC US</v>
      </c>
      <c r="I67">
        <f>_xll.BDP(LEFT($H67,LEN(H67)-2)&amp;"Equity",I$2)</f>
        <v>9.86</v>
      </c>
      <c r="J67" s="3">
        <f>_xll.BDP(LEFT($H67,LEN($H67)-2)&amp;"Equity",J$2)/100</f>
        <v>-9.2916310000000002E-2</v>
      </c>
      <c r="K67" t="str">
        <f>_xll.BDP(H67&amp;" Equity",$K$2)</f>
        <v>5/2/2023</v>
      </c>
      <c r="M67">
        <f>_xll.BDP($B67,M$2)</f>
        <v>469.7</v>
      </c>
      <c r="N67">
        <f>_xll.BDP($B67,N$2)</f>
        <v>7.9309842513312718</v>
      </c>
      <c r="O67">
        <f>_xll.BDP($B67,O$2)</f>
        <v>11.445736558349738</v>
      </c>
      <c r="P67">
        <f>_xll.BDP($B67,P$2)</f>
        <v>19.795550284736692</v>
      </c>
      <c r="Q67">
        <f>_xll.BDP($B67,Q$2)</f>
        <v>19.795550284736692</v>
      </c>
      <c r="R67" t="str">
        <f>_xll.BDP($B67,R$2)</f>
        <v>PERP/CALL</v>
      </c>
      <c r="S67" t="str">
        <f>_xll.BDP($B67,S$2)</f>
        <v>VARIABLE</v>
      </c>
      <c r="T67">
        <f>_xll.BDP($B67,T$2)</f>
        <v>6.125</v>
      </c>
      <c r="U67">
        <f>_xll.BDP($B67,U$2)</f>
        <v>25</v>
      </c>
      <c r="V67" s="4" t="str">
        <f>_xll.BDP($B67,V$2)</f>
        <v>Quarter</v>
      </c>
      <c r="W67" s="4">
        <f>_xll.BDS($B67,"dvd_hist_all","startrow=1","endrow=1","startcol=2","endcol=2")</f>
        <v>45015</v>
      </c>
      <c r="X67" s="4">
        <f>_xll.BDS($B67,"dvd_hist_all","startrow=1","endrow=1","startcol=2","endcol=2")</f>
        <v>45015</v>
      </c>
      <c r="Y67" s="2" t="str">
        <f>_xll.BDP($B67,Y$2)</f>
        <v>CUMULATIVE</v>
      </c>
      <c r="Z67" t="str">
        <f>_xll.BDP($B67,Z$2)</f>
        <v>4/15/2025</v>
      </c>
      <c r="AA67">
        <f>_xll.BDP($B67,AA$2)</f>
        <v>30</v>
      </c>
      <c r="AB67" t="str">
        <f>_xll.BDP($B67,AB$2)</f>
        <v>Anytime</v>
      </c>
      <c r="AC67" t="str">
        <f>_xll.BDP($B67,AC$2)</f>
        <v>#N/A Field Not Applicable</v>
      </c>
      <c r="AH67" t="str">
        <f>_xll.BDP($B67,AH$2)</f>
        <v>N</v>
      </c>
      <c r="AI67" t="str">
        <f>_xll.BDP($B67,AI$2)</f>
        <v>Not Confirmed</v>
      </c>
      <c r="AJ67" t="str">
        <f>_xll.BDP($B67,AJ$2)</f>
        <v>Y</v>
      </c>
      <c r="AK67" t="str">
        <f>_xll.BDP($B67,AK$2)</f>
        <v>Preferred</v>
      </c>
      <c r="AL67" s="2" t="str">
        <f>_xll.BDP($B67,AL$2)</f>
        <v>00123Q872</v>
      </c>
      <c r="AM67" s="2" t="str">
        <f>_xll.BDP($B67,AM$2)</f>
        <v>#N/A N/A</v>
      </c>
      <c r="AN67" s="2" t="str">
        <f>_xll.BDP($B67,AN$2)</f>
        <v>#N/A N/A</v>
      </c>
      <c r="AO67" s="2"/>
      <c r="AP67">
        <f>_xll.BDP(LEFT($H67,LEN($H67)-2)&amp;"Equity",AP$2)</f>
        <v>6.1619454278447616E-3</v>
      </c>
      <c r="AQ67">
        <f>_xll.BDP(LEFT($H67,LEN($H67)-2)&amp;"Equity",AQ$2)</f>
        <v>3.9431263494557944E-2</v>
      </c>
      <c r="AR67" s="2" t="str">
        <f>_xll.BDP($B67,AR$2)</f>
        <v>NASDAQ/NGS</v>
      </c>
      <c r="AS67" s="2"/>
      <c r="AT67" s="2">
        <f>_xll.BDP($B67,AT$2)</f>
        <v>1.7873851502896996</v>
      </c>
      <c r="AU67" s="2">
        <f>_xll.BDP($B67,AU$2)</f>
        <v>1.7873851502896996</v>
      </c>
      <c r="AV67" s="7">
        <f>_xll.BDP($B67,AV$2)</f>
        <v>23000000</v>
      </c>
      <c r="AW67" s="8">
        <f t="shared" si="4"/>
        <v>440335000.00000006</v>
      </c>
      <c r="AX67" s="7" t="str">
        <f>_xll.BDP($B67,AX$2)</f>
        <v>US00123Q8722</v>
      </c>
      <c r="AY67" s="7" t="str">
        <f>_xll.BDP($B67,AY$2)</f>
        <v>BK8ZYQ0</v>
      </c>
    </row>
    <row r="68" spans="2:51" x14ac:dyDescent="0.25">
      <c r="B68" t="s">
        <v>889</v>
      </c>
      <c r="C68">
        <f>_xll.BDP($B68,C$2)</f>
        <v>20.45</v>
      </c>
      <c r="D68" s="3">
        <f>_xll.BDP($B68,D$2)/100</f>
        <v>-7.7436582109479235E-2</v>
      </c>
      <c r="E68" s="1">
        <f>_xll.BDP($B68,E$2)</f>
        <v>44145.508196721312</v>
      </c>
      <c r="G68" t="str">
        <f>_xll.BDP($B68,G$2)</f>
        <v>AGNC INVESTMENT CORP</v>
      </c>
      <c r="H68" t="str">
        <f>_xll.BDP($B68,H$2)</f>
        <v>AGNC US</v>
      </c>
      <c r="I68">
        <f>_xll.BDP(LEFT($H68,LEN(H68)-2)&amp;"Equity",I$2)</f>
        <v>9.86</v>
      </c>
      <c r="J68" s="3">
        <f>_xll.BDP(LEFT($H68,LEN($H68)-2)&amp;"Equity",J$2)/100</f>
        <v>-9.2916310000000002E-2</v>
      </c>
      <c r="K68" t="str">
        <f>_xll.BDP(H68&amp;" Equity",$K$2)</f>
        <v>5/2/2023</v>
      </c>
      <c r="M68">
        <f>_xll.BDP($B68,M$2)</f>
        <v>499.3</v>
      </c>
      <c r="N68">
        <f>_xll.BDP($B68,N$2)</f>
        <v>7.8336848448327823</v>
      </c>
      <c r="O68">
        <f>_xll.BDP($B68,O$2)</f>
        <v>11.223967144449015</v>
      </c>
      <c r="P68">
        <f>_xll.BDP($B68,P$2)</f>
        <v>19.320742839911894</v>
      </c>
      <c r="Q68">
        <f>_xll.BDP($B68,Q$2)</f>
        <v>19.320742839911894</v>
      </c>
      <c r="R68" t="str">
        <f>_xll.BDP($B68,R$2)</f>
        <v>PERP/CALL</v>
      </c>
      <c r="S68" t="str">
        <f>_xll.BDP($B68,S$2)</f>
        <v>VARIABLE</v>
      </c>
      <c r="T68">
        <f>_xll.BDP($B68,T$2)</f>
        <v>6.5</v>
      </c>
      <c r="U68">
        <f>_xll.BDP($B68,U$2)</f>
        <v>25</v>
      </c>
      <c r="V68" s="4" t="str">
        <f>_xll.BDP($B68,V$2)</f>
        <v>Quarter</v>
      </c>
      <c r="W68" s="4">
        <f>_xll.BDS($B68,"dvd_hist_all","startrow=1","endrow=1","startcol=2","endcol=2")</f>
        <v>45015</v>
      </c>
      <c r="X68" s="4">
        <f>_xll.BDS($B68,"dvd_hist_all","startrow=1","endrow=1","startcol=2","endcol=2")</f>
        <v>45015</v>
      </c>
      <c r="Y68" s="2" t="str">
        <f>_xll.BDP($B68,Y$2)</f>
        <v>CUMULATIVE</v>
      </c>
      <c r="Z68" t="str">
        <f>_xll.BDP($B68,Z$2)</f>
        <v>10/15/2024</v>
      </c>
      <c r="AA68">
        <f>_xll.BDP($B68,AA$2)</f>
        <v>30</v>
      </c>
      <c r="AB68" t="str">
        <f>_xll.BDP($B68,AB$2)</f>
        <v>Anytime</v>
      </c>
      <c r="AC68" t="str">
        <f>_xll.BDP($B68,AC$2)</f>
        <v>#N/A Field Not Applicable</v>
      </c>
      <c r="AH68" t="str">
        <f>_xll.BDP($B68,AH$2)</f>
        <v>N</v>
      </c>
      <c r="AI68" t="str">
        <f>_xll.BDP($B68,AI$2)</f>
        <v>Not Confirmed</v>
      </c>
      <c r="AJ68" t="str">
        <f>_xll.BDP($B68,AJ$2)</f>
        <v>Y</v>
      </c>
      <c r="AK68" t="str">
        <f>_xll.BDP($B68,AK$2)</f>
        <v>Preferred</v>
      </c>
      <c r="AL68" s="2" t="str">
        <f>_xll.BDP($B68,AL$2)</f>
        <v>00123Q807</v>
      </c>
      <c r="AM68" s="2" t="str">
        <f>_xll.BDP($B68,AM$2)</f>
        <v>#N/A N/A</v>
      </c>
      <c r="AN68" s="2" t="str">
        <f>_xll.BDP($B68,AN$2)</f>
        <v>#N/A N/A</v>
      </c>
      <c r="AO68" s="2"/>
      <c r="AP68">
        <f>_xll.BDP(LEFT($H68,LEN($H68)-2)&amp;"Equity",AP$2)</f>
        <v>6.1619454278447616E-3</v>
      </c>
      <c r="AQ68">
        <f>_xll.BDP(LEFT($H68,LEN($H68)-2)&amp;"Equity",AQ$2)</f>
        <v>3.9431263494557944E-2</v>
      </c>
      <c r="AR68" s="2" t="str">
        <f>_xll.BDP($B68,AR$2)</f>
        <v>NASDAQ/NGS</v>
      </c>
      <c r="AS68" s="2"/>
      <c r="AT68" s="2">
        <f>_xll.BDP($B68,AT$2)</f>
        <v>1.3720785020109776</v>
      </c>
      <c r="AU68" s="2">
        <f>_xll.BDP($B68,AU$2)</f>
        <v>1.3720785020109776</v>
      </c>
      <c r="AV68" s="7">
        <f>_xll.BDP($B68,AV$2)</f>
        <v>16100000</v>
      </c>
      <c r="AW68" s="8">
        <f t="shared" si="4"/>
        <v>329245000</v>
      </c>
      <c r="AX68" s="7" t="str">
        <f>_xll.BDP($B68,AX$2)</f>
        <v>US00123Q8078</v>
      </c>
      <c r="AY68" s="7" t="str">
        <f>_xll.BDP($B68,AY$2)</f>
        <v>BK71BY6</v>
      </c>
    </row>
    <row r="69" spans="2:51" x14ac:dyDescent="0.25">
      <c r="B69" t="s">
        <v>813</v>
      </c>
      <c r="C69">
        <f>_xll.BDP($B69,C$2)</f>
        <v>20.55</v>
      </c>
      <c r="D69" s="3">
        <f>_xll.BDP($B69,D$2)/100</f>
        <v>-9.2273730684326705E-2</v>
      </c>
      <c r="E69" s="1">
        <f>_xll.BDP($B69,E$2)</f>
        <v>27985.295081967211</v>
      </c>
      <c r="G69" t="str">
        <f>_xll.BDP($B69,G$2)</f>
        <v>AGNC INVESTMENT CORP</v>
      </c>
      <c r="H69" t="str">
        <f>_xll.BDP($B69,H$2)</f>
        <v>AGNC US</v>
      </c>
      <c r="I69">
        <f>_xll.BDP(LEFT($H69,LEN(H69)-2)&amp;"Equity",I$2)</f>
        <v>9.86</v>
      </c>
      <c r="J69" s="3">
        <f>_xll.BDP(LEFT($H69,LEN($H69)-2)&amp;"Equity",J$2)/100</f>
        <v>-9.2916310000000002E-2</v>
      </c>
      <c r="K69" t="str">
        <f>_xll.BDP(H69&amp;" Equity",$K$2)</f>
        <v>5/2/2023</v>
      </c>
      <c r="M69">
        <f>_xll.BDP($B69,M$2)</f>
        <v>433.2</v>
      </c>
      <c r="N69">
        <f>_xll.BDP($B69,N$2)</f>
        <v>8.3636197746384635</v>
      </c>
      <c r="O69">
        <f>_xll.BDP($B69,O$2)</f>
        <v>10.893280639022594</v>
      </c>
      <c r="P69">
        <f>_xll.BDP($B69,P$2)</f>
        <v>26.672569585187741</v>
      </c>
      <c r="Q69">
        <f>_xll.BDP($B69,Q$2)</f>
        <v>26.672569585187741</v>
      </c>
      <c r="R69" t="str">
        <f>_xll.BDP($B69,R$2)</f>
        <v>PERP/CALL</v>
      </c>
      <c r="S69" t="str">
        <f>_xll.BDP($B69,S$2)</f>
        <v>VARIABLE</v>
      </c>
      <c r="T69">
        <f>_xll.BDP($B69,T$2)</f>
        <v>6.875</v>
      </c>
      <c r="U69">
        <f>_xll.BDP($B69,U$2)</f>
        <v>25</v>
      </c>
      <c r="V69" s="4" t="str">
        <f>_xll.BDP($B69,V$2)</f>
        <v>Quarter</v>
      </c>
      <c r="W69" s="4">
        <f>_xll.BDS($B69,"dvd_hist_all","startrow=1","endrow=1","startcol=2","endcol=2")</f>
        <v>45015</v>
      </c>
      <c r="X69" s="4">
        <f>_xll.BDS($B69,"dvd_hist_all","startrow=1","endrow=1","startcol=2","endcol=2")</f>
        <v>45015</v>
      </c>
      <c r="Y69" s="2" t="str">
        <f>_xll.BDP($B69,Y$2)</f>
        <v>CUMULATIVE</v>
      </c>
      <c r="Z69" t="str">
        <f>_xll.BDP($B69,Z$2)</f>
        <v>4/15/2024</v>
      </c>
      <c r="AA69">
        <f>_xll.BDP($B69,AA$2)</f>
        <v>30</v>
      </c>
      <c r="AB69" t="str">
        <f>_xll.BDP($B69,AB$2)</f>
        <v>Anytime</v>
      </c>
      <c r="AC69" t="str">
        <f>_xll.BDP($B69,AC$2)</f>
        <v>#N/A Field Not Applicable</v>
      </c>
      <c r="AH69" t="str">
        <f>_xll.BDP($B69,AH$2)</f>
        <v>N</v>
      </c>
      <c r="AI69" t="str">
        <f>_xll.BDP($B69,AI$2)</f>
        <v>Not Confirmed</v>
      </c>
      <c r="AJ69" t="str">
        <f>_xll.BDP($B69,AJ$2)</f>
        <v>Y</v>
      </c>
      <c r="AK69" t="str">
        <f>_xll.BDP($B69,AK$2)</f>
        <v>Preferred</v>
      </c>
      <c r="AL69" s="2" t="str">
        <f>_xll.BDP($B69,AL$2)</f>
        <v>00123Q609</v>
      </c>
      <c r="AM69" s="2" t="str">
        <f>_xll.BDP($B69,AM$2)</f>
        <v>#N/A N/A</v>
      </c>
      <c r="AN69" s="2" t="str">
        <f>_xll.BDP($B69,AN$2)</f>
        <v>#N/A N/A</v>
      </c>
      <c r="AO69" s="2"/>
      <c r="AP69">
        <f>_xll.BDP(LEFT($H69,LEN($H69)-2)&amp;"Equity",AP$2)</f>
        <v>6.1619454278447616E-3</v>
      </c>
      <c r="AQ69">
        <f>_xll.BDP(LEFT($H69,LEN($H69)-2)&amp;"Equity",AQ$2)</f>
        <v>3.9431263494557944E-2</v>
      </c>
      <c r="AR69" s="2" t="str">
        <f>_xll.BDP($B69,AR$2)</f>
        <v>NASDAQ/NGS</v>
      </c>
      <c r="AS69" s="2"/>
      <c r="AT69" s="2">
        <f>_xll.BDP($B69,AT$2)</f>
        <v>0.92642623525931989</v>
      </c>
      <c r="AU69" s="2">
        <f>_xll.BDP($B69,AU$2)</f>
        <v>0.92642623525931989</v>
      </c>
      <c r="AV69" s="7">
        <f>_xll.BDP($B69,AV$2)</f>
        <v>9400000</v>
      </c>
      <c r="AW69" s="8">
        <f t="shared" si="4"/>
        <v>193170000</v>
      </c>
      <c r="AX69" s="7" t="str">
        <f>_xll.BDP($B69,AX$2)</f>
        <v>US00123Q6098</v>
      </c>
      <c r="AY69" s="7" t="str">
        <f>_xll.BDP($B69,AY$2)</f>
        <v>BJBT6K0</v>
      </c>
    </row>
    <row r="70" spans="2:51" x14ac:dyDescent="0.25">
      <c r="B70" t="s">
        <v>206</v>
      </c>
      <c r="C70">
        <f>_xll.BDP($B70,C$2)</f>
        <v>24.53</v>
      </c>
      <c r="D70" s="3">
        <f>_xll.BDP($B70,D$2)/100</f>
        <v>-5.3003533568904505E-2</v>
      </c>
      <c r="E70" s="1">
        <f>_xll.BDP($B70,E$2)</f>
        <v>35476.311475409835</v>
      </c>
      <c r="G70" t="str">
        <f>_xll.BDP($B70,G$2)</f>
        <v>AGNC INVESTMENT CORP</v>
      </c>
      <c r="H70" t="str">
        <f>_xll.BDP($B70,H$2)</f>
        <v>AGNC US</v>
      </c>
      <c r="I70">
        <f>_xll.BDP(LEFT($H70,LEN(H70)-2)&amp;"Equity",I$2)</f>
        <v>9.86</v>
      </c>
      <c r="J70" s="3">
        <f>_xll.BDP(LEFT($H70,LEN($H70)-2)&amp;"Equity",J$2)/100</f>
        <v>-9.2916310000000002E-2</v>
      </c>
      <c r="K70" t="str">
        <f>_xll.BDP(H70&amp;" Equity",$K$2)</f>
        <v>5/2/2023</v>
      </c>
      <c r="M70">
        <f>_xll.BDP($B70,M$2)</f>
        <v>511.1</v>
      </c>
      <c r="N70">
        <f>_xll.BDP($B70,N$2)</f>
        <v>9.8797186755476218</v>
      </c>
      <c r="O70">
        <f>_xll.BDP($B70,O$2)</f>
        <v>10.352937247790631</v>
      </c>
      <c r="P70">
        <f>_xll.BDP($B70,P$2)</f>
        <v>0.80354711322144312</v>
      </c>
      <c r="Q70">
        <f>_xll.BDP($B70,Q$2)</f>
        <v>10.262175532135155</v>
      </c>
      <c r="R70" t="str">
        <f>_xll.BDP($B70,R$2)</f>
        <v>PERP/CALL</v>
      </c>
      <c r="S70" t="str">
        <f>_xll.BDP($B70,S$2)</f>
        <v>VARIABLE</v>
      </c>
      <c r="T70">
        <f>_xll.BDP($B70,T$2)</f>
        <v>9.9034300000000002</v>
      </c>
      <c r="U70">
        <f>_xll.BDP($B70,U$2)</f>
        <v>25</v>
      </c>
      <c r="V70" s="4" t="str">
        <f>_xll.BDP($B70,V$2)</f>
        <v>Quarter</v>
      </c>
      <c r="W70" s="4">
        <f>_xll.BDS($B70,"dvd_hist_all","startrow=1","endrow=1","startcol=2","endcol=2")</f>
        <v>45015</v>
      </c>
      <c r="X70" s="4">
        <f>_xll.BDS($B70,"dvd_hist_all","startrow=1","endrow=1","startcol=2","endcol=2")</f>
        <v>45015</v>
      </c>
      <c r="Y70" s="2" t="str">
        <f>_xll.BDP($B70,Y$2)</f>
        <v>CUMULATIVE</v>
      </c>
      <c r="Z70" t="str">
        <f>_xll.BDP($B70,Z$2)</f>
        <v>4/28/2023</v>
      </c>
      <c r="AA70">
        <f>_xll.BDP($B70,AA$2)</f>
        <v>30</v>
      </c>
      <c r="AB70" t="str">
        <f>_xll.BDP($B70,AB$2)</f>
        <v>Anytime</v>
      </c>
      <c r="AC70" t="str">
        <f>_xll.BDP($B70,AC$2)</f>
        <v>#N/A Field Not Applicable</v>
      </c>
      <c r="AH70" t="str">
        <f>_xll.BDP($B70,AH$2)</f>
        <v>N</v>
      </c>
      <c r="AI70" t="str">
        <f>_xll.BDP($B70,AI$2)</f>
        <v>Not Confirmed</v>
      </c>
      <c r="AJ70" t="str">
        <f>_xll.BDP($B70,AJ$2)</f>
        <v>Y</v>
      </c>
      <c r="AK70" t="str">
        <f>_xll.BDP($B70,AK$2)</f>
        <v>Preferred</v>
      </c>
      <c r="AL70" s="2" t="str">
        <f>_xll.BDP($B70,AL$2)</f>
        <v>00123Q500</v>
      </c>
      <c r="AM70" s="2" t="str">
        <f>_xll.BDP($B70,AM$2)</f>
        <v>#N/A N/A</v>
      </c>
      <c r="AN70" s="2" t="str">
        <f>_xll.BDP($B70,AN$2)</f>
        <v>#N/A N/A</v>
      </c>
      <c r="AO70" s="2"/>
      <c r="AP70">
        <f>_xll.BDP(LEFT($H70,LEN($H70)-2)&amp;"Equity",AP$2)</f>
        <v>6.1619454278447616E-3</v>
      </c>
      <c r="AQ70">
        <f>_xll.BDP(LEFT($H70,LEN($H70)-2)&amp;"Equity",AQ$2)</f>
        <v>3.9431263494557944E-2</v>
      </c>
      <c r="AR70" s="2" t="str">
        <f>_xll.BDP($B70,AR$2)</f>
        <v>NASDAQ/NGS</v>
      </c>
      <c r="AS70" s="2"/>
      <c r="AT70" s="2">
        <f>_xll.BDP($B70,AT$2)</f>
        <v>4.6334444444849091E-2</v>
      </c>
      <c r="AU70" s="2">
        <f>_xll.BDP($B70,AU$2)</f>
        <v>4.633444444267662E-2</v>
      </c>
      <c r="AV70" s="7">
        <f>_xll.BDP($B70,AV$2)</f>
        <v>13000000</v>
      </c>
      <c r="AW70" s="8">
        <f t="shared" si="4"/>
        <v>318890000</v>
      </c>
      <c r="AX70" s="7" t="str">
        <f>_xll.BDP($B70,AX$2)</f>
        <v>US00123Q5009</v>
      </c>
      <c r="AY70" s="7" t="str">
        <f>_xll.BDP($B70,AY$2)</f>
        <v>BDH3TH2</v>
      </c>
    </row>
    <row r="71" spans="2:51" x14ac:dyDescent="0.25">
      <c r="B71" t="s">
        <v>2088</v>
      </c>
      <c r="C71">
        <f>_xll.BDP($B71,C$2)</f>
        <v>20.93</v>
      </c>
      <c r="D71" s="3">
        <f>_xll.BDP($B71,D$2)/100</f>
        <v>-3.191954525579363E-2</v>
      </c>
      <c r="E71" s="1">
        <f>_xll.BDP($B71,E$2)</f>
        <v>33948.590163934423</v>
      </c>
      <c r="G71" t="str">
        <f>_xll.BDP($B71,G$2)</f>
        <v>AGNC INVESTMENT CORP</v>
      </c>
      <c r="H71" t="str">
        <f>_xll.BDP($B71,H$2)</f>
        <v>AGNC US</v>
      </c>
      <c r="I71">
        <f>_xll.BDP(LEFT($H71,LEN(H71)-2)&amp;"Equity",I$2)</f>
        <v>9.86</v>
      </c>
      <c r="J71" s="3">
        <f>_xll.BDP(LEFT($H71,LEN($H71)-2)&amp;"Equity",J$2)/100</f>
        <v>-9.2916310000000002E-2</v>
      </c>
      <c r="K71" t="str">
        <f>_xll.BDP(H71&amp;" Equity",$K$2)</f>
        <v>5/2/2023</v>
      </c>
      <c r="M71">
        <f>_xll.BDP($B71,M$2)</f>
        <v>439</v>
      </c>
      <c r="N71">
        <f>_xll.BDP($B71,N$2)</f>
        <v>8.8609404030298702</v>
      </c>
      <c r="O71">
        <f>_xll.BDP($B71,O$2)</f>
        <v>8.9066246366664306</v>
      </c>
      <c r="P71">
        <f>_xll.BDP($B71,P$2)</f>
        <v>11.218193796976461</v>
      </c>
      <c r="Q71">
        <f>_xll.BDP($B71,Q$2)</f>
        <v>11.218193796976461</v>
      </c>
      <c r="R71" t="str">
        <f>_xll.BDP($B71,R$2)</f>
        <v>PERP/CALL</v>
      </c>
      <c r="S71" t="str">
        <f>_xll.BDP($B71,S$2)</f>
        <v>VARIABLE</v>
      </c>
      <c r="T71">
        <f>_xll.BDP($B71,T$2)</f>
        <v>7.75</v>
      </c>
      <c r="U71">
        <f>_xll.BDP($B71,U$2)</f>
        <v>25</v>
      </c>
      <c r="V71" s="4" t="str">
        <f>_xll.BDP($B71,V$2)</f>
        <v>Quarter</v>
      </c>
      <c r="W71" s="4">
        <f>_xll.BDS($B71,"dvd_hist_all","startrow=1","endrow=1","startcol=2","endcol=2")</f>
        <v>45015</v>
      </c>
      <c r="X71" s="4">
        <f>_xll.BDS($B71,"dvd_hist_all","startrow=1","endrow=1","startcol=2","endcol=2")</f>
        <v>45015</v>
      </c>
      <c r="Y71" s="2" t="str">
        <f>_xll.BDP($B71,Y$2)</f>
        <v>CUMULATIVE</v>
      </c>
      <c r="Z71" t="str">
        <f>_xll.BDP($B71,Z$2)</f>
        <v>10/15/2027</v>
      </c>
      <c r="AA71">
        <f>_xll.BDP($B71,AA$2)</f>
        <v>30</v>
      </c>
      <c r="AB71" t="str">
        <f>_xll.BDP($B71,AB$2)</f>
        <v>Anytime</v>
      </c>
      <c r="AC71" t="str">
        <f>_xll.BDP($B71,AC$2)</f>
        <v>#N/A Field Not Applicable</v>
      </c>
      <c r="AH71" t="str">
        <f>_xll.BDP($B71,AH$2)</f>
        <v>N</v>
      </c>
      <c r="AI71" t="str">
        <f>_xll.BDP($B71,AI$2)</f>
        <v>Not Confirmed</v>
      </c>
      <c r="AJ71" t="str">
        <f>_xll.BDP($B71,AJ$2)</f>
        <v>Y</v>
      </c>
      <c r="AK71" t="str">
        <f>_xll.BDP($B71,AK$2)</f>
        <v>Preferred</v>
      </c>
      <c r="AL71" s="2" t="str">
        <f>_xll.BDP($B71,AL$2)</f>
        <v>00123Q856</v>
      </c>
      <c r="AM71" s="2" t="str">
        <f>_xll.BDP($B71,AM$2)</f>
        <v>#N/A N/A</v>
      </c>
      <c r="AN71" s="2" t="str">
        <f>_xll.BDP($B71,AN$2)</f>
        <v>#N/A N/A</v>
      </c>
      <c r="AO71" s="2"/>
      <c r="AP71">
        <f>_xll.BDP(LEFT($H71,LEN($H71)-2)&amp;"Equity",AP$2)</f>
        <v>6.1619454278447616E-3</v>
      </c>
      <c r="AQ71">
        <f>_xll.BDP(LEFT($H71,LEN($H71)-2)&amp;"Equity",AQ$2)</f>
        <v>3.9431263494557944E-2</v>
      </c>
      <c r="AR71" s="2" t="str">
        <f>_xll.BDP($B71,AR$2)</f>
        <v>NASDAQ/NGS</v>
      </c>
      <c r="AS71" s="2"/>
      <c r="AT71" s="2">
        <f>_xll.BDP($B71,AT$2)</f>
        <v>3.5961264151979595</v>
      </c>
      <c r="AU71" s="2">
        <f>_xll.BDP($B71,AU$2)</f>
        <v>3.5961264151979595</v>
      </c>
      <c r="AV71" s="7">
        <f>_xll.BDP($B71,AV$2)</f>
        <v>6000000</v>
      </c>
      <c r="AW71" s="8">
        <f t="shared" si="4"/>
        <v>125580000</v>
      </c>
      <c r="AX71" s="7" t="str">
        <f>_xll.BDP($B71,AX$2)</f>
        <v>US00123Q8565</v>
      </c>
      <c r="AY71" s="7" t="str">
        <f>_xll.BDP($B71,AY$2)</f>
        <v>BNC35P7</v>
      </c>
    </row>
    <row r="72" spans="2:51" x14ac:dyDescent="0.25">
      <c r="B72" t="s">
        <v>879</v>
      </c>
      <c r="C72">
        <f>_xll.BDP($B72,C$2)</f>
        <v>20.03</v>
      </c>
      <c r="D72" s="3">
        <f>_xll.BDP($B72,D$2)/100</f>
        <v>-0.11887779362815025</v>
      </c>
      <c r="E72" s="1">
        <f>_xll.BDP($B72,E$2)</f>
        <v>14736.333333333334</v>
      </c>
      <c r="G72" t="str">
        <f>_xll.BDP($B72,G$2)</f>
        <v>ASPEN INSURANCE HLDG LTD</v>
      </c>
      <c r="H72" t="str">
        <f>_xll.BDP($B72,H$2)</f>
        <v>APO US</v>
      </c>
      <c r="I72">
        <f>_xll.BDP(LEFT($H72,LEN(H72)-2)&amp;"Equity",I$2)</f>
        <v>59.1</v>
      </c>
      <c r="J72" s="3">
        <f>_xll.BDP(LEFT($H72,LEN($H72)-2)&amp;"Equity",J$2)/100</f>
        <v>-0.16643160000000001</v>
      </c>
      <c r="K72" t="str">
        <f>_xll.BDP(H72&amp;" Equity",$K$2)</f>
        <v>5/5/2023</v>
      </c>
      <c r="M72" t="str">
        <f>_xll.BDP($B72,M$2)</f>
        <v>#N/A Field Not Applicable</v>
      </c>
      <c r="N72">
        <f>_xll.BDP($B72,N$2)</f>
        <v>6.2568651715076262</v>
      </c>
      <c r="O72">
        <f>_xll.BDP($B72,O$2)</f>
        <v>6.2568651715076262</v>
      </c>
      <c r="P72">
        <f>_xll.BDP($B72,P$2)</f>
        <v>12.954328846487302</v>
      </c>
      <c r="Q72">
        <f>_xll.BDP($B72,Q$2)</f>
        <v>6.2568651715076262</v>
      </c>
      <c r="R72" t="str">
        <f>_xll.BDP($B72,R$2)</f>
        <v>PERP/CALL</v>
      </c>
      <c r="S72" t="str">
        <f>_xll.BDP($B72,S$2)</f>
        <v>FIXED</v>
      </c>
      <c r="T72">
        <f>_xll.BDP($B72,T$2)</f>
        <v>5.625</v>
      </c>
      <c r="U72">
        <f>_xll.BDP($B72,U$2)</f>
        <v>25</v>
      </c>
      <c r="V72" s="4" t="str">
        <f>_xll.BDP($B72,V$2)</f>
        <v>Quarter</v>
      </c>
      <c r="W72" s="4">
        <f>_xll.BDS($B72,"dvd_hist_all","startrow=1","endrow=1","startcol=2","endcol=2")</f>
        <v>44999</v>
      </c>
      <c r="X72" s="4">
        <f>_xll.BDS($B72,"dvd_hist_all","startrow=1","endrow=1","startcol=2","endcol=2")</f>
        <v>44999</v>
      </c>
      <c r="Y72" s="2" t="str">
        <f>_xll.BDP($B72,Y$2)</f>
        <v>#N/A Field Not Applicable</v>
      </c>
      <c r="Z72" t="str">
        <f>_xll.BDP($B72,Z$2)</f>
        <v>10/1/2024</v>
      </c>
      <c r="AA72">
        <f>_xll.BDP($B72,AA$2)</f>
        <v>30</v>
      </c>
      <c r="AB72" t="str">
        <f>_xll.BDP($B72,AB$2)</f>
        <v>Anytime</v>
      </c>
      <c r="AC72" t="str">
        <f>_xll.BDP($B72,AC$2)</f>
        <v>#N/A Field Not Applicable</v>
      </c>
      <c r="AH72" t="str">
        <f>_xll.BDP($B72,AH$2)</f>
        <v>N</v>
      </c>
      <c r="AI72" t="str">
        <f>_xll.BDP($B72,AI$2)</f>
        <v>Yes</v>
      </c>
      <c r="AJ72" t="str">
        <f>_xll.BDP($B72,AJ$2)</f>
        <v>#N/A N/A</v>
      </c>
      <c r="AK72" t="str">
        <f>_xll.BDP($B72,AK$2)</f>
        <v>Preferred</v>
      </c>
      <c r="AL72" s="2" t="str">
        <f>_xll.BDP($B72,AL$2)</f>
        <v>EP0575472</v>
      </c>
      <c r="AM72" s="2" t="str">
        <f>_xll.BDP($B72,AM$2)</f>
        <v>#N/A N/A</v>
      </c>
      <c r="AN72" s="2" t="str">
        <f>_xll.BDP($B72,AN$2)</f>
        <v>BB+</v>
      </c>
      <c r="AO72" s="2"/>
      <c r="AP72">
        <f>_xll.BDP(LEFT($H72,LEN($H72)-2)&amp;"Equity",AP$2)</f>
        <v>2.2630648839572221E-4</v>
      </c>
      <c r="AQ72">
        <f>_xll.BDP(LEFT($H72,LEN($H72)-2)&amp;"Equity",AQ$2)</f>
        <v>2.6567216618385459E-2</v>
      </c>
      <c r="AR72" s="2" t="str">
        <f>_xll.BDP($B72,AR$2)</f>
        <v>NEW YORK</v>
      </c>
      <c r="AS72" s="2"/>
      <c r="AT72" s="2">
        <f>_xll.BDP($B72,AT$2)</f>
        <v>14.165912538240979</v>
      </c>
      <c r="AU72" s="2">
        <f>_xll.BDP($B72,AU$2)</f>
        <v>14.165912538240979</v>
      </c>
      <c r="AV72" s="7">
        <f>_xll.BDP($B72,AV$2)</f>
        <v>10000000</v>
      </c>
      <c r="AW72" s="8">
        <f t="shared" si="4"/>
        <v>200300000</v>
      </c>
      <c r="AX72" s="7" t="str">
        <f>_xll.BDP($B72,AX$2)</f>
        <v>BMG053842040</v>
      </c>
      <c r="AY72" s="7" t="str">
        <f>_xll.BDP($B72,AY$2)</f>
        <v>BKDJPD1</v>
      </c>
    </row>
    <row r="73" spans="2:51" x14ac:dyDescent="0.25">
      <c r="B73" t="s">
        <v>52</v>
      </c>
      <c r="C73">
        <f>_xll.BDP($B73,C$2)</f>
        <v>18.940000000000001</v>
      </c>
      <c r="D73" s="3">
        <f>_xll.BDP($B73,D$2)/100</f>
        <v>-0.16621004566210032</v>
      </c>
      <c r="E73" s="1">
        <f>_xll.BDP($B73,E$2)</f>
        <v>16182.301587301587</v>
      </c>
      <c r="G73" t="str">
        <f>_xll.BDP($B73,G$2)</f>
        <v>ASPEN INSURANCE HLDG LTD</v>
      </c>
      <c r="H73" t="str">
        <f>_xll.BDP($B73,H$2)</f>
        <v>APO US</v>
      </c>
      <c r="I73">
        <f>_xll.BDP(LEFT($H73,LEN(H73)-2)&amp;"Equity",I$2)</f>
        <v>59.1</v>
      </c>
      <c r="J73" s="3">
        <f>_xll.BDP(LEFT($H73,LEN($H73)-2)&amp;"Equity",J$2)/100</f>
        <v>-0.16643160000000001</v>
      </c>
      <c r="K73" t="str">
        <f>_xll.BDP(H73&amp;" Equity",$K$2)</f>
        <v>5/5/2023</v>
      </c>
      <c r="M73" t="str">
        <f>_xll.BDP($B73,M$2)</f>
        <v>#N/A Field Not Applicable</v>
      </c>
      <c r="N73">
        <f>_xll.BDP($B73,N$2)</f>
        <v>6.3587163871186529</v>
      </c>
      <c r="O73">
        <f>_xll.BDP($B73,O$2)</f>
        <v>6.3587163871186529</v>
      </c>
      <c r="P73">
        <f>_xll.BDP($B73,P$2)</f>
        <v>9.2228880529204549</v>
      </c>
      <c r="Q73">
        <f>_xll.BDP($B73,Q$2)</f>
        <v>6.3587163871186529</v>
      </c>
      <c r="R73" t="str">
        <f>_xll.BDP($B73,R$2)</f>
        <v>PERP/CALL</v>
      </c>
      <c r="S73" t="str">
        <f>_xll.BDP($B73,S$2)</f>
        <v>FIXED</v>
      </c>
      <c r="T73">
        <f>_xll.BDP($B73,T$2)</f>
        <v>5.625</v>
      </c>
      <c r="U73">
        <f>_xll.BDP($B73,U$2)</f>
        <v>25</v>
      </c>
      <c r="V73" s="4" t="str">
        <f>_xll.BDP($B73,V$2)</f>
        <v>Quarter</v>
      </c>
      <c r="W73" s="4">
        <f>_xll.BDS($B73,"dvd_hist_all","startrow=1","endrow=1","startcol=2","endcol=2")</f>
        <v>44999</v>
      </c>
      <c r="X73" s="4">
        <f>_xll.BDS($B73,"dvd_hist_all","startrow=1","endrow=1","startcol=2","endcol=2")</f>
        <v>44999</v>
      </c>
      <c r="Y73" s="2" t="str">
        <f>_xll.BDP($B73,Y$2)</f>
        <v>NON-CUMULATIVE</v>
      </c>
      <c r="Z73" t="str">
        <f>_xll.BDP($B73,Z$2)</f>
        <v>1/1/2027</v>
      </c>
      <c r="AA73">
        <f>_xll.BDP($B73,AA$2)</f>
        <v>30</v>
      </c>
      <c r="AB73" t="str">
        <f>_xll.BDP($B73,AB$2)</f>
        <v>Quarterly</v>
      </c>
      <c r="AC73" t="str">
        <f>_xll.BDP($B73,AC$2)</f>
        <v>#N/A Field Not Applicable</v>
      </c>
      <c r="AH73" t="str">
        <f>_xll.BDP($B73,AH$2)</f>
        <v>N</v>
      </c>
      <c r="AI73" t="str">
        <f>_xll.BDP($B73,AI$2)</f>
        <v>Yes</v>
      </c>
      <c r="AJ73" t="str">
        <f>_xll.BDP($B73,AJ$2)</f>
        <v>N</v>
      </c>
      <c r="AK73" t="str">
        <f>_xll.BDP($B73,AK$2)</f>
        <v>Preferred</v>
      </c>
      <c r="AL73" s="2" t="str">
        <f>_xll.BDP($B73,AL$2)</f>
        <v>EP0515015</v>
      </c>
      <c r="AM73" s="2" t="str">
        <f>_xll.BDP($B73,AM$2)</f>
        <v>#N/A N/A</v>
      </c>
      <c r="AN73" s="2" t="str">
        <f>_xll.BDP($B73,AN$2)</f>
        <v>BB+</v>
      </c>
      <c r="AO73" s="2"/>
      <c r="AP73">
        <f>_xll.BDP(LEFT($H73,LEN($H73)-2)&amp;"Equity",AP$2)</f>
        <v>2.2630648839572221E-4</v>
      </c>
      <c r="AQ73">
        <f>_xll.BDP(LEFT($H73,LEN($H73)-2)&amp;"Equity",AQ$2)</f>
        <v>2.6567216618385459E-2</v>
      </c>
      <c r="AR73" s="2" t="str">
        <f>_xll.BDP($B73,AR$2)</f>
        <v>NEW YORK</v>
      </c>
      <c r="AS73" s="2"/>
      <c r="AT73" s="2">
        <f>_xll.BDP($B73,AT$2)</f>
        <v>13.390803105449578</v>
      </c>
      <c r="AU73" s="2">
        <f>_xll.BDP($B73,AU$2)</f>
        <v>13.390803105449578</v>
      </c>
      <c r="AV73" s="7">
        <f>_xll.BDP($B73,AV$2)</f>
        <v>10000000</v>
      </c>
      <c r="AW73" s="8">
        <f t="shared" si="4"/>
        <v>189400000</v>
      </c>
      <c r="AX73" s="7" t="str">
        <f>_xll.BDP($B73,AX$2)</f>
        <v>BMG053841620</v>
      </c>
      <c r="AY73" s="7" t="str">
        <f>_xll.BDP($B73,AY$2)</f>
        <v>BD915N2</v>
      </c>
    </row>
    <row r="74" spans="2:51" x14ac:dyDescent="0.25">
      <c r="B74" t="s">
        <v>53</v>
      </c>
      <c r="C74">
        <f>_xll.BDP($B74,C$2)</f>
        <v>23.25</v>
      </c>
      <c r="D74" s="3">
        <f>_xll.BDP($B74,D$2)/100</f>
        <v>-7.1571371451419535E-2</v>
      </c>
      <c r="E74" s="1">
        <f>_xll.BDP($B74,E$2)</f>
        <v>24393.571428571428</v>
      </c>
      <c r="G74" t="str">
        <f>_xll.BDP($B74,G$2)</f>
        <v>ASPEN INSURANCE HLDG LTD</v>
      </c>
      <c r="H74" t="str">
        <f>_xll.BDP($B74,H$2)</f>
        <v>APO US</v>
      </c>
      <c r="I74">
        <f>_xll.BDP(LEFT($H74,LEN(H74)-2)&amp;"Equity",I$2)</f>
        <v>59.1</v>
      </c>
      <c r="J74" s="3">
        <f>_xll.BDP(LEFT($H74,LEN($H74)-2)&amp;"Equity",J$2)/100</f>
        <v>-0.16643160000000001</v>
      </c>
      <c r="K74" t="str">
        <f>_xll.BDP(H74&amp;" Equity",$K$2)</f>
        <v>5/5/2023</v>
      </c>
      <c r="M74">
        <f>_xll.BDP($B74,M$2)</f>
        <v>406</v>
      </c>
      <c r="N74">
        <f>_xll.BDP($B74,N$2)</f>
        <v>5.4703281937801869</v>
      </c>
      <c r="O74">
        <f>_xll.BDP($B74,O$2)</f>
        <v>8.3800699903557732</v>
      </c>
      <c r="P74">
        <f>_xll.BDP($B74,P$2)</f>
        <v>-27.276426224416142</v>
      </c>
      <c r="Q74">
        <f>_xll.BDP($B74,Q$2)</f>
        <v>-27.276426224416142</v>
      </c>
      <c r="R74" t="str">
        <f>_xll.BDP($B74,R$2)</f>
        <v>PERP/CALL</v>
      </c>
      <c r="S74" t="str">
        <f>_xll.BDP($B74,S$2)</f>
        <v>VARIABLE</v>
      </c>
      <c r="T74">
        <f>_xll.BDP($B74,T$2)</f>
        <v>5.95</v>
      </c>
      <c r="U74">
        <f>_xll.BDP($B74,U$2)</f>
        <v>25</v>
      </c>
      <c r="V74" s="4" t="str">
        <f>_xll.BDP($B74,V$2)</f>
        <v>Quarter</v>
      </c>
      <c r="W74" s="4">
        <f>_xll.BDS($B74,"dvd_hist_all","startrow=1","endrow=1","startcol=2","endcol=2")</f>
        <v>44999</v>
      </c>
      <c r="X74" s="4">
        <f>_xll.BDS($B74,"dvd_hist_all","startrow=1","endrow=1","startcol=2","endcol=2")</f>
        <v>44999</v>
      </c>
      <c r="Y74" s="2" t="str">
        <f>_xll.BDP($B74,Y$2)</f>
        <v>NON-CUMULATIVE</v>
      </c>
      <c r="Z74" t="str">
        <f>_xll.BDP($B74,Z$2)</f>
        <v>7/1/2023</v>
      </c>
      <c r="AA74">
        <f>_xll.BDP($B74,AA$2)</f>
        <v>30</v>
      </c>
      <c r="AB74" t="str">
        <f>_xll.BDP($B74,AB$2)</f>
        <v>Anytime</v>
      </c>
      <c r="AC74" t="str">
        <f>_xll.BDP($B74,AC$2)</f>
        <v>#N/A Field Not Applicable</v>
      </c>
      <c r="AH74" t="str">
        <f>_xll.BDP($B74,AH$2)</f>
        <v>N</v>
      </c>
      <c r="AI74" t="str">
        <f>_xll.BDP($B74,AI$2)</f>
        <v>Yes</v>
      </c>
      <c r="AJ74" t="str">
        <f>_xll.BDP($B74,AJ$2)</f>
        <v>N</v>
      </c>
      <c r="AK74" t="str">
        <f>_xll.BDP($B74,AK$2)</f>
        <v>Preferred</v>
      </c>
      <c r="AL74" s="2" t="str">
        <f>_xll.BDP($B74,AL$2)</f>
        <v>EP0442657</v>
      </c>
      <c r="AM74" s="2" t="str">
        <f>_xll.BDP($B74,AM$2)</f>
        <v>#N/A N/A</v>
      </c>
      <c r="AN74" s="2" t="str">
        <f>_xll.BDP($B74,AN$2)</f>
        <v>BB+</v>
      </c>
      <c r="AO74" s="2"/>
      <c r="AP74">
        <f>_xll.BDP(LEFT($H74,LEN($H74)-2)&amp;"Equity",AP$2)</f>
        <v>2.2630648839572221E-4</v>
      </c>
      <c r="AQ74">
        <f>_xll.BDP(LEFT($H74,LEN($H74)-2)&amp;"Equity",AQ$2)</f>
        <v>2.6567216618385459E-2</v>
      </c>
      <c r="AR74" s="2" t="str">
        <f>_xll.BDP($B74,AR$2)</f>
        <v>NEW YORK</v>
      </c>
      <c r="AS74" s="2"/>
      <c r="AT74" s="2">
        <f>_xll.BDP($B74,AT$2)</f>
        <v>0.23186014058666116</v>
      </c>
      <c r="AU74" s="2">
        <f>_xll.BDP($B74,AU$2)</f>
        <v>0.23186014058666116</v>
      </c>
      <c r="AV74" s="7">
        <f>_xll.BDP($B74,AV$2)</f>
        <v>11000000</v>
      </c>
      <c r="AW74" s="8">
        <f t="shared" si="4"/>
        <v>255750000</v>
      </c>
      <c r="AX74" s="7" t="str">
        <f>_xll.BDP($B74,AX$2)</f>
        <v>BMG053841547</v>
      </c>
      <c r="AY74" s="7" t="str">
        <f>_xll.BDP($B74,AY$2)</f>
        <v>B94QMV1</v>
      </c>
    </row>
    <row r="75" spans="2:51" x14ac:dyDescent="0.25">
      <c r="B75" t="s">
        <v>700</v>
      </c>
      <c r="C75">
        <f>_xll.BDP($B75,C$2)</f>
        <v>15.234999999999999</v>
      </c>
      <c r="D75" s="3">
        <f>_xll.BDP($B75,D$2)/100</f>
        <v>-0.11477272727272733</v>
      </c>
      <c r="E75" s="1">
        <f>_xll.BDP($B75,E$2)</f>
        <v>8565.8688524590161</v>
      </c>
      <c r="G75" t="str">
        <f>_xll.BDP($B75,G$2)</f>
        <v>BRAEMAR HOTELS &amp; RESORTS</v>
      </c>
      <c r="H75" t="str">
        <f>_xll.BDP($B75,H$2)</f>
        <v>BHR US</v>
      </c>
      <c r="I75">
        <f>_xll.BDP(LEFT($H75,LEN(H75)-2)&amp;"Equity",I$2)</f>
        <v>3.71</v>
      </c>
      <c r="J75" s="3">
        <f>_xll.BDP(LEFT($H75,LEN($H75)-2)&amp;"Equity",J$2)/100</f>
        <v>-0.2038626</v>
      </c>
      <c r="K75" t="str">
        <f>_xll.BDP(H75&amp;" Equity",$K$2)</f>
        <v>5/2/2023</v>
      </c>
      <c r="M75" t="str">
        <f>_xll.BDP($B75,M$2)</f>
        <v>#N/A Field Not Applicable</v>
      </c>
      <c r="N75">
        <f>_xll.BDP($B75,N$2)</f>
        <v>5.6421830118998768</v>
      </c>
      <c r="O75">
        <f>_xll.BDP($B75,O$2)</f>
        <v>5.6421830118998768</v>
      </c>
      <c r="P75">
        <f>_xll.BDP($B75,P$2)</f>
        <v>37.964659579070627</v>
      </c>
      <c r="Q75">
        <f>_xll.BDP($B75,Q$2)</f>
        <v>5.6421830118998768</v>
      </c>
      <c r="R75" t="str">
        <f>_xll.BDP($B75,R$2)</f>
        <v>CONV/CALL/PERP</v>
      </c>
      <c r="S75" t="str">
        <f>_xll.BDP($B75,S$2)</f>
        <v>FIXED</v>
      </c>
      <c r="T75">
        <f>_xll.BDP($B75,T$2)</f>
        <v>5.5</v>
      </c>
      <c r="U75">
        <f>_xll.BDP($B75,U$2)</f>
        <v>25</v>
      </c>
      <c r="V75" s="4" t="str">
        <f>_xll.BDP($B75,V$2)</f>
        <v>Quarter</v>
      </c>
      <c r="W75" s="4">
        <f>_xll.BDS($B75,"dvd_hist_all","startrow=1","endrow=1","startcol=2","endcol=2")</f>
        <v>45014</v>
      </c>
      <c r="X75" s="4">
        <f>_xll.BDS($B75,"dvd_hist_all","startrow=1","endrow=1","startcol=2","endcol=2")</f>
        <v>45014</v>
      </c>
      <c r="Y75" s="2" t="str">
        <f>_xll.BDP($B75,Y$2)</f>
        <v>CUMULATIVE</v>
      </c>
      <c r="Z75" t="str">
        <f>_xll.BDP($B75,Z$2)</f>
        <v>4/28/2023</v>
      </c>
      <c r="AA75">
        <f>_xll.BDP($B75,AA$2)</f>
        <v>30</v>
      </c>
      <c r="AB75" t="str">
        <f>_xll.BDP($B75,AB$2)</f>
        <v>Anytime</v>
      </c>
      <c r="AC75" t="str">
        <f>_xll.BDP($B75,AC$2)</f>
        <v>#N/A Field Not Applicable</v>
      </c>
      <c r="AH75" t="str">
        <f>_xll.BDP($B75,AH$2)</f>
        <v>N</v>
      </c>
      <c r="AI75" t="str">
        <f>_xll.BDP($B75,AI$2)</f>
        <v>Not Confirmed</v>
      </c>
      <c r="AJ75" t="str">
        <f>_xll.BDP($B75,AJ$2)</f>
        <v>Y</v>
      </c>
      <c r="AK75" t="str">
        <f>_xll.BDP($B75,AK$2)</f>
        <v>Preferred</v>
      </c>
      <c r="AL75" s="2" t="str">
        <f>_xll.BDP($B75,AL$2)</f>
        <v>10482B200</v>
      </c>
      <c r="AM75" s="2" t="str">
        <f>_xll.BDP($B75,AM$2)</f>
        <v>#N/A N/A</v>
      </c>
      <c r="AN75" s="2" t="str">
        <f>_xll.BDP($B75,AN$2)</f>
        <v>#N/A N/A</v>
      </c>
      <c r="AO75" s="2"/>
      <c r="AP75">
        <f>_xll.BDP(LEFT($H75,LEN($H75)-2)&amp;"Equity",AP$2)</f>
        <v>5.1170713058985129E-2</v>
      </c>
      <c r="AQ75">
        <f>_xll.BDP(LEFT($H75,LEN($H75)-2)&amp;"Equity",AQ$2)</f>
        <v>0.13764778303672998</v>
      </c>
      <c r="AR75" s="2" t="str">
        <f>_xll.BDP($B75,AR$2)</f>
        <v>NEW YORK</v>
      </c>
      <c r="AS75" s="2"/>
      <c r="AT75" s="2">
        <f>_xll.BDP($B75,AT$2)</f>
        <v>11.080013602533187</v>
      </c>
      <c r="AU75" s="2">
        <f>_xll.BDP($B75,AU$2)</f>
        <v>11.080013602533187</v>
      </c>
      <c r="AV75" s="7">
        <f>_xll.BDP($B75,AV$2)</f>
        <v>3078017</v>
      </c>
      <c r="AW75" s="8">
        <f t="shared" si="4"/>
        <v>46893588.994999997</v>
      </c>
      <c r="AX75" s="7" t="str">
        <f>_xll.BDP($B75,AX$2)</f>
        <v>US10482B2007</v>
      </c>
      <c r="AY75" s="7" t="str">
        <f>_xll.BDP($B75,AY$2)</f>
        <v>BD8ZZ68</v>
      </c>
    </row>
    <row r="76" spans="2:51" x14ac:dyDescent="0.25">
      <c r="B76" t="s">
        <v>771</v>
      </c>
      <c r="C76">
        <f>_xll.BDP($B76,C$2)</f>
        <v>26</v>
      </c>
      <c r="D76" s="3">
        <f>_xll.BDP($B76,D$2)/100</f>
        <v>-4.844328325713039E-2</v>
      </c>
      <c r="E76" s="1">
        <f>_xll.BDP($B76,E$2)</f>
        <v>1446.0655737704917</v>
      </c>
      <c r="G76" t="str">
        <f>_xll.BDP($B76,G$2)</f>
        <v>BRAEMAR HOTELS &amp; RESORTS</v>
      </c>
      <c r="H76" t="str">
        <f>_xll.BDP($B76,H$2)</f>
        <v>BHR US</v>
      </c>
      <c r="I76">
        <f>_xll.BDP(LEFT($H76,LEN(H76)-2)&amp;"Equity",I$2)</f>
        <v>3.71</v>
      </c>
      <c r="J76" s="3">
        <f>_xll.BDP(LEFT($H76,LEN($H76)-2)&amp;"Equity",J$2)/100</f>
        <v>-0.2038626</v>
      </c>
      <c r="K76" t="str">
        <f>_xll.BDP(H76&amp;" Equity",$K$2)</f>
        <v>5/2/2023</v>
      </c>
      <c r="M76" t="str">
        <f>_xll.BDP($B76,M$2)</f>
        <v>#N/A Field Not Applicable</v>
      </c>
      <c r="N76">
        <f>_xll.BDP($B76,N$2)</f>
        <v>8.0931943592887805</v>
      </c>
      <c r="O76">
        <f>_xll.BDP($B76,O$2)</f>
        <v>8.0931943592887805</v>
      </c>
      <c r="P76">
        <f>_xll.BDP($B76,P$2)</f>
        <v>4.5558830364091278</v>
      </c>
      <c r="Q76">
        <f>_xll.BDP($B76,Q$2)</f>
        <v>4.5558830400000003</v>
      </c>
      <c r="R76" t="str">
        <f>_xll.BDP($B76,R$2)</f>
        <v>PERP/CALL</v>
      </c>
      <c r="S76" t="str">
        <f>_xll.BDP($B76,S$2)</f>
        <v>FIXED</v>
      </c>
      <c r="T76">
        <f>_xll.BDP($B76,T$2)</f>
        <v>8.25</v>
      </c>
      <c r="U76">
        <f>_xll.BDP($B76,U$2)</f>
        <v>25</v>
      </c>
      <c r="V76" s="4" t="str">
        <f>_xll.BDP($B76,V$2)</f>
        <v>Quarter</v>
      </c>
      <c r="W76" s="4">
        <f>_xll.BDS($B76,"dvd_hist_all","startrow=1","endrow=1","startcol=2","endcol=2")</f>
        <v>45015</v>
      </c>
      <c r="X76" s="4">
        <f>_xll.BDS($B76,"dvd_hist_all","startrow=1","endrow=1","startcol=2","endcol=2")</f>
        <v>45015</v>
      </c>
      <c r="Y76" s="2" t="str">
        <f>_xll.BDP($B76,Y$2)</f>
        <v>CUMULATIVE</v>
      </c>
      <c r="Z76" t="str">
        <f>_xll.BDP($B76,Z$2)</f>
        <v>11/20/2023</v>
      </c>
      <c r="AA76">
        <f>_xll.BDP($B76,AA$2)</f>
        <v>30</v>
      </c>
      <c r="AB76" t="str">
        <f>_xll.BDP($B76,AB$2)</f>
        <v>Anytime</v>
      </c>
      <c r="AC76" t="str">
        <f>_xll.BDP($B76,AC$2)</f>
        <v>#N/A Field Not Applicable</v>
      </c>
      <c r="AH76" t="str">
        <f>_xll.BDP($B76,AH$2)</f>
        <v>N</v>
      </c>
      <c r="AI76" t="str">
        <f>_xll.BDP($B76,AI$2)</f>
        <v>Not Confirmed</v>
      </c>
      <c r="AJ76" t="str">
        <f>_xll.BDP($B76,AJ$2)</f>
        <v>Y</v>
      </c>
      <c r="AK76" t="str">
        <f>_xll.BDP($B76,AK$2)</f>
        <v>Preferred</v>
      </c>
      <c r="AL76" s="2" t="str">
        <f>_xll.BDP($B76,AL$2)</f>
        <v>10482B309</v>
      </c>
      <c r="AM76" s="2" t="str">
        <f>_xll.BDP($B76,AM$2)</f>
        <v>#N/A N/A</v>
      </c>
      <c r="AN76" s="2" t="str">
        <f>_xll.BDP($B76,AN$2)</f>
        <v>#N/A N/A</v>
      </c>
      <c r="AO76" s="2"/>
      <c r="AP76">
        <f>_xll.BDP(LEFT($H76,LEN($H76)-2)&amp;"Equity",AP$2)</f>
        <v>5.1170713058985129E-2</v>
      </c>
      <c r="AQ76">
        <f>_xll.BDP(LEFT($H76,LEN($H76)-2)&amp;"Equity",AQ$2)</f>
        <v>0.13764778303672998</v>
      </c>
      <c r="AR76" s="2" t="str">
        <f>_xll.BDP($B76,AR$2)</f>
        <v>NEW YORK</v>
      </c>
      <c r="AS76" s="2"/>
      <c r="AT76" s="2" t="str">
        <f>_xll.BDP($B76,AT$2)</f>
        <v>#N/A N/A</v>
      </c>
      <c r="AU76" s="2" t="str">
        <f>_xll.BDP($B76,AU$2)</f>
        <v>#N/A N/A</v>
      </c>
      <c r="AV76" s="7">
        <f>_xll.BDP($B76,AV$2)</f>
        <v>1600000</v>
      </c>
      <c r="AW76" s="8">
        <f t="shared" si="4"/>
        <v>41600000</v>
      </c>
      <c r="AX76" s="7" t="str">
        <f>_xll.BDP($B76,AX$2)</f>
        <v>US10482B3096</v>
      </c>
      <c r="AY76" s="7" t="str">
        <f>_xll.BDP($B76,AY$2)</f>
        <v>BH0PX04</v>
      </c>
    </row>
    <row r="77" spans="2:51" x14ac:dyDescent="0.25">
      <c r="B77" t="s">
        <v>849</v>
      </c>
      <c r="C77">
        <f>_xll.BDP($B77,C$2)</f>
        <v>22.45</v>
      </c>
      <c r="D77" s="3">
        <f>_xll.BDP($B77,D$2)/100</f>
        <v>-6.1243144424131618E-2</v>
      </c>
      <c r="E77" s="1">
        <f>_xll.BDP($B77,E$2)</f>
        <v>15761.655737704918</v>
      </c>
      <c r="G77" t="str">
        <f>_xll.BDP($B77,G$2)</f>
        <v>ARMADA HOFFLER PROPERTIE</v>
      </c>
      <c r="H77" t="str">
        <f>_xll.BDP($B77,H$2)</f>
        <v>AHH US</v>
      </c>
      <c r="I77">
        <f>_xll.BDP(LEFT($H77,LEN(H77)-2)&amp;"Equity",I$2)</f>
        <v>11.41</v>
      </c>
      <c r="J77" s="3">
        <f>_xll.BDP(LEFT($H77,LEN($H77)-2)&amp;"Equity",J$2)/100</f>
        <v>-9.5163759999999986E-2</v>
      </c>
      <c r="K77" t="str">
        <f>_xll.BDP(H77&amp;" Equity",$K$2)</f>
        <v>5/3/2023</v>
      </c>
      <c r="M77" t="str">
        <f>_xll.BDP($B77,M$2)</f>
        <v>#N/A Field Not Applicable</v>
      </c>
      <c r="N77">
        <f>_xll.BDP($B77,N$2)</f>
        <v>7.0216500877706265</v>
      </c>
      <c r="O77">
        <f>_xll.BDP($B77,O$2)</f>
        <v>7.0216500877706265</v>
      </c>
      <c r="P77">
        <f>_xll.BDP($B77,P$2)</f>
        <v>9.9754323693926281</v>
      </c>
      <c r="Q77">
        <f>_xll.BDP($B77,Q$2)</f>
        <v>7.0216500877706265</v>
      </c>
      <c r="R77" t="str">
        <f>_xll.BDP($B77,R$2)</f>
        <v>PERP/CALL</v>
      </c>
      <c r="S77" t="str">
        <f>_xll.BDP($B77,S$2)</f>
        <v>FIXED</v>
      </c>
      <c r="T77">
        <f>_xll.BDP($B77,T$2)</f>
        <v>6.75</v>
      </c>
      <c r="U77">
        <f>_xll.BDP($B77,U$2)</f>
        <v>25</v>
      </c>
      <c r="V77" s="4" t="str">
        <f>_xll.BDP($B77,V$2)</f>
        <v>Quarter</v>
      </c>
      <c r="W77" s="4">
        <f>_xll.BDS($B77,"dvd_hist_all","startrow=1","endrow=1","startcol=2","endcol=2")</f>
        <v>45016</v>
      </c>
      <c r="X77" s="4">
        <f>_xll.BDS($B77,"dvd_hist_all","startrow=1","endrow=1","startcol=2","endcol=2")</f>
        <v>45016</v>
      </c>
      <c r="Y77" s="2" t="str">
        <f>_xll.BDP($B77,Y$2)</f>
        <v>CUMULATIVE</v>
      </c>
      <c r="Z77" t="str">
        <f>_xll.BDP($B77,Z$2)</f>
        <v>6/18/2024</v>
      </c>
      <c r="AA77">
        <f>_xll.BDP($B77,AA$2)</f>
        <v>30</v>
      </c>
      <c r="AB77" t="str">
        <f>_xll.BDP($B77,AB$2)</f>
        <v>Anytime</v>
      </c>
      <c r="AC77" t="str">
        <f>_xll.BDP($B77,AC$2)</f>
        <v>#N/A Field Not Applicable</v>
      </c>
      <c r="AH77" t="str">
        <f>_xll.BDP($B77,AH$2)</f>
        <v>N</v>
      </c>
      <c r="AI77" t="str">
        <f>_xll.BDP($B77,AI$2)</f>
        <v>Not Confirmed</v>
      </c>
      <c r="AJ77" t="str">
        <f>_xll.BDP($B77,AJ$2)</f>
        <v>Y</v>
      </c>
      <c r="AK77" t="str">
        <f>_xll.BDP($B77,AK$2)</f>
        <v>Preferred</v>
      </c>
      <c r="AL77" s="2" t="str">
        <f>_xll.BDP($B77,AL$2)</f>
        <v>04208T207</v>
      </c>
      <c r="AM77" s="2" t="str">
        <f>_xll.BDP($B77,AM$2)</f>
        <v>#N/A N/A</v>
      </c>
      <c r="AN77" s="2" t="str">
        <f>_xll.BDP($B77,AN$2)</f>
        <v>#N/A N/A</v>
      </c>
      <c r="AO77" s="2"/>
      <c r="AP77">
        <f>_xll.BDP(LEFT($H77,LEN($H77)-2)&amp;"Equity",AP$2)</f>
        <v>1.9545402366463183E-3</v>
      </c>
      <c r="AQ77">
        <f>_xll.BDP(LEFT($H77,LEN($H77)-2)&amp;"Equity",AQ$2)</f>
        <v>3.6423290076934234E-2</v>
      </c>
      <c r="AR77" s="2" t="str">
        <f>_xll.BDP($B77,AR$2)</f>
        <v>NEW YORK</v>
      </c>
      <c r="AS77" s="2"/>
      <c r="AT77" s="2">
        <f>_xll.BDP($B77,AT$2)</f>
        <v>12.813875224486267</v>
      </c>
      <c r="AU77" s="2">
        <f>_xll.BDP($B77,AU$2)</f>
        <v>12.813875224486267</v>
      </c>
      <c r="AV77" s="7">
        <f>_xll.BDP($B77,AV$2)</f>
        <v>6843418</v>
      </c>
      <c r="AW77" s="8">
        <f t="shared" si="4"/>
        <v>153634734.09999999</v>
      </c>
      <c r="AX77" s="7" t="str">
        <f>_xll.BDP($B77,AX$2)</f>
        <v>US04208T2078</v>
      </c>
      <c r="AY77" s="7" t="str">
        <f>_xll.BDP($B77,AY$2)</f>
        <v>BK645V1</v>
      </c>
    </row>
    <row r="78" spans="2:51" x14ac:dyDescent="0.25">
      <c r="B78" t="s">
        <v>54</v>
      </c>
      <c r="C78">
        <f>_xll.BDP($B78,C$2)</f>
        <v>16.38</v>
      </c>
      <c r="D78" s="3">
        <f>_xll.BDP($B78,D$2)/100</f>
        <v>-0.13169671261930005</v>
      </c>
      <c r="E78" s="1">
        <f>_xll.BDP($B78,E$2)</f>
        <v>4433.8360655737706</v>
      </c>
      <c r="G78" t="str">
        <f>_xll.BDP($B78,G$2)</f>
        <v>ASHFORD HOSPITALITY TRUS</v>
      </c>
      <c r="H78" t="str">
        <f>_xll.BDP($B78,H$2)</f>
        <v>AHT US</v>
      </c>
      <c r="I78">
        <f>_xll.BDP(LEFT($H78,LEN(H78)-2)&amp;"Equity",I$2)</f>
        <v>3.06</v>
      </c>
      <c r="J78" s="3">
        <f>_xll.BDP(LEFT($H78,LEN($H78)-2)&amp;"Equity",J$2)/100</f>
        <v>-0.3818182</v>
      </c>
      <c r="K78" t="str">
        <f>_xll.BDP(H78&amp;" Equity",$K$2)</f>
        <v>5/1/2023</v>
      </c>
      <c r="M78" t="str">
        <f>_xll.BDP($B78,M$2)</f>
        <v>#N/A Field Not Applicable</v>
      </c>
      <c r="N78">
        <f>_xll.BDP($B78,N$2)</f>
        <v>7.1632368117525651</v>
      </c>
      <c r="O78">
        <f>_xll.BDP($B78,O$2)</f>
        <v>7.1632368117525651</v>
      </c>
      <c r="P78">
        <f>_xll.BDP($B78,P$2)</f>
        <v>-33.937907091847414</v>
      </c>
      <c r="Q78">
        <f>_xll.BDP($B78,Q$2)</f>
        <v>-33.937907090000003</v>
      </c>
      <c r="R78" t="str">
        <f>_xll.BDP($B78,R$2)</f>
        <v>PERP/CALL</v>
      </c>
      <c r="S78" t="str">
        <f>_xll.BDP($B78,S$2)</f>
        <v>FIXED</v>
      </c>
      <c r="T78">
        <f>_xll.BDP($B78,T$2)</f>
        <v>7.375</v>
      </c>
      <c r="U78">
        <f>_xll.BDP($B78,U$2)</f>
        <v>25</v>
      </c>
      <c r="V78" s="4" t="str">
        <f>_xll.BDP($B78,V$2)</f>
        <v>Quarter</v>
      </c>
      <c r="W78" s="4">
        <f>_xll.BDS($B78,"dvd_hist_all","startrow=1","endrow=1","startcol=2","endcol=2")</f>
        <v>45015</v>
      </c>
      <c r="X78" s="4">
        <f>_xll.BDS($B78,"dvd_hist_all","startrow=1","endrow=1","startcol=2","endcol=2")</f>
        <v>45015</v>
      </c>
      <c r="Y78" s="2" t="str">
        <f>_xll.BDP($B78,Y$2)</f>
        <v>CUMULATIVE</v>
      </c>
      <c r="Z78" t="str">
        <f>_xll.BDP($B78,Z$2)</f>
        <v>4/28/2023</v>
      </c>
      <c r="AA78">
        <f>_xll.BDP($B78,AA$2)</f>
        <v>30</v>
      </c>
      <c r="AB78" t="str">
        <f>_xll.BDP($B78,AB$2)</f>
        <v>Anytime</v>
      </c>
      <c r="AC78" t="str">
        <f>_xll.BDP($B78,AC$2)</f>
        <v>#N/A Field Not Applicable</v>
      </c>
      <c r="AH78" t="str">
        <f>_xll.BDP($B78,AH$2)</f>
        <v>N</v>
      </c>
      <c r="AI78" t="str">
        <f>_xll.BDP($B78,AI$2)</f>
        <v>Not Confirmed</v>
      </c>
      <c r="AJ78" t="str">
        <f>_xll.BDP($B78,AJ$2)</f>
        <v>Y</v>
      </c>
      <c r="AK78" t="str">
        <f>_xll.BDP($B78,AK$2)</f>
        <v>Preferred</v>
      </c>
      <c r="AL78" s="2" t="str">
        <f>_xll.BDP($B78,AL$2)</f>
        <v>044103703</v>
      </c>
      <c r="AM78" s="2" t="str">
        <f>_xll.BDP($B78,AM$2)</f>
        <v>#N/A N/A</v>
      </c>
      <c r="AN78" s="2" t="str">
        <f>_xll.BDP($B78,AN$2)</f>
        <v>#N/A N/A</v>
      </c>
      <c r="AO78" s="2"/>
      <c r="AP78">
        <f>_xll.BDP(LEFT($H78,LEN($H78)-2)&amp;"Equity",AP$2)</f>
        <v>0.1888899206845992</v>
      </c>
      <c r="AQ78">
        <f>_xll.BDP(LEFT($H78,LEN($H78)-2)&amp;"Equity",AQ$2)</f>
        <v>0.29679989627629244</v>
      </c>
      <c r="AR78" s="2" t="str">
        <f>_xll.BDP($B78,AR$2)</f>
        <v>NEW YORK</v>
      </c>
      <c r="AS78" s="2"/>
      <c r="AT78" s="2">
        <f>_xll.BDP($B78,AT$2)</f>
        <v>8.3911091175694867</v>
      </c>
      <c r="AU78" s="2">
        <f>_xll.BDP($B78,AU$2)</f>
        <v>8.3911091175694867</v>
      </c>
      <c r="AV78" s="7">
        <f>_xll.BDP($B78,AV$2)</f>
        <v>1531996</v>
      </c>
      <c r="AW78" s="8">
        <f t="shared" si="4"/>
        <v>25094094.479999997</v>
      </c>
      <c r="AX78" s="7" t="str">
        <f>_xll.BDP($B78,AX$2)</f>
        <v>US0441037035</v>
      </c>
      <c r="AY78" s="7" t="str">
        <f>_xll.BDP($B78,AY$2)</f>
        <v>BYMPGX5</v>
      </c>
    </row>
    <row r="79" spans="2:51" x14ac:dyDescent="0.25">
      <c r="B79" t="s">
        <v>55</v>
      </c>
      <c r="C79">
        <f>_xll.BDP($B79,C$2)</f>
        <v>15.9</v>
      </c>
      <c r="D79" s="3">
        <f>_xll.BDP($B79,D$2)/100</f>
        <v>-7.5043630017452054E-2</v>
      </c>
      <c r="E79" s="1">
        <f>_xll.BDP($B79,E$2)</f>
        <v>1326.9016393442623</v>
      </c>
      <c r="G79" t="str">
        <f>_xll.BDP($B79,G$2)</f>
        <v>ASHFORD HOSPITALITY TRUS</v>
      </c>
      <c r="H79" t="str">
        <f>_xll.BDP($B79,H$2)</f>
        <v>AHT US</v>
      </c>
      <c r="I79">
        <f>_xll.BDP(LEFT($H79,LEN(H79)-2)&amp;"Equity",I$2)</f>
        <v>3.06</v>
      </c>
      <c r="J79" s="3">
        <f>_xll.BDP(LEFT($H79,LEN($H79)-2)&amp;"Equity",J$2)/100</f>
        <v>-0.3818182</v>
      </c>
      <c r="K79" t="str">
        <f>_xll.BDP(H79&amp;" Equity",$K$2)</f>
        <v>5/1/2023</v>
      </c>
      <c r="M79" t="str">
        <f>_xll.BDP($B79,M$2)</f>
        <v>#N/A Field Not Applicable</v>
      </c>
      <c r="N79">
        <f>_xll.BDP($B79,N$2)</f>
        <v>7.3811817397070039</v>
      </c>
      <c r="O79">
        <f>_xll.BDP($B79,O$2)</f>
        <v>7.3811817397070039</v>
      </c>
      <c r="P79">
        <f>_xll.BDP($B79,P$2)</f>
        <v>4.0946928765803658</v>
      </c>
      <c r="Q79">
        <f>_xll.BDP($B79,Q$2)</f>
        <v>4.0946928800000002</v>
      </c>
      <c r="R79" t="str">
        <f>_xll.BDP($B79,R$2)</f>
        <v>PERP/CALL</v>
      </c>
      <c r="S79" t="str">
        <f>_xll.BDP($B79,S$2)</f>
        <v>FIXED</v>
      </c>
      <c r="T79">
        <f>_xll.BDP($B79,T$2)</f>
        <v>7.375</v>
      </c>
      <c r="U79">
        <f>_xll.BDP($B79,U$2)</f>
        <v>25</v>
      </c>
      <c r="V79" s="4" t="str">
        <f>_xll.BDP($B79,V$2)</f>
        <v>Quarter</v>
      </c>
      <c r="W79" s="4">
        <f>_xll.BDS($B79,"dvd_hist_all","startrow=1","endrow=1","startcol=2","endcol=2")</f>
        <v>45015</v>
      </c>
      <c r="X79" s="4">
        <f>_xll.BDS($B79,"dvd_hist_all","startrow=1","endrow=1","startcol=2","endcol=2")</f>
        <v>45015</v>
      </c>
      <c r="Y79" s="2" t="str">
        <f>_xll.BDP($B79,Y$2)</f>
        <v>CUMULATIVE</v>
      </c>
      <c r="Z79" t="str">
        <f>_xll.BDP($B79,Z$2)</f>
        <v>4/28/2023</v>
      </c>
      <c r="AA79">
        <f>_xll.BDP($B79,AA$2)</f>
        <v>30</v>
      </c>
      <c r="AB79" t="str">
        <f>_xll.BDP($B79,AB$2)</f>
        <v>Anytime</v>
      </c>
      <c r="AC79" t="str">
        <f>_xll.BDP($B79,AC$2)</f>
        <v>#N/A Field Not Applicable</v>
      </c>
      <c r="AH79" t="str">
        <f>_xll.BDP($B79,AH$2)</f>
        <v>N</v>
      </c>
      <c r="AI79" t="str">
        <f>_xll.BDP($B79,AI$2)</f>
        <v>Not Confirmed</v>
      </c>
      <c r="AJ79" t="str">
        <f>_xll.BDP($B79,AJ$2)</f>
        <v>Y</v>
      </c>
      <c r="AK79" t="str">
        <f>_xll.BDP($B79,AK$2)</f>
        <v>Preferred</v>
      </c>
      <c r="AL79" s="2" t="str">
        <f>_xll.BDP($B79,AL$2)</f>
        <v>044103604</v>
      </c>
      <c r="AM79" s="2" t="str">
        <f>_xll.BDP($B79,AM$2)</f>
        <v>#N/A N/A</v>
      </c>
      <c r="AN79" s="2" t="str">
        <f>_xll.BDP($B79,AN$2)</f>
        <v>#N/A N/A</v>
      </c>
      <c r="AO79" s="2"/>
      <c r="AP79">
        <f>_xll.BDP(LEFT($H79,LEN($H79)-2)&amp;"Equity",AP$2)</f>
        <v>0.1888899206845992</v>
      </c>
      <c r="AQ79">
        <f>_xll.BDP(LEFT($H79,LEN($H79)-2)&amp;"Equity",AQ$2)</f>
        <v>0.29679989627629244</v>
      </c>
      <c r="AR79" s="2" t="str">
        <f>_xll.BDP($B79,AR$2)</f>
        <v>NEW YORK</v>
      </c>
      <c r="AS79" s="2"/>
      <c r="AT79" s="2">
        <f>_xll.BDP($B79,AT$2)</f>
        <v>8.1309819599179622</v>
      </c>
      <c r="AU79" s="2">
        <f>_xll.BDP($B79,AU$2)</f>
        <v>8.1309819599179622</v>
      </c>
      <c r="AV79" s="7">
        <f>_xll.BDP($B79,AV$2)</f>
        <v>1251044</v>
      </c>
      <c r="AW79" s="8">
        <f t="shared" si="4"/>
        <v>19891599.600000001</v>
      </c>
      <c r="AX79" s="7" t="str">
        <f>_xll.BDP($B79,AX$2)</f>
        <v>US0441036045</v>
      </c>
      <c r="AY79" s="7" t="str">
        <f>_xll.BDP($B79,AY$2)</f>
        <v>BZ77ZD6</v>
      </c>
    </row>
    <row r="80" spans="2:51" x14ac:dyDescent="0.25">
      <c r="B80" t="s">
        <v>227</v>
      </c>
      <c r="C80">
        <f>_xll.BDP($B80,C$2)</f>
        <v>12.100000000000001</v>
      </c>
      <c r="D80" s="3">
        <f>_xll.BDP($B80,D$2)/100</f>
        <v>-4.3023255813953408E-2</v>
      </c>
      <c r="E80" s="1">
        <f>_xll.BDP($B80,E$2)</f>
        <v>2916.344262295082</v>
      </c>
      <c r="G80" t="str">
        <f>_xll.BDP($B80,G$2)</f>
        <v>ASHFORD HOSPITALITY TRUS</v>
      </c>
      <c r="H80" t="str">
        <f>_xll.BDP($B80,H$2)</f>
        <v>AHT US</v>
      </c>
      <c r="I80">
        <f>_xll.BDP(LEFT($H80,LEN(H80)-2)&amp;"Equity",I$2)</f>
        <v>3.06</v>
      </c>
      <c r="J80" s="3">
        <f>_xll.BDP(LEFT($H80,LEN($H80)-2)&amp;"Equity",J$2)/100</f>
        <v>-0.3818182</v>
      </c>
      <c r="K80" t="str">
        <f>_xll.BDP(H80&amp;" Equity",$K$2)</f>
        <v>5/1/2023</v>
      </c>
      <c r="M80" t="str">
        <f>_xll.BDP($B80,M$2)</f>
        <v>#N/A Field Not Applicable</v>
      </c>
      <c r="N80">
        <f>_xll.BDP($B80,N$2)</f>
        <v>11.273957158962794</v>
      </c>
      <c r="O80">
        <f>_xll.BDP($B80,O$2)</f>
        <v>11.273957158962794</v>
      </c>
      <c r="P80">
        <f>_xll.BDP($B80,P$2)</f>
        <v>1137.3226339543226</v>
      </c>
      <c r="Q80">
        <f>_xll.BDP($B80,Q$2)</f>
        <v>11.273957158962794</v>
      </c>
      <c r="R80" t="str">
        <f>_xll.BDP($B80,R$2)</f>
        <v>PERP/CALL</v>
      </c>
      <c r="S80" t="str">
        <f>_xll.BDP($B80,S$2)</f>
        <v>FIXED</v>
      </c>
      <c r="T80">
        <f>_xll.BDP($B80,T$2)</f>
        <v>7.5</v>
      </c>
      <c r="U80">
        <f>_xll.BDP($B80,U$2)</f>
        <v>25</v>
      </c>
      <c r="V80" s="4" t="str">
        <f>_xll.BDP($B80,V$2)</f>
        <v>Quarter</v>
      </c>
      <c r="W80" s="4">
        <f>_xll.BDS($B80,"dvd_hist_all","startrow=1","endrow=1","startcol=2","endcol=2")</f>
        <v>45015</v>
      </c>
      <c r="X80" s="4">
        <f>_xll.BDS($B80,"dvd_hist_all","startrow=1","endrow=1","startcol=2","endcol=2")</f>
        <v>45015</v>
      </c>
      <c r="Y80" s="2" t="str">
        <f>_xll.BDP($B80,Y$2)</f>
        <v>CUMULATIVE</v>
      </c>
      <c r="Z80" t="str">
        <f>_xll.BDP($B80,Z$2)</f>
        <v>4/28/2023</v>
      </c>
      <c r="AA80">
        <f>_xll.BDP($B80,AA$2)</f>
        <v>30</v>
      </c>
      <c r="AB80" t="str">
        <f>_xll.BDP($B80,AB$2)</f>
        <v>Anytime</v>
      </c>
      <c r="AC80" t="str">
        <f>_xll.BDP($B80,AC$2)</f>
        <v>#N/A Field Not Applicable</v>
      </c>
      <c r="AH80" t="str">
        <f>_xll.BDP($B80,AH$2)</f>
        <v>N</v>
      </c>
      <c r="AI80" t="str">
        <f>_xll.BDP($B80,AI$2)</f>
        <v>Not Confirmed</v>
      </c>
      <c r="AJ80" t="str">
        <f>_xll.BDP($B80,AJ$2)</f>
        <v>Y</v>
      </c>
      <c r="AK80" t="str">
        <f>_xll.BDP($B80,AK$2)</f>
        <v>Preferred</v>
      </c>
      <c r="AL80" s="2" t="str">
        <f>_xll.BDP($B80,AL$2)</f>
        <v>044103885</v>
      </c>
      <c r="AM80" s="2" t="str">
        <f>_xll.BDP($B80,AM$2)</f>
        <v>#N/A N/A</v>
      </c>
      <c r="AN80" s="2" t="str">
        <f>_xll.BDP($B80,AN$2)</f>
        <v>#N/A N/A</v>
      </c>
      <c r="AO80" s="2"/>
      <c r="AP80">
        <f>_xll.BDP(LEFT($H80,LEN($H80)-2)&amp;"Equity",AP$2)</f>
        <v>0.1888899206845992</v>
      </c>
      <c r="AQ80">
        <f>_xll.BDP(LEFT($H80,LEN($H80)-2)&amp;"Equity",AQ$2)</f>
        <v>0.29679989627629244</v>
      </c>
      <c r="AR80" s="2" t="str">
        <f>_xll.BDP($B80,AR$2)</f>
        <v>NEW YORK</v>
      </c>
      <c r="AS80" s="2"/>
      <c r="AT80" s="2">
        <f>_xll.BDP($B80,AT$2)</f>
        <v>5.9630205453401901</v>
      </c>
      <c r="AU80" s="2">
        <f>_xll.BDP($B80,AU$2)</f>
        <v>5.9630205453401901</v>
      </c>
      <c r="AV80" s="7">
        <f>_xll.BDP($B80,AV$2)</f>
        <v>1252923</v>
      </c>
      <c r="AW80" s="8">
        <f t="shared" si="4"/>
        <v>15160368.300000003</v>
      </c>
      <c r="AX80" s="7" t="str">
        <f>_xll.BDP($B80,AX$2)</f>
        <v>US0441038850</v>
      </c>
      <c r="AY80" s="7" t="str">
        <f>_xll.BDP($B80,AY$2)</f>
        <v>BZ7MMX0</v>
      </c>
    </row>
    <row r="81" spans="2:51" x14ac:dyDescent="0.25">
      <c r="B81" t="s">
        <v>207</v>
      </c>
      <c r="C81">
        <f>_xll.BDP($B81,C$2)</f>
        <v>16.774999999999999</v>
      </c>
      <c r="D81" s="3">
        <f>_xll.BDP($B81,D$2)/100</f>
        <v>-4.8115663097605135E-2</v>
      </c>
      <c r="E81" s="1">
        <f>_xll.BDP($B81,E$2)</f>
        <v>1488.311475409836</v>
      </c>
      <c r="G81" t="str">
        <f>_xll.BDP($B81,G$2)</f>
        <v>ASHFORD HOSPITALITY TRUS</v>
      </c>
      <c r="H81" t="str">
        <f>_xll.BDP($B81,H$2)</f>
        <v>AHT US</v>
      </c>
      <c r="I81">
        <f>_xll.BDP(LEFT($H81,LEN(H81)-2)&amp;"Equity",I$2)</f>
        <v>3.06</v>
      </c>
      <c r="J81" s="3">
        <f>_xll.BDP(LEFT($H81,LEN($H81)-2)&amp;"Equity",J$2)/100</f>
        <v>-0.3818182</v>
      </c>
      <c r="K81" t="str">
        <f>_xll.BDP(H81&amp;" Equity",$K$2)</f>
        <v>5/1/2023</v>
      </c>
      <c r="M81" t="str">
        <f>_xll.BDP($B81,M$2)</f>
        <v>#N/A Field Not Applicable</v>
      </c>
      <c r="N81">
        <f>_xll.BDP($B81,N$2)</f>
        <v>11.342155009451796</v>
      </c>
      <c r="O81">
        <f>_xll.BDP($B81,O$2)</f>
        <v>11.342155009451796</v>
      </c>
      <c r="P81">
        <f>_xll.BDP($B81,P$2)</f>
        <v>1167.9457854920795</v>
      </c>
      <c r="Q81">
        <f>_xll.BDP($B81,Q$2)</f>
        <v>11.342155009451796</v>
      </c>
      <c r="R81" t="str">
        <f>_xll.BDP($B81,R$2)</f>
        <v>PERP/CALL</v>
      </c>
      <c r="S81" t="str">
        <f>_xll.BDP($B81,S$2)</f>
        <v>FIXED</v>
      </c>
      <c r="T81">
        <f>_xll.BDP($B81,T$2)</f>
        <v>7.5</v>
      </c>
      <c r="U81">
        <f>_xll.BDP($B81,U$2)</f>
        <v>25</v>
      </c>
      <c r="V81" s="4" t="str">
        <f>_xll.BDP($B81,V$2)</f>
        <v>Quarter</v>
      </c>
      <c r="W81" s="4">
        <f>_xll.BDS($B81,"dvd_hist_all","startrow=1","endrow=1","startcol=2","endcol=2")</f>
        <v>45015</v>
      </c>
      <c r="X81" s="4">
        <f>_xll.BDS($B81,"dvd_hist_all","startrow=1","endrow=1","startcol=2","endcol=2")</f>
        <v>45015</v>
      </c>
      <c r="Y81" s="2" t="str">
        <f>_xll.BDP($B81,Y$2)</f>
        <v>CUMULATIVE</v>
      </c>
      <c r="Z81" t="str">
        <f>_xll.BDP($B81,Z$2)</f>
        <v>4/28/2023</v>
      </c>
      <c r="AA81">
        <f>_xll.BDP($B81,AA$2)</f>
        <v>30</v>
      </c>
      <c r="AB81" t="str">
        <f>_xll.BDP($B81,AB$2)</f>
        <v>Anytime</v>
      </c>
      <c r="AC81" t="str">
        <f>_xll.BDP($B81,AC$2)</f>
        <v>#N/A Field Not Applicable</v>
      </c>
      <c r="AH81" t="str">
        <f>_xll.BDP($B81,AH$2)</f>
        <v>N</v>
      </c>
      <c r="AI81" t="str">
        <f>_xll.BDP($B81,AI$2)</f>
        <v>Not Confirmed</v>
      </c>
      <c r="AJ81" t="str">
        <f>_xll.BDP($B81,AJ$2)</f>
        <v>Y</v>
      </c>
      <c r="AK81" t="str">
        <f>_xll.BDP($B81,AK$2)</f>
        <v>Preferred</v>
      </c>
      <c r="AL81" s="2" t="str">
        <f>_xll.BDP($B81,AL$2)</f>
        <v>044103802</v>
      </c>
      <c r="AM81" s="2" t="str">
        <f>_xll.BDP($B81,AM$2)</f>
        <v>#N/A N/A</v>
      </c>
      <c r="AN81" s="2" t="str">
        <f>_xll.BDP($B81,AN$2)</f>
        <v>#N/A N/A</v>
      </c>
      <c r="AO81" s="2"/>
      <c r="AP81">
        <f>_xll.BDP(LEFT($H81,LEN($H81)-2)&amp;"Equity",AP$2)</f>
        <v>0.1888899206845992</v>
      </c>
      <c r="AQ81">
        <f>_xll.BDP(LEFT($H81,LEN($H81)-2)&amp;"Equity",AQ$2)</f>
        <v>0.29679989627629244</v>
      </c>
      <c r="AR81" s="2" t="str">
        <f>_xll.BDP($B81,AR$2)</f>
        <v>NEW YORK</v>
      </c>
      <c r="AS81" s="2"/>
      <c r="AT81" s="2">
        <f>_xll.BDP($B81,AT$2)</f>
        <v>8.4536589023656088</v>
      </c>
      <c r="AU81" s="2">
        <f>_xll.BDP($B81,AU$2)</f>
        <v>8.4536589023656088</v>
      </c>
      <c r="AV81" s="7">
        <f>_xll.BDP($B81,AV$2)</f>
        <v>1308415</v>
      </c>
      <c r="AW81" s="8">
        <f t="shared" si="4"/>
        <v>21948661.625</v>
      </c>
      <c r="AX81" s="7" t="str">
        <f>_xll.BDP($B81,AX$2)</f>
        <v>US0441038025</v>
      </c>
      <c r="AY81" s="7" t="str">
        <f>_xll.BDP($B81,AY$2)</f>
        <v>BF2N6M5</v>
      </c>
    </row>
    <row r="82" spans="2:51" x14ac:dyDescent="0.25">
      <c r="B82" t="s">
        <v>56</v>
      </c>
      <c r="C82">
        <f>_xll.BDP($B82,C$2)</f>
        <v>19.100000000000001</v>
      </c>
      <c r="D82" s="3">
        <f>_xll.BDP($B82,D$2)/100</f>
        <v>-0.13221263062244434</v>
      </c>
      <c r="E82" s="1">
        <f>_xll.BDP($B82,E$2)</f>
        <v>1117.311475409836</v>
      </c>
      <c r="G82" t="str">
        <f>_xll.BDP($B82,G$2)</f>
        <v>ASHFORD HOSPITALITY TRUS</v>
      </c>
      <c r="H82" t="str">
        <f>_xll.BDP($B82,H$2)</f>
        <v>AHT US</v>
      </c>
      <c r="I82">
        <f>_xll.BDP(LEFT($H82,LEN(H82)-2)&amp;"Equity",I$2)</f>
        <v>3.06</v>
      </c>
      <c r="J82" s="3">
        <f>_xll.BDP(LEFT($H82,LEN($H82)-2)&amp;"Equity",J$2)/100</f>
        <v>-0.3818182</v>
      </c>
      <c r="K82" t="str">
        <f>_xll.BDP(H82&amp;" Equity",$K$2)</f>
        <v>5/1/2023</v>
      </c>
      <c r="M82" t="str">
        <f>_xll.BDP($B82,M$2)</f>
        <v>#N/A Field Not Applicable</v>
      </c>
      <c r="N82">
        <f>_xll.BDP($B82,N$2)</f>
        <v>11.134903640256958</v>
      </c>
      <c r="O82">
        <f>_xll.BDP($B82,O$2)</f>
        <v>11.134903640256958</v>
      </c>
      <c r="P82">
        <f>_xll.BDP($B82,P$2)</f>
        <v>598.14045281597021</v>
      </c>
      <c r="Q82">
        <f>_xll.BDP($B82,Q$2)</f>
        <v>11.134903640256958</v>
      </c>
      <c r="R82" t="str">
        <f>_xll.BDP($B82,R$2)</f>
        <v>PERP/CALL</v>
      </c>
      <c r="S82" t="str">
        <f>_xll.BDP($B82,S$2)</f>
        <v>FIXED</v>
      </c>
      <c r="T82">
        <f>_xll.BDP($B82,T$2)</f>
        <v>8.4499999999999993</v>
      </c>
      <c r="U82">
        <f>_xll.BDP($B82,U$2)</f>
        <v>25</v>
      </c>
      <c r="V82" s="4" t="str">
        <f>_xll.BDP($B82,V$2)</f>
        <v>Quarter</v>
      </c>
      <c r="W82" s="4">
        <f>_xll.BDS($B82,"dvd_hist_all","startrow=1","endrow=1","startcol=2","endcol=2")</f>
        <v>45015</v>
      </c>
      <c r="X82" s="4">
        <f>_xll.BDS($B82,"dvd_hist_all","startrow=1","endrow=1","startcol=2","endcol=2")</f>
        <v>45015</v>
      </c>
      <c r="Y82" s="2" t="str">
        <f>_xll.BDP($B82,Y$2)</f>
        <v>CUMULATIVE</v>
      </c>
      <c r="Z82" t="str">
        <f>_xll.BDP($B82,Z$2)</f>
        <v>4/28/2023</v>
      </c>
      <c r="AA82">
        <f>_xll.BDP($B82,AA$2)</f>
        <v>30</v>
      </c>
      <c r="AB82" t="str">
        <f>_xll.BDP($B82,AB$2)</f>
        <v>Anytime</v>
      </c>
      <c r="AC82" t="str">
        <f>_xll.BDP($B82,AC$2)</f>
        <v>#N/A Field Not Applicable</v>
      </c>
      <c r="AH82" t="str">
        <f>_xll.BDP($B82,AH$2)</f>
        <v>N</v>
      </c>
      <c r="AI82" t="str">
        <f>_xll.BDP($B82,AI$2)</f>
        <v>Not Confirmed</v>
      </c>
      <c r="AJ82" t="str">
        <f>_xll.BDP($B82,AJ$2)</f>
        <v>Y</v>
      </c>
      <c r="AK82" t="str">
        <f>_xll.BDP($B82,AK$2)</f>
        <v>Preferred</v>
      </c>
      <c r="AL82" s="2" t="str">
        <f>_xll.BDP($B82,AL$2)</f>
        <v>044103406</v>
      </c>
      <c r="AM82" s="2" t="str">
        <f>_xll.BDP($B82,AM$2)</f>
        <v>#N/A N/A</v>
      </c>
      <c r="AN82" s="2" t="str">
        <f>_xll.BDP($B82,AN$2)</f>
        <v>#N/A N/A</v>
      </c>
      <c r="AO82" s="2"/>
      <c r="AP82">
        <f>_xll.BDP(LEFT($H82,LEN($H82)-2)&amp;"Equity",AP$2)</f>
        <v>0.1888899206845992</v>
      </c>
      <c r="AQ82">
        <f>_xll.BDP(LEFT($H82,LEN($H82)-2)&amp;"Equity",AQ$2)</f>
        <v>0.29679989627629244</v>
      </c>
      <c r="AR82" s="2" t="str">
        <f>_xll.BDP($B82,AR$2)</f>
        <v>NEW YORK</v>
      </c>
      <c r="AS82" s="2"/>
      <c r="AT82" s="2">
        <f>_xll.BDP($B82,AT$2)</f>
        <v>8.6665935139011427</v>
      </c>
      <c r="AU82" s="2">
        <f>_xll.BDP($B82,AU$2)</f>
        <v>8.6665935139011427</v>
      </c>
      <c r="AV82" s="7">
        <f>_xll.BDP($B82,AV$2)</f>
        <v>1174427</v>
      </c>
      <c r="AW82" s="8">
        <f t="shared" si="4"/>
        <v>22431555.700000003</v>
      </c>
      <c r="AX82" s="7" t="str">
        <f>_xll.BDP($B82,AX$2)</f>
        <v>US0441034065</v>
      </c>
      <c r="AY82" s="7" t="str">
        <f>_xll.BDP($B82,AY$2)</f>
        <v>B23NM25</v>
      </c>
    </row>
    <row r="83" spans="2:51" x14ac:dyDescent="0.25">
      <c r="B83" t="s">
        <v>57</v>
      </c>
      <c r="C83">
        <f>_xll.BDP($B83,C$2)</f>
        <v>25.3</v>
      </c>
      <c r="D83" s="3">
        <f>_xll.BDP($B83,D$2)/100</f>
        <v>-3.8271197624546387E-2</v>
      </c>
      <c r="E83" s="1">
        <f>_xll.BDP($B83,E$2)</f>
        <v>2612.5901639344261</v>
      </c>
      <c r="G83" t="str">
        <f>_xll.BDP($B83,G$2)</f>
        <v>ARLINGTON ASSET INVEST</v>
      </c>
      <c r="H83" t="str">
        <f>_xll.BDP($B83,H$2)</f>
        <v>AAIC US</v>
      </c>
      <c r="I83">
        <f>_xll.BDP(LEFT($H83,LEN(H83)-2)&amp;"Equity",I$2)</f>
        <v>2.67</v>
      </c>
      <c r="J83" s="3">
        <f>_xll.BDP(LEFT($H83,LEN($H83)-2)&amp;"Equity",J$2)/100</f>
        <v>-0.1245901</v>
      </c>
      <c r="K83" t="str">
        <f>_xll.BDP(H83&amp;" Equity",$K$2)</f>
        <v>3/30/2023</v>
      </c>
      <c r="M83" t="str">
        <f>_xll.BDP($B83,M$2)</f>
        <v>#N/A Field Not Applicable</v>
      </c>
      <c r="N83">
        <f>_xll.BDP($B83,N$2)</f>
        <v>1.9139769476082034</v>
      </c>
      <c r="O83">
        <f>_xll.BDP($B83,O$2)</f>
        <v>1.9139769476082034</v>
      </c>
      <c r="P83">
        <f>_xll.BDP($B83,P$2)</f>
        <v>-106.53218936351459</v>
      </c>
      <c r="Q83">
        <f>_xll.BDP($B83,Q$2)</f>
        <v>-106.53218936</v>
      </c>
      <c r="R83" t="str">
        <f>_xll.BDP($B83,R$2)</f>
        <v>CALLABLE</v>
      </c>
      <c r="S83" t="str">
        <f>_xll.BDP($B83,S$2)</f>
        <v>FIXED</v>
      </c>
      <c r="T83">
        <f>_xll.BDP($B83,T$2)</f>
        <v>6.75</v>
      </c>
      <c r="U83">
        <f>_xll.BDP($B83,U$2)</f>
        <v>25</v>
      </c>
      <c r="V83" s="4" t="str">
        <f>_xll.BDP($B83,V$2)</f>
        <v>Quarter</v>
      </c>
      <c r="W83" s="4">
        <f>_xll.BDS($B83,"dvd_hist_all","startrow=1","endrow=1","startcol=2","endcol=2")</f>
        <v>44984</v>
      </c>
      <c r="X83" s="4">
        <f>_xll.BDS($B83,"dvd_hist_all","startrow=1","endrow=1","startcol=2","endcol=2")</f>
        <v>44984</v>
      </c>
      <c r="Y83" s="2" t="str">
        <f>_xll.BDP($B83,Y$2)</f>
        <v>#N/A Field Not Applicable</v>
      </c>
      <c r="Z83" t="str">
        <f>_xll.BDP($B83,Z$2)</f>
        <v>4/28/2023</v>
      </c>
      <c r="AA83">
        <f>_xll.BDP($B83,AA$2)</f>
        <v>30</v>
      </c>
      <c r="AB83" t="str">
        <f>_xll.BDP($B83,AB$2)</f>
        <v>Anytime</v>
      </c>
      <c r="AC83" t="str">
        <f>_xll.BDP($B83,AC$2)</f>
        <v>3/15/2025</v>
      </c>
      <c r="AH83" t="str">
        <f>_xll.BDP($B83,AH$2)</f>
        <v>N</v>
      </c>
      <c r="AI83" t="str">
        <f>_xll.BDP($B83,AI$2)</f>
        <v>Not Confirmed</v>
      </c>
      <c r="AJ83" t="str">
        <f>_xll.BDP($B83,AJ$2)</f>
        <v>#N/A N/A</v>
      </c>
      <c r="AK83" t="str">
        <f>_xll.BDP($B83,AK$2)</f>
        <v>Sr Unsecured</v>
      </c>
      <c r="AL83" s="2" t="str">
        <f>_xll.BDP($B83,AL$2)</f>
        <v>041356502</v>
      </c>
      <c r="AM83" s="2" t="str">
        <f>_xll.BDP($B83,AM$2)</f>
        <v>#N/A N/A</v>
      </c>
      <c r="AN83" s="2" t="str">
        <f>_xll.BDP($B83,AN$2)</f>
        <v>#N/A N/A</v>
      </c>
      <c r="AO83" s="2"/>
      <c r="AP83">
        <f>_xll.BDP(LEFT($H83,LEN($H83)-2)&amp;"Equity",AP$2)</f>
        <v>1.6275232217400681E-2</v>
      </c>
      <c r="AQ83">
        <f>_xll.BDP(LEFT($H83,LEN($H83)-2)&amp;"Equity",AQ$2)</f>
        <v>5.8966668140580492E-2</v>
      </c>
      <c r="AR83" s="2" t="str">
        <f>_xll.BDP($B83,AR$2)</f>
        <v>NEW YORK</v>
      </c>
      <c r="AS83" s="2"/>
      <c r="AT83" s="2">
        <f>_xll.BDP($B83,AT$2)</f>
        <v>7.5292950590834171E-2</v>
      </c>
      <c r="AU83" s="2">
        <f>_xll.BDP($B83,AU$2)</f>
        <v>1.8153986565783675</v>
      </c>
      <c r="AV83" s="7">
        <f>_xll.BDP($B83,AV$2)</f>
        <v>1397258</v>
      </c>
      <c r="AW83" s="8">
        <f t="shared" si="4"/>
        <v>35350627.399999999</v>
      </c>
      <c r="AX83" s="7" t="str">
        <f>_xll.BDP($B83,AX$2)</f>
        <v>US0413565021</v>
      </c>
      <c r="AY83" s="7" t="str">
        <f>_xll.BDP($B83,AY$2)</f>
        <v>BVZHJM7</v>
      </c>
    </row>
    <row r="84" spans="2:51" x14ac:dyDescent="0.25">
      <c r="B84" t="s">
        <v>1204</v>
      </c>
      <c r="C84">
        <f>_xll.BDP($B84,C$2)</f>
        <v>16.71</v>
      </c>
      <c r="D84" s="3" t="e">
        <f>_xll.BDP($B84,D$2)/100</f>
        <v>#VALUE!</v>
      </c>
      <c r="E84" s="1">
        <f>_xll.BDP($B84,E$2)</f>
        <v>670.67213114754099</v>
      </c>
      <c r="G84" t="str">
        <f>_xll.BDP($B84,G$2)</f>
        <v>ARLINGTON ASSET INVEST</v>
      </c>
      <c r="H84" t="str">
        <f>_xll.BDP($B84,H$2)</f>
        <v>AAIC US</v>
      </c>
      <c r="I84">
        <f>_xll.BDP(LEFT($H84,LEN(H84)-2)&amp;"Equity",I$2)</f>
        <v>2.67</v>
      </c>
      <c r="J84" s="3">
        <f>_xll.BDP(LEFT($H84,LEN($H84)-2)&amp;"Equity",J$2)/100</f>
        <v>-0.1245901</v>
      </c>
      <c r="K84" t="str">
        <f>_xll.BDP(H84&amp;" Equity",$K$2)</f>
        <v>3/30/2023</v>
      </c>
      <c r="M84" t="str">
        <f>_xll.BDP($B84,M$2)</f>
        <v>#N/A Field Not Applicable</v>
      </c>
      <c r="N84" t="str">
        <f>_xll.BDP($B84,N$2)</f>
        <v>#N/A N/A</v>
      </c>
      <c r="O84" t="str">
        <f>_xll.BDP($B84,O$2)</f>
        <v>#N/A N/A</v>
      </c>
      <c r="P84" t="str">
        <f>_xll.BDP($B84,P$2)</f>
        <v>#N/A N/A</v>
      </c>
      <c r="Q84" t="str">
        <f>_xll.BDP($B84,Q$2)</f>
        <v>#N/A N/A</v>
      </c>
      <c r="R84" t="str">
        <f>_xll.BDP($B84,R$2)</f>
        <v>PERP/CALL</v>
      </c>
      <c r="S84" t="str">
        <f>_xll.BDP($B84,S$2)</f>
        <v>FIXED</v>
      </c>
      <c r="T84">
        <f>_xll.BDP($B84,T$2)</f>
        <v>7</v>
      </c>
      <c r="U84">
        <f>_xll.BDP($B84,U$2)</f>
        <v>25</v>
      </c>
      <c r="V84" s="4" t="str">
        <f>_xll.BDP($B84,V$2)</f>
        <v>Quarter</v>
      </c>
      <c r="W84" s="4">
        <f>_xll.BDS($B84,"dvd_hist_all","startrow=1","endrow=1","startcol=2","endcol=2")</f>
        <v>44985</v>
      </c>
      <c r="X84" s="4">
        <f>_xll.BDS($B84,"dvd_hist_all","startrow=1","endrow=1","startcol=2","endcol=2")</f>
        <v>44985</v>
      </c>
      <c r="Y84" s="2" t="str">
        <f>_xll.BDP($B84,Y$2)</f>
        <v>CUMULATIVE</v>
      </c>
      <c r="Z84" t="str">
        <f>_xll.BDP($B84,Z$2)</f>
        <v>4/28/2023</v>
      </c>
      <c r="AA84">
        <f>_xll.BDP($B84,AA$2)</f>
        <v>30</v>
      </c>
      <c r="AB84" t="str">
        <f>_xll.BDP($B84,AB$2)</f>
        <v>Anytime</v>
      </c>
      <c r="AC84" t="str">
        <f>_xll.BDP($B84,AC$2)</f>
        <v>#N/A Field Not Applicable</v>
      </c>
      <c r="AH84" t="str">
        <f>_xll.BDP($B84,AH$2)</f>
        <v>N</v>
      </c>
      <c r="AI84" t="str">
        <f>_xll.BDP($B84,AI$2)</f>
        <v>Not Confirmed</v>
      </c>
      <c r="AJ84" t="str">
        <f>_xll.BDP($B84,AJ$2)</f>
        <v>Y</v>
      </c>
      <c r="AK84" t="str">
        <f>_xll.BDP($B84,AK$2)</f>
        <v>Preferred</v>
      </c>
      <c r="AL84" s="2" t="str">
        <f>_xll.BDP($B84,AL$2)</f>
        <v>041356601</v>
      </c>
      <c r="AM84" s="2" t="str">
        <f>_xll.BDP($B84,AM$2)</f>
        <v>#N/A N/A</v>
      </c>
      <c r="AN84" s="2" t="str">
        <f>_xll.BDP($B84,AN$2)</f>
        <v>#N/A N/A</v>
      </c>
      <c r="AO84" s="2"/>
      <c r="AP84">
        <f>_xll.BDP(LEFT($H84,LEN($H84)-2)&amp;"Equity",AP$2)</f>
        <v>1.6275232217400681E-2</v>
      </c>
      <c r="AQ84">
        <f>_xll.BDP(LEFT($H84,LEN($H84)-2)&amp;"Equity",AQ$2)</f>
        <v>5.8966668140580492E-2</v>
      </c>
      <c r="AR84" s="2" t="str">
        <f>_xll.BDP($B84,AR$2)</f>
        <v>NEW YORK</v>
      </c>
      <c r="AS84" s="2"/>
      <c r="AT84" s="2" t="str">
        <f>_xll.BDP($B84,AT$2)</f>
        <v>#N/A N/A</v>
      </c>
      <c r="AU84" s="2" t="str">
        <f>_xll.BDP($B84,AU$2)</f>
        <v>#N/A N/A</v>
      </c>
      <c r="AV84" s="7">
        <f>_xll.BDP($B84,AV$2)</f>
        <v>379668</v>
      </c>
      <c r="AW84" s="8">
        <f t="shared" si="4"/>
        <v>6344252.2800000003</v>
      </c>
      <c r="AX84" s="7" t="str">
        <f>_xll.BDP($B84,AX$2)</f>
        <v>US0413566011</v>
      </c>
      <c r="AY84" s="7" t="str">
        <f>_xll.BDP($B84,AY$2)</f>
        <v>BD0PV57</v>
      </c>
    </row>
    <row r="85" spans="2:51" x14ac:dyDescent="0.25">
      <c r="B85" t="s">
        <v>1205</v>
      </c>
      <c r="C85">
        <f>_xll.BDP($B85,C$2)</f>
        <v>20.23</v>
      </c>
      <c r="D85" s="3">
        <f>_xll.BDP($B85,D$2)/100</f>
        <v>-0.11150599733451806</v>
      </c>
      <c r="E85" s="1">
        <f>_xll.BDP($B85,E$2)</f>
        <v>2275.3606557377047</v>
      </c>
      <c r="G85" t="str">
        <f>_xll.BDP($B85,G$2)</f>
        <v>ARLINGTON ASSET INVEST</v>
      </c>
      <c r="H85" t="str">
        <f>_xll.BDP($B85,H$2)</f>
        <v>AAIC US</v>
      </c>
      <c r="I85">
        <f>_xll.BDP(LEFT($H85,LEN(H85)-2)&amp;"Equity",I$2)</f>
        <v>2.67</v>
      </c>
      <c r="J85" s="3">
        <f>_xll.BDP(LEFT($H85,LEN($H85)-2)&amp;"Equity",J$2)/100</f>
        <v>-0.1245901</v>
      </c>
      <c r="K85" t="str">
        <f>_xll.BDP(H85&amp;" Equity",$K$2)</f>
        <v>3/30/2023</v>
      </c>
      <c r="M85">
        <f>_xll.BDP($B85,M$2)</f>
        <v>566.4</v>
      </c>
      <c r="N85">
        <f>_xll.BDP($B85,N$2)</f>
        <v>10.285553991366367</v>
      </c>
      <c r="O85">
        <f>_xll.BDP($B85,O$2)</f>
        <v>12.976487077337733</v>
      </c>
      <c r="P85">
        <f>_xll.BDP($B85,P$2)</f>
        <v>31.18864614631179</v>
      </c>
      <c r="Q85">
        <f>_xll.BDP($B85,Q$2)</f>
        <v>31.18864614631179</v>
      </c>
      <c r="R85" t="str">
        <f>_xll.BDP($B85,R$2)</f>
        <v>PERP/CALL</v>
      </c>
      <c r="S85" t="str">
        <f>_xll.BDP($B85,S$2)</f>
        <v>VARIABLE</v>
      </c>
      <c r="T85">
        <f>_xll.BDP($B85,T$2)</f>
        <v>8.25</v>
      </c>
      <c r="U85">
        <f>_xll.BDP($B85,U$2)</f>
        <v>25</v>
      </c>
      <c r="V85" s="4" t="str">
        <f>_xll.BDP($B85,V$2)</f>
        <v>Quarter</v>
      </c>
      <c r="W85" s="4">
        <f>_xll.BDS($B85,"dvd_hist_all","startrow=1","endrow=1","startcol=2","endcol=2")</f>
        <v>44985</v>
      </c>
      <c r="X85" s="4">
        <f>_xll.BDS($B85,"dvd_hist_all","startrow=1","endrow=1","startcol=2","endcol=2")</f>
        <v>44985</v>
      </c>
      <c r="Y85" s="2" t="str">
        <f>_xll.BDP($B85,Y$2)</f>
        <v>CUMULATIVE</v>
      </c>
      <c r="Z85" t="str">
        <f>_xll.BDP($B85,Z$2)</f>
        <v>3/30/2024</v>
      </c>
      <c r="AA85">
        <f>_xll.BDP($B85,AA$2)</f>
        <v>30</v>
      </c>
      <c r="AB85" t="str">
        <f>_xll.BDP($B85,AB$2)</f>
        <v>Anytime</v>
      </c>
      <c r="AC85" t="str">
        <f>_xll.BDP($B85,AC$2)</f>
        <v>#N/A Field Not Applicable</v>
      </c>
      <c r="AH85" t="str">
        <f>_xll.BDP($B85,AH$2)</f>
        <v>N</v>
      </c>
      <c r="AI85" t="str">
        <f>_xll.BDP($B85,AI$2)</f>
        <v>Not Confirmed</v>
      </c>
      <c r="AJ85" t="str">
        <f>_xll.BDP($B85,AJ$2)</f>
        <v>Y</v>
      </c>
      <c r="AK85" t="str">
        <f>_xll.BDP($B85,AK$2)</f>
        <v>Preferred</v>
      </c>
      <c r="AL85" s="2" t="str">
        <f>_xll.BDP($B85,AL$2)</f>
        <v>041356700</v>
      </c>
      <c r="AM85" s="2" t="str">
        <f>_xll.BDP($B85,AM$2)</f>
        <v>#N/A N/A</v>
      </c>
      <c r="AN85" s="2" t="str">
        <f>_xll.BDP($B85,AN$2)</f>
        <v>#N/A N/A</v>
      </c>
      <c r="AO85" s="2"/>
      <c r="AP85">
        <f>_xll.BDP(LEFT($H85,LEN($H85)-2)&amp;"Equity",AP$2)</f>
        <v>1.6275232217400681E-2</v>
      </c>
      <c r="AQ85">
        <f>_xll.BDP(LEFT($H85,LEN($H85)-2)&amp;"Equity",AQ$2)</f>
        <v>5.8966668140580492E-2</v>
      </c>
      <c r="AR85" s="2" t="str">
        <f>_xll.BDP($B85,AR$2)</f>
        <v>NEW YORK</v>
      </c>
      <c r="AS85" s="2"/>
      <c r="AT85" s="2" t="str">
        <f>_xll.BDP($B85,AT$2)</f>
        <v>#N/A N/A</v>
      </c>
      <c r="AU85" s="2" t="str">
        <f>_xll.BDP($B85,AU$2)</f>
        <v>#N/A N/A</v>
      </c>
      <c r="AV85" s="7">
        <f>_xll.BDP($B85,AV$2)</f>
        <v>959133</v>
      </c>
      <c r="AW85" s="8">
        <f t="shared" si="4"/>
        <v>19403260.59</v>
      </c>
      <c r="AX85" s="7" t="str">
        <f>_xll.BDP($B85,AX$2)</f>
        <v>US0413567001</v>
      </c>
      <c r="AY85" s="7" t="str">
        <f>_xll.BDP($B85,AY$2)</f>
        <v>BJJMM81</v>
      </c>
    </row>
    <row r="86" spans="2:51" x14ac:dyDescent="0.25">
      <c r="B86" t="s">
        <v>880</v>
      </c>
      <c r="C86">
        <f>_xll.BDP($B86,C$2)</f>
        <v>22.875</v>
      </c>
      <c r="D86" s="3">
        <f>_xll.BDP($B86,D$2)/100</f>
        <v>-7.0375647668393743E-2</v>
      </c>
      <c r="E86" s="1">
        <f>_xll.BDP($B86,E$2)</f>
        <v>1000.327868852459</v>
      </c>
      <c r="G86" t="str">
        <f>_xll.BDP($B86,G$2)</f>
        <v>AIR T FUNDING</v>
      </c>
      <c r="H86" t="str">
        <f>_xll.BDP($B86,H$2)</f>
        <v>AIRT US</v>
      </c>
      <c r="I86">
        <f>_xll.BDP(LEFT($H86,LEN(H86)-2)&amp;"Equity",I$2)</f>
        <v>23.21</v>
      </c>
      <c r="J86" s="3">
        <f>_xll.BDP(LEFT($H86,LEN($H86)-2)&amp;"Equity",J$2)/100</f>
        <v>4.3146030000000002E-2</v>
      </c>
      <c r="K86" t="str">
        <f>_xll.BDP(H86&amp;" Equity",$K$2)</f>
        <v>6/28/2023</v>
      </c>
      <c r="M86" t="str">
        <f>_xll.BDP($B86,M$2)</f>
        <v>#N/A Field Not Applicable</v>
      </c>
      <c r="N86">
        <f>_xll.BDP($B86,N$2)</f>
        <v>8.2830229463525153</v>
      </c>
      <c r="O86">
        <f>_xll.BDP($B86,O$2)</f>
        <v>8.2830229463525153</v>
      </c>
      <c r="P86">
        <f>_xll.BDP($B86,P$2)</f>
        <v>10.751924915988734</v>
      </c>
      <c r="Q86">
        <f>_xll.BDP($B86,Q$2)</f>
        <v>8.2830229463525153</v>
      </c>
      <c r="R86" t="str">
        <f>_xll.BDP($B86,R$2)</f>
        <v>CALLABLE</v>
      </c>
      <c r="S86" t="str">
        <f>_xll.BDP($B86,S$2)</f>
        <v>FIXED</v>
      </c>
      <c r="T86">
        <f>_xll.BDP($B86,T$2)</f>
        <v>8</v>
      </c>
      <c r="U86">
        <f>_xll.BDP($B86,U$2)</f>
        <v>25</v>
      </c>
      <c r="V86" s="4" t="str">
        <f>_xll.BDP($B86,V$2)</f>
        <v>Quarter</v>
      </c>
      <c r="W86" s="4">
        <f>_xll.BDS($B86,"dvd_hist_all","startrow=1","endrow=1","startcol=2","endcol=2")</f>
        <v>45243</v>
      </c>
      <c r="X86" s="4">
        <f>_xll.BDS($B86,"dvd_hist_all","startrow=1","endrow=1","startcol=2","endcol=2")</f>
        <v>45243</v>
      </c>
      <c r="Y86" s="2" t="str">
        <f>_xll.BDP($B86,Y$2)</f>
        <v>CUMULATIVE</v>
      </c>
      <c r="Z86" t="str">
        <f>_xll.BDP($B86,Z$2)</f>
        <v>6/7/2024</v>
      </c>
      <c r="AA86">
        <f>_xll.BDP($B86,AA$2)</f>
        <v>30</v>
      </c>
      <c r="AB86" t="str">
        <f>_xll.BDP($B86,AB$2)</f>
        <v>Anytime</v>
      </c>
      <c r="AC86" t="str">
        <f>_xll.BDP($B86,AC$2)</f>
        <v>6/7/2049</v>
      </c>
      <c r="AH86" t="str">
        <f>_xll.BDP($B86,AH$2)</f>
        <v>N</v>
      </c>
      <c r="AI86" t="str">
        <f>_xll.BDP($B86,AI$2)</f>
        <v>Not Confirmed</v>
      </c>
      <c r="AJ86" t="str">
        <f>_xll.BDP($B86,AJ$2)</f>
        <v>Y</v>
      </c>
      <c r="AK86" t="str">
        <f>_xll.BDP($B86,AK$2)</f>
        <v>Jr Subordinated</v>
      </c>
      <c r="AL86" s="2" t="str">
        <f>_xll.BDP($B86,AL$2)</f>
        <v>00919P302</v>
      </c>
      <c r="AM86" s="2" t="str">
        <f>_xll.BDP($B86,AM$2)</f>
        <v>#N/A N/A</v>
      </c>
      <c r="AN86" s="2" t="str">
        <f>_xll.BDP($B86,AN$2)</f>
        <v>#N/A N/A</v>
      </c>
      <c r="AO86" s="2"/>
      <c r="AP86">
        <f>_xll.BDP(LEFT($H86,LEN($H86)-2)&amp;"Equity",AP$2)</f>
        <v>4.2080848989311748E-2</v>
      </c>
      <c r="AQ86">
        <f>_xll.BDP(LEFT($H86,LEN($H86)-2)&amp;"Equity",AQ$2)</f>
        <v>0.16955870849975929</v>
      </c>
      <c r="AR86" s="2" t="str">
        <f>_xll.BDP($B86,AR$2)</f>
        <v>NASDAQ/NGM</v>
      </c>
      <c r="AS86" s="2"/>
      <c r="AT86" s="2">
        <f>_xll.BDP($B86,AT$2)</f>
        <v>10.142757449217363</v>
      </c>
      <c r="AU86" s="2">
        <f>_xll.BDP($B86,AU$2)</f>
        <v>10.142757449217363</v>
      </c>
      <c r="AV86" s="7">
        <f>_xll.BDP($B86,AV$2)</f>
        <v>517792</v>
      </c>
      <c r="AW86" s="8">
        <f t="shared" si="4"/>
        <v>11844492</v>
      </c>
      <c r="AX86" s="7" t="str">
        <f>_xll.BDP($B86,AX$2)</f>
        <v>US00919P3029</v>
      </c>
      <c r="AY86" s="7" t="str">
        <f>_xll.BDP($B86,AY$2)</f>
        <v>BKDX760</v>
      </c>
    </row>
    <row r="87" spans="2:51" x14ac:dyDescent="0.25">
      <c r="B87" t="s">
        <v>1215</v>
      </c>
      <c r="C87">
        <f>_xll.BDP($B87,C$2)</f>
        <v>20.81</v>
      </c>
      <c r="D87" s="3">
        <f>_xll.BDP($B87,D$2)/100</f>
        <v>-6.5296803652968027E-2</v>
      </c>
      <c r="E87" s="1">
        <f>_xll.BDP($B87,E$2)</f>
        <v>13783.803278688525</v>
      </c>
      <c r="G87" t="str">
        <f>_xll.BDP($B87,G$2)</f>
        <v>ASSURANT INC</v>
      </c>
      <c r="H87" t="str">
        <f>_xll.BDP($B87,H$2)</f>
        <v>AIZ US</v>
      </c>
      <c r="I87">
        <f>_xll.BDP(LEFT($H87,LEN(H87)-2)&amp;"Equity",I$2)</f>
        <v>116.15</v>
      </c>
      <c r="J87" s="3">
        <f>_xll.BDP(LEFT($H87,LEN($H87)-2)&amp;"Equity",J$2)/100</f>
        <v>-8.8232970000000008E-2</v>
      </c>
      <c r="K87" t="str">
        <f>_xll.BDP(H87&amp;" Equity",$K$2)</f>
        <v>5/3/2023</v>
      </c>
      <c r="M87" t="str">
        <f>_xll.BDP($B87,M$2)</f>
        <v>#N/A Field Not Applicable</v>
      </c>
      <c r="N87">
        <f>_xll.BDP($B87,N$2)</f>
        <v>5.6289259290720866</v>
      </c>
      <c r="O87">
        <f>_xll.BDP($B87,O$2)</f>
        <v>5.7180097572827639</v>
      </c>
      <c r="P87">
        <f>_xll.BDP($B87,P$2)</f>
        <v>8.1740437145959568</v>
      </c>
      <c r="Q87">
        <f>_xll.BDP($B87,Q$2)</f>
        <v>5.7180097572827639</v>
      </c>
      <c r="R87" t="str">
        <f>_xll.BDP($B87,R$2)</f>
        <v>CALLABLE</v>
      </c>
      <c r="S87" t="str">
        <f>_xll.BDP($B87,S$2)</f>
        <v>FIXED</v>
      </c>
      <c r="T87">
        <f>_xll.BDP($B87,T$2)</f>
        <v>5.25</v>
      </c>
      <c r="U87">
        <f>_xll.BDP($B87,U$2)</f>
        <v>25</v>
      </c>
      <c r="V87" s="4" t="str">
        <f>_xll.BDP($B87,V$2)</f>
        <v>Quarter</v>
      </c>
      <c r="W87" s="4">
        <f>_xll.BDS($B87,"dvd_hist_all","startrow=1","endrow=1","startcol=2","endcol=2")</f>
        <v>45015</v>
      </c>
      <c r="X87" s="4">
        <f>_xll.BDS($B87,"dvd_hist_all","startrow=1","endrow=1","startcol=2","endcol=2")</f>
        <v>45015</v>
      </c>
      <c r="Y87" s="2" t="str">
        <f>_xll.BDP($B87,Y$2)</f>
        <v>#N/A Field Not Applicable</v>
      </c>
      <c r="Z87" t="str">
        <f>_xll.BDP($B87,Z$2)</f>
        <v>1/15/2026</v>
      </c>
      <c r="AA87" t="str">
        <f>_xll.BDP($B87,AA$2)</f>
        <v>#N/A Field Not Applicable</v>
      </c>
      <c r="AB87" t="str">
        <f>_xll.BDP($B87,AB$2)</f>
        <v>Anytime</v>
      </c>
      <c r="AC87" t="str">
        <f>_xll.BDP($B87,AC$2)</f>
        <v>1/15/2061</v>
      </c>
      <c r="AH87" t="str">
        <f>_xll.BDP($B87,AH$2)</f>
        <v>N</v>
      </c>
      <c r="AI87" t="str">
        <f>_xll.BDP($B87,AI$2)</f>
        <v>Not Confirmed</v>
      </c>
      <c r="AJ87" t="str">
        <f>_xll.BDP($B87,AJ$2)</f>
        <v>#N/A N/A</v>
      </c>
      <c r="AK87" t="str">
        <f>_xll.BDP($B87,AK$2)</f>
        <v>Subordinated</v>
      </c>
      <c r="AL87" s="2" t="str">
        <f>_xll.BDP($B87,AL$2)</f>
        <v>04621X306</v>
      </c>
      <c r="AM87" s="2" t="str">
        <f>_xll.BDP($B87,AM$2)</f>
        <v>#N/A N/A</v>
      </c>
      <c r="AN87" s="2" t="str">
        <f>_xll.BDP($B87,AN$2)</f>
        <v>BB+</v>
      </c>
      <c r="AO87" s="2"/>
      <c r="AP87">
        <f>_xll.BDP(LEFT($H87,LEN($H87)-2)&amp;"Equity",AP$2)</f>
        <v>6.7863424351610746E-5</v>
      </c>
      <c r="AQ87">
        <f>_xll.BDP(LEFT($H87,LEN($H87)-2)&amp;"Equity",AQ$2)</f>
        <v>2.0599454624466662E-2</v>
      </c>
      <c r="AR87" s="2" t="str">
        <f>_xll.BDP($B87,AR$2)</f>
        <v>NEW YORK</v>
      </c>
      <c r="AS87" s="2"/>
      <c r="AT87" s="2">
        <f>_xll.BDP($B87,AT$2)</f>
        <v>14.664074956957153</v>
      </c>
      <c r="AU87" s="2">
        <f>_xll.BDP($B87,AU$2)</f>
        <v>14.664074956957153</v>
      </c>
      <c r="AV87" s="7">
        <f>_xll.BDP($B87,AV$2)</f>
        <v>10000000</v>
      </c>
      <c r="AW87" s="8">
        <f t="shared" si="4"/>
        <v>208100000</v>
      </c>
      <c r="AX87" s="7" t="str">
        <f>_xll.BDP($B87,AX$2)</f>
        <v>US04621X3061</v>
      </c>
      <c r="AY87" s="7" t="str">
        <f>_xll.BDP($B87,AY$2)</f>
        <v>BLD4BS0</v>
      </c>
    </row>
    <row r="88" spans="2:51" x14ac:dyDescent="0.25">
      <c r="B88" t="s">
        <v>58</v>
      </c>
      <c r="C88">
        <f>_xll.BDP($B88,C$2)</f>
        <v>25.5</v>
      </c>
      <c r="D88" s="3">
        <f>_xll.BDP($B88,D$2)/100</f>
        <v>-2.0032706459525838E-2</v>
      </c>
      <c r="E88" s="1">
        <f>_xll.BDP($B88,E$2)</f>
        <v>21926.819672131147</v>
      </c>
      <c r="G88" t="str">
        <f>_xll.BDP($B88,G$2)</f>
        <v>GREAT AJAX CORP</v>
      </c>
      <c r="H88" t="str">
        <f>_xll.BDP($B88,H$2)</f>
        <v>AJX US</v>
      </c>
      <c r="I88">
        <f>_xll.BDP(LEFT($H88,LEN(H88)-2)&amp;"Equity",I$2)</f>
        <v>6.41</v>
      </c>
      <c r="J88" s="3">
        <f>_xll.BDP(LEFT($H88,LEN($H88)-2)&amp;"Equity",J$2)/100</f>
        <v>-0.20501610000000001</v>
      </c>
      <c r="K88" t="str">
        <f>_xll.BDP(H88&amp;" Equity",$K$2)</f>
        <v>5/5/2023</v>
      </c>
      <c r="M88" t="str">
        <f>_xll.BDP($B88,M$2)</f>
        <v>#N/A Field Not Applicable</v>
      </c>
      <c r="N88">
        <f>_xll.BDP($B88,N$2)</f>
        <v>6.8275456150676872</v>
      </c>
      <c r="O88">
        <f>_xll.BDP($B88,O$2)</f>
        <v>1.2144151518300843</v>
      </c>
      <c r="P88" t="str">
        <f>_xll.BDP($B88,P$2)</f>
        <v>#N/A Field Not Applicable</v>
      </c>
      <c r="Q88">
        <f>_xll.BDP($B88,Q$2)</f>
        <v>1.2144151518300843</v>
      </c>
      <c r="R88" t="str">
        <f>_xll.BDP($B88,R$2)</f>
        <v>CONVERTIBLE</v>
      </c>
      <c r="S88" t="str">
        <f>_xll.BDP($B88,S$2)</f>
        <v>FIXED</v>
      </c>
      <c r="T88">
        <f>_xll.BDP($B88,T$2)</f>
        <v>7.25</v>
      </c>
      <c r="U88">
        <f>_xll.BDP($B88,U$2)</f>
        <v>25</v>
      </c>
      <c r="V88" s="4" t="str">
        <f>_xll.BDP($B88,V$2)</f>
        <v>Quarter</v>
      </c>
      <c r="W88" s="4">
        <f>_xll.BDS($B88,"dvd_hist_all","startrow=1","endrow=1","startcol=2","endcol=2")</f>
        <v>45015</v>
      </c>
      <c r="X88" s="4">
        <f>_xll.BDS($B88,"dvd_hist_all","startrow=1","endrow=1","startcol=2","endcol=2")</f>
        <v>45015</v>
      </c>
      <c r="Y88" s="2" t="str">
        <f>_xll.BDP($B88,Y$2)</f>
        <v>#N/A Field Not Applicable</v>
      </c>
      <c r="Z88" t="str">
        <f>_xll.BDP($B88,Z$2)</f>
        <v>#N/A Field Not Applicable</v>
      </c>
      <c r="AA88" t="str">
        <f>_xll.BDP($B88,AA$2)</f>
        <v>#N/A Field Not Applicable</v>
      </c>
      <c r="AB88" t="str">
        <f>_xll.BDP($B88,AB$2)</f>
        <v>#N/A Field Not Applicable</v>
      </c>
      <c r="AC88" t="str">
        <f>_xll.BDP($B88,AC$2)</f>
        <v>4/30/2024</v>
      </c>
      <c r="AH88" t="str">
        <f>_xll.BDP($B88,AH$2)</f>
        <v>N</v>
      </c>
      <c r="AI88" t="str">
        <f>_xll.BDP($B88,AI$2)</f>
        <v>Not Confirmed</v>
      </c>
      <c r="AJ88" t="str">
        <f>_xll.BDP($B88,AJ$2)</f>
        <v>#N/A N/A</v>
      </c>
      <c r="AK88" t="str">
        <f>_xll.BDP($B88,AK$2)</f>
        <v>Sr Unsecured</v>
      </c>
      <c r="AL88" s="2" t="str">
        <f>_xll.BDP($B88,AL$2)</f>
        <v>38983D409</v>
      </c>
      <c r="AM88" s="2" t="str">
        <f>_xll.BDP($B88,AM$2)</f>
        <v>#N/A N/A</v>
      </c>
      <c r="AN88" s="2" t="str">
        <f>_xll.BDP($B88,AN$2)</f>
        <v>#N/A N/A</v>
      </c>
      <c r="AO88" s="2"/>
      <c r="AP88">
        <f>_xll.BDP(LEFT($H88,LEN($H88)-2)&amp;"Equity",AP$2)</f>
        <v>1.9258642257813596E-2</v>
      </c>
      <c r="AQ88">
        <f>_xll.BDP(LEFT($H88,LEN($H88)-2)&amp;"Equity",AQ$2)</f>
        <v>7.0032347956029417E-2</v>
      </c>
      <c r="AR88" s="2" t="str">
        <f>_xll.BDP($B88,AR$2)</f>
        <v>NEW YORK</v>
      </c>
      <c r="AS88" s="2"/>
      <c r="AT88" s="2">
        <f>_xll.BDP($B88,AT$2)</f>
        <v>1.0384780093686234</v>
      </c>
      <c r="AU88" s="2">
        <f>_xll.BDP($B88,AU$2)</f>
        <v>1.0384780093686234</v>
      </c>
      <c r="AV88" s="7">
        <f>_xll.BDP($B88,AV$2)</f>
        <v>4180639</v>
      </c>
      <c r="AW88" s="8">
        <f t="shared" si="4"/>
        <v>106606294.5</v>
      </c>
      <c r="AX88" s="7" t="str">
        <f>_xll.BDP($B88,AX$2)</f>
        <v>US38983D4097</v>
      </c>
      <c r="AY88" s="7" t="str">
        <f>_xll.BDP($B88,AY$2)</f>
        <v>BDFWMZ0</v>
      </c>
    </row>
    <row r="89" spans="2:51" x14ac:dyDescent="0.25">
      <c r="B89" t="s">
        <v>789</v>
      </c>
      <c r="C89">
        <f>_xll.BDP($B89,C$2)</f>
        <v>23.175000000000001</v>
      </c>
      <c r="D89" s="3">
        <f>_xll.BDP($B89,D$2)/100</f>
        <v>-0.13151465798045606</v>
      </c>
      <c r="E89" s="1">
        <f>_xll.BDP($B89,E$2)</f>
        <v>22878.754098360656</v>
      </c>
      <c r="G89" t="str">
        <f>_xll.BDP($B89,G$2)</f>
        <v>AIR LEASE CORP</v>
      </c>
      <c r="H89" t="str">
        <f>_xll.BDP($B89,H$2)</f>
        <v>AL US</v>
      </c>
      <c r="I89">
        <f>_xll.BDP(LEFT($H89,LEN(H89)-2)&amp;"Equity",I$2)</f>
        <v>37.39</v>
      </c>
      <c r="J89" s="3">
        <f>_xll.BDP(LEFT($H89,LEN($H89)-2)&amp;"Equity",J$2)/100</f>
        <v>-0.13152559999999999</v>
      </c>
      <c r="K89" t="str">
        <f>_xll.BDP(H89&amp;" Equity",$K$2)</f>
        <v>5/5/2023</v>
      </c>
      <c r="M89">
        <f>_xll.BDP($B89,M$2)</f>
        <v>365</v>
      </c>
      <c r="N89">
        <f>_xll.BDP($B89,N$2)</f>
        <v>6.1003835476628119</v>
      </c>
      <c r="O89">
        <f>_xll.BDP($B89,O$2)</f>
        <v>8.494622672303775</v>
      </c>
      <c r="P89">
        <f>_xll.BDP($B89,P$2)</f>
        <v>4.9621182666809736</v>
      </c>
      <c r="Q89">
        <f>_xll.BDP($B89,Q$2)</f>
        <v>4.9621182666809736</v>
      </c>
      <c r="R89" t="str">
        <f>_xll.BDP($B89,R$2)</f>
        <v>PERP/CALL</v>
      </c>
      <c r="S89" t="str">
        <f>_xll.BDP($B89,S$2)</f>
        <v>VARIABLE</v>
      </c>
      <c r="T89">
        <f>_xll.BDP($B89,T$2)</f>
        <v>6.15</v>
      </c>
      <c r="U89">
        <f>_xll.BDP($B89,U$2)</f>
        <v>25</v>
      </c>
      <c r="V89" s="4" t="str">
        <f>_xll.BDP($B89,V$2)</f>
        <v>Quarter</v>
      </c>
      <c r="W89" s="4">
        <f>_xll.BDS($B89,"dvd_hist_all","startrow=1","endrow=1","startcol=2","endcol=2")</f>
        <v>44984</v>
      </c>
      <c r="X89" s="4">
        <f>_xll.BDS($B89,"dvd_hist_all","startrow=1","endrow=1","startcol=2","endcol=2")</f>
        <v>44984</v>
      </c>
      <c r="Y89" s="2" t="str">
        <f>_xll.BDP($B89,Y$2)</f>
        <v>NON-CUMULATIVE</v>
      </c>
      <c r="Z89" t="str">
        <f>_xll.BDP($B89,Z$2)</f>
        <v>3/15/2024</v>
      </c>
      <c r="AA89">
        <f>_xll.BDP($B89,AA$2)</f>
        <v>30</v>
      </c>
      <c r="AB89" t="str">
        <f>_xll.BDP($B89,AB$2)</f>
        <v>Anytime</v>
      </c>
      <c r="AC89" t="str">
        <f>_xll.BDP($B89,AC$2)</f>
        <v>#N/A Field Not Applicable</v>
      </c>
      <c r="AH89" t="str">
        <f>_xll.BDP($B89,AH$2)</f>
        <v>N</v>
      </c>
      <c r="AI89" t="str">
        <f>_xll.BDP($B89,AI$2)</f>
        <v>Yes</v>
      </c>
      <c r="AJ89" t="str">
        <f>_xll.BDP($B89,AJ$2)</f>
        <v>N</v>
      </c>
      <c r="AK89" t="str">
        <f>_xll.BDP($B89,AK$2)</f>
        <v>Preferred</v>
      </c>
      <c r="AL89" s="2" t="str">
        <f>_xll.BDP($B89,AL$2)</f>
        <v>00912X500</v>
      </c>
      <c r="AM89" s="2" t="str">
        <f>_xll.BDP($B89,AM$2)</f>
        <v>BB+</v>
      </c>
      <c r="AN89" s="2" t="str">
        <f>_xll.BDP($B89,AN$2)</f>
        <v>BB+</v>
      </c>
      <c r="AO89" s="2"/>
      <c r="AP89">
        <f>_xll.BDP(LEFT($H89,LEN($H89)-2)&amp;"Equity",AP$2)</f>
        <v>5.5749032757778094E-3</v>
      </c>
      <c r="AQ89">
        <f>_xll.BDP(LEFT($H89,LEN($H89)-2)&amp;"Equity",AQ$2)</f>
        <v>4.7071778173842116E-2</v>
      </c>
      <c r="AR89" s="2" t="str">
        <f>_xll.BDP($B89,AR$2)</f>
        <v>NEW YORK</v>
      </c>
      <c r="AS89" s="2"/>
      <c r="AT89" s="2">
        <f>_xll.BDP($B89,AT$2)</f>
        <v>0.90152884234471864</v>
      </c>
      <c r="AU89" s="2">
        <f>_xll.BDP($B89,AU$2)</f>
        <v>0.90152884234471864</v>
      </c>
      <c r="AV89" s="7">
        <f>_xll.BDP($B89,AV$2)</f>
        <v>10000000</v>
      </c>
      <c r="AW89" s="8">
        <f t="shared" si="4"/>
        <v>231750000</v>
      </c>
      <c r="AX89" s="7" t="str">
        <f>_xll.BDP($B89,AX$2)</f>
        <v>US00912X5005</v>
      </c>
      <c r="AY89" s="7" t="str">
        <f>_xll.BDP($B89,AY$2)</f>
        <v>BJR4L26</v>
      </c>
    </row>
    <row r="90" spans="2:51" x14ac:dyDescent="0.25">
      <c r="B90" t="s">
        <v>59</v>
      </c>
      <c r="C90">
        <f>_xll.BDP($B90,C$2)</f>
        <v>25.64</v>
      </c>
      <c r="D90" s="3">
        <f>_xll.BDP($B90,D$2)/100</f>
        <v>1.0236220472441007E-2</v>
      </c>
      <c r="E90" s="1">
        <f>_xll.BDP($B90,E$2)</f>
        <v>60705.114754098358</v>
      </c>
      <c r="G90" t="str">
        <f>_xll.BDP($B90,G$2)</f>
        <v>ALLSTATE CORP</v>
      </c>
      <c r="H90" t="str">
        <f>_xll.BDP($B90,H$2)</f>
        <v>ALL US</v>
      </c>
      <c r="I90">
        <f>_xll.BDP(LEFT($H90,LEN(H90)-2)&amp;"Equity",I$2)</f>
        <v>106.34</v>
      </c>
      <c r="J90" s="3">
        <f>_xll.BDP(LEFT($H90,LEN($H90)-2)&amp;"Equity",J$2)/100</f>
        <v>-0.17425070000000001</v>
      </c>
      <c r="K90" t="str">
        <f>_xll.BDP(H90&amp;" Equity",$K$2)</f>
        <v>5/3/2023</v>
      </c>
      <c r="M90">
        <f>_xll.BDP($B90,M$2)</f>
        <v>316.5</v>
      </c>
      <c r="N90">
        <f>_xll.BDP($B90,N$2)</f>
        <v>6.6834098926180694</v>
      </c>
      <c r="O90">
        <f>_xll.BDP($B90,O$2)</f>
        <v>8.3749740989258274</v>
      </c>
      <c r="P90">
        <f>_xll.BDP($B90,P$2)</f>
        <v>-152.17294790176538</v>
      </c>
      <c r="Q90">
        <f>_xll.BDP($B90,Q$2)</f>
        <v>6.7864105209999996</v>
      </c>
      <c r="R90" t="str">
        <f>_xll.BDP($B90,R$2)</f>
        <v>CALLABLE</v>
      </c>
      <c r="S90" t="str">
        <f>_xll.BDP($B90,S$2)</f>
        <v>VARIABLE</v>
      </c>
      <c r="T90">
        <f>_xll.BDP($B90,T$2)</f>
        <v>7.9947100000000004</v>
      </c>
      <c r="U90">
        <f>_xll.BDP($B90,U$2)</f>
        <v>25</v>
      </c>
      <c r="V90" s="4" t="str">
        <f>_xll.BDP($B90,V$2)</f>
        <v>Quarter</v>
      </c>
      <c r="W90" s="4">
        <f>_xll.BDS($B90,"dvd_hist_all","startrow=1","endrow=1","startcol=2","endcol=2")</f>
        <v>45015</v>
      </c>
      <c r="X90" s="4">
        <f>_xll.BDS($B90,"dvd_hist_all","startrow=1","endrow=1","startcol=2","endcol=2")</f>
        <v>45015</v>
      </c>
      <c r="Y90" s="2" t="str">
        <f>_xll.BDP($B90,Y$2)</f>
        <v>CUMULATIVE</v>
      </c>
      <c r="Z90" t="str">
        <f>_xll.BDP($B90,Z$2)</f>
        <v>4/28/2023</v>
      </c>
      <c r="AA90">
        <f>_xll.BDP($B90,AA$2)</f>
        <v>30</v>
      </c>
      <c r="AB90" t="str">
        <f>_xll.BDP($B90,AB$2)</f>
        <v>Anytime</v>
      </c>
      <c r="AC90" t="str">
        <f>_xll.BDP($B90,AC$2)</f>
        <v>1/15/2053</v>
      </c>
      <c r="AH90" t="str">
        <f>_xll.BDP($B90,AH$2)</f>
        <v>N</v>
      </c>
      <c r="AI90" t="str">
        <f>_xll.BDP($B90,AI$2)</f>
        <v>Not Confirmed</v>
      </c>
      <c r="AJ90" t="str">
        <f>_xll.BDP($B90,AJ$2)</f>
        <v>Y</v>
      </c>
      <c r="AK90" t="str">
        <f>_xll.BDP($B90,AK$2)</f>
        <v>Subordinated</v>
      </c>
      <c r="AL90" s="2" t="str">
        <f>_xll.BDP($B90,AL$2)</f>
        <v>020002309</v>
      </c>
      <c r="AM90" s="2" t="str">
        <f>_xll.BDP($B90,AM$2)</f>
        <v>BBB-u</v>
      </c>
      <c r="AN90" s="2" t="str">
        <f>_xll.BDP($B90,AN$2)</f>
        <v>BBB</v>
      </c>
      <c r="AO90" s="2"/>
      <c r="AP90">
        <f>_xll.BDP(LEFT($H90,LEN($H90)-2)&amp;"Equity",AP$2)</f>
        <v>1.0503571487130436E-4</v>
      </c>
      <c r="AQ90">
        <f>_xll.BDP(LEFT($H90,LEN($H90)-2)&amp;"Equity",AQ$2)</f>
        <v>2.4028414217053151E-2</v>
      </c>
      <c r="AR90" s="2" t="str">
        <f>_xll.BDP($B90,AR$2)</f>
        <v>NEW YORK</v>
      </c>
      <c r="AS90" s="2"/>
      <c r="AT90" s="2">
        <f>_xll.BDP($B90,AT$2)</f>
        <v>4.1895968047570231E-2</v>
      </c>
      <c r="AU90" s="2">
        <f>_xll.BDP($B90,AU$2)</f>
        <v>4.1895968046184617E-2</v>
      </c>
      <c r="AV90" s="7">
        <f>_xll.BDP($B90,AV$2)</f>
        <v>20000000</v>
      </c>
      <c r="AW90" s="8">
        <f t="shared" si="4"/>
        <v>512800000</v>
      </c>
      <c r="AX90" s="7" t="str">
        <f>_xll.BDP($B90,AX$2)</f>
        <v>US0200023093</v>
      </c>
      <c r="AY90" s="7" t="str">
        <f>_xll.BDP($B90,AY$2)</f>
        <v>B87XV26</v>
      </c>
    </row>
    <row r="91" spans="2:51" x14ac:dyDescent="0.25">
      <c r="B91" t="s">
        <v>890</v>
      </c>
      <c r="C91">
        <f>_xll.BDP($B91,C$2)</f>
        <v>21.2</v>
      </c>
      <c r="D91" s="3">
        <f>_xll.BDP($B91,D$2)/100</f>
        <v>-3.5486806187443182E-2</v>
      </c>
      <c r="E91" s="1">
        <f>_xll.BDP($B91,E$2)</f>
        <v>24065.262295081968</v>
      </c>
      <c r="G91" t="str">
        <f>_xll.BDP($B91,G$2)</f>
        <v>ALLSTATE CORP</v>
      </c>
      <c r="H91" t="str">
        <f>_xll.BDP($B91,H$2)</f>
        <v>ALL US</v>
      </c>
      <c r="I91">
        <f>_xll.BDP(LEFT($H91,LEN(H91)-2)&amp;"Equity",I$2)</f>
        <v>106.34</v>
      </c>
      <c r="J91" s="3">
        <f>_xll.BDP(LEFT($H91,LEN($H91)-2)&amp;"Equity",J$2)/100</f>
        <v>-0.17425070000000001</v>
      </c>
      <c r="K91" t="str">
        <f>_xll.BDP(H91&amp;" Equity",$K$2)</f>
        <v>5/3/2023</v>
      </c>
      <c r="M91" t="str">
        <f>_xll.BDP($B91,M$2)</f>
        <v>#N/A Field Not Applicable</v>
      </c>
      <c r="N91">
        <f>_xll.BDP($B91,N$2)</f>
        <v>4.712301587301587</v>
      </c>
      <c r="O91">
        <f>_xll.BDP($B91,O$2)</f>
        <v>4.712301587301587</v>
      </c>
      <c r="P91">
        <f>_xll.BDP($B91,P$2)</f>
        <v>4.8530098168126292</v>
      </c>
      <c r="Q91">
        <f>_xll.BDP($B91,Q$2)</f>
        <v>4.712301587301587</v>
      </c>
      <c r="R91" t="str">
        <f>_xll.BDP($B91,R$2)</f>
        <v>PERP/CALL</v>
      </c>
      <c r="S91" t="str">
        <f>_xll.BDP($B91,S$2)</f>
        <v>FIXED</v>
      </c>
      <c r="T91">
        <f>_xll.BDP($B91,T$2)</f>
        <v>4.75</v>
      </c>
      <c r="U91">
        <f>_xll.BDP($B91,U$2)</f>
        <v>25</v>
      </c>
      <c r="V91" s="4" t="str">
        <f>_xll.BDP($B91,V$2)</f>
        <v>Quarter</v>
      </c>
      <c r="W91" s="4">
        <f>_xll.BDS($B91,"dvd_hist_all","startrow=1","endrow=1","startcol=2","endcol=2")</f>
        <v>45015</v>
      </c>
      <c r="X91" s="4">
        <f>_xll.BDS($B91,"dvd_hist_all","startrow=1","endrow=1","startcol=2","endcol=2")</f>
        <v>45015</v>
      </c>
      <c r="Y91" s="2" t="str">
        <f>_xll.BDP($B91,Y$2)</f>
        <v>NON-CUMULATIVE</v>
      </c>
      <c r="Z91" t="str">
        <f>_xll.BDP($B91,Z$2)</f>
        <v>1/15/2025</v>
      </c>
      <c r="AA91">
        <f>_xll.BDP($B91,AA$2)</f>
        <v>30</v>
      </c>
      <c r="AB91" t="str">
        <f>_xll.BDP($B91,AB$2)</f>
        <v>Quarterly</v>
      </c>
      <c r="AC91" t="str">
        <f>_xll.BDP($B91,AC$2)</f>
        <v>#N/A Field Not Applicable</v>
      </c>
      <c r="AH91" t="str">
        <f>_xll.BDP($B91,AH$2)</f>
        <v>N</v>
      </c>
      <c r="AI91" t="str">
        <f>_xll.BDP($B91,AI$2)</f>
        <v>Yes</v>
      </c>
      <c r="AJ91" t="str">
        <f>_xll.BDP($B91,AJ$2)</f>
        <v>N</v>
      </c>
      <c r="AK91" t="str">
        <f>_xll.BDP($B91,AK$2)</f>
        <v>Preferred</v>
      </c>
      <c r="AL91" s="2" t="str">
        <f>_xll.BDP($B91,AL$2)</f>
        <v>020002812</v>
      </c>
      <c r="AM91" s="2" t="str">
        <f>_xll.BDP($B91,AM$2)</f>
        <v>BBB-u</v>
      </c>
      <c r="AN91" s="2" t="str">
        <f>_xll.BDP($B91,AN$2)</f>
        <v>BBB</v>
      </c>
      <c r="AO91" s="2"/>
      <c r="AP91">
        <f>_xll.BDP(LEFT($H91,LEN($H91)-2)&amp;"Equity",AP$2)</f>
        <v>1.0503571487130436E-4</v>
      </c>
      <c r="AQ91">
        <f>_xll.BDP(LEFT($H91,LEN($H91)-2)&amp;"Equity",AQ$2)</f>
        <v>2.4028414217053151E-2</v>
      </c>
      <c r="AR91" s="2" t="str">
        <f>_xll.BDP($B91,AR$2)</f>
        <v>NEW YORK</v>
      </c>
      <c r="AS91" s="2"/>
      <c r="AT91" s="2">
        <f>_xll.BDP($B91,AT$2)</f>
        <v>17.852688478402346</v>
      </c>
      <c r="AU91" s="2">
        <f>_xll.BDP($B91,AU$2)</f>
        <v>17.852688478402346</v>
      </c>
      <c r="AV91" s="7">
        <f>_xll.BDP($B91,AV$2)</f>
        <v>12000000</v>
      </c>
      <c r="AW91" s="8">
        <f t="shared" si="4"/>
        <v>254400000</v>
      </c>
      <c r="AX91" s="7" t="str">
        <f>_xll.BDP($B91,AX$2)</f>
        <v>US0200028126</v>
      </c>
      <c r="AY91" s="7" t="str">
        <f>_xll.BDP($B91,AY$2)</f>
        <v>BK727P2</v>
      </c>
    </row>
    <row r="92" spans="2:51" x14ac:dyDescent="0.25">
      <c r="B92" t="s">
        <v>881</v>
      </c>
      <c r="C92">
        <f>_xll.BDP($B92,C$2)</f>
        <v>22.195</v>
      </c>
      <c r="D92" s="3">
        <f>_xll.BDP($B92,D$2)/100</f>
        <v>-2.2437307523097298E-2</v>
      </c>
      <c r="E92" s="1">
        <f>_xll.BDP($B92,E$2)</f>
        <v>124064.06557377049</v>
      </c>
      <c r="G92" t="str">
        <f>_xll.BDP($B92,G$2)</f>
        <v>ALLSTATE CORP</v>
      </c>
      <c r="H92" t="str">
        <f>_xll.BDP($B92,H$2)</f>
        <v>ALL US</v>
      </c>
      <c r="I92">
        <f>_xll.BDP(LEFT($H92,LEN(H92)-2)&amp;"Equity",I$2)</f>
        <v>106.34</v>
      </c>
      <c r="J92" s="3">
        <f>_xll.BDP(LEFT($H92,LEN($H92)-2)&amp;"Equity",J$2)/100</f>
        <v>-0.17425070000000001</v>
      </c>
      <c r="K92" t="str">
        <f>_xll.BDP(H92&amp;" Equity",$K$2)</f>
        <v>5/3/2023</v>
      </c>
      <c r="M92" t="str">
        <f>_xll.BDP($B92,M$2)</f>
        <v>#N/A Field Not Applicable</v>
      </c>
      <c r="N92">
        <f>_xll.BDP($B92,N$2)</f>
        <v>5.0918530351437692</v>
      </c>
      <c r="O92">
        <f>_xll.BDP($B92,O$2)</f>
        <v>5.0918530351437692</v>
      </c>
      <c r="P92">
        <f>_xll.BDP($B92,P$2)</f>
        <v>5.7062975888388587</v>
      </c>
      <c r="Q92">
        <f>_xll.BDP($B92,Q$2)</f>
        <v>5.0918530351437692</v>
      </c>
      <c r="R92" t="str">
        <f>_xll.BDP($B92,R$2)</f>
        <v>PERP/CALL</v>
      </c>
      <c r="S92" t="str">
        <f>_xll.BDP($B92,S$2)</f>
        <v>FIXED</v>
      </c>
      <c r="T92">
        <f>_xll.BDP($B92,T$2)</f>
        <v>5.0999999999999996</v>
      </c>
      <c r="U92">
        <f>_xll.BDP($B92,U$2)</f>
        <v>25</v>
      </c>
      <c r="V92" s="4" t="str">
        <f>_xll.BDP($B92,V$2)</f>
        <v>Quarter</v>
      </c>
      <c r="W92" s="4">
        <f>_xll.BDS($B92,"dvd_hist_all","startrow=1","endrow=1","startcol=2","endcol=2")</f>
        <v>45015</v>
      </c>
      <c r="X92" s="4">
        <f>_xll.BDS($B92,"dvd_hist_all","startrow=1","endrow=1","startcol=2","endcol=2")</f>
        <v>45015</v>
      </c>
      <c r="Y92" s="2" t="str">
        <f>_xll.BDP($B92,Y$2)</f>
        <v>NON-CUMULATIVE</v>
      </c>
      <c r="Z92" t="str">
        <f>_xll.BDP($B92,Z$2)</f>
        <v>10/15/2024</v>
      </c>
      <c r="AA92">
        <f>_xll.BDP($B92,AA$2)</f>
        <v>30</v>
      </c>
      <c r="AB92" t="str">
        <f>_xll.BDP($B92,AB$2)</f>
        <v>Quarterly</v>
      </c>
      <c r="AC92" t="str">
        <f>_xll.BDP($B92,AC$2)</f>
        <v>#N/A Field Not Applicable</v>
      </c>
      <c r="AH92" t="str">
        <f>_xll.BDP($B92,AH$2)</f>
        <v>N</v>
      </c>
      <c r="AI92" t="str">
        <f>_xll.BDP($B92,AI$2)</f>
        <v>Yes</v>
      </c>
      <c r="AJ92" t="str">
        <f>_xll.BDP($B92,AJ$2)</f>
        <v>N</v>
      </c>
      <c r="AK92" t="str">
        <f>_xll.BDP($B92,AK$2)</f>
        <v>Preferred</v>
      </c>
      <c r="AL92" s="2" t="str">
        <f>_xll.BDP($B92,AL$2)</f>
        <v>020002838</v>
      </c>
      <c r="AM92" s="2" t="str">
        <f>_xll.BDP($B92,AM$2)</f>
        <v>BBB-u</v>
      </c>
      <c r="AN92" s="2" t="str">
        <f>_xll.BDP($B92,AN$2)</f>
        <v>BBB</v>
      </c>
      <c r="AO92" s="2"/>
      <c r="AP92">
        <f>_xll.BDP(LEFT($H92,LEN($H92)-2)&amp;"Equity",AP$2)</f>
        <v>1.0503571487130436E-4</v>
      </c>
      <c r="AQ92">
        <f>_xll.BDP(LEFT($H92,LEN($H92)-2)&amp;"Equity",AQ$2)</f>
        <v>2.4028414217053151E-2</v>
      </c>
      <c r="AR92" s="2" t="str">
        <f>_xll.BDP($B92,AR$2)</f>
        <v>NEW YORK</v>
      </c>
      <c r="AS92" s="2"/>
      <c r="AT92" s="2">
        <f>_xll.BDP($B92,AT$2)</f>
        <v>17.407895888924056</v>
      </c>
      <c r="AU92" s="2">
        <f>_xll.BDP($B92,AU$2)</f>
        <v>17.407895888924056</v>
      </c>
      <c r="AV92" s="7">
        <f>_xll.BDP($B92,AV$2)</f>
        <v>46000000</v>
      </c>
      <c r="AW92" s="8">
        <f t="shared" si="4"/>
        <v>1020970000</v>
      </c>
      <c r="AX92" s="7" t="str">
        <f>_xll.BDP($B92,AX$2)</f>
        <v>US0200028381</v>
      </c>
      <c r="AY92" s="7" t="str">
        <f>_xll.BDP($B92,AY$2)</f>
        <v>BKDKS91</v>
      </c>
    </row>
    <row r="93" spans="2:51" x14ac:dyDescent="0.25">
      <c r="B93" t="s">
        <v>666</v>
      </c>
      <c r="C93">
        <f>_xll.BDP($B93,C$2)</f>
        <v>25.175000000000001</v>
      </c>
      <c r="D93" s="3">
        <f>_xll.BDP($B93,D$2)/100</f>
        <v>5.5666003976143378E-3</v>
      </c>
      <c r="E93" s="1">
        <f>_xll.BDP($B93,E$2)</f>
        <v>66340.196721311469</v>
      </c>
      <c r="G93" t="str">
        <f>_xll.BDP($B93,G$2)</f>
        <v>ALLSTATE CORP</v>
      </c>
      <c r="H93" t="str">
        <f>_xll.BDP($B93,H$2)</f>
        <v>ALL US</v>
      </c>
      <c r="I93">
        <f>_xll.BDP(LEFT($H93,LEN(H93)-2)&amp;"Equity",I$2)</f>
        <v>106.34</v>
      </c>
      <c r="J93" s="3">
        <f>_xll.BDP(LEFT($H93,LEN($H93)-2)&amp;"Equity",J$2)/100</f>
        <v>-0.17425070000000001</v>
      </c>
      <c r="K93" t="str">
        <f>_xll.BDP(H93&amp;" Equity",$K$2)</f>
        <v>5/3/2023</v>
      </c>
      <c r="M93" t="str">
        <f>_xll.BDP($B93,M$2)</f>
        <v>#N/A Field Not Applicable</v>
      </c>
      <c r="N93">
        <f>_xll.BDP($B93,N$2)</f>
        <v>5.5473372781065082</v>
      </c>
      <c r="O93">
        <f>_xll.BDP($B93,O$2)</f>
        <v>-31.065088757396609</v>
      </c>
      <c r="P93">
        <f>_xll.BDP($B93,P$2)</f>
        <v>-31.065088757396609</v>
      </c>
      <c r="Q93">
        <f>_xll.BDP($B93,Q$2)</f>
        <v>-31.065088757396609</v>
      </c>
      <c r="R93" t="str">
        <f>_xll.BDP($B93,R$2)</f>
        <v>PERP/CALL</v>
      </c>
      <c r="S93" t="str">
        <f>_xll.BDP($B93,S$2)</f>
        <v>FIXED</v>
      </c>
      <c r="T93">
        <f>_xll.BDP($B93,T$2)</f>
        <v>5.625</v>
      </c>
      <c r="U93">
        <f>_xll.BDP($B93,U$2)</f>
        <v>25</v>
      </c>
      <c r="V93" s="4" t="str">
        <f>_xll.BDP($B93,V$2)</f>
        <v>Quarter</v>
      </c>
      <c r="W93" s="4">
        <f>_xll.BDS($B93,"dvd_hist_all","startrow=1","endrow=1","startcol=2","endcol=2")</f>
        <v>45015</v>
      </c>
      <c r="X93" s="4">
        <f>_xll.BDS($B93,"dvd_hist_all","startrow=1","endrow=1","startcol=2","endcol=2")</f>
        <v>45015</v>
      </c>
      <c r="Y93" s="2" t="str">
        <f>_xll.BDP($B93,Y$2)</f>
        <v>NON-CUMULATIVE</v>
      </c>
      <c r="Z93" t="str">
        <f>_xll.BDP($B93,Z$2)</f>
        <v>4/17/2023</v>
      </c>
      <c r="AA93">
        <f>_xll.BDP($B93,AA$2)</f>
        <v>30</v>
      </c>
      <c r="AB93" t="str">
        <f>_xll.BDP($B93,AB$2)</f>
        <v>Quarterly</v>
      </c>
      <c r="AC93" t="str">
        <f>_xll.BDP($B93,AC$2)</f>
        <v>#N/A Field Not Applicable</v>
      </c>
      <c r="AH93" t="str">
        <f>_xll.BDP($B93,AH$2)</f>
        <v>N</v>
      </c>
      <c r="AI93" t="str">
        <f>_xll.BDP($B93,AI$2)</f>
        <v>Yes</v>
      </c>
      <c r="AJ93" t="str">
        <f>_xll.BDP($B93,AJ$2)</f>
        <v>N</v>
      </c>
      <c r="AK93" t="str">
        <f>_xll.BDP($B93,AK$2)</f>
        <v>Preferred</v>
      </c>
      <c r="AL93" s="2" t="str">
        <f>_xll.BDP($B93,AL$2)</f>
        <v>020002127</v>
      </c>
      <c r="AM93" s="2" t="str">
        <f>_xll.BDP($B93,AM$2)</f>
        <v>BB+u</v>
      </c>
      <c r="AN93" s="2" t="str">
        <f>_xll.BDP($B93,AN$2)</f>
        <v>BBB-</v>
      </c>
      <c r="AO93" s="2"/>
      <c r="AP93">
        <f>_xll.BDP(LEFT($H93,LEN($H93)-2)&amp;"Equity",AP$2)</f>
        <v>1.0503571487130436E-4</v>
      </c>
      <c r="AQ93">
        <f>_xll.BDP(LEFT($H93,LEN($H93)-2)&amp;"Equity",AQ$2)</f>
        <v>2.4028414217053151E-2</v>
      </c>
      <c r="AR93" s="2" t="str">
        <f>_xll.BDP($B93,AR$2)</f>
        <v>NEW YORK</v>
      </c>
      <c r="AS93" s="2"/>
      <c r="AT93" s="2">
        <f>_xll.BDP($B93,AT$2)</f>
        <v>4.4755555557050804E-2</v>
      </c>
      <c r="AU93" s="2">
        <f>_xll.BDP($B93,AU$2)</f>
        <v>17.902279597159254</v>
      </c>
      <c r="AV93" s="7">
        <f>_xll.BDP($B93,AV$2)</f>
        <v>23000000</v>
      </c>
      <c r="AW93" s="8">
        <f t="shared" si="4"/>
        <v>579025000</v>
      </c>
      <c r="AX93" s="7" t="str">
        <f>_xll.BDP($B93,AX$2)</f>
        <v>US0200021279</v>
      </c>
      <c r="AY93" s="7" t="str">
        <f>_xll.BDP($B93,AY$2)</f>
        <v>BD5F0W2</v>
      </c>
    </row>
    <row r="94" spans="2:51" x14ac:dyDescent="0.25">
      <c r="B94" t="s">
        <v>1244</v>
      </c>
      <c r="C94">
        <f>_xll.BDP($B94,C$2)</f>
        <v>26.375</v>
      </c>
      <c r="D94" s="3">
        <f>_xll.BDP($B94,D$2)/100</f>
        <v>1.4724956130312154E-2</v>
      </c>
      <c r="E94" s="1">
        <f>_xll.BDP($B94,E$2)</f>
        <v>1470.5409836065573</v>
      </c>
      <c r="G94" t="str">
        <f>_xll.BDP($B94,G$2)</f>
        <v>ALTA EQUIPMENT GROUP</v>
      </c>
      <c r="H94" t="str">
        <f>_xll.BDP($B94,H$2)</f>
        <v>RILY US</v>
      </c>
      <c r="I94">
        <f>_xll.BDP(LEFT($H94,LEN(H94)-2)&amp;"Equity",I$2)</f>
        <v>27.38</v>
      </c>
      <c r="J94" s="3">
        <f>_xll.BDP(LEFT($H94,LEN($H94)-2)&amp;"Equity",J$2)/100</f>
        <v>-0.29282629999999998</v>
      </c>
      <c r="K94" t="str">
        <f>_xll.BDP(H94&amp;" Equity",$K$2)</f>
        <v>4/28/2023</v>
      </c>
      <c r="M94" t="str">
        <f>_xll.BDP($B94,M$2)</f>
        <v>#N/A Field Not Applicable</v>
      </c>
      <c r="N94">
        <f>_xll.BDP($B94,N$2)</f>
        <v>9.1860168410308756</v>
      </c>
      <c r="O94">
        <f>_xll.BDP($B94,O$2)</f>
        <v>9.1860168410308756</v>
      </c>
      <c r="P94">
        <f>_xll.BDP($B94,P$2)</f>
        <v>6.2516475425425373</v>
      </c>
      <c r="Q94">
        <f>_xll.BDP($B94,Q$2)</f>
        <v>6.2516475400000004</v>
      </c>
      <c r="R94" t="str">
        <f>_xll.BDP($B94,R$2)</f>
        <v>PERP/CALL</v>
      </c>
      <c r="S94" t="str">
        <f>_xll.BDP($B94,S$2)</f>
        <v>FIXED</v>
      </c>
      <c r="T94">
        <f>_xll.BDP($B94,T$2)</f>
        <v>10</v>
      </c>
      <c r="U94">
        <f>_xll.BDP($B94,U$2)</f>
        <v>25</v>
      </c>
      <c r="V94" s="4" t="str">
        <f>_xll.BDP($B94,V$2)</f>
        <v>Quarter</v>
      </c>
      <c r="W94" s="4">
        <f>_xll.BDS($B94,"dvd_hist_all","startrow=1","endrow=1","startcol=2","endcol=2")</f>
        <v>44938</v>
      </c>
      <c r="X94" s="4">
        <f>_xll.BDS($B94,"dvd_hist_all","startrow=1","endrow=1","startcol=2","endcol=2")</f>
        <v>44938</v>
      </c>
      <c r="Y94" s="2" t="str">
        <f>_xll.BDP($B94,Y$2)</f>
        <v>CUMULATIVE</v>
      </c>
      <c r="Z94" t="str">
        <f>_xll.BDP($B94,Z$2)</f>
        <v>12/22/2025</v>
      </c>
      <c r="AA94" t="str">
        <f>_xll.BDP($B94,AA$2)</f>
        <v>#N/A Field Not Applicable</v>
      </c>
      <c r="AB94" t="str">
        <f>_xll.BDP($B94,AB$2)</f>
        <v>Anytime</v>
      </c>
      <c r="AC94" t="str">
        <f>_xll.BDP($B94,AC$2)</f>
        <v>#N/A Field Not Applicable</v>
      </c>
      <c r="AH94" t="str">
        <f>_xll.BDP($B94,AH$2)</f>
        <v>N</v>
      </c>
      <c r="AI94" t="str">
        <f>_xll.BDP($B94,AI$2)</f>
        <v>Yes</v>
      </c>
      <c r="AJ94" t="str">
        <f>_xll.BDP($B94,AJ$2)</f>
        <v>Y</v>
      </c>
      <c r="AK94" t="str">
        <f>_xll.BDP($B94,AK$2)</f>
        <v>Preferred</v>
      </c>
      <c r="AL94" s="2" t="str">
        <f>_xll.BDP($B94,AL$2)</f>
        <v>02128L205</v>
      </c>
      <c r="AM94" s="2" t="str">
        <f>_xll.BDP($B94,AM$2)</f>
        <v>#N/A N/A</v>
      </c>
      <c r="AN94" s="2" t="str">
        <f>_xll.BDP($B94,AN$2)</f>
        <v>#N/A N/A</v>
      </c>
      <c r="AO94" s="2"/>
      <c r="AP94">
        <f>_xll.BDP(LEFT($H94,LEN($H94)-2)&amp;"Equity",AP$2)</f>
        <v>5.539512756145315E-2</v>
      </c>
      <c r="AQ94">
        <f>_xll.BDP(LEFT($H94,LEN($H94)-2)&amp;"Equity",AQ$2)</f>
        <v>0.11530854946675773</v>
      </c>
      <c r="AR94" s="2" t="str">
        <f>_xll.BDP($B94,AR$2)</f>
        <v>NEW YORK</v>
      </c>
      <c r="AS94" s="2"/>
      <c r="AT94" s="2">
        <f>_xll.BDP($B94,AT$2)</f>
        <v>2.3404060161827687</v>
      </c>
      <c r="AU94" s="2">
        <f>_xll.BDP($B94,AU$2)</f>
        <v>10.126569387576772</v>
      </c>
      <c r="AV94" s="7">
        <f>_xll.BDP($B94,AV$2)</f>
        <v>1200000</v>
      </c>
      <c r="AW94" s="8">
        <f t="shared" si="4"/>
        <v>31650000</v>
      </c>
      <c r="AX94" s="7" t="str">
        <f>_xll.BDP($B94,AX$2)</f>
        <v>US02128L2051</v>
      </c>
      <c r="AY94" s="7" t="str">
        <f>_xll.BDP($B94,AY$2)</f>
        <v>BMFQ222</v>
      </c>
    </row>
    <row r="95" spans="2:51" x14ac:dyDescent="0.25">
      <c r="B95" t="s">
        <v>1941</v>
      </c>
      <c r="C95">
        <f>_xll.BDP($B95,C$2)</f>
        <v>17.475000000000001</v>
      </c>
      <c r="D95" s="3">
        <f>_xll.BDP($B95,D$2)/100</f>
        <v>-0.12891986062717764</v>
      </c>
      <c r="E95" s="1">
        <f>_xll.BDP($B95,E$2)</f>
        <v>16333.245901639344</v>
      </c>
      <c r="G95" t="str">
        <f>_xll.BDP($B95,G$2)</f>
        <v>AFFILIATED MANAGERS GROU</v>
      </c>
      <c r="H95" t="str">
        <f>_xll.BDP($B95,H$2)</f>
        <v>AMG US</v>
      </c>
      <c r="I95">
        <f>_xll.BDP(LEFT($H95,LEN(H95)-2)&amp;"Equity",I$2)</f>
        <v>137.34</v>
      </c>
      <c r="J95" s="3">
        <f>_xll.BDP(LEFT($H95,LEN($H95)-2)&amp;"Equity",J$2)/100</f>
        <v>-0.13844810000000002</v>
      </c>
      <c r="K95" t="str">
        <f>_xll.BDP(H95&amp;" Equity",$K$2)</f>
        <v>5/2/2023</v>
      </c>
      <c r="M95" t="str">
        <f>_xll.BDP($B95,M$2)</f>
        <v>#N/A Field Not Applicable</v>
      </c>
      <c r="N95">
        <f>_xll.BDP($B95,N$2)</f>
        <v>4.4165849578156209</v>
      </c>
      <c r="O95">
        <f>_xll.BDP($B95,O$2)</f>
        <v>4.4165849578156209</v>
      </c>
      <c r="P95">
        <f>_xll.BDP($B95,P$2)</f>
        <v>5.4633683432056754</v>
      </c>
      <c r="Q95">
        <f>_xll.BDP($B95,Q$2)</f>
        <v>4.4165849578156209</v>
      </c>
      <c r="R95" t="str">
        <f>_xll.BDP($B95,R$2)</f>
        <v>CALLABLE</v>
      </c>
      <c r="S95" t="str">
        <f>_xll.BDP($B95,S$2)</f>
        <v>FIXED</v>
      </c>
      <c r="T95">
        <f>_xll.BDP($B95,T$2)</f>
        <v>4.2</v>
      </c>
      <c r="U95">
        <f>_xll.BDP($B95,U$2)</f>
        <v>25</v>
      </c>
      <c r="V95" s="4" t="str">
        <f>_xll.BDP($B95,V$2)</f>
        <v>Quarter</v>
      </c>
      <c r="W95" s="4">
        <f>_xll.BDS($B95,"dvd_hist_all","startrow=1","endrow=1","startcol=2","endcol=2")</f>
        <v>45013</v>
      </c>
      <c r="X95" s="4">
        <f>_xll.BDS($B95,"dvd_hist_all","startrow=1","endrow=1","startcol=2","endcol=2")</f>
        <v>45013</v>
      </c>
      <c r="Y95" s="2" t="str">
        <f>_xll.BDP($B95,Y$2)</f>
        <v>CUMULATIVE</v>
      </c>
      <c r="Z95" t="str">
        <f>_xll.BDP($B95,Z$2)</f>
        <v>9/30/2026</v>
      </c>
      <c r="AA95" t="str">
        <f>_xll.BDP($B95,AA$2)</f>
        <v>#N/A Field Not Applicable</v>
      </c>
      <c r="AB95" t="str">
        <f>_xll.BDP($B95,AB$2)</f>
        <v>Anytime</v>
      </c>
      <c r="AC95" t="str">
        <f>_xll.BDP($B95,AC$2)</f>
        <v>9/30/2061</v>
      </c>
      <c r="AH95" t="str">
        <f>_xll.BDP($B95,AH$2)</f>
        <v>N</v>
      </c>
      <c r="AI95" t="str">
        <f>_xll.BDP($B95,AI$2)</f>
        <v>Not Confirmed</v>
      </c>
      <c r="AJ95" t="str">
        <f>_xll.BDP($B95,AJ$2)</f>
        <v>Y</v>
      </c>
      <c r="AK95" t="str">
        <f>_xll.BDP($B95,AK$2)</f>
        <v>Jr Subordinated</v>
      </c>
      <c r="AL95" s="2" t="str">
        <f>_xll.BDP($B95,AL$2)</f>
        <v>008252835</v>
      </c>
      <c r="AM95" s="2" t="str">
        <f>_xll.BDP($B95,AM$2)</f>
        <v>#N/A N/A</v>
      </c>
      <c r="AN95" s="2" t="str">
        <f>_xll.BDP($B95,AN$2)</f>
        <v>BBB-</v>
      </c>
      <c r="AO95" s="2"/>
      <c r="AP95">
        <f>_xll.BDP(LEFT($H95,LEN($H95)-2)&amp;"Equity",AP$2)</f>
        <v>5.8091763177869904E-4</v>
      </c>
      <c r="AQ95">
        <f>_xll.BDP(LEFT($H95,LEN($H95)-2)&amp;"Equity",AQ$2)</f>
        <v>3.1078795213313581E-2</v>
      </c>
      <c r="AR95" s="2" t="str">
        <f>_xll.BDP($B95,AR$2)</f>
        <v>NEW YORK</v>
      </c>
      <c r="AS95" s="2"/>
      <c r="AT95" s="2">
        <f>_xll.BDP($B95,AT$2)</f>
        <v>15.487790200641582</v>
      </c>
      <c r="AU95" s="2">
        <f>_xll.BDP($B95,AU$2)</f>
        <v>15.487790200641582</v>
      </c>
      <c r="AV95" s="7">
        <f>_xll.BDP($B95,AV$2)</f>
        <v>8000000</v>
      </c>
      <c r="AW95" s="8">
        <f t="shared" si="4"/>
        <v>139800000</v>
      </c>
      <c r="AX95" s="7" t="str">
        <f>_xll.BDP($B95,AX$2)</f>
        <v>US0082528359</v>
      </c>
      <c r="AY95" s="7" t="str">
        <f>_xll.BDP($B95,AY$2)</f>
        <v>BL972M4</v>
      </c>
    </row>
    <row r="96" spans="2:51" x14ac:dyDescent="0.25">
      <c r="B96" t="s">
        <v>1195</v>
      </c>
      <c r="C96">
        <f>_xll.BDP($B96,C$2)</f>
        <v>16.97</v>
      </c>
      <c r="D96" s="3">
        <f>_xll.BDP($B96,D$2)/100</f>
        <v>-0.15037974683544297</v>
      </c>
      <c r="E96" s="1">
        <f>_xll.BDP($B96,E$2)</f>
        <v>21757.442622950821</v>
      </c>
      <c r="G96" t="str">
        <f>_xll.BDP($B96,G$2)</f>
        <v>AFFILIATED MANAGERS GROU</v>
      </c>
      <c r="H96" t="str">
        <f>_xll.BDP($B96,H$2)</f>
        <v>AMG US</v>
      </c>
      <c r="I96">
        <f>_xll.BDP(LEFT($H96,LEN(H96)-2)&amp;"Equity",I$2)</f>
        <v>137.34</v>
      </c>
      <c r="J96" s="3">
        <f>_xll.BDP(LEFT($H96,LEN($H96)-2)&amp;"Equity",J$2)/100</f>
        <v>-0.13844810000000002</v>
      </c>
      <c r="K96" t="str">
        <f>_xll.BDP(H96&amp;" Equity",$K$2)</f>
        <v>5/2/2023</v>
      </c>
      <c r="M96" t="str">
        <f>_xll.BDP($B96,M$2)</f>
        <v>#N/A Field Not Applicable</v>
      </c>
      <c r="N96">
        <f>_xll.BDP($B96,N$2)</f>
        <v>5.8079720378510817</v>
      </c>
      <c r="O96">
        <f>_xll.BDP($B96,O$2)</f>
        <v>5.8079720378510817</v>
      </c>
      <c r="P96">
        <f>_xll.BDP($B96,P$2)</f>
        <v>12.342047603260983</v>
      </c>
      <c r="Q96">
        <f>_xll.BDP($B96,Q$2)</f>
        <v>5.8079720378510817</v>
      </c>
      <c r="R96" t="str">
        <f>_xll.BDP($B96,R$2)</f>
        <v>CALLABLE</v>
      </c>
      <c r="S96" t="str">
        <f>_xll.BDP($B96,S$2)</f>
        <v>FIXED</v>
      </c>
      <c r="T96">
        <f>_xll.BDP($B96,T$2)</f>
        <v>4.75</v>
      </c>
      <c r="U96">
        <f>_xll.BDP($B96,U$2)</f>
        <v>25</v>
      </c>
      <c r="V96" s="4" t="str">
        <f>_xll.BDP($B96,V$2)</f>
        <v>Quarter</v>
      </c>
      <c r="W96" s="4">
        <f>_xll.BDS($B96,"dvd_hist_all","startrow=1","endrow=1","startcol=2","endcol=2")</f>
        <v>45013</v>
      </c>
      <c r="X96" s="4">
        <f>_xll.BDS($B96,"dvd_hist_all","startrow=1","endrow=1","startcol=2","endcol=2")</f>
        <v>45013</v>
      </c>
      <c r="Y96" s="2" t="str">
        <f>_xll.BDP($B96,Y$2)</f>
        <v>CUMULATIVE</v>
      </c>
      <c r="Z96" t="str">
        <f>_xll.BDP($B96,Z$2)</f>
        <v>9/30/2025</v>
      </c>
      <c r="AA96" t="str">
        <f>_xll.BDP($B96,AA$2)</f>
        <v>#N/A Field Not Applicable</v>
      </c>
      <c r="AB96" t="str">
        <f>_xll.BDP($B96,AB$2)</f>
        <v>Anytime</v>
      </c>
      <c r="AC96" t="str">
        <f>_xll.BDP($B96,AC$2)</f>
        <v>9/30/2060</v>
      </c>
      <c r="AH96" t="str">
        <f>_xll.BDP($B96,AH$2)</f>
        <v>N</v>
      </c>
      <c r="AI96" t="str">
        <f>_xll.BDP($B96,AI$2)</f>
        <v>Not Confirmed</v>
      </c>
      <c r="AJ96" t="str">
        <f>_xll.BDP($B96,AJ$2)</f>
        <v>Y</v>
      </c>
      <c r="AK96" t="str">
        <f>_xll.BDP($B96,AK$2)</f>
        <v>Jr Subordinated</v>
      </c>
      <c r="AL96" s="2" t="str">
        <f>_xll.BDP($B96,AL$2)</f>
        <v>008252843</v>
      </c>
      <c r="AM96" s="2" t="str">
        <f>_xll.BDP($B96,AM$2)</f>
        <v>#N/A N/A</v>
      </c>
      <c r="AN96" s="2" t="str">
        <f>_xll.BDP($B96,AN$2)</f>
        <v>BBB-</v>
      </c>
      <c r="AO96" s="2"/>
      <c r="AP96">
        <f>_xll.BDP(LEFT($H96,LEN($H96)-2)&amp;"Equity",AP$2)</f>
        <v>5.8091763177869904E-4</v>
      </c>
      <c r="AQ96">
        <f>_xll.BDP(LEFT($H96,LEN($H96)-2)&amp;"Equity",AQ$2)</f>
        <v>3.1078795213313581E-2</v>
      </c>
      <c r="AR96" s="2" t="str">
        <f>_xll.BDP($B96,AR$2)</f>
        <v>NEW YORK</v>
      </c>
      <c r="AS96" s="2"/>
      <c r="AT96" s="2">
        <f>_xll.BDP($B96,AT$2)</f>
        <v>13.689050548161818</v>
      </c>
      <c r="AU96" s="2">
        <f>_xll.BDP($B96,AU$2)</f>
        <v>13.689050548161818</v>
      </c>
      <c r="AV96" s="7">
        <f>_xll.BDP($B96,AV$2)</f>
        <v>10000000</v>
      </c>
      <c r="AW96" s="8">
        <f t="shared" si="4"/>
        <v>169700000</v>
      </c>
      <c r="AX96" s="7" t="str">
        <f>_xll.BDP($B96,AX$2)</f>
        <v>US0082528433</v>
      </c>
      <c r="AY96" s="7" t="str">
        <f>_xll.BDP($B96,AY$2)</f>
        <v>BN0VM18</v>
      </c>
    </row>
    <row r="97" spans="2:51" x14ac:dyDescent="0.25">
      <c r="B97" t="s">
        <v>814</v>
      </c>
      <c r="C97">
        <f>_xll.BDP($B97,C$2)</f>
        <v>19.905000000000001</v>
      </c>
      <c r="D97" s="3">
        <f>_xll.BDP($B97,D$2)/100</f>
        <v>-6.4018048990115997E-2</v>
      </c>
      <c r="E97" s="1">
        <f>_xll.BDP($B97,E$2)</f>
        <v>24473.688524590165</v>
      </c>
      <c r="G97" t="str">
        <f>_xll.BDP($B97,G$2)</f>
        <v>AFFILIATED MANAGERS GROU</v>
      </c>
      <c r="H97" t="str">
        <f>_xll.BDP($B97,H$2)</f>
        <v>AMG US</v>
      </c>
      <c r="I97">
        <f>_xll.BDP(LEFT($H97,LEN(H97)-2)&amp;"Equity",I$2)</f>
        <v>137.34</v>
      </c>
      <c r="J97" s="3">
        <f>_xll.BDP(LEFT($H97,LEN($H97)-2)&amp;"Equity",J$2)/100</f>
        <v>-0.13844810000000002</v>
      </c>
      <c r="K97" t="str">
        <f>_xll.BDP(H97&amp;" Equity",$K$2)</f>
        <v>5/2/2023</v>
      </c>
      <c r="M97" t="str">
        <f>_xll.BDP($B97,M$2)</f>
        <v>#N/A Field Not Applicable</v>
      </c>
      <c r="N97">
        <f>_xll.BDP($B97,N$2)</f>
        <v>6.756724761124878</v>
      </c>
      <c r="O97">
        <f>_xll.BDP($B97,O$2)</f>
        <v>6.756724761124878</v>
      </c>
      <c r="P97">
        <f>_xll.BDP($B97,P$2)</f>
        <v>19.215176886791351</v>
      </c>
      <c r="Q97">
        <f>_xll.BDP($B97,Q$2)</f>
        <v>6.756724761124878</v>
      </c>
      <c r="R97" t="str">
        <f>_xll.BDP($B97,R$2)</f>
        <v>CALLABLE</v>
      </c>
      <c r="S97" t="str">
        <f>_xll.BDP($B97,S$2)</f>
        <v>FIXED</v>
      </c>
      <c r="T97">
        <f>_xll.BDP($B97,T$2)</f>
        <v>5.875</v>
      </c>
      <c r="U97">
        <f>_xll.BDP($B97,U$2)</f>
        <v>25</v>
      </c>
      <c r="V97" s="4" t="str">
        <f>_xll.BDP($B97,V$2)</f>
        <v>Quarter</v>
      </c>
      <c r="W97" s="4">
        <f>_xll.BDS($B97,"dvd_hist_all","startrow=1","endrow=1","startcol=2","endcol=2")</f>
        <v>45013</v>
      </c>
      <c r="X97" s="4">
        <f>_xll.BDS($B97,"dvd_hist_all","startrow=1","endrow=1","startcol=2","endcol=2")</f>
        <v>45013</v>
      </c>
      <c r="Y97" s="2" t="str">
        <f>_xll.BDP($B97,Y$2)</f>
        <v>CUMULATIVE</v>
      </c>
      <c r="Z97" t="str">
        <f>_xll.BDP($B97,Z$2)</f>
        <v>3/30/2024</v>
      </c>
      <c r="AA97">
        <f>_xll.BDP($B97,AA$2)</f>
        <v>10</v>
      </c>
      <c r="AB97" t="str">
        <f>_xll.BDP($B97,AB$2)</f>
        <v>Anytime</v>
      </c>
      <c r="AC97" t="str">
        <f>_xll.BDP($B97,AC$2)</f>
        <v>3/30/2059</v>
      </c>
      <c r="AH97" t="str">
        <f>_xll.BDP($B97,AH$2)</f>
        <v>N</v>
      </c>
      <c r="AI97" t="str">
        <f>_xll.BDP($B97,AI$2)</f>
        <v>Not Confirmed</v>
      </c>
      <c r="AJ97" t="str">
        <f>_xll.BDP($B97,AJ$2)</f>
        <v>Y</v>
      </c>
      <c r="AK97" t="str">
        <f>_xll.BDP($B97,AK$2)</f>
        <v>Jr Subordinated</v>
      </c>
      <c r="AL97" s="2" t="str">
        <f>_xll.BDP($B97,AL$2)</f>
        <v>008252850</v>
      </c>
      <c r="AM97" s="2" t="str">
        <f>_xll.BDP($B97,AM$2)</f>
        <v>#N/A N/A</v>
      </c>
      <c r="AN97" s="2" t="str">
        <f>_xll.BDP($B97,AN$2)</f>
        <v>BBB-</v>
      </c>
      <c r="AO97" s="2"/>
      <c r="AP97">
        <f>_xll.BDP(LEFT($H97,LEN($H97)-2)&amp;"Equity",AP$2)</f>
        <v>5.8091763177869904E-4</v>
      </c>
      <c r="AQ97">
        <f>_xll.BDP(LEFT($H97,LEN($H97)-2)&amp;"Equity",AQ$2)</f>
        <v>3.1078795213313581E-2</v>
      </c>
      <c r="AR97" s="2" t="str">
        <f>_xll.BDP($B97,AR$2)</f>
        <v>NEW YORK</v>
      </c>
      <c r="AS97" s="2"/>
      <c r="AT97" s="2">
        <f>_xll.BDP($B97,AT$2)</f>
        <v>12.819190725124885</v>
      </c>
      <c r="AU97" s="2">
        <f>_xll.BDP($B97,AU$2)</f>
        <v>12.819190725124885</v>
      </c>
      <c r="AV97" s="7">
        <f>_xll.BDP($B97,AV$2)</f>
        <v>12000000</v>
      </c>
      <c r="AW97" s="8">
        <f t="shared" si="4"/>
        <v>238860000</v>
      </c>
      <c r="AX97" s="7" t="str">
        <f>_xll.BDP($B97,AX$2)</f>
        <v>US0082528508</v>
      </c>
      <c r="AY97" s="7" t="str">
        <f>_xll.BDP($B97,AY$2)</f>
        <v>BJVJZF8</v>
      </c>
    </row>
    <row r="98" spans="2:51" x14ac:dyDescent="0.25">
      <c r="B98" t="s">
        <v>60</v>
      </c>
      <c r="C98">
        <f>_xll.BDP($B98,C$2)</f>
        <v>23.254999999999999</v>
      </c>
      <c r="D98" s="3">
        <f>_xll.BDP($B98,D$2)/100</f>
        <v>-3.5532994923857864E-2</v>
      </c>
      <c r="E98" s="1">
        <f>_xll.BDP($B98,E$2)</f>
        <v>6749.4754098360654</v>
      </c>
      <c r="G98" t="str">
        <f>_xll.BDP($B98,G$2)</f>
        <v>AMERICAN HOMES 4 RENT</v>
      </c>
      <c r="H98" t="str">
        <f>_xll.BDP($B98,H$2)</f>
        <v>AMH US</v>
      </c>
      <c r="I98">
        <f>_xll.BDP(LEFT($H98,LEN(H98)-2)&amp;"Equity",I$2)</f>
        <v>29.8</v>
      </c>
      <c r="J98" s="3">
        <f>_xll.BDP(LEFT($H98,LEN($H98)-2)&amp;"Equity",J$2)/100</f>
        <v>-3.230102E-2</v>
      </c>
      <c r="K98" t="str">
        <f>_xll.BDP(H98&amp;" Equity",$K$2)</f>
        <v>5/5/2023</v>
      </c>
      <c r="M98" t="str">
        <f>_xll.BDP($B98,M$2)</f>
        <v>#N/A Field Not Applicable</v>
      </c>
      <c r="N98">
        <f>_xll.BDP($B98,N$2)</f>
        <v>5.4806554241968994</v>
      </c>
      <c r="O98">
        <f>_xll.BDP($B98,O$2)</f>
        <v>5.4806554241968994</v>
      </c>
      <c r="P98">
        <f>_xll.BDP($B98,P$2)</f>
        <v>-83.564913307094884</v>
      </c>
      <c r="Q98">
        <f>_xll.BDP($B98,Q$2)</f>
        <v>-83.564913309999994</v>
      </c>
      <c r="R98" t="str">
        <f>_xll.BDP($B98,R$2)</f>
        <v>PERP/CALL</v>
      </c>
      <c r="S98" t="str">
        <f>_xll.BDP($B98,S$2)</f>
        <v>FIXED</v>
      </c>
      <c r="T98">
        <f>_xll.BDP($B98,T$2)</f>
        <v>5.875</v>
      </c>
      <c r="U98">
        <f>_xll.BDP($B98,U$2)</f>
        <v>25</v>
      </c>
      <c r="V98" s="4" t="str">
        <f>_xll.BDP($B98,V$2)</f>
        <v>Quarter</v>
      </c>
      <c r="W98" s="4">
        <f>_xll.BDS($B98,"dvd_hist_all","startrow=1","endrow=1","startcol=2","endcol=2")</f>
        <v>44999</v>
      </c>
      <c r="X98" s="4">
        <f>_xll.BDS($B98,"dvd_hist_all","startrow=1","endrow=1","startcol=2","endcol=2")</f>
        <v>44999</v>
      </c>
      <c r="Y98" s="2" t="str">
        <f>_xll.BDP($B98,Y$2)</f>
        <v>CUMULATIVE</v>
      </c>
      <c r="Z98" t="str">
        <f>_xll.BDP($B98,Z$2)</f>
        <v>4/28/2023</v>
      </c>
      <c r="AA98">
        <f>_xll.BDP($B98,AA$2)</f>
        <v>30</v>
      </c>
      <c r="AB98" t="str">
        <f>_xll.BDP($B98,AB$2)</f>
        <v>Anytime</v>
      </c>
      <c r="AC98" t="str">
        <f>_xll.BDP($B98,AC$2)</f>
        <v>#N/A Field Not Applicable</v>
      </c>
      <c r="AH98" t="str">
        <f>_xll.BDP($B98,AH$2)</f>
        <v>N</v>
      </c>
      <c r="AI98" t="str">
        <f>_xll.BDP($B98,AI$2)</f>
        <v>Not Confirmed</v>
      </c>
      <c r="AJ98" t="str">
        <f>_xll.BDP($B98,AJ$2)</f>
        <v>Y</v>
      </c>
      <c r="AK98" t="str">
        <f>_xll.BDP($B98,AK$2)</f>
        <v>Preferred</v>
      </c>
      <c r="AL98" s="2" t="str">
        <f>_xll.BDP($B98,AL$2)</f>
        <v>02665T876</v>
      </c>
      <c r="AM98" s="2" t="str">
        <f>_xll.BDP($B98,AM$2)</f>
        <v>#N/A N/A</v>
      </c>
      <c r="AN98" s="2" t="str">
        <f>_xll.BDP($B98,AN$2)</f>
        <v>BB+</v>
      </c>
      <c r="AO98" s="2"/>
      <c r="AP98">
        <f>_xll.BDP(LEFT($H98,LEN($H98)-2)&amp;"Equity",AP$2)</f>
        <v>4.274474979640841E-4</v>
      </c>
      <c r="AQ98">
        <f>_xll.BDP(LEFT($H98,LEN($H98)-2)&amp;"Equity",AQ$2)</f>
        <v>2.0501153283483453E-2</v>
      </c>
      <c r="AR98" s="2" t="str">
        <f>_xll.BDP($B98,AR$2)</f>
        <v>NEW YORK</v>
      </c>
      <c r="AS98" s="2"/>
      <c r="AT98" s="2">
        <f>_xll.BDP($B98,AT$2)</f>
        <v>15.750007082280973</v>
      </c>
      <c r="AU98" s="2">
        <f>_xll.BDP($B98,AU$2)</f>
        <v>15.750007082280973</v>
      </c>
      <c r="AV98" s="7">
        <f>_xll.BDP($B98,AV$2)</f>
        <v>4600000</v>
      </c>
      <c r="AW98" s="8">
        <f t="shared" si="4"/>
        <v>106973000</v>
      </c>
      <c r="AX98" s="7" t="str">
        <f>_xll.BDP($B98,AX$2)</f>
        <v>US02665T8760</v>
      </c>
      <c r="AY98" s="7" t="str">
        <f>_xll.BDP($B98,AY$2)</f>
        <v>BDFG5B9</v>
      </c>
    </row>
    <row r="99" spans="2:51" x14ac:dyDescent="0.25">
      <c r="B99" t="s">
        <v>737</v>
      </c>
      <c r="C99">
        <f>_xll.BDP($B99,C$2)</f>
        <v>24.700000000000003</v>
      </c>
      <c r="D99" s="3">
        <f>_xll.BDP($B99,D$2)/100</f>
        <v>-4.4632086851628443E-2</v>
      </c>
      <c r="E99" s="1">
        <f>_xll.BDP($B99,E$2)</f>
        <v>11916.098360655738</v>
      </c>
      <c r="G99" t="str">
        <f>_xll.BDP($B99,G$2)</f>
        <v>AMERICAN HOMES 4 RENT</v>
      </c>
      <c r="H99" t="str">
        <f>_xll.BDP($B99,H$2)</f>
        <v>AMH US</v>
      </c>
      <c r="I99">
        <f>_xll.BDP(LEFT($H99,LEN(H99)-2)&amp;"Equity",I$2)</f>
        <v>29.8</v>
      </c>
      <c r="J99" s="3">
        <f>_xll.BDP(LEFT($H99,LEN($H99)-2)&amp;"Equity",J$2)/100</f>
        <v>-3.230102E-2</v>
      </c>
      <c r="K99" t="str">
        <f>_xll.BDP(H99&amp;" Equity",$K$2)</f>
        <v>5/5/2023</v>
      </c>
      <c r="M99" t="str">
        <f>_xll.BDP($B99,M$2)</f>
        <v>#N/A Field Not Applicable</v>
      </c>
      <c r="N99">
        <f>_xll.BDP($B99,N$2)</f>
        <v>5.6336970197742771</v>
      </c>
      <c r="O99">
        <f>_xll.BDP($B99,O$2)</f>
        <v>5.6336970197742771</v>
      </c>
      <c r="P99">
        <f>_xll.BDP($B99,P$2)</f>
        <v>-16.230939881411143</v>
      </c>
      <c r="Q99">
        <f>_xll.BDP($B99,Q$2)</f>
        <v>-16.230939880000001</v>
      </c>
      <c r="R99" t="str">
        <f>_xll.BDP($B99,R$2)</f>
        <v>PERP/CALL</v>
      </c>
      <c r="S99" t="str">
        <f>_xll.BDP($B99,S$2)</f>
        <v>FIXED</v>
      </c>
      <c r="T99">
        <f>_xll.BDP($B99,T$2)</f>
        <v>6.25</v>
      </c>
      <c r="U99">
        <f>_xll.BDP($B99,U$2)</f>
        <v>25</v>
      </c>
      <c r="V99" s="4" t="str">
        <f>_xll.BDP($B99,V$2)</f>
        <v>Quarter</v>
      </c>
      <c r="W99" s="4">
        <f>_xll.BDS($B99,"dvd_hist_all","startrow=1","endrow=1","startcol=2","endcol=2")</f>
        <v>44999</v>
      </c>
      <c r="X99" s="4">
        <f>_xll.BDS($B99,"dvd_hist_all","startrow=1","endrow=1","startcol=2","endcol=2")</f>
        <v>44999</v>
      </c>
      <c r="Y99" s="2" t="str">
        <f>_xll.BDP($B99,Y$2)</f>
        <v>CUMULATIVE</v>
      </c>
      <c r="Z99" t="str">
        <f>_xll.BDP($B99,Z$2)</f>
        <v>9/19/2023</v>
      </c>
      <c r="AA99">
        <f>_xll.BDP($B99,AA$2)</f>
        <v>30</v>
      </c>
      <c r="AB99" t="str">
        <f>_xll.BDP($B99,AB$2)</f>
        <v>Anytime</v>
      </c>
      <c r="AC99" t="str">
        <f>_xll.BDP($B99,AC$2)</f>
        <v>#N/A Field Not Applicable</v>
      </c>
      <c r="AH99" t="str">
        <f>_xll.BDP($B99,AH$2)</f>
        <v>N</v>
      </c>
      <c r="AI99" t="str">
        <f>_xll.BDP($B99,AI$2)</f>
        <v>Not Confirmed</v>
      </c>
      <c r="AJ99" t="str">
        <f>_xll.BDP($B99,AJ$2)</f>
        <v>Y</v>
      </c>
      <c r="AK99" t="str">
        <f>_xll.BDP($B99,AK$2)</f>
        <v>Preferred</v>
      </c>
      <c r="AL99" s="2" t="str">
        <f>_xll.BDP($B99,AL$2)</f>
        <v>02665T868</v>
      </c>
      <c r="AM99" s="2" t="str">
        <f>_xll.BDP($B99,AM$2)</f>
        <v>#N/A N/A</v>
      </c>
      <c r="AN99" s="2" t="str">
        <f>_xll.BDP($B99,AN$2)</f>
        <v>BB+</v>
      </c>
      <c r="AO99" s="2"/>
      <c r="AP99">
        <f>_xll.BDP(LEFT($H99,LEN($H99)-2)&amp;"Equity",AP$2)</f>
        <v>4.274474979640841E-4</v>
      </c>
      <c r="AQ99">
        <f>_xll.BDP(LEFT($H99,LEN($H99)-2)&amp;"Equity",AQ$2)</f>
        <v>2.0501153283483453E-2</v>
      </c>
      <c r="AR99" s="2" t="str">
        <f>_xll.BDP($B99,AR$2)</f>
        <v>NEW YORK</v>
      </c>
      <c r="AS99" s="2"/>
      <c r="AT99" s="2">
        <f>_xll.BDP($B99,AT$2)</f>
        <v>15.724815579825448</v>
      </c>
      <c r="AU99" s="2">
        <f>_xll.BDP($B99,AU$2)</f>
        <v>15.724815579825448</v>
      </c>
      <c r="AV99" s="7">
        <f>_xll.BDP($B99,AV$2)</f>
        <v>4600000</v>
      </c>
      <c r="AW99" s="8">
        <f t="shared" si="4"/>
        <v>113620000.00000001</v>
      </c>
      <c r="AX99" s="7" t="str">
        <f>_xll.BDP($B99,AX$2)</f>
        <v>US02665T8687</v>
      </c>
      <c r="AY99" s="7" t="str">
        <f>_xll.BDP($B99,AY$2)</f>
        <v>BFY78Q3</v>
      </c>
    </row>
    <row r="100" spans="2:51" x14ac:dyDescent="0.25">
      <c r="B100" t="s">
        <v>61</v>
      </c>
      <c r="C100">
        <f>_xll.BDP($B100,C$2)</f>
        <v>71.655000000000001</v>
      </c>
      <c r="D100" s="3">
        <f>_xll.BDP($B100,D$2)/100</f>
        <v>3.4112646121147804E-2</v>
      </c>
      <c r="E100" s="1">
        <f>_xll.BDP($B100,E$2)</f>
        <v>908.51666666666665</v>
      </c>
      <c r="G100" t="str">
        <f>_xll.BDP($B100,G$2)</f>
        <v>TRI-CONTINENTAL</v>
      </c>
      <c r="H100" t="str">
        <f>_xll.BDP($B100,H$2)</f>
        <v>AMP US</v>
      </c>
      <c r="I100">
        <f>_xll.BDP(LEFT($H100,LEN(H100)-2)&amp;"Equity",I$2)</f>
        <v>299.35000000000002</v>
      </c>
      <c r="J100" s="3">
        <f>_xll.BDP(LEFT($H100,LEN($H100)-2)&amp;"Equity",J$2)/100</f>
        <v>-0.1269285</v>
      </c>
      <c r="K100" t="str">
        <f>_xll.BDP(H100&amp;" Equity",$K$2)</f>
        <v>4/25/2023</v>
      </c>
      <c r="M100" t="str">
        <f>_xll.BDP($B100,M$2)</f>
        <v>#N/A Field Not Applicable</v>
      </c>
      <c r="N100">
        <f>_xll.BDP($B100,N$2)</f>
        <v>2.521227333465931</v>
      </c>
      <c r="O100">
        <f>_xll.BDP($B100,O$2)</f>
        <v>2.521227333465931</v>
      </c>
      <c r="P100" t="str">
        <f>_xll.BDP($B100,P$2)</f>
        <v>#N/A Field Not Applicable</v>
      </c>
      <c r="Q100">
        <f>_xll.BDP($B100,Q$2)</f>
        <v>2.521227333465931</v>
      </c>
      <c r="R100" t="str">
        <f>_xll.BDP($B100,R$2)</f>
        <v>PERP/CALL</v>
      </c>
      <c r="S100" t="str">
        <f>_xll.BDP($B100,S$2)</f>
        <v>FIXED</v>
      </c>
      <c r="T100">
        <f>_xll.BDP($B100,T$2)</f>
        <v>2.5</v>
      </c>
      <c r="U100">
        <f>_xll.BDP($B100,U$2)</f>
        <v>50</v>
      </c>
      <c r="V100" s="4" t="str">
        <f>_xll.BDP($B100,V$2)</f>
        <v>Quarter</v>
      </c>
      <c r="W100" s="4">
        <f>_xll.BDS($B100,"dvd_hist_all","startrow=1","endrow=1","startcol=2","endcol=2")</f>
        <v>44995</v>
      </c>
      <c r="X100" s="4">
        <f>_xll.BDS($B100,"dvd_hist_all","startrow=1","endrow=1","startcol=2","endcol=2")</f>
        <v>44995</v>
      </c>
      <c r="Y100" s="2" t="str">
        <f>_xll.BDP($B100,Y$2)</f>
        <v>CUMULATIVE</v>
      </c>
      <c r="Z100" t="str">
        <f>_xll.BDP($B100,Z$2)</f>
        <v>4/28/2023</v>
      </c>
      <c r="AA100">
        <f>_xll.BDP($B100,AA$2)</f>
        <v>30</v>
      </c>
      <c r="AB100" t="str">
        <f>_xll.BDP($B100,AB$2)</f>
        <v>Anytime</v>
      </c>
      <c r="AC100" t="str">
        <f>_xll.BDP($B100,AC$2)</f>
        <v>#N/A Field Not Applicable</v>
      </c>
      <c r="AH100" t="str">
        <f>_xll.BDP($B100,AH$2)</f>
        <v>N</v>
      </c>
      <c r="AI100" t="str">
        <f>_xll.BDP($B100,AI$2)</f>
        <v>No</v>
      </c>
      <c r="AJ100" t="str">
        <f>_xll.BDP($B100,AJ$2)</f>
        <v>Y</v>
      </c>
      <c r="AK100" t="str">
        <f>_xll.BDP($B100,AK$2)</f>
        <v>Preferred</v>
      </c>
      <c r="AL100" s="2" t="str">
        <f>_xll.BDP($B100,AL$2)</f>
        <v>895436202</v>
      </c>
      <c r="AM100" s="2" t="str">
        <f>_xll.BDP($B100,AM$2)</f>
        <v>#N/A N/A</v>
      </c>
      <c r="AN100" s="2" t="str">
        <f>_xll.BDP($B100,AN$2)</f>
        <v>#N/A N/A</v>
      </c>
      <c r="AO100" s="2"/>
      <c r="AP100">
        <f>_xll.BDP(LEFT($H100,LEN($H100)-2)&amp;"Equity",AP$2)</f>
        <v>1.0691942371443552E-4</v>
      </c>
      <c r="AQ100">
        <f>_xll.BDP(LEFT($H100,LEN($H100)-2)&amp;"Equity",AQ$2)</f>
        <v>2.2557934406865043E-2</v>
      </c>
      <c r="AR100" s="2" t="str">
        <f>_xll.BDP($B100,AR$2)</f>
        <v>NEW YORK</v>
      </c>
      <c r="AS100" s="2"/>
      <c r="AT100" s="2">
        <f>_xll.BDP($B100,AT$2)</f>
        <v>28.556775362318071</v>
      </c>
      <c r="AU100" s="2">
        <f>_xll.BDP($B100,AU$2)</f>
        <v>28.556775362318071</v>
      </c>
      <c r="AV100" s="7">
        <f>_xll.BDP($B100,AV$2)</f>
        <v>752740</v>
      </c>
      <c r="AW100" s="8">
        <f t="shared" si="4"/>
        <v>53937584.700000003</v>
      </c>
      <c r="AX100" s="7" t="str">
        <f>_xll.BDP($B100,AX$2)</f>
        <v>US8954362021</v>
      </c>
      <c r="AY100" s="7" t="str">
        <f>_xll.BDP($B100,AY$2)</f>
        <v>2903828</v>
      </c>
    </row>
    <row r="101" spans="2:51" x14ac:dyDescent="0.25">
      <c r="B101" t="s">
        <v>1942</v>
      </c>
      <c r="C101">
        <f>_xll.BDP($B101,C$2)</f>
        <v>23.66</v>
      </c>
      <c r="D101" s="3">
        <f>_xll.BDP($B101,D$2)/100</f>
        <v>-8.7780548628429003E-2</v>
      </c>
      <c r="E101" s="1">
        <f>_xll.BDP($B101,E$2)</f>
        <v>10946.655737704918</v>
      </c>
      <c r="G101" t="str">
        <f>_xll.BDP($B101,G$2)</f>
        <v>READY CAPITAL CORP</v>
      </c>
      <c r="H101" t="str">
        <f>_xll.BDP($B101,H$2)</f>
        <v>RC US</v>
      </c>
      <c r="I101">
        <f>_xll.BDP(LEFT($H101,LEN(H101)-2)&amp;"Equity",I$2)</f>
        <v>9.9700000000000006</v>
      </c>
      <c r="J101" s="3">
        <f>_xll.BDP(LEFT($H101,LEN($H101)-2)&amp;"Equity",J$2)/100</f>
        <v>-0.11456480000000001</v>
      </c>
      <c r="K101" t="str">
        <f>_xll.BDP(H101&amp;" Equity",$K$2)</f>
        <v>5/5/2023</v>
      </c>
      <c r="M101" t="str">
        <f>_xll.BDP($B101,M$2)</f>
        <v>#N/A Field Not Applicable</v>
      </c>
      <c r="N101">
        <f>_xll.BDP($B101,N$2)</f>
        <v>5.6318502794264171</v>
      </c>
      <c r="O101">
        <f>_xll.BDP($B101,O$2)</f>
        <v>5.6318502794264171</v>
      </c>
      <c r="P101">
        <f>_xll.BDP($B101,P$2)</f>
        <v>1.4754533293316971</v>
      </c>
      <c r="Q101">
        <f>_xll.BDP($B101,Q$2)</f>
        <v>1.4754533300000001</v>
      </c>
      <c r="R101" t="str">
        <f>_xll.BDP($B101,R$2)</f>
        <v>PERP/CALL</v>
      </c>
      <c r="S101" t="str">
        <f>_xll.BDP($B101,S$2)</f>
        <v>FIXED</v>
      </c>
      <c r="T101">
        <f>_xll.BDP($B101,T$2)</f>
        <v>6.5</v>
      </c>
      <c r="U101">
        <f>_xll.BDP($B101,U$2)</f>
        <v>25</v>
      </c>
      <c r="V101" s="4" t="str">
        <f>_xll.BDP($B101,V$2)</f>
        <v>Quarter</v>
      </c>
      <c r="W101" s="4">
        <f>_xll.BDS($B101,"dvd_hist_all","startrow=1","endrow=1","startcol=2","endcol=2")</f>
        <v>45015</v>
      </c>
      <c r="X101" s="4">
        <f>_xll.BDS($B101,"dvd_hist_all","startrow=1","endrow=1","startcol=2","endcol=2")</f>
        <v>45015</v>
      </c>
      <c r="Y101" s="2" t="str">
        <f>_xll.BDP($B101,Y$2)</f>
        <v>CUMULATIVE</v>
      </c>
      <c r="Z101" t="str">
        <f>_xll.BDP($B101,Z$2)</f>
        <v>6/30/2026</v>
      </c>
      <c r="AA101" t="str">
        <f>_xll.BDP($B101,AA$2)</f>
        <v>#N/A Field Not Applicable</v>
      </c>
      <c r="AB101" t="str">
        <f>_xll.BDP($B101,AB$2)</f>
        <v>Quarterly</v>
      </c>
      <c r="AC101" t="str">
        <f>_xll.BDP($B101,AC$2)</f>
        <v>#N/A Field Not Applicable</v>
      </c>
      <c r="AH101" t="str">
        <f>_xll.BDP($B101,AH$2)</f>
        <v>N</v>
      </c>
      <c r="AI101" t="str">
        <f>_xll.BDP($B101,AI$2)</f>
        <v>Not Confirmed</v>
      </c>
      <c r="AJ101" t="str">
        <f>_xll.BDP($B101,AJ$2)</f>
        <v>Y</v>
      </c>
      <c r="AK101" t="str">
        <f>_xll.BDP($B101,AK$2)</f>
        <v>Preferred</v>
      </c>
      <c r="AL101" s="2" t="str">
        <f>_xll.BDP($B101,AL$2)</f>
        <v>75574U887</v>
      </c>
      <c r="AM101" s="2" t="str">
        <f>_xll.BDP($B101,AM$2)</f>
        <v>#N/A N/A</v>
      </c>
      <c r="AN101" s="2" t="str">
        <f>_xll.BDP($B101,AN$2)</f>
        <v>#N/A N/A</v>
      </c>
      <c r="AO101" s="2"/>
      <c r="AP101">
        <f>_xll.BDP(LEFT($H101,LEN($H101)-2)&amp;"Equity",AP$2)</f>
        <v>2.3703972179842547E-2</v>
      </c>
      <c r="AQ101">
        <f>_xll.BDP(LEFT($H101,LEN($H101)-2)&amp;"Equity",AQ$2)</f>
        <v>7.1973762614678582E-2</v>
      </c>
      <c r="AR101" s="2" t="str">
        <f>_xll.BDP($B101,AR$2)</f>
        <v>NEW YORK</v>
      </c>
      <c r="AS101" s="2"/>
      <c r="AT101" s="2">
        <f>_xll.BDP($B101,AT$2)</f>
        <v>14.064321382786332</v>
      </c>
      <c r="AU101" s="2">
        <f>_xll.BDP($B101,AU$2)</f>
        <v>14.064321382786332</v>
      </c>
      <c r="AV101" s="7">
        <f>_xll.BDP($B101,AV$2)</f>
        <v>4600000</v>
      </c>
      <c r="AW101" s="8">
        <f t="shared" si="4"/>
        <v>108836000</v>
      </c>
      <c r="AX101" s="7" t="str">
        <f>_xll.BDP($B101,AX$2)</f>
        <v>US75574U8870</v>
      </c>
      <c r="AY101" s="7" t="str">
        <f>_xll.BDP($B101,AY$2)</f>
        <v>BMJ1C01</v>
      </c>
    </row>
    <row r="102" spans="2:51" x14ac:dyDescent="0.25">
      <c r="B102" t="s">
        <v>1943</v>
      </c>
      <c r="C102">
        <f>_xll.BDP($B102,C$2)</f>
        <v>20.414999999999999</v>
      </c>
      <c r="D102" s="3">
        <f>_xll.BDP($B102,D$2)/100</f>
        <v>-0.10694087403598963</v>
      </c>
      <c r="E102" s="1">
        <f>_xll.BDP($B102,E$2)</f>
        <v>787.45901639344265</v>
      </c>
      <c r="G102" t="str">
        <f>_xll.BDP($B102,G$2)</f>
        <v>READY CAPITAL CORP</v>
      </c>
      <c r="H102" t="str">
        <f>_xll.BDP($B102,H$2)</f>
        <v>RC US</v>
      </c>
      <c r="I102">
        <f>_xll.BDP(LEFT($H102,LEN(H102)-2)&amp;"Equity",I$2)</f>
        <v>9.9700000000000006</v>
      </c>
      <c r="J102" s="3">
        <f>_xll.BDP(LEFT($H102,LEN($H102)-2)&amp;"Equity",J$2)/100</f>
        <v>-0.11456480000000001</v>
      </c>
      <c r="K102" t="str">
        <f>_xll.BDP(H102&amp;" Equity",$K$2)</f>
        <v>5/5/2023</v>
      </c>
      <c r="M102" t="str">
        <f>_xll.BDP($B102,M$2)</f>
        <v>#N/A Field Not Applicable</v>
      </c>
      <c r="N102">
        <f>_xll.BDP($B102,N$2)</f>
        <v>6.7613252197430693</v>
      </c>
      <c r="O102">
        <f>_xll.BDP($B102,O$2)</f>
        <v>6.7613252197430693</v>
      </c>
      <c r="P102" t="str">
        <f>_xll.BDP($B102,P$2)</f>
        <v>#N/A Field Not Applicable</v>
      </c>
      <c r="Q102">
        <f>_xll.BDP($B102,Q$2)</f>
        <v>6.7613252197430693</v>
      </c>
      <c r="R102" t="str">
        <f>_xll.BDP($B102,R$2)</f>
        <v>CONV/PERP</v>
      </c>
      <c r="S102" t="str">
        <f>_xll.BDP($B102,S$2)</f>
        <v>FIXED</v>
      </c>
      <c r="T102">
        <f>_xll.BDP($B102,T$2)</f>
        <v>6.25</v>
      </c>
      <c r="U102">
        <f>_xll.BDP($B102,U$2)</f>
        <v>25</v>
      </c>
      <c r="V102" s="4" t="str">
        <f>_xll.BDP($B102,V$2)</f>
        <v>Quarter</v>
      </c>
      <c r="W102" s="4">
        <f>_xll.BDS($B102,"dvd_hist_all","startrow=1","endrow=1","startcol=2","endcol=2")</f>
        <v>45015</v>
      </c>
      <c r="X102" s="4">
        <f>_xll.BDS($B102,"dvd_hist_all","startrow=1","endrow=1","startcol=2","endcol=2")</f>
        <v>45015</v>
      </c>
      <c r="Y102" s="2" t="str">
        <f>_xll.BDP($B102,Y$2)</f>
        <v>#N/A Field Not Applicable</v>
      </c>
      <c r="Z102" t="str">
        <f>_xll.BDP($B102,Z$2)</f>
        <v>#N/A Field Not Applicable</v>
      </c>
      <c r="AA102" t="str">
        <f>_xll.BDP($B102,AA$2)</f>
        <v>#N/A Field Not Applicable</v>
      </c>
      <c r="AB102" t="str">
        <f>_xll.BDP($B102,AB$2)</f>
        <v>#N/A Field Not Applicable</v>
      </c>
      <c r="AC102" t="str">
        <f>_xll.BDP($B102,AC$2)</f>
        <v>#N/A Field Not Applicable</v>
      </c>
      <c r="AH102" t="str">
        <f>_xll.BDP($B102,AH$2)</f>
        <v>N</v>
      </c>
      <c r="AI102" t="str">
        <f>_xll.BDP($B102,AI$2)</f>
        <v>Not Confirmed</v>
      </c>
      <c r="AJ102" t="str">
        <f>_xll.BDP($B102,AJ$2)</f>
        <v>#N/A N/A</v>
      </c>
      <c r="AK102" t="str">
        <f>_xll.BDP($B102,AK$2)</f>
        <v>Preferred</v>
      </c>
      <c r="AL102" s="2" t="str">
        <f>_xll.BDP($B102,AL$2)</f>
        <v>75574U705</v>
      </c>
      <c r="AM102" s="2" t="str">
        <f>_xll.BDP($B102,AM$2)</f>
        <v>#N/A N/A</v>
      </c>
      <c r="AN102" s="2" t="str">
        <f>_xll.BDP($B102,AN$2)</f>
        <v>#N/A N/A</v>
      </c>
      <c r="AO102" s="2"/>
      <c r="AP102">
        <f>_xll.BDP(LEFT($H102,LEN($H102)-2)&amp;"Equity",AP$2)</f>
        <v>2.3703972179842547E-2</v>
      </c>
      <c r="AQ102">
        <f>_xll.BDP(LEFT($H102,LEN($H102)-2)&amp;"Equity",AQ$2)</f>
        <v>7.1973762614678582E-2</v>
      </c>
      <c r="AR102" s="2" t="str">
        <f>_xll.BDP($B102,AR$2)</f>
        <v>NEW YORK</v>
      </c>
      <c r="AS102" s="2"/>
      <c r="AT102" s="2">
        <f>_xll.BDP($B102,AT$2)</f>
        <v>12.570404199340858</v>
      </c>
      <c r="AU102" s="2">
        <f>_xll.BDP($B102,AU$2)</f>
        <v>12.570404199340858</v>
      </c>
      <c r="AV102" s="7">
        <f>_xll.BDP($B102,AV$2)</f>
        <v>334678</v>
      </c>
      <c r="AW102" s="8">
        <f t="shared" si="4"/>
        <v>6832451.3700000001</v>
      </c>
      <c r="AX102" s="7" t="str">
        <f>_xll.BDP($B102,AX$2)</f>
        <v>US75574U7054</v>
      </c>
      <c r="AY102" s="7" t="str">
        <f>_xll.BDP($B102,AY$2)</f>
        <v>BM8TFH4</v>
      </c>
    </row>
    <row r="103" spans="2:51" x14ac:dyDescent="0.25">
      <c r="B103" t="s">
        <v>2032</v>
      </c>
      <c r="C103">
        <f>_xll.BDP($B103,C$2)</f>
        <v>23.75</v>
      </c>
      <c r="D103" s="3">
        <f>_xll.BDP($B103,D$2)/100</f>
        <v>-0.15530455828963283</v>
      </c>
      <c r="E103" s="1">
        <f>_xll.BDP($B103,E$2)</f>
        <v>19452.081967213115</v>
      </c>
      <c r="G103" t="str">
        <f>_xll.BDP($B103,G$2)</f>
        <v>APOLLO ASSET MGMNT INC</v>
      </c>
      <c r="H103" t="str">
        <f>_xll.BDP($B103,H$2)</f>
        <v>APO US</v>
      </c>
      <c r="I103">
        <f>_xll.BDP(LEFT($H103,LEN(H103)-2)&amp;"Equity",I$2)</f>
        <v>59.1</v>
      </c>
      <c r="J103" s="3">
        <f>_xll.BDP(LEFT($H103,LEN($H103)-2)&amp;"Equity",J$2)/100</f>
        <v>-0.16643160000000001</v>
      </c>
      <c r="K103" t="str">
        <f>_xll.BDP(H103&amp;" Equity",$K$2)</f>
        <v>5/5/2023</v>
      </c>
      <c r="M103" t="str">
        <f>_xll.BDP($B103,M$2)</f>
        <v>#N/A Field Not Applicable</v>
      </c>
      <c r="N103">
        <f>_xll.BDP($B103,N$2)</f>
        <v>4.7757653320015292</v>
      </c>
      <c r="O103">
        <f>_xll.BDP($B103,O$2)</f>
        <v>4.7757653320015292</v>
      </c>
      <c r="P103">
        <f>_xll.BDP($B103,P$2)</f>
        <v>-330.7317578772803</v>
      </c>
      <c r="Q103">
        <f>_xll.BDP($B103,Q$2)</f>
        <v>-330.73175787999998</v>
      </c>
      <c r="R103" t="str">
        <f>_xll.BDP($B103,R$2)</f>
        <v>PERP/CALL</v>
      </c>
      <c r="S103" t="str">
        <f>_xll.BDP($B103,S$2)</f>
        <v>FIXED</v>
      </c>
      <c r="T103">
        <f>_xll.BDP($B103,T$2)</f>
        <v>6.375</v>
      </c>
      <c r="U103">
        <f>_xll.BDP($B103,U$2)</f>
        <v>25</v>
      </c>
      <c r="V103" s="4" t="str">
        <f>_xll.BDP($B103,V$2)</f>
        <v>Quarter</v>
      </c>
      <c r="W103" s="4">
        <f>_xll.BDS($B103,"dvd_hist_all","startrow=1","endrow=1","startcol=2","endcol=2")</f>
        <v>44985</v>
      </c>
      <c r="X103" s="4">
        <f>_xll.BDS($B103,"dvd_hist_all","startrow=1","endrow=1","startcol=2","endcol=2")</f>
        <v>44985</v>
      </c>
      <c r="Y103" s="2" t="str">
        <f>_xll.BDP($B103,Y$2)</f>
        <v>NON-CUMULATIVE</v>
      </c>
      <c r="Z103" t="str">
        <f>_xll.BDP($B103,Z$2)</f>
        <v>4/28/2023</v>
      </c>
      <c r="AA103">
        <f>_xll.BDP($B103,AA$2)</f>
        <v>30</v>
      </c>
      <c r="AB103" t="str">
        <f>_xll.BDP($B103,AB$2)</f>
        <v>Anytime</v>
      </c>
      <c r="AC103" t="str">
        <f>_xll.BDP($B103,AC$2)</f>
        <v>#N/A Field Not Applicable</v>
      </c>
      <c r="AH103" t="str">
        <f>_xll.BDP($B103,AH$2)</f>
        <v>N</v>
      </c>
      <c r="AI103" t="str">
        <f>_xll.BDP($B103,AI$2)</f>
        <v>Not Confirmed</v>
      </c>
      <c r="AJ103" t="str">
        <f>_xll.BDP($B103,AJ$2)</f>
        <v>N</v>
      </c>
      <c r="AK103" t="str">
        <f>_xll.BDP($B103,AK$2)</f>
        <v>Preferred</v>
      </c>
      <c r="AL103" s="2" t="str">
        <f>_xll.BDP($B103,AL$2)</f>
        <v>03769W203</v>
      </c>
      <c r="AM103" s="2" t="str">
        <f>_xll.BDP($B103,AM$2)</f>
        <v>BBB</v>
      </c>
      <c r="AN103" s="2" t="str">
        <f>_xll.BDP($B103,AN$2)</f>
        <v>BBB</v>
      </c>
      <c r="AO103" s="2"/>
      <c r="AP103">
        <f>_xll.BDP(LEFT($H103,LEN($H103)-2)&amp;"Equity",AP$2)</f>
        <v>2.2630648839572221E-4</v>
      </c>
      <c r="AQ103">
        <f>_xll.BDP(LEFT($H103,LEN($H103)-2)&amp;"Equity",AQ$2)</f>
        <v>2.6567216618385459E-2</v>
      </c>
      <c r="AR103" s="2" t="str">
        <f>_xll.BDP($B103,AR$2)</f>
        <v>NEW YORK</v>
      </c>
      <c r="AS103" s="2"/>
      <c r="AT103" s="2">
        <f>_xll.BDP($B103,AT$2)</f>
        <v>14.741317515359533</v>
      </c>
      <c r="AU103" s="2">
        <f>_xll.BDP($B103,AU$2)</f>
        <v>14.741317515359533</v>
      </c>
      <c r="AV103" s="7">
        <f>_xll.BDP($B103,AV$2)</f>
        <v>11000000</v>
      </c>
      <c r="AW103" s="8">
        <f t="shared" si="4"/>
        <v>261250000</v>
      </c>
      <c r="AX103" s="7" t="str">
        <f>_xll.BDP($B103,AX$2)</f>
        <v>US03769W2035</v>
      </c>
      <c r="AY103" s="7" t="str">
        <f>_xll.BDP($B103,AY$2)</f>
        <v>BN12L13</v>
      </c>
    </row>
    <row r="104" spans="2:51" x14ac:dyDescent="0.25">
      <c r="B104" t="s">
        <v>2033</v>
      </c>
      <c r="C104">
        <f>_xll.BDP($B104,C$2)</f>
        <v>23.98</v>
      </c>
      <c r="D104" s="3">
        <f>_xll.BDP($B104,D$2)/100</f>
        <v>-0.12381345439537762</v>
      </c>
      <c r="E104" s="1">
        <f>_xll.BDP($B104,E$2)</f>
        <v>20088.721311475409</v>
      </c>
      <c r="G104" t="str">
        <f>_xll.BDP($B104,G$2)</f>
        <v>APOLLO ASSET MGMNT INC</v>
      </c>
      <c r="H104" t="str">
        <f>_xll.BDP($B104,H$2)</f>
        <v>APO US</v>
      </c>
      <c r="I104">
        <f>_xll.BDP(LEFT($H104,LEN(H104)-2)&amp;"Equity",I$2)</f>
        <v>59.1</v>
      </c>
      <c r="J104" s="3">
        <f>_xll.BDP(LEFT($H104,LEN($H104)-2)&amp;"Equity",J$2)/100</f>
        <v>-0.16643160000000001</v>
      </c>
      <c r="K104" t="str">
        <f>_xll.BDP(H104&amp;" Equity",$K$2)</f>
        <v>5/5/2023</v>
      </c>
      <c r="M104" t="str">
        <f>_xll.BDP($B104,M$2)</f>
        <v>#N/A Field Not Applicable</v>
      </c>
      <c r="N104">
        <f>_xll.BDP($B104,N$2)</f>
        <v>4.7108304455121646</v>
      </c>
      <c r="O104">
        <f>_xll.BDP($B104,O$2)</f>
        <v>4.7108304455121646</v>
      </c>
      <c r="P104">
        <f>_xll.BDP($B104,P$2)</f>
        <v>-344.31234458840459</v>
      </c>
      <c r="Q104">
        <f>_xll.BDP($B104,Q$2)</f>
        <v>-344.31234459000001</v>
      </c>
      <c r="R104" t="str">
        <f>_xll.BDP($B104,R$2)</f>
        <v>PERP/CALL</v>
      </c>
      <c r="S104" t="str">
        <f>_xll.BDP($B104,S$2)</f>
        <v>FIXED</v>
      </c>
      <c r="T104">
        <f>_xll.BDP($B104,T$2)</f>
        <v>6.375</v>
      </c>
      <c r="U104">
        <f>_xll.BDP($B104,U$2)</f>
        <v>25</v>
      </c>
      <c r="V104" s="4" t="str">
        <f>_xll.BDP($B104,V$2)</f>
        <v>Quarter</v>
      </c>
      <c r="W104" s="4">
        <f>_xll.BDS($B104,"dvd_hist_all","startrow=1","endrow=1","startcol=2","endcol=2")</f>
        <v>44985</v>
      </c>
      <c r="X104" s="4">
        <f>_xll.BDS($B104,"dvd_hist_all","startrow=1","endrow=1","startcol=2","endcol=2")</f>
        <v>44985</v>
      </c>
      <c r="Y104" s="2" t="str">
        <f>_xll.BDP($B104,Y$2)</f>
        <v>NON-CUMULATIVE</v>
      </c>
      <c r="Z104" t="str">
        <f>_xll.BDP($B104,Z$2)</f>
        <v>4/28/2023</v>
      </c>
      <c r="AA104">
        <f>_xll.BDP($B104,AA$2)</f>
        <v>30</v>
      </c>
      <c r="AB104" t="str">
        <f>_xll.BDP($B104,AB$2)</f>
        <v>Anytime</v>
      </c>
      <c r="AC104" t="str">
        <f>_xll.BDP($B104,AC$2)</f>
        <v>#N/A Field Not Applicable</v>
      </c>
      <c r="AH104" t="str">
        <f>_xll.BDP($B104,AH$2)</f>
        <v>N</v>
      </c>
      <c r="AI104" t="str">
        <f>_xll.BDP($B104,AI$2)</f>
        <v>Not Confirmed</v>
      </c>
      <c r="AJ104" t="str">
        <f>_xll.BDP($B104,AJ$2)</f>
        <v>N</v>
      </c>
      <c r="AK104" t="str">
        <f>_xll.BDP($B104,AK$2)</f>
        <v>Preferred</v>
      </c>
      <c r="AL104" s="2" t="str">
        <f>_xll.BDP($B104,AL$2)</f>
        <v>03769W302</v>
      </c>
      <c r="AM104" s="2" t="str">
        <f>_xll.BDP($B104,AM$2)</f>
        <v>BBB</v>
      </c>
      <c r="AN104" s="2" t="str">
        <f>_xll.BDP($B104,AN$2)</f>
        <v>BBB</v>
      </c>
      <c r="AO104" s="2"/>
      <c r="AP104">
        <f>_xll.BDP(LEFT($H104,LEN($H104)-2)&amp;"Equity",AP$2)</f>
        <v>2.2630648839572221E-4</v>
      </c>
      <c r="AQ104">
        <f>_xll.BDP(LEFT($H104,LEN($H104)-2)&amp;"Equity",AQ$2)</f>
        <v>2.6567216618385459E-2</v>
      </c>
      <c r="AR104" s="2" t="str">
        <f>_xll.BDP($B104,AR$2)</f>
        <v>NEW YORK</v>
      </c>
      <c r="AS104" s="2"/>
      <c r="AT104" s="2">
        <f>_xll.BDP($B104,AT$2)</f>
        <v>14.885628021117569</v>
      </c>
      <c r="AU104" s="2">
        <f>_xll.BDP($B104,AU$2)</f>
        <v>14.885628021117569</v>
      </c>
      <c r="AV104" s="7">
        <f>_xll.BDP($B104,AV$2)</f>
        <v>12000000</v>
      </c>
      <c r="AW104" s="8">
        <f t="shared" si="4"/>
        <v>287760000</v>
      </c>
      <c r="AX104" s="7" t="str">
        <f>_xll.BDP($B104,AX$2)</f>
        <v>US03769W3025</v>
      </c>
      <c r="AY104" s="7" t="str">
        <f>_xll.BDP($B104,AY$2)</f>
        <v>BN12L24</v>
      </c>
    </row>
    <row r="105" spans="2:51" x14ac:dyDescent="0.25">
      <c r="B105" t="s">
        <v>1120</v>
      </c>
      <c r="C105">
        <f>_xll.BDP($B105,C$2)</f>
        <v>119.41500000000001</v>
      </c>
      <c r="D105" s="3">
        <f>_xll.BDP($B105,D$2)/100</f>
        <v>-7.1383795643316081E-2</v>
      </c>
      <c r="E105" s="1">
        <f>_xll.BDP($B105,E$2)</f>
        <v>68301.444444444438</v>
      </c>
      <c r="G105" t="str">
        <f>_xll.BDP($B105,G$2)</f>
        <v>APTIV PLC</v>
      </c>
      <c r="H105" t="str">
        <f>_xll.BDP($B105,H$2)</f>
        <v>APTV US</v>
      </c>
      <c r="I105">
        <f>_xll.BDP(LEFT($H105,LEN(H105)-2)&amp;"Equity",I$2)</f>
        <v>107.98</v>
      </c>
      <c r="J105" s="3">
        <f>_xll.BDP(LEFT($H105,LEN($H105)-2)&amp;"Equity",J$2)/100</f>
        <v>-7.1379390000000001E-2</v>
      </c>
      <c r="K105" t="str">
        <f>_xll.BDP(H105&amp;" Equity",$K$2)</f>
        <v>5/5/2023</v>
      </c>
      <c r="M105" t="str">
        <f>_xll.BDP($B105,M$2)</f>
        <v>#N/A Field Not Applicable</v>
      </c>
      <c r="N105">
        <f>_xll.BDP($B105,N$2)</f>
        <v>2.8853678333947812</v>
      </c>
      <c r="O105">
        <f>_xll.BDP($B105,O$2)</f>
        <v>-228.36041317146729</v>
      </c>
      <c r="P105" t="str">
        <f>_xll.BDP($B105,P$2)</f>
        <v>#N/A Field Not Applicable</v>
      </c>
      <c r="Q105">
        <f>_xll.BDP($B105,Q$2)</f>
        <v>-228.36041317146729</v>
      </c>
      <c r="R105" t="str">
        <f>_xll.BDP($B105,R$2)</f>
        <v>CONVERTIBLE</v>
      </c>
      <c r="S105" t="str">
        <f>_xll.BDP($B105,S$2)</f>
        <v>FIXED</v>
      </c>
      <c r="T105">
        <f>_xll.BDP($B105,T$2)</f>
        <v>5.5</v>
      </c>
      <c r="U105">
        <f>_xll.BDP($B105,U$2)</f>
        <v>100</v>
      </c>
      <c r="V105" s="4" t="str">
        <f>_xll.BDP($B105,V$2)</f>
        <v>Quarter</v>
      </c>
      <c r="W105" s="4">
        <f>_xll.BDS($B105,"dvd_hist_all","startrow=1","endrow=1","startcol=2","endcol=2")</f>
        <v>44985</v>
      </c>
      <c r="X105" s="4">
        <f>_xll.BDS($B105,"dvd_hist_all","startrow=1","endrow=1","startcol=2","endcol=2")</f>
        <v>44985</v>
      </c>
      <c r="Y105" s="2" t="str">
        <f>_xll.BDP($B105,Y$2)</f>
        <v>#N/A Field Not Applicable</v>
      </c>
      <c r="Z105" t="str">
        <f>_xll.BDP($B105,Z$2)</f>
        <v>#N/A Field Not Applicable</v>
      </c>
      <c r="AA105" t="str">
        <f>_xll.BDP($B105,AA$2)</f>
        <v>#N/A Field Not Applicable</v>
      </c>
      <c r="AB105" t="str">
        <f>_xll.BDP($B105,AB$2)</f>
        <v>#N/A Field Not Applicable</v>
      </c>
      <c r="AC105" t="str">
        <f>_xll.BDP($B105,AC$2)</f>
        <v>6/15/2023</v>
      </c>
      <c r="AH105" t="str">
        <f>_xll.BDP($B105,AH$2)</f>
        <v>N</v>
      </c>
      <c r="AI105" t="str">
        <f>_xll.BDP($B105,AI$2)</f>
        <v>Not Confirmed</v>
      </c>
      <c r="AJ105" t="str">
        <f>_xll.BDP($B105,AJ$2)</f>
        <v>#N/A N/A</v>
      </c>
      <c r="AK105" t="str">
        <f>_xll.BDP($B105,AK$2)</f>
        <v>Preferred</v>
      </c>
      <c r="AL105" s="2" t="str">
        <f>_xll.BDP($B105,AL$2)</f>
        <v>EP0589507</v>
      </c>
      <c r="AM105" s="2" t="str">
        <f>_xll.BDP($B105,AM$2)</f>
        <v>#N/A N/A</v>
      </c>
      <c r="AN105" s="2" t="str">
        <f>_xll.BDP($B105,AN$2)</f>
        <v>#N/A N/A</v>
      </c>
      <c r="AO105" s="2"/>
      <c r="AP105">
        <f>_xll.BDP(LEFT($H105,LEN($H105)-2)&amp;"Equity",AP$2)</f>
        <v>8.5569920143768741E-4</v>
      </c>
      <c r="AQ105">
        <f>_xll.BDP(LEFT($H105,LEN($H105)-2)&amp;"Equity",AQ$2)</f>
        <v>2.6534423213266156E-2</v>
      </c>
      <c r="AR105" s="2" t="str">
        <f>_xll.BDP($B105,AR$2)</f>
        <v>NEW YORK</v>
      </c>
      <c r="AS105" s="2"/>
      <c r="AT105" s="2">
        <f>_xll.BDP($B105,AT$2)</f>
        <v>0.24213481313047508</v>
      </c>
      <c r="AU105" s="2">
        <f>_xll.BDP($B105,AU$2)</f>
        <v>0.24213481313047508</v>
      </c>
      <c r="AV105" s="7">
        <f>_xll.BDP($B105,AV$2)</f>
        <v>11500000</v>
      </c>
      <c r="AW105" s="8">
        <f t="shared" si="4"/>
        <v>1373272500</v>
      </c>
      <c r="AX105" s="7" t="str">
        <f>_xll.BDP($B105,AX$2)</f>
        <v>JE00BMHMX696</v>
      </c>
      <c r="AY105" s="7" t="str">
        <f>_xll.BDP($B105,AY$2)</f>
        <v>BMHMX69</v>
      </c>
    </row>
    <row r="106" spans="2:51" x14ac:dyDescent="0.25">
      <c r="B106" t="s">
        <v>772</v>
      </c>
      <c r="C106">
        <f>_xll.BDP($B106,C$2)</f>
        <v>24.240000000000002</v>
      </c>
      <c r="D106" s="3">
        <f>_xll.BDP($B106,D$2)/100</f>
        <v>-4.2265080016413673E-2</v>
      </c>
      <c r="E106" s="1">
        <f>_xll.BDP($B106,E$2)</f>
        <v>22585.290322580644</v>
      </c>
      <c r="G106" t="str">
        <f>_xll.BDP($B106,G$2)</f>
        <v>ALGONQUIN PWR &amp; UTILITY</v>
      </c>
      <c r="H106" t="str">
        <f>_xll.BDP($B106,H$2)</f>
        <v>AQN CN</v>
      </c>
      <c r="I106">
        <f>_xll.BDP(LEFT($H106,LEN(H106)-2)&amp;"Equity",I$2)</f>
        <v>8.01</v>
      </c>
      <c r="J106" s="3">
        <f>_xll.BDP(LEFT($H106,LEN($H106)-2)&amp;"Equity",J$2)/100</f>
        <v>4.9803420000000001E-2</v>
      </c>
      <c r="K106" t="str">
        <f>_xll.BDP(H106&amp;" Equity",$K$2)</f>
        <v>5/12/2023</v>
      </c>
      <c r="M106">
        <f>_xll.BDP($B106,M$2)</f>
        <v>367.7</v>
      </c>
      <c r="N106">
        <f>_xll.BDP($B106,N$2)</f>
        <v>6.9150834734394433</v>
      </c>
      <c r="O106">
        <f>_xll.BDP($B106,O$2)</f>
        <v>8.7533199390560377</v>
      </c>
      <c r="P106">
        <f>_xll.BDP($B106,P$2)</f>
        <v>7.3861479102440022</v>
      </c>
      <c r="Q106">
        <f>_xll.BDP($B106,Q$2)</f>
        <v>7.3861479102440022</v>
      </c>
      <c r="R106" t="str">
        <f>_xll.BDP($B106,R$2)</f>
        <v>CALLABLE</v>
      </c>
      <c r="S106" t="str">
        <f>_xll.BDP($B106,S$2)</f>
        <v>VARIABLE</v>
      </c>
      <c r="T106">
        <f>_xll.BDP($B106,T$2)</f>
        <v>6.875</v>
      </c>
      <c r="U106">
        <f>_xll.BDP($B106,U$2)</f>
        <v>25</v>
      </c>
      <c r="V106" s="4" t="str">
        <f>_xll.BDP($B106,V$2)</f>
        <v>Quarter</v>
      </c>
      <c r="W106" s="4">
        <f>_xll.BDS($B106,"dvd_hist_all","startrow=1","endrow=1","startcol=2","endcol=2")</f>
        <v>45016</v>
      </c>
      <c r="X106" s="4">
        <f>_xll.BDS($B106,"dvd_hist_all","startrow=1","endrow=1","startcol=2","endcol=2")</f>
        <v>45016</v>
      </c>
      <c r="Y106" s="2" t="str">
        <f>_xll.BDP($B106,Y$2)</f>
        <v>CUMULATIVE</v>
      </c>
      <c r="Z106" t="str">
        <f>_xll.BDP($B106,Z$2)</f>
        <v>10/17/2023</v>
      </c>
      <c r="AA106">
        <f>_xll.BDP($B106,AA$2)</f>
        <v>30</v>
      </c>
      <c r="AB106" t="str">
        <f>_xll.BDP($B106,AB$2)</f>
        <v>Anytime</v>
      </c>
      <c r="AC106" t="str">
        <f>_xll.BDP($B106,AC$2)</f>
        <v>10/17/2078</v>
      </c>
      <c r="AH106" t="str">
        <f>_xll.BDP($B106,AH$2)</f>
        <v>N</v>
      </c>
      <c r="AI106" t="str">
        <f>_xll.BDP($B106,AI$2)</f>
        <v>Not Confirmed</v>
      </c>
      <c r="AJ106" t="str">
        <f>_xll.BDP($B106,AJ$2)</f>
        <v>Y</v>
      </c>
      <c r="AK106" t="str">
        <f>_xll.BDP($B106,AK$2)</f>
        <v>Subordinated</v>
      </c>
      <c r="AL106" s="2" t="str">
        <f>_xll.BDP($B106,AL$2)</f>
        <v>015857709</v>
      </c>
      <c r="AM106" s="2" t="str">
        <f>_xll.BDP($B106,AM$2)</f>
        <v>BB+</v>
      </c>
      <c r="AN106" s="2" t="str">
        <f>_xll.BDP($B106,AN$2)</f>
        <v>BB+</v>
      </c>
      <c r="AO106" s="2"/>
      <c r="AP106">
        <f>_xll.BDP(LEFT($H106,LEN($H106)-2)&amp;"Equity",AP$2)</f>
        <v>1.4655738554467668E-3</v>
      </c>
      <c r="AQ106">
        <f>_xll.BDP(LEFT($H106,LEN($H106)-2)&amp;"Equity",AQ$2)</f>
        <v>3.6192721461590471E-2</v>
      </c>
      <c r="AR106" s="2" t="str">
        <f>_xll.BDP($B106,AR$2)</f>
        <v>NEW YORK</v>
      </c>
      <c r="AS106" s="2"/>
      <c r="AT106" s="2">
        <f>_xll.BDP($B106,AT$2)</f>
        <v>0.51429379707615774</v>
      </c>
      <c r="AU106" s="2">
        <f>_xll.BDP($B106,AU$2)</f>
        <v>0.51429379707615774</v>
      </c>
      <c r="AV106" s="7">
        <f>_xll.BDP($B106,AV$2)</f>
        <v>11500000</v>
      </c>
      <c r="AW106" s="8">
        <f t="shared" si="4"/>
        <v>278760000</v>
      </c>
      <c r="AX106" s="7" t="str">
        <f>_xll.BDP($B106,AX$2)</f>
        <v>US0158577090</v>
      </c>
      <c r="AY106" s="7" t="str">
        <f>_xll.BDP($B106,AY$2)</f>
        <v>BG0V242</v>
      </c>
    </row>
    <row r="107" spans="2:51" x14ac:dyDescent="0.25">
      <c r="B107" t="s">
        <v>839</v>
      </c>
      <c r="C107">
        <f>_xll.BDP($B107,C$2)</f>
        <v>24.41</v>
      </c>
      <c r="D107" s="3">
        <f>_xll.BDP($B107,D$2)/100</f>
        <v>2.8497409326424878E-2</v>
      </c>
      <c r="E107" s="1">
        <f>_xll.BDP($B107,E$2)</f>
        <v>21607.548387096773</v>
      </c>
      <c r="G107" t="str">
        <f>_xll.BDP($B107,G$2)</f>
        <v>ALGONQUIN PWR &amp; UTILITY</v>
      </c>
      <c r="H107" t="str">
        <f>_xll.BDP($B107,H$2)</f>
        <v>AQN CN</v>
      </c>
      <c r="I107">
        <f>_xll.BDP(LEFT($H107,LEN(H107)-2)&amp;"Equity",I$2)</f>
        <v>8.01</v>
      </c>
      <c r="J107" s="3">
        <f>_xll.BDP(LEFT($H107,LEN($H107)-2)&amp;"Equity",J$2)/100</f>
        <v>4.9803420000000001E-2</v>
      </c>
      <c r="K107" t="str">
        <f>_xll.BDP(H107&amp;" Equity",$K$2)</f>
        <v>5/12/2023</v>
      </c>
      <c r="M107">
        <f>_xll.BDP($B107,M$2)</f>
        <v>401</v>
      </c>
      <c r="N107">
        <f>_xll.BDP($B107,N$2)</f>
        <v>5.9763836448148835</v>
      </c>
      <c r="O107">
        <f>_xll.BDP($B107,O$2)</f>
        <v>8.5099866421876431</v>
      </c>
      <c r="P107">
        <f>_xll.BDP($B107,P$2)</f>
        <v>2.92263777320577</v>
      </c>
      <c r="Q107">
        <f>_xll.BDP($B107,Q$2)</f>
        <v>2.92263777320577</v>
      </c>
      <c r="R107" t="str">
        <f>_xll.BDP($B107,R$2)</f>
        <v>CALLABLE</v>
      </c>
      <c r="S107" t="str">
        <f>_xll.BDP($B107,S$2)</f>
        <v>VARIABLE</v>
      </c>
      <c r="T107">
        <f>_xll.BDP($B107,T$2)</f>
        <v>6.2</v>
      </c>
      <c r="U107">
        <f>_xll.BDP($B107,U$2)</f>
        <v>25</v>
      </c>
      <c r="V107" s="4" t="str">
        <f>_xll.BDP($B107,V$2)</f>
        <v>Quarter</v>
      </c>
      <c r="W107" s="4">
        <f>_xll.BDS($B107,"dvd_hist_all","startrow=1","endrow=1","startcol=2","endcol=2")</f>
        <v>44999</v>
      </c>
      <c r="X107" s="4">
        <f>_xll.BDS($B107,"dvd_hist_all","startrow=1","endrow=1","startcol=2","endcol=2")</f>
        <v>44999</v>
      </c>
      <c r="Y107" s="2" t="str">
        <f>_xll.BDP($B107,Y$2)</f>
        <v>CUMULATIVE</v>
      </c>
      <c r="Z107" t="str">
        <f>_xll.BDP($B107,Z$2)</f>
        <v>7/1/2024</v>
      </c>
      <c r="AA107">
        <f>_xll.BDP($B107,AA$2)</f>
        <v>30</v>
      </c>
      <c r="AB107" t="str">
        <f>_xll.BDP($B107,AB$2)</f>
        <v>Quarterly</v>
      </c>
      <c r="AC107" t="str">
        <f>_xll.BDP($B107,AC$2)</f>
        <v>7/1/2079</v>
      </c>
      <c r="AH107" t="str">
        <f>_xll.BDP($B107,AH$2)</f>
        <v>N</v>
      </c>
      <c r="AI107" t="str">
        <f>_xll.BDP($B107,AI$2)</f>
        <v>Not Confirmed</v>
      </c>
      <c r="AJ107" t="str">
        <f>_xll.BDP($B107,AJ$2)</f>
        <v>Y</v>
      </c>
      <c r="AK107" t="str">
        <f>_xll.BDP($B107,AK$2)</f>
        <v>Subordinated</v>
      </c>
      <c r="AL107" s="2" t="str">
        <f>_xll.BDP($B107,AL$2)</f>
        <v>015857808</v>
      </c>
      <c r="AM107" s="2" t="str">
        <f>_xll.BDP($B107,AM$2)</f>
        <v>BB+</v>
      </c>
      <c r="AN107" s="2" t="str">
        <f>_xll.BDP($B107,AN$2)</f>
        <v>BB+</v>
      </c>
      <c r="AO107" s="2"/>
      <c r="AP107">
        <f>_xll.BDP(LEFT($H107,LEN($H107)-2)&amp;"Equity",AP$2)</f>
        <v>1.4655738554467668E-3</v>
      </c>
      <c r="AQ107">
        <f>_xll.BDP(LEFT($H107,LEN($H107)-2)&amp;"Equity",AQ$2)</f>
        <v>3.6192721461590471E-2</v>
      </c>
      <c r="AR107" s="2" t="str">
        <f>_xll.BDP($B107,AR$2)</f>
        <v>NEW YORK</v>
      </c>
      <c r="AS107" s="2"/>
      <c r="AT107" s="2">
        <f>_xll.BDP($B107,AT$2)</f>
        <v>1.190305933914219</v>
      </c>
      <c r="AU107" s="2">
        <f>_xll.BDP($B107,AU$2)</f>
        <v>1.190305933914219</v>
      </c>
      <c r="AV107" s="7">
        <f>_xll.BDP($B107,AV$2)</f>
        <v>14000000</v>
      </c>
      <c r="AW107" s="8">
        <f t="shared" si="4"/>
        <v>341740000</v>
      </c>
      <c r="AX107" s="7" t="str">
        <f>_xll.BDP($B107,AX$2)</f>
        <v>US0158578080</v>
      </c>
      <c r="AY107" s="7" t="str">
        <f>_xll.BDP($B107,AY$2)</f>
        <v>BFYWGC0</v>
      </c>
    </row>
    <row r="108" spans="2:51" x14ac:dyDescent="0.25">
      <c r="B108" t="s">
        <v>2034</v>
      </c>
      <c r="C108">
        <f>_xll.BDP($B108,C$2)</f>
        <v>5.25</v>
      </c>
      <c r="D108" s="3">
        <f>_xll.BDP($B108,D$2)/100</f>
        <v>9.1085271317829411E-2</v>
      </c>
      <c r="E108" s="1">
        <f>_xll.BDP($B108,E$2)</f>
        <v>23626.491803278688</v>
      </c>
      <c r="G108" t="str">
        <f>_xll.BDP($B108,G$2)</f>
        <v>ARGO BLOCKCHAIN PLC</v>
      </c>
      <c r="H108" t="str">
        <f>_xll.BDP($B108,H$2)</f>
        <v>ARB LN</v>
      </c>
      <c r="I108">
        <f>_xll.BDP(LEFT($H108,LEN(H108)-2)&amp;"Equity",I$2)</f>
        <v>25.27</v>
      </c>
      <c r="J108" s="3">
        <f>_xll.BDP(LEFT($H108,LEN($H108)-2)&amp;"Equity",J$2)/100</f>
        <v>-1.250487E-2</v>
      </c>
      <c r="K108" t="str">
        <f>_xll.BDP(H108&amp;" Equity",$K$2)</f>
        <v>4/4/2023</v>
      </c>
      <c r="M108" t="str">
        <f>_xll.BDP($B108,M$2)</f>
        <v>#N/A Field Not Applicable</v>
      </c>
      <c r="N108">
        <f>_xll.BDP($B108,N$2)</f>
        <v>58.27322701205523</v>
      </c>
      <c r="O108">
        <f>_xll.BDP($B108,O$2)</f>
        <v>62.015850888163534</v>
      </c>
      <c r="P108">
        <f>_xll.BDP($B108,P$2)</f>
        <v>308.39860865207896</v>
      </c>
      <c r="Q108">
        <f>_xll.BDP($B108,Q$2)</f>
        <v>62.015850888163534</v>
      </c>
      <c r="R108" t="str">
        <f>_xll.BDP($B108,R$2)</f>
        <v>CALLABLE</v>
      </c>
      <c r="S108" t="str">
        <f>_xll.BDP($B108,S$2)</f>
        <v>FIXED</v>
      </c>
      <c r="T108">
        <f>_xll.BDP($B108,T$2)</f>
        <v>8.75</v>
      </c>
      <c r="U108">
        <f>_xll.BDP($B108,U$2)</f>
        <v>25</v>
      </c>
      <c r="V108" s="4" t="str">
        <f>_xll.BDP($B108,V$2)</f>
        <v>Quarter</v>
      </c>
      <c r="W108" s="4">
        <f>_xll.BDS($B108,"dvd_hist_all","startrow=1","endrow=1","startcol=2","endcol=2")</f>
        <v>45211</v>
      </c>
      <c r="X108" s="4">
        <f>_xll.BDS($B108,"dvd_hist_all","startrow=1","endrow=1","startcol=2","endcol=2")</f>
        <v>45211</v>
      </c>
      <c r="Y108" s="2" t="str">
        <f>_xll.BDP($B108,Y$2)</f>
        <v>#N/A Field Not Applicable</v>
      </c>
      <c r="Z108" t="str">
        <f>_xll.BDP($B108,Z$2)</f>
        <v>11/30/2023</v>
      </c>
      <c r="AA108" t="str">
        <f>_xll.BDP($B108,AA$2)</f>
        <v>#N/A Field Not Applicable</v>
      </c>
      <c r="AB108" t="str">
        <f>_xll.BDP($B108,AB$2)</f>
        <v>Anytime</v>
      </c>
      <c r="AC108" t="str">
        <f>_xll.BDP($B108,AC$2)</f>
        <v>11/30/2026</v>
      </c>
      <c r="AH108" t="str">
        <f>_xll.BDP($B108,AH$2)</f>
        <v>N</v>
      </c>
      <c r="AI108" t="str">
        <f>_xll.BDP($B108,AI$2)</f>
        <v>Not Confirmed</v>
      </c>
      <c r="AJ108" t="str">
        <f>_xll.BDP($B108,AJ$2)</f>
        <v>#N/A N/A</v>
      </c>
      <c r="AK108" t="str">
        <f>_xll.BDP($B108,AK$2)</f>
        <v>Sr Unsecured</v>
      </c>
      <c r="AL108" s="2" t="str">
        <f>_xll.BDP($B108,AL$2)</f>
        <v>040126203</v>
      </c>
      <c r="AM108" s="2" t="str">
        <f>_xll.BDP($B108,AM$2)</f>
        <v>#N/A N/A</v>
      </c>
      <c r="AN108" s="2" t="str">
        <f>_xll.BDP($B108,AN$2)</f>
        <v>#N/A N/A</v>
      </c>
      <c r="AO108" s="2"/>
      <c r="AP108" t="str">
        <f>_xll.BDP(LEFT($H108,LEN($H108)-2)&amp;"Equity",AP$2)</f>
        <v>#N/A N/A</v>
      </c>
      <c r="AQ108" t="str">
        <f>_xll.BDP(LEFT($H108,LEN($H108)-2)&amp;"Equity",AQ$2)</f>
        <v>#N/A N/A</v>
      </c>
      <c r="AR108" s="2" t="str">
        <f>_xll.BDP($B108,AR$2)</f>
        <v>NASDAQ/NGM</v>
      </c>
      <c r="AS108" s="2"/>
      <c r="AT108" s="2">
        <f>_xll.BDP($B108,AT$2)</f>
        <v>2.1076523509365064</v>
      </c>
      <c r="AU108" s="2">
        <f>_xll.BDP($B108,AU$2)</f>
        <v>2.1076523509365064</v>
      </c>
      <c r="AV108" s="7">
        <f>_xll.BDP($B108,AV$2)</f>
        <v>1600000</v>
      </c>
      <c r="AW108" s="8">
        <f t="shared" si="4"/>
        <v>8400000</v>
      </c>
      <c r="AX108" s="7" t="str">
        <f>_xll.BDP($B108,AX$2)</f>
        <v>US0401262037</v>
      </c>
      <c r="AY108" s="7" t="str">
        <f>_xll.BDP($B108,AY$2)</f>
        <v>BMWSCS7</v>
      </c>
    </row>
    <row r="109" spans="2:51" x14ac:dyDescent="0.25">
      <c r="B109" t="s">
        <v>1048</v>
      </c>
      <c r="C109">
        <f>_xll.BDP($B109,C$2)</f>
        <v>20.25</v>
      </c>
      <c r="D109" s="3">
        <f>_xll.BDP($B109,D$2)/100</f>
        <v>-8.4952015355086313E-2</v>
      </c>
      <c r="E109" s="1">
        <f>_xll.BDP($B109,E$2)</f>
        <v>13859.426229508197</v>
      </c>
      <c r="G109" t="str">
        <f>_xll.BDP($B109,G$2)</f>
        <v>ARMOUR RESIDENTIAL REIT</v>
      </c>
      <c r="H109" t="str">
        <f>_xll.BDP($B109,H$2)</f>
        <v>ARR US</v>
      </c>
      <c r="I109">
        <f>_xll.BDP(LEFT($H109,LEN(H109)-2)&amp;"Equity",I$2)</f>
        <v>4.99</v>
      </c>
      <c r="J109" s="3">
        <f>_xll.BDP(LEFT($H109,LEN($H109)-2)&amp;"Equity",J$2)/100</f>
        <v>-6.6616090000000003E-2</v>
      </c>
      <c r="K109" t="str">
        <f>_xll.BDP(H109&amp;" Equity",$K$2)</f>
        <v>4/27/2023</v>
      </c>
      <c r="M109" t="str">
        <f>_xll.BDP($B109,M$2)</f>
        <v>#N/A Field Not Applicable</v>
      </c>
      <c r="N109" t="str">
        <f>_xll.BDP($B109,N$2)</f>
        <v>#N/A N/A</v>
      </c>
      <c r="O109">
        <f>_xll.BDP($B109,O$2)</f>
        <v>7.9846390753027521</v>
      </c>
      <c r="P109">
        <f>_xll.BDP($B109,P$2)</f>
        <v>14.603851743756874</v>
      </c>
      <c r="Q109">
        <f>_xll.BDP($B109,Q$2)</f>
        <v>7.9846390753027521</v>
      </c>
      <c r="R109" t="str">
        <f>_xll.BDP($B109,R$2)</f>
        <v>PERP/CALL</v>
      </c>
      <c r="S109" t="str">
        <f>_xll.BDP($B109,S$2)</f>
        <v>FIXED</v>
      </c>
      <c r="T109">
        <f>_xll.BDP($B109,T$2)</f>
        <v>7</v>
      </c>
      <c r="U109">
        <f>_xll.BDP($B109,U$2)</f>
        <v>25</v>
      </c>
      <c r="V109" s="4" t="str">
        <f>_xll.BDP($B109,V$2)</f>
        <v>Monthly</v>
      </c>
      <c r="W109" s="4">
        <f>_xll.BDS($B109,"dvd_hist_all","startrow=1","endrow=1","startcol=2","endcol=2")</f>
        <v>44999</v>
      </c>
      <c r="X109" s="4">
        <f>_xll.BDS($B109,"dvd_hist_all","startrow=1","endrow=1","startcol=2","endcol=2")</f>
        <v>44999</v>
      </c>
      <c r="Y109" s="2" t="str">
        <f>_xll.BDP($B109,Y$2)</f>
        <v>CUMULATIVE</v>
      </c>
      <c r="Z109" t="str">
        <f>_xll.BDP($B109,Z$2)</f>
        <v>1/28/2025</v>
      </c>
      <c r="AA109">
        <f>_xll.BDP($B109,AA$2)</f>
        <v>30</v>
      </c>
      <c r="AB109" t="str">
        <f>_xll.BDP($B109,AB$2)</f>
        <v>Anytime</v>
      </c>
      <c r="AC109" t="str">
        <f>_xll.BDP($B109,AC$2)</f>
        <v>#N/A Field Not Applicable</v>
      </c>
      <c r="AH109" t="str">
        <f>_xll.BDP($B109,AH$2)</f>
        <v>N</v>
      </c>
      <c r="AI109" t="str">
        <f>_xll.BDP($B109,AI$2)</f>
        <v>Not Confirmed</v>
      </c>
      <c r="AJ109" t="str">
        <f>_xll.BDP($B109,AJ$2)</f>
        <v>Y</v>
      </c>
      <c r="AK109" t="str">
        <f>_xll.BDP($B109,AK$2)</f>
        <v>Preferred</v>
      </c>
      <c r="AL109" s="2" t="str">
        <f>_xll.BDP($B109,AL$2)</f>
        <v>042315606</v>
      </c>
      <c r="AM109" s="2" t="str">
        <f>_xll.BDP($B109,AM$2)</f>
        <v>#N/A N/A</v>
      </c>
      <c r="AN109" s="2" t="str">
        <f>_xll.BDP($B109,AN$2)</f>
        <v>#N/A N/A</v>
      </c>
      <c r="AO109" s="2"/>
      <c r="AP109">
        <f>_xll.BDP(LEFT($H109,LEN($H109)-2)&amp;"Equity",AP$2)</f>
        <v>7.5896927569143458E-3</v>
      </c>
      <c r="AQ109">
        <f>_xll.BDP(LEFT($H109,LEN($H109)-2)&amp;"Equity",AQ$2)</f>
        <v>5.2500534458990611E-2</v>
      </c>
      <c r="AR109" s="2" t="str">
        <f>_xll.BDP($B109,AR$2)</f>
        <v>NEW YORK</v>
      </c>
      <c r="AS109" s="2"/>
      <c r="AT109" s="2">
        <f>_xll.BDP($B109,AT$2)</f>
        <v>11.488260544355438</v>
      </c>
      <c r="AU109" s="2">
        <f>_xll.BDP($B109,AU$2)</f>
        <v>11.488260544355438</v>
      </c>
      <c r="AV109" s="7">
        <f>_xll.BDP($B109,AV$2)</f>
        <v>6847000</v>
      </c>
      <c r="AW109" s="8">
        <f t="shared" si="4"/>
        <v>138651750</v>
      </c>
      <c r="AX109" s="7" t="str">
        <f>_xll.BDP($B109,AX$2)</f>
        <v>US0423156068</v>
      </c>
      <c r="AY109" s="7" t="str">
        <f>_xll.BDP($B109,AY$2)</f>
        <v>BL71KR9</v>
      </c>
    </row>
    <row r="110" spans="2:51" x14ac:dyDescent="0.25">
      <c r="B110" t="s">
        <v>738</v>
      </c>
      <c r="C110">
        <f>_xll.BDP($B110,C$2)</f>
        <v>18.34</v>
      </c>
      <c r="D110" s="3">
        <f>_xll.BDP($B110,D$2)/100</f>
        <v>-0.25988700564971756</v>
      </c>
      <c r="E110" s="1">
        <f>_xll.BDP($B110,E$2)</f>
        <v>10798.77049180328</v>
      </c>
      <c r="G110" t="str">
        <f>_xll.BDP($B110,G$2)</f>
        <v>ASSOC BANC-CORP</v>
      </c>
      <c r="H110" t="str">
        <f>_xll.BDP($B110,H$2)</f>
        <v>ASB US</v>
      </c>
      <c r="I110">
        <f>_xll.BDP(LEFT($H110,LEN(H110)-2)&amp;"Equity",I$2)</f>
        <v>18.04</v>
      </c>
      <c r="J110" s="3">
        <f>_xll.BDP(LEFT($H110,LEN($H110)-2)&amp;"Equity",J$2)/100</f>
        <v>-0.22073429999999999</v>
      </c>
      <c r="K110" t="str">
        <f>_xll.BDP(H110&amp;" Equity",$K$2)</f>
        <v>4/20/2023</v>
      </c>
      <c r="M110" t="str">
        <f>_xll.BDP($B110,M$2)</f>
        <v>#N/A Field Not Applicable</v>
      </c>
      <c r="N110">
        <f>_xll.BDP($B110,N$2)</f>
        <v>5.0262332540582682</v>
      </c>
      <c r="O110">
        <f>_xll.BDP($B110,O$2)</f>
        <v>5.0262332540582682</v>
      </c>
      <c r="P110">
        <f>_xll.BDP($B110,P$2)</f>
        <v>-16.470934732505164</v>
      </c>
      <c r="Q110">
        <f>_xll.BDP($B110,Q$2)</f>
        <v>-16.47093473</v>
      </c>
      <c r="R110" t="str">
        <f>_xll.BDP($B110,R$2)</f>
        <v>PERP/CALL</v>
      </c>
      <c r="S110" t="str">
        <f>_xll.BDP($B110,S$2)</f>
        <v>FIXED</v>
      </c>
      <c r="T110">
        <f>_xll.BDP($B110,T$2)</f>
        <v>5.875</v>
      </c>
      <c r="U110">
        <f>_xll.BDP($B110,U$2)</f>
        <v>25</v>
      </c>
      <c r="V110" s="4" t="str">
        <f>_xll.BDP($B110,V$2)</f>
        <v>Quarter</v>
      </c>
      <c r="W110" s="4">
        <f>_xll.BDS($B110,"dvd_hist_all","startrow=1","endrow=1","startcol=2","endcol=2")</f>
        <v>44985</v>
      </c>
      <c r="X110" s="4">
        <f>_xll.BDS($B110,"dvd_hist_all","startrow=1","endrow=1","startcol=2","endcol=2")</f>
        <v>44985</v>
      </c>
      <c r="Y110" s="2" t="str">
        <f>_xll.BDP($B110,Y$2)</f>
        <v>NON-CUMULATIVE</v>
      </c>
      <c r="Z110" t="str">
        <f>_xll.BDP($B110,Z$2)</f>
        <v>12/15/2023</v>
      </c>
      <c r="AA110">
        <f>_xll.BDP($B110,AA$2)</f>
        <v>30</v>
      </c>
      <c r="AB110" t="str">
        <f>_xll.BDP($B110,AB$2)</f>
        <v>Quarterly</v>
      </c>
      <c r="AC110" t="str">
        <f>_xll.BDP($B110,AC$2)</f>
        <v>#N/A Field Not Applicable</v>
      </c>
      <c r="AH110" t="str">
        <f>_xll.BDP($B110,AH$2)</f>
        <v>N</v>
      </c>
      <c r="AI110" t="str">
        <f>_xll.BDP($B110,AI$2)</f>
        <v>Yes</v>
      </c>
      <c r="AJ110" t="str">
        <f>_xll.BDP($B110,AJ$2)</f>
        <v>N</v>
      </c>
      <c r="AK110" t="str">
        <f>_xll.BDP($B110,AK$2)</f>
        <v>Preferred</v>
      </c>
      <c r="AL110" s="2" t="str">
        <f>_xll.BDP($B110,AL$2)</f>
        <v>045487204</v>
      </c>
      <c r="AM110" s="2" t="str">
        <f>_xll.BDP($B110,AM$2)</f>
        <v>#N/A N/A</v>
      </c>
      <c r="AN110" s="2" t="str">
        <f>_xll.BDP($B110,AN$2)</f>
        <v>BB</v>
      </c>
      <c r="AO110" s="2"/>
      <c r="AP110">
        <f>_xll.BDP(LEFT($H110,LEN($H110)-2)&amp;"Equity",AP$2)</f>
        <v>8.941653287155571E-4</v>
      </c>
      <c r="AQ110">
        <f>_xll.BDP(LEFT($H110,LEN($H110)-2)&amp;"Equity",AQ$2)</f>
        <v>2.0728451635321554E-2</v>
      </c>
      <c r="AR110" s="2" t="str">
        <f>_xll.BDP($B110,AR$2)</f>
        <v>NEW YORK</v>
      </c>
      <c r="AS110" s="2"/>
      <c r="AT110" s="2">
        <f>_xll.BDP($B110,AT$2)</f>
        <v>12.326236055702228</v>
      </c>
      <c r="AU110" s="2">
        <f>_xll.BDP($B110,AU$2)</f>
        <v>12.326236055702228</v>
      </c>
      <c r="AV110" s="7">
        <f>_xll.BDP($B110,AV$2)</f>
        <v>4000000</v>
      </c>
      <c r="AW110" s="8">
        <f t="shared" si="4"/>
        <v>73360000</v>
      </c>
      <c r="AX110" s="7" t="str">
        <f>_xll.BDP($B110,AX$2)</f>
        <v>US0454872047</v>
      </c>
      <c r="AY110" s="7" t="str">
        <f>_xll.BDP($B110,AY$2)</f>
        <v>BG2F3F0</v>
      </c>
    </row>
    <row r="111" spans="2:51" x14ac:dyDescent="0.25">
      <c r="B111" t="s">
        <v>1104</v>
      </c>
      <c r="C111">
        <f>_xll.BDP($B111,C$2)</f>
        <v>18.45</v>
      </c>
      <c r="D111" s="3">
        <f>_xll.BDP($B111,D$2)/100</f>
        <v>-0.19642857142857151</v>
      </c>
      <c r="E111" s="1">
        <f>_xll.BDP($B111,E$2)</f>
        <v>11015.065573770491</v>
      </c>
      <c r="G111" t="str">
        <f>_xll.BDP($B111,G$2)</f>
        <v>ASSOC BANC-CORP</v>
      </c>
      <c r="H111" t="str">
        <f>_xll.BDP($B111,H$2)</f>
        <v>ASB US</v>
      </c>
      <c r="I111">
        <f>_xll.BDP(LEFT($H111,LEN(H111)-2)&amp;"Equity",I$2)</f>
        <v>18.04</v>
      </c>
      <c r="J111" s="3">
        <f>_xll.BDP(LEFT($H111,LEN($H111)-2)&amp;"Equity",J$2)/100</f>
        <v>-0.22073429999999999</v>
      </c>
      <c r="K111" t="str">
        <f>_xll.BDP(H111&amp;" Equity",$K$2)</f>
        <v>4/20/2023</v>
      </c>
      <c r="M111" t="str">
        <f>_xll.BDP($B111,M$2)</f>
        <v>#N/A Field Not Applicable</v>
      </c>
      <c r="N111">
        <f>_xll.BDP($B111,N$2)</f>
        <v>4.7820704239571103</v>
      </c>
      <c r="O111">
        <f>_xll.BDP($B111,O$2)</f>
        <v>4.7820704239571103</v>
      </c>
      <c r="P111">
        <f>_xll.BDP($B111,P$2)</f>
        <v>-1.4903451039204185</v>
      </c>
      <c r="Q111">
        <f>_xll.BDP($B111,Q$2)</f>
        <v>-1.4903450999999999</v>
      </c>
      <c r="R111" t="str">
        <f>_xll.BDP($B111,R$2)</f>
        <v>PERP/CALL</v>
      </c>
      <c r="S111" t="str">
        <f>_xll.BDP($B111,S$2)</f>
        <v>FIXED</v>
      </c>
      <c r="T111">
        <f>_xll.BDP($B111,T$2)</f>
        <v>5.625</v>
      </c>
      <c r="U111">
        <f>_xll.BDP($B111,U$2)</f>
        <v>25</v>
      </c>
      <c r="V111" s="4" t="str">
        <f>_xll.BDP($B111,V$2)</f>
        <v>Quarter</v>
      </c>
      <c r="W111" s="4">
        <f>_xll.BDS($B111,"dvd_hist_all","startrow=1","endrow=1","startcol=2","endcol=2")</f>
        <v>44985</v>
      </c>
      <c r="X111" s="4">
        <f>_xll.BDS($B111,"dvd_hist_all","startrow=1","endrow=1","startcol=2","endcol=2")</f>
        <v>44985</v>
      </c>
      <c r="Y111" s="2" t="str">
        <f>_xll.BDP($B111,Y$2)</f>
        <v>NON-CUMULATIVE</v>
      </c>
      <c r="Z111" t="str">
        <f>_xll.BDP($B111,Z$2)</f>
        <v>9/15/2025</v>
      </c>
      <c r="AA111">
        <f>_xll.BDP($B111,AA$2)</f>
        <v>30</v>
      </c>
      <c r="AB111" t="str">
        <f>_xll.BDP($B111,AB$2)</f>
        <v>Quarterly</v>
      </c>
      <c r="AC111" t="str">
        <f>_xll.BDP($B111,AC$2)</f>
        <v>#N/A Field Not Applicable</v>
      </c>
      <c r="AH111" t="str">
        <f>_xll.BDP($B111,AH$2)</f>
        <v>N</v>
      </c>
      <c r="AI111" t="str">
        <f>_xll.BDP($B111,AI$2)</f>
        <v>Yes</v>
      </c>
      <c r="AJ111" t="str">
        <f>_xll.BDP($B111,AJ$2)</f>
        <v>N</v>
      </c>
      <c r="AK111" t="str">
        <f>_xll.BDP($B111,AK$2)</f>
        <v>Preferred</v>
      </c>
      <c r="AL111" s="2" t="str">
        <f>_xll.BDP($B111,AL$2)</f>
        <v>045487402</v>
      </c>
      <c r="AM111" s="2" t="str">
        <f>_xll.BDP($B111,AM$2)</f>
        <v>#N/A N/A</v>
      </c>
      <c r="AN111" s="2" t="str">
        <f>_xll.BDP($B111,AN$2)</f>
        <v>BB</v>
      </c>
      <c r="AO111" s="2"/>
      <c r="AP111">
        <f>_xll.BDP(LEFT($H111,LEN($H111)-2)&amp;"Equity",AP$2)</f>
        <v>8.941653287155571E-4</v>
      </c>
      <c r="AQ111">
        <f>_xll.BDP(LEFT($H111,LEN($H111)-2)&amp;"Equity",AQ$2)</f>
        <v>2.0728451635321554E-2</v>
      </c>
      <c r="AR111" s="2" t="str">
        <f>_xll.BDP($B111,AR$2)</f>
        <v>NEW YORK</v>
      </c>
      <c r="AS111" s="2"/>
      <c r="AT111" s="2">
        <f>_xll.BDP($B111,AT$2)</f>
        <v>12.959405526861124</v>
      </c>
      <c r="AU111" s="2">
        <f>_xll.BDP($B111,AU$2)</f>
        <v>12.959405526861124</v>
      </c>
      <c r="AV111" s="7">
        <f>_xll.BDP($B111,AV$2)</f>
        <v>4000000</v>
      </c>
      <c r="AW111" s="8">
        <f t="shared" si="4"/>
        <v>73800000</v>
      </c>
      <c r="AX111" s="7" t="str">
        <f>_xll.BDP($B111,AX$2)</f>
        <v>US0454874027</v>
      </c>
      <c r="AY111" s="7" t="str">
        <f>_xll.BDP($B111,AY$2)</f>
        <v>BMTD069</v>
      </c>
    </row>
    <row r="112" spans="2:51" x14ac:dyDescent="0.25">
      <c r="B112" t="s">
        <v>4461</v>
      </c>
      <c r="C112">
        <f>_xll.BDP($B112,C$2)</f>
        <v>23.06</v>
      </c>
      <c r="D112" s="3" t="e">
        <f>_xll.BDP($B112,D$2)/100</f>
        <v>#VALUE!</v>
      </c>
      <c r="E112" s="1" t="str">
        <f>_xll.BDP($B112,E$2)</f>
        <v>#N/A N/A</v>
      </c>
      <c r="G112" t="str">
        <f>_xll.BDP($B112,G$2)</f>
        <v>ASSOC BANC-CORP</v>
      </c>
      <c r="H112" t="str">
        <f>_xll.BDP($B112,H$2)</f>
        <v>ASB US</v>
      </c>
      <c r="I112">
        <f>_xll.BDP(LEFT($H112,LEN(H112)-2)&amp;"Equity",I$2)</f>
        <v>18.04</v>
      </c>
      <c r="J112" s="3">
        <f>_xll.BDP(LEFT($H112,LEN($H112)-2)&amp;"Equity",J$2)/100</f>
        <v>-0.22073429999999999</v>
      </c>
      <c r="K112" t="str">
        <f>_xll.BDP(H112&amp;" Equity",$K$2)</f>
        <v>4/20/2023</v>
      </c>
      <c r="M112">
        <f>_xll.BDP($B112,M$2)</f>
        <v>281.2</v>
      </c>
      <c r="N112">
        <f>_xll.BDP($B112,N$2)</f>
        <v>4.6153913140657687</v>
      </c>
      <c r="O112">
        <f>_xll.BDP($B112,O$2)</f>
        <v>1.7452719555069915</v>
      </c>
      <c r="P112">
        <f>_xll.BDP($B112,P$2)</f>
        <v>-1.8200254254898727</v>
      </c>
      <c r="Q112">
        <f>_xll.BDP($B112,Q$2)</f>
        <v>-1.8200254254898727</v>
      </c>
      <c r="R112" t="str">
        <f>_xll.BDP($B112,R$2)</f>
        <v>CALLABLE</v>
      </c>
      <c r="S112" t="str">
        <f>_xll.BDP($B112,S$2)</f>
        <v>VARIABLE</v>
      </c>
      <c r="T112">
        <f>_xll.BDP($B112,T$2)</f>
        <v>6.625</v>
      </c>
      <c r="U112">
        <f>_xll.BDP($B112,U$2)</f>
        <v>25</v>
      </c>
      <c r="V112" s="4" t="str">
        <f>_xll.BDP($B112,V$2)</f>
        <v>Quarter</v>
      </c>
      <c r="W112" s="4">
        <f>_xll.BDS($B112,"dvd_hist_all","startrow=1","endrow=1","startcol=2","endcol=2")</f>
        <v>45152</v>
      </c>
      <c r="X112" s="4">
        <f>_xll.BDS($B112,"dvd_hist_all","startrow=1","endrow=1","startcol=2","endcol=2")</f>
        <v>45152</v>
      </c>
      <c r="Y112" s="2" t="str">
        <f>_xll.BDP($B112,Y$2)</f>
        <v>#N/A Field Not Applicable</v>
      </c>
      <c r="Z112" t="str">
        <f>_xll.BDP($B112,Z$2)</f>
        <v>3/1/2028</v>
      </c>
      <c r="AA112" t="str">
        <f>_xll.BDP($B112,AA$2)</f>
        <v>#N/A Field Not Applicable</v>
      </c>
      <c r="AB112" t="str">
        <f>_xll.BDP($B112,AB$2)</f>
        <v>Anytime</v>
      </c>
      <c r="AC112" t="str">
        <f>_xll.BDP($B112,AC$2)</f>
        <v>3/1/2033</v>
      </c>
      <c r="AH112" t="str">
        <f>_xll.BDP($B112,AH$2)</f>
        <v>N</v>
      </c>
      <c r="AI112" t="str">
        <f>_xll.BDP($B112,AI$2)</f>
        <v>Not Confirmed</v>
      </c>
      <c r="AJ112" t="str">
        <f>_xll.BDP($B112,AJ$2)</f>
        <v>#N/A N/A</v>
      </c>
      <c r="AK112" t="str">
        <f>_xll.BDP($B112,AK$2)</f>
        <v>Subordinated</v>
      </c>
      <c r="AL112" s="2" t="str">
        <f>_xll.BDP($B112,AL$2)</f>
        <v>045487600</v>
      </c>
      <c r="AM112" s="2" t="str">
        <f>_xll.BDP($B112,AM$2)</f>
        <v>#N/A N/A</v>
      </c>
      <c r="AN112" s="2" t="str">
        <f>_xll.BDP($B112,AN$2)</f>
        <v>BBB-</v>
      </c>
      <c r="AO112" s="2"/>
      <c r="AP112">
        <f>_xll.BDP(LEFT($H112,LEN($H112)-2)&amp;"Equity",AP$2)</f>
        <v>8.941653287155571E-4</v>
      </c>
      <c r="AQ112">
        <f>_xll.BDP(LEFT($H112,LEN($H112)-2)&amp;"Equity",AQ$2)</f>
        <v>2.0728451635321554E-2</v>
      </c>
      <c r="AR112" s="2" t="str">
        <f>_xll.BDP($B112,AR$2)</f>
        <v>NEW YORK</v>
      </c>
      <c r="AS112" s="2"/>
      <c r="AT112" s="2">
        <f>_xll.BDP($B112,AT$2)</f>
        <v>4.0662888913099922</v>
      </c>
      <c r="AU112" s="2">
        <f>_xll.BDP($B112,AU$2)</f>
        <v>4.0662888913099922</v>
      </c>
      <c r="AV112" s="7">
        <f>_xll.BDP($B112,AV$2)</f>
        <v>12000000</v>
      </c>
      <c r="AW112" s="8">
        <f t="shared" si="4"/>
        <v>276720000</v>
      </c>
      <c r="AX112" s="7" t="str">
        <f>_xll.BDP($B112,AX$2)</f>
        <v>US0454876006</v>
      </c>
      <c r="AY112" s="7" t="str">
        <f>_xll.BDP($B112,AY$2)</f>
        <v>BMX3XP5</v>
      </c>
    </row>
    <row r="113" spans="2:51" x14ac:dyDescent="0.25">
      <c r="B113" t="s">
        <v>840</v>
      </c>
      <c r="C113">
        <f>_xll.BDP($B113,C$2)</f>
        <v>22.189999999999998</v>
      </c>
      <c r="D113" s="3">
        <f>_xll.BDP($B113,D$2)/100</f>
        <v>-0.15851192883137896</v>
      </c>
      <c r="E113" s="1">
        <f>_xll.BDP($B113,E$2)</f>
        <v>59074.111111111109</v>
      </c>
      <c r="G113" t="str">
        <f>_xll.BDP($B113,G$2)</f>
        <v>ATHENE HOLDING LTD</v>
      </c>
      <c r="H113" t="str">
        <f>_xll.BDP($B113,H$2)</f>
        <v>APO US</v>
      </c>
      <c r="I113">
        <f>_xll.BDP(LEFT($H113,LEN(H113)-2)&amp;"Equity",I$2)</f>
        <v>59.1</v>
      </c>
      <c r="J113" s="3">
        <f>_xll.BDP(LEFT($H113,LEN($H113)-2)&amp;"Equity",J$2)/100</f>
        <v>-0.16643160000000001</v>
      </c>
      <c r="K113" t="str">
        <f>_xll.BDP(H113&amp;" Equity",$K$2)</f>
        <v>5/5/2023</v>
      </c>
      <c r="M113">
        <f>_xll.BDP($B113,M$2)</f>
        <v>425.3</v>
      </c>
      <c r="N113">
        <f>_xll.BDP($B113,N$2)</f>
        <v>6.4563322043143856</v>
      </c>
      <c r="O113">
        <f>_xll.BDP($B113,O$2)</f>
        <v>8.2900735573302509</v>
      </c>
      <c r="P113">
        <f>_xll.BDP($B113,P$2)</f>
        <v>6.6253934209451719</v>
      </c>
      <c r="Q113">
        <f>_xll.BDP($B113,Q$2)</f>
        <v>6.6253934209451719</v>
      </c>
      <c r="R113" t="str">
        <f>_xll.BDP($B113,R$2)</f>
        <v>PERP/CALL</v>
      </c>
      <c r="S113" t="str">
        <f>_xll.BDP($B113,S$2)</f>
        <v>VARIABLE</v>
      </c>
      <c r="T113">
        <f>_xll.BDP($B113,T$2)</f>
        <v>6.35</v>
      </c>
      <c r="U113">
        <f>_xll.BDP($B113,U$2)</f>
        <v>25</v>
      </c>
      <c r="V113" s="4" t="str">
        <f>_xll.BDP($B113,V$2)</f>
        <v>Quarter</v>
      </c>
      <c r="W113" s="4">
        <f>_xll.BDS($B113,"dvd_hist_all","startrow=1","endrow=1","startcol=2","endcol=2")</f>
        <v>44999</v>
      </c>
      <c r="X113" s="4">
        <f>_xll.BDS($B113,"dvd_hist_all","startrow=1","endrow=1","startcol=2","endcol=2")</f>
        <v>44999</v>
      </c>
      <c r="Y113" s="2" t="str">
        <f>_xll.BDP($B113,Y$2)</f>
        <v>NON-CUMULATIVE</v>
      </c>
      <c r="Z113" t="str">
        <f>_xll.BDP($B113,Z$2)</f>
        <v>6/30/2029</v>
      </c>
      <c r="AA113">
        <f>_xll.BDP($B113,AA$2)</f>
        <v>30</v>
      </c>
      <c r="AB113" t="str">
        <f>_xll.BDP($B113,AB$2)</f>
        <v>Anytime</v>
      </c>
      <c r="AC113" t="str">
        <f>_xll.BDP($B113,AC$2)</f>
        <v>#N/A Field Not Applicable</v>
      </c>
      <c r="AH113" t="str">
        <f>_xll.BDP($B113,AH$2)</f>
        <v>N</v>
      </c>
      <c r="AI113" t="str">
        <f>_xll.BDP($B113,AI$2)</f>
        <v>Yes</v>
      </c>
      <c r="AJ113" t="str">
        <f>_xll.BDP($B113,AJ$2)</f>
        <v>N</v>
      </c>
      <c r="AK113" t="str">
        <f>_xll.BDP($B113,AK$2)</f>
        <v>Preferred</v>
      </c>
      <c r="AL113" s="2" t="str">
        <f>_xll.BDP($B113,AL$2)</f>
        <v>EP0572651</v>
      </c>
      <c r="AM113" s="2" t="str">
        <f>_xll.BDP($B113,AM$2)</f>
        <v>BBB</v>
      </c>
      <c r="AN113" s="2" t="str">
        <f>_xll.BDP($B113,AN$2)</f>
        <v>BBB</v>
      </c>
      <c r="AO113" s="2"/>
      <c r="AP113">
        <f>_xll.BDP(LEFT($H113,LEN($H113)-2)&amp;"Equity",AP$2)</f>
        <v>2.2630648839572221E-4</v>
      </c>
      <c r="AQ113">
        <f>_xll.BDP(LEFT($H113,LEN($H113)-2)&amp;"Equity",AQ$2)</f>
        <v>2.6567216618385459E-2</v>
      </c>
      <c r="AR113" s="2" t="str">
        <f>_xll.BDP($B113,AR$2)</f>
        <v>NEW YORK</v>
      </c>
      <c r="AS113" s="2"/>
      <c r="AT113" s="2">
        <f>_xll.BDP($B113,AT$2)</f>
        <v>5.019256365882109</v>
      </c>
      <c r="AU113" s="2">
        <f>_xll.BDP($B113,AU$2)</f>
        <v>5.019256365882109</v>
      </c>
      <c r="AV113" s="7">
        <f>_xll.BDP($B113,AV$2)</f>
        <v>34500000</v>
      </c>
      <c r="AW113" s="8">
        <f t="shared" si="4"/>
        <v>765554999.99999988</v>
      </c>
      <c r="AX113" s="7" t="str">
        <f>_xll.BDP($B113,AX$2)</f>
        <v>BMG0684D3054</v>
      </c>
      <c r="AY113" s="7" t="str">
        <f>_xll.BDP($B113,AY$2)</f>
        <v>BK1MHD6</v>
      </c>
    </row>
    <row r="114" spans="2:51" x14ac:dyDescent="0.25">
      <c r="B114" t="s">
        <v>2097</v>
      </c>
      <c r="C114">
        <f>_xll.BDP($B114,C$2)</f>
        <v>17.754999999999999</v>
      </c>
      <c r="D114" s="3">
        <f>_xll.BDP($B114,D$2)/100</f>
        <v>-0.10603150211294665</v>
      </c>
      <c r="E114" s="1">
        <f>_xll.BDP($B114,E$2)</f>
        <v>175357.17460317462</v>
      </c>
      <c r="G114" t="str">
        <f>_xll.BDP($B114,G$2)</f>
        <v>ATHENE HOLDING LTD</v>
      </c>
      <c r="H114" t="str">
        <f>_xll.BDP($B114,H$2)</f>
        <v>APO US</v>
      </c>
      <c r="I114">
        <f>_xll.BDP(LEFT($H114,LEN(H114)-2)&amp;"Equity",I$2)</f>
        <v>59.1</v>
      </c>
      <c r="J114" s="3">
        <f>_xll.BDP(LEFT($H114,LEN($H114)-2)&amp;"Equity",J$2)/100</f>
        <v>-0.16643160000000001</v>
      </c>
      <c r="K114" t="str">
        <f>_xll.BDP(H114&amp;" Equity",$K$2)</f>
        <v>5/5/2023</v>
      </c>
      <c r="M114">
        <f>_xll.BDP($B114,M$2)</f>
        <v>396.2</v>
      </c>
      <c r="N114">
        <f>_xll.BDP($B114,N$2)</f>
        <v>7.3950381679389317</v>
      </c>
      <c r="O114">
        <f>_xll.BDP($B114,O$2)</f>
        <v>7.2880516927055554</v>
      </c>
      <c r="P114">
        <f>_xll.BDP($B114,P$2)</f>
        <v>6.565519693769887</v>
      </c>
      <c r="Q114">
        <f>_xll.BDP($B114,Q$2)</f>
        <v>6.565519693769887</v>
      </c>
      <c r="R114" t="str">
        <f>_xll.BDP($B114,R$2)</f>
        <v>PERP/CALL</v>
      </c>
      <c r="S114" t="str">
        <f>_xll.BDP($B114,S$2)</f>
        <v>VARIABLE</v>
      </c>
      <c r="T114">
        <f>_xll.BDP($B114,T$2)</f>
        <v>7.75</v>
      </c>
      <c r="U114">
        <f>_xll.BDP($B114,U$2)</f>
        <v>25</v>
      </c>
      <c r="V114" s="4" t="str">
        <f>_xll.BDP($B114,V$2)</f>
        <v>Quarter</v>
      </c>
      <c r="W114" s="4">
        <f>_xll.BDS($B114,"dvd_hist_all","startrow=1","endrow=1","startcol=2","endcol=2")</f>
        <v>44999</v>
      </c>
      <c r="X114" s="4">
        <f>_xll.BDS($B114,"dvd_hist_all","startrow=1","endrow=1","startcol=2","endcol=2")</f>
        <v>44999</v>
      </c>
      <c r="Y114" s="2" t="str">
        <f>_xll.BDP($B114,Y$2)</f>
        <v>#N/A Field Not Applicable</v>
      </c>
      <c r="Z114" t="str">
        <f>_xll.BDP($B114,Z$2)</f>
        <v>12/30/2027</v>
      </c>
      <c r="AA114" t="str">
        <f>_xll.BDP($B114,AA$2)</f>
        <v>#N/A Field Not Applicable</v>
      </c>
      <c r="AB114" t="str">
        <f>_xll.BDP($B114,AB$2)</f>
        <v>Quarterly</v>
      </c>
      <c r="AC114" t="str">
        <f>_xll.BDP($B114,AC$2)</f>
        <v>#N/A Field Not Applicable</v>
      </c>
      <c r="AH114" t="str">
        <f>_xll.BDP($B114,AH$2)</f>
        <v>N</v>
      </c>
      <c r="AI114" t="str">
        <f>_xll.BDP($B114,AI$2)</f>
        <v>Yes</v>
      </c>
      <c r="AJ114" t="str">
        <f>_xll.BDP($B114,AJ$2)</f>
        <v>#N/A N/A</v>
      </c>
      <c r="AK114" t="str">
        <f>_xll.BDP($B114,AK$2)</f>
        <v>Preferred</v>
      </c>
      <c r="AL114" s="2" t="str">
        <f>_xll.BDP($B114,AL$2)</f>
        <v>04686J507</v>
      </c>
      <c r="AM114" s="2" t="str">
        <f>_xll.BDP($B114,AM$2)</f>
        <v>BBB</v>
      </c>
      <c r="AN114" s="2" t="str">
        <f>_xll.BDP($B114,AN$2)</f>
        <v>BBB</v>
      </c>
      <c r="AO114" s="2"/>
      <c r="AP114">
        <f>_xll.BDP(LEFT($H114,LEN($H114)-2)&amp;"Equity",AP$2)</f>
        <v>2.2630648839572221E-4</v>
      </c>
      <c r="AQ114">
        <f>_xll.BDP(LEFT($H114,LEN($H114)-2)&amp;"Equity",AQ$2)</f>
        <v>2.6567216618385459E-2</v>
      </c>
      <c r="AR114" s="2" t="str">
        <f>_xll.BDP($B114,AR$2)</f>
        <v>NEW YORK</v>
      </c>
      <c r="AS114" s="2"/>
      <c r="AT114" s="2">
        <f>_xll.BDP($B114,AT$2)</f>
        <v>3.694238047471758</v>
      </c>
      <c r="AU114" s="2">
        <f>_xll.BDP($B114,AU$2)</f>
        <v>3.694238047471758</v>
      </c>
      <c r="AV114" s="7">
        <f>_xll.BDP($B114,AV$2)</f>
        <v>20000000</v>
      </c>
      <c r="AW114" s="8">
        <f t="shared" si="4"/>
        <v>355100000</v>
      </c>
      <c r="AX114" s="7" t="str">
        <f>_xll.BDP($B114,AX$2)</f>
        <v>US04686J5074</v>
      </c>
      <c r="AY114" s="7" t="str">
        <f>_xll.BDP($B114,AY$2)</f>
        <v>BPLKV33</v>
      </c>
    </row>
    <row r="115" spans="2:51" x14ac:dyDescent="0.25">
      <c r="B115" t="s">
        <v>1216</v>
      </c>
      <c r="C115">
        <f>_xll.BDP($B115,C$2)</f>
        <v>16.425000000000001</v>
      </c>
      <c r="D115" s="3">
        <f>_xll.BDP($B115,D$2)/100</f>
        <v>-0.1210359408033828</v>
      </c>
      <c r="E115" s="1">
        <f>_xll.BDP($B115,E$2)</f>
        <v>40469.285714285717</v>
      </c>
      <c r="G115" t="str">
        <f>_xll.BDP($B115,G$2)</f>
        <v>ATHENE HOLDING LTD</v>
      </c>
      <c r="H115" t="str">
        <f>_xll.BDP($B115,H$2)</f>
        <v>APO US</v>
      </c>
      <c r="I115">
        <f>_xll.BDP(LEFT($H115,LEN(H115)-2)&amp;"Equity",I$2)</f>
        <v>59.1</v>
      </c>
      <c r="J115" s="3">
        <f>_xll.BDP(LEFT($H115,LEN($H115)-2)&amp;"Equity",J$2)/100</f>
        <v>-0.16643160000000001</v>
      </c>
      <c r="K115" t="str">
        <f>_xll.BDP(H115&amp;" Equity",$K$2)</f>
        <v>5/5/2023</v>
      </c>
      <c r="M115" t="str">
        <f>_xll.BDP($B115,M$2)</f>
        <v>#N/A Field Not Applicable</v>
      </c>
      <c r="N115">
        <f>_xll.BDP($B115,N$2)</f>
        <v>7.1891609573258775</v>
      </c>
      <c r="O115">
        <f>_xll.BDP($B115,O$2)</f>
        <v>7.1891609573258775</v>
      </c>
      <c r="P115">
        <f>_xll.BDP($B115,P$2)</f>
        <v>20.357114982485161</v>
      </c>
      <c r="Q115">
        <f>_xll.BDP($B115,Q$2)</f>
        <v>7.1891609573258775</v>
      </c>
      <c r="R115" t="str">
        <f>_xll.BDP($B115,R$2)</f>
        <v>PERP/CALL</v>
      </c>
      <c r="S115" t="str">
        <f>_xll.BDP($B115,S$2)</f>
        <v>FIXED</v>
      </c>
      <c r="T115">
        <f>_xll.BDP($B115,T$2)</f>
        <v>4.875</v>
      </c>
      <c r="U115">
        <f>_xll.BDP($B115,U$2)</f>
        <v>25</v>
      </c>
      <c r="V115" s="4" t="str">
        <f>_xll.BDP($B115,V$2)</f>
        <v>Quarter</v>
      </c>
      <c r="W115" s="4">
        <f>_xll.BDS($B115,"dvd_hist_all","startrow=1","endrow=1","startcol=2","endcol=2")</f>
        <v>44999</v>
      </c>
      <c r="X115" s="4">
        <f>_xll.BDS($B115,"dvd_hist_all","startrow=1","endrow=1","startcol=2","endcol=2")</f>
        <v>44999</v>
      </c>
      <c r="Y115" s="2" t="str">
        <f>_xll.BDP($B115,Y$2)</f>
        <v>NON-CUMULATIVE</v>
      </c>
      <c r="Z115" t="str">
        <f>_xll.BDP($B115,Z$2)</f>
        <v>12/30/2025</v>
      </c>
      <c r="AA115" t="str">
        <f>_xll.BDP($B115,AA$2)</f>
        <v>#N/A Field Not Applicable</v>
      </c>
      <c r="AB115" t="str">
        <f>_xll.BDP($B115,AB$2)</f>
        <v>Anytime</v>
      </c>
      <c r="AC115" t="str">
        <f>_xll.BDP($B115,AC$2)</f>
        <v>#N/A Field Not Applicable</v>
      </c>
      <c r="AH115" t="str">
        <f>_xll.BDP($B115,AH$2)</f>
        <v>N</v>
      </c>
      <c r="AI115" t="str">
        <f>_xll.BDP($B115,AI$2)</f>
        <v>Yes</v>
      </c>
      <c r="AJ115" t="str">
        <f>_xll.BDP($B115,AJ$2)</f>
        <v>N</v>
      </c>
      <c r="AK115" t="str">
        <f>_xll.BDP($B115,AK$2)</f>
        <v>Preferred</v>
      </c>
      <c r="AL115" s="2" t="str">
        <f>_xll.BDP($B115,AL$2)</f>
        <v>04686J408</v>
      </c>
      <c r="AM115" s="2" t="str">
        <f>_xll.BDP($B115,AM$2)</f>
        <v>BBB</v>
      </c>
      <c r="AN115" s="2" t="str">
        <f>_xll.BDP($B115,AN$2)</f>
        <v>BBB</v>
      </c>
      <c r="AO115" s="2"/>
      <c r="AP115">
        <f>_xll.BDP(LEFT($H115,LEN($H115)-2)&amp;"Equity",AP$2)</f>
        <v>2.2630648839572221E-4</v>
      </c>
      <c r="AQ115">
        <f>_xll.BDP(LEFT($H115,LEN($H115)-2)&amp;"Equity",AQ$2)</f>
        <v>2.6567216618385459E-2</v>
      </c>
      <c r="AR115" s="2" t="str">
        <f>_xll.BDP($B115,AR$2)</f>
        <v>NEW YORK</v>
      </c>
      <c r="AS115" s="2"/>
      <c r="AT115" s="2">
        <f>_xll.BDP($B115,AT$2)</f>
        <v>13.399281713100745</v>
      </c>
      <c r="AU115" s="2">
        <f>_xll.BDP($B115,AU$2)</f>
        <v>13.399281713100745</v>
      </c>
      <c r="AV115" s="7">
        <f>_xll.BDP($B115,AV$2)</f>
        <v>23000000</v>
      </c>
      <c r="AW115" s="8">
        <f t="shared" si="4"/>
        <v>377775000</v>
      </c>
      <c r="AX115" s="7" t="str">
        <f>_xll.BDP($B115,AX$2)</f>
        <v>US04686J4085</v>
      </c>
      <c r="AY115" s="7" t="str">
        <f>_xll.BDP($B115,AY$2)</f>
        <v>BMC8G63</v>
      </c>
    </row>
    <row r="116" spans="2:51" x14ac:dyDescent="0.25">
      <c r="B116" t="s">
        <v>891</v>
      </c>
      <c r="C116">
        <f>_xll.BDP($B116,C$2)</f>
        <v>21.27</v>
      </c>
      <c r="D116" s="3">
        <f>_xll.BDP($B116,D$2)/100</f>
        <v>-7.9194001874414305E-2</v>
      </c>
      <c r="E116" s="1">
        <f>_xll.BDP($B116,E$2)</f>
        <v>32164.015873015873</v>
      </c>
      <c r="G116" t="str">
        <f>_xll.BDP($B116,G$2)</f>
        <v>ATHENE HOLDING LTD</v>
      </c>
      <c r="H116" t="str">
        <f>_xll.BDP($B116,H$2)</f>
        <v>APO US</v>
      </c>
      <c r="I116">
        <f>_xll.BDP(LEFT($H116,LEN(H116)-2)&amp;"Equity",I$2)</f>
        <v>59.1</v>
      </c>
      <c r="J116" s="3">
        <f>_xll.BDP(LEFT($H116,LEN($H116)-2)&amp;"Equity",J$2)/100</f>
        <v>-0.16643160000000001</v>
      </c>
      <c r="K116" t="str">
        <f>_xll.BDP(H116&amp;" Equity",$K$2)</f>
        <v>5/5/2023</v>
      </c>
      <c r="M116" t="str">
        <f>_xll.BDP($B116,M$2)</f>
        <v>#N/A Field Not Applicable</v>
      </c>
      <c r="N116">
        <f>_xll.BDP($B116,N$2)</f>
        <v>5.9197284817869686</v>
      </c>
      <c r="O116">
        <f>_xll.BDP($B116,O$2)</f>
        <v>5.9197284817869686</v>
      </c>
      <c r="P116">
        <f>_xll.BDP($B116,P$2)</f>
        <v>9.0544329008982558</v>
      </c>
      <c r="Q116">
        <f>_xll.BDP($B116,Q$2)</f>
        <v>5.9197284817869686</v>
      </c>
      <c r="R116" t="str">
        <f>_xll.BDP($B116,R$2)</f>
        <v>PERP/CALL</v>
      </c>
      <c r="S116" t="str">
        <f>_xll.BDP($B116,S$2)</f>
        <v>FIXED</v>
      </c>
      <c r="T116">
        <f>_xll.BDP($B116,T$2)</f>
        <v>5.625</v>
      </c>
      <c r="U116">
        <f>_xll.BDP($B116,U$2)</f>
        <v>25</v>
      </c>
      <c r="V116" s="4" t="str">
        <f>_xll.BDP($B116,V$2)</f>
        <v>Quarter</v>
      </c>
      <c r="W116" s="4">
        <f>_xll.BDS($B116,"dvd_hist_all","startrow=1","endrow=1","startcol=2","endcol=2")</f>
        <v>44999</v>
      </c>
      <c r="X116" s="4">
        <f>_xll.BDS($B116,"dvd_hist_all","startrow=1","endrow=1","startcol=2","endcol=2")</f>
        <v>44999</v>
      </c>
      <c r="Y116" s="2" t="str">
        <f>_xll.BDP($B116,Y$2)</f>
        <v>NON-CUMULATIVE</v>
      </c>
      <c r="Z116" t="str">
        <f>_xll.BDP($B116,Z$2)</f>
        <v>9/30/2024</v>
      </c>
      <c r="AA116">
        <f>_xll.BDP($B116,AA$2)</f>
        <v>15</v>
      </c>
      <c r="AB116" t="str">
        <f>_xll.BDP($B116,AB$2)</f>
        <v>Anytime</v>
      </c>
      <c r="AC116" t="str">
        <f>_xll.BDP($B116,AC$2)</f>
        <v>#N/A Field Not Applicable</v>
      </c>
      <c r="AH116" t="str">
        <f>_xll.BDP($B116,AH$2)</f>
        <v>N</v>
      </c>
      <c r="AI116" t="str">
        <f>_xll.BDP($B116,AI$2)</f>
        <v>Yes</v>
      </c>
      <c r="AJ116" t="str">
        <f>_xll.BDP($B116,AJ$2)</f>
        <v>N</v>
      </c>
      <c r="AK116" t="str">
        <f>_xll.BDP($B116,AK$2)</f>
        <v>Preferred</v>
      </c>
      <c r="AL116" s="2" t="str">
        <f>_xll.BDP($B116,AL$2)</f>
        <v>04686J200</v>
      </c>
      <c r="AM116" s="2" t="str">
        <f>_xll.BDP($B116,AM$2)</f>
        <v>BBB</v>
      </c>
      <c r="AN116" s="2" t="str">
        <f>_xll.BDP($B116,AN$2)</f>
        <v>BBB</v>
      </c>
      <c r="AO116" s="2"/>
      <c r="AP116">
        <f>_xll.BDP(LEFT($H116,LEN($H116)-2)&amp;"Equity",AP$2)</f>
        <v>2.2630648839572221E-4</v>
      </c>
      <c r="AQ116">
        <f>_xll.BDP(LEFT($H116,LEN($H116)-2)&amp;"Equity",AQ$2)</f>
        <v>2.6567216618385459E-2</v>
      </c>
      <c r="AR116" s="2" t="str">
        <f>_xll.BDP($B116,AR$2)</f>
        <v>NEW YORK</v>
      </c>
      <c r="AS116" s="2"/>
      <c r="AT116" s="2">
        <f>_xll.BDP($B116,AT$2)</f>
        <v>15.04768979181242</v>
      </c>
      <c r="AU116" s="2">
        <f>_xll.BDP($B116,AU$2)</f>
        <v>15.04768979181242</v>
      </c>
      <c r="AV116" s="7">
        <f>_xll.BDP($B116,AV$2)</f>
        <v>13800000</v>
      </c>
      <c r="AW116" s="8">
        <f t="shared" si="4"/>
        <v>293526000</v>
      </c>
      <c r="AX116" s="7" t="str">
        <f>_xll.BDP($B116,AX$2)</f>
        <v>US04686J2006</v>
      </c>
      <c r="AY116" s="7" t="str">
        <f>_xll.BDP($B116,AY$2)</f>
        <v>BKWG6L8</v>
      </c>
    </row>
    <row r="117" spans="2:51" x14ac:dyDescent="0.25">
      <c r="B117" t="s">
        <v>1105</v>
      </c>
      <c r="C117">
        <f>_xll.BDP($B117,C$2)</f>
        <v>22.85</v>
      </c>
      <c r="D117" s="3">
        <f>_xll.BDP($B117,D$2)/100</f>
        <v>-0.1277270924236415</v>
      </c>
      <c r="E117" s="1">
        <f>_xll.BDP($B117,E$2)</f>
        <v>47584.793650793654</v>
      </c>
      <c r="G117" t="str">
        <f>_xll.BDP($B117,G$2)</f>
        <v>ATHENE HOLDING LTD</v>
      </c>
      <c r="H117" t="str">
        <f>_xll.BDP($B117,H$2)</f>
        <v>APO US</v>
      </c>
      <c r="I117">
        <f>_xll.BDP(LEFT($H117,LEN(H117)-2)&amp;"Equity",I$2)</f>
        <v>59.1</v>
      </c>
      <c r="J117" s="3">
        <f>_xll.BDP(LEFT($H117,LEN($H117)-2)&amp;"Equity",J$2)/100</f>
        <v>-0.16643160000000001</v>
      </c>
      <c r="K117" t="str">
        <f>_xll.BDP(H117&amp;" Equity",$K$2)</f>
        <v>5/5/2023</v>
      </c>
      <c r="M117">
        <f>_xll.BDP($B117,M$2)</f>
        <v>597</v>
      </c>
      <c r="N117">
        <f>_xll.BDP($B117,N$2)</f>
        <v>6.3399979281052525</v>
      </c>
      <c r="O117">
        <f>_xll.BDP($B117,O$2)</f>
        <v>8.8923124269900029</v>
      </c>
      <c r="P117">
        <f>_xll.BDP($B117,P$2)</f>
        <v>5.992284212372029</v>
      </c>
      <c r="Q117">
        <f>_xll.BDP($B117,Q$2)</f>
        <v>5.992284212372029</v>
      </c>
      <c r="R117" t="str">
        <f>_xll.BDP($B117,R$2)</f>
        <v>PERP/CALL</v>
      </c>
      <c r="S117" t="str">
        <f>_xll.BDP($B117,S$2)</f>
        <v>VARIABLE</v>
      </c>
      <c r="T117">
        <f>_xll.BDP($B117,T$2)</f>
        <v>6.375</v>
      </c>
      <c r="U117">
        <f>_xll.BDP($B117,U$2)</f>
        <v>25</v>
      </c>
      <c r="V117" s="4" t="str">
        <f>_xll.BDP($B117,V$2)</f>
        <v>Quarter</v>
      </c>
      <c r="W117" s="4">
        <f>_xll.BDS($B117,"dvd_hist_all","startrow=1","endrow=1","startcol=2","endcol=2")</f>
        <v>44999</v>
      </c>
      <c r="X117" s="4">
        <f>_xll.BDS($B117,"dvd_hist_all","startrow=1","endrow=1","startcol=2","endcol=2")</f>
        <v>44999</v>
      </c>
      <c r="Y117" s="2" t="str">
        <f>_xll.BDP($B117,Y$2)</f>
        <v>NON-CUMULATIVE</v>
      </c>
      <c r="Z117" t="str">
        <f>_xll.BDP($B117,Z$2)</f>
        <v>6/30/2025</v>
      </c>
      <c r="AA117" t="str">
        <f>_xll.BDP($B117,AA$2)</f>
        <v>#N/A Field Not Applicable</v>
      </c>
      <c r="AB117" t="str">
        <f>_xll.BDP($B117,AB$2)</f>
        <v>#N/A N/A</v>
      </c>
      <c r="AC117" t="str">
        <f>_xll.BDP($B117,AC$2)</f>
        <v>#N/A Field Not Applicable</v>
      </c>
      <c r="AH117" t="str">
        <f>_xll.BDP($B117,AH$2)</f>
        <v>N</v>
      </c>
      <c r="AI117" t="str">
        <f>_xll.BDP($B117,AI$2)</f>
        <v>Yes</v>
      </c>
      <c r="AJ117" t="str">
        <f>_xll.BDP($B117,AJ$2)</f>
        <v>N</v>
      </c>
      <c r="AK117" t="str">
        <f>_xll.BDP($B117,AK$2)</f>
        <v>Preferred</v>
      </c>
      <c r="AL117" s="2" t="str">
        <f>_xll.BDP($B117,AL$2)</f>
        <v>04686J309</v>
      </c>
      <c r="AM117" s="2" t="str">
        <f>_xll.BDP($B117,AM$2)</f>
        <v>BBB</v>
      </c>
      <c r="AN117" s="2" t="str">
        <f>_xll.BDP($B117,AN$2)</f>
        <v>BBB</v>
      </c>
      <c r="AO117" s="2"/>
      <c r="AP117">
        <f>_xll.BDP(LEFT($H117,LEN($H117)-2)&amp;"Equity",AP$2)</f>
        <v>2.2630648839572221E-4</v>
      </c>
      <c r="AQ117">
        <f>_xll.BDP(LEFT($H117,LEN($H117)-2)&amp;"Equity",AQ$2)</f>
        <v>2.6567216618385459E-2</v>
      </c>
      <c r="AR117" s="2" t="str">
        <f>_xll.BDP($B117,AR$2)</f>
        <v>NEW YORK</v>
      </c>
      <c r="AS117" s="2"/>
      <c r="AT117" s="2">
        <f>_xll.BDP($B117,AT$2)</f>
        <v>2.0511139999295867</v>
      </c>
      <c r="AU117" s="2">
        <f>_xll.BDP($B117,AU$2)</f>
        <v>2.2626604109332984</v>
      </c>
      <c r="AV117" s="7">
        <f>_xll.BDP($B117,AV$2)</f>
        <v>24000000</v>
      </c>
      <c r="AW117" s="8">
        <f t="shared" si="4"/>
        <v>548400000</v>
      </c>
      <c r="AX117" s="7" t="str">
        <f>_xll.BDP($B117,AX$2)</f>
        <v>US04686J3095</v>
      </c>
      <c r="AY117" s="7" t="str">
        <f>_xll.BDP($B117,AY$2)</f>
        <v>BMG0ZK2</v>
      </c>
    </row>
    <row r="118" spans="2:51" x14ac:dyDescent="0.25">
      <c r="B118" t="s">
        <v>1944</v>
      </c>
      <c r="C118">
        <f>_xll.BDP($B118,C$2)</f>
        <v>12.075000000000001</v>
      </c>
      <c r="D118" s="3">
        <f>_xll.BDP($B118,D$2)/100</f>
        <v>-0.16657675331044625</v>
      </c>
      <c r="E118" s="1">
        <f>_xll.BDP($B118,E$2)</f>
        <v>8767.3278688524588</v>
      </c>
      <c r="G118" t="str">
        <f>_xll.BDP($B118,G$2)</f>
        <v>ATLANTICUS HOLDINGS CORP</v>
      </c>
      <c r="H118" t="str">
        <f>_xll.BDP($B118,H$2)</f>
        <v>ATLC US</v>
      </c>
      <c r="I118">
        <f>_xll.BDP(LEFT($H118,LEN(H118)-2)&amp;"Equity",I$2)</f>
        <v>26.63</v>
      </c>
      <c r="J118" s="3">
        <f>_xll.BDP(LEFT($H118,LEN($H118)-2)&amp;"Equity",J$2)/100</f>
        <v>-0.16911079999999998</v>
      </c>
      <c r="K118" t="str">
        <f>_xll.BDP(H118&amp;" Equity",$K$2)</f>
        <v>5/10/2023</v>
      </c>
      <c r="M118" t="str">
        <f>_xll.BDP($B118,M$2)</f>
        <v>#N/A Field Not Applicable</v>
      </c>
      <c r="N118">
        <f>_xll.BDP($B118,N$2)</f>
        <v>11.095392077607112</v>
      </c>
      <c r="O118">
        <f>_xll.BDP($B118,O$2)</f>
        <v>11.095392077607112</v>
      </c>
      <c r="P118">
        <f>_xll.BDP($B118,P$2)</f>
        <v>21.199526658944144</v>
      </c>
      <c r="Q118">
        <f>_xll.BDP($B118,Q$2)</f>
        <v>11.095392077607112</v>
      </c>
      <c r="R118" t="str">
        <f>_xll.BDP($B118,R$2)</f>
        <v>PERP/CALL</v>
      </c>
      <c r="S118" t="str">
        <f>_xll.BDP($B118,S$2)</f>
        <v>FIXED</v>
      </c>
      <c r="T118">
        <f>_xll.BDP($B118,T$2)</f>
        <v>7.625</v>
      </c>
      <c r="U118">
        <f>_xll.BDP($B118,U$2)</f>
        <v>25</v>
      </c>
      <c r="V118" s="4" t="str">
        <f>_xll.BDP($B118,V$2)</f>
        <v>Quarter</v>
      </c>
      <c r="W118" s="4">
        <f>_xll.BDS($B118,"dvd_hist_all","startrow=1","endrow=1","startcol=2","endcol=2")</f>
        <v>44985</v>
      </c>
      <c r="X118" s="4">
        <f>_xll.BDS($B118,"dvd_hist_all","startrow=1","endrow=1","startcol=2","endcol=2")</f>
        <v>44985</v>
      </c>
      <c r="Y118" s="2" t="str">
        <f>_xll.BDP($B118,Y$2)</f>
        <v>CUMULATIVE</v>
      </c>
      <c r="Z118" t="str">
        <f>_xll.BDP($B118,Z$2)</f>
        <v>6/11/2026</v>
      </c>
      <c r="AA118" t="str">
        <f>_xll.BDP($B118,AA$2)</f>
        <v>#N/A Field Not Applicable</v>
      </c>
      <c r="AB118" t="str">
        <f>_xll.BDP($B118,AB$2)</f>
        <v>Anytime</v>
      </c>
      <c r="AC118" t="str">
        <f>_xll.BDP($B118,AC$2)</f>
        <v>#N/A Field Not Applicable</v>
      </c>
      <c r="AH118" t="str">
        <f>_xll.BDP($B118,AH$2)</f>
        <v>N</v>
      </c>
      <c r="AI118" t="str">
        <f>_xll.BDP($B118,AI$2)</f>
        <v>Yes</v>
      </c>
      <c r="AJ118" t="str">
        <f>_xll.BDP($B118,AJ$2)</f>
        <v>Y</v>
      </c>
      <c r="AK118" t="str">
        <f>_xll.BDP($B118,AK$2)</f>
        <v>Preferred</v>
      </c>
      <c r="AL118" s="2" t="str">
        <f>_xll.BDP($B118,AL$2)</f>
        <v>04914Y201</v>
      </c>
      <c r="AM118" s="2" t="str">
        <f>_xll.BDP($B118,AM$2)</f>
        <v>#N/A N/A</v>
      </c>
      <c r="AN118" s="2" t="str">
        <f>_xll.BDP($B118,AN$2)</f>
        <v>#N/A N/A</v>
      </c>
      <c r="AO118" s="2"/>
      <c r="AP118">
        <f>_xll.BDP(LEFT($H118,LEN($H118)-2)&amp;"Equity",AP$2)</f>
        <v>4.8490596364952454E-2</v>
      </c>
      <c r="AQ118">
        <f>_xll.BDP(LEFT($H118,LEN($H118)-2)&amp;"Equity",AQ$2)</f>
        <v>0.10707422755253271</v>
      </c>
      <c r="AR118" s="2" t="str">
        <f>_xll.BDP($B118,AR$2)</f>
        <v>NASDAQ/NGS</v>
      </c>
      <c r="AS118" s="2"/>
      <c r="AT118" s="2">
        <f>_xll.BDP($B118,AT$2)</f>
        <v>6.1578982018333024</v>
      </c>
      <c r="AU118" s="2">
        <f>_xll.BDP($B118,AU$2)</f>
        <v>6.1578982018333024</v>
      </c>
      <c r="AV118" s="7">
        <f>_xll.BDP($B118,AV$2)</f>
        <v>3204640</v>
      </c>
      <c r="AW118" s="8">
        <f t="shared" si="4"/>
        <v>38696028</v>
      </c>
      <c r="AX118" s="7" t="str">
        <f>_xll.BDP($B118,AX$2)</f>
        <v>US04914Y2019</v>
      </c>
      <c r="AY118" s="7" t="str">
        <f>_xll.BDP($B118,AY$2)</f>
        <v>BNR5L94</v>
      </c>
    </row>
    <row r="119" spans="2:51" x14ac:dyDescent="0.25">
      <c r="B119" t="s">
        <v>2014</v>
      </c>
      <c r="C119">
        <f>_xll.BDP($B119,C$2)</f>
        <v>22.25</v>
      </c>
      <c r="D119" s="3">
        <f>_xll.BDP($B119,D$2)/100</f>
        <v>-0.11599827511858564</v>
      </c>
      <c r="E119" s="1">
        <f>_xll.BDP($B119,E$2)</f>
        <v>5014.1311475409839</v>
      </c>
      <c r="G119" t="str">
        <f>_xll.BDP($B119,G$2)</f>
        <v>ATLANTICUS HOLDINGS CORP</v>
      </c>
      <c r="H119" t="str">
        <f>_xll.BDP($B119,H$2)</f>
        <v>ATLC US</v>
      </c>
      <c r="I119">
        <f>_xll.BDP(LEFT($H119,LEN(H119)-2)&amp;"Equity",I$2)</f>
        <v>26.63</v>
      </c>
      <c r="J119" s="3">
        <f>_xll.BDP(LEFT($H119,LEN($H119)-2)&amp;"Equity",J$2)/100</f>
        <v>-0.16911079999999998</v>
      </c>
      <c r="K119" t="str">
        <f>_xll.BDP(H119&amp;" Equity",$K$2)</f>
        <v>5/10/2023</v>
      </c>
      <c r="M119" t="str">
        <f>_xll.BDP($B119,M$2)</f>
        <v>#N/A Field Not Applicable</v>
      </c>
      <c r="N119">
        <f>_xll.BDP($B119,N$2)</f>
        <v>7.0678426059838699</v>
      </c>
      <c r="O119">
        <f>_xll.BDP($B119,O$2)</f>
        <v>7.0678426059838699</v>
      </c>
      <c r="P119">
        <f>_xll.BDP($B119,P$2)</f>
        <v>13.893553152511053</v>
      </c>
      <c r="Q119">
        <f>_xll.BDP($B119,Q$2)</f>
        <v>7.0678426059838699</v>
      </c>
      <c r="R119" t="str">
        <f>_xll.BDP($B119,R$2)</f>
        <v>CALLABLE</v>
      </c>
      <c r="S119" t="str">
        <f>_xll.BDP($B119,S$2)</f>
        <v>FIXED</v>
      </c>
      <c r="T119">
        <f>_xll.BDP($B119,T$2)</f>
        <v>6.125</v>
      </c>
      <c r="U119">
        <f>_xll.BDP($B119,U$2)</f>
        <v>25</v>
      </c>
      <c r="V119" s="4" t="str">
        <f>_xll.BDP($B119,V$2)</f>
        <v>Quarter</v>
      </c>
      <c r="W119" s="4">
        <f>_xll.BDS($B119,"dvd_hist_all","startrow=1","endrow=1","startcol=2","endcol=2")</f>
        <v>44938</v>
      </c>
      <c r="X119" s="4">
        <f>_xll.BDS($B119,"dvd_hist_all","startrow=1","endrow=1","startcol=2","endcol=2")</f>
        <v>44938</v>
      </c>
      <c r="Y119" s="2" t="str">
        <f>_xll.BDP($B119,Y$2)</f>
        <v>#N/A Field Not Applicable</v>
      </c>
      <c r="Z119" t="str">
        <f>_xll.BDP($B119,Z$2)</f>
        <v>11/30/2023</v>
      </c>
      <c r="AA119" t="str">
        <f>_xll.BDP($B119,AA$2)</f>
        <v>#N/A Field Not Applicable</v>
      </c>
      <c r="AB119" t="str">
        <f>_xll.BDP($B119,AB$2)</f>
        <v>Anytime</v>
      </c>
      <c r="AC119" t="str">
        <f>_xll.BDP($B119,AC$2)</f>
        <v>11/30/2026</v>
      </c>
      <c r="AH119" t="str">
        <f>_xll.BDP($B119,AH$2)</f>
        <v>N</v>
      </c>
      <c r="AI119" t="str">
        <f>_xll.BDP($B119,AI$2)</f>
        <v>Not Confirmed</v>
      </c>
      <c r="AJ119" t="str">
        <f>_xll.BDP($B119,AJ$2)</f>
        <v>#N/A N/A</v>
      </c>
      <c r="AK119" t="str">
        <f>_xll.BDP($B119,AK$2)</f>
        <v>Sr Unsecured</v>
      </c>
      <c r="AL119" s="2" t="str">
        <f>_xll.BDP($B119,AL$2)</f>
        <v>04914Y300</v>
      </c>
      <c r="AM119" s="2" t="str">
        <f>_xll.BDP($B119,AM$2)</f>
        <v>#N/A N/A</v>
      </c>
      <c r="AN119" s="2" t="str">
        <f>_xll.BDP($B119,AN$2)</f>
        <v>#N/A N/A</v>
      </c>
      <c r="AO119" s="2"/>
      <c r="AP119">
        <f>_xll.BDP(LEFT($H119,LEN($H119)-2)&amp;"Equity",AP$2)</f>
        <v>4.8490596364952454E-2</v>
      </c>
      <c r="AQ119">
        <f>_xll.BDP(LEFT($H119,LEN($H119)-2)&amp;"Equity",AQ$2)</f>
        <v>0.10707422755253271</v>
      </c>
      <c r="AR119" s="2" t="str">
        <f>_xll.BDP($B119,AR$2)</f>
        <v>NASDAQ/NGM</v>
      </c>
      <c r="AS119" s="2"/>
      <c r="AT119" s="2">
        <f>_xll.BDP($B119,AT$2)</f>
        <v>3.1631938100747599</v>
      </c>
      <c r="AU119" s="2">
        <f>_xll.BDP($B119,AU$2)</f>
        <v>3.1631938100747599</v>
      </c>
      <c r="AV119" s="7">
        <f>_xll.BDP($B119,AV$2)</f>
        <v>6000000</v>
      </c>
      <c r="AW119" s="8">
        <f t="shared" ref="AW119:AW182" si="6">AV119*C119</f>
        <v>133500000</v>
      </c>
      <c r="AX119" s="7" t="str">
        <f>_xll.BDP($B119,AX$2)</f>
        <v>US04914Y3009</v>
      </c>
      <c r="AY119" s="7" t="str">
        <f>_xll.BDP($B119,AY$2)</f>
        <v>BMHYR74</v>
      </c>
    </row>
    <row r="120" spans="2:51" x14ac:dyDescent="0.25">
      <c r="B120" t="s">
        <v>4416</v>
      </c>
      <c r="C120">
        <f>_xll.BDP($B120,C$2)</f>
        <v>23.414999999999999</v>
      </c>
      <c r="D120" s="3">
        <f>_xll.BDP($B120,D$2)/100</f>
        <v>-0.16247582205029024</v>
      </c>
      <c r="E120" s="1">
        <f>_xll.BDP($B120,E$2)</f>
        <v>20272.262295081968</v>
      </c>
      <c r="G120" t="str">
        <f>_xll.BDP($B120,G$2)</f>
        <v>ATLANTIC UNION BANKSHARE</v>
      </c>
      <c r="H120" t="str">
        <f>_xll.BDP($B120,H$2)</f>
        <v>AUB US</v>
      </c>
      <c r="I120">
        <f>_xll.BDP(LEFT($H120,LEN(H120)-2)&amp;"Equity",I$2)</f>
        <v>35.130000000000003</v>
      </c>
      <c r="J120" s="3">
        <f>_xll.BDP(LEFT($H120,LEN($H120)-2)&amp;"Equity",J$2)/100</f>
        <v>-6.2199629999999999E-2</v>
      </c>
      <c r="K120" t="str">
        <f>_xll.BDP(H120&amp;" Equity",$K$2)</f>
        <v>4/25/2023</v>
      </c>
      <c r="M120" t="str">
        <f>_xll.BDP($B120,M$2)</f>
        <v>#N/A Field Not Applicable</v>
      </c>
      <c r="N120">
        <f>_xll.BDP($B120,N$2)</f>
        <v>6.748033868313823</v>
      </c>
      <c r="O120">
        <f>_xll.BDP($B120,O$2)</f>
        <v>6.748033868313823</v>
      </c>
      <c r="P120">
        <f>_xll.BDP($B120,P$2)</f>
        <v>5.8961023266290384</v>
      </c>
      <c r="Q120">
        <f>_xll.BDP($B120,Q$2)</f>
        <v>5.8961023299999997</v>
      </c>
      <c r="R120" t="str">
        <f>_xll.BDP($B120,R$2)</f>
        <v>PERP/CALL</v>
      </c>
      <c r="S120" t="str">
        <f>_xll.BDP($B120,S$2)</f>
        <v>FIXED</v>
      </c>
      <c r="T120">
        <f>_xll.BDP($B120,T$2)</f>
        <v>6.875</v>
      </c>
      <c r="U120">
        <f>_xll.BDP($B120,U$2)</f>
        <v>25</v>
      </c>
      <c r="V120" s="4" t="str">
        <f>_xll.BDP($B120,V$2)</f>
        <v>Quarter</v>
      </c>
      <c r="W120" s="4">
        <f>_xll.BDS($B120,"dvd_hist_all","startrow=1","endrow=1","startcol=2","endcol=2")</f>
        <v>44970</v>
      </c>
      <c r="X120" s="4">
        <f>_xll.BDS($B120,"dvd_hist_all","startrow=1","endrow=1","startcol=2","endcol=2")</f>
        <v>44970</v>
      </c>
      <c r="Y120" s="2" t="str">
        <f>_xll.BDP($B120,Y$2)</f>
        <v>NON-CUMULATIVE</v>
      </c>
      <c r="Z120" t="str">
        <f>_xll.BDP($B120,Z$2)</f>
        <v>9/1/2025</v>
      </c>
      <c r="AA120" t="str">
        <f>_xll.BDP($B120,AA$2)</f>
        <v>#N/A Field Not Applicable</v>
      </c>
      <c r="AB120" t="str">
        <f>_xll.BDP($B120,AB$2)</f>
        <v>#N/A N/A</v>
      </c>
      <c r="AC120" t="str">
        <f>_xll.BDP($B120,AC$2)</f>
        <v>#N/A Field Not Applicable</v>
      </c>
      <c r="AH120" t="str">
        <f>_xll.BDP($B120,AH$2)</f>
        <v>N</v>
      </c>
      <c r="AI120" t="str">
        <f>_xll.BDP($B120,AI$2)</f>
        <v>Yes</v>
      </c>
      <c r="AJ120" t="str">
        <f>_xll.BDP($B120,AJ$2)</f>
        <v>N</v>
      </c>
      <c r="AK120" t="str">
        <f>_xll.BDP($B120,AK$2)</f>
        <v>Preferred</v>
      </c>
      <c r="AL120" s="2" t="str">
        <f>_xll.BDP($B120,AL$2)</f>
        <v>04911A206</v>
      </c>
      <c r="AM120" s="2" t="str">
        <f>_xll.BDP($B120,AM$2)</f>
        <v>#N/A N/A</v>
      </c>
      <c r="AN120" s="2" t="str">
        <f>_xll.BDP($B120,AN$2)</f>
        <v>#N/A N/A</v>
      </c>
      <c r="AO120" s="2"/>
      <c r="AP120">
        <f>_xll.BDP(LEFT($H120,LEN($H120)-2)&amp;"Equity",AP$2)</f>
        <v>3.7216152080521425E-4</v>
      </c>
      <c r="AQ120">
        <f>_xll.BDP(LEFT($H120,LEN($H120)-2)&amp;"Equity",AQ$2)</f>
        <v>1.8424182242752551E-2</v>
      </c>
      <c r="AR120" s="2" t="str">
        <f>_xll.BDP($B120,AR$2)</f>
        <v>NEW YORK</v>
      </c>
      <c r="AS120" s="2"/>
      <c r="AT120" s="2">
        <f>_xll.BDP($B120,AT$2)</f>
        <v>13.45855043446317</v>
      </c>
      <c r="AU120" s="2">
        <f>_xll.BDP($B120,AU$2)</f>
        <v>13.368939995990241</v>
      </c>
      <c r="AV120" s="7">
        <f>_xll.BDP($B120,AV$2)</f>
        <v>6900000</v>
      </c>
      <c r="AW120" s="8">
        <f t="shared" si="6"/>
        <v>161563500</v>
      </c>
      <c r="AX120" s="7" t="str">
        <f>_xll.BDP($B120,AX$2)</f>
        <v>US04911A2069</v>
      </c>
      <c r="AY120" s="7" t="str">
        <f>_xll.BDP($B120,AY$2)</f>
        <v>BM9JN46</v>
      </c>
    </row>
    <row r="121" spans="2:51" x14ac:dyDescent="0.25">
      <c r="B121" t="s">
        <v>2069</v>
      </c>
      <c r="C121">
        <f>_xll.BDP($B121,C$2)</f>
        <v>20.824999999999999</v>
      </c>
      <c r="D121" s="3">
        <f>_xll.BDP($B121,D$2)/100</f>
        <v>-0.12747959392900302</v>
      </c>
      <c r="E121" s="1">
        <f>_xll.BDP($B121,E$2)</f>
        <v>3933.5245901639346</v>
      </c>
      <c r="G121" t="str">
        <f>_xll.BDP($B121,G$2)</f>
        <v>APPLIED UV INC</v>
      </c>
      <c r="H121" t="str">
        <f>_xll.BDP($B121,H$2)</f>
        <v>AUVI US</v>
      </c>
      <c r="I121">
        <f>_xll.BDP(LEFT($H121,LEN(H121)-2)&amp;"Equity",I$2)</f>
        <v>0.82</v>
      </c>
      <c r="J121" s="3">
        <f>_xll.BDP(LEFT($H121,LEN($H121)-2)&amp;"Equity",J$2)/100</f>
        <v>-0.2038835</v>
      </c>
      <c r="K121" t="str">
        <f>_xll.BDP(H121&amp;" Equity",$K$2)</f>
        <v>3/31/2023</v>
      </c>
      <c r="M121" t="str">
        <f>_xll.BDP($B121,M$2)</f>
        <v>#N/A Field Not Applicable</v>
      </c>
      <c r="N121" t="str">
        <f>_xll.BDP($B121,N$2)</f>
        <v>#N/A N/A</v>
      </c>
      <c r="O121">
        <f>_xll.BDP($B121,O$2)</f>
        <v>11.511580101411539</v>
      </c>
      <c r="P121">
        <f>_xll.BDP($B121,P$2)</f>
        <v>431.53461195049255</v>
      </c>
      <c r="Q121">
        <f>_xll.BDP($B121,Q$2)</f>
        <v>11.511580101411539</v>
      </c>
      <c r="R121" t="str">
        <f>_xll.BDP($B121,R$2)</f>
        <v>PERP/CALL</v>
      </c>
      <c r="S121" t="str">
        <f>_xll.BDP($B121,S$2)</f>
        <v>FIXED</v>
      </c>
      <c r="T121">
        <f>_xll.BDP($B121,T$2)</f>
        <v>10.5</v>
      </c>
      <c r="U121">
        <f>_xll.BDP($B121,U$2)</f>
        <v>25</v>
      </c>
      <c r="V121" s="4" t="str">
        <f>_xll.BDP($B121,V$2)</f>
        <v>Monthly</v>
      </c>
      <c r="W121" s="4">
        <f>_xll.BDS($B121,"dvd_hist_all","startrow=1","endrow=1","startcol=2","endcol=2")</f>
        <v>45019</v>
      </c>
      <c r="X121" s="4">
        <f>_xll.BDS($B121,"dvd_hist_all","startrow=1","endrow=1","startcol=2","endcol=2")</f>
        <v>45019</v>
      </c>
      <c r="Y121" s="2" t="str">
        <f>_xll.BDP($B121,Y$2)</f>
        <v>CUMULATIVE</v>
      </c>
      <c r="Z121" t="str">
        <f>_xll.BDP($B121,Z$2)</f>
        <v>4/28/2023</v>
      </c>
      <c r="AA121" t="str">
        <f>_xll.BDP($B121,AA$2)</f>
        <v>#N/A Field Not Applicable</v>
      </c>
      <c r="AB121" t="str">
        <f>_xll.BDP($B121,AB$2)</f>
        <v>Anytime</v>
      </c>
      <c r="AC121" t="str">
        <f>_xll.BDP($B121,AC$2)</f>
        <v>#N/A Field Not Applicable</v>
      </c>
      <c r="AH121" t="str">
        <f>_xll.BDP($B121,AH$2)</f>
        <v>N</v>
      </c>
      <c r="AI121" t="str">
        <f>_xll.BDP($B121,AI$2)</f>
        <v>Yes</v>
      </c>
      <c r="AJ121" t="str">
        <f>_xll.BDP($B121,AJ$2)</f>
        <v>Y</v>
      </c>
      <c r="AK121" t="str">
        <f>_xll.BDP($B121,AK$2)</f>
        <v>Preferred</v>
      </c>
      <c r="AL121" s="2" t="str">
        <f>_xll.BDP($B121,AL$2)</f>
        <v>03828V303</v>
      </c>
      <c r="AM121" s="2" t="str">
        <f>_xll.BDP($B121,AM$2)</f>
        <v>#N/A N/A</v>
      </c>
      <c r="AN121" s="2" t="str">
        <f>_xll.BDP($B121,AN$2)</f>
        <v>#N/A N/A</v>
      </c>
      <c r="AO121" s="2"/>
      <c r="AP121">
        <f>_xll.BDP(LEFT($H121,LEN($H121)-2)&amp;"Equity",AP$2)</f>
        <v>0.13161753573616997</v>
      </c>
      <c r="AQ121">
        <f>_xll.BDP(LEFT($H121,LEN($H121)-2)&amp;"Equity",AQ$2)</f>
        <v>0.39315305401028644</v>
      </c>
      <c r="AR121" s="2" t="str">
        <f>_xll.BDP($B121,AR$2)</f>
        <v>NASDAQ/NCM</v>
      </c>
      <c r="AS121" s="2"/>
      <c r="AT121" s="2">
        <f>_xll.BDP($B121,AT$2)</f>
        <v>7.7840471738602117</v>
      </c>
      <c r="AU121" s="2">
        <f>_xll.BDP($B121,AU$2)</f>
        <v>7.7840471738602117</v>
      </c>
      <c r="AV121" s="7">
        <f>_xll.BDP($B121,AV$2)</f>
        <v>552000</v>
      </c>
      <c r="AW121" s="8">
        <f t="shared" si="6"/>
        <v>11495400</v>
      </c>
      <c r="AX121" s="7" t="str">
        <f>_xll.BDP($B121,AX$2)</f>
        <v>US03828V3033</v>
      </c>
      <c r="AY121" s="7" t="str">
        <f>_xll.BDP($B121,AY$2)</f>
        <v>BNLYXH9</v>
      </c>
    </row>
    <row r="122" spans="2:51" x14ac:dyDescent="0.25">
      <c r="B122" t="s">
        <v>62</v>
      </c>
      <c r="C122">
        <f>_xll.BDP($B122,C$2)</f>
        <v>22.22</v>
      </c>
      <c r="D122" s="3">
        <f>_xll.BDP($B122,D$2)/100</f>
        <v>-4.4789762340036586E-2</v>
      </c>
      <c r="E122" s="1">
        <f>_xll.BDP($B122,E$2)</f>
        <v>49151.031746031746</v>
      </c>
      <c r="G122" t="str">
        <f>_xll.BDP($B122,G$2)</f>
        <v>AXIS CAPITAL HLDGS LTD</v>
      </c>
      <c r="H122" t="str">
        <f>_xll.BDP($B122,H$2)</f>
        <v>AXS US</v>
      </c>
      <c r="I122">
        <f>_xll.BDP(LEFT($H122,LEN(H122)-2)&amp;"Equity",I$2)</f>
        <v>53.53</v>
      </c>
      <c r="J122" s="3">
        <f>_xll.BDP(LEFT($H122,LEN($H122)-2)&amp;"Equity",J$2)/100</f>
        <v>-0.11841240000000001</v>
      </c>
      <c r="K122" t="str">
        <f>_xll.BDP(H122&amp;" Equity",$K$2)</f>
        <v>4/26/2023</v>
      </c>
      <c r="M122" t="str">
        <f>_xll.BDP($B122,M$2)</f>
        <v>#N/A Field Not Applicable</v>
      </c>
      <c r="N122">
        <f>_xll.BDP($B122,N$2)</f>
        <v>5.6352298633029845</v>
      </c>
      <c r="O122">
        <f>_xll.BDP($B122,O$2)</f>
        <v>5.6352298633029845</v>
      </c>
      <c r="P122">
        <f>_xll.BDP($B122,P$2)</f>
        <v>34.504361904856708</v>
      </c>
      <c r="Q122">
        <f>_xll.BDP($B122,Q$2)</f>
        <v>5.6352298633029845</v>
      </c>
      <c r="R122" t="str">
        <f>_xll.BDP($B122,R$2)</f>
        <v>PERP/CALL</v>
      </c>
      <c r="S122" t="str">
        <f>_xll.BDP($B122,S$2)</f>
        <v>FIXED</v>
      </c>
      <c r="T122">
        <f>_xll.BDP($B122,T$2)</f>
        <v>5.5</v>
      </c>
      <c r="U122">
        <f>_xll.BDP($B122,U$2)</f>
        <v>25</v>
      </c>
      <c r="V122" s="4" t="str">
        <f>_xll.BDP($B122,V$2)</f>
        <v>Quarter</v>
      </c>
      <c r="W122" s="4">
        <f>_xll.BDS($B122,"dvd_hist_all","startrow=1","endrow=1","startcol=2","endcol=2")</f>
        <v>45015</v>
      </c>
      <c r="X122" s="4">
        <f>_xll.BDS($B122,"dvd_hist_all","startrow=1","endrow=1","startcol=2","endcol=2")</f>
        <v>45015</v>
      </c>
      <c r="Y122" s="2" t="str">
        <f>_xll.BDP($B122,Y$2)</f>
        <v>NON-CUMULATIVE</v>
      </c>
      <c r="Z122" t="str">
        <f>_xll.BDP($B122,Z$2)</f>
        <v>4/28/2023</v>
      </c>
      <c r="AA122">
        <f>_xll.BDP($B122,AA$2)</f>
        <v>30</v>
      </c>
      <c r="AB122" t="str">
        <f>_xll.BDP($B122,AB$2)</f>
        <v>Anytime</v>
      </c>
      <c r="AC122" t="str">
        <f>_xll.BDP($B122,AC$2)</f>
        <v>#N/A Field Not Applicable</v>
      </c>
      <c r="AH122" t="str">
        <f>_xll.BDP($B122,AH$2)</f>
        <v>N</v>
      </c>
      <c r="AI122" t="str">
        <f>_xll.BDP($B122,AI$2)</f>
        <v>Yes</v>
      </c>
      <c r="AJ122" t="str">
        <f>_xll.BDP($B122,AJ$2)</f>
        <v>N</v>
      </c>
      <c r="AK122" t="str">
        <f>_xll.BDP($B122,AK$2)</f>
        <v>Preferred</v>
      </c>
      <c r="AL122" s="2" t="str">
        <f>_xll.BDP($B122,AL$2)</f>
        <v>05461T305</v>
      </c>
      <c r="AM122" s="2" t="str">
        <f>_xll.BDP($B122,AM$2)</f>
        <v>WD</v>
      </c>
      <c r="AN122" s="2" t="str">
        <f>_xll.BDP($B122,AN$2)</f>
        <v>BBB</v>
      </c>
      <c r="AO122" s="2"/>
      <c r="AP122">
        <f>_xll.BDP(LEFT($H122,LEN($H122)-2)&amp;"Equity",AP$2)</f>
        <v>3.8149859188152391E-5</v>
      </c>
      <c r="AQ122">
        <f>_xll.BDP(LEFT($H122,LEN($H122)-2)&amp;"Equity",AQ$2)</f>
        <v>1.8590039623973209E-2</v>
      </c>
      <c r="AR122" s="2" t="str">
        <f>_xll.BDP($B122,AR$2)</f>
        <v>NEW YORK</v>
      </c>
      <c r="AS122" s="2"/>
      <c r="AT122" s="2">
        <f>_xll.BDP($B122,AT$2)</f>
        <v>15.669377338644164</v>
      </c>
      <c r="AU122" s="2">
        <f>_xll.BDP($B122,AU$2)</f>
        <v>15.669377338644164</v>
      </c>
      <c r="AV122" s="7">
        <f>_xll.BDP($B122,AV$2)</f>
        <v>22000000</v>
      </c>
      <c r="AW122" s="8">
        <f t="shared" ref="AW122" si="7">AV122*C122</f>
        <v>488840000</v>
      </c>
      <c r="AX122" s="7" t="str">
        <f>_xll.BDP($B122,AX$2)</f>
        <v>US05461T3059</v>
      </c>
      <c r="AY122" s="7" t="str">
        <f>_xll.BDP($B122,AY$2)</f>
        <v>BD2Z8N2</v>
      </c>
    </row>
    <row r="123" spans="2:51" x14ac:dyDescent="0.25">
      <c r="B123" t="s">
        <v>63</v>
      </c>
      <c r="C123">
        <f>_xll.BDP($B123,C$2)</f>
        <v>24.995000000000001</v>
      </c>
      <c r="D123" s="3">
        <f>_xll.BDP($B123,D$2)/100</f>
        <v>-1.6875981161695437E-2</v>
      </c>
      <c r="E123" s="1">
        <f>_xll.BDP($B123,E$2)</f>
        <v>64747.803278688523</v>
      </c>
      <c r="G123" t="str">
        <f>_xll.BDP($B123,G$2)</f>
        <v>BANK OF AMERICA CORP</v>
      </c>
      <c r="H123" t="str">
        <f>_xll.BDP($B123,H$2)</f>
        <v>BAC US</v>
      </c>
      <c r="I123">
        <f>_xll.BDP(LEFT($H123,LEN(H123)-2)&amp;"Equity",I$2)</f>
        <v>28.12</v>
      </c>
      <c r="J123" s="3">
        <f>_xll.BDP(LEFT($H123,LEN($H123)-2)&amp;"Equity",J$2)/100</f>
        <v>-0.17478929999999998</v>
      </c>
      <c r="K123" t="str">
        <f>_xll.BDP(H123&amp;" Equity",$K$2)</f>
        <v>4/18/2023</v>
      </c>
      <c r="M123">
        <f>_xll.BDP($B123,M$2)</f>
        <v>132.69999999999999</v>
      </c>
      <c r="N123">
        <f>_xll.BDP($B123,N$2)</f>
        <v>6.4376115746758042</v>
      </c>
      <c r="O123">
        <f>_xll.BDP($B123,O$2)</f>
        <v>6.4357336848383788</v>
      </c>
      <c r="P123">
        <f>_xll.BDP($B123,P$2)</f>
        <v>3.7468728372949442</v>
      </c>
      <c r="Q123">
        <f>_xll.BDP($B123,Q$2)</f>
        <v>3.7468728372949442</v>
      </c>
      <c r="R123" t="str">
        <f>_xll.BDP($B123,R$2)</f>
        <v>CALL/EXT</v>
      </c>
      <c r="S123" t="str">
        <f>_xll.BDP($B123,S$2)</f>
        <v>VARIABLE</v>
      </c>
      <c r="T123">
        <f>_xll.BDP($B123,T$2)</f>
        <v>6.45</v>
      </c>
      <c r="U123">
        <f>_xll.BDP($B123,U$2)</f>
        <v>25</v>
      </c>
      <c r="V123" s="4" t="str">
        <f>_xll.BDP($B123,V$2)</f>
        <v>Quarter</v>
      </c>
      <c r="W123" s="4">
        <f>_xll.BDS($B123,"dvd_hist_all","startrow=1","endrow=1","startcol=2","endcol=2")</f>
        <v>44998</v>
      </c>
      <c r="X123" s="4">
        <f>_xll.BDS($B123,"dvd_hist_all","startrow=1","endrow=1","startcol=2","endcol=2")</f>
        <v>44998</v>
      </c>
      <c r="Y123" s="2" t="str">
        <f>_xll.BDP($B123,Y$2)</f>
        <v>CUMULATIVE</v>
      </c>
      <c r="Z123" t="str">
        <f>_xll.BDP($B123,Z$2)</f>
        <v>4/28/2023</v>
      </c>
      <c r="AA123">
        <f>_xll.BDP($B123,AA$2)</f>
        <v>30</v>
      </c>
      <c r="AB123" t="str">
        <f>_xll.BDP($B123,AB$2)</f>
        <v>Anytime</v>
      </c>
      <c r="AC123" t="str">
        <f>_xll.BDP($B123,AC$2)</f>
        <v>12/15/2066</v>
      </c>
      <c r="AH123" t="str">
        <f>_xll.BDP($B123,AH$2)</f>
        <v>N</v>
      </c>
      <c r="AI123" t="str">
        <f>_xll.BDP($B123,AI$2)</f>
        <v>Not Confirmed</v>
      </c>
      <c r="AJ123" t="str">
        <f>_xll.BDP($B123,AJ$2)</f>
        <v>Y</v>
      </c>
      <c r="AK123" t="str">
        <f>_xll.BDP($B123,AK$2)</f>
        <v>Jr Subordinated</v>
      </c>
      <c r="AL123" s="2" t="str">
        <f>_xll.BDP($B123,AL$2)</f>
        <v>060505179</v>
      </c>
      <c r="AM123" s="2" t="str">
        <f>_xll.BDP($B123,AM$2)</f>
        <v>#N/A N/A</v>
      </c>
      <c r="AN123" s="2" t="str">
        <f>_xll.BDP($B123,AN$2)</f>
        <v>BBB-</v>
      </c>
      <c r="AO123" s="2"/>
      <c r="AP123">
        <f>_xll.BDP(LEFT($H123,LEN($H123)-2)&amp;"Equity",AP$2)</f>
        <v>6.7880703598188763E-4</v>
      </c>
      <c r="AQ123">
        <f>_xll.BDP(LEFT($H123,LEN($H123)-2)&amp;"Equity",AQ$2)</f>
        <v>1.8975732827525627E-2</v>
      </c>
      <c r="AR123" s="2" t="str">
        <f>_xll.BDP($B123,AR$2)</f>
        <v>NEW YORK</v>
      </c>
      <c r="AS123" s="2"/>
      <c r="AT123" s="2">
        <f>_xll.BDP($B123,AT$2)</f>
        <v>7.7165867216193021E-2</v>
      </c>
      <c r="AU123" s="2">
        <f>_xll.BDP($B123,AU$2)</f>
        <v>14.48701863808858</v>
      </c>
      <c r="AV123" s="7">
        <f>_xll.BDP($B123,AV$2)</f>
        <v>42000000</v>
      </c>
      <c r="AW123" s="8">
        <f t="shared" si="6"/>
        <v>1049790000</v>
      </c>
      <c r="AX123" s="7" t="str">
        <f>_xll.BDP($B123,AX$2)</f>
        <v>US0605051798</v>
      </c>
      <c r="AY123" s="7" t="str">
        <f>_xll.BDP($B123,AY$2)</f>
        <v>BF2PL60</v>
      </c>
    </row>
    <row r="124" spans="2:51" x14ac:dyDescent="0.25">
      <c r="B124" t="s">
        <v>2015</v>
      </c>
      <c r="C124">
        <f>_xll.BDP($B124,C$2)</f>
        <v>18.52</v>
      </c>
      <c r="D124" s="3">
        <f>_xll.BDP($B124,D$2)/100</f>
        <v>-3.3315421816227889E-2</v>
      </c>
      <c r="E124" s="1">
        <f>_xll.BDP($B124,E$2)</f>
        <v>165975.36065573769</v>
      </c>
      <c r="G124" t="str">
        <f>_xll.BDP($B124,G$2)</f>
        <v>BANK OF AMERICA CORP</v>
      </c>
      <c r="H124" t="str">
        <f>_xll.BDP($B124,H$2)</f>
        <v>BAC US</v>
      </c>
      <c r="I124">
        <f>_xll.BDP(LEFT($H124,LEN(H124)-2)&amp;"Equity",I$2)</f>
        <v>28.12</v>
      </c>
      <c r="J124" s="3">
        <f>_xll.BDP(LEFT($H124,LEN($H124)-2)&amp;"Equity",J$2)/100</f>
        <v>-0.17478929999999998</v>
      </c>
      <c r="K124" t="str">
        <f>_xll.BDP(H124&amp;" Equity",$K$2)</f>
        <v>4/18/2023</v>
      </c>
      <c r="M124" t="str">
        <f>_xll.BDP($B124,M$2)</f>
        <v>#N/A Field Not Applicable</v>
      </c>
      <c r="N124">
        <f>_xll.BDP($B124,N$2)</f>
        <v>5.6021691012912447</v>
      </c>
      <c r="O124">
        <f>_xll.BDP($B124,O$2)</f>
        <v>5.6021691012912447</v>
      </c>
      <c r="P124">
        <f>_xll.BDP($B124,P$2)</f>
        <v>12.575162785664014</v>
      </c>
      <c r="Q124">
        <f>_xll.BDP($B124,Q$2)</f>
        <v>5.6021691012912447</v>
      </c>
      <c r="R124" t="str">
        <f>_xll.BDP($B124,R$2)</f>
        <v>PERP/CALL</v>
      </c>
      <c r="S124" t="str">
        <f>_xll.BDP($B124,S$2)</f>
        <v>FIXED</v>
      </c>
      <c r="T124">
        <f>_xll.BDP($B124,T$2)</f>
        <v>4.25</v>
      </c>
      <c r="U124">
        <f>_xll.BDP($B124,U$2)</f>
        <v>25</v>
      </c>
      <c r="V124" s="4" t="str">
        <f>_xll.BDP($B124,V$2)</f>
        <v>Quarter</v>
      </c>
      <c r="W124" s="4">
        <f>_xll.BDS($B124,"dvd_hist_all","startrow=1","endrow=1","startcol=2","endcol=2")</f>
        <v>44957</v>
      </c>
      <c r="X124" s="4">
        <f>_xll.BDS($B124,"dvd_hist_all","startrow=1","endrow=1","startcol=2","endcol=2")</f>
        <v>44957</v>
      </c>
      <c r="Y124" s="2" t="str">
        <f>_xll.BDP($B124,Y$2)</f>
        <v>NON-CUMULATIVE</v>
      </c>
      <c r="Z124" t="str">
        <f>_xll.BDP($B124,Z$2)</f>
        <v>11/17/2026</v>
      </c>
      <c r="AA124" t="str">
        <f>_xll.BDP($B124,AA$2)</f>
        <v>#N/A Field Not Applicable</v>
      </c>
      <c r="AB124" t="str">
        <f>_xll.BDP($B124,AB$2)</f>
        <v>Anytime</v>
      </c>
      <c r="AC124" t="str">
        <f>_xll.BDP($B124,AC$2)</f>
        <v>#N/A Field Not Applicable</v>
      </c>
      <c r="AH124" t="str">
        <f>_xll.BDP($B124,AH$2)</f>
        <v>N</v>
      </c>
      <c r="AI124" t="str">
        <f>_xll.BDP($B124,AI$2)</f>
        <v>Yes</v>
      </c>
      <c r="AJ124" t="str">
        <f>_xll.BDP($B124,AJ$2)</f>
        <v>N</v>
      </c>
      <c r="AK124" t="str">
        <f>_xll.BDP($B124,AK$2)</f>
        <v>Preferred</v>
      </c>
      <c r="AL124" s="2" t="str">
        <f>_xll.BDP($B124,AL$2)</f>
        <v>06055H806</v>
      </c>
      <c r="AM124" s="2" t="str">
        <f>_xll.BDP($B124,AM$2)</f>
        <v>BBB+</v>
      </c>
      <c r="AN124" s="2" t="str">
        <f>_xll.BDP($B124,AN$2)</f>
        <v>BBB-</v>
      </c>
      <c r="AO124" s="2"/>
      <c r="AP124">
        <f>_xll.BDP(LEFT($H124,LEN($H124)-2)&amp;"Equity",AP$2)</f>
        <v>6.7880703598188763E-4</v>
      </c>
      <c r="AQ124">
        <f>_xll.BDP(LEFT($H124,LEN($H124)-2)&amp;"Equity",AQ$2)</f>
        <v>1.8975732827525627E-2</v>
      </c>
      <c r="AR124" s="2" t="str">
        <f>_xll.BDP($B124,AR$2)</f>
        <v>NEW YORK</v>
      </c>
      <c r="AS124" s="2"/>
      <c r="AT124" s="2">
        <f>_xll.BDP($B124,AT$2)</f>
        <v>17.104402396826529</v>
      </c>
      <c r="AU124" s="2">
        <f>_xll.BDP($B124,AU$2)</f>
        <v>17.104402396826529</v>
      </c>
      <c r="AV124" s="7">
        <f>_xll.BDP($B124,AV$2)</f>
        <v>51878922</v>
      </c>
      <c r="AW124" s="8">
        <f t="shared" si="6"/>
        <v>960797635.43999994</v>
      </c>
      <c r="AX124" s="7" t="str">
        <f>_xll.BDP($B124,AX$2)</f>
        <v>US06055H8060</v>
      </c>
      <c r="AY124" s="7" t="str">
        <f>_xll.BDP($B124,AY$2)</f>
        <v>BMH4QB1</v>
      </c>
    </row>
    <row r="125" spans="2:51" x14ac:dyDescent="0.25">
      <c r="B125" t="s">
        <v>1217</v>
      </c>
      <c r="C125">
        <f>_xll.BDP($B125,C$2)</f>
        <v>20.045000000000002</v>
      </c>
      <c r="D125" s="3">
        <f>_xll.BDP($B125,D$2)/100</f>
        <v>-4.5133224578575409E-2</v>
      </c>
      <c r="E125" s="1">
        <f>_xll.BDP($B125,E$2)</f>
        <v>122024.11475409837</v>
      </c>
      <c r="G125" t="str">
        <f>_xll.BDP($B125,G$2)</f>
        <v>BANK OF AMERICA CORP</v>
      </c>
      <c r="H125" t="str">
        <f>_xll.BDP($B125,H$2)</f>
        <v>BAC US</v>
      </c>
      <c r="I125">
        <f>_xll.BDP(LEFT($H125,LEN(H125)-2)&amp;"Equity",I$2)</f>
        <v>28.12</v>
      </c>
      <c r="J125" s="3">
        <f>_xll.BDP(LEFT($H125,LEN($H125)-2)&amp;"Equity",J$2)/100</f>
        <v>-0.17478929999999998</v>
      </c>
      <c r="K125" t="str">
        <f>_xll.BDP(H125&amp;" Equity",$K$2)</f>
        <v>4/18/2023</v>
      </c>
      <c r="M125" t="str">
        <f>_xll.BDP($B125,M$2)</f>
        <v>#N/A Field Not Applicable</v>
      </c>
      <c r="N125">
        <f>_xll.BDP($B125,N$2)</f>
        <v>4.3809477450288403</v>
      </c>
      <c r="O125">
        <f>_xll.BDP($B125,O$2)</f>
        <v>4.3809477450288403</v>
      </c>
      <c r="P125">
        <f>_xll.BDP($B125,P$2)</f>
        <v>6.3102537931776155</v>
      </c>
      <c r="Q125">
        <f>_xll.BDP($B125,Q$2)</f>
        <v>4.3809477450288403</v>
      </c>
      <c r="R125" t="str">
        <f>_xll.BDP($B125,R$2)</f>
        <v>PERP/CALL</v>
      </c>
      <c r="S125" t="str">
        <f>_xll.BDP($B125,S$2)</f>
        <v>FIXED</v>
      </c>
      <c r="T125">
        <f>_xll.BDP($B125,T$2)</f>
        <v>4.125</v>
      </c>
      <c r="U125">
        <f>_xll.BDP($B125,U$2)</f>
        <v>25</v>
      </c>
      <c r="V125" s="4" t="str">
        <f>_xll.BDP($B125,V$2)</f>
        <v>Quarter</v>
      </c>
      <c r="W125" s="4">
        <f>_xll.BDS($B125,"dvd_hist_all","startrow=1","endrow=1","startcol=2","endcol=2")</f>
        <v>45029</v>
      </c>
      <c r="X125" s="4">
        <f>_xll.BDS($B125,"dvd_hist_all","startrow=1","endrow=1","startcol=2","endcol=2")</f>
        <v>45029</v>
      </c>
      <c r="Y125" s="2" t="str">
        <f>_xll.BDP($B125,Y$2)</f>
        <v>NON-CUMULATIVE</v>
      </c>
      <c r="Z125" t="str">
        <f>_xll.BDP($B125,Z$2)</f>
        <v>2/2/2026</v>
      </c>
      <c r="AA125">
        <f>_xll.BDP($B125,AA$2)</f>
        <v>30</v>
      </c>
      <c r="AB125" t="str">
        <f>_xll.BDP($B125,AB$2)</f>
        <v>Anytime</v>
      </c>
      <c r="AC125" t="str">
        <f>_xll.BDP($B125,AC$2)</f>
        <v>#N/A Field Not Applicable</v>
      </c>
      <c r="AH125" t="str">
        <f>_xll.BDP($B125,AH$2)</f>
        <v>N</v>
      </c>
      <c r="AI125" t="str">
        <f>_xll.BDP($B125,AI$2)</f>
        <v>Yes</v>
      </c>
      <c r="AJ125" t="str">
        <f>_xll.BDP($B125,AJ$2)</f>
        <v>N</v>
      </c>
      <c r="AK125" t="str">
        <f>_xll.BDP($B125,AK$2)</f>
        <v>Preferred</v>
      </c>
      <c r="AL125" s="2" t="str">
        <f>_xll.BDP($B125,AL$2)</f>
        <v>06055H608</v>
      </c>
      <c r="AM125" s="2" t="str">
        <f>_xll.BDP($B125,AM$2)</f>
        <v>BBB+</v>
      </c>
      <c r="AN125" s="2" t="str">
        <f>_xll.BDP($B125,AN$2)</f>
        <v>BBB-</v>
      </c>
      <c r="AO125" s="2"/>
      <c r="AP125">
        <f>_xll.BDP(LEFT($H125,LEN($H125)-2)&amp;"Equity",AP$2)</f>
        <v>6.7880703598188763E-4</v>
      </c>
      <c r="AQ125">
        <f>_xll.BDP(LEFT($H125,LEN($H125)-2)&amp;"Equity",AQ$2)</f>
        <v>1.8975732827525627E-2</v>
      </c>
      <c r="AR125" s="2" t="str">
        <f>_xll.BDP($B125,AR$2)</f>
        <v>NEW YORK</v>
      </c>
      <c r="AS125" s="2"/>
      <c r="AT125" s="2">
        <f>_xll.BDP($B125,AT$2)</f>
        <v>19.012221848671324</v>
      </c>
      <c r="AU125" s="2">
        <f>_xll.BDP($B125,AU$2)</f>
        <v>19.012221848671324</v>
      </c>
      <c r="AV125" s="7">
        <f>_xll.BDP($B125,AV$2)</f>
        <v>36500315</v>
      </c>
      <c r="AW125" s="8">
        <f t="shared" si="6"/>
        <v>731648814.17500007</v>
      </c>
      <c r="AX125" s="7" t="str">
        <f>_xll.BDP($B125,AX$2)</f>
        <v>US06055H6080</v>
      </c>
      <c r="AY125" s="7" t="str">
        <f>_xll.BDP($B125,AY$2)</f>
        <v>BN4Q1G7</v>
      </c>
    </row>
    <row r="126" spans="2:51" x14ac:dyDescent="0.25">
      <c r="B126" t="s">
        <v>1206</v>
      </c>
      <c r="C126">
        <f>_xll.BDP($B126,C$2)</f>
        <v>19.865000000000002</v>
      </c>
      <c r="D126" s="3">
        <f>_xll.BDP($B126,D$2)/100</f>
        <v>-3.7151702786377652E-2</v>
      </c>
      <c r="E126" s="1">
        <f>_xll.BDP($B126,E$2)</f>
        <v>167906.50819672132</v>
      </c>
      <c r="G126" t="str">
        <f>_xll.BDP($B126,G$2)</f>
        <v>BANK OF AMERICA CORP</v>
      </c>
      <c r="H126" t="str">
        <f>_xll.BDP($B126,H$2)</f>
        <v>BAC US</v>
      </c>
      <c r="I126">
        <f>_xll.BDP(LEFT($H126,LEN(H126)-2)&amp;"Equity",I$2)</f>
        <v>28.12</v>
      </c>
      <c r="J126" s="3">
        <f>_xll.BDP(LEFT($H126,LEN($H126)-2)&amp;"Equity",J$2)/100</f>
        <v>-0.17478929999999998</v>
      </c>
      <c r="K126" t="str">
        <f>_xll.BDP(H126&amp;" Equity",$K$2)</f>
        <v>4/18/2023</v>
      </c>
      <c r="M126" t="str">
        <f>_xll.BDP($B126,M$2)</f>
        <v>#N/A Field Not Applicable</v>
      </c>
      <c r="N126">
        <f>_xll.BDP($B126,N$2)</f>
        <v>5.0227178324819954</v>
      </c>
      <c r="O126">
        <f>_xll.BDP($B126,O$2)</f>
        <v>5.0227178324819954</v>
      </c>
      <c r="P126">
        <f>_xll.BDP($B126,P$2)</f>
        <v>9.9856636237481666</v>
      </c>
      <c r="Q126">
        <f>_xll.BDP($B126,Q$2)</f>
        <v>5.0227178324819954</v>
      </c>
      <c r="R126" t="str">
        <f>_xll.BDP($B126,R$2)</f>
        <v>PERP/CALL</v>
      </c>
      <c r="S126" t="str">
        <f>_xll.BDP($B126,S$2)</f>
        <v>FIXED</v>
      </c>
      <c r="T126">
        <f>_xll.BDP($B126,T$2)</f>
        <v>4.375</v>
      </c>
      <c r="U126">
        <f>_xll.BDP($B126,U$2)</f>
        <v>25</v>
      </c>
      <c r="V126" s="4" t="str">
        <f>_xll.BDP($B126,V$2)</f>
        <v>Quarter</v>
      </c>
      <c r="W126" s="4">
        <f>_xll.BDS($B126,"dvd_hist_all","startrow=1","endrow=1","startcol=2","endcol=2")</f>
        <v>45029</v>
      </c>
      <c r="X126" s="4">
        <f>_xll.BDS($B126,"dvd_hist_all","startrow=1","endrow=1","startcol=2","endcol=2")</f>
        <v>45029</v>
      </c>
      <c r="Y126" s="2" t="str">
        <f>_xll.BDP($B126,Y$2)</f>
        <v>NON-CUMULATIVE</v>
      </c>
      <c r="Z126" t="str">
        <f>_xll.BDP($B126,Z$2)</f>
        <v>11/3/2025</v>
      </c>
      <c r="AA126">
        <f>_xll.BDP($B126,AA$2)</f>
        <v>30</v>
      </c>
      <c r="AB126" t="str">
        <f>_xll.BDP($B126,AB$2)</f>
        <v>Anytime</v>
      </c>
      <c r="AC126" t="str">
        <f>_xll.BDP($B126,AC$2)</f>
        <v>#N/A Field Not Applicable</v>
      </c>
      <c r="AH126" t="str">
        <f>_xll.BDP($B126,AH$2)</f>
        <v>N</v>
      </c>
      <c r="AI126" t="str">
        <f>_xll.BDP($B126,AI$2)</f>
        <v>Yes</v>
      </c>
      <c r="AJ126" t="str">
        <f>_xll.BDP($B126,AJ$2)</f>
        <v>N</v>
      </c>
      <c r="AK126" t="str">
        <f>_xll.BDP($B126,AK$2)</f>
        <v>Preferred</v>
      </c>
      <c r="AL126" s="2" t="str">
        <f>_xll.BDP($B126,AL$2)</f>
        <v>06055H400</v>
      </c>
      <c r="AM126" s="2" t="str">
        <f>_xll.BDP($B126,AM$2)</f>
        <v>BBB+</v>
      </c>
      <c r="AN126" s="2" t="str">
        <f>_xll.BDP($B126,AN$2)</f>
        <v>BBB-</v>
      </c>
      <c r="AO126" s="2"/>
      <c r="AP126">
        <f>_xll.BDP(LEFT($H126,LEN($H126)-2)&amp;"Equity",AP$2)</f>
        <v>6.7880703598188763E-4</v>
      </c>
      <c r="AQ126">
        <f>_xll.BDP(LEFT($H126,LEN($H126)-2)&amp;"Equity",AQ$2)</f>
        <v>1.8975732827525627E-2</v>
      </c>
      <c r="AR126" s="2" t="str">
        <f>_xll.BDP($B126,AR$2)</f>
        <v>NEW YORK</v>
      </c>
      <c r="AS126" s="2"/>
      <c r="AT126" s="2">
        <f>_xll.BDP($B126,AT$2)</f>
        <v>17.737083946738093</v>
      </c>
      <c r="AU126" s="2">
        <f>_xll.BDP($B126,AU$2)</f>
        <v>17.737083946738093</v>
      </c>
      <c r="AV126" s="7">
        <f>_xll.BDP($B126,AV$2)</f>
        <v>42993198</v>
      </c>
      <c r="AW126" s="8">
        <f t="shared" si="6"/>
        <v>854059878.2700001</v>
      </c>
      <c r="AX126" s="7" t="str">
        <f>_xll.BDP($B126,AX$2)</f>
        <v>US06055H4002</v>
      </c>
      <c r="AY126" s="7" t="str">
        <f>_xll.BDP($B126,AY$2)</f>
        <v>BMVXBP3</v>
      </c>
    </row>
    <row r="127" spans="2:51" x14ac:dyDescent="0.25">
      <c r="B127" t="s">
        <v>2035</v>
      </c>
      <c r="C127">
        <f>_xll.BDP($B127,C$2)</f>
        <v>14.734999999999999</v>
      </c>
      <c r="D127" s="3">
        <f>_xll.BDP($B127,D$2)/100</f>
        <v>-2.420135527589545E-2</v>
      </c>
      <c r="E127" s="1">
        <f>_xll.BDP($B127,E$2)</f>
        <v>69196.508196721305</v>
      </c>
      <c r="G127" t="str">
        <f>_xll.BDP($B127,G$2)</f>
        <v>BANK OF AMERICA CORP</v>
      </c>
      <c r="H127" t="str">
        <f>_xll.BDP($B127,H$2)</f>
        <v>BAC US</v>
      </c>
      <c r="I127">
        <f>_xll.BDP(LEFT($H127,LEN(H127)-2)&amp;"Equity",I$2)</f>
        <v>28.12</v>
      </c>
      <c r="J127" s="3">
        <f>_xll.BDP(LEFT($H127,LEN($H127)-2)&amp;"Equity",J$2)/100</f>
        <v>-0.17478929999999998</v>
      </c>
      <c r="K127" t="str">
        <f>_xll.BDP(H127&amp;" Equity",$K$2)</f>
        <v>4/18/2023</v>
      </c>
      <c r="M127" t="str">
        <f>_xll.BDP($B127,M$2)</f>
        <v>#N/A Field Not Applicable</v>
      </c>
      <c r="N127">
        <f>_xll.BDP($B127,N$2)</f>
        <v>5.5999934503000581</v>
      </c>
      <c r="O127">
        <f>_xll.BDP($B127,O$2)</f>
        <v>5.5999934503000581</v>
      </c>
      <c r="P127">
        <f>_xll.BDP($B127,P$2)</f>
        <v>9.4039505699209709</v>
      </c>
      <c r="Q127">
        <f>_xll.BDP($B127,Q$2)</f>
        <v>5.5999934503000581</v>
      </c>
      <c r="R127" t="str">
        <f>_xll.BDP($B127,R$2)</f>
        <v>PERP/CALL</v>
      </c>
      <c r="S127" t="str">
        <f>_xll.BDP($B127,S$2)</f>
        <v>FIXED</v>
      </c>
      <c r="T127">
        <f>_xll.BDP($B127,T$2)</f>
        <v>4.75</v>
      </c>
      <c r="U127">
        <f>_xll.BDP($B127,U$2)</f>
        <v>25</v>
      </c>
      <c r="V127" s="4" t="str">
        <f>_xll.BDP($B127,V$2)</f>
        <v>Quarter</v>
      </c>
      <c r="W127" s="4">
        <f>_xll.BDS($B127,"dvd_hist_all","startrow=1","endrow=1","startcol=2","endcol=2")</f>
        <v>44957</v>
      </c>
      <c r="X127" s="4">
        <f>_xll.BDS($B127,"dvd_hist_all","startrow=1","endrow=1","startcol=2","endcol=2")</f>
        <v>44957</v>
      </c>
      <c r="Y127" s="2" t="str">
        <f>_xll.BDP($B127,Y$2)</f>
        <v>NON-CUMULATIVE</v>
      </c>
      <c r="Z127" t="str">
        <f>_xll.BDP($B127,Z$2)</f>
        <v>2/17/2027</v>
      </c>
      <c r="AA127" t="str">
        <f>_xll.BDP($B127,AA$2)</f>
        <v>#N/A Field Not Applicable</v>
      </c>
      <c r="AB127" t="str">
        <f>_xll.BDP($B127,AB$2)</f>
        <v>Anytime</v>
      </c>
      <c r="AC127" t="str">
        <f>_xll.BDP($B127,AC$2)</f>
        <v>#N/A Field Not Applicable</v>
      </c>
      <c r="AH127" t="str">
        <f>_xll.BDP($B127,AH$2)</f>
        <v>N</v>
      </c>
      <c r="AI127" t="str">
        <f>_xll.BDP($B127,AI$2)</f>
        <v>Yes</v>
      </c>
      <c r="AJ127" t="str">
        <f>_xll.BDP($B127,AJ$2)</f>
        <v>N</v>
      </c>
      <c r="AK127" t="str">
        <f>_xll.BDP($B127,AK$2)</f>
        <v>Preferred</v>
      </c>
      <c r="AL127" s="2" t="str">
        <f>_xll.BDP($B127,AL$2)</f>
        <v>06055H871</v>
      </c>
      <c r="AM127" s="2" t="str">
        <f>_xll.BDP($B127,AM$2)</f>
        <v>BBB+</v>
      </c>
      <c r="AN127" s="2" t="str">
        <f>_xll.BDP($B127,AN$2)</f>
        <v>BBB-</v>
      </c>
      <c r="AO127" s="2"/>
      <c r="AP127">
        <f>_xll.BDP(LEFT($H127,LEN($H127)-2)&amp;"Equity",AP$2)</f>
        <v>6.7880703598188763E-4</v>
      </c>
      <c r="AQ127">
        <f>_xll.BDP(LEFT($H127,LEN($H127)-2)&amp;"Equity",AQ$2)</f>
        <v>1.8975732827525627E-2</v>
      </c>
      <c r="AR127" s="2" t="str">
        <f>_xll.BDP($B127,AR$2)</f>
        <v>NEW YORK</v>
      </c>
      <c r="AS127" s="2"/>
      <c r="AT127" s="2">
        <f>_xll.BDP($B127,AT$2)</f>
        <v>12.082826014613582</v>
      </c>
      <c r="AU127" s="2">
        <f>_xll.BDP($B127,AU$2)</f>
        <v>12.082826014613582</v>
      </c>
      <c r="AV127" s="7">
        <f>_xll.BDP($B127,AV$2)</f>
        <v>27462673</v>
      </c>
      <c r="AW127" s="8">
        <f t="shared" si="6"/>
        <v>404662486.65499997</v>
      </c>
      <c r="AX127" s="7" t="str">
        <f>_xll.BDP($B127,AX$2)</f>
        <v>US06055H8714</v>
      </c>
      <c r="AY127" s="7" t="str">
        <f>_xll.BDP($B127,AY$2)</f>
        <v>BN7SQB0</v>
      </c>
    </row>
    <row r="128" spans="2:51" x14ac:dyDescent="0.25">
      <c r="B128" t="s">
        <v>892</v>
      </c>
      <c r="C128">
        <f>_xll.BDP($B128,C$2)</f>
        <v>21.15</v>
      </c>
      <c r="D128" s="3">
        <f>_xll.BDP($B128,D$2)/100</f>
        <v>-2.7472527472527538E-2</v>
      </c>
      <c r="E128" s="1">
        <f>_xll.BDP($B128,E$2)</f>
        <v>134295.21311475409</v>
      </c>
      <c r="G128" t="str">
        <f>_xll.BDP($B128,G$2)</f>
        <v>BANK OF AMERICA CORP</v>
      </c>
      <c r="H128" t="str">
        <f>_xll.BDP($B128,H$2)</f>
        <v>BAC US</v>
      </c>
      <c r="I128">
        <f>_xll.BDP(LEFT($H128,LEN(H128)-2)&amp;"Equity",I$2)</f>
        <v>28.12</v>
      </c>
      <c r="J128" s="3">
        <f>_xll.BDP(LEFT($H128,LEN($H128)-2)&amp;"Equity",J$2)/100</f>
        <v>-0.17478929999999998</v>
      </c>
      <c r="K128" t="str">
        <f>_xll.BDP(H128&amp;" Equity",$K$2)</f>
        <v>4/18/2023</v>
      </c>
      <c r="M128" t="str">
        <f>_xll.BDP($B128,M$2)</f>
        <v>#N/A Field Not Applicable</v>
      </c>
      <c r="N128">
        <f>_xll.BDP($B128,N$2)</f>
        <v>5.5805301503642841</v>
      </c>
      <c r="O128">
        <f>_xll.BDP($B128,O$2)</f>
        <v>5.5805301503642841</v>
      </c>
      <c r="P128">
        <f>_xll.BDP($B128,P$2)</f>
        <v>12.755972077490126</v>
      </c>
      <c r="Q128">
        <f>_xll.BDP($B128,Q$2)</f>
        <v>5.5805301503642841</v>
      </c>
      <c r="R128" t="str">
        <f>_xll.BDP($B128,R$2)</f>
        <v>PERP/CALL</v>
      </c>
      <c r="S128" t="str">
        <f>_xll.BDP($B128,S$2)</f>
        <v>FIXED</v>
      </c>
      <c r="T128">
        <f>_xll.BDP($B128,T$2)</f>
        <v>5</v>
      </c>
      <c r="U128">
        <f>_xll.BDP($B128,U$2)</f>
        <v>25</v>
      </c>
      <c r="V128" s="4" t="str">
        <f>_xll.BDP($B128,V$2)</f>
        <v>Quarter</v>
      </c>
      <c r="W128" s="4">
        <f>_xll.BDS($B128,"dvd_hist_all","startrow=1","endrow=1","startcol=2","endcol=2")</f>
        <v>44985</v>
      </c>
      <c r="X128" s="4">
        <f>_xll.BDS($B128,"dvd_hist_all","startrow=1","endrow=1","startcol=2","endcol=2")</f>
        <v>44985</v>
      </c>
      <c r="Y128" s="2" t="str">
        <f>_xll.BDP($B128,Y$2)</f>
        <v>NON-CUMULATIVE</v>
      </c>
      <c r="Z128" t="str">
        <f>_xll.BDP($B128,Z$2)</f>
        <v>9/17/2024</v>
      </c>
      <c r="AA128">
        <f>_xll.BDP($B128,AA$2)</f>
        <v>30</v>
      </c>
      <c r="AB128" t="str">
        <f>_xll.BDP($B128,AB$2)</f>
        <v>Anytime</v>
      </c>
      <c r="AC128" t="str">
        <f>_xll.BDP($B128,AC$2)</f>
        <v>#N/A Field Not Applicable</v>
      </c>
      <c r="AH128" t="str">
        <f>_xll.BDP($B128,AH$2)</f>
        <v>N</v>
      </c>
      <c r="AI128" t="str">
        <f>_xll.BDP($B128,AI$2)</f>
        <v>Yes</v>
      </c>
      <c r="AJ128" t="str">
        <f>_xll.BDP($B128,AJ$2)</f>
        <v>N</v>
      </c>
      <c r="AK128" t="str">
        <f>_xll.BDP($B128,AK$2)</f>
        <v>Preferred</v>
      </c>
      <c r="AL128" s="2" t="str">
        <f>_xll.BDP($B128,AL$2)</f>
        <v>06055H202</v>
      </c>
      <c r="AM128" s="2" t="str">
        <f>_xll.BDP($B128,AM$2)</f>
        <v>BBB+</v>
      </c>
      <c r="AN128" s="2" t="str">
        <f>_xll.BDP($B128,AN$2)</f>
        <v>BBB-</v>
      </c>
      <c r="AO128" s="2"/>
      <c r="AP128">
        <f>_xll.BDP(LEFT($H128,LEN($H128)-2)&amp;"Equity",AP$2)</f>
        <v>6.7880703598188763E-4</v>
      </c>
      <c r="AQ128">
        <f>_xll.BDP(LEFT($H128,LEN($H128)-2)&amp;"Equity",AQ$2)</f>
        <v>1.8975732827525627E-2</v>
      </c>
      <c r="AR128" s="2" t="str">
        <f>_xll.BDP($B128,AR$2)</f>
        <v>NEW YORK</v>
      </c>
      <c r="AS128" s="2"/>
      <c r="AT128" s="2">
        <f>_xll.BDP($B128,AT$2)</f>
        <v>16.759319935083941</v>
      </c>
      <c r="AU128" s="2">
        <f>_xll.BDP($B128,AU$2)</f>
        <v>16.759319935083941</v>
      </c>
      <c r="AV128" s="7">
        <f>_xll.BDP($B128,AV$2)</f>
        <v>52044960</v>
      </c>
      <c r="AW128" s="8">
        <f t="shared" si="6"/>
        <v>1100750904</v>
      </c>
      <c r="AX128" s="7" t="str">
        <f>_xll.BDP($B128,AX$2)</f>
        <v>US06055H2022</v>
      </c>
      <c r="AY128" s="7" t="str">
        <f>_xll.BDP($B128,AY$2)</f>
        <v>BKVJXF1</v>
      </c>
    </row>
    <row r="129" spans="1:51" x14ac:dyDescent="0.25">
      <c r="B129" t="s">
        <v>850</v>
      </c>
      <c r="C129">
        <f>_xll.BDP($B129,C$2)</f>
        <v>23.35</v>
      </c>
      <c r="D129" s="3">
        <f>_xll.BDP($B129,D$2)/100</f>
        <v>-2.7120103314679248E-2</v>
      </c>
      <c r="E129" s="1">
        <f>_xll.BDP($B129,E$2)</f>
        <v>119214.91803278688</v>
      </c>
      <c r="G129" t="str">
        <f>_xll.BDP($B129,G$2)</f>
        <v>BANK OF AMERICA CORP</v>
      </c>
      <c r="H129" t="str">
        <f>_xll.BDP($B129,H$2)</f>
        <v>BAC US</v>
      </c>
      <c r="I129">
        <f>_xll.BDP(LEFT($H129,LEN(H129)-2)&amp;"Equity",I$2)</f>
        <v>28.12</v>
      </c>
      <c r="J129" s="3">
        <f>_xll.BDP(LEFT($H129,LEN($H129)-2)&amp;"Equity",J$2)/100</f>
        <v>-0.17478929999999998</v>
      </c>
      <c r="K129" t="str">
        <f>_xll.BDP(H129&amp;" Equity",$K$2)</f>
        <v>4/18/2023</v>
      </c>
      <c r="M129" t="str">
        <f>_xll.BDP($B129,M$2)</f>
        <v>#N/A Field Not Applicable</v>
      </c>
      <c r="N129">
        <f>_xll.BDP($B129,N$2)</f>
        <v>5.3983742105575176</v>
      </c>
      <c r="O129">
        <f>_xll.BDP($B129,O$2)</f>
        <v>5.3983742105575176</v>
      </c>
      <c r="P129">
        <f>_xll.BDP($B129,P$2)</f>
        <v>5.4252209774227076</v>
      </c>
      <c r="Q129">
        <f>_xll.BDP($B129,Q$2)</f>
        <v>5.3983742105575176</v>
      </c>
      <c r="R129" t="str">
        <f>_xll.BDP($B129,R$2)</f>
        <v>PERP/CALL</v>
      </c>
      <c r="S129" t="str">
        <f>_xll.BDP($B129,S$2)</f>
        <v>FIXED</v>
      </c>
      <c r="T129">
        <f>_xll.BDP($B129,T$2)</f>
        <v>5.375</v>
      </c>
      <c r="U129">
        <f>_xll.BDP($B129,U$2)</f>
        <v>25</v>
      </c>
      <c r="V129" s="4" t="str">
        <f>_xll.BDP($B129,V$2)</f>
        <v>Quarter</v>
      </c>
      <c r="W129" s="4">
        <f>_xll.BDS($B129,"dvd_hist_all","startrow=1","endrow=1","startcol=2","endcol=2")</f>
        <v>44985</v>
      </c>
      <c r="X129" s="4">
        <f>_xll.BDS($B129,"dvd_hist_all","startrow=1","endrow=1","startcol=2","endcol=2")</f>
        <v>44985</v>
      </c>
      <c r="Y129" s="2" t="str">
        <f>_xll.BDP($B129,Y$2)</f>
        <v>NON-CUMULATIVE</v>
      </c>
      <c r="Z129" t="str">
        <f>_xll.BDP($B129,Z$2)</f>
        <v>6/25/2024</v>
      </c>
      <c r="AA129">
        <f>_xll.BDP($B129,AA$2)</f>
        <v>30</v>
      </c>
      <c r="AB129" t="str">
        <f>_xll.BDP($B129,AB$2)</f>
        <v>Anytime</v>
      </c>
      <c r="AC129" t="str">
        <f>_xll.BDP($B129,AC$2)</f>
        <v>#N/A Field Not Applicable</v>
      </c>
      <c r="AH129" t="str">
        <f>_xll.BDP($B129,AH$2)</f>
        <v>N</v>
      </c>
      <c r="AI129" t="str">
        <f>_xll.BDP($B129,AI$2)</f>
        <v>Yes</v>
      </c>
      <c r="AJ129" t="str">
        <f>_xll.BDP($B129,AJ$2)</f>
        <v>N</v>
      </c>
      <c r="AK129" t="str">
        <f>_xll.BDP($B129,AK$2)</f>
        <v>Preferred</v>
      </c>
      <c r="AL129" s="2" t="str">
        <f>_xll.BDP($B129,AL$2)</f>
        <v>06053U601</v>
      </c>
      <c r="AM129" s="2" t="str">
        <f>_xll.BDP($B129,AM$2)</f>
        <v>BBB+</v>
      </c>
      <c r="AN129" s="2" t="str">
        <f>_xll.BDP($B129,AN$2)</f>
        <v>BBB-</v>
      </c>
      <c r="AO129" s="2"/>
      <c r="AP129">
        <f>_xll.BDP(LEFT($H129,LEN($H129)-2)&amp;"Equity",AP$2)</f>
        <v>6.7880703598188763E-4</v>
      </c>
      <c r="AQ129">
        <f>_xll.BDP(LEFT($H129,LEN($H129)-2)&amp;"Equity",AQ$2)</f>
        <v>1.8975732827525627E-2</v>
      </c>
      <c r="AR129" s="2" t="str">
        <f>_xll.BDP($B129,AR$2)</f>
        <v>NEW YORK</v>
      </c>
      <c r="AS129" s="2"/>
      <c r="AT129" s="2">
        <f>_xll.BDP($B129,AT$2)</f>
        <v>17.216058019680858</v>
      </c>
      <c r="AU129" s="2">
        <f>_xll.BDP($B129,AU$2)</f>
        <v>17.216058019680858</v>
      </c>
      <c r="AV129" s="7">
        <f>_xll.BDP($B129,AV$2)</f>
        <v>55272486</v>
      </c>
      <c r="AW129" s="8">
        <f t="shared" si="6"/>
        <v>1290612548.1000001</v>
      </c>
      <c r="AX129" s="7" t="str">
        <f>_xll.BDP($B129,AX$2)</f>
        <v>US06053U6010</v>
      </c>
      <c r="AY129" s="7" t="str">
        <f>_xll.BDP($B129,AY$2)</f>
        <v>BJN6RX9</v>
      </c>
    </row>
    <row r="130" spans="1:51" x14ac:dyDescent="0.25">
      <c r="B130" t="s">
        <v>64</v>
      </c>
      <c r="C130">
        <f>_xll.BDP($B130,C$2)</f>
        <v>1145.5</v>
      </c>
      <c r="D130" s="3">
        <f>_xll.BDP($B130,D$2)/100</f>
        <v>-4.8867519935669707E-2</v>
      </c>
      <c r="E130" s="1">
        <f>_xll.BDP($B130,E$2)</f>
        <v>7849.4098360655735</v>
      </c>
      <c r="G130" t="str">
        <f>_xll.BDP($B130,G$2)</f>
        <v>BANK OF AMERICA CORP</v>
      </c>
      <c r="H130" t="str">
        <f>_xll.BDP($B130,H$2)</f>
        <v>BAC US</v>
      </c>
      <c r="I130">
        <f>_xll.BDP(LEFT($H130,LEN(H130)-2)&amp;"Equity",I$2)</f>
        <v>28.12</v>
      </c>
      <c r="J130" s="3">
        <f>_xll.BDP(LEFT($H130,LEN($H130)-2)&amp;"Equity",J$2)/100</f>
        <v>-0.17478929999999998</v>
      </c>
      <c r="K130" t="str">
        <f>_xll.BDP(H130&amp;" Equity",$K$2)</f>
        <v>4/18/2023</v>
      </c>
      <c r="M130" t="str">
        <f>_xll.BDP($B130,M$2)</f>
        <v>#N/A Field Not Applicable</v>
      </c>
      <c r="N130">
        <f>_xll.BDP($B130,N$2)</f>
        <v>6.1343204653622418</v>
      </c>
      <c r="O130">
        <f>_xll.BDP($B130,O$2)</f>
        <v>6.1343204653622418</v>
      </c>
      <c r="P130" t="str">
        <f>_xll.BDP($B130,P$2)</f>
        <v>#N/A Field Not Applicable</v>
      </c>
      <c r="Q130">
        <f>_xll.BDP($B130,Q$2)</f>
        <v>6.1343204653622418</v>
      </c>
      <c r="R130" t="str">
        <f>_xll.BDP($B130,R$2)</f>
        <v>CONV/PERP</v>
      </c>
      <c r="S130" t="str">
        <f>_xll.BDP($B130,S$2)</f>
        <v>FIXED</v>
      </c>
      <c r="T130">
        <f>_xll.BDP($B130,T$2)</f>
        <v>7.25</v>
      </c>
      <c r="U130">
        <f>_xll.BDP($B130,U$2)</f>
        <v>1000</v>
      </c>
      <c r="V130" s="4" t="str">
        <f>_xll.BDP($B130,V$2)</f>
        <v>Quarter</v>
      </c>
      <c r="W130" s="4">
        <f>_xll.BDS($B130,"dvd_hist_all","startrow=1","endrow=1","startcol=2","endcol=2")</f>
        <v>45015</v>
      </c>
      <c r="X130" s="4">
        <f>_xll.BDS($B130,"dvd_hist_all","startrow=1","endrow=1","startcol=2","endcol=2")</f>
        <v>45015</v>
      </c>
      <c r="Y130" s="2" t="str">
        <f>_xll.BDP($B130,Y$2)</f>
        <v>NON-CUMULATIVE</v>
      </c>
      <c r="Z130" t="str">
        <f>_xll.BDP($B130,Z$2)</f>
        <v>#N/A Field Not Applicable</v>
      </c>
      <c r="AA130" t="str">
        <f>_xll.BDP($B130,AA$2)</f>
        <v>#N/A Field Not Applicable</v>
      </c>
      <c r="AB130" t="str">
        <f>_xll.BDP($B130,AB$2)</f>
        <v>#N/A Field Not Applicable</v>
      </c>
      <c r="AC130" t="str">
        <f>_xll.BDP($B130,AC$2)</f>
        <v>#N/A Field Not Applicable</v>
      </c>
      <c r="AH130" t="str">
        <f>_xll.BDP($B130,AH$2)</f>
        <v>Y</v>
      </c>
      <c r="AI130" t="str">
        <f>_xll.BDP($B130,AI$2)</f>
        <v>Yes</v>
      </c>
      <c r="AJ130" t="str">
        <f>_xll.BDP($B130,AJ$2)</f>
        <v>N</v>
      </c>
      <c r="AK130" t="str">
        <f>_xll.BDP($B130,AK$2)</f>
        <v>Preferred</v>
      </c>
      <c r="AL130" s="2" t="str">
        <f>_xll.BDP($B130,AL$2)</f>
        <v>060505682</v>
      </c>
      <c r="AM130" s="2" t="str">
        <f>_xll.BDP($B130,AM$2)</f>
        <v>BBB+</v>
      </c>
      <c r="AN130" s="2" t="str">
        <f>_xll.BDP($B130,AN$2)</f>
        <v>BBB-</v>
      </c>
      <c r="AO130" s="2"/>
      <c r="AP130">
        <f>_xll.BDP(LEFT($H130,LEN($H130)-2)&amp;"Equity",AP$2)</f>
        <v>6.7880703598188763E-4</v>
      </c>
      <c r="AQ130">
        <f>_xll.BDP(LEFT($H130,LEN($H130)-2)&amp;"Equity",AQ$2)</f>
        <v>1.8975732827525627E-2</v>
      </c>
      <c r="AR130" s="2" t="str">
        <f>_xll.BDP($B130,AR$2)</f>
        <v>NEW YORK</v>
      </c>
      <c r="AS130" s="2"/>
      <c r="AT130" s="2">
        <f>_xll.BDP($B130,AT$2)</f>
        <v>15.303992701638636</v>
      </c>
      <c r="AU130" s="2">
        <f>_xll.BDP($B130,AU$2)</f>
        <v>15.303992701638636</v>
      </c>
      <c r="AV130" s="7">
        <f>_xll.BDP($B130,AV$2)</f>
        <v>3080182</v>
      </c>
      <c r="AW130" s="8">
        <f t="shared" si="6"/>
        <v>3528348481</v>
      </c>
      <c r="AX130" s="7" t="str">
        <f>_xll.BDP($B130,AX$2)</f>
        <v>US0605056821</v>
      </c>
      <c r="AY130" s="7" t="str">
        <f>_xll.BDP($B130,AY$2)</f>
        <v>B2PB3Z7</v>
      </c>
    </row>
    <row r="131" spans="1:51" x14ac:dyDescent="0.25">
      <c r="B131" t="s">
        <v>714</v>
      </c>
      <c r="C131">
        <f>_xll.BDP($B131,C$2)</f>
        <v>24.54</v>
      </c>
      <c r="D131" s="3">
        <f>_xll.BDP($B131,D$2)/100</f>
        <v>-3.1625300240192118E-2</v>
      </c>
      <c r="E131" s="1">
        <f>_xll.BDP($B131,E$2)</f>
        <v>101152.75409836066</v>
      </c>
      <c r="G131" t="str">
        <f>_xll.BDP($B131,G$2)</f>
        <v>BANK OF AMERICA CORP</v>
      </c>
      <c r="H131" t="str">
        <f>_xll.BDP($B131,H$2)</f>
        <v>BAC US</v>
      </c>
      <c r="I131">
        <f>_xll.BDP(LEFT($H131,LEN(H131)-2)&amp;"Equity",I$2)</f>
        <v>28.12</v>
      </c>
      <c r="J131" s="3">
        <f>_xll.BDP(LEFT($H131,LEN($H131)-2)&amp;"Equity",J$2)/100</f>
        <v>-0.17478929999999998</v>
      </c>
      <c r="K131" t="str">
        <f>_xll.BDP(H131&amp;" Equity",$K$2)</f>
        <v>4/18/2023</v>
      </c>
      <c r="M131" t="str">
        <f>_xll.BDP($B131,M$2)</f>
        <v>#N/A Field Not Applicable</v>
      </c>
      <c r="N131">
        <f>_xll.BDP($B131,N$2)</f>
        <v>5.8019398779123721</v>
      </c>
      <c r="O131">
        <f>_xll.BDP($B131,O$2)</f>
        <v>5.8019398779123721</v>
      </c>
      <c r="P131">
        <f>_xll.BDP($B131,P$2)</f>
        <v>1.9436673154980986</v>
      </c>
      <c r="Q131">
        <f>_xll.BDP($B131,Q$2)</f>
        <v>1.9436673199999999</v>
      </c>
      <c r="R131" t="str">
        <f>_xll.BDP($B131,R$2)</f>
        <v>PERP/CALL</v>
      </c>
      <c r="S131" t="str">
        <f>_xll.BDP($B131,S$2)</f>
        <v>FIXED</v>
      </c>
      <c r="T131">
        <f>_xll.BDP($B131,T$2)</f>
        <v>5.875</v>
      </c>
      <c r="U131">
        <f>_xll.BDP($B131,U$2)</f>
        <v>25</v>
      </c>
      <c r="V131" s="4" t="str">
        <f>_xll.BDP($B131,V$2)</f>
        <v>Quarter</v>
      </c>
      <c r="W131" s="4">
        <f>_xll.BDS($B131,"dvd_hist_all","startrow=1","endrow=1","startcol=2","endcol=2")</f>
        <v>45015</v>
      </c>
      <c r="X131" s="4">
        <f>_xll.BDS($B131,"dvd_hist_all","startrow=1","endrow=1","startcol=2","endcol=2")</f>
        <v>45015</v>
      </c>
      <c r="Y131" s="2" t="str">
        <f>_xll.BDP($B131,Y$2)</f>
        <v>NON-CUMULATIVE</v>
      </c>
      <c r="Z131" t="str">
        <f>_xll.BDP($B131,Z$2)</f>
        <v>7/24/2023</v>
      </c>
      <c r="AA131">
        <f>_xll.BDP($B131,AA$2)</f>
        <v>30</v>
      </c>
      <c r="AB131" t="str">
        <f>_xll.BDP($B131,AB$2)</f>
        <v>Anytime</v>
      </c>
      <c r="AC131" t="str">
        <f>_xll.BDP($B131,AC$2)</f>
        <v>#N/A Field Not Applicable</v>
      </c>
      <c r="AH131" t="str">
        <f>_xll.BDP($B131,AH$2)</f>
        <v>N</v>
      </c>
      <c r="AI131" t="str">
        <f>_xll.BDP($B131,AI$2)</f>
        <v>Yes</v>
      </c>
      <c r="AJ131" t="str">
        <f>_xll.BDP($B131,AJ$2)</f>
        <v>N</v>
      </c>
      <c r="AK131" t="str">
        <f>_xll.BDP($B131,AK$2)</f>
        <v>Preferred</v>
      </c>
      <c r="AL131" s="2" t="str">
        <f>_xll.BDP($B131,AL$2)</f>
        <v>060505195</v>
      </c>
      <c r="AM131" s="2" t="str">
        <f>_xll.BDP($B131,AM$2)</f>
        <v>BBB+</v>
      </c>
      <c r="AN131" s="2" t="str">
        <f>_xll.BDP($B131,AN$2)</f>
        <v>BBB-</v>
      </c>
      <c r="AO131" s="2"/>
      <c r="AP131">
        <f>_xll.BDP(LEFT($H131,LEN($H131)-2)&amp;"Equity",AP$2)</f>
        <v>6.7880703598188763E-4</v>
      </c>
      <c r="AQ131">
        <f>_xll.BDP(LEFT($H131,LEN($H131)-2)&amp;"Equity",AQ$2)</f>
        <v>1.8975732827525627E-2</v>
      </c>
      <c r="AR131" s="2" t="str">
        <f>_xll.BDP($B131,AR$2)</f>
        <v>NEW YORK</v>
      </c>
      <c r="AS131" s="2"/>
      <c r="AT131" s="2">
        <f>_xll.BDP($B131,AT$2)</f>
        <v>16.348969823646499</v>
      </c>
      <c r="AU131" s="2">
        <f>_xll.BDP($B131,AU$2)</f>
        <v>16.348969823646499</v>
      </c>
      <c r="AV131" s="7">
        <f>_xll.BDP($B131,AV$2)</f>
        <v>34049238</v>
      </c>
      <c r="AW131" s="8">
        <f t="shared" si="6"/>
        <v>835568300.51999998</v>
      </c>
      <c r="AX131" s="7" t="str">
        <f>_xll.BDP($B131,AX$2)</f>
        <v>US0605051954</v>
      </c>
      <c r="AY131" s="7" t="str">
        <f>_xll.BDP($B131,AY$2)</f>
        <v>BYVQZ09</v>
      </c>
    </row>
    <row r="132" spans="1:51" x14ac:dyDescent="0.25">
      <c r="B132" t="s">
        <v>696</v>
      </c>
      <c r="C132">
        <f>_xll.BDP($B132,C$2)</f>
        <v>25.14</v>
      </c>
      <c r="D132" s="3">
        <f>_xll.BDP($B132,D$2)/100</f>
        <v>-2.1868787276341835E-2</v>
      </c>
      <c r="E132" s="1">
        <f>_xll.BDP($B132,E$2)</f>
        <v>123004.88524590163</v>
      </c>
      <c r="G132" t="str">
        <f>_xll.BDP($B132,G$2)</f>
        <v>BANK OF AMERICA CORP</v>
      </c>
      <c r="H132" t="str">
        <f>_xll.BDP($B132,H$2)</f>
        <v>BAC US</v>
      </c>
      <c r="I132">
        <f>_xll.BDP(LEFT($H132,LEN(H132)-2)&amp;"Equity",I$2)</f>
        <v>28.12</v>
      </c>
      <c r="J132" s="3">
        <f>_xll.BDP(LEFT($H132,LEN($H132)-2)&amp;"Equity",J$2)/100</f>
        <v>-0.17478929999999998</v>
      </c>
      <c r="K132" t="str">
        <f>_xll.BDP(H132&amp;" Equity",$K$2)</f>
        <v>4/18/2023</v>
      </c>
      <c r="M132" t="str">
        <f>_xll.BDP($B132,M$2)</f>
        <v>#N/A Field Not Applicable</v>
      </c>
      <c r="N132">
        <f>_xll.BDP($B132,N$2)</f>
        <v>5.7616593578950734</v>
      </c>
      <c r="O132">
        <f>_xll.BDP($B132,O$2)</f>
        <v>5.7616593578950734</v>
      </c>
      <c r="P132">
        <f>_xll.BDP($B132,P$2)</f>
        <v>-27.549467275494699</v>
      </c>
      <c r="Q132">
        <f>_xll.BDP($B132,Q$2)</f>
        <v>-27.549467280000002</v>
      </c>
      <c r="R132" t="str">
        <f>_xll.BDP($B132,R$2)</f>
        <v>PERP/CALL</v>
      </c>
      <c r="S132" t="str">
        <f>_xll.BDP($B132,S$2)</f>
        <v>FIXED</v>
      </c>
      <c r="T132">
        <f>_xll.BDP($B132,T$2)</f>
        <v>6</v>
      </c>
      <c r="U132">
        <f>_xll.BDP($B132,U$2)</f>
        <v>25</v>
      </c>
      <c r="V132" s="4" t="str">
        <f>_xll.BDP($B132,V$2)</f>
        <v>Quarter</v>
      </c>
      <c r="W132" s="4">
        <f>_xll.BDS($B132,"dvd_hist_all","startrow=1","endrow=1","startcol=2","endcol=2")</f>
        <v>44957</v>
      </c>
      <c r="X132" s="4">
        <f>_xll.BDS($B132,"dvd_hist_all","startrow=1","endrow=1","startcol=2","endcol=2")</f>
        <v>44957</v>
      </c>
      <c r="Y132" s="2" t="str">
        <f>_xll.BDP($B132,Y$2)</f>
        <v>NON-CUMULATIVE</v>
      </c>
      <c r="Z132" t="str">
        <f>_xll.BDP($B132,Z$2)</f>
        <v>5/16/2023</v>
      </c>
      <c r="AA132">
        <f>_xll.BDP($B132,AA$2)</f>
        <v>30</v>
      </c>
      <c r="AB132" t="str">
        <f>_xll.BDP($B132,AB$2)</f>
        <v>Anytime</v>
      </c>
      <c r="AC132" t="str">
        <f>_xll.BDP($B132,AC$2)</f>
        <v>#N/A Field Not Applicable</v>
      </c>
      <c r="AH132" t="str">
        <f>_xll.BDP($B132,AH$2)</f>
        <v>N</v>
      </c>
      <c r="AI132" t="str">
        <f>_xll.BDP($B132,AI$2)</f>
        <v>Yes</v>
      </c>
      <c r="AJ132" t="str">
        <f>_xll.BDP($B132,AJ$2)</f>
        <v>N</v>
      </c>
      <c r="AK132" t="str">
        <f>_xll.BDP($B132,AK$2)</f>
        <v>Preferred</v>
      </c>
      <c r="AL132" s="2" t="str">
        <f>_xll.BDP($B132,AL$2)</f>
        <v>060505229</v>
      </c>
      <c r="AM132" s="2" t="str">
        <f>_xll.BDP($B132,AM$2)</f>
        <v>BBB+</v>
      </c>
      <c r="AN132" s="2" t="str">
        <f>_xll.BDP($B132,AN$2)</f>
        <v>BBB-</v>
      </c>
      <c r="AO132" s="2"/>
      <c r="AP132">
        <f>_xll.BDP(LEFT($H132,LEN($H132)-2)&amp;"Equity",AP$2)</f>
        <v>6.7880703598188763E-4</v>
      </c>
      <c r="AQ132">
        <f>_xll.BDP(LEFT($H132,LEN($H132)-2)&amp;"Equity",AQ$2)</f>
        <v>1.8975732827525627E-2</v>
      </c>
      <c r="AR132" s="2" t="str">
        <f>_xll.BDP($B132,AR$2)</f>
        <v>NEW YORK</v>
      </c>
      <c r="AS132" s="2"/>
      <c r="AT132" s="2">
        <f>_xll.BDP($B132,AT$2)</f>
        <v>16.433870085696011</v>
      </c>
      <c r="AU132" s="2">
        <f>_xll.BDP($B132,AU$2)</f>
        <v>16.433870085696011</v>
      </c>
      <c r="AV132" s="7">
        <f>_xll.BDP($B132,AV$2)</f>
        <v>54000000</v>
      </c>
      <c r="AW132" s="8">
        <f t="shared" si="6"/>
        <v>1357560000</v>
      </c>
      <c r="AX132" s="7" t="str">
        <f>_xll.BDP($B132,AX$2)</f>
        <v>US0605052291</v>
      </c>
      <c r="AY132" s="7" t="str">
        <f>_xll.BDP($B132,AY$2)</f>
        <v>BFZNM46</v>
      </c>
    </row>
    <row r="133" spans="1:51" x14ac:dyDescent="0.25">
      <c r="B133" t="s">
        <v>65</v>
      </c>
      <c r="C133">
        <f>_xll.BDP($B133,C$2)</f>
        <v>20.170000000000002</v>
      </c>
      <c r="D133" s="3">
        <f>_xll.BDP($B133,D$2)/100</f>
        <v>-2.8420038535645464E-2</v>
      </c>
      <c r="E133" s="1">
        <f>_xll.BDP($B133,E$2)</f>
        <v>21421.049180327867</v>
      </c>
      <c r="G133" t="str">
        <f>_xll.BDP($B133,G$2)</f>
        <v>BANK OF AMERICA CORP</v>
      </c>
      <c r="H133" t="str">
        <f>_xll.BDP($B133,H$2)</f>
        <v>BAC US</v>
      </c>
      <c r="I133">
        <f>_xll.BDP(LEFT($H133,LEN(H133)-2)&amp;"Equity",I$2)</f>
        <v>28.12</v>
      </c>
      <c r="J133" s="3">
        <f>_xll.BDP(LEFT($H133,LEN($H133)-2)&amp;"Equity",J$2)/100</f>
        <v>-0.17478929999999998</v>
      </c>
      <c r="K133" t="str">
        <f>_xll.BDP(H133&amp;" Equity",$K$2)</f>
        <v>4/18/2023</v>
      </c>
      <c r="M133">
        <f>_xll.BDP($B133,M$2)</f>
        <v>65</v>
      </c>
      <c r="N133">
        <f>_xll.BDP($B133,N$2)</f>
        <v>4.3636783682287099</v>
      </c>
      <c r="O133">
        <f>_xll.BDP($B133,O$2)</f>
        <v>5.8367767836822875</v>
      </c>
      <c r="P133">
        <f>_xll.BDP($B133,P$2)</f>
        <v>-280.50703965391585</v>
      </c>
      <c r="Q133">
        <f>_xll.BDP($B133,Q$2)</f>
        <v>2.9880696035000001</v>
      </c>
      <c r="R133" t="str">
        <f>_xll.BDP($B133,R$2)</f>
        <v>PERP/CALL</v>
      </c>
      <c r="S133" t="str">
        <f>_xll.BDP($B133,S$2)</f>
        <v>FLOATING</v>
      </c>
      <c r="T133">
        <f>_xll.BDP($B133,T$2)</f>
        <v>5.6034300000000004</v>
      </c>
      <c r="U133">
        <f>_xll.BDP($B133,U$2)</f>
        <v>25</v>
      </c>
      <c r="V133" s="4" t="str">
        <f>_xll.BDP($B133,V$2)</f>
        <v>Quarter</v>
      </c>
      <c r="W133" s="4">
        <f>_xll.BDS($B133,"dvd_hist_all","startrow=1","endrow=1","startcol=2","endcol=2")</f>
        <v>44971</v>
      </c>
      <c r="X133" s="4">
        <f>_xll.BDS($B133,"dvd_hist_all","startrow=1","endrow=1","startcol=2","endcol=2")</f>
        <v>44971</v>
      </c>
      <c r="Y133" s="2" t="str">
        <f>_xll.BDP($B133,Y$2)</f>
        <v>NON-CUMULATIVE</v>
      </c>
      <c r="Z133" t="str">
        <f>_xll.BDP($B133,Z$2)</f>
        <v>4/28/2023</v>
      </c>
      <c r="AA133">
        <f>_xll.BDP($B133,AA$2)</f>
        <v>30</v>
      </c>
      <c r="AB133" t="str">
        <f>_xll.BDP($B133,AB$2)</f>
        <v>Anytime</v>
      </c>
      <c r="AC133" t="str">
        <f>_xll.BDP($B133,AC$2)</f>
        <v>#N/A Field Not Applicable</v>
      </c>
      <c r="AH133" t="str">
        <f>_xll.BDP($B133,AH$2)</f>
        <v>Y</v>
      </c>
      <c r="AI133" t="str">
        <f>_xll.BDP($B133,AI$2)</f>
        <v>Yes</v>
      </c>
      <c r="AJ133" t="str">
        <f>_xll.BDP($B133,AJ$2)</f>
        <v>N</v>
      </c>
      <c r="AK133" t="str">
        <f>_xll.BDP($B133,AK$2)</f>
        <v>Preferred</v>
      </c>
      <c r="AL133" s="2" t="str">
        <f>_xll.BDP($B133,AL$2)</f>
        <v>060505625</v>
      </c>
      <c r="AM133" s="2" t="str">
        <f>_xll.BDP($B133,AM$2)</f>
        <v>BBB+</v>
      </c>
      <c r="AN133" s="2" t="str">
        <f>_xll.BDP($B133,AN$2)</f>
        <v>BBB-</v>
      </c>
      <c r="AO133" s="2"/>
      <c r="AP133">
        <f>_xll.BDP(LEFT($H133,LEN($H133)-2)&amp;"Equity",AP$2)</f>
        <v>6.7880703598188763E-4</v>
      </c>
      <c r="AQ133">
        <f>_xll.BDP(LEFT($H133,LEN($H133)-2)&amp;"Equity",AQ$2)</f>
        <v>1.8975732827525627E-2</v>
      </c>
      <c r="AR133" s="2" t="str">
        <f>_xll.BDP($B133,AR$2)</f>
        <v>NEW YORK</v>
      </c>
      <c r="AS133" s="2"/>
      <c r="AT133" s="2">
        <f>_xll.BDP($B133,AT$2)</f>
        <v>0.13258865109276496</v>
      </c>
      <c r="AU133" s="2">
        <f>_xll.BDP($B133,AU$2)</f>
        <v>0.13258865108660012</v>
      </c>
      <c r="AV133" s="7">
        <f>_xll.BDP($B133,AV$2)</f>
        <v>11959899</v>
      </c>
      <c r="AW133" s="8">
        <f t="shared" si="6"/>
        <v>241231162.83000001</v>
      </c>
      <c r="AX133" s="7" t="str">
        <f>_xll.BDP($B133,AX$2)</f>
        <v>US0605056250</v>
      </c>
      <c r="AY133" s="7" t="str">
        <f>_xll.BDP($B133,AY$2)</f>
        <v>B06H0T3</v>
      </c>
    </row>
    <row r="134" spans="1:51" x14ac:dyDescent="0.25">
      <c r="B134" t="s">
        <v>66</v>
      </c>
      <c r="C134">
        <f>_xll.BDP($B134,C$2)</f>
        <v>20.14</v>
      </c>
      <c r="D134" s="3">
        <f>_xll.BDP($B134,D$2)/100</f>
        <v>-4.999999999999994E-2</v>
      </c>
      <c r="E134" s="1">
        <f>_xll.BDP($B134,E$2)</f>
        <v>7587.8852459016398</v>
      </c>
      <c r="G134" t="str">
        <f>_xll.BDP($B134,G$2)</f>
        <v>BANK OF AMERICA CORP</v>
      </c>
      <c r="H134" t="str">
        <f>_xll.BDP($B134,H$2)</f>
        <v>BAC US</v>
      </c>
      <c r="I134">
        <f>_xll.BDP(LEFT($H134,LEN(H134)-2)&amp;"Equity",I$2)</f>
        <v>28.12</v>
      </c>
      <c r="J134" s="3">
        <f>_xll.BDP(LEFT($H134,LEN($H134)-2)&amp;"Equity",J$2)/100</f>
        <v>-0.17478929999999998</v>
      </c>
      <c r="K134" t="str">
        <f>_xll.BDP(H134&amp;" Equity",$K$2)</f>
        <v>4/18/2023</v>
      </c>
      <c r="M134">
        <f>_xll.BDP($B134,M$2)</f>
        <v>75</v>
      </c>
      <c r="N134">
        <f>_xll.BDP($B134,N$2)</f>
        <v>7.3575869595229122</v>
      </c>
      <c r="O134">
        <f>_xll.BDP($B134,O$2)</f>
        <v>5.9667158695952294</v>
      </c>
      <c r="P134">
        <f>_xll.BDP($B134,P$2)</f>
        <v>320.88469147864885</v>
      </c>
      <c r="Q134">
        <f>_xll.BDP($B134,Q$2)</f>
        <v>5.9667158695952294</v>
      </c>
      <c r="R134" t="str">
        <f>_xll.BDP($B134,R$2)</f>
        <v>PERP/CALL</v>
      </c>
      <c r="S134" t="str">
        <f>_xll.BDP($B134,S$2)</f>
        <v>FLOATING</v>
      </c>
      <c r="T134">
        <f>_xll.BDP($B134,T$2)</f>
        <v>5.8931399999999998</v>
      </c>
      <c r="U134">
        <f>_xll.BDP($B134,U$2)</f>
        <v>25</v>
      </c>
      <c r="V134" s="4" t="str">
        <f>_xll.BDP($B134,V$2)</f>
        <v>Quarter</v>
      </c>
      <c r="W134" s="4">
        <f>_xll.BDS($B134,"dvd_hist_all","startrow=1","endrow=1","startcol=2","endcol=2")</f>
        <v>44971</v>
      </c>
      <c r="X134" s="4">
        <f>_xll.BDS($B134,"dvd_hist_all","startrow=1","endrow=1","startcol=2","endcol=2")</f>
        <v>44971</v>
      </c>
      <c r="Y134" s="2" t="str">
        <f>_xll.BDP($B134,Y$2)</f>
        <v>NON-CUMULATIVE</v>
      </c>
      <c r="Z134" t="str">
        <f>_xll.BDP($B134,Z$2)</f>
        <v>4/28/2023</v>
      </c>
      <c r="AA134">
        <f>_xll.BDP($B134,AA$2)</f>
        <v>30</v>
      </c>
      <c r="AB134" t="str">
        <f>_xll.BDP($B134,AB$2)</f>
        <v>Anytime</v>
      </c>
      <c r="AC134" t="str">
        <f>_xll.BDP($B134,AC$2)</f>
        <v>#N/A Field Not Applicable</v>
      </c>
      <c r="AH134" t="str">
        <f>_xll.BDP($B134,AH$2)</f>
        <v>Y</v>
      </c>
      <c r="AI134" t="str">
        <f>_xll.BDP($B134,AI$2)</f>
        <v>Yes</v>
      </c>
      <c r="AJ134" t="str">
        <f>_xll.BDP($B134,AJ$2)</f>
        <v>N</v>
      </c>
      <c r="AK134" t="str">
        <f>_xll.BDP($B134,AK$2)</f>
        <v>Preferred</v>
      </c>
      <c r="AL134" s="2" t="str">
        <f>_xll.BDP($B134,AL$2)</f>
        <v>060505633</v>
      </c>
      <c r="AM134" s="2" t="str">
        <f>_xll.BDP($B134,AM$2)</f>
        <v>BBB+</v>
      </c>
      <c r="AN134" s="2" t="str">
        <f>_xll.BDP($B134,AN$2)</f>
        <v>BBB-</v>
      </c>
      <c r="AO134" s="2"/>
      <c r="AP134">
        <f>_xll.BDP(LEFT($H134,LEN($H134)-2)&amp;"Equity",AP$2)</f>
        <v>6.7880703598188763E-4</v>
      </c>
      <c r="AQ134">
        <f>_xll.BDP(LEFT($H134,LEN($H134)-2)&amp;"Equity",AQ$2)</f>
        <v>1.8975732827525627E-2</v>
      </c>
      <c r="AR134" s="2" t="str">
        <f>_xll.BDP($B134,AR$2)</f>
        <v>NEW YORK</v>
      </c>
      <c r="AS134" s="2"/>
      <c r="AT134" s="2">
        <f>_xll.BDP($B134,AT$2)</f>
        <v>0.12811787570247768</v>
      </c>
      <c r="AU134" s="2">
        <f>_xll.BDP($B134,AU$2)</f>
        <v>0.12811787569895489</v>
      </c>
      <c r="AV134" s="7">
        <f>_xll.BDP($B134,AV$2)</f>
        <v>3822506</v>
      </c>
      <c r="AW134" s="8">
        <f t="shared" si="6"/>
        <v>76985270.840000004</v>
      </c>
      <c r="AX134" s="7" t="str">
        <f>_xll.BDP($B134,AX$2)</f>
        <v>US0605056334</v>
      </c>
      <c r="AY134" s="7" t="str">
        <f>_xll.BDP($B134,AY$2)</f>
        <v>B03JKC5</v>
      </c>
    </row>
    <row r="135" spans="1:51" x14ac:dyDescent="0.25">
      <c r="B135" t="s">
        <v>67</v>
      </c>
      <c r="C135">
        <f>_xll.BDP($B135,C$2)</f>
        <v>20.76</v>
      </c>
      <c r="D135" s="3">
        <f>_xll.BDP($B135,D$2)/100</f>
        <v>-9.0692124105010846E-3</v>
      </c>
      <c r="E135" s="1">
        <f>_xll.BDP($B135,E$2)</f>
        <v>37107.868852459018</v>
      </c>
      <c r="G135" t="str">
        <f>_xll.BDP($B135,G$2)</f>
        <v>BANK OF AMERICA CORP</v>
      </c>
      <c r="H135" t="str">
        <f>_xll.BDP($B135,H$2)</f>
        <v>BAC US</v>
      </c>
      <c r="I135">
        <f>_xll.BDP(LEFT($H135,LEN(H135)-2)&amp;"Equity",I$2)</f>
        <v>28.12</v>
      </c>
      <c r="J135" s="3">
        <f>_xll.BDP(LEFT($H135,LEN($H135)-2)&amp;"Equity",J$2)/100</f>
        <v>-0.17478929999999998</v>
      </c>
      <c r="K135" t="str">
        <f>_xll.BDP(H135&amp;" Equity",$K$2)</f>
        <v>4/18/2023</v>
      </c>
      <c r="M135">
        <f>_xll.BDP($B135,M$2)</f>
        <v>35</v>
      </c>
      <c r="N135">
        <f>_xll.BDP($B135,N$2)</f>
        <v>3.949673167051047</v>
      </c>
      <c r="O135">
        <f>_xll.BDP($B135,O$2)</f>
        <v>5.5326367316705101</v>
      </c>
      <c r="P135">
        <f>_xll.BDP($B135,P$2)</f>
        <v>-190.00957325408541</v>
      </c>
      <c r="Q135">
        <f>_xll.BDP($B135,Q$2)</f>
        <v>3.5930442674999998</v>
      </c>
      <c r="R135" t="str">
        <f>_xll.BDP($B135,R$2)</f>
        <v>PERP/CALL</v>
      </c>
      <c r="S135" t="str">
        <f>_xll.BDP($B135,S$2)</f>
        <v>FLOATING</v>
      </c>
      <c r="T135">
        <f>_xll.BDP($B135,T$2)</f>
        <v>5.2135700000000016</v>
      </c>
      <c r="U135">
        <f>_xll.BDP($B135,U$2)</f>
        <v>25</v>
      </c>
      <c r="V135" s="4" t="str">
        <f>_xll.BDP($B135,V$2)</f>
        <v>Quarter</v>
      </c>
      <c r="W135" s="4">
        <f>_xll.BDS($B135,"dvd_hist_all","startrow=1","endrow=1","startcol=2","endcol=2")</f>
        <v>44956</v>
      </c>
      <c r="X135" s="4">
        <f>_xll.BDS($B135,"dvd_hist_all","startrow=1","endrow=1","startcol=2","endcol=2")</f>
        <v>44956</v>
      </c>
      <c r="Y135" s="2" t="str">
        <f>_xll.BDP($B135,Y$2)</f>
        <v>NON-CUMULATIVE</v>
      </c>
      <c r="Z135" t="str">
        <f>_xll.BDP($B135,Z$2)</f>
        <v>5/15/2023</v>
      </c>
      <c r="AA135">
        <f>_xll.BDP($B135,AA$2)</f>
        <v>30</v>
      </c>
      <c r="AB135" t="str">
        <f>_xll.BDP($B135,AB$2)</f>
        <v>Quarterly</v>
      </c>
      <c r="AC135" t="str">
        <f>_xll.BDP($B135,AC$2)</f>
        <v>#N/A Field Not Applicable</v>
      </c>
      <c r="AH135" t="str">
        <f>_xll.BDP($B135,AH$2)</f>
        <v>Y</v>
      </c>
      <c r="AI135" t="str">
        <f>_xll.BDP($B135,AI$2)</f>
        <v>Yes</v>
      </c>
      <c r="AJ135" t="str">
        <f>_xll.BDP($B135,AJ$2)</f>
        <v>N</v>
      </c>
      <c r="AK135" t="str">
        <f>_xll.BDP($B135,AK$2)</f>
        <v>Preferred</v>
      </c>
      <c r="AL135" s="2" t="str">
        <f>_xll.BDP($B135,AL$2)</f>
        <v>060505815</v>
      </c>
      <c r="AM135" s="2" t="str">
        <f>_xll.BDP($B135,AM$2)</f>
        <v>BBB+</v>
      </c>
      <c r="AN135" s="2" t="str">
        <f>_xll.BDP($B135,AN$2)</f>
        <v>BBB-</v>
      </c>
      <c r="AO135" s="2"/>
      <c r="AP135">
        <f>_xll.BDP(LEFT($H135,LEN($H135)-2)&amp;"Equity",AP$2)</f>
        <v>6.7880703598188763E-4</v>
      </c>
      <c r="AQ135">
        <f>_xll.BDP(LEFT($H135,LEN($H135)-2)&amp;"Equity",AQ$2)</f>
        <v>1.8975732827525627E-2</v>
      </c>
      <c r="AR135" s="2" t="str">
        <f>_xll.BDP($B135,AR$2)</f>
        <v>NEW YORK</v>
      </c>
      <c r="AS135" s="2"/>
      <c r="AT135" s="2">
        <f>_xll.BDP($B135,AT$2)</f>
        <v>0.10247913581142065</v>
      </c>
      <c r="AU135" s="2">
        <f>_xll.BDP($B135,AU$2)</f>
        <v>0.10247913580714234</v>
      </c>
      <c r="AV135" s="7">
        <f>_xll.BDP($B135,AV$2)</f>
        <v>12316862</v>
      </c>
      <c r="AW135" s="8">
        <f t="shared" si="6"/>
        <v>255698055.12</v>
      </c>
      <c r="AX135" s="7" t="str">
        <f>_xll.BDP($B135,AX$2)</f>
        <v>US0605058157</v>
      </c>
      <c r="AY135" s="7" t="str">
        <f>_xll.BDP($B135,AY$2)</f>
        <v>B1GH4Y3</v>
      </c>
    </row>
    <row r="136" spans="1:51" x14ac:dyDescent="0.25">
      <c r="B136" t="s">
        <v>68</v>
      </c>
      <c r="C136">
        <f>_xll.BDP($B136,C$2)</f>
        <v>20.399999999999999</v>
      </c>
      <c r="D136" s="3">
        <f>_xll.BDP($B136,D$2)/100</f>
        <v>-2.3923444976076555E-2</v>
      </c>
      <c r="E136" s="1">
        <f>_xll.BDP($B136,E$2)</f>
        <v>23874.426229508197</v>
      </c>
      <c r="G136" t="str">
        <f>_xll.BDP($B136,G$2)</f>
        <v>BANK OF AMERICA CORP</v>
      </c>
      <c r="H136" t="str">
        <f>_xll.BDP($B136,H$2)</f>
        <v>BAC US</v>
      </c>
      <c r="I136">
        <f>_xll.BDP(LEFT($H136,LEN(H136)-2)&amp;"Equity",I$2)</f>
        <v>28.12</v>
      </c>
      <c r="J136" s="3">
        <f>_xll.BDP(LEFT($H136,LEN($H136)-2)&amp;"Equity",J$2)/100</f>
        <v>-0.17478929999999998</v>
      </c>
      <c r="K136" t="str">
        <f>_xll.BDP(H136&amp;" Equity",$K$2)</f>
        <v>4/18/2023</v>
      </c>
      <c r="M136">
        <f>_xll.BDP($B136,M$2)</f>
        <v>75</v>
      </c>
      <c r="N136">
        <f>_xll.BDP($B136,N$2)</f>
        <v>4.3913493885943229</v>
      </c>
      <c r="O136">
        <f>_xll.BDP($B136,O$2)</f>
        <v>5.9370534938859434</v>
      </c>
      <c r="P136">
        <f>_xll.BDP($B136,P$2)</f>
        <v>-291.74045950377121</v>
      </c>
      <c r="Q136">
        <f>_xll.BDP($B136,Q$2)</f>
        <v>2.975735405</v>
      </c>
      <c r="R136" t="str">
        <f>_xll.BDP($B136,R$2)</f>
        <v>PERP/CALL</v>
      </c>
      <c r="S136" t="str">
        <f>_xll.BDP($B136,S$2)</f>
        <v>FLOATING</v>
      </c>
      <c r="T136">
        <f>_xll.BDP($B136,T$2)</f>
        <v>5.7034300000000018</v>
      </c>
      <c r="U136">
        <f>_xll.BDP($B136,U$2)</f>
        <v>25</v>
      </c>
      <c r="V136" s="4" t="str">
        <f>_xll.BDP($B136,V$2)</f>
        <v>Quarter</v>
      </c>
      <c r="W136" s="4">
        <f>_xll.BDS($B136,"dvd_hist_all","startrow=1","endrow=1","startcol=2","endcol=2")</f>
        <v>44971</v>
      </c>
      <c r="X136" s="4">
        <f>_xll.BDS($B136,"dvd_hist_all","startrow=1","endrow=1","startcol=2","endcol=2")</f>
        <v>44971</v>
      </c>
      <c r="Y136" s="2" t="str">
        <f>_xll.BDP($B136,Y$2)</f>
        <v>NON-CUMULATIVE</v>
      </c>
      <c r="Z136" t="str">
        <f>_xll.BDP($B136,Z$2)</f>
        <v>4/28/2023</v>
      </c>
      <c r="AA136">
        <f>_xll.BDP($B136,AA$2)</f>
        <v>30</v>
      </c>
      <c r="AB136" t="str">
        <f>_xll.BDP($B136,AB$2)</f>
        <v>Anytime</v>
      </c>
      <c r="AC136" t="str">
        <f>_xll.BDP($B136,AC$2)</f>
        <v>#N/A Field Not Applicable</v>
      </c>
      <c r="AH136" t="str">
        <f>_xll.BDP($B136,AH$2)</f>
        <v>Y</v>
      </c>
      <c r="AI136" t="str">
        <f>_xll.BDP($B136,AI$2)</f>
        <v>Yes</v>
      </c>
      <c r="AJ136" t="str">
        <f>_xll.BDP($B136,AJ$2)</f>
        <v>N</v>
      </c>
      <c r="AK136" t="str">
        <f>_xll.BDP($B136,AK$2)</f>
        <v>Preferred</v>
      </c>
      <c r="AL136" s="2" t="str">
        <f>_xll.BDP($B136,AL$2)</f>
        <v>060505591</v>
      </c>
      <c r="AM136" s="2" t="str">
        <f>_xll.BDP($B136,AM$2)</f>
        <v>BBB+</v>
      </c>
      <c r="AN136" s="2" t="str">
        <f>_xll.BDP($B136,AN$2)</f>
        <v>BBB-</v>
      </c>
      <c r="AO136" s="2"/>
      <c r="AP136">
        <f>_xll.BDP(LEFT($H136,LEN($H136)-2)&amp;"Equity",AP$2)</f>
        <v>6.7880703598188763E-4</v>
      </c>
      <c r="AQ136">
        <f>_xll.BDP(LEFT($H136,LEN($H136)-2)&amp;"Equity",AQ$2)</f>
        <v>1.8975732827525627E-2</v>
      </c>
      <c r="AR136" s="2" t="str">
        <f>_xll.BDP($B136,AR$2)</f>
        <v>NEW YORK</v>
      </c>
      <c r="AS136" s="2"/>
      <c r="AT136" s="2">
        <f>_xll.BDP($B136,AT$2)</f>
        <v>0.13406715338938532</v>
      </c>
      <c r="AU136" s="2">
        <f>_xll.BDP($B136,AU$2)</f>
        <v>0.1340671533850315</v>
      </c>
      <c r="AV136" s="7">
        <f>_xll.BDP($B136,AV$2)</f>
        <v>8411606</v>
      </c>
      <c r="AW136" s="8">
        <f t="shared" si="6"/>
        <v>171596762.39999998</v>
      </c>
      <c r="AX136" s="7" t="str">
        <f>_xll.BDP($B136,AX$2)</f>
        <v>US0605055914</v>
      </c>
      <c r="AY136" s="7" t="str">
        <f>_xll.BDP($B136,AY$2)</f>
        <v>B0PR2S7</v>
      </c>
    </row>
    <row r="137" spans="1:51" x14ac:dyDescent="0.25">
      <c r="B137" t="s">
        <v>69</v>
      </c>
      <c r="C137">
        <f>_xll.BDP($B137,C$2)</f>
        <v>20.11</v>
      </c>
      <c r="D137" s="3">
        <f>_xll.BDP($B137,D$2)/100</f>
        <v>-3.6877394636015304E-2</v>
      </c>
      <c r="E137" s="1">
        <f>_xll.BDP($B137,E$2)</f>
        <v>29170.147540983606</v>
      </c>
      <c r="G137" t="str">
        <f>_xll.BDP($B137,G$2)</f>
        <v>BANK OF AMERICA CORP</v>
      </c>
      <c r="H137" t="str">
        <f>_xll.BDP($B137,H$2)</f>
        <v>BAC US</v>
      </c>
      <c r="I137">
        <f>_xll.BDP(LEFT($H137,LEN(H137)-2)&amp;"Equity",I$2)</f>
        <v>28.12</v>
      </c>
      <c r="J137" s="3">
        <f>_xll.BDP(LEFT($H137,LEN($H137)-2)&amp;"Equity",J$2)/100</f>
        <v>-0.17478929999999998</v>
      </c>
      <c r="K137" t="str">
        <f>_xll.BDP(H137&amp;" Equity",$K$2)</f>
        <v>4/18/2023</v>
      </c>
      <c r="M137">
        <f>_xll.BDP($B137,M$2)</f>
        <v>50</v>
      </c>
      <c r="N137">
        <f>_xll.BDP($B137,N$2)</f>
        <v>4.2365676229022249</v>
      </c>
      <c r="O137">
        <f>_xll.BDP($B137,O$2)</f>
        <v>5.6855056762290221</v>
      </c>
      <c r="P137">
        <f>_xll.BDP($B137,P$2)</f>
        <v>-276.63836260454195</v>
      </c>
      <c r="Q137">
        <f>_xll.BDP($B137,Q$2)</f>
        <v>2.8767563739999997</v>
      </c>
      <c r="R137" t="str">
        <f>_xll.BDP($B137,R$2)</f>
        <v>PERP/CALL</v>
      </c>
      <c r="S137" t="str">
        <f>_xll.BDP($B137,S$2)</f>
        <v>FLOATING</v>
      </c>
      <c r="T137">
        <f>_xll.BDP($B137,T$2)</f>
        <v>5.4152900000000015</v>
      </c>
      <c r="U137">
        <f>_xll.BDP($B137,U$2)</f>
        <v>25</v>
      </c>
      <c r="V137" s="4" t="str">
        <f>_xll.BDP($B137,V$2)</f>
        <v>Quarter</v>
      </c>
      <c r="W137" s="4">
        <f>_xll.BDS($B137,"dvd_hist_all","startrow=1","endrow=1","startcol=2","endcol=2")</f>
        <v>44957</v>
      </c>
      <c r="X137" s="4">
        <f>_xll.BDS($B137,"dvd_hist_all","startrow=1","endrow=1","startcol=2","endcol=2")</f>
        <v>44957</v>
      </c>
      <c r="Y137" s="2" t="str">
        <f>_xll.BDP($B137,Y$2)</f>
        <v>NON-CUMULATIVE</v>
      </c>
      <c r="Z137" t="str">
        <f>_xll.BDP($B137,Z$2)</f>
        <v>4/28/2023</v>
      </c>
      <c r="AA137">
        <f>_xll.BDP($B137,AA$2)</f>
        <v>30</v>
      </c>
      <c r="AB137" t="str">
        <f>_xll.BDP($B137,AB$2)</f>
        <v>Anytime</v>
      </c>
      <c r="AC137" t="str">
        <f>_xll.BDP($B137,AC$2)</f>
        <v>#N/A Field Not Applicable</v>
      </c>
      <c r="AH137" t="str">
        <f>_xll.BDP($B137,AH$2)</f>
        <v>Y</v>
      </c>
      <c r="AI137" t="str">
        <f>_xll.BDP($B137,AI$2)</f>
        <v>Yes</v>
      </c>
      <c r="AJ137" t="str">
        <f>_xll.BDP($B137,AJ$2)</f>
        <v>N</v>
      </c>
      <c r="AK137" t="str">
        <f>_xll.BDP($B137,AK$2)</f>
        <v>Preferred</v>
      </c>
      <c r="AL137" s="2" t="str">
        <f>_xll.BDP($B137,AL$2)</f>
        <v>060505583</v>
      </c>
      <c r="AM137" s="2" t="str">
        <f>_xll.BDP($B137,AM$2)</f>
        <v>BBB+</v>
      </c>
      <c r="AN137" s="2" t="str">
        <f>_xll.BDP($B137,AN$2)</f>
        <v>BBB-</v>
      </c>
      <c r="AO137" s="2"/>
      <c r="AP137">
        <f>_xll.BDP(LEFT($H137,LEN($H137)-2)&amp;"Equity",AP$2)</f>
        <v>6.7880703598188763E-4</v>
      </c>
      <c r="AQ137">
        <f>_xll.BDP(LEFT($H137,LEN($H137)-2)&amp;"Equity",AQ$2)</f>
        <v>1.8975732827525627E-2</v>
      </c>
      <c r="AR137" s="2" t="str">
        <f>_xll.BDP($B137,AR$2)</f>
        <v>NEW YORK</v>
      </c>
      <c r="AS137" s="2"/>
      <c r="AT137" s="2">
        <f>_xll.BDP($B137,AT$2)</f>
        <v>0.11245119257378154</v>
      </c>
      <c r="AU137" s="2">
        <f>_xll.BDP($B137,AU$2)</f>
        <v>0.11245119256936494</v>
      </c>
      <c r="AV137" s="7">
        <f>_xll.BDP($B137,AV$2)</f>
        <v>15996849</v>
      </c>
      <c r="AW137" s="8">
        <f t="shared" si="6"/>
        <v>321696633.38999999</v>
      </c>
      <c r="AX137" s="7" t="str">
        <f>_xll.BDP($B137,AX$2)</f>
        <v>US0605055831</v>
      </c>
      <c r="AY137" s="7" t="str">
        <f>_xll.BDP($B137,AY$2)</f>
        <v>B1VN1F6</v>
      </c>
    </row>
    <row r="138" spans="1:51" x14ac:dyDescent="0.25">
      <c r="B138" t="s">
        <v>70</v>
      </c>
      <c r="C138">
        <f>_xll.BDP($B138,C$2)</f>
        <v>26.15</v>
      </c>
      <c r="D138" s="3">
        <f>_xll.BDP($B138,D$2)/100</f>
        <v>-1.2118986412045608E-2</v>
      </c>
      <c r="E138" s="1">
        <f>_xll.BDP($B138,E$2)</f>
        <v>1410.327868852459</v>
      </c>
      <c r="G138" t="str">
        <f>_xll.BDP($B138,G$2)</f>
        <v>BFC CAPITAL TRUST II</v>
      </c>
      <c r="H138" t="str">
        <f>_xll.BDP($B138,H$2)</f>
        <v>BANF US</v>
      </c>
      <c r="I138">
        <f>_xll.BDP(LEFT($H138,LEN(H138)-2)&amp;"Equity",I$2)</f>
        <v>84.6</v>
      </c>
      <c r="J138" s="3">
        <f>_xll.BDP(LEFT($H138,LEN($H138)-2)&amp;"Equity",J$2)/100</f>
        <v>-6.2603889999999995E-2</v>
      </c>
      <c r="K138" t="str">
        <f>_xll.BDP(H138&amp;" Equity",$K$2)</f>
        <v>4/21/2023</v>
      </c>
      <c r="M138" t="str">
        <f>_xll.BDP($B138,M$2)</f>
        <v>#N/A Field Not Applicable</v>
      </c>
      <c r="N138" t="str">
        <f>_xll.BDP($B138,N$2)</f>
        <v>#N/A N/A</v>
      </c>
      <c r="O138" t="str">
        <f>_xll.BDP($B138,O$2)</f>
        <v>#N/A N/A</v>
      </c>
      <c r="P138" t="str">
        <f>_xll.BDP($B138,P$2)</f>
        <v>#N/A N/A</v>
      </c>
      <c r="Q138" t="str">
        <f>_xll.BDP($B138,Q$2)</f>
        <v>#N/A N/A</v>
      </c>
      <c r="R138" t="str">
        <f>_xll.BDP($B138,R$2)</f>
        <v>CALLABLE</v>
      </c>
      <c r="S138" t="str">
        <f>_xll.BDP($B138,S$2)</f>
        <v>FIXED</v>
      </c>
      <c r="T138">
        <f>_xll.BDP($B138,T$2)</f>
        <v>7.2</v>
      </c>
      <c r="U138">
        <f>_xll.BDP($B138,U$2)</f>
        <v>25</v>
      </c>
      <c r="V138" s="4" t="str">
        <f>_xll.BDP($B138,V$2)</f>
        <v>Quarter</v>
      </c>
      <c r="W138" s="4">
        <f>_xll.BDS($B138,"dvd_hist_all","startrow=1","endrow=1","startcol=2","endcol=2")</f>
        <v>45015</v>
      </c>
      <c r="X138" s="4">
        <f>_xll.BDS($B138,"dvd_hist_all","startrow=1","endrow=1","startcol=2","endcol=2")</f>
        <v>45015</v>
      </c>
      <c r="Y138" s="2" t="str">
        <f>_xll.BDP($B138,Y$2)</f>
        <v>CUMULATIVE</v>
      </c>
      <c r="Z138" t="str">
        <f>_xll.BDP($B138,Z$2)</f>
        <v>4/28/2023</v>
      </c>
      <c r="AA138">
        <f>_xll.BDP($B138,AA$2)</f>
        <v>30</v>
      </c>
      <c r="AB138" t="str">
        <f>_xll.BDP($B138,AB$2)</f>
        <v>Anytime</v>
      </c>
      <c r="AC138" t="str">
        <f>_xll.BDP($B138,AC$2)</f>
        <v>3/31/2034</v>
      </c>
      <c r="AH138" t="str">
        <f>_xll.BDP($B138,AH$2)</f>
        <v>N</v>
      </c>
      <c r="AI138" t="str">
        <f>_xll.BDP($B138,AI$2)</f>
        <v>Not Confirmed</v>
      </c>
      <c r="AJ138" t="str">
        <f>_xll.BDP($B138,AJ$2)</f>
        <v>Y</v>
      </c>
      <c r="AK138" t="str">
        <f>_xll.BDP($B138,AK$2)</f>
        <v>Jr Subordinated</v>
      </c>
      <c r="AL138" s="2" t="str">
        <f>_xll.BDP($B138,AL$2)</f>
        <v>05539S206</v>
      </c>
      <c r="AM138" s="2" t="str">
        <f>_xll.BDP($B138,AM$2)</f>
        <v>#N/A N/A</v>
      </c>
      <c r="AN138" s="2" t="str">
        <f>_xll.BDP($B138,AN$2)</f>
        <v>#N/A N/A</v>
      </c>
      <c r="AO138" s="2"/>
      <c r="AP138">
        <f>_xll.BDP(LEFT($H138,LEN($H138)-2)&amp;"Equity",AP$2)</f>
        <v>1.5960121390901083E-4</v>
      </c>
      <c r="AQ138">
        <f>_xll.BDP(LEFT($H138,LEN($H138)-2)&amp;"Equity",AQ$2)</f>
        <v>1.6695793712853013E-2</v>
      </c>
      <c r="AR138" s="2" t="str">
        <f>_xll.BDP($B138,AR$2)</f>
        <v>NASDAQ/NGS</v>
      </c>
      <c r="AS138" s="2"/>
      <c r="AT138" s="2" t="str">
        <f>_xll.BDP($B138,AT$2)</f>
        <v>#N/A N/A</v>
      </c>
      <c r="AU138" s="2" t="str">
        <f>_xll.BDP($B138,AU$2)</f>
        <v>#N/A N/A</v>
      </c>
      <c r="AV138" s="7">
        <f>_xll.BDP($B138,AV$2)</f>
        <v>1040000</v>
      </c>
      <c r="AW138" s="8">
        <f t="shared" si="6"/>
        <v>27196000</v>
      </c>
      <c r="AX138" s="7" t="str">
        <f>_xll.BDP($B138,AX$2)</f>
        <v>US05539S2068</v>
      </c>
      <c r="AY138" s="7" t="str">
        <f>_xll.BDP($B138,AY$2)</f>
        <v>2415367</v>
      </c>
    </row>
    <row r="139" spans="1:51" x14ac:dyDescent="0.25">
      <c r="B139" t="s">
        <v>750</v>
      </c>
      <c r="C139">
        <f>_xll.BDP($B139,C$2)</f>
        <v>31.795000000000002</v>
      </c>
      <c r="D139" s="3">
        <f>_xll.BDP($B139,D$2)/100</f>
        <v>-3.1080031080030972E-2</v>
      </c>
      <c r="E139" s="1">
        <f>_xll.BDP($B139,E$2)</f>
        <v>8823.8360655737706</v>
      </c>
      <c r="G139" t="str">
        <f>_xll.BDP($B139,G$2)</f>
        <v>BRUNSWICK CORP</v>
      </c>
      <c r="H139" t="str">
        <f>_xll.BDP($B139,H$2)</f>
        <v>BC US</v>
      </c>
      <c r="I139">
        <f>_xll.BDP(LEFT($H139,LEN(H139)-2)&amp;"Equity",I$2)</f>
        <v>78.31</v>
      </c>
      <c r="J139" s="3">
        <f>_xll.BDP(LEFT($H139,LEN($H139)-2)&amp;"Equity",J$2)/100</f>
        <v>-0.10420959999999999</v>
      </c>
      <c r="K139" t="str">
        <f>_xll.BDP(H139&amp;" Equity",$K$2)</f>
        <v>4/28/2023</v>
      </c>
      <c r="M139" t="str">
        <f>_xll.BDP($B139,M$2)</f>
        <v>#N/A Field Not Applicable</v>
      </c>
      <c r="N139">
        <f>_xll.BDP($B139,N$2)</f>
        <v>3.0992653186524923</v>
      </c>
      <c r="O139">
        <f>_xll.BDP($B139,O$2)</f>
        <v>3.1665993603862392</v>
      </c>
      <c r="P139">
        <f>_xll.BDP($B139,P$2)</f>
        <v>-72.003967840765341</v>
      </c>
      <c r="Q139">
        <f>_xll.BDP($B139,Q$2)</f>
        <v>-72.003967840000001</v>
      </c>
      <c r="R139" t="str">
        <f>_xll.BDP($B139,R$2)</f>
        <v>CALLABLE</v>
      </c>
      <c r="S139" t="str">
        <f>_xll.BDP($B139,S$2)</f>
        <v>FIXED</v>
      </c>
      <c r="T139">
        <f>_xll.BDP($B139,T$2)</f>
        <v>6.5</v>
      </c>
      <c r="U139">
        <f>_xll.BDP($B139,U$2)</f>
        <v>25</v>
      </c>
      <c r="V139" s="4" t="str">
        <f>_xll.BDP($B139,V$2)</f>
        <v>Quarter</v>
      </c>
      <c r="W139" s="4">
        <f>_xll.BDS($B139,"dvd_hist_all","startrow=1","endrow=1","startcol=2","endcol=2")</f>
        <v>45015</v>
      </c>
      <c r="X139" s="4">
        <f>_xll.BDS($B139,"dvd_hist_all","startrow=1","endrow=1","startcol=2","endcol=2")</f>
        <v>45015</v>
      </c>
      <c r="Y139" s="2" t="str">
        <f>_xll.BDP($B139,Y$2)</f>
        <v>#N/A Field Not Applicable</v>
      </c>
      <c r="Z139" t="str">
        <f>_xll.BDP($B139,Z$2)</f>
        <v>10/15/2023</v>
      </c>
      <c r="AA139">
        <f>_xll.BDP($B139,AA$2)</f>
        <v>30</v>
      </c>
      <c r="AB139" t="str">
        <f>_xll.BDP($B139,AB$2)</f>
        <v>Anytime</v>
      </c>
      <c r="AC139" t="str">
        <f>_xll.BDP($B139,AC$2)</f>
        <v>10/15/2048</v>
      </c>
      <c r="AH139" t="str">
        <f>_xll.BDP($B139,AH$2)</f>
        <v>N</v>
      </c>
      <c r="AI139" t="str">
        <f>_xll.BDP($B139,AI$2)</f>
        <v>Not Confirmed</v>
      </c>
      <c r="AJ139" t="str">
        <f>_xll.BDP($B139,AJ$2)</f>
        <v>#N/A N/A</v>
      </c>
      <c r="AK139" t="str">
        <f>_xll.BDP($B139,AK$2)</f>
        <v>Sr Unsecured</v>
      </c>
      <c r="AL139" s="2" t="str">
        <f>_xll.BDP($B139,AL$2)</f>
        <v>117043406</v>
      </c>
      <c r="AM139" s="2" t="str">
        <f>_xll.BDP($B139,AM$2)</f>
        <v>BBB</v>
      </c>
      <c r="AN139" s="2" t="str">
        <f>_xll.BDP($B139,AN$2)</f>
        <v>BBB-</v>
      </c>
      <c r="AO139" s="2"/>
      <c r="AP139">
        <f>_xll.BDP(LEFT($H139,LEN($H139)-2)&amp;"Equity",AP$2)</f>
        <v>1.0729290482016651E-3</v>
      </c>
      <c r="AQ139">
        <f>_xll.BDP(LEFT($H139,LEN($H139)-2)&amp;"Equity",AQ$2)</f>
        <v>2.6188572998090853E-2</v>
      </c>
      <c r="AR139" s="2" t="str">
        <f>_xll.BDP($B139,AR$2)</f>
        <v>NEW YORK</v>
      </c>
      <c r="AS139" s="2"/>
      <c r="AT139" s="2">
        <f>_xll.BDP($B139,AT$2)</f>
        <v>0.59006661157212315</v>
      </c>
      <c r="AU139" s="2">
        <f>_xll.BDP($B139,AU$2)</f>
        <v>13.932222429195919</v>
      </c>
      <c r="AV139" s="7">
        <f>_xll.BDP($B139,AV$2)</f>
        <v>7400000</v>
      </c>
      <c r="AW139" s="8">
        <f t="shared" si="6"/>
        <v>235283000</v>
      </c>
      <c r="AX139" s="7" t="str">
        <f>_xll.BDP($B139,AX$2)</f>
        <v>US1170434062</v>
      </c>
      <c r="AY139" s="7" t="str">
        <f>_xll.BDP($B139,AY$2)</f>
        <v>BG87WW0</v>
      </c>
    </row>
    <row r="140" spans="1:51" x14ac:dyDescent="0.25">
      <c r="B140" t="s">
        <v>790</v>
      </c>
      <c r="C140">
        <f>_xll.BDP($B140,C$2)</f>
        <v>32.064999999999998</v>
      </c>
      <c r="D140" s="3">
        <f>_xll.BDP($B140,D$2)/100</f>
        <v>-2.3364485981308466E-2</v>
      </c>
      <c r="E140" s="1">
        <f>_xll.BDP($B140,E$2)</f>
        <v>4922.0163934426228</v>
      </c>
      <c r="G140" t="str">
        <f>_xll.BDP($B140,G$2)</f>
        <v>BRUNSWICK CORP</v>
      </c>
      <c r="H140" t="str">
        <f>_xll.BDP($B140,H$2)</f>
        <v>BC US</v>
      </c>
      <c r="I140">
        <f>_xll.BDP(LEFT($H140,LEN(H140)-2)&amp;"Equity",I$2)</f>
        <v>78.31</v>
      </c>
      <c r="J140" s="3">
        <f>_xll.BDP(LEFT($H140,LEN($H140)-2)&amp;"Equity",J$2)/100</f>
        <v>-0.10420959999999999</v>
      </c>
      <c r="K140" t="str">
        <f>_xll.BDP(H140&amp;" Equity",$K$2)</f>
        <v>4/28/2023</v>
      </c>
      <c r="M140" t="str">
        <f>_xll.BDP($B140,M$2)</f>
        <v>#N/A Field Not Applicable</v>
      </c>
      <c r="N140">
        <f>_xll.BDP($B140,N$2)</f>
        <v>3.1690189879130899</v>
      </c>
      <c r="O140">
        <f>_xll.BDP($B140,O$2)</f>
        <v>3.2373576181767652</v>
      </c>
      <c r="P140">
        <f>_xll.BDP($B140,P$2)</f>
        <v>-49.801808079587474</v>
      </c>
      <c r="Q140">
        <f>_xll.BDP($B140,Q$2)</f>
        <v>-49.801808080000001</v>
      </c>
      <c r="R140" t="str">
        <f>_xll.BDP($B140,R$2)</f>
        <v>CALLABLE</v>
      </c>
      <c r="S140" t="str">
        <f>_xll.BDP($B140,S$2)</f>
        <v>FIXED</v>
      </c>
      <c r="T140">
        <f>_xll.BDP($B140,T$2)</f>
        <v>6.625</v>
      </c>
      <c r="U140">
        <f>_xll.BDP($B140,U$2)</f>
        <v>25</v>
      </c>
      <c r="V140" s="4" t="str">
        <f>_xll.BDP($B140,V$2)</f>
        <v>Quarter</v>
      </c>
      <c r="W140" s="4">
        <f>_xll.BDS($B140,"dvd_hist_all","startrow=1","endrow=1","startcol=2","endcol=2")</f>
        <v>45015</v>
      </c>
      <c r="X140" s="4">
        <f>_xll.BDS($B140,"dvd_hist_all","startrow=1","endrow=1","startcol=2","endcol=2")</f>
        <v>45015</v>
      </c>
      <c r="Y140" s="2" t="str">
        <f>_xll.BDP($B140,Y$2)</f>
        <v>#N/A Field Not Applicable</v>
      </c>
      <c r="Z140" t="str">
        <f>_xll.BDP($B140,Z$2)</f>
        <v>1/15/2024</v>
      </c>
      <c r="AA140">
        <f>_xll.BDP($B140,AA$2)</f>
        <v>30</v>
      </c>
      <c r="AB140" t="str">
        <f>_xll.BDP($B140,AB$2)</f>
        <v>Anytime</v>
      </c>
      <c r="AC140" t="str">
        <f>_xll.BDP($B140,AC$2)</f>
        <v>1/15/2049</v>
      </c>
      <c r="AH140" t="str">
        <f>_xll.BDP($B140,AH$2)</f>
        <v>N</v>
      </c>
      <c r="AI140" t="str">
        <f>_xll.BDP($B140,AI$2)</f>
        <v>Not Confirmed</v>
      </c>
      <c r="AJ140" t="str">
        <f>_xll.BDP($B140,AJ$2)</f>
        <v>#N/A N/A</v>
      </c>
      <c r="AK140" t="str">
        <f>_xll.BDP($B140,AK$2)</f>
        <v>Sr Unsecured</v>
      </c>
      <c r="AL140" s="2" t="str">
        <f>_xll.BDP($B140,AL$2)</f>
        <v>117043505</v>
      </c>
      <c r="AM140" s="2" t="str">
        <f>_xll.BDP($B140,AM$2)</f>
        <v>BBB</v>
      </c>
      <c r="AN140" s="2" t="str">
        <f>_xll.BDP($B140,AN$2)</f>
        <v>#N/A N/A</v>
      </c>
      <c r="AO140" s="2"/>
      <c r="AP140">
        <f>_xll.BDP(LEFT($H140,LEN($H140)-2)&amp;"Equity",AP$2)</f>
        <v>1.0729290482016651E-3</v>
      </c>
      <c r="AQ140">
        <f>_xll.BDP(LEFT($H140,LEN($H140)-2)&amp;"Equity",AQ$2)</f>
        <v>2.6188572998090853E-2</v>
      </c>
      <c r="AR140" s="2" t="str">
        <f>_xll.BDP($B140,AR$2)</f>
        <v>NEW YORK</v>
      </c>
      <c r="AS140" s="2"/>
      <c r="AT140" s="2">
        <f>_xll.BDP($B140,AT$2)</f>
        <v>0.83001041810494824</v>
      </c>
      <c r="AU140" s="2">
        <f>_xll.BDP($B140,AU$2)</f>
        <v>13.909860561919542</v>
      </c>
      <c r="AV140" s="7">
        <f>_xll.BDP($B140,AV$2)</f>
        <v>5000000</v>
      </c>
      <c r="AW140" s="8">
        <f t="shared" si="6"/>
        <v>160325000</v>
      </c>
      <c r="AX140" s="7" t="str">
        <f>_xll.BDP($B140,AX$2)</f>
        <v>US1170435051</v>
      </c>
      <c r="AY140" s="7" t="str">
        <f>_xll.BDP($B140,AY$2)</f>
        <v>BH42ZM7</v>
      </c>
    </row>
    <row r="141" spans="1:51" x14ac:dyDescent="0.25">
      <c r="B141" t="s">
        <v>815</v>
      </c>
      <c r="C141">
        <f>_xll.BDP($B141,C$2)</f>
        <v>23.79</v>
      </c>
      <c r="D141" s="3">
        <f>_xll.BDP($B141,D$2)/100</f>
        <v>-2.3837436498632257E-2</v>
      </c>
      <c r="E141" s="1">
        <f>_xll.BDP($B141,E$2)</f>
        <v>15224.737704918032</v>
      </c>
      <c r="G141" t="str">
        <f>_xll.BDP($B141,G$2)</f>
        <v>BRUNSWICK CORP</v>
      </c>
      <c r="H141" t="str">
        <f>_xll.BDP($B141,H$2)</f>
        <v>BC US</v>
      </c>
      <c r="I141">
        <f>_xll.BDP(LEFT($H141,LEN(H141)-2)&amp;"Equity",I$2)</f>
        <v>78.31</v>
      </c>
      <c r="J141" s="3">
        <f>_xll.BDP(LEFT($H141,LEN($H141)-2)&amp;"Equity",J$2)/100</f>
        <v>-0.10420959999999999</v>
      </c>
      <c r="K141" t="str">
        <f>_xll.BDP(H141&amp;" Equity",$K$2)</f>
        <v>4/28/2023</v>
      </c>
      <c r="M141" t="str">
        <f>_xll.BDP($B141,M$2)</f>
        <v>#N/A Field Not Applicable</v>
      </c>
      <c r="N141">
        <f>_xll.BDP($B141,N$2)</f>
        <v>5.8750666219990038</v>
      </c>
      <c r="O141">
        <f>_xll.BDP($B141,O$2)</f>
        <v>5.9903631401465791</v>
      </c>
      <c r="P141">
        <f>_xll.BDP($B141,P$2)</f>
        <v>1.463677638727384</v>
      </c>
      <c r="Q141">
        <f>_xll.BDP($B141,Q$2)</f>
        <v>1.46367764</v>
      </c>
      <c r="R141" t="str">
        <f>_xll.BDP($B141,R$2)</f>
        <v>CALLABLE</v>
      </c>
      <c r="S141" t="str">
        <f>_xll.BDP($B141,S$2)</f>
        <v>FIXED</v>
      </c>
      <c r="T141">
        <f>_xll.BDP($B141,T$2)</f>
        <v>6.375</v>
      </c>
      <c r="U141">
        <f>_xll.BDP($B141,U$2)</f>
        <v>25</v>
      </c>
      <c r="V141" s="4" t="str">
        <f>_xll.BDP($B141,V$2)</f>
        <v>Quarter</v>
      </c>
      <c r="W141" s="4">
        <f>_xll.BDS($B141,"dvd_hist_all","startrow=1","endrow=1","startcol=2","endcol=2")</f>
        <v>45015</v>
      </c>
      <c r="X141" s="4">
        <f>_xll.BDS($B141,"dvd_hist_all","startrow=1","endrow=1","startcol=2","endcol=2")</f>
        <v>45015</v>
      </c>
      <c r="Y141" s="2" t="str">
        <f>_xll.BDP($B141,Y$2)</f>
        <v>#N/A Field Not Applicable</v>
      </c>
      <c r="Z141" t="str">
        <f>_xll.BDP($B141,Z$2)</f>
        <v>4/15/2024</v>
      </c>
      <c r="AA141">
        <f>_xll.BDP($B141,AA$2)</f>
        <v>30</v>
      </c>
      <c r="AB141" t="str">
        <f>_xll.BDP($B141,AB$2)</f>
        <v>Anytime</v>
      </c>
      <c r="AC141" t="str">
        <f>_xll.BDP($B141,AC$2)</f>
        <v>4/15/2049</v>
      </c>
      <c r="AH141" t="str">
        <f>_xll.BDP($B141,AH$2)</f>
        <v>N</v>
      </c>
      <c r="AI141" t="str">
        <f>_xll.BDP($B141,AI$2)</f>
        <v>Not Confirmed</v>
      </c>
      <c r="AJ141" t="str">
        <f>_xll.BDP($B141,AJ$2)</f>
        <v>#N/A N/A</v>
      </c>
      <c r="AK141" t="str">
        <f>_xll.BDP($B141,AK$2)</f>
        <v>Sr Unsecured</v>
      </c>
      <c r="AL141" s="2" t="str">
        <f>_xll.BDP($B141,AL$2)</f>
        <v>117043604</v>
      </c>
      <c r="AM141" s="2" t="str">
        <f>_xll.BDP($B141,AM$2)</f>
        <v>BBB</v>
      </c>
      <c r="AN141" s="2" t="str">
        <f>_xll.BDP($B141,AN$2)</f>
        <v>BBB-</v>
      </c>
      <c r="AO141" s="2"/>
      <c r="AP141">
        <f>_xll.BDP(LEFT($H141,LEN($H141)-2)&amp;"Equity",AP$2)</f>
        <v>1.0729290482016651E-3</v>
      </c>
      <c r="AQ141">
        <f>_xll.BDP(LEFT($H141,LEN($H141)-2)&amp;"Equity",AQ$2)</f>
        <v>2.6188572998090853E-2</v>
      </c>
      <c r="AR141" s="2" t="str">
        <f>_xll.BDP($B141,AR$2)</f>
        <v>NEW YORK</v>
      </c>
      <c r="AS141" s="2"/>
      <c r="AT141" s="2">
        <f>_xll.BDP($B141,AT$2)</f>
        <v>12.389337613833749</v>
      </c>
      <c r="AU141" s="2">
        <f>_xll.BDP($B141,AU$2)</f>
        <v>12.389337613833749</v>
      </c>
      <c r="AV141" s="7">
        <f>_xll.BDP($B141,AV$2)</f>
        <v>9200000</v>
      </c>
      <c r="AW141" s="8">
        <f t="shared" si="6"/>
        <v>218868000</v>
      </c>
      <c r="AX141" s="7" t="str">
        <f>_xll.BDP($B141,AX$2)</f>
        <v>US1170436042</v>
      </c>
      <c r="AY141" s="7" t="str">
        <f>_xll.BDP($B141,AY$2)</f>
        <v>BJT13Z2</v>
      </c>
    </row>
    <row r="142" spans="1:51" x14ac:dyDescent="0.25">
      <c r="A142" s="5"/>
      <c r="B142" t="s">
        <v>71</v>
      </c>
      <c r="C142">
        <f>_xll.BDP($B142,C$2)</f>
        <v>24.805</v>
      </c>
      <c r="D142" s="3">
        <f>_xll.BDP($B142,D$2)/100</f>
        <v>-9.6338867603234738E-3</v>
      </c>
      <c r="E142" s="1">
        <f>_xll.BDP($B142,E$2)</f>
        <v>3511.8688524590166</v>
      </c>
      <c r="G142" t="str">
        <f>_xll.BDP($B142,G$2)</f>
        <v>BANCROFT FUND LTD</v>
      </c>
      <c r="H142" t="str">
        <f>_xll.BDP($B142,H$2)</f>
        <v>3075346Z US</v>
      </c>
      <c r="I142" t="str">
        <f>_xll.BDP(LEFT($H142,LEN(H142)-2)&amp;"Equity",I$2)</f>
        <v>#N/A N/A</v>
      </c>
      <c r="J142" s="3" t="e">
        <f>_xll.BDP(LEFT($H142,LEN($H142)-2)&amp;"Equity",J$2)/100</f>
        <v>#VALUE!</v>
      </c>
      <c r="K142" t="str">
        <f>_xll.BDP(H142&amp;" Equity",$K$2)</f>
        <v>#N/A N/A</v>
      </c>
      <c r="M142" t="str">
        <f>_xll.BDP($B142,M$2)</f>
        <v>#N/A Field Not Applicable</v>
      </c>
      <c r="N142">
        <f>_xll.BDP($B142,N$2)</f>
        <v>4.9429453823693947</v>
      </c>
      <c r="O142">
        <f>_xll.BDP($B142,O$2)</f>
        <v>4.9429453823693947</v>
      </c>
      <c r="P142">
        <f>_xll.BDP($B142,P$2)</f>
        <v>-239.10515362957509</v>
      </c>
      <c r="Q142">
        <f>_xll.BDP($B142,Q$2)</f>
        <v>-239.10515362999999</v>
      </c>
      <c r="R142" t="str">
        <f>_xll.BDP($B142,R$2)</f>
        <v>PERP/CALL</v>
      </c>
      <c r="S142" t="str">
        <f>_xll.BDP($B142,S$2)</f>
        <v>FIXED</v>
      </c>
      <c r="T142">
        <f>_xll.BDP($B142,T$2)</f>
        <v>5.375</v>
      </c>
      <c r="U142">
        <f>_xll.BDP($B142,U$2)</f>
        <v>25</v>
      </c>
      <c r="V142" s="4" t="str">
        <f>_xll.BDP($B142,V$2)</f>
        <v>Quarter</v>
      </c>
      <c r="W142" s="4">
        <f>_xll.BDS($B142,"dvd_hist_all","startrow=1","endrow=1","startcol=2","endcol=2")</f>
        <v>45002</v>
      </c>
      <c r="X142" s="4">
        <f>_xll.BDS($B142,"dvd_hist_all","startrow=1","endrow=1","startcol=2","endcol=2")</f>
        <v>45002</v>
      </c>
      <c r="Y142" s="2" t="str">
        <f>_xll.BDP($B142,Y$2)</f>
        <v>CUMULATIVE</v>
      </c>
      <c r="Z142" t="str">
        <f>_xll.BDP($B142,Z$2)</f>
        <v>4/13/2023</v>
      </c>
      <c r="AA142">
        <f>_xll.BDP($B142,AA$2)</f>
        <v>15</v>
      </c>
      <c r="AB142" t="str">
        <f>_xll.BDP($B142,AB$2)</f>
        <v>Anytime</v>
      </c>
      <c r="AC142" t="str">
        <f>_xll.BDP($B142,AC$2)</f>
        <v>#N/A Field Not Applicable</v>
      </c>
      <c r="AH142" t="str">
        <f>_xll.BDP($B142,AH$2)</f>
        <v>N</v>
      </c>
      <c r="AI142" t="str">
        <f>_xll.BDP($B142,AI$2)</f>
        <v>Not Confirmed</v>
      </c>
      <c r="AJ142" t="str">
        <f>_xll.BDP($B142,AJ$2)</f>
        <v>Y</v>
      </c>
      <c r="AK142" t="str">
        <f>_xll.BDP($B142,AK$2)</f>
        <v>Preferred</v>
      </c>
      <c r="AL142" s="2" t="str">
        <f>_xll.BDP($B142,AL$2)</f>
        <v>059702209</v>
      </c>
      <c r="AM142" s="2" t="str">
        <f>_xll.BDP($B142,AM$2)</f>
        <v>#N/A N/A</v>
      </c>
      <c r="AN142" s="2" t="str">
        <f>_xll.BDP($B142,AN$2)</f>
        <v>#N/A N/A</v>
      </c>
      <c r="AO142" s="2"/>
      <c r="AP142" t="str">
        <f>_xll.BDP(LEFT($H142,LEN($H142)-2)&amp;"Equity",AP$2)</f>
        <v>#N/A N/A</v>
      </c>
      <c r="AQ142" t="str">
        <f>_xll.BDP(LEFT($H142,LEN($H142)-2)&amp;"Equity",AQ$2)</f>
        <v>#N/A N/A</v>
      </c>
      <c r="AR142" s="2" t="str">
        <f>_xll.BDP($B142,AR$2)</f>
        <v>NYSE AMERICAN</v>
      </c>
      <c r="AS142" s="2"/>
      <c r="AT142" s="2">
        <f>_xll.BDP($B142,AT$2)</f>
        <v>18.392990857556075</v>
      </c>
      <c r="AU142" s="2">
        <f>_xll.BDP($B142,AU$2)</f>
        <v>18.392990857556075</v>
      </c>
      <c r="AV142" s="7">
        <f>_xll.BDP($B142,AV$2)</f>
        <v>1200000</v>
      </c>
      <c r="AW142" s="8">
        <f t="shared" si="6"/>
        <v>29766000</v>
      </c>
      <c r="AX142" s="7" t="str">
        <f>_xll.BDP($B142,AX$2)</f>
        <v>US0597022096</v>
      </c>
      <c r="AY142" s="7" t="str">
        <f>_xll.BDP($B142,AY$2)</f>
        <v>BYNC3Y5</v>
      </c>
    </row>
    <row r="143" spans="1:51" x14ac:dyDescent="0.25">
      <c r="A143" s="5"/>
      <c r="B143" t="s">
        <v>1121</v>
      </c>
      <c r="C143">
        <f>_xll.BDP($B143,C$2)</f>
        <v>18.875</v>
      </c>
      <c r="D143" s="3">
        <f>_xll.BDP($B143,D$2)/100</f>
        <v>-2.5924147863658143E-2</v>
      </c>
      <c r="E143" s="1">
        <f>_xll.BDP($B143,E$2)</f>
        <v>107707.88524590163</v>
      </c>
      <c r="G143" t="str">
        <f>_xll.BDP($B143,G$2)</f>
        <v>TRUIST FINANCIAL CORP</v>
      </c>
      <c r="H143" t="str">
        <f>_xll.BDP($B143,H$2)</f>
        <v>TFC US</v>
      </c>
      <c r="I143">
        <f>_xll.BDP(LEFT($H143,LEN(H143)-2)&amp;"Equity",I$2)</f>
        <v>33.42</v>
      </c>
      <c r="J143" s="3">
        <f>_xll.BDP(LEFT($H143,LEN($H143)-2)&amp;"Equity",J$2)/100</f>
        <v>-0.28817900000000002</v>
      </c>
      <c r="K143" t="str">
        <f>_xll.BDP(H143&amp;" Equity",$K$2)</f>
        <v>4/20/2023</v>
      </c>
      <c r="M143" t="str">
        <f>_xll.BDP($B143,M$2)</f>
        <v>#N/A Field Not Applicable</v>
      </c>
      <c r="N143">
        <f>_xll.BDP($B143,N$2)</f>
        <v>5.5685633432221477</v>
      </c>
      <c r="O143">
        <f>_xll.BDP($B143,O$2)</f>
        <v>5.5685633432221477</v>
      </c>
      <c r="P143">
        <f>_xll.BDP($B143,P$2)</f>
        <v>11.691503853660626</v>
      </c>
      <c r="Q143">
        <f>_xll.BDP($B143,Q$2)</f>
        <v>5.5685633432221477</v>
      </c>
      <c r="R143" t="str">
        <f>_xll.BDP($B143,R$2)</f>
        <v>PERP/CALL</v>
      </c>
      <c r="S143" t="str">
        <f>_xll.BDP($B143,S$2)</f>
        <v>FIXED</v>
      </c>
      <c r="T143">
        <f>_xll.BDP($B143,T$2)</f>
        <v>4.75</v>
      </c>
      <c r="U143">
        <f>_xll.BDP($B143,U$2)</f>
        <v>25</v>
      </c>
      <c r="V143" s="4" t="str">
        <f>_xll.BDP($B143,V$2)</f>
        <v>Quarter</v>
      </c>
      <c r="W143" s="4">
        <f>_xll.BDS($B143,"dvd_hist_all","startrow=1","endrow=1","startcol=2","endcol=2")</f>
        <v>44966</v>
      </c>
      <c r="X143" s="4">
        <f>_xll.BDS($B143,"dvd_hist_all","startrow=1","endrow=1","startcol=2","endcol=2")</f>
        <v>44966</v>
      </c>
      <c r="Y143" s="2" t="str">
        <f>_xll.BDP($B143,Y$2)</f>
        <v>NON-CUMULATIVE</v>
      </c>
      <c r="Z143" t="str">
        <f>_xll.BDP($B143,Z$2)</f>
        <v>9/1/2025</v>
      </c>
      <c r="AA143" t="str">
        <f>_xll.BDP($B143,AA$2)</f>
        <v>#N/A Field Not Applicable</v>
      </c>
      <c r="AB143" t="str">
        <f>_xll.BDP($B143,AB$2)</f>
        <v>Quarterly</v>
      </c>
      <c r="AC143" t="str">
        <f>_xll.BDP($B143,AC$2)</f>
        <v>#N/A Field Not Applicable</v>
      </c>
      <c r="AH143" t="str">
        <f>_xll.BDP($B143,AH$2)</f>
        <v>N</v>
      </c>
      <c r="AI143" t="str">
        <f>_xll.BDP($B143,AI$2)</f>
        <v>Yes</v>
      </c>
      <c r="AJ143" t="str">
        <f>_xll.BDP($B143,AJ$2)</f>
        <v>N</v>
      </c>
      <c r="AK143" t="str">
        <f>_xll.BDP($B143,AK$2)</f>
        <v>Preferred</v>
      </c>
      <c r="AL143" s="2" t="str">
        <f>_xll.BDP($B143,AL$2)</f>
        <v>89832Q695</v>
      </c>
      <c r="AM143" s="2" t="str">
        <f>_xll.BDP($B143,AM$2)</f>
        <v>BBB</v>
      </c>
      <c r="AN143" s="2" t="str">
        <f>_xll.BDP($B143,AN$2)</f>
        <v>BBB-</v>
      </c>
      <c r="AO143" s="2"/>
      <c r="AP143">
        <f>_xll.BDP(LEFT($H143,LEN($H143)-2)&amp;"Equity",AP$2)</f>
        <v>1.6153755854451113E-3</v>
      </c>
      <c r="AQ143">
        <f>_xll.BDP(LEFT($H143,LEN($H143)-2)&amp;"Equity",AQ$2)</f>
        <v>2.430277176605744E-2</v>
      </c>
      <c r="AR143" s="2" t="str">
        <f>_xll.BDP($B143,AR$2)</f>
        <v>NEW YORK</v>
      </c>
      <c r="AS143" s="2"/>
      <c r="AT143" s="2">
        <f>_xll.BDP($B143,AT$2)</f>
        <v>15.618211453067602</v>
      </c>
      <c r="AU143" s="2">
        <f>_xll.BDP($B143,AU$2)</f>
        <v>15.618211453067602</v>
      </c>
      <c r="AV143" s="7">
        <f>_xll.BDP($B143,AV$2)</f>
        <v>37000000</v>
      </c>
      <c r="AW143" s="8">
        <f t="shared" si="6"/>
        <v>698375000</v>
      </c>
      <c r="AX143" s="7" t="str">
        <f>_xll.BDP($B143,AX$2)</f>
        <v>US89832Q6952</v>
      </c>
      <c r="AY143" s="7" t="str">
        <f>_xll.BDP($B143,AY$2)</f>
        <v>BLD4B13</v>
      </c>
    </row>
    <row r="144" spans="1:51" x14ac:dyDescent="0.25">
      <c r="A144" s="5"/>
      <c r="B144" t="s">
        <v>1106</v>
      </c>
      <c r="C144">
        <f>_xll.BDP($B144,C$2)</f>
        <v>18.869999999999997</v>
      </c>
      <c r="D144" s="3">
        <f>_xll.BDP($B144,D$2)/100</f>
        <v>-5.5793991416309051E-2</v>
      </c>
      <c r="E144" s="1">
        <f>_xll.BDP($B144,E$2)</f>
        <v>73657.901639344258</v>
      </c>
      <c r="G144" t="str">
        <f>_xll.BDP($B144,G$2)</f>
        <v>TRUIST FINANCIAL CORP</v>
      </c>
      <c r="H144" t="str">
        <f>_xll.BDP($B144,H$2)</f>
        <v>TFC US</v>
      </c>
      <c r="I144">
        <f>_xll.BDP(LEFT($H144,LEN(H144)-2)&amp;"Equity",I$2)</f>
        <v>33.42</v>
      </c>
      <c r="J144" s="3">
        <f>_xll.BDP(LEFT($H144,LEN($H144)-2)&amp;"Equity",J$2)/100</f>
        <v>-0.28817900000000002</v>
      </c>
      <c r="K144" t="str">
        <f>_xll.BDP(H144&amp;" Equity",$K$2)</f>
        <v>4/20/2023</v>
      </c>
      <c r="M144" t="str">
        <f>_xll.BDP($B144,M$2)</f>
        <v>#N/A Field Not Applicable</v>
      </c>
      <c r="N144">
        <f>_xll.BDP($B144,N$2)</f>
        <v>5.7774313356871021</v>
      </c>
      <c r="O144">
        <f>_xll.BDP($B144,O$2)</f>
        <v>5.7774313356871021</v>
      </c>
      <c r="P144">
        <f>_xll.BDP($B144,P$2)</f>
        <v>9.826323018201581</v>
      </c>
      <c r="Q144">
        <f>_xll.BDP($B144,Q$2)</f>
        <v>5.7774313356871021</v>
      </c>
      <c r="R144" t="str">
        <f>_xll.BDP($B144,R$2)</f>
        <v>PERP/CALL</v>
      </c>
      <c r="S144" t="str">
        <f>_xll.BDP($B144,S$2)</f>
        <v>FIXED</v>
      </c>
      <c r="T144">
        <f>_xll.BDP($B144,T$2)</f>
        <v>5.25</v>
      </c>
      <c r="U144">
        <f>_xll.BDP($B144,U$2)</f>
        <v>25</v>
      </c>
      <c r="V144" s="4" t="str">
        <f>_xll.BDP($B144,V$2)</f>
        <v>Quarter</v>
      </c>
      <c r="W144" s="4">
        <f>_xll.BDS($B144,"dvd_hist_all","startrow=1","endrow=1","startcol=2","endcol=2")</f>
        <v>44966</v>
      </c>
      <c r="X144" s="4">
        <f>_xll.BDS($B144,"dvd_hist_all","startrow=1","endrow=1","startcol=2","endcol=2")</f>
        <v>44966</v>
      </c>
      <c r="Y144" s="2" t="str">
        <f>_xll.BDP($B144,Y$2)</f>
        <v>NON-CUMULATIVE</v>
      </c>
      <c r="Z144" t="str">
        <f>_xll.BDP($B144,Z$2)</f>
        <v>6/1/2025</v>
      </c>
      <c r="AA144">
        <f>_xll.BDP($B144,AA$2)</f>
        <v>30</v>
      </c>
      <c r="AB144" t="str">
        <f>_xll.BDP($B144,AB$2)</f>
        <v>Quarterly</v>
      </c>
      <c r="AC144" t="str">
        <f>_xll.BDP($B144,AC$2)</f>
        <v>#N/A Field Not Applicable</v>
      </c>
      <c r="AH144" t="str">
        <f>_xll.BDP($B144,AH$2)</f>
        <v>N</v>
      </c>
      <c r="AI144" t="str">
        <f>_xll.BDP($B144,AI$2)</f>
        <v>Yes</v>
      </c>
      <c r="AJ144" t="str">
        <f>_xll.BDP($B144,AJ$2)</f>
        <v>N</v>
      </c>
      <c r="AK144" t="str">
        <f>_xll.BDP($B144,AK$2)</f>
        <v>Preferred</v>
      </c>
      <c r="AL144" s="2" t="str">
        <f>_xll.BDP($B144,AL$2)</f>
        <v>89832Q745</v>
      </c>
      <c r="AM144" s="2" t="str">
        <f>_xll.BDP($B144,AM$2)</f>
        <v>BBB</v>
      </c>
      <c r="AN144" s="2" t="str">
        <f>_xll.BDP($B144,AN$2)</f>
        <v>BBB-</v>
      </c>
      <c r="AO144" s="2"/>
      <c r="AP144">
        <f>_xll.BDP(LEFT($H144,LEN($H144)-2)&amp;"Equity",AP$2)</f>
        <v>1.6153755854451113E-3</v>
      </c>
      <c r="AQ144">
        <f>_xll.BDP(LEFT($H144,LEN($H144)-2)&amp;"Equity",AQ$2)</f>
        <v>2.430277176605744E-2</v>
      </c>
      <c r="AR144" s="2" t="str">
        <f>_xll.BDP($B144,AR$2)</f>
        <v>NEW YORK</v>
      </c>
      <c r="AS144" s="2"/>
      <c r="AT144" s="2">
        <f>_xll.BDP($B144,AT$2)</f>
        <v>14.100735387109324</v>
      </c>
      <c r="AU144" s="2">
        <f>_xll.BDP($B144,AU$2)</f>
        <v>14.100735387109324</v>
      </c>
      <c r="AV144" s="7">
        <f>_xll.BDP($B144,AV$2)</f>
        <v>23000000</v>
      </c>
      <c r="AW144" s="8">
        <f t="shared" si="6"/>
        <v>434009999.99999994</v>
      </c>
      <c r="AX144" s="7" t="str">
        <f>_xll.BDP($B144,AX$2)</f>
        <v>US89832Q7455</v>
      </c>
      <c r="AY144" s="7" t="str">
        <f>_xll.BDP($B144,AY$2)</f>
        <v>BMFYGG8</v>
      </c>
    </row>
    <row r="145" spans="1:51" x14ac:dyDescent="0.25">
      <c r="A145" s="5"/>
      <c r="B145" t="s">
        <v>1849</v>
      </c>
      <c r="C145">
        <f>_xll.BDP($B145,C$2)</f>
        <v>14.734999999999999</v>
      </c>
      <c r="D145" s="3">
        <f>_xll.BDP($B145,D$2)/100</f>
        <v>-0.12735849056603774</v>
      </c>
      <c r="E145" s="1">
        <f>_xll.BDP($B145,E$2)</f>
        <v>25542.612903225807</v>
      </c>
      <c r="G145" t="str">
        <f>_xll.BDP($B145,G$2)</f>
        <v>BROOKFIELD BRP HOLDINGS</v>
      </c>
      <c r="H145" t="str">
        <f>_xll.BDP($B145,H$2)</f>
        <v>BEP-U CN</v>
      </c>
      <c r="I145">
        <f>_xll.BDP(LEFT($H145,LEN(H145)-2)&amp;"Equity",I$2)</f>
        <v>40.98</v>
      </c>
      <c r="J145" s="3">
        <f>_xll.BDP(LEFT($H145,LEN($H145)-2)&amp;"Equity",J$2)/100</f>
        <v>0.14886459999999999</v>
      </c>
      <c r="K145" t="str">
        <f>_xll.BDP(H145&amp;" Equity",$K$2)</f>
        <v>5/5/2023</v>
      </c>
      <c r="M145" t="str">
        <f>_xll.BDP($B145,M$2)</f>
        <v>#N/A Field Not Applicable</v>
      </c>
      <c r="N145">
        <f>_xll.BDP($B145,N$2)</f>
        <v>7.645795329176746</v>
      </c>
      <c r="O145">
        <f>_xll.BDP($B145,O$2)</f>
        <v>7.645795329176746</v>
      </c>
      <c r="P145">
        <f>_xll.BDP($B145,P$2)</f>
        <v>22.67931157526311</v>
      </c>
      <c r="Q145">
        <f>_xll.BDP($B145,Q$2)</f>
        <v>7.645795329176746</v>
      </c>
      <c r="R145" t="str">
        <f>_xll.BDP($B145,R$2)</f>
        <v>PERP/CALL</v>
      </c>
      <c r="S145" t="str">
        <f>_xll.BDP($B145,S$2)</f>
        <v>FIXED</v>
      </c>
      <c r="T145">
        <f>_xll.BDP($B145,T$2)</f>
        <v>4.625</v>
      </c>
      <c r="U145">
        <f>_xll.BDP($B145,U$2)</f>
        <v>25</v>
      </c>
      <c r="V145" s="4" t="str">
        <f>_xll.BDP($B145,V$2)</f>
        <v>Quarter</v>
      </c>
      <c r="W145" s="4">
        <f>_xll.BDS($B145,"dvd_hist_all","startrow=1","endrow=1","startcol=2","endcol=2")</f>
        <v>45029</v>
      </c>
      <c r="X145" s="4">
        <f>_xll.BDS($B145,"dvd_hist_all","startrow=1","endrow=1","startcol=2","endcol=2")</f>
        <v>45029</v>
      </c>
      <c r="Y145" s="2" t="str">
        <f>_xll.BDP($B145,Y$2)</f>
        <v>NON-CUMULATIVE</v>
      </c>
      <c r="Z145" t="str">
        <f>_xll.BDP($B145,Z$2)</f>
        <v>4/30/2026</v>
      </c>
      <c r="AA145" t="str">
        <f>_xll.BDP($B145,AA$2)</f>
        <v>#N/A Field Not Applicable</v>
      </c>
      <c r="AB145" t="str">
        <f>_xll.BDP($B145,AB$2)</f>
        <v>Anytime</v>
      </c>
      <c r="AC145" t="str">
        <f>_xll.BDP($B145,AC$2)</f>
        <v>#N/A Field Not Applicable</v>
      </c>
      <c r="AH145" t="str">
        <f>_xll.BDP($B145,AH$2)</f>
        <v>N</v>
      </c>
      <c r="AI145" t="str">
        <f>_xll.BDP($B145,AI$2)</f>
        <v>Yes</v>
      </c>
      <c r="AJ145" t="str">
        <f>_xll.BDP($B145,AJ$2)</f>
        <v>N</v>
      </c>
      <c r="AK145" t="str">
        <f>_xll.BDP($B145,AK$2)</f>
        <v>Sr Subordinated</v>
      </c>
      <c r="AL145" s="2" t="str">
        <f>_xll.BDP($B145,AL$2)</f>
        <v>11259P109</v>
      </c>
      <c r="AM145" s="2" t="str">
        <f>_xll.BDP($B145,AM$2)</f>
        <v>BBB-</v>
      </c>
      <c r="AN145" s="2" t="str">
        <f>_xll.BDP($B145,AN$2)</f>
        <v>BBB-</v>
      </c>
      <c r="AO145" s="2"/>
      <c r="AP145">
        <f>_xll.BDP(LEFT($H145,LEN($H145)-2)&amp;"Equity",AP$2)</f>
        <v>1.4408459050090361E-3</v>
      </c>
      <c r="AQ145">
        <f>_xll.BDP(LEFT($H145,LEN($H145)-2)&amp;"Equity",AQ$2)</f>
        <v>3.6913564736641313E-2</v>
      </c>
      <c r="AR145" s="2" t="str">
        <f>_xll.BDP($B145,AR$2)</f>
        <v>NEW YORK</v>
      </c>
      <c r="AS145" s="2"/>
      <c r="AT145" s="2">
        <f>_xll.BDP($B145,AT$2)</f>
        <v>12.319615212071023</v>
      </c>
      <c r="AU145" s="2">
        <f>_xll.BDP($B145,AU$2)</f>
        <v>12.319615212071023</v>
      </c>
      <c r="AV145" s="7">
        <f>_xll.BDP($B145,AV$2)</f>
        <v>14000000</v>
      </c>
      <c r="AW145" s="8">
        <f t="shared" si="6"/>
        <v>206290000</v>
      </c>
      <c r="AX145" s="7" t="str">
        <f>_xll.BDP($B145,AX$2)</f>
        <v>US11259P1093</v>
      </c>
      <c r="AY145" s="7" t="str">
        <f>_xll.BDP($B145,AY$2)</f>
        <v>BLFF1H0</v>
      </c>
    </row>
    <row r="146" spans="1:51" x14ac:dyDescent="0.25">
      <c r="B146" t="s">
        <v>2036</v>
      </c>
      <c r="C146">
        <f>_xll.BDP($B146,C$2)</f>
        <v>15</v>
      </c>
      <c r="D146" s="3">
        <f>_xll.BDP($B146,D$2)/100</f>
        <v>-0.16582349634626189</v>
      </c>
      <c r="E146" s="1">
        <f>_xll.BDP($B146,E$2)</f>
        <v>17660.048387096773</v>
      </c>
      <c r="G146" t="str">
        <f>_xll.BDP($B146,G$2)</f>
        <v>BROOKFIELD BRP HOLDINGS</v>
      </c>
      <c r="H146" t="str">
        <f>_xll.BDP($B146,H$2)</f>
        <v>BEP-U CN</v>
      </c>
      <c r="I146">
        <f>_xll.BDP(LEFT($H146,LEN(H146)-2)&amp;"Equity",I$2)</f>
        <v>40.98</v>
      </c>
      <c r="J146" s="3">
        <f>_xll.BDP(LEFT($H146,LEN($H146)-2)&amp;"Equity",J$2)/100</f>
        <v>0.14886459999999999</v>
      </c>
      <c r="K146" t="str">
        <f>_xll.BDP(H146&amp;" Equity",$K$2)</f>
        <v>5/5/2023</v>
      </c>
      <c r="M146" t="str">
        <f>_xll.BDP($B146,M$2)</f>
        <v>#N/A Field Not Applicable</v>
      </c>
      <c r="N146">
        <f>_xll.BDP($B146,N$2)</f>
        <v>6.5037034978251507</v>
      </c>
      <c r="O146">
        <f>_xll.BDP($B146,O$2)</f>
        <v>6.5037034978251507</v>
      </c>
      <c r="P146">
        <f>_xll.BDP($B146,P$2)</f>
        <v>13.523145917043284</v>
      </c>
      <c r="Q146">
        <f>_xll.BDP($B146,Q$2)</f>
        <v>6.5037034978251507</v>
      </c>
      <c r="R146" t="str">
        <f>_xll.BDP($B146,R$2)</f>
        <v>PERP/CALL</v>
      </c>
      <c r="S146" t="str">
        <f>_xll.BDP($B146,S$2)</f>
        <v>FIXED</v>
      </c>
      <c r="T146">
        <f>_xll.BDP($B146,T$2)</f>
        <v>4.875</v>
      </c>
      <c r="U146">
        <f>_xll.BDP($B146,U$2)</f>
        <v>25</v>
      </c>
      <c r="V146" s="4" t="str">
        <f>_xll.BDP($B146,V$2)</f>
        <v>Quarter</v>
      </c>
      <c r="W146" s="4">
        <f>_xll.BDS($B146,"dvd_hist_all","startrow=1","endrow=1","startcol=2","endcol=2")</f>
        <v>45029</v>
      </c>
      <c r="X146" s="4">
        <f>_xll.BDS($B146,"dvd_hist_all","startrow=1","endrow=1","startcol=2","endcol=2")</f>
        <v>45029</v>
      </c>
      <c r="Y146" s="2" t="str">
        <f>_xll.BDP($B146,Y$2)</f>
        <v>CUMULATIVE</v>
      </c>
      <c r="Z146" t="str">
        <f>_xll.BDP($B146,Z$2)</f>
        <v>12/9/2026</v>
      </c>
      <c r="AA146" t="str">
        <f>_xll.BDP($B146,AA$2)</f>
        <v>#N/A Field Not Applicable</v>
      </c>
      <c r="AB146" t="str">
        <f>_xll.BDP($B146,AB$2)</f>
        <v>Anytime</v>
      </c>
      <c r="AC146" t="str">
        <f>_xll.BDP($B146,AC$2)</f>
        <v>#N/A Field Not Applicable</v>
      </c>
      <c r="AH146" t="str">
        <f>_xll.BDP($B146,AH$2)</f>
        <v>N</v>
      </c>
      <c r="AI146" t="str">
        <f>_xll.BDP($B146,AI$2)</f>
        <v>Yes</v>
      </c>
      <c r="AJ146" t="str">
        <f>_xll.BDP($B146,AJ$2)</f>
        <v>Y</v>
      </c>
      <c r="AK146" t="str">
        <f>_xll.BDP($B146,AK$2)</f>
        <v>Subordinated</v>
      </c>
      <c r="AL146" s="2" t="str">
        <f>_xll.BDP($B146,AL$2)</f>
        <v>11259P208</v>
      </c>
      <c r="AM146" s="2" t="str">
        <f>_xll.BDP($B146,AM$2)</f>
        <v>BBB-</v>
      </c>
      <c r="AN146" s="2" t="str">
        <f>_xll.BDP($B146,AN$2)</f>
        <v>BBB-</v>
      </c>
      <c r="AO146" s="2"/>
      <c r="AP146">
        <f>_xll.BDP(LEFT($H146,LEN($H146)-2)&amp;"Equity",AP$2)</f>
        <v>1.4408459050090361E-3</v>
      </c>
      <c r="AQ146">
        <f>_xll.BDP(LEFT($H146,LEN($H146)-2)&amp;"Equity",AQ$2)</f>
        <v>3.6913564736641313E-2</v>
      </c>
      <c r="AR146" s="2" t="str">
        <f>_xll.BDP($B146,AR$2)</f>
        <v>NEW YORK</v>
      </c>
      <c r="AS146" s="2"/>
      <c r="AT146" s="2">
        <f>_xll.BDP($B146,AT$2)</f>
        <v>11.883648973062934</v>
      </c>
      <c r="AU146" s="2">
        <f>_xll.BDP($B146,AU$2)</f>
        <v>11.883648973062934</v>
      </c>
      <c r="AV146" s="7">
        <f>_xll.BDP($B146,AV$2)</f>
        <v>10400000</v>
      </c>
      <c r="AW146" s="8">
        <f t="shared" si="6"/>
        <v>156000000</v>
      </c>
      <c r="AX146" s="7" t="str">
        <f>_xll.BDP($B146,AX$2)</f>
        <v>US11259P2083</v>
      </c>
      <c r="AY146" s="7" t="str">
        <f>_xll.BDP($B146,AY$2)</f>
        <v>BMV7W07</v>
      </c>
    </row>
    <row r="147" spans="1:51" x14ac:dyDescent="0.25">
      <c r="B147" t="s">
        <v>1049</v>
      </c>
      <c r="C147">
        <f>_xll.BDP($B147,C$2)</f>
        <v>20.049999999999997</v>
      </c>
      <c r="D147" s="3">
        <f>_xll.BDP($B147,D$2)/100</f>
        <v>-0.11002444987775062</v>
      </c>
      <c r="E147" s="1">
        <f>_xll.BDP($B147,E$2)</f>
        <v>7545.2380952380954</v>
      </c>
      <c r="G147" t="str">
        <f>_xll.BDP($B147,G$2)</f>
        <v>BROOKFIELD RENEWABLE PAR</v>
      </c>
      <c r="H147" t="str">
        <f>_xll.BDP($B147,H$2)</f>
        <v>BEP-U CN</v>
      </c>
      <c r="I147">
        <f>_xll.BDP(LEFT($H147,LEN(H147)-2)&amp;"Equity",I$2)</f>
        <v>40.98</v>
      </c>
      <c r="J147" s="3">
        <f>_xll.BDP(LEFT($H147,LEN($H147)-2)&amp;"Equity",J$2)/100</f>
        <v>0.14886459999999999</v>
      </c>
      <c r="K147" t="str">
        <f>_xll.BDP(H147&amp;" Equity",$K$2)</f>
        <v>5/5/2023</v>
      </c>
      <c r="M147" t="str">
        <f>_xll.BDP($B147,M$2)</f>
        <v>#N/A Field Not Applicable</v>
      </c>
      <c r="N147">
        <f>_xll.BDP($B147,N$2)</f>
        <v>6.05594540036528</v>
      </c>
      <c r="O147">
        <f>_xll.BDP($B147,O$2)</f>
        <v>6.05594540036528</v>
      </c>
      <c r="P147">
        <f>_xll.BDP($B147,P$2)</f>
        <v>12.750590296291501</v>
      </c>
      <c r="Q147">
        <f>_xll.BDP($B147,Q$2)</f>
        <v>6.05594540036528</v>
      </c>
      <c r="R147" t="str">
        <f>_xll.BDP($B147,R$2)</f>
        <v>PERP/CALL</v>
      </c>
      <c r="S147" t="str">
        <f>_xll.BDP($B147,S$2)</f>
        <v>FIXED</v>
      </c>
      <c r="T147">
        <f>_xll.BDP($B147,T$2)</f>
        <v>5.25</v>
      </c>
      <c r="U147">
        <f>_xll.BDP($B147,U$2)</f>
        <v>25</v>
      </c>
      <c r="V147" s="4" t="str">
        <f>_xll.BDP($B147,V$2)</f>
        <v>Quarter</v>
      </c>
      <c r="W147" s="4">
        <f>_xll.BDS($B147,"dvd_hist_all","startrow=1","endrow=1","startcol=2","endcol=2")</f>
        <v>45029</v>
      </c>
      <c r="X147" s="4">
        <f>_xll.BDS($B147,"dvd_hist_all","startrow=1","endrow=1","startcol=2","endcol=2")</f>
        <v>45029</v>
      </c>
      <c r="Y147" s="2" t="str">
        <f>_xll.BDP($B147,Y$2)</f>
        <v>CUMULATIVE</v>
      </c>
      <c r="Z147" t="str">
        <f>_xll.BDP($B147,Z$2)</f>
        <v>3/31/2025</v>
      </c>
      <c r="AA147">
        <f>_xll.BDP($B147,AA$2)</f>
        <v>25</v>
      </c>
      <c r="AB147" t="str">
        <f>_xll.BDP($B147,AB$2)</f>
        <v>Anytime</v>
      </c>
      <c r="AC147" t="str">
        <f>_xll.BDP($B147,AC$2)</f>
        <v>#N/A Field Not Applicable</v>
      </c>
      <c r="AH147" t="str">
        <f>_xll.BDP($B147,AH$2)</f>
        <v>N</v>
      </c>
      <c r="AI147" t="str">
        <f>_xll.BDP($B147,AI$2)</f>
        <v>Not Confirmed</v>
      </c>
      <c r="AJ147" t="str">
        <f>_xll.BDP($B147,AJ$2)</f>
        <v>Y</v>
      </c>
      <c r="AK147" t="str">
        <f>_xll.BDP($B147,AK$2)</f>
        <v>Preferred</v>
      </c>
      <c r="AL147" s="2" t="str">
        <f>_xll.BDP($B147,AL$2)</f>
        <v>EP0586206</v>
      </c>
      <c r="AM147" s="2" t="str">
        <f>_xll.BDP($B147,AM$2)</f>
        <v>BBB-</v>
      </c>
      <c r="AN147" s="2" t="str">
        <f>_xll.BDP($B147,AN$2)</f>
        <v>BBB-</v>
      </c>
      <c r="AO147" s="2"/>
      <c r="AP147">
        <f>_xll.BDP(LEFT($H147,LEN($H147)-2)&amp;"Equity",AP$2)</f>
        <v>1.4408459050090361E-3</v>
      </c>
      <c r="AQ147">
        <f>_xll.BDP(LEFT($H147,LEN($H147)-2)&amp;"Equity",AQ$2)</f>
        <v>3.6913564736641313E-2</v>
      </c>
      <c r="AR147" s="2" t="str">
        <f>_xll.BDP($B147,AR$2)</f>
        <v>NEW YORK</v>
      </c>
      <c r="AS147" s="2"/>
      <c r="AT147" s="2">
        <f>_xll.BDP($B147,AT$2)</f>
        <v>14.856919447560788</v>
      </c>
      <c r="AU147" s="2">
        <f>_xll.BDP($B147,AU$2)</f>
        <v>14.856919447560788</v>
      </c>
      <c r="AV147" s="7">
        <f>_xll.BDP($B147,AV$2)</f>
        <v>8000000</v>
      </c>
      <c r="AW147" s="8">
        <f t="shared" si="6"/>
        <v>160399999.99999997</v>
      </c>
      <c r="AX147" s="7" t="str">
        <f>_xll.BDP($B147,AX$2)</f>
        <v>BMG162582313</v>
      </c>
      <c r="AY147" s="7" t="str">
        <f>_xll.BDP($B147,AY$2)</f>
        <v>BL0FH99</v>
      </c>
    </row>
    <row r="148" spans="1:51" x14ac:dyDescent="0.25">
      <c r="B148" t="s">
        <v>1107</v>
      </c>
      <c r="C148">
        <f>_xll.BDP($B148,C$2)</f>
        <v>64.275000000000006</v>
      </c>
      <c r="D148" s="3">
        <f>_xll.BDP($B148,D$2)/100</f>
        <v>2.1500930328716129E-2</v>
      </c>
      <c r="E148" s="1">
        <f>_xll.BDP($B148,E$2)</f>
        <v>180631.40983606558</v>
      </c>
      <c r="G148" t="str">
        <f>_xll.BDP($B148,G$2)</f>
        <v>BECTON DICKINSON &amp; CO</v>
      </c>
      <c r="H148" t="str">
        <f>_xll.BDP($B148,H$2)</f>
        <v>BDX US</v>
      </c>
      <c r="I148">
        <f>_xll.BDP(LEFT($H148,LEN(H148)-2)&amp;"Equity",I$2)</f>
        <v>241.23</v>
      </c>
      <c r="J148" s="3">
        <f>_xll.BDP(LEFT($H148,LEN($H148)-2)&amp;"Equity",J$2)/100</f>
        <v>3.2510169999999998E-2</v>
      </c>
      <c r="K148" t="str">
        <f>_xll.BDP(H148&amp;" Equity",$K$2)</f>
        <v>5/5/2023</v>
      </c>
      <c r="M148" t="str">
        <f>_xll.BDP($B148,M$2)</f>
        <v>#N/A Field Not Applicable</v>
      </c>
      <c r="N148">
        <f>_xll.BDP($B148,N$2)</f>
        <v>3.8131553860819829</v>
      </c>
      <c r="O148">
        <f>_xll.BDP($B148,O$2)</f>
        <v>-214.80075901328277</v>
      </c>
      <c r="P148" t="str">
        <f>_xll.BDP($B148,P$2)</f>
        <v>#N/A Field Not Applicable</v>
      </c>
      <c r="Q148">
        <f>_xll.BDP($B148,Q$2)</f>
        <v>-214.80075901328277</v>
      </c>
      <c r="R148" t="str">
        <f>_xll.BDP($B148,R$2)</f>
        <v>CONVERTIBLE</v>
      </c>
      <c r="S148" t="str">
        <f>_xll.BDP($B148,S$2)</f>
        <v>FIXED</v>
      </c>
      <c r="T148">
        <f>_xll.BDP($B148,T$2)</f>
        <v>6</v>
      </c>
      <c r="U148">
        <f>_xll.BDP($B148,U$2)</f>
        <v>50</v>
      </c>
      <c r="V148" s="4" t="str">
        <f>_xll.BDP($B148,V$2)</f>
        <v>Quarter</v>
      </c>
      <c r="W148" s="4">
        <f>_xll.BDS($B148,"dvd_hist_all","startrow=1","endrow=1","startcol=2","endcol=2")</f>
        <v>44971</v>
      </c>
      <c r="X148" s="4">
        <f>_xll.BDS($B148,"dvd_hist_all","startrow=1","endrow=1","startcol=2","endcol=2")</f>
        <v>44971</v>
      </c>
      <c r="Y148" s="2" t="str">
        <f>_xll.BDP($B148,Y$2)</f>
        <v>#N/A Field Not Applicable</v>
      </c>
      <c r="Z148" t="str">
        <f>_xll.BDP($B148,Z$2)</f>
        <v>#N/A Field Not Applicable</v>
      </c>
      <c r="AA148" t="str">
        <f>_xll.BDP($B148,AA$2)</f>
        <v>#N/A Field Not Applicable</v>
      </c>
      <c r="AB148" t="str">
        <f>_xll.BDP($B148,AB$2)</f>
        <v>#N/A Field Not Applicable</v>
      </c>
      <c r="AC148" t="str">
        <f>_xll.BDP($B148,AC$2)</f>
        <v>6/1/2023</v>
      </c>
      <c r="AH148" t="str">
        <f>_xll.BDP($B148,AH$2)</f>
        <v>N</v>
      </c>
      <c r="AI148" t="str">
        <f>_xll.BDP($B148,AI$2)</f>
        <v>Not Confirmed</v>
      </c>
      <c r="AJ148" t="str">
        <f>_xll.BDP($B148,AJ$2)</f>
        <v>#N/A N/A</v>
      </c>
      <c r="AK148" t="str">
        <f>_xll.BDP($B148,AK$2)</f>
        <v>Preferred</v>
      </c>
      <c r="AL148" s="2" t="str">
        <f>_xll.BDP($B148,AL$2)</f>
        <v>075887406</v>
      </c>
      <c r="AM148" s="2" t="str">
        <f>_xll.BDP($B148,AM$2)</f>
        <v>#N/A N/A</v>
      </c>
      <c r="AN148" s="2" t="str">
        <f>_xll.BDP($B148,AN$2)</f>
        <v>#N/A N/A</v>
      </c>
      <c r="AO148" s="2"/>
      <c r="AP148">
        <f>_xll.BDP(LEFT($H148,LEN($H148)-2)&amp;"Equity",AP$2)</f>
        <v>8.2580924595232474E-6</v>
      </c>
      <c r="AQ148">
        <f>_xll.BDP(LEFT($H148,LEN($H148)-2)&amp;"Equity",AQ$2)</f>
        <v>5.9321582016335084E-3</v>
      </c>
      <c r="AR148" s="2" t="str">
        <f>_xll.BDP($B148,AR$2)</f>
        <v>NEW YORK</v>
      </c>
      <c r="AS148" s="2"/>
      <c r="AT148" s="2">
        <f>_xll.BDP($B148,AT$2)</f>
        <v>0.2110837439364775</v>
      </c>
      <c r="AU148" s="2">
        <f>_xll.BDP($B148,AU$2)</f>
        <v>0.2110837439364775</v>
      </c>
      <c r="AV148" s="7">
        <f>_xll.BDP($B148,AV$2)</f>
        <v>30000000</v>
      </c>
      <c r="AW148" s="8">
        <f t="shared" si="6"/>
        <v>1928250000.0000002</v>
      </c>
      <c r="AX148" s="7" t="str">
        <f>_xll.BDP($B148,AX$2)</f>
        <v>US0758874061</v>
      </c>
      <c r="AY148" s="7" t="str">
        <f>_xll.BDP($B148,AY$2)</f>
        <v>BL6D429</v>
      </c>
    </row>
    <row r="149" spans="1:51" x14ac:dyDescent="0.25">
      <c r="A149" s="5"/>
      <c r="B149" t="s">
        <v>893</v>
      </c>
      <c r="C149">
        <f>_xll.BDP($B149,C$2)</f>
        <v>21.07</v>
      </c>
      <c r="D149" s="3">
        <f>_xll.BDP($B149,D$2)/100</f>
        <v>-5.3033707865168526E-2</v>
      </c>
      <c r="E149" s="1">
        <f>_xll.BDP($B149,E$2)</f>
        <v>5511.6721311475412</v>
      </c>
      <c r="G149" t="str">
        <f>_xll.BDP($B149,G$2)</f>
        <v>SAUL CENTERS INC</v>
      </c>
      <c r="H149" t="str">
        <f>_xll.BDP($B149,H$2)</f>
        <v>BFS US</v>
      </c>
      <c r="I149">
        <f>_xll.BDP(LEFT($H149,LEN(H149)-2)&amp;"Equity",I$2)</f>
        <v>37.25</v>
      </c>
      <c r="J149" s="3">
        <f>_xll.BDP(LEFT($H149,LEN($H149)-2)&amp;"Equity",J$2)/100</f>
        <v>-5.2644960000000005E-2</v>
      </c>
      <c r="K149" t="str">
        <f>_xll.BDP(H149&amp;" Equity",$K$2)</f>
        <v>5/5/2023</v>
      </c>
      <c r="M149" t="str">
        <f>_xll.BDP($B149,M$2)</f>
        <v>#N/A Field Not Applicable</v>
      </c>
      <c r="N149">
        <f>_xll.BDP($B149,N$2)</f>
        <v>6.0730793886433414</v>
      </c>
      <c r="O149">
        <f>_xll.BDP($B149,O$2)</f>
        <v>6.0730793886433414</v>
      </c>
      <c r="P149">
        <f>_xll.BDP($B149,P$2)</f>
        <v>6.6908210030927417</v>
      </c>
      <c r="Q149">
        <f>_xll.BDP($B149,Q$2)</f>
        <v>6.0730793886433414</v>
      </c>
      <c r="R149" t="str">
        <f>_xll.BDP($B149,R$2)</f>
        <v>PERP/CALL</v>
      </c>
      <c r="S149" t="str">
        <f>_xll.BDP($B149,S$2)</f>
        <v>FIXED</v>
      </c>
      <c r="T149">
        <f>_xll.BDP($B149,T$2)</f>
        <v>6</v>
      </c>
      <c r="U149">
        <f>_xll.BDP($B149,U$2)</f>
        <v>25</v>
      </c>
      <c r="V149" s="4" t="str">
        <f>_xll.BDP($B149,V$2)</f>
        <v>Quarter</v>
      </c>
      <c r="W149" s="4">
        <f>_xll.BDS($B149,"dvd_hist_all","startrow=1","endrow=1","startcol=2","endcol=2")</f>
        <v>45016</v>
      </c>
      <c r="X149" s="4">
        <f>_xll.BDS($B149,"dvd_hist_all","startrow=1","endrow=1","startcol=2","endcol=2")</f>
        <v>45016</v>
      </c>
      <c r="Y149" s="2" t="str">
        <f>_xll.BDP($B149,Y$2)</f>
        <v>CUMULATIVE</v>
      </c>
      <c r="Z149" t="str">
        <f>_xll.BDP($B149,Z$2)</f>
        <v>9/17/2024</v>
      </c>
      <c r="AA149">
        <f>_xll.BDP($B149,AA$2)</f>
        <v>30</v>
      </c>
      <c r="AB149" t="str">
        <f>_xll.BDP($B149,AB$2)</f>
        <v>Anytime</v>
      </c>
      <c r="AC149" t="str">
        <f>_xll.BDP($B149,AC$2)</f>
        <v>#N/A Field Not Applicable</v>
      </c>
      <c r="AH149" t="str">
        <f>_xll.BDP($B149,AH$2)</f>
        <v>N</v>
      </c>
      <c r="AI149" t="str">
        <f>_xll.BDP($B149,AI$2)</f>
        <v>Not Confirmed</v>
      </c>
      <c r="AJ149" t="str">
        <f>_xll.BDP($B149,AJ$2)</f>
        <v>Y</v>
      </c>
      <c r="AK149" t="str">
        <f>_xll.BDP($B149,AK$2)</f>
        <v>Preferred</v>
      </c>
      <c r="AL149" s="2" t="str">
        <f>_xll.BDP($B149,AL$2)</f>
        <v>804395879</v>
      </c>
      <c r="AM149" s="2" t="str">
        <f>_xll.BDP($B149,AM$2)</f>
        <v>#N/A N/A</v>
      </c>
      <c r="AN149" s="2" t="str">
        <f>_xll.BDP($B149,AN$2)</f>
        <v>#N/A N/A</v>
      </c>
      <c r="AO149" s="2"/>
      <c r="AP149">
        <f>_xll.BDP(LEFT($H149,LEN($H149)-2)&amp;"Equity",AP$2)</f>
        <v>1.9464113861971111E-3</v>
      </c>
      <c r="AQ149">
        <f>_xll.BDP(LEFT($H149,LEN($H149)-2)&amp;"Equity",AQ$2)</f>
        <v>2.9342087720894194E-2</v>
      </c>
      <c r="AR149" s="2" t="str">
        <f>_xll.BDP($B149,AR$2)</f>
        <v>NEW YORK</v>
      </c>
      <c r="AS149" s="2"/>
      <c r="AT149" s="2">
        <f>_xll.BDP($B149,AT$2)</f>
        <v>13.556599164086506</v>
      </c>
      <c r="AU149" s="2">
        <f>_xll.BDP($B149,AU$2)</f>
        <v>13.556599164086506</v>
      </c>
      <c r="AV149" s="7">
        <f>_xll.BDP($B149,AV$2)</f>
        <v>4400000</v>
      </c>
      <c r="AW149" s="8">
        <f t="shared" si="6"/>
        <v>92708000</v>
      </c>
      <c r="AX149" s="7" t="str">
        <f>_xll.BDP($B149,AX$2)</f>
        <v>US8043958797</v>
      </c>
      <c r="AY149" s="7" t="str">
        <f>_xll.BDP($B149,AY$2)</f>
        <v>BK1N483</v>
      </c>
    </row>
    <row r="150" spans="1:51" x14ac:dyDescent="0.25">
      <c r="A150" s="5"/>
      <c r="B150" t="s">
        <v>228</v>
      </c>
      <c r="C150">
        <f>_xll.BDP($B150,C$2)</f>
        <v>17.29</v>
      </c>
      <c r="D150" s="3">
        <f>_xll.BDP($B150,D$2)/100</f>
        <v>-3.2268181818181869E-2</v>
      </c>
      <c r="E150" s="1">
        <f>_xll.BDP($B150,E$2)</f>
        <v>1318.622950819672</v>
      </c>
      <c r="G150" t="str">
        <f>_xll.BDP($B150,G$2)</f>
        <v>SAUL CENTERS INC</v>
      </c>
      <c r="H150" t="str">
        <f>_xll.BDP($B150,H$2)</f>
        <v>BFS US</v>
      </c>
      <c r="I150">
        <f>_xll.BDP(LEFT($H150,LEN(H150)-2)&amp;"Equity",I$2)</f>
        <v>37.25</v>
      </c>
      <c r="J150" s="3">
        <f>_xll.BDP(LEFT($H150,LEN($H150)-2)&amp;"Equity",J$2)/100</f>
        <v>-5.2644960000000005E-2</v>
      </c>
      <c r="K150" t="str">
        <f>_xll.BDP(H150&amp;" Equity",$K$2)</f>
        <v>5/5/2023</v>
      </c>
      <c r="M150" t="str">
        <f>_xll.BDP($B150,M$2)</f>
        <v>#N/A Field Not Applicable</v>
      </c>
      <c r="N150" t="str">
        <f>_xll.BDP($B150,N$2)</f>
        <v>#N/A N/A</v>
      </c>
      <c r="O150" t="str">
        <f>_xll.BDP($B150,O$2)</f>
        <v>#N/A N/A</v>
      </c>
      <c r="P150" t="str">
        <f>_xll.BDP($B150,P$2)</f>
        <v>#N/A N/A</v>
      </c>
      <c r="Q150" t="str">
        <f>_xll.BDP($B150,Q$2)</f>
        <v>#N/A N/A</v>
      </c>
      <c r="R150" t="str">
        <f>_xll.BDP($B150,R$2)</f>
        <v>PERP/CALL</v>
      </c>
      <c r="S150" t="str">
        <f>_xll.BDP($B150,S$2)</f>
        <v>FIXED</v>
      </c>
      <c r="T150">
        <f>_xll.BDP($B150,T$2)</f>
        <v>6.125</v>
      </c>
      <c r="U150">
        <f>_xll.BDP($B150,U$2)</f>
        <v>25</v>
      </c>
      <c r="V150" s="4" t="str">
        <f>_xll.BDP($B150,V$2)</f>
        <v>Quarter</v>
      </c>
      <c r="W150" s="4">
        <f>_xll.BDS($B150,"dvd_hist_all","startrow=1","endrow=1","startcol=2","endcol=2")</f>
        <v>45016</v>
      </c>
      <c r="X150" s="4">
        <f>_xll.BDS($B150,"dvd_hist_all","startrow=1","endrow=1","startcol=2","endcol=2")</f>
        <v>45016</v>
      </c>
      <c r="Y150" s="2" t="str">
        <f>_xll.BDP($B150,Y$2)</f>
        <v>CUMULATIVE</v>
      </c>
      <c r="Z150" t="str">
        <f>_xll.BDP($B150,Z$2)</f>
        <v>4/28/2023</v>
      </c>
      <c r="AA150">
        <f>_xll.BDP($B150,AA$2)</f>
        <v>30</v>
      </c>
      <c r="AB150" t="str">
        <f>_xll.BDP($B150,AB$2)</f>
        <v>Anytime</v>
      </c>
      <c r="AC150" t="str">
        <f>_xll.BDP($B150,AC$2)</f>
        <v>#N/A Field Not Applicable</v>
      </c>
      <c r="AH150" t="str">
        <f>_xll.BDP($B150,AH$2)</f>
        <v>N</v>
      </c>
      <c r="AI150" t="str">
        <f>_xll.BDP($B150,AI$2)</f>
        <v>Not Confirmed</v>
      </c>
      <c r="AJ150" t="str">
        <f>_xll.BDP($B150,AJ$2)</f>
        <v>Y</v>
      </c>
      <c r="AK150" t="str">
        <f>_xll.BDP($B150,AK$2)</f>
        <v>Preferred</v>
      </c>
      <c r="AL150" s="2" t="str">
        <f>_xll.BDP($B150,AL$2)</f>
        <v>804395804</v>
      </c>
      <c r="AM150" s="2" t="str">
        <f>_xll.BDP($B150,AM$2)</f>
        <v>#N/A N/A</v>
      </c>
      <c r="AN150" s="2" t="str">
        <f>_xll.BDP($B150,AN$2)</f>
        <v>#N/A N/A</v>
      </c>
      <c r="AO150" s="2"/>
      <c r="AP150">
        <f>_xll.BDP(LEFT($H150,LEN($H150)-2)&amp;"Equity",AP$2)</f>
        <v>1.9464113861971111E-3</v>
      </c>
      <c r="AQ150">
        <f>_xll.BDP(LEFT($H150,LEN($H150)-2)&amp;"Equity",AQ$2)</f>
        <v>2.9342087720894194E-2</v>
      </c>
      <c r="AR150" s="2" t="str">
        <f>_xll.BDP($B150,AR$2)</f>
        <v>NEW YORK</v>
      </c>
      <c r="AS150" s="2"/>
      <c r="AT150" s="2" t="str">
        <f>_xll.BDP($B150,AT$2)</f>
        <v>#N/A N/A</v>
      </c>
      <c r="AU150" s="2" t="str">
        <f>_xll.BDP($B150,AU$2)</f>
        <v>#N/A N/A</v>
      </c>
      <c r="AV150" s="7">
        <f>_xll.BDP($B150,AV$2)</f>
        <v>3000000</v>
      </c>
      <c r="AW150" s="8">
        <f t="shared" si="6"/>
        <v>51870000</v>
      </c>
      <c r="AX150" s="7" t="str">
        <f>_xll.BDP($B150,AX$2)</f>
        <v>US8043958045</v>
      </c>
      <c r="AY150" s="7" t="str">
        <f>_xll.BDP($B150,AY$2)</f>
        <v>BFMTX99</v>
      </c>
    </row>
    <row r="151" spans="1:51" x14ac:dyDescent="0.25">
      <c r="A151" s="5"/>
      <c r="B151" t="s">
        <v>739</v>
      </c>
      <c r="C151">
        <f>_xll.BDP($B151,C$2)</f>
        <v>22.53</v>
      </c>
      <c r="D151" s="3">
        <f>_xll.BDP($B151,D$2)/100</f>
        <v>-0.15714864317537475</v>
      </c>
      <c r="E151" s="1">
        <f>_xll.BDP($B151,E$2)</f>
        <v>27567.344262295082</v>
      </c>
      <c r="G151" t="str">
        <f>_xll.BDP($B151,G$2)</f>
        <v>BRIGHTHOUSE FINANCIAL IN</v>
      </c>
      <c r="H151" t="str">
        <f>_xll.BDP($B151,H$2)</f>
        <v>BHF US</v>
      </c>
      <c r="I151">
        <f>_xll.BDP(LEFT($H151,LEN(H151)-2)&amp;"Equity",I$2)</f>
        <v>42.42</v>
      </c>
      <c r="J151" s="3">
        <f>_xll.BDP(LEFT($H151,LEN($H151)-2)&amp;"Equity",J$2)/100</f>
        <v>-0.2664707</v>
      </c>
      <c r="K151" t="str">
        <f>_xll.BDP(H151&amp;" Equity",$K$2)</f>
        <v>5/9/2023</v>
      </c>
      <c r="M151" t="str">
        <f>_xll.BDP($B151,M$2)</f>
        <v>#N/A Field Not Applicable</v>
      </c>
      <c r="N151">
        <f>_xll.BDP($B151,N$2)</f>
        <v>6.3234522470560668</v>
      </c>
      <c r="O151">
        <f>_xll.BDP($B151,O$2)</f>
        <v>6.3234522470560668</v>
      </c>
      <c r="P151">
        <f>_xll.BDP($B151,P$2)</f>
        <v>8.5918207882134414</v>
      </c>
      <c r="Q151">
        <f>_xll.BDP($B151,Q$2)</f>
        <v>6.3234522470560668</v>
      </c>
      <c r="R151" t="str">
        <f>_xll.BDP($B151,R$2)</f>
        <v>CALLABLE</v>
      </c>
      <c r="S151" t="str">
        <f>_xll.BDP($B151,S$2)</f>
        <v>FIXED</v>
      </c>
      <c r="T151">
        <f>_xll.BDP($B151,T$2)</f>
        <v>6.25</v>
      </c>
      <c r="U151">
        <f>_xll.BDP($B151,U$2)</f>
        <v>25</v>
      </c>
      <c r="V151" s="4" t="str">
        <f>_xll.BDP($B151,V$2)</f>
        <v>Quarter</v>
      </c>
      <c r="W151" s="4">
        <f>_xll.BDS($B151,"dvd_hist_all","startrow=1","endrow=1","startcol=2","endcol=2")</f>
        <v>44985</v>
      </c>
      <c r="X151" s="4">
        <f>_xll.BDS($B151,"dvd_hist_all","startrow=1","endrow=1","startcol=2","endcol=2")</f>
        <v>44985</v>
      </c>
      <c r="Y151" s="2" t="str">
        <f>_xll.BDP($B151,Y$2)</f>
        <v>CUMULATIVE</v>
      </c>
      <c r="Z151" t="str">
        <f>_xll.BDP($B151,Z$2)</f>
        <v>9/15/2023</v>
      </c>
      <c r="AA151">
        <f>_xll.BDP($B151,AA$2)</f>
        <v>30</v>
      </c>
      <c r="AB151" t="str">
        <f>_xll.BDP($B151,AB$2)</f>
        <v>Anytime</v>
      </c>
      <c r="AC151" t="str">
        <f>_xll.BDP($B151,AC$2)</f>
        <v>9/15/2058</v>
      </c>
      <c r="AH151" t="str">
        <f>_xll.BDP($B151,AH$2)</f>
        <v>N</v>
      </c>
      <c r="AI151" t="str">
        <f>_xll.BDP($B151,AI$2)</f>
        <v>Not Confirmed</v>
      </c>
      <c r="AJ151" t="str">
        <f>_xll.BDP($B151,AJ$2)</f>
        <v>Y</v>
      </c>
      <c r="AK151" t="str">
        <f>_xll.BDP($B151,AK$2)</f>
        <v>Jr Subordinated</v>
      </c>
      <c r="AL151" s="2" t="str">
        <f>_xll.BDP($B151,AL$2)</f>
        <v>10922N202</v>
      </c>
      <c r="AM151" s="2" t="str">
        <f>_xll.BDP($B151,AM$2)</f>
        <v>BB+</v>
      </c>
      <c r="AN151" s="2" t="str">
        <f>_xll.BDP($B151,AN$2)</f>
        <v>BBB-</v>
      </c>
      <c r="AO151" s="2"/>
      <c r="AP151">
        <f>_xll.BDP(LEFT($H151,LEN($H151)-2)&amp;"Equity",AP$2)</f>
        <v>7.5155594338617293E-3</v>
      </c>
      <c r="AQ151">
        <f>_xll.BDP(LEFT($H151,LEN($H151)-2)&amp;"Equity",AQ$2)</f>
        <v>5.1849541132966026E-2</v>
      </c>
      <c r="AR151" s="2" t="str">
        <f>_xll.BDP($B151,AR$2)</f>
        <v>NASDAQ/NGS</v>
      </c>
      <c r="AS151" s="2"/>
      <c r="AT151" s="2">
        <f>_xll.BDP($B151,AT$2)</f>
        <v>13.210304839356425</v>
      </c>
      <c r="AU151" s="2">
        <f>_xll.BDP($B151,AU$2)</f>
        <v>13.210304839356425</v>
      </c>
      <c r="AV151" s="7">
        <f>_xll.BDP($B151,AV$2)</f>
        <v>15000000</v>
      </c>
      <c r="AW151" s="8">
        <f t="shared" si="6"/>
        <v>337950000</v>
      </c>
      <c r="AX151" s="7" t="str">
        <f>_xll.BDP($B151,AX$2)</f>
        <v>US10922N2027</v>
      </c>
      <c r="AY151" s="7" t="str">
        <f>_xll.BDP($B151,AY$2)</f>
        <v>BF5JWJ9</v>
      </c>
    </row>
    <row r="152" spans="1:51" x14ac:dyDescent="0.25">
      <c r="B152" t="s">
        <v>2016</v>
      </c>
      <c r="C152">
        <f>_xll.BDP($B152,C$2)</f>
        <v>18.605</v>
      </c>
      <c r="D152" s="3">
        <f>_xll.BDP($B152,D$2)/100</f>
        <v>-0.12575841147269715</v>
      </c>
      <c r="E152" s="1">
        <f>_xll.BDP($B152,E$2)</f>
        <v>42194.180327868853</v>
      </c>
      <c r="G152" t="str">
        <f>_xll.BDP($B152,G$2)</f>
        <v>BRIGHTHOUSE FINANCIAL IN</v>
      </c>
      <c r="H152" t="str">
        <f>_xll.BDP($B152,H$2)</f>
        <v>BHF US</v>
      </c>
      <c r="I152">
        <f>_xll.BDP(LEFT($H152,LEN(H152)-2)&amp;"Equity",I$2)</f>
        <v>42.42</v>
      </c>
      <c r="J152" s="3">
        <f>_xll.BDP(LEFT($H152,LEN($H152)-2)&amp;"Equity",J$2)/100</f>
        <v>-0.2664707</v>
      </c>
      <c r="K152" t="str">
        <f>_xll.BDP(H152&amp;" Equity",$K$2)</f>
        <v>5/9/2023</v>
      </c>
      <c r="M152" t="str">
        <f>_xll.BDP($B152,M$2)</f>
        <v>#N/A Field Not Applicable</v>
      </c>
      <c r="N152">
        <f>_xll.BDP($B152,N$2)</f>
        <v>4.5709234363461162</v>
      </c>
      <c r="O152">
        <f>_xll.BDP($B152,O$2)</f>
        <v>4.5709234363461162</v>
      </c>
      <c r="P152">
        <f>_xll.BDP($B152,P$2)</f>
        <v>4.220977693210604</v>
      </c>
      <c r="Q152">
        <f>_xll.BDP($B152,Q$2)</f>
        <v>4.2209776899999998</v>
      </c>
      <c r="R152" t="str">
        <f>_xll.BDP($B152,R$2)</f>
        <v>PERP/CALL</v>
      </c>
      <c r="S152" t="str">
        <f>_xll.BDP($B152,S$2)</f>
        <v>FIXED</v>
      </c>
      <c r="T152">
        <f>_xll.BDP($B152,T$2)</f>
        <v>4.625</v>
      </c>
      <c r="U152">
        <f>_xll.BDP($B152,U$2)</f>
        <v>25</v>
      </c>
      <c r="V152" s="4" t="str">
        <f>_xll.BDP($B152,V$2)</f>
        <v>Quarter</v>
      </c>
      <c r="W152" s="4">
        <f>_xll.BDS($B152,"dvd_hist_all","startrow=1","endrow=1","startcol=2","endcol=2")</f>
        <v>44994</v>
      </c>
      <c r="X152" s="4">
        <f>_xll.BDS($B152,"dvd_hist_all","startrow=1","endrow=1","startcol=2","endcol=2")</f>
        <v>44994</v>
      </c>
      <c r="Y152" s="2" t="str">
        <f>_xll.BDP($B152,Y$2)</f>
        <v>NON-CUMULATIVE</v>
      </c>
      <c r="Z152" t="str">
        <f>_xll.BDP($B152,Z$2)</f>
        <v>12/25/2026</v>
      </c>
      <c r="AA152" t="str">
        <f>_xll.BDP($B152,AA$2)</f>
        <v>#N/A Field Not Applicable</v>
      </c>
      <c r="AB152" t="str">
        <f>_xll.BDP($B152,AB$2)</f>
        <v>Anytime</v>
      </c>
      <c r="AC152" t="str">
        <f>_xll.BDP($B152,AC$2)</f>
        <v>#N/A Field Not Applicable</v>
      </c>
      <c r="AH152" t="str">
        <f>_xll.BDP($B152,AH$2)</f>
        <v>N</v>
      </c>
      <c r="AI152" t="str">
        <f>_xll.BDP($B152,AI$2)</f>
        <v>Not Confirmed</v>
      </c>
      <c r="AJ152" t="str">
        <f>_xll.BDP($B152,AJ$2)</f>
        <v>N</v>
      </c>
      <c r="AK152" t="str">
        <f>_xll.BDP($B152,AK$2)</f>
        <v>Preferred</v>
      </c>
      <c r="AL152" s="2" t="str">
        <f>_xll.BDP($B152,AL$2)</f>
        <v>10922N889</v>
      </c>
      <c r="AM152" s="2" t="str">
        <f>_xll.BDP($B152,AM$2)</f>
        <v>BB+</v>
      </c>
      <c r="AN152" s="2" t="str">
        <f>_xll.BDP($B152,AN$2)</f>
        <v>BBB-</v>
      </c>
      <c r="AO152" s="2"/>
      <c r="AP152">
        <f>_xll.BDP(LEFT($H152,LEN($H152)-2)&amp;"Equity",AP$2)</f>
        <v>7.5155594338617293E-3</v>
      </c>
      <c r="AQ152">
        <f>_xll.BDP(LEFT($H152,LEN($H152)-2)&amp;"Equity",AQ$2)</f>
        <v>5.1849541132966026E-2</v>
      </c>
      <c r="AR152" s="2" t="str">
        <f>_xll.BDP($B152,AR$2)</f>
        <v>NASDAQ/NGS</v>
      </c>
      <c r="AS152" s="2"/>
      <c r="AT152" s="2">
        <f>_xll.BDP($B152,AT$2)</f>
        <v>15.979932601375413</v>
      </c>
      <c r="AU152" s="2">
        <f>_xll.BDP($B152,AU$2)</f>
        <v>15.979932601375413</v>
      </c>
      <c r="AV152" s="7">
        <f>_xll.BDP($B152,AV$2)</f>
        <v>14000000</v>
      </c>
      <c r="AW152" s="8">
        <f t="shared" si="6"/>
        <v>260470000</v>
      </c>
      <c r="AX152" s="7" t="str">
        <f>_xll.BDP($B152,AX$2)</f>
        <v>US10922N8891</v>
      </c>
      <c r="AY152" s="7" t="str">
        <f>_xll.BDP($B152,AY$2)</f>
        <v>BNRLZ01</v>
      </c>
    </row>
    <row r="153" spans="1:51" x14ac:dyDescent="0.25">
      <c r="B153" t="s">
        <v>1210</v>
      </c>
      <c r="C153">
        <f>_xll.BDP($B153,C$2)</f>
        <v>17.5</v>
      </c>
      <c r="D153" s="3">
        <f>_xll.BDP($B153,D$2)/100</f>
        <v>-0.16951219512195126</v>
      </c>
      <c r="E153" s="1">
        <f>_xll.BDP($B153,E$2)</f>
        <v>76602.836065573763</v>
      </c>
      <c r="G153" t="str">
        <f>_xll.BDP($B153,G$2)</f>
        <v>BRIGHTHOUSE FINANCIAL IN</v>
      </c>
      <c r="H153" t="str">
        <f>_xll.BDP($B153,H$2)</f>
        <v>BHF US</v>
      </c>
      <c r="I153">
        <f>_xll.BDP(LEFT($H153,LEN(H153)-2)&amp;"Equity",I$2)</f>
        <v>42.42</v>
      </c>
      <c r="J153" s="3">
        <f>_xll.BDP(LEFT($H153,LEN($H153)-2)&amp;"Equity",J$2)/100</f>
        <v>-0.2664707</v>
      </c>
      <c r="K153" t="str">
        <f>_xll.BDP(H153&amp;" Equity",$K$2)</f>
        <v>5/9/2023</v>
      </c>
      <c r="M153" t="str">
        <f>_xll.BDP($B153,M$2)</f>
        <v>#N/A Field Not Applicable</v>
      </c>
      <c r="N153">
        <f>_xll.BDP($B153,N$2)</f>
        <v>7.1016666896048664</v>
      </c>
      <c r="O153">
        <f>_xll.BDP($B153,O$2)</f>
        <v>7.1016666896048664</v>
      </c>
      <c r="P153">
        <f>_xll.BDP($B153,P$2)</f>
        <v>16.485868734727784</v>
      </c>
      <c r="Q153">
        <f>_xll.BDP($B153,Q$2)</f>
        <v>7.1016666896048664</v>
      </c>
      <c r="R153" t="str">
        <f>_xll.BDP($B153,R$2)</f>
        <v>PERP/CALL</v>
      </c>
      <c r="S153" t="str">
        <f>_xll.BDP($B153,S$2)</f>
        <v>FIXED</v>
      </c>
      <c r="T153">
        <f>_xll.BDP($B153,T$2)</f>
        <v>5.375</v>
      </c>
      <c r="U153">
        <f>_xll.BDP($B153,U$2)</f>
        <v>25</v>
      </c>
      <c r="V153" s="4" t="str">
        <f>_xll.BDP($B153,V$2)</f>
        <v>Quarter</v>
      </c>
      <c r="W153" s="4">
        <f>_xll.BDS($B153,"dvd_hist_all","startrow=1","endrow=1","startcol=2","endcol=2")</f>
        <v>44994</v>
      </c>
      <c r="X153" s="4">
        <f>_xll.BDS($B153,"dvd_hist_all","startrow=1","endrow=1","startcol=2","endcol=2")</f>
        <v>44994</v>
      </c>
      <c r="Y153" s="2" t="str">
        <f>_xll.BDP($B153,Y$2)</f>
        <v>#N/A Field Not Applicable</v>
      </c>
      <c r="Z153" t="str">
        <f>_xll.BDP($B153,Z$2)</f>
        <v>12/25/2025</v>
      </c>
      <c r="AA153">
        <f>_xll.BDP($B153,AA$2)</f>
        <v>30</v>
      </c>
      <c r="AB153" t="str">
        <f>_xll.BDP($B153,AB$2)</f>
        <v>Anytime</v>
      </c>
      <c r="AC153" t="str">
        <f>_xll.BDP($B153,AC$2)</f>
        <v>#N/A Field Not Applicable</v>
      </c>
      <c r="AH153" t="str">
        <f>_xll.BDP($B153,AH$2)</f>
        <v>N</v>
      </c>
      <c r="AI153" t="str">
        <f>_xll.BDP($B153,AI$2)</f>
        <v>Yes</v>
      </c>
      <c r="AJ153" t="str">
        <f>_xll.BDP($B153,AJ$2)</f>
        <v>#N/A N/A</v>
      </c>
      <c r="AK153" t="str">
        <f>_xll.BDP($B153,AK$2)</f>
        <v>Preferred</v>
      </c>
      <c r="AL153" s="2" t="str">
        <f>_xll.BDP($B153,AL$2)</f>
        <v>10922N707</v>
      </c>
      <c r="AM153" s="2" t="str">
        <f>_xll.BDP($B153,AM$2)</f>
        <v>BB+</v>
      </c>
      <c r="AN153" s="2" t="str">
        <f>_xll.BDP($B153,AN$2)</f>
        <v>BBB-</v>
      </c>
      <c r="AO153" s="2"/>
      <c r="AP153">
        <f>_xll.BDP(LEFT($H153,LEN($H153)-2)&amp;"Equity",AP$2)</f>
        <v>7.5155594338617293E-3</v>
      </c>
      <c r="AQ153">
        <f>_xll.BDP(LEFT($H153,LEN($H153)-2)&amp;"Equity",AQ$2)</f>
        <v>5.1849541132966026E-2</v>
      </c>
      <c r="AR153" s="2" t="str">
        <f>_xll.BDP($B153,AR$2)</f>
        <v>NASDAQ/NGS</v>
      </c>
      <c r="AS153" s="2"/>
      <c r="AT153" s="2">
        <f>_xll.BDP($B153,AT$2)</f>
        <v>12.906872127069439</v>
      </c>
      <c r="AU153" s="2">
        <f>_xll.BDP($B153,AU$2)</f>
        <v>12.906872127069439</v>
      </c>
      <c r="AV153" s="7">
        <f>_xll.BDP($B153,AV$2)</f>
        <v>23000000</v>
      </c>
      <c r="AW153" s="8">
        <f t="shared" si="6"/>
        <v>402500000</v>
      </c>
      <c r="AX153" s="7" t="str">
        <f>_xll.BDP($B153,AX$2)</f>
        <v>US10922N7075</v>
      </c>
      <c r="AY153" s="7" t="str">
        <f>_xll.BDP($B153,AY$2)</f>
        <v>BN0TD19</v>
      </c>
    </row>
    <row r="154" spans="1:51" x14ac:dyDescent="0.25">
      <c r="B154" t="s">
        <v>816</v>
      </c>
      <c r="C154">
        <f>_xll.BDP($B154,C$2)</f>
        <v>21.924999999999997</v>
      </c>
      <c r="D154" s="3">
        <f>_xll.BDP($B154,D$2)/100</f>
        <v>-0.12125984251968498</v>
      </c>
      <c r="E154" s="1">
        <f>_xll.BDP($B154,E$2)</f>
        <v>31686.213114754097</v>
      </c>
      <c r="G154" t="str">
        <f>_xll.BDP($B154,G$2)</f>
        <v>BRIGHTHOUSE FINANCIAL IN</v>
      </c>
      <c r="H154" t="str">
        <f>_xll.BDP($B154,H$2)</f>
        <v>BHF US</v>
      </c>
      <c r="I154">
        <f>_xll.BDP(LEFT($H154,LEN(H154)-2)&amp;"Equity",I$2)</f>
        <v>42.42</v>
      </c>
      <c r="J154" s="3">
        <f>_xll.BDP(LEFT($H154,LEN($H154)-2)&amp;"Equity",J$2)/100</f>
        <v>-0.2664707</v>
      </c>
      <c r="K154" t="str">
        <f>_xll.BDP(H154&amp;" Equity",$K$2)</f>
        <v>5/9/2023</v>
      </c>
      <c r="M154" t="str">
        <f>_xll.BDP($B154,M$2)</f>
        <v>#N/A Field Not Applicable</v>
      </c>
      <c r="N154">
        <f>_xll.BDP($B154,N$2)</f>
        <v>7.4903533328289331</v>
      </c>
      <c r="O154">
        <f>_xll.BDP($B154,O$2)</f>
        <v>7.4903533328289331</v>
      </c>
      <c r="P154">
        <f>_xll.BDP($B154,P$2)</f>
        <v>18.247716030374622</v>
      </c>
      <c r="Q154">
        <f>_xll.BDP($B154,Q$2)</f>
        <v>7.4903533328289331</v>
      </c>
      <c r="R154" t="str">
        <f>_xll.BDP($B154,R$2)</f>
        <v>PERP/CALL</v>
      </c>
      <c r="S154" t="str">
        <f>_xll.BDP($B154,S$2)</f>
        <v>FIXED</v>
      </c>
      <c r="T154">
        <f>_xll.BDP($B154,T$2)</f>
        <v>6.6</v>
      </c>
      <c r="U154">
        <f>_xll.BDP($B154,U$2)</f>
        <v>25</v>
      </c>
      <c r="V154" s="4" t="str">
        <f>_xll.BDP($B154,V$2)</f>
        <v>Quarter</v>
      </c>
      <c r="W154" s="4">
        <f>_xll.BDS($B154,"dvd_hist_all","startrow=1","endrow=1","startcol=2","endcol=2")</f>
        <v>44994</v>
      </c>
      <c r="X154" s="4">
        <f>_xll.BDS($B154,"dvd_hist_all","startrow=1","endrow=1","startcol=2","endcol=2")</f>
        <v>44994</v>
      </c>
      <c r="Y154" s="2" t="str">
        <f>_xll.BDP($B154,Y$2)</f>
        <v>NON-CUMULATIVE</v>
      </c>
      <c r="Z154" t="str">
        <f>_xll.BDP($B154,Z$2)</f>
        <v>3/25/2024</v>
      </c>
      <c r="AA154">
        <f>_xll.BDP($B154,AA$2)</f>
        <v>30</v>
      </c>
      <c r="AB154" t="str">
        <f>_xll.BDP($B154,AB$2)</f>
        <v>Anytime</v>
      </c>
      <c r="AC154" t="str">
        <f>_xll.BDP($B154,AC$2)</f>
        <v>#N/A Field Not Applicable</v>
      </c>
      <c r="AH154" t="str">
        <f>_xll.BDP($B154,AH$2)</f>
        <v>N</v>
      </c>
      <c r="AI154" t="str">
        <f>_xll.BDP($B154,AI$2)</f>
        <v>Yes</v>
      </c>
      <c r="AJ154" t="str">
        <f>_xll.BDP($B154,AJ$2)</f>
        <v>N</v>
      </c>
      <c r="AK154" t="str">
        <f>_xll.BDP($B154,AK$2)</f>
        <v>Preferred</v>
      </c>
      <c r="AL154" s="2" t="str">
        <f>_xll.BDP($B154,AL$2)</f>
        <v>10922N301</v>
      </c>
      <c r="AM154" s="2" t="str">
        <f>_xll.BDP($B154,AM$2)</f>
        <v>BB+</v>
      </c>
      <c r="AN154" s="2" t="str">
        <f>_xll.BDP($B154,AN$2)</f>
        <v>BBB-</v>
      </c>
      <c r="AO154" s="2"/>
      <c r="AP154">
        <f>_xll.BDP(LEFT($H154,LEN($H154)-2)&amp;"Equity",AP$2)</f>
        <v>7.5155594338617293E-3</v>
      </c>
      <c r="AQ154">
        <f>_xll.BDP(LEFT($H154,LEN($H154)-2)&amp;"Equity",AQ$2)</f>
        <v>5.1849541132966026E-2</v>
      </c>
      <c r="AR154" s="2" t="str">
        <f>_xll.BDP($B154,AR$2)</f>
        <v>NASDAQ/NGS</v>
      </c>
      <c r="AS154" s="2"/>
      <c r="AT154" s="2">
        <f>_xll.BDP($B154,AT$2)</f>
        <v>12.78170428889991</v>
      </c>
      <c r="AU154" s="2">
        <f>_xll.BDP($B154,AU$2)</f>
        <v>12.78170428889991</v>
      </c>
      <c r="AV154" s="7">
        <f>_xll.BDP($B154,AV$2)</f>
        <v>17000000</v>
      </c>
      <c r="AW154" s="8">
        <f t="shared" si="6"/>
        <v>372724999.99999994</v>
      </c>
      <c r="AX154" s="7" t="str">
        <f>_xll.BDP($B154,AX$2)</f>
        <v>US10922N3017</v>
      </c>
      <c r="AY154" s="7" t="str">
        <f>_xll.BDP($B154,AY$2)</f>
        <v>BJ0M332</v>
      </c>
    </row>
    <row r="155" spans="1:51" x14ac:dyDescent="0.25">
      <c r="B155" t="s">
        <v>1108</v>
      </c>
      <c r="C155">
        <f>_xll.BDP($B155,C$2)</f>
        <v>22.98</v>
      </c>
      <c r="D155" s="3">
        <f>_xll.BDP($B155,D$2)/100</f>
        <v>-6.3881656804733816E-2</v>
      </c>
      <c r="E155" s="1">
        <f>_xll.BDP($B155,E$2)</f>
        <v>30049</v>
      </c>
      <c r="G155" t="str">
        <f>_xll.BDP($B155,G$2)</f>
        <v>BRIGHTHOUSE FINANCIAL IN</v>
      </c>
      <c r="H155" t="str">
        <f>_xll.BDP($B155,H$2)</f>
        <v>BHF US</v>
      </c>
      <c r="I155">
        <f>_xll.BDP(LEFT($H155,LEN(H155)-2)&amp;"Equity",I$2)</f>
        <v>42.42</v>
      </c>
      <c r="J155" s="3">
        <f>_xll.BDP(LEFT($H155,LEN($H155)-2)&amp;"Equity",J$2)/100</f>
        <v>-0.2664707</v>
      </c>
      <c r="K155" t="str">
        <f>_xll.BDP(H155&amp;" Equity",$K$2)</f>
        <v>5/9/2023</v>
      </c>
      <c r="M155" t="str">
        <f>_xll.BDP($B155,M$2)</f>
        <v>#N/A Field Not Applicable</v>
      </c>
      <c r="N155">
        <f>_xll.BDP($B155,N$2)</f>
        <v>6.456549811086135</v>
      </c>
      <c r="O155">
        <f>_xll.BDP($B155,O$2)</f>
        <v>6.456549811086135</v>
      </c>
      <c r="P155">
        <f>_xll.BDP($B155,P$2)</f>
        <v>4.4586355147330208</v>
      </c>
      <c r="Q155">
        <f>_xll.BDP($B155,Q$2)</f>
        <v>4.4586355099999997</v>
      </c>
      <c r="R155" t="str">
        <f>_xll.BDP($B155,R$2)</f>
        <v>PERP/CALL</v>
      </c>
      <c r="S155" t="str">
        <f>_xll.BDP($B155,S$2)</f>
        <v>FIXED</v>
      </c>
      <c r="T155">
        <f>_xll.BDP($B155,T$2)</f>
        <v>6.75</v>
      </c>
      <c r="U155">
        <f>_xll.BDP($B155,U$2)</f>
        <v>25</v>
      </c>
      <c r="V155" s="4" t="str">
        <f>_xll.BDP($B155,V$2)</f>
        <v>Quarter</v>
      </c>
      <c r="W155" s="4">
        <f>_xll.BDS($B155,"dvd_hist_all","startrow=1","endrow=1","startcol=2","endcol=2")</f>
        <v>44994</v>
      </c>
      <c r="X155" s="4">
        <f>_xll.BDS($B155,"dvd_hist_all","startrow=1","endrow=1","startcol=2","endcol=2")</f>
        <v>44994</v>
      </c>
      <c r="Y155" s="2" t="str">
        <f>_xll.BDP($B155,Y$2)</f>
        <v>NON-CUMULATIVE</v>
      </c>
      <c r="Z155" t="str">
        <f>_xll.BDP($B155,Z$2)</f>
        <v>6/25/2025</v>
      </c>
      <c r="AA155">
        <f>_xll.BDP($B155,AA$2)</f>
        <v>30</v>
      </c>
      <c r="AB155" t="str">
        <f>_xll.BDP($B155,AB$2)</f>
        <v>Anytime</v>
      </c>
      <c r="AC155" t="str">
        <f>_xll.BDP($B155,AC$2)</f>
        <v>#N/A Field Not Applicable</v>
      </c>
      <c r="AH155" t="str">
        <f>_xll.BDP($B155,AH$2)</f>
        <v>N</v>
      </c>
      <c r="AI155" t="str">
        <f>_xll.BDP($B155,AI$2)</f>
        <v>Yes</v>
      </c>
      <c r="AJ155" t="str">
        <f>_xll.BDP($B155,AJ$2)</f>
        <v>N</v>
      </c>
      <c r="AK155" t="str">
        <f>_xll.BDP($B155,AK$2)</f>
        <v>Preferred</v>
      </c>
      <c r="AL155" s="2" t="str">
        <f>_xll.BDP($B155,AL$2)</f>
        <v>10922N509</v>
      </c>
      <c r="AM155" s="2" t="str">
        <f>_xll.BDP($B155,AM$2)</f>
        <v>BB+</v>
      </c>
      <c r="AN155" s="2" t="str">
        <f>_xll.BDP($B155,AN$2)</f>
        <v>BBB-</v>
      </c>
      <c r="AO155" s="2"/>
      <c r="AP155">
        <f>_xll.BDP(LEFT($H155,LEN($H155)-2)&amp;"Equity",AP$2)</f>
        <v>7.5155594338617293E-3</v>
      </c>
      <c r="AQ155">
        <f>_xll.BDP(LEFT($H155,LEN($H155)-2)&amp;"Equity",AQ$2)</f>
        <v>5.1849541132966026E-2</v>
      </c>
      <c r="AR155" s="2" t="str">
        <f>_xll.BDP($B155,AR$2)</f>
        <v>NASDAQ/NGS</v>
      </c>
      <c r="AS155" s="2"/>
      <c r="AT155" s="2">
        <f>_xll.BDP($B155,AT$2)</f>
        <v>13.506918156823652</v>
      </c>
      <c r="AU155" s="2">
        <f>_xll.BDP($B155,AU$2)</f>
        <v>13.506918156823652</v>
      </c>
      <c r="AV155" s="7">
        <f>_xll.BDP($B155,AV$2)</f>
        <v>16100000</v>
      </c>
      <c r="AW155" s="8">
        <f t="shared" si="6"/>
        <v>369978000</v>
      </c>
      <c r="AX155" s="7" t="str">
        <f>_xll.BDP($B155,AX$2)</f>
        <v>US10922N5095</v>
      </c>
      <c r="AY155" s="7" t="str">
        <f>_xll.BDP($B155,AY$2)</f>
        <v>BM9JJ93</v>
      </c>
    </row>
    <row r="156" spans="1:51" x14ac:dyDescent="0.25">
      <c r="B156" t="s">
        <v>1913</v>
      </c>
      <c r="C156">
        <f>_xll.BDP($B156,C$2)</f>
        <v>17.75</v>
      </c>
      <c r="D156" s="3">
        <f>_xll.BDP($B156,D$2)/100</f>
        <v>-0.11937172774869115</v>
      </c>
      <c r="E156" s="1">
        <f>_xll.BDP($B156,E$2)</f>
        <v>10101</v>
      </c>
      <c r="G156" t="str">
        <f>_xll.BDP($B156,G$2)</f>
        <v>BROOKFIELD INFRA FIN ULC</v>
      </c>
      <c r="H156" t="str">
        <f>_xll.BDP($B156,H$2)</f>
        <v>BIP US</v>
      </c>
      <c r="I156">
        <f>_xll.BDP(LEFT($H156,LEN(H156)-2)&amp;"Equity",I$2)</f>
        <v>32.24</v>
      </c>
      <c r="J156" s="3">
        <f>_xll.BDP(LEFT($H156,LEN($H156)-2)&amp;"Equity",J$2)/100</f>
        <v>-2.3326159999999999E-2</v>
      </c>
      <c r="K156" t="str">
        <f>_xll.BDP(H156&amp;" Equity",$K$2)</f>
        <v>5/4/2023</v>
      </c>
      <c r="M156" t="str">
        <f>_xll.BDP($B156,M$2)</f>
        <v>#N/A Field Not Applicable</v>
      </c>
      <c r="N156">
        <f>_xll.BDP($B156,N$2)</f>
        <v>5.7117167576768191</v>
      </c>
      <c r="O156">
        <f>_xll.BDP($B156,O$2)</f>
        <v>5.7117167576768191</v>
      </c>
      <c r="P156">
        <f>_xll.BDP($B156,P$2)</f>
        <v>9.4500863012470848</v>
      </c>
      <c r="Q156">
        <f>_xll.BDP($B156,Q$2)</f>
        <v>5.7117167576768191</v>
      </c>
      <c r="R156" t="str">
        <f>_xll.BDP($B156,R$2)</f>
        <v>CALLABLE</v>
      </c>
      <c r="S156" t="str">
        <f>_xll.BDP($B156,S$2)</f>
        <v>FIXED</v>
      </c>
      <c r="T156">
        <f>_xll.BDP($B156,T$2)</f>
        <v>5</v>
      </c>
      <c r="U156">
        <f>_xll.BDP($B156,U$2)</f>
        <v>25</v>
      </c>
      <c r="V156" s="4" t="str">
        <f>_xll.BDP($B156,V$2)</f>
        <v>Quarter</v>
      </c>
      <c r="W156" s="4">
        <f>_xll.BDS($B156,"dvd_hist_all","startrow=1","endrow=1","startcol=2","endcol=2")</f>
        <v>45000</v>
      </c>
      <c r="X156" s="4">
        <f>_xll.BDS($B156,"dvd_hist_all","startrow=1","endrow=1","startcol=2","endcol=2")</f>
        <v>45000</v>
      </c>
      <c r="Y156" s="2" t="str">
        <f>_xll.BDP($B156,Y$2)</f>
        <v>CUMULATIVE</v>
      </c>
      <c r="Z156" t="str">
        <f>_xll.BDP($B156,Z$2)</f>
        <v>5/24/2026</v>
      </c>
      <c r="AA156">
        <f>_xll.BDP($B156,AA$2)</f>
        <v>15</v>
      </c>
      <c r="AB156" t="str">
        <f>_xll.BDP($B156,AB$2)</f>
        <v>Anytime</v>
      </c>
      <c r="AC156" t="str">
        <f>_xll.BDP($B156,AC$2)</f>
        <v>5/24/2081</v>
      </c>
      <c r="AH156" t="str">
        <f>_xll.BDP($B156,AH$2)</f>
        <v>N</v>
      </c>
      <c r="AI156" t="str">
        <f>_xll.BDP($B156,AI$2)</f>
        <v>Not Confirmed</v>
      </c>
      <c r="AJ156" t="str">
        <f>_xll.BDP($B156,AJ$2)</f>
        <v>Y</v>
      </c>
      <c r="AK156" t="str">
        <f>_xll.BDP($B156,AK$2)</f>
        <v>Subordinated</v>
      </c>
      <c r="AL156" s="2" t="str">
        <f>_xll.BDP($B156,AL$2)</f>
        <v>11276B109</v>
      </c>
      <c r="AM156" s="2" t="str">
        <f>_xll.BDP($B156,AM$2)</f>
        <v>BBB-</v>
      </c>
      <c r="AN156" s="2" t="str">
        <f>_xll.BDP($B156,AN$2)</f>
        <v>BBB-</v>
      </c>
      <c r="AO156" s="2"/>
      <c r="AP156">
        <f>_xll.BDP(LEFT($H156,LEN($H156)-2)&amp;"Equity",AP$2)</f>
        <v>1.4807390138836807E-3</v>
      </c>
      <c r="AQ156">
        <f>_xll.BDP(LEFT($H156,LEN($H156)-2)&amp;"Equity",AQ$2)</f>
        <v>3.5417214276024844E-2</v>
      </c>
      <c r="AR156" s="2" t="str">
        <f>_xll.BDP($B156,AR$2)</f>
        <v>NEW YORK</v>
      </c>
      <c r="AS156" s="2"/>
      <c r="AT156" s="2">
        <f>_xll.BDP($B156,AT$2)</f>
        <v>14.166080414807551</v>
      </c>
      <c r="AU156" s="2">
        <f>_xll.BDP($B156,AU$2)</f>
        <v>14.166080414807551</v>
      </c>
      <c r="AV156" s="7">
        <f>_xll.BDP($B156,AV$2)</f>
        <v>10000000</v>
      </c>
      <c r="AW156" s="8">
        <f t="shared" si="6"/>
        <v>177500000</v>
      </c>
      <c r="AX156" s="7" t="str">
        <f>_xll.BDP($B156,AX$2)</f>
        <v>US11276B1098</v>
      </c>
      <c r="AY156" s="7" t="str">
        <f>_xll.BDP($B156,AY$2)</f>
        <v>BNC42V5</v>
      </c>
    </row>
    <row r="157" spans="1:51" x14ac:dyDescent="0.25">
      <c r="B157" t="s">
        <v>2037</v>
      </c>
      <c r="C157">
        <f>_xll.BDP($B157,C$2)</f>
        <v>16.869999999999997</v>
      </c>
      <c r="D157" s="3">
        <f>_xll.BDP($B157,D$2)/100</f>
        <v>-0.1213541666666666</v>
      </c>
      <c r="E157" s="1">
        <f>_xll.BDP($B157,E$2)</f>
        <v>16777.253968253968</v>
      </c>
      <c r="G157" t="str">
        <f>_xll.BDP($B157,G$2)</f>
        <v>BIP BERMUDA HOLDINGS I</v>
      </c>
      <c r="H157" t="str">
        <f>_xll.BDP($B157,H$2)</f>
        <v>BIP US</v>
      </c>
      <c r="I157">
        <f>_xll.BDP(LEFT($H157,LEN(H157)-2)&amp;"Equity",I$2)</f>
        <v>32.24</v>
      </c>
      <c r="J157" s="3">
        <f>_xll.BDP(LEFT($H157,LEN($H157)-2)&amp;"Equity",J$2)/100</f>
        <v>-2.3326159999999999E-2</v>
      </c>
      <c r="K157" t="str">
        <f>_xll.BDP(H157&amp;" Equity",$K$2)</f>
        <v>5/4/2023</v>
      </c>
      <c r="M157" t="str">
        <f>_xll.BDP($B157,M$2)</f>
        <v>#N/A Field Not Applicable</v>
      </c>
      <c r="N157">
        <f>_xll.BDP($B157,N$2)</f>
        <v>4.755908475183567</v>
      </c>
      <c r="O157">
        <f>_xll.BDP($B157,O$2)</f>
        <v>4.755908475183567</v>
      </c>
      <c r="P157">
        <f>_xll.BDP($B157,P$2)</f>
        <v>2.9095314894736797</v>
      </c>
      <c r="Q157">
        <f>_xll.BDP($B157,Q$2)</f>
        <v>2.90953149</v>
      </c>
      <c r="R157" t="str">
        <f>_xll.BDP($B157,R$2)</f>
        <v>PERP/CALL</v>
      </c>
      <c r="S157" t="str">
        <f>_xll.BDP($B157,S$2)</f>
        <v>FIXED</v>
      </c>
      <c r="T157">
        <f>_xll.BDP($B157,T$2)</f>
        <v>5.125</v>
      </c>
      <c r="U157">
        <f>_xll.BDP($B157,U$2)</f>
        <v>25</v>
      </c>
      <c r="V157" s="4" t="str">
        <f>_xll.BDP($B157,V$2)</f>
        <v>Quarter</v>
      </c>
      <c r="W157" s="4">
        <f>_xll.BDS($B157,"dvd_hist_all","startrow=1","endrow=1","startcol=2","endcol=2")</f>
        <v>45000</v>
      </c>
      <c r="X157" s="4">
        <f>_xll.BDS($B157,"dvd_hist_all","startrow=1","endrow=1","startcol=2","endcol=2")</f>
        <v>45000</v>
      </c>
      <c r="Y157" s="2" t="str">
        <f>_xll.BDP($B157,Y$2)</f>
        <v>CUMULATIVE</v>
      </c>
      <c r="Z157" t="str">
        <f>_xll.BDP($B157,Z$2)</f>
        <v>1/21/2027</v>
      </c>
      <c r="AA157" t="str">
        <f>_xll.BDP($B157,AA$2)</f>
        <v>#N/A Field Not Applicable</v>
      </c>
      <c r="AB157" t="str">
        <f>_xll.BDP($B157,AB$2)</f>
        <v>Anytime</v>
      </c>
      <c r="AC157" t="str">
        <f>_xll.BDP($B157,AC$2)</f>
        <v>#N/A Field Not Applicable</v>
      </c>
      <c r="AH157" t="str">
        <f>_xll.BDP($B157,AH$2)</f>
        <v>N</v>
      </c>
      <c r="AI157" t="str">
        <f>_xll.BDP($B157,AI$2)</f>
        <v>Yes</v>
      </c>
      <c r="AJ157" t="str">
        <f>_xll.BDP($B157,AJ$2)</f>
        <v>Y</v>
      </c>
      <c r="AK157" t="str">
        <f>_xll.BDP($B157,AK$2)</f>
        <v>Subordinated</v>
      </c>
      <c r="AL157" s="2" t="str">
        <f>_xll.BDP($B157,AL$2)</f>
        <v>05554M100</v>
      </c>
      <c r="AM157" s="2" t="str">
        <f>_xll.BDP($B157,AM$2)</f>
        <v>BBB-</v>
      </c>
      <c r="AN157" s="2" t="str">
        <f>_xll.BDP($B157,AN$2)</f>
        <v>BBB-</v>
      </c>
      <c r="AO157" s="2"/>
      <c r="AP157">
        <f>_xll.BDP(LEFT($H157,LEN($H157)-2)&amp;"Equity",AP$2)</f>
        <v>1.4807390138836807E-3</v>
      </c>
      <c r="AQ157">
        <f>_xll.BDP(LEFT($H157,LEN($H157)-2)&amp;"Equity",AQ$2)</f>
        <v>3.5417214276024844E-2</v>
      </c>
      <c r="AR157" s="2" t="str">
        <f>_xll.BDP($B157,AR$2)</f>
        <v>NEW YORK</v>
      </c>
      <c r="AS157" s="2"/>
      <c r="AT157" s="2">
        <f>_xll.BDP($B157,AT$2)</f>
        <v>13.089188909070614</v>
      </c>
      <c r="AU157" s="2">
        <f>_xll.BDP($B157,AU$2)</f>
        <v>13.089188909070614</v>
      </c>
      <c r="AV157" s="7">
        <f>_xll.BDP($B157,AV$2)</f>
        <v>12000000</v>
      </c>
      <c r="AW157" s="8">
        <f t="shared" si="6"/>
        <v>202439999.99999997</v>
      </c>
      <c r="AX157" s="7" t="str">
        <f>_xll.BDP($B157,AX$2)</f>
        <v>US05554M1009</v>
      </c>
      <c r="AY157" s="7" t="str">
        <f>_xll.BDP($B157,AY$2)</f>
        <v>BPVC0M1</v>
      </c>
    </row>
    <row r="158" spans="1:51" x14ac:dyDescent="0.25">
      <c r="B158" t="s">
        <v>1218</v>
      </c>
      <c r="C158">
        <f>_xll.BDP($B158,C$2)</f>
        <v>21.66</v>
      </c>
      <c r="D158" s="3">
        <f>_xll.BDP($B158,D$2)/100</f>
        <v>-0.10499999999999998</v>
      </c>
      <c r="E158" s="1">
        <f>_xll.BDP($B158,E$2)</f>
        <v>2668.0793650793653</v>
      </c>
      <c r="G158" t="str">
        <f>_xll.BDP($B158,G$2)</f>
        <v>BROOKFIELD INFRASTRUCTUR</v>
      </c>
      <c r="H158" t="str">
        <f>_xll.BDP($B158,H$2)</f>
        <v>BIP US</v>
      </c>
      <c r="I158">
        <f>_xll.BDP(LEFT($H158,LEN(H158)-2)&amp;"Equity",I$2)</f>
        <v>32.24</v>
      </c>
      <c r="J158" s="3">
        <f>_xll.BDP(LEFT($H158,LEN($H158)-2)&amp;"Equity",J$2)/100</f>
        <v>-2.3326159999999999E-2</v>
      </c>
      <c r="K158" t="str">
        <f>_xll.BDP(H158&amp;" Equity",$K$2)</f>
        <v>5/4/2023</v>
      </c>
      <c r="M158">
        <f>_xll.BDP($B158,M$2)</f>
        <v>453</v>
      </c>
      <c r="N158">
        <f>_xll.BDP($B158,N$2)</f>
        <v>6.2121516201087443</v>
      </c>
      <c r="O158">
        <f>_xll.BDP($B158,O$2)</f>
        <v>8.1000254008208952</v>
      </c>
      <c r="P158">
        <f>_xll.BDP($B158,P$2)</f>
        <v>10.293883474871558</v>
      </c>
      <c r="Q158">
        <f>_xll.BDP($B158,Q$2)</f>
        <v>10.293883474871558</v>
      </c>
      <c r="R158" t="str">
        <f>_xll.BDP($B158,R$2)</f>
        <v>PERP/CALL</v>
      </c>
      <c r="S158" t="str">
        <f>_xll.BDP($B158,S$2)</f>
        <v>VARIABLE</v>
      </c>
      <c r="T158">
        <f>_xll.BDP($B158,T$2)</f>
        <v>5.5</v>
      </c>
      <c r="U158">
        <f>_xll.BDP($B158,U$2)</f>
        <v>25</v>
      </c>
      <c r="V158" s="4" t="str">
        <f>_xll.BDP($B158,V$2)</f>
        <v>Quarter</v>
      </c>
      <c r="W158" s="4">
        <f>_xll.BDS($B158,"dvd_hist_all","startrow=1","endrow=1","startcol=2","endcol=2")</f>
        <v>44984</v>
      </c>
      <c r="X158" s="4">
        <f>_xll.BDS($B158,"dvd_hist_all","startrow=1","endrow=1","startcol=2","endcol=2")</f>
        <v>44984</v>
      </c>
      <c r="Y158" s="2" t="str">
        <f>_xll.BDP($B158,Y$2)</f>
        <v>CUMULATIVE</v>
      </c>
      <c r="Z158" t="str">
        <f>_xll.BDP($B158,Z$2)</f>
        <v>12/31/2025</v>
      </c>
      <c r="AA158">
        <f>_xll.BDP($B158,AA$2)</f>
        <v>25</v>
      </c>
      <c r="AB158" t="str">
        <f>_xll.BDP($B158,AB$2)</f>
        <v>#N/A N/A</v>
      </c>
      <c r="AC158" t="str">
        <f>_xll.BDP($B158,AC$2)</f>
        <v>#N/A Field Not Applicable</v>
      </c>
      <c r="AH158" t="str">
        <f>_xll.BDP($B158,AH$2)</f>
        <v>N</v>
      </c>
      <c r="AI158" t="str">
        <f>_xll.BDP($B158,AI$2)</f>
        <v>Not Confirmed</v>
      </c>
      <c r="AJ158" t="str">
        <f>_xll.BDP($B158,AJ$2)</f>
        <v>Y</v>
      </c>
      <c r="AK158" t="str">
        <f>_xll.BDP($B158,AK$2)</f>
        <v>Preferred</v>
      </c>
      <c r="AL158" s="2" t="str">
        <f>_xll.BDP($B158,AL$2)</f>
        <v>EP0497321</v>
      </c>
      <c r="AM158" s="2" t="str">
        <f>_xll.BDP($B158,AM$2)</f>
        <v>BBB-</v>
      </c>
      <c r="AN158" s="2" t="str">
        <f>_xll.BDP($B158,AN$2)</f>
        <v>BBB-</v>
      </c>
      <c r="AO158" s="2"/>
      <c r="AP158">
        <f>_xll.BDP(LEFT($H158,LEN($H158)-2)&amp;"Equity",AP$2)</f>
        <v>1.4807390138836807E-3</v>
      </c>
      <c r="AQ158">
        <f>_xll.BDP(LEFT($H158,LEN($H158)-2)&amp;"Equity",AQ$2)</f>
        <v>3.5417214276024844E-2</v>
      </c>
      <c r="AR158" s="2" t="str">
        <f>_xll.BDP($B158,AR$2)</f>
        <v>TORONTO</v>
      </c>
      <c r="AS158" s="2"/>
      <c r="AT158" s="2">
        <f>_xll.BDP($B158,AT$2)</f>
        <v>2.4685845763038414</v>
      </c>
      <c r="AU158" s="2">
        <f>_xll.BDP($B158,AU$2)</f>
        <v>2.4685841832106674</v>
      </c>
      <c r="AV158" s="7">
        <f>_xll.BDP($B158,AV$2)</f>
        <v>5000000</v>
      </c>
      <c r="AW158" s="8">
        <f t="shared" si="6"/>
        <v>108300000</v>
      </c>
      <c r="AX158" s="7" t="str">
        <f>_xll.BDP($B158,AX$2)</f>
        <v>BMG162521436</v>
      </c>
      <c r="AY158" s="7" t="str">
        <f>_xll.BDP($B158,AY$2)</f>
        <v>BYMZ2L5</v>
      </c>
    </row>
    <row r="159" spans="1:51" x14ac:dyDescent="0.25">
      <c r="B159" t="s">
        <v>1194</v>
      </c>
      <c r="C159">
        <f>_xll.BDP($B159,C$2)</f>
        <v>16.925000000000001</v>
      </c>
      <c r="D159" s="3">
        <f>_xll.BDP($B159,D$2)/100</f>
        <v>-7.2527472527472547E-2</v>
      </c>
      <c r="E159" s="1">
        <f>_xll.BDP($B159,E$2)</f>
        <v>2309.0158730158732</v>
      </c>
      <c r="G159" t="str">
        <f>_xll.BDP($B159,G$2)</f>
        <v>BROOKFIELD INFRASTRUCTUR</v>
      </c>
      <c r="H159" t="str">
        <f>_xll.BDP($B159,H$2)</f>
        <v>BIP US</v>
      </c>
      <c r="I159">
        <f>_xll.BDP(LEFT($H159,LEN(H159)-2)&amp;"Equity",I$2)</f>
        <v>32.24</v>
      </c>
      <c r="J159" s="3">
        <f>_xll.BDP(LEFT($H159,LEN($H159)-2)&amp;"Equity",J$2)/100</f>
        <v>-2.3326159999999999E-2</v>
      </c>
      <c r="K159" t="str">
        <f>_xll.BDP(H159&amp;" Equity",$K$2)</f>
        <v>5/4/2023</v>
      </c>
      <c r="M159">
        <f>_xll.BDP($B159,M$2)</f>
        <v>356</v>
      </c>
      <c r="N159">
        <f>_xll.BDP($B159,N$2)</f>
        <v>5.8550209130774418</v>
      </c>
      <c r="O159">
        <f>_xll.BDP($B159,O$2)</f>
        <v>9.0076661952504047</v>
      </c>
      <c r="P159">
        <f>_xll.BDP($B159,P$2)</f>
        <v>22.345976580650866</v>
      </c>
      <c r="Q159">
        <f>_xll.BDP($B159,Q$2)</f>
        <v>22.345976580650866</v>
      </c>
      <c r="R159" t="str">
        <f>_xll.BDP($B159,R$2)</f>
        <v>PERP/CALL</v>
      </c>
      <c r="S159" t="str">
        <f>_xll.BDP($B159,S$2)</f>
        <v>VARIABLE</v>
      </c>
      <c r="T159">
        <f>_xll.BDP($B159,T$2)</f>
        <v>3.9740000000000002</v>
      </c>
      <c r="U159">
        <f>_xll.BDP($B159,U$2)</f>
        <v>25</v>
      </c>
      <c r="V159" s="4" t="str">
        <f>_xll.BDP($B159,V$2)</f>
        <v>Quarter</v>
      </c>
      <c r="W159" s="4">
        <f>_xll.BDS($B159,"dvd_hist_all","startrow=1","endrow=1","startcol=2","endcol=2")</f>
        <v>44984</v>
      </c>
      <c r="X159" s="4">
        <f>_xll.BDS($B159,"dvd_hist_all","startrow=1","endrow=1","startcol=2","endcol=2")</f>
        <v>44984</v>
      </c>
      <c r="Y159" s="2" t="str">
        <f>_xll.BDP($B159,Y$2)</f>
        <v>CUMULATIVE</v>
      </c>
      <c r="Z159" t="str">
        <f>_xll.BDP($B159,Z$2)</f>
        <v>6/30/2025</v>
      </c>
      <c r="AA159">
        <f>_xll.BDP($B159,AA$2)</f>
        <v>25</v>
      </c>
      <c r="AB159" t="str">
        <f>_xll.BDP($B159,AB$2)</f>
        <v>#N/A N/A</v>
      </c>
      <c r="AC159" t="str">
        <f>_xll.BDP($B159,AC$2)</f>
        <v>#N/A Field Not Applicable</v>
      </c>
      <c r="AH159" t="str">
        <f>_xll.BDP($B159,AH$2)</f>
        <v>N</v>
      </c>
      <c r="AI159" t="str">
        <f>_xll.BDP($B159,AI$2)</f>
        <v>Not Confirmed</v>
      </c>
      <c r="AJ159" t="str">
        <f>_xll.BDP($B159,AJ$2)</f>
        <v>Y</v>
      </c>
      <c r="AK159" t="str">
        <f>_xll.BDP($B159,AK$2)</f>
        <v>Preferred</v>
      </c>
      <c r="AL159" s="2" t="str">
        <f>_xll.BDP($B159,AL$2)</f>
        <v>EP0482877</v>
      </c>
      <c r="AM159" s="2" t="str">
        <f>_xll.BDP($B159,AM$2)</f>
        <v>BBB-</v>
      </c>
      <c r="AN159" s="2" t="str">
        <f>_xll.BDP($B159,AN$2)</f>
        <v>BBB-</v>
      </c>
      <c r="AO159" s="2"/>
      <c r="AP159">
        <f>_xll.BDP(LEFT($H159,LEN($H159)-2)&amp;"Equity",AP$2)</f>
        <v>1.4807390138836807E-3</v>
      </c>
      <c r="AQ159">
        <f>_xll.BDP(LEFT($H159,LEN($H159)-2)&amp;"Equity",AQ$2)</f>
        <v>3.5417214276024844E-2</v>
      </c>
      <c r="AR159" s="2" t="str">
        <f>_xll.BDP($B159,AR$2)</f>
        <v>TORONTO</v>
      </c>
      <c r="AS159" s="2"/>
      <c r="AT159" s="2">
        <f>_xll.BDP($B159,AT$2)</f>
        <v>2.0238854557979753</v>
      </c>
      <c r="AU159" s="2">
        <f>_xll.BDP($B159,AU$2)</f>
        <v>2.0238854557979753</v>
      </c>
      <c r="AV159" s="7">
        <f>_xll.BDP($B159,AV$2)</f>
        <v>5000000</v>
      </c>
      <c r="AW159" s="8">
        <f t="shared" si="6"/>
        <v>84625000</v>
      </c>
      <c r="AX159" s="7" t="str">
        <f>_xll.BDP($B159,AX$2)</f>
        <v>BMG162521279</v>
      </c>
      <c r="AY159" s="7" t="str">
        <f>_xll.BDP($B159,AY$2)</f>
        <v>BWC00B2</v>
      </c>
    </row>
    <row r="160" spans="1:51" x14ac:dyDescent="0.25">
      <c r="B160" t="s">
        <v>2098</v>
      </c>
      <c r="C160">
        <f>_xll.BDP($B160,C$2)</f>
        <v>44.41</v>
      </c>
      <c r="D160" s="3" t="e">
        <f>_xll.BDP($B160,D$2)/100</f>
        <v>#VALUE!</v>
      </c>
      <c r="E160" s="1">
        <f>_xll.BDP($B160,E$2)</f>
        <v>19386.639344262294</v>
      </c>
      <c r="G160" t="str">
        <f>_xll.BDP($B160,G$2)</f>
        <v>BROOKDALE SENIOR LIVING</v>
      </c>
      <c r="H160" t="str">
        <f>_xll.BDP($B160,H$2)</f>
        <v>BKD US</v>
      </c>
      <c r="I160">
        <f>_xll.BDP(LEFT($H160,LEN(H160)-2)&amp;"Equity",I$2)</f>
        <v>2.7</v>
      </c>
      <c r="J160" s="3">
        <f>_xll.BDP(LEFT($H160,LEN($H160)-2)&amp;"Equity",J$2)/100</f>
        <v>-0.1640867</v>
      </c>
      <c r="K160" t="str">
        <f>_xll.BDP(H160&amp;" Equity",$K$2)</f>
        <v>5/5/2023</v>
      </c>
      <c r="M160" t="str">
        <f>_xll.BDP($B160,M$2)</f>
        <v>#N/A Field Not Applicable</v>
      </c>
      <c r="N160">
        <f>_xll.BDP($B160,N$2)</f>
        <v>4.9573120352519968</v>
      </c>
      <c r="O160">
        <f>_xll.BDP($B160,O$2)</f>
        <v>-7.1459478189248431</v>
      </c>
      <c r="P160" t="str">
        <f>_xll.BDP($B160,P$2)</f>
        <v>#N/A Field Not Applicable</v>
      </c>
      <c r="Q160">
        <f>_xll.BDP($B160,Q$2)</f>
        <v>-7.1459478189248431</v>
      </c>
      <c r="R160" t="str">
        <f>_xll.BDP($B160,R$2)</f>
        <v>CONVERTIBLE</v>
      </c>
      <c r="S160" t="str">
        <f>_xll.BDP($B160,S$2)</f>
        <v>FIXED</v>
      </c>
      <c r="T160">
        <f>_xll.BDP($B160,T$2)</f>
        <v>7</v>
      </c>
      <c r="U160">
        <f>_xll.BDP($B160,U$2)</f>
        <v>50</v>
      </c>
      <c r="V160" s="4" t="str">
        <f>_xll.BDP($B160,V$2)</f>
        <v>Quarter</v>
      </c>
      <c r="W160" s="4">
        <f>_xll.BDS($B160,"dvd_hist_all","startrow=1","endrow=1","startcol=2","endcol=2")</f>
        <v>45057</v>
      </c>
      <c r="X160" s="4">
        <f>_xll.BDS($B160,"dvd_hist_all","startrow=1","endrow=1","startcol=2","endcol=2")</f>
        <v>45057</v>
      </c>
      <c r="Y160" s="2" t="str">
        <f>_xll.BDP($B160,Y$2)</f>
        <v>#N/A Field Not Applicable</v>
      </c>
      <c r="Z160" t="str">
        <f>_xll.BDP($B160,Z$2)</f>
        <v>#N/A Field Not Applicable</v>
      </c>
      <c r="AA160" t="str">
        <f>_xll.BDP($B160,AA$2)</f>
        <v>#N/A Field Not Applicable</v>
      </c>
      <c r="AB160" t="str">
        <f>_xll.BDP($B160,AB$2)</f>
        <v>#N/A Field Not Applicable</v>
      </c>
      <c r="AC160" t="str">
        <f>_xll.BDP($B160,AC$2)</f>
        <v>11/15/2025</v>
      </c>
      <c r="AH160" t="str">
        <f>_xll.BDP($B160,AH$2)</f>
        <v>N</v>
      </c>
      <c r="AI160" t="str">
        <f>_xll.BDP($B160,AI$2)</f>
        <v>Not Confirmed</v>
      </c>
      <c r="AJ160" t="str">
        <f>_xll.BDP($B160,AJ$2)</f>
        <v>#N/A N/A</v>
      </c>
      <c r="AK160" t="str">
        <f>_xll.BDP($B160,AK$2)</f>
        <v>Preferred</v>
      </c>
      <c r="AL160" s="2" t="str">
        <f>_xll.BDP($B160,AL$2)</f>
        <v>112463302</v>
      </c>
      <c r="AM160" s="2" t="str">
        <f>_xll.BDP($B160,AM$2)</f>
        <v>#N/A N/A</v>
      </c>
      <c r="AN160" s="2" t="str">
        <f>_xll.BDP($B160,AN$2)</f>
        <v>#N/A N/A</v>
      </c>
      <c r="AO160" s="2"/>
      <c r="AP160">
        <f>_xll.BDP(LEFT($H160,LEN($H160)-2)&amp;"Equity",AP$2)</f>
        <v>0.10706008524543087</v>
      </c>
      <c r="AQ160">
        <f>_xll.BDP(LEFT($H160,LEN($H160)-2)&amp;"Equity",AQ$2)</f>
        <v>0.23386238989474184</v>
      </c>
      <c r="AR160" s="2" t="str">
        <f>_xll.BDP($B160,AR$2)</f>
        <v>NEW YORK</v>
      </c>
      <c r="AS160" s="2"/>
      <c r="AT160" s="2">
        <f>_xll.BDP($B160,AT$2)</f>
        <v>2.3062642432471701</v>
      </c>
      <c r="AU160" s="2">
        <f>_xll.BDP($B160,AU$2)</f>
        <v>2.3062642432471701</v>
      </c>
      <c r="AV160" s="7">
        <f>_xll.BDP($B160,AV$2)</f>
        <v>2500000</v>
      </c>
      <c r="AW160" s="8">
        <f t="shared" si="6"/>
        <v>111024999.99999999</v>
      </c>
      <c r="AX160" s="7" t="str">
        <f>_xll.BDP($B160,AX$2)</f>
        <v>US1124633025</v>
      </c>
      <c r="AY160" s="7" t="str">
        <f>_xll.BDP($B160,AY$2)</f>
        <v>BP5J8H9</v>
      </c>
    </row>
    <row r="161" spans="1:51" x14ac:dyDescent="0.25">
      <c r="B161" t="s">
        <v>1945</v>
      </c>
      <c r="C161">
        <f>_xll.BDP($B161,C$2)</f>
        <v>14.47</v>
      </c>
      <c r="D161" s="3">
        <f>_xll.BDP($B161,D$2)/100</f>
        <v>-0.14255874673629226</v>
      </c>
      <c r="E161" s="1">
        <f>_xll.BDP($B161,E$2)</f>
        <v>19313.934426229509</v>
      </c>
      <c r="G161" t="str">
        <f>_xll.BDP($B161,G$2)</f>
        <v>BANK OF HAWAII CORP</v>
      </c>
      <c r="H161" t="str">
        <f>_xll.BDP($B161,H$2)</f>
        <v>BOH US</v>
      </c>
      <c r="I161">
        <f>_xll.BDP(LEFT($H161,LEN(H161)-2)&amp;"Equity",I$2)</f>
        <v>51.51</v>
      </c>
      <c r="J161" s="3">
        <f>_xll.BDP(LEFT($H161,LEN($H161)-2)&amp;"Equity",J$2)/100</f>
        <v>-0.31191560000000002</v>
      </c>
      <c r="K161" t="str">
        <f>_xll.BDP(H161&amp;" Equity",$K$2)</f>
        <v>4/25/2023</v>
      </c>
      <c r="M161" t="str">
        <f>_xll.BDP($B161,M$2)</f>
        <v>#N/A Field Not Applicable</v>
      </c>
      <c r="N161">
        <f>_xll.BDP($B161,N$2)</f>
        <v>5.8460864626908329</v>
      </c>
      <c r="O161">
        <f>_xll.BDP($B161,O$2)</f>
        <v>5.8460864626908329</v>
      </c>
      <c r="P161">
        <f>_xll.BDP($B161,P$2)</f>
        <v>13.8530524763146</v>
      </c>
      <c r="Q161">
        <f>_xll.BDP($B161,Q$2)</f>
        <v>5.8460864626908329</v>
      </c>
      <c r="R161" t="str">
        <f>_xll.BDP($B161,R$2)</f>
        <v>PERP/CALL</v>
      </c>
      <c r="S161" t="str">
        <f>_xll.BDP($B161,S$2)</f>
        <v>FIXED</v>
      </c>
      <c r="T161">
        <f>_xll.BDP($B161,T$2)</f>
        <v>4.375</v>
      </c>
      <c r="U161">
        <f>_xll.BDP($B161,U$2)</f>
        <v>25</v>
      </c>
      <c r="V161" s="4" t="str">
        <f>_xll.BDP($B161,V$2)</f>
        <v>Quarter</v>
      </c>
      <c r="W161" s="4">
        <f>_xll.BDS($B161,"dvd_hist_all","startrow=1","endrow=1","startcol=2","endcol=2")</f>
        <v>44939</v>
      </c>
      <c r="X161" s="4">
        <f>_xll.BDS($B161,"dvd_hist_all","startrow=1","endrow=1","startcol=2","endcol=2")</f>
        <v>44939</v>
      </c>
      <c r="Y161" s="2" t="str">
        <f>_xll.BDP($B161,Y$2)</f>
        <v>NON-CUMULATIVE</v>
      </c>
      <c r="Z161" t="str">
        <f>_xll.BDP($B161,Z$2)</f>
        <v>8/1/2026</v>
      </c>
      <c r="AA161" t="str">
        <f>_xll.BDP($B161,AA$2)</f>
        <v>#N/A Field Not Applicable</v>
      </c>
      <c r="AB161" t="str">
        <f>_xll.BDP($B161,AB$2)</f>
        <v>Quarterly</v>
      </c>
      <c r="AC161" t="str">
        <f>_xll.BDP($B161,AC$2)</f>
        <v>#N/A Field Not Applicable</v>
      </c>
      <c r="AH161" t="str">
        <f>_xll.BDP($B161,AH$2)</f>
        <v>N</v>
      </c>
      <c r="AI161" t="str">
        <f>_xll.BDP($B161,AI$2)</f>
        <v>Yes</v>
      </c>
      <c r="AJ161" t="str">
        <f>_xll.BDP($B161,AJ$2)</f>
        <v>N</v>
      </c>
      <c r="AK161" t="str">
        <f>_xll.BDP($B161,AK$2)</f>
        <v>Preferred</v>
      </c>
      <c r="AL161" s="2" t="str">
        <f>_xll.BDP($B161,AL$2)</f>
        <v>062545207</v>
      </c>
      <c r="AM161" s="2" t="str">
        <f>_xll.BDP($B161,AM$2)</f>
        <v>#N/A N/A</v>
      </c>
      <c r="AN161" s="2" t="str">
        <f>_xll.BDP($B161,AN$2)</f>
        <v>#N/A N/A</v>
      </c>
      <c r="AO161" s="2"/>
      <c r="AP161">
        <f>_xll.BDP(LEFT($H161,LEN($H161)-2)&amp;"Equity",AP$2)</f>
        <v>1.3142129970630245E-3</v>
      </c>
      <c r="AQ161">
        <f>_xll.BDP(LEFT($H161,LEN($H161)-2)&amp;"Equity",AQ$2)</f>
        <v>2.3351140149613814E-2</v>
      </c>
      <c r="AR161" s="2" t="str">
        <f>_xll.BDP($B161,AR$2)</f>
        <v>NEW YORK</v>
      </c>
      <c r="AS161" s="2"/>
      <c r="AT161" s="2">
        <f>_xll.BDP($B161,AT$2)</f>
        <v>12.81088254866159</v>
      </c>
      <c r="AU161" s="2">
        <f>_xll.BDP($B161,AU$2)</f>
        <v>12.81088254866159</v>
      </c>
      <c r="AV161" s="7">
        <f>_xll.BDP($B161,AV$2)</f>
        <v>7200000</v>
      </c>
      <c r="AW161" s="8">
        <f t="shared" si="6"/>
        <v>104184000</v>
      </c>
      <c r="AX161" s="7" t="str">
        <f>_xll.BDP($B161,AX$2)</f>
        <v>US0625452075</v>
      </c>
      <c r="AY161" s="7" t="str">
        <f>_xll.BDP($B161,AY$2)</f>
        <v>BMD0HP4</v>
      </c>
    </row>
    <row r="162" spans="1:51" x14ac:dyDescent="0.25">
      <c r="B162" t="s">
        <v>72</v>
      </c>
      <c r="C162">
        <f>_xll.BDP($B162,C$2)</f>
        <v>24.5</v>
      </c>
      <c r="D162" s="3">
        <f>_xll.BDP($B162,D$2)/100</f>
        <v>6.0679611650486295E-3</v>
      </c>
      <c r="E162" s="1">
        <f>_xll.BDP($B162,E$2)</f>
        <v>10219.409836065573</v>
      </c>
      <c r="G162" t="str">
        <f>_xll.BDP($B162,G$2)</f>
        <v>POPULAR CAPITAL TRUST II</v>
      </c>
      <c r="H162" t="str">
        <f>_xll.BDP($B162,H$2)</f>
        <v>BPOP US</v>
      </c>
      <c r="I162">
        <f>_xll.BDP(LEFT($H162,LEN(H162)-2)&amp;"Equity",I$2)</f>
        <v>54.49</v>
      </c>
      <c r="J162" s="3">
        <f>_xll.BDP(LEFT($H162,LEN($H162)-2)&amp;"Equity",J$2)/100</f>
        <v>-0.22858029999999999</v>
      </c>
      <c r="K162" t="str">
        <f>_xll.BDP(H162&amp;" Equity",$K$2)</f>
        <v>4/26/2023</v>
      </c>
      <c r="M162" t="str">
        <f>_xll.BDP($B162,M$2)</f>
        <v>#N/A Field Not Applicable</v>
      </c>
      <c r="N162">
        <f>_xll.BDP($B162,N$2)</f>
        <v>6.1257335440667307</v>
      </c>
      <c r="O162">
        <f>_xll.BDP($B162,O$2)</f>
        <v>6.1257335440667307</v>
      </c>
      <c r="P162">
        <f>_xll.BDP($B162,P$2)</f>
        <v>6.2087156086834483</v>
      </c>
      <c r="Q162">
        <f>_xll.BDP($B162,Q$2)</f>
        <v>6.1257335440667307</v>
      </c>
      <c r="R162" t="str">
        <f>_xll.BDP($B162,R$2)</f>
        <v>CALLABLE</v>
      </c>
      <c r="S162" t="str">
        <f>_xll.BDP($B162,S$2)</f>
        <v>FIXED</v>
      </c>
      <c r="T162">
        <f>_xll.BDP($B162,T$2)</f>
        <v>6.125</v>
      </c>
      <c r="U162">
        <f>_xll.BDP($B162,U$2)</f>
        <v>25</v>
      </c>
      <c r="V162" s="4" t="str">
        <f>_xll.BDP($B162,V$2)</f>
        <v>Monthly</v>
      </c>
      <c r="W162" s="4">
        <f>_xll.BDS($B162,"dvd_hist_all","startrow=1","endrow=1","startcol=2","endcol=2")</f>
        <v>44999</v>
      </c>
      <c r="X162" s="4">
        <f>_xll.BDS($B162,"dvd_hist_all","startrow=1","endrow=1","startcol=2","endcol=2")</f>
        <v>44999</v>
      </c>
      <c r="Y162" s="2" t="str">
        <f>_xll.BDP($B162,Y$2)</f>
        <v>CUMULATIVE</v>
      </c>
      <c r="Z162" t="str">
        <f>_xll.BDP($B162,Z$2)</f>
        <v>4/28/2023</v>
      </c>
      <c r="AA162">
        <f>_xll.BDP($B162,AA$2)</f>
        <v>30</v>
      </c>
      <c r="AB162" t="str">
        <f>_xll.BDP($B162,AB$2)</f>
        <v>Anytime</v>
      </c>
      <c r="AC162" t="str">
        <f>_xll.BDP($B162,AC$2)</f>
        <v>12/1/2034</v>
      </c>
      <c r="AH162" t="str">
        <f>_xll.BDP($B162,AH$2)</f>
        <v>N</v>
      </c>
      <c r="AI162" t="str">
        <f>_xll.BDP($B162,AI$2)</f>
        <v>Not Confirmed</v>
      </c>
      <c r="AJ162" t="str">
        <f>_xll.BDP($B162,AJ$2)</f>
        <v>Y</v>
      </c>
      <c r="AK162" t="str">
        <f>_xll.BDP($B162,AK$2)</f>
        <v>Jr Subordinated</v>
      </c>
      <c r="AL162" s="2" t="str">
        <f>_xll.BDP($B162,AL$2)</f>
        <v>73317H206</v>
      </c>
      <c r="AM162" s="2" t="str">
        <f>_xll.BDP($B162,AM$2)</f>
        <v>B+</v>
      </c>
      <c r="AN162" s="2" t="str">
        <f>_xll.BDP($B162,AN$2)</f>
        <v>B+</v>
      </c>
      <c r="AO162" s="2"/>
      <c r="AP162">
        <f>_xll.BDP(LEFT($H162,LEN($H162)-2)&amp;"Equity",AP$2)</f>
        <v>1.0489630948539164E-3</v>
      </c>
      <c r="AQ162">
        <f>_xll.BDP(LEFT($H162,LEN($H162)-2)&amp;"Equity",AQ$2)</f>
        <v>2.1211002065526618E-2</v>
      </c>
      <c r="AR162" s="2" t="str">
        <f>_xll.BDP($B162,AR$2)</f>
        <v>NASDAQ/NGS</v>
      </c>
      <c r="AS162" s="2"/>
      <c r="AT162" s="2">
        <f>_xll.BDP($B162,AT$2)</f>
        <v>8.2847504352698316</v>
      </c>
      <c r="AU162" s="2">
        <f>_xll.BDP($B162,AU$2)</f>
        <v>8.2847504352698316</v>
      </c>
      <c r="AV162" s="7">
        <f>_xll.BDP($B162,AV$2)</f>
        <v>4040923</v>
      </c>
      <c r="AW162" s="8">
        <f t="shared" si="6"/>
        <v>99002613.5</v>
      </c>
      <c r="AX162" s="7" t="str">
        <f>_xll.BDP($B162,AX$2)</f>
        <v>US73317H2067</v>
      </c>
      <c r="AY162" s="7" t="str">
        <f>_xll.BDP($B162,AY$2)</f>
        <v>B05GSV9</v>
      </c>
    </row>
    <row r="163" spans="1:51" x14ac:dyDescent="0.25">
      <c r="B163" t="s">
        <v>1109</v>
      </c>
      <c r="C163">
        <f>_xll.BDP($B163,C$2)</f>
        <v>117.06</v>
      </c>
      <c r="D163" s="3">
        <f>_xll.BDP($B163,D$2)/100</f>
        <v>2.8917992440889571E-2</v>
      </c>
      <c r="E163" s="1">
        <f>_xll.BDP($B163,E$2)</f>
        <v>42170.459016393441</v>
      </c>
      <c r="G163" t="str">
        <f>_xll.BDP($B163,G$2)</f>
        <v>BOSTON SCIENTIFIC CORP</v>
      </c>
      <c r="H163" t="str">
        <f>_xll.BDP($B163,H$2)</f>
        <v>BSX US</v>
      </c>
      <c r="I163">
        <f>_xll.BDP(LEFT($H163,LEN(H163)-2)&amp;"Equity",I$2)</f>
        <v>48.6</v>
      </c>
      <c r="J163" s="3">
        <f>_xll.BDP(LEFT($H163,LEN($H163)-2)&amp;"Equity",J$2)/100</f>
        <v>4.0239669999999998E-2</v>
      </c>
      <c r="K163" t="str">
        <f>_xll.BDP(H163&amp;" Equity",$K$2)</f>
        <v>4/27/2023</v>
      </c>
      <c r="M163" t="str">
        <f>_xll.BDP($B163,M$2)</f>
        <v>#N/A Field Not Applicable</v>
      </c>
      <c r="N163">
        <f>_xll.BDP($B163,N$2)</f>
        <v>2.9474417545316918</v>
      </c>
      <c r="O163">
        <f>_xll.BDP($B163,O$2)</f>
        <v>-275.23626461637031</v>
      </c>
      <c r="P163" t="str">
        <f>_xll.BDP($B163,P$2)</f>
        <v>#N/A Field Not Applicable</v>
      </c>
      <c r="Q163">
        <f>_xll.BDP($B163,Q$2)</f>
        <v>-275.23626461637031</v>
      </c>
      <c r="R163" t="str">
        <f>_xll.BDP($B163,R$2)</f>
        <v>CONVERTIBLE</v>
      </c>
      <c r="S163" t="str">
        <f>_xll.BDP($B163,S$2)</f>
        <v>FIXED</v>
      </c>
      <c r="T163">
        <f>_xll.BDP($B163,T$2)</f>
        <v>5.5</v>
      </c>
      <c r="U163">
        <f>_xll.BDP($B163,U$2)</f>
        <v>100</v>
      </c>
      <c r="V163" s="4" t="str">
        <f>_xll.BDP($B163,V$2)</f>
        <v>Quarter</v>
      </c>
      <c r="W163" s="4">
        <f>_xll.BDS($B163,"dvd_hist_all","startrow=1","endrow=1","startcol=2","endcol=2")</f>
        <v>44971</v>
      </c>
      <c r="X163" s="4">
        <f>_xll.BDS($B163,"dvd_hist_all","startrow=1","endrow=1","startcol=2","endcol=2")</f>
        <v>44971</v>
      </c>
      <c r="Y163" s="2" t="str">
        <f>_xll.BDP($B163,Y$2)</f>
        <v>#N/A Field Not Applicable</v>
      </c>
      <c r="Z163" t="str">
        <f>_xll.BDP($B163,Z$2)</f>
        <v>#N/A Field Not Applicable</v>
      </c>
      <c r="AA163" t="str">
        <f>_xll.BDP($B163,AA$2)</f>
        <v>#N/A Field Not Applicable</v>
      </c>
      <c r="AB163" t="str">
        <f>_xll.BDP($B163,AB$2)</f>
        <v>#N/A Field Not Applicable</v>
      </c>
      <c r="AC163" t="str">
        <f>_xll.BDP($B163,AC$2)</f>
        <v>6/1/2023</v>
      </c>
      <c r="AH163" t="str">
        <f>_xll.BDP($B163,AH$2)</f>
        <v>N</v>
      </c>
      <c r="AI163" t="str">
        <f>_xll.BDP($B163,AI$2)</f>
        <v>Not Confirmed</v>
      </c>
      <c r="AJ163" t="str">
        <f>_xll.BDP($B163,AJ$2)</f>
        <v>#N/A N/A</v>
      </c>
      <c r="AK163" t="str">
        <f>_xll.BDP($B163,AK$2)</f>
        <v>Preferred</v>
      </c>
      <c r="AL163" s="2" t="str">
        <f>_xll.BDP($B163,AL$2)</f>
        <v>101137206</v>
      </c>
      <c r="AM163" s="2" t="str">
        <f>_xll.BDP($B163,AM$2)</f>
        <v>#N/A N/A</v>
      </c>
      <c r="AN163" s="2" t="str">
        <f>_xll.BDP($B163,AN$2)</f>
        <v>#N/A N/A</v>
      </c>
      <c r="AO163" s="2"/>
      <c r="AP163">
        <f>_xll.BDP(LEFT($H163,LEN($H163)-2)&amp;"Equity",AP$2)</f>
        <v>2.8334904113025416E-6</v>
      </c>
      <c r="AQ163">
        <f>_xll.BDP(LEFT($H163,LEN($H163)-2)&amp;"Equity",AQ$2)</f>
        <v>4.9489687095569668E-3</v>
      </c>
      <c r="AR163" s="2" t="str">
        <f>_xll.BDP($B163,AR$2)</f>
        <v>NEW YORK</v>
      </c>
      <c r="AS163" s="2"/>
      <c r="AT163" s="2">
        <f>_xll.BDP($B163,AT$2)</f>
        <v>0.19245376086008753</v>
      </c>
      <c r="AU163" s="2">
        <f>_xll.BDP($B163,AU$2)</f>
        <v>0.19245376086008753</v>
      </c>
      <c r="AV163" s="7">
        <f>_xll.BDP($B163,AV$2)</f>
        <v>10062500</v>
      </c>
      <c r="AW163" s="8">
        <f t="shared" si="6"/>
        <v>1177916250</v>
      </c>
      <c r="AX163" s="7" t="str">
        <f>_xll.BDP($B163,AX$2)</f>
        <v>US1011372067</v>
      </c>
      <c r="AY163" s="7" t="str">
        <f>_xll.BDP($B163,AY$2)</f>
        <v>BMH5QL4</v>
      </c>
    </row>
    <row r="164" spans="1:51" x14ac:dyDescent="0.25">
      <c r="B164" t="s">
        <v>1905</v>
      </c>
      <c r="C164">
        <f>_xll.BDP($B164,C$2)</f>
        <v>17.22</v>
      </c>
      <c r="D164" s="3">
        <f>_xll.BDP($B164,D$2)/100</f>
        <v>1.5294117647058916E-2</v>
      </c>
      <c r="E164" s="1">
        <f>_xll.BDP($B164,E$2)</f>
        <v>20930.852459016394</v>
      </c>
      <c r="G164" t="str">
        <f>_xll.BDP($B164,G$2)</f>
        <v>BABCOCK &amp; WILCOX ENTERPR</v>
      </c>
      <c r="H164" t="str">
        <f>_xll.BDP($B164,H$2)</f>
        <v>BW US</v>
      </c>
      <c r="I164">
        <f>_xll.BDP(LEFT($H164,LEN(H164)-2)&amp;"Equity",I$2)</f>
        <v>5.69</v>
      </c>
      <c r="J164" s="3">
        <f>_xll.BDP(LEFT($H164,LEN($H164)-2)&amp;"Equity",J$2)/100</f>
        <v>-0.1232665</v>
      </c>
      <c r="K164" t="str">
        <f>_xll.BDP(H164&amp;" Equity",$K$2)</f>
        <v>5/9/2023</v>
      </c>
      <c r="M164" t="str">
        <f>_xll.BDP($B164,M$2)</f>
        <v>#N/A Field Not Applicable</v>
      </c>
      <c r="N164">
        <f>_xll.BDP($B164,N$2)</f>
        <v>10.587853568846665</v>
      </c>
      <c r="O164">
        <f>_xll.BDP($B164,O$2)</f>
        <v>10.587853568846665</v>
      </c>
      <c r="P164">
        <f>_xll.BDP($B164,P$2)</f>
        <v>19.293059899512503</v>
      </c>
      <c r="Q164">
        <f>_xll.BDP($B164,Q$2)</f>
        <v>10.587853568846665</v>
      </c>
      <c r="R164" t="str">
        <f>_xll.BDP($B164,R$2)</f>
        <v>PERP/CALL</v>
      </c>
      <c r="S164" t="str">
        <f>_xll.BDP($B164,S$2)</f>
        <v>FIXED</v>
      </c>
      <c r="T164">
        <f>_xll.BDP($B164,T$2)</f>
        <v>7.75</v>
      </c>
      <c r="U164">
        <f>_xll.BDP($B164,U$2)</f>
        <v>25</v>
      </c>
      <c r="V164" s="4" t="str">
        <f>_xll.BDP($B164,V$2)</f>
        <v>Quarter</v>
      </c>
      <c r="W164" s="4">
        <f>_xll.BDS($B164,"dvd_hist_all","startrow=1","endrow=1","startcol=2","endcol=2")</f>
        <v>44999</v>
      </c>
      <c r="X164" s="4">
        <f>_xll.BDS($B164,"dvd_hist_all","startrow=1","endrow=1","startcol=2","endcol=2")</f>
        <v>44999</v>
      </c>
      <c r="Y164" s="2" t="str">
        <f>_xll.BDP($B164,Y$2)</f>
        <v>CUMULATIVE</v>
      </c>
      <c r="Z164" t="str">
        <f>_xll.BDP($B164,Z$2)</f>
        <v>5/7/2026</v>
      </c>
      <c r="AA164" t="str">
        <f>_xll.BDP($B164,AA$2)</f>
        <v>#N/A Field Not Applicable</v>
      </c>
      <c r="AB164" t="str">
        <f>_xll.BDP($B164,AB$2)</f>
        <v>Anytime</v>
      </c>
      <c r="AC164" t="str">
        <f>_xll.BDP($B164,AC$2)</f>
        <v>#N/A Field Not Applicable</v>
      </c>
      <c r="AH164" t="str">
        <f>_xll.BDP($B164,AH$2)</f>
        <v>N</v>
      </c>
      <c r="AI164" t="str">
        <f>_xll.BDP($B164,AI$2)</f>
        <v>Not Confirmed</v>
      </c>
      <c r="AJ164" t="str">
        <f>_xll.BDP($B164,AJ$2)</f>
        <v>Y</v>
      </c>
      <c r="AK164" t="str">
        <f>_xll.BDP($B164,AK$2)</f>
        <v>Preferred</v>
      </c>
      <c r="AL164" s="2" t="str">
        <f>_xll.BDP($B164,AL$2)</f>
        <v>05614L407</v>
      </c>
      <c r="AM164" s="2" t="str">
        <f>_xll.BDP($B164,AM$2)</f>
        <v>#N/A N/A</v>
      </c>
      <c r="AN164" s="2" t="str">
        <f>_xll.BDP($B164,AN$2)</f>
        <v>#N/A N/A</v>
      </c>
      <c r="AO164" s="2"/>
      <c r="AP164">
        <f>_xll.BDP(LEFT($H164,LEN($H164)-2)&amp;"Equity",AP$2)</f>
        <v>3.6943121024238357E-2</v>
      </c>
      <c r="AQ164">
        <f>_xll.BDP(LEFT($H164,LEN($H164)-2)&amp;"Equity",AQ$2)</f>
        <v>0.18263821847281803</v>
      </c>
      <c r="AR164" s="2" t="str">
        <f>_xll.BDP($B164,AR$2)</f>
        <v>NEW YORK</v>
      </c>
      <c r="AS164" s="2"/>
      <c r="AT164" s="2">
        <f>_xll.BDP($B164,AT$2)</f>
        <v>8.8046108297315016</v>
      </c>
      <c r="AU164" s="2">
        <f>_xll.BDP($B164,AU$2)</f>
        <v>8.8046108297315016</v>
      </c>
      <c r="AV164" s="7">
        <f>_xll.BDP($B164,AV$2)</f>
        <v>4444700</v>
      </c>
      <c r="AW164" s="8">
        <f t="shared" si="6"/>
        <v>76537734</v>
      </c>
      <c r="AX164" s="7" t="str">
        <f>_xll.BDP($B164,AX$2)</f>
        <v>US05614L4077</v>
      </c>
      <c r="AY164" s="7" t="str">
        <f>_xll.BDP($B164,AY$2)</f>
        <v>BMV7N60</v>
      </c>
    </row>
    <row r="165" spans="1:51" x14ac:dyDescent="0.25">
      <c r="B165" t="s">
        <v>1219</v>
      </c>
      <c r="C165">
        <f>_xll.BDP($B165,C$2)</f>
        <v>22.84</v>
      </c>
      <c r="D165" s="3">
        <f>_xll.BDP($B165,D$2)/100</f>
        <v>-7.0707070707070704E-2</v>
      </c>
      <c r="E165" s="1">
        <f>_xll.BDP($B165,E$2)</f>
        <v>10651.88524590164</v>
      </c>
      <c r="G165" t="str">
        <f>_xll.BDP($B165,G$2)</f>
        <v>BABCOCK &amp; WILCOX ENTERPR</v>
      </c>
      <c r="H165" t="str">
        <f>_xll.BDP($B165,H$2)</f>
        <v>BW US</v>
      </c>
      <c r="I165">
        <f>_xll.BDP(LEFT($H165,LEN(H165)-2)&amp;"Equity",I$2)</f>
        <v>5.69</v>
      </c>
      <c r="J165" s="3">
        <f>_xll.BDP(LEFT($H165,LEN($H165)-2)&amp;"Equity",J$2)/100</f>
        <v>-0.1232665</v>
      </c>
      <c r="K165" t="str">
        <f>_xll.BDP(H165&amp;" Equity",$K$2)</f>
        <v>5/9/2023</v>
      </c>
      <c r="M165" t="str">
        <f>_xll.BDP($B165,M$2)</f>
        <v>#N/A Field Not Applicable</v>
      </c>
      <c r="N165">
        <f>_xll.BDP($B165,N$2)</f>
        <v>10.492137051511248</v>
      </c>
      <c r="O165">
        <f>_xll.BDP($B165,O$2)</f>
        <v>10.492137051511248</v>
      </c>
      <c r="P165">
        <f>_xll.BDP($B165,P$2)</f>
        <v>114.54156442635714</v>
      </c>
      <c r="Q165">
        <f>_xll.BDP($B165,Q$2)</f>
        <v>10.492137051511248</v>
      </c>
      <c r="R165" t="str">
        <f>_xll.BDP($B165,R$2)</f>
        <v>CALLABLE</v>
      </c>
      <c r="S165" t="str">
        <f>_xll.BDP($B165,S$2)</f>
        <v>FIXED</v>
      </c>
      <c r="T165">
        <f>_xll.BDP($B165,T$2)</f>
        <v>8.125</v>
      </c>
      <c r="U165">
        <f>_xll.BDP($B165,U$2)</f>
        <v>25</v>
      </c>
      <c r="V165" s="4" t="str">
        <f>_xll.BDP($B165,V$2)</f>
        <v>Quarter</v>
      </c>
      <c r="W165" s="4">
        <f>_xll.BDS($B165,"dvd_hist_all","startrow=1","endrow=1","startcol=2","endcol=2")</f>
        <v>45029</v>
      </c>
      <c r="X165" s="4">
        <f>_xll.BDS($B165,"dvd_hist_all","startrow=1","endrow=1","startcol=2","endcol=2")</f>
        <v>45029</v>
      </c>
      <c r="Y165" s="2" t="str">
        <f>_xll.BDP($B165,Y$2)</f>
        <v>#N/A Field Not Applicable</v>
      </c>
      <c r="Z165" t="str">
        <f>_xll.BDP($B165,Z$2)</f>
        <v>4/28/2023</v>
      </c>
      <c r="AA165" t="str">
        <f>_xll.BDP($B165,AA$2)</f>
        <v>#N/A Field Not Applicable</v>
      </c>
      <c r="AB165" t="str">
        <f>_xll.BDP($B165,AB$2)</f>
        <v>Anytime</v>
      </c>
      <c r="AC165" t="str">
        <f>_xll.BDP($B165,AC$2)</f>
        <v>2/28/2026</v>
      </c>
      <c r="AH165" t="str">
        <f>_xll.BDP($B165,AH$2)</f>
        <v>N</v>
      </c>
      <c r="AI165" t="str">
        <f>_xll.BDP($B165,AI$2)</f>
        <v>Not Confirmed</v>
      </c>
      <c r="AJ165" t="str">
        <f>_xll.BDP($B165,AJ$2)</f>
        <v>#N/A N/A</v>
      </c>
      <c r="AK165" t="str">
        <f>_xll.BDP($B165,AK$2)</f>
        <v>Sr Unsecured</v>
      </c>
      <c r="AL165" s="2" t="str">
        <f>_xll.BDP($B165,AL$2)</f>
        <v>05614L308</v>
      </c>
      <c r="AM165" s="2" t="str">
        <f>_xll.BDP($B165,AM$2)</f>
        <v>#N/A N/A</v>
      </c>
      <c r="AN165" s="2" t="str">
        <f>_xll.BDP($B165,AN$2)</f>
        <v>#N/A N/A</v>
      </c>
      <c r="AO165" s="2"/>
      <c r="AP165">
        <f>_xll.BDP(LEFT($H165,LEN($H165)-2)&amp;"Equity",AP$2)</f>
        <v>3.6943121024238357E-2</v>
      </c>
      <c r="AQ165">
        <f>_xll.BDP(LEFT($H165,LEN($H165)-2)&amp;"Equity",AQ$2)</f>
        <v>0.18263821847281803</v>
      </c>
      <c r="AR165" s="2" t="str">
        <f>_xll.BDP($B165,AR$2)</f>
        <v>NEW YORK</v>
      </c>
      <c r="AS165" s="2"/>
      <c r="AT165" s="2">
        <f>_xll.BDP($B165,AT$2)</f>
        <v>2.4878930144369522</v>
      </c>
      <c r="AU165" s="2">
        <f>_xll.BDP($B165,AU$2)</f>
        <v>2.4878930144369522</v>
      </c>
      <c r="AV165" s="7">
        <f>_xll.BDP($B165,AV$2)</f>
        <v>4800000</v>
      </c>
      <c r="AW165" s="8">
        <f t="shared" si="6"/>
        <v>109632000</v>
      </c>
      <c r="AX165" s="7" t="str">
        <f>_xll.BDP($B165,AX$2)</f>
        <v>US05614L3087</v>
      </c>
      <c r="AY165" s="7" t="str">
        <f>_xll.BDP($B165,AY$2)</f>
        <v>BN0Y9Z0</v>
      </c>
    </row>
    <row r="166" spans="1:51" x14ac:dyDescent="0.25">
      <c r="B166" t="s">
        <v>2038</v>
      </c>
      <c r="C166">
        <f>_xll.BDP($B166,C$2)</f>
        <v>25.824999999999999</v>
      </c>
      <c r="D166" s="3">
        <f>_xll.BDP($B166,D$2)/100</f>
        <v>-0.10989010989010989</v>
      </c>
      <c r="E166" s="1">
        <f>_xll.BDP($B166,E$2)</f>
        <v>9997.2786885245896</v>
      </c>
      <c r="G166" t="str">
        <f>_xll.BDP($B166,G$2)</f>
        <v>BABCOCK &amp; WILCOX ENTERPR</v>
      </c>
      <c r="H166" t="str">
        <f>_xll.BDP($B166,H$2)</f>
        <v>BW US</v>
      </c>
      <c r="I166">
        <f>_xll.BDP(LEFT($H166,LEN(H166)-2)&amp;"Equity",I$2)</f>
        <v>5.69</v>
      </c>
      <c r="J166" s="3">
        <f>_xll.BDP(LEFT($H166,LEN($H166)-2)&amp;"Equity",J$2)/100</f>
        <v>-0.1232665</v>
      </c>
      <c r="K166" t="str">
        <f>_xll.BDP(H166&amp;" Equity",$K$2)</f>
        <v>5/9/2023</v>
      </c>
      <c r="M166" t="str">
        <f>_xll.BDP($B166,M$2)</f>
        <v>#N/A Field Not Applicable</v>
      </c>
      <c r="N166">
        <f>_xll.BDP($B166,N$2)</f>
        <v>-1.2045181257876525</v>
      </c>
      <c r="O166">
        <f>_xll.BDP($B166,O$2)</f>
        <v>-1.2045181257876525</v>
      </c>
      <c r="P166">
        <f>_xll.BDP($B166,P$2)</f>
        <v>-1.6798469558590932</v>
      </c>
      <c r="Q166">
        <f>_xll.BDP($B166,Q$2)</f>
        <v>-1.6798469599999999</v>
      </c>
      <c r="R166" t="str">
        <f>_xll.BDP($B166,R$2)</f>
        <v>CALLABLE</v>
      </c>
      <c r="S166" t="str">
        <f>_xll.BDP($B166,S$2)</f>
        <v>FIXED</v>
      </c>
      <c r="T166">
        <f>_xll.BDP($B166,T$2)</f>
        <v>6.5</v>
      </c>
      <c r="U166">
        <f>_xll.BDP($B166,U$2)</f>
        <v>25</v>
      </c>
      <c r="V166" s="4" t="str">
        <f>_xll.BDP($B166,V$2)</f>
        <v>Quarter</v>
      </c>
      <c r="W166" s="4">
        <f>_xll.BDS($B166,"dvd_hist_all","startrow=1","endrow=1","startcol=2","endcol=2")</f>
        <v>44999</v>
      </c>
      <c r="X166" s="4">
        <f>_xll.BDS($B166,"dvd_hist_all","startrow=1","endrow=1","startcol=2","endcol=2")</f>
        <v>44999</v>
      </c>
      <c r="Y166" s="2" t="str">
        <f>_xll.BDP($B166,Y$2)</f>
        <v>#N/A Field Not Applicable</v>
      </c>
      <c r="Z166" t="str">
        <f>_xll.BDP($B166,Z$2)</f>
        <v>10/2/2026</v>
      </c>
      <c r="AA166" t="str">
        <f>_xll.BDP($B166,AA$2)</f>
        <v>#N/A Field Not Applicable</v>
      </c>
      <c r="AB166" t="str">
        <f>_xll.BDP($B166,AB$2)</f>
        <v>Anytime</v>
      </c>
      <c r="AC166" t="str">
        <f>_xll.BDP($B166,AC$2)</f>
        <v>12/31/2026</v>
      </c>
      <c r="AH166" t="str">
        <f>_xll.BDP($B166,AH$2)</f>
        <v>N</v>
      </c>
      <c r="AI166" t="str">
        <f>_xll.BDP($B166,AI$2)</f>
        <v>Not Confirmed</v>
      </c>
      <c r="AJ166" t="str">
        <f>_xll.BDP($B166,AJ$2)</f>
        <v>#N/A N/A</v>
      </c>
      <c r="AK166" t="str">
        <f>_xll.BDP($B166,AK$2)</f>
        <v>Sr Unsecured</v>
      </c>
      <c r="AL166" s="2" t="str">
        <f>_xll.BDP($B166,AL$2)</f>
        <v>05614L506</v>
      </c>
      <c r="AM166" s="2" t="str">
        <f>_xll.BDP($B166,AM$2)</f>
        <v>#N/A N/A</v>
      </c>
      <c r="AN166" s="2" t="str">
        <f>_xll.BDP($B166,AN$2)</f>
        <v>#N/A N/A</v>
      </c>
      <c r="AO166" s="2"/>
      <c r="AP166">
        <f>_xll.BDP(LEFT($H166,LEN($H166)-2)&amp;"Equity",AP$2)</f>
        <v>3.6943121024238357E-2</v>
      </c>
      <c r="AQ166">
        <f>_xll.BDP(LEFT($H166,LEN($H166)-2)&amp;"Equity",AQ$2)</f>
        <v>0.18263821847281803</v>
      </c>
      <c r="AR166" s="2" t="str">
        <f>_xll.BDP($B166,AR$2)</f>
        <v>NEW YORK</v>
      </c>
      <c r="AS166" s="2"/>
      <c r="AT166" s="2">
        <f>_xll.BDP($B166,AT$2)</f>
        <v>3.1270405191508646</v>
      </c>
      <c r="AU166" s="2">
        <f>_xll.BDP($B166,AU$2)</f>
        <v>3.3199444846656485</v>
      </c>
      <c r="AV166" s="7">
        <f>_xll.BDP($B166,AV$2)</f>
        <v>5600000</v>
      </c>
      <c r="AW166" s="8">
        <f t="shared" si="6"/>
        <v>144620000</v>
      </c>
      <c r="AX166" s="7" t="str">
        <f>_xll.BDP($B166,AX$2)</f>
        <v>US05614L5066</v>
      </c>
      <c r="AY166" s="7" t="str">
        <f>_xll.BDP($B166,AY$2)</f>
        <v>BP83GH4</v>
      </c>
    </row>
    <row r="167" spans="1:51" x14ac:dyDescent="0.25">
      <c r="B167" t="s">
        <v>2070</v>
      </c>
      <c r="C167">
        <f>_xll.BDP($B167,C$2)</f>
        <v>20.009999999999998</v>
      </c>
      <c r="D167" s="3">
        <f>_xll.BDP($B167,D$2)/100</f>
        <v>-8.1746400371574615E-2</v>
      </c>
      <c r="E167" s="1">
        <f>_xll.BDP($B167,E$2)</f>
        <v>14084.409836065573</v>
      </c>
      <c r="G167" t="str">
        <f>_xll.BDP($B167,G$2)</f>
        <v>CADENCE BANK</v>
      </c>
      <c r="H167" t="str">
        <f>_xll.BDP($B167,H$2)</f>
        <v>CADE US</v>
      </c>
      <c r="I167">
        <f>_xll.BDP(LEFT($H167,LEN(H167)-2)&amp;"Equity",I$2)</f>
        <v>21.06</v>
      </c>
      <c r="J167" s="3">
        <f>_xll.BDP(LEFT($H167,LEN($H167)-2)&amp;"Equity",J$2)/100</f>
        <v>-0.19842759999999998</v>
      </c>
      <c r="K167" t="str">
        <f>_xll.BDP(H167&amp;" Equity",$K$2)</f>
        <v>4/25/2023</v>
      </c>
      <c r="M167" t="str">
        <f>_xll.BDP($B167,M$2)</f>
        <v>#N/A Field Not Applicable</v>
      </c>
      <c r="N167">
        <f>_xll.BDP($B167,N$2)</f>
        <v>6.3066764770522976</v>
      </c>
      <c r="O167">
        <f>_xll.BDP($B167,O$2)</f>
        <v>6.3066764770522976</v>
      </c>
      <c r="P167">
        <f>_xll.BDP($B167,P$2)</f>
        <v>14.214948074410552</v>
      </c>
      <c r="Q167">
        <f>_xll.BDP($B167,Q$2)</f>
        <v>6.3066764770522976</v>
      </c>
      <c r="R167" t="str">
        <f>_xll.BDP($B167,R$2)</f>
        <v>PERP/CALL</v>
      </c>
      <c r="S167" t="str">
        <f>_xll.BDP($B167,S$2)</f>
        <v>FIXED</v>
      </c>
      <c r="T167">
        <f>_xll.BDP($B167,T$2)</f>
        <v>5.5</v>
      </c>
      <c r="U167">
        <f>_xll.BDP($B167,U$2)</f>
        <v>25</v>
      </c>
      <c r="V167" s="4" t="str">
        <f>_xll.BDP($B167,V$2)</f>
        <v>Quarter</v>
      </c>
      <c r="W167" s="4">
        <f>_xll.BDS($B167,"dvd_hist_all","startrow=1","endrow=1","startcol=2","endcol=2")</f>
        <v>44959</v>
      </c>
      <c r="X167" s="4">
        <f>_xll.BDS($B167,"dvd_hist_all","startrow=1","endrow=1","startcol=2","endcol=2")</f>
        <v>44959</v>
      </c>
      <c r="Y167" s="2" t="str">
        <f>_xll.BDP($B167,Y$2)</f>
        <v>NON-CUMULATIVE</v>
      </c>
      <c r="Z167" t="str">
        <f>_xll.BDP($B167,Z$2)</f>
        <v>11/20/2024</v>
      </c>
      <c r="AA167">
        <f>_xll.BDP($B167,AA$2)</f>
        <v>30</v>
      </c>
      <c r="AB167" t="str">
        <f>_xll.BDP($B167,AB$2)</f>
        <v>Anytime</v>
      </c>
      <c r="AC167" t="str">
        <f>_xll.BDP($B167,AC$2)</f>
        <v>#N/A Field Not Applicable</v>
      </c>
      <c r="AH167" t="str">
        <f>_xll.BDP($B167,AH$2)</f>
        <v>N</v>
      </c>
      <c r="AI167" t="str">
        <f>_xll.BDP($B167,AI$2)</f>
        <v>Yes</v>
      </c>
      <c r="AJ167" t="str">
        <f>_xll.BDP($B167,AJ$2)</f>
        <v>N</v>
      </c>
      <c r="AK167" t="str">
        <f>_xll.BDP($B167,AK$2)</f>
        <v>Preferred</v>
      </c>
      <c r="AL167" s="2" t="str">
        <f>_xll.BDP($B167,AL$2)</f>
        <v>12740C202</v>
      </c>
      <c r="AM167" s="2" t="str">
        <f>_xll.BDP($B167,AM$2)</f>
        <v>#N/A N/A</v>
      </c>
      <c r="AN167" s="2" t="str">
        <f>_xll.BDP($B167,AN$2)</f>
        <v>BB+</v>
      </c>
      <c r="AO167" s="2"/>
      <c r="AP167">
        <f>_xll.BDP(LEFT($H167,LEN($H167)-2)&amp;"Equity",AP$2)</f>
        <v>1.4154265940581334E-3</v>
      </c>
      <c r="AQ167">
        <f>_xll.BDP(LEFT($H167,LEN($H167)-2)&amp;"Equity",AQ$2)</f>
        <v>2.3295601445891712E-2</v>
      </c>
      <c r="AR167" s="2" t="str">
        <f>_xll.BDP($B167,AR$2)</f>
        <v>NEW YORK</v>
      </c>
      <c r="AS167" s="2"/>
      <c r="AT167" s="2">
        <f>_xll.BDP($B167,AT$2)</f>
        <v>14.237812769579735</v>
      </c>
      <c r="AU167" s="2">
        <f>_xll.BDP($B167,AU$2)</f>
        <v>14.237812769579735</v>
      </c>
      <c r="AV167" s="7">
        <f>_xll.BDP($B167,AV$2)</f>
        <v>6900000</v>
      </c>
      <c r="AW167" s="8">
        <f t="shared" si="6"/>
        <v>138069000</v>
      </c>
      <c r="AX167" s="7" t="str">
        <f>_xll.BDP($B167,AX$2)</f>
        <v>US12740C2026</v>
      </c>
      <c r="AY167" s="7" t="str">
        <f>_xll.BDP($B167,AY$2)</f>
        <v>BMD1WD0</v>
      </c>
    </row>
    <row r="168" spans="1:51" x14ac:dyDescent="0.25">
      <c r="B168" t="s">
        <v>73</v>
      </c>
      <c r="C168">
        <f>_xll.BDP($B168,C$2)</f>
        <v>28.035</v>
      </c>
      <c r="D168" s="3">
        <f>_xll.BDP($B168,D$2)/100</f>
        <v>-1.3456090651558039E-2</v>
      </c>
      <c r="E168" s="1">
        <f>_xll.BDP($B168,E$2)</f>
        <v>98929.655737704918</v>
      </c>
      <c r="G168" t="str">
        <f>_xll.BDP($B168,G$2)</f>
        <v>CITIGROUP CAPITAL XIII</v>
      </c>
      <c r="H168" t="str">
        <f>_xll.BDP($B168,H$2)</f>
        <v>C US</v>
      </c>
      <c r="I168">
        <f>_xll.BDP(LEFT($H168,LEN(H168)-2)&amp;"Equity",I$2)</f>
        <v>45.22</v>
      </c>
      <c r="J168" s="3">
        <f>_xll.BDP(LEFT($H168,LEN($H168)-2)&amp;"Equity",J$2)/100</f>
        <v>-0.10791079999999999</v>
      </c>
      <c r="K168" t="str">
        <f>_xll.BDP(H168&amp;" Equity",$K$2)</f>
        <v>4/14/2023</v>
      </c>
      <c r="M168">
        <f>_xll.BDP($B168,M$2)</f>
        <v>637</v>
      </c>
      <c r="N168">
        <f>_xll.BDP($B168,N$2)</f>
        <v>9.8186603424599319</v>
      </c>
      <c r="O168">
        <f>_xll.BDP($B168,O$2)</f>
        <v>11.611257641461188</v>
      </c>
      <c r="P168">
        <f>_xll.BDP($B168,P$2)</f>
        <v>-118.90541897915739</v>
      </c>
      <c r="Q168">
        <f>_xll.BDP($B168,Q$2)</f>
        <v>10.3240858102</v>
      </c>
      <c r="R168" t="str">
        <f>_xll.BDP($B168,R$2)</f>
        <v>CALLABLE</v>
      </c>
      <c r="S168" t="str">
        <f>_xll.BDP($B168,S$2)</f>
        <v>VARIABLE</v>
      </c>
      <c r="T168">
        <f>_xll.BDP($B168,T$2)</f>
        <v>11.17243</v>
      </c>
      <c r="U168">
        <f>_xll.BDP($B168,U$2)</f>
        <v>25</v>
      </c>
      <c r="V168" s="4" t="str">
        <f>_xll.BDP($B168,V$2)</f>
        <v>Quarter</v>
      </c>
      <c r="W168" s="4">
        <f>_xll.BDS($B168,"dvd_hist_all","startrow=1","endrow=1","startcol=2","endcol=2")</f>
        <v>45042</v>
      </c>
      <c r="X168" s="4">
        <f>_xll.BDS($B168,"dvd_hist_all","startrow=1","endrow=1","startcol=2","endcol=2")</f>
        <v>45042</v>
      </c>
      <c r="Y168" s="2" t="str">
        <f>_xll.BDP($B168,Y$2)</f>
        <v>CUMULATIVE</v>
      </c>
      <c r="Z168" t="str">
        <f>_xll.BDP($B168,Z$2)</f>
        <v>4/28/2023</v>
      </c>
      <c r="AA168">
        <f>_xll.BDP($B168,AA$2)</f>
        <v>30</v>
      </c>
      <c r="AB168" t="str">
        <f>_xll.BDP($B168,AB$2)</f>
        <v>Anytime</v>
      </c>
      <c r="AC168" t="str">
        <f>_xll.BDP($B168,AC$2)</f>
        <v>10/30/2040</v>
      </c>
      <c r="AH168" t="str">
        <f>_xll.BDP($B168,AH$2)</f>
        <v>Y</v>
      </c>
      <c r="AI168" t="str">
        <f>_xll.BDP($B168,AI$2)</f>
        <v>Not Confirmed</v>
      </c>
      <c r="AJ168" t="str">
        <f>_xll.BDP($B168,AJ$2)</f>
        <v>Y</v>
      </c>
      <c r="AK168" t="str">
        <f>_xll.BDP($B168,AK$2)</f>
        <v>Jr Subordinated</v>
      </c>
      <c r="AL168" s="2" t="str">
        <f>_xll.BDP($B168,AL$2)</f>
        <v>173080201</v>
      </c>
      <c r="AM168" s="2" t="str">
        <f>_xll.BDP($B168,AM$2)</f>
        <v>BBB-</v>
      </c>
      <c r="AN168" s="2" t="str">
        <f>_xll.BDP($B168,AN$2)</f>
        <v>BB+</v>
      </c>
      <c r="AO168" s="2"/>
      <c r="AP168">
        <f>_xll.BDP(LEFT($H168,LEN($H168)-2)&amp;"Equity",AP$2)</f>
        <v>1.4607483174750024E-3</v>
      </c>
      <c r="AQ168">
        <f>_xll.BDP(LEFT($H168,LEN($H168)-2)&amp;"Equity",AQ$2)</f>
        <v>1.8211297001333615E-2</v>
      </c>
      <c r="AR168" s="2" t="str">
        <f>_xll.BDP($B168,AR$2)</f>
        <v>NEW YORK</v>
      </c>
      <c r="AS168" s="2"/>
      <c r="AT168" s="2">
        <f>_xll.BDP($B168,AT$2)</f>
        <v>9.0910764622668339E-2</v>
      </c>
      <c r="AU168" s="2">
        <f>_xll.BDP($B168,AU$2)</f>
        <v>9.0910764618866616E-2</v>
      </c>
      <c r="AV168" s="7">
        <f>_xll.BDP($B168,AV$2)</f>
        <v>89840000</v>
      </c>
      <c r="AW168" s="8">
        <f t="shared" si="6"/>
        <v>2518664400</v>
      </c>
      <c r="AX168" s="7" t="str">
        <f>_xll.BDP($B168,AX$2)</f>
        <v>US1730802014</v>
      </c>
      <c r="AY168" s="7" t="str">
        <f>_xll.BDP($B168,AY$2)</f>
        <v>B3Z1BZ0</v>
      </c>
    </row>
    <row r="169" spans="1:51" x14ac:dyDescent="0.25">
      <c r="A169" s="5"/>
      <c r="B169" t="s">
        <v>74</v>
      </c>
      <c r="C169">
        <f>_xll.BDP($B169,C$2)</f>
        <v>24.805</v>
      </c>
      <c r="D169" s="3">
        <f>_xll.BDP($B169,D$2)/100</f>
        <v>-5.9642147117295648E-3</v>
      </c>
      <c r="E169" s="1">
        <f>_xll.BDP($B169,E$2)</f>
        <v>169826.44262295082</v>
      </c>
      <c r="G169" t="str">
        <f>_xll.BDP($B169,G$2)</f>
        <v>CITIGROUP INC</v>
      </c>
      <c r="H169" t="str">
        <f>_xll.BDP($B169,H$2)</f>
        <v>C US</v>
      </c>
      <c r="I169">
        <f>_xll.BDP(LEFT($H169,LEN(H169)-2)&amp;"Equity",I$2)</f>
        <v>45.22</v>
      </c>
      <c r="J169" s="3">
        <f>_xll.BDP(LEFT($H169,LEN($H169)-2)&amp;"Equity",J$2)/100</f>
        <v>-0.10791079999999999</v>
      </c>
      <c r="K169" t="str">
        <f>_xll.BDP(H169&amp;" Equity",$K$2)</f>
        <v>4/14/2023</v>
      </c>
      <c r="M169">
        <f>_xll.BDP($B169,M$2)</f>
        <v>439.161</v>
      </c>
      <c r="N169">
        <f>_xll.BDP($B169,N$2)</f>
        <v>6.8129032258064521</v>
      </c>
      <c r="O169">
        <f>_xll.BDP($B169,O$2)</f>
        <v>9.0547913460399609</v>
      </c>
      <c r="P169">
        <f>_xll.BDP($B169,P$2)</f>
        <v>5.0055407946871622</v>
      </c>
      <c r="Q169">
        <f>_xll.BDP($B169,Q$2)</f>
        <v>5.0055407946871622</v>
      </c>
      <c r="R169" t="str">
        <f>_xll.BDP($B169,R$2)</f>
        <v>PERP/CALL</v>
      </c>
      <c r="S169" t="str">
        <f>_xll.BDP($B169,S$2)</f>
        <v>VARIABLE</v>
      </c>
      <c r="T169">
        <f>_xll.BDP($B169,T$2)</f>
        <v>6.875</v>
      </c>
      <c r="U169">
        <f>_xll.BDP($B169,U$2)</f>
        <v>25</v>
      </c>
      <c r="V169" s="4" t="str">
        <f>_xll.BDP($B169,V$2)</f>
        <v>Quarter</v>
      </c>
      <c r="W169" s="4">
        <f>_xll.BDS($B169,"dvd_hist_all","startrow=1","endrow=1","startcol=2","endcol=2")</f>
        <v>44959</v>
      </c>
      <c r="X169" s="4">
        <f>_xll.BDS($B169,"dvd_hist_all","startrow=1","endrow=1","startcol=2","endcol=2")</f>
        <v>44959</v>
      </c>
      <c r="Y169" s="2" t="str">
        <f>_xll.BDP($B169,Y$2)</f>
        <v>NON-CUMULATIVE</v>
      </c>
      <c r="Z169" t="str">
        <f>_xll.BDP($B169,Z$2)</f>
        <v>11/15/2023</v>
      </c>
      <c r="AA169">
        <f>_xll.BDP($B169,AA$2)</f>
        <v>30</v>
      </c>
      <c r="AB169" t="str">
        <f>_xll.BDP($B169,AB$2)</f>
        <v>Quarterly</v>
      </c>
      <c r="AC169" t="str">
        <f>_xll.BDP($B169,AC$2)</f>
        <v>#N/A Field Not Applicable</v>
      </c>
      <c r="AH169" t="str">
        <f>_xll.BDP($B169,AH$2)</f>
        <v>N</v>
      </c>
      <c r="AI169" t="str">
        <f>_xll.BDP($B169,AI$2)</f>
        <v>Yes</v>
      </c>
      <c r="AJ169" t="str">
        <f>_xll.BDP($B169,AJ$2)</f>
        <v>N</v>
      </c>
      <c r="AK169" t="str">
        <f>_xll.BDP($B169,AK$2)</f>
        <v>Preferred</v>
      </c>
      <c r="AL169" s="2" t="str">
        <f>_xll.BDP($B169,AL$2)</f>
        <v>172967341</v>
      </c>
      <c r="AM169" s="2" t="str">
        <f>_xll.BDP($B169,AM$2)</f>
        <v>BBB-</v>
      </c>
      <c r="AN169" s="2" t="str">
        <f>_xll.BDP($B169,AN$2)</f>
        <v>BB+</v>
      </c>
      <c r="AO169" s="2"/>
      <c r="AP169">
        <f>_xll.BDP(LEFT($H169,LEN($H169)-2)&amp;"Equity",AP$2)</f>
        <v>1.4607483174750024E-3</v>
      </c>
      <c r="AQ169">
        <f>_xll.BDP(LEFT($H169,LEN($H169)-2)&amp;"Equity",AQ$2)</f>
        <v>1.8211297001333615E-2</v>
      </c>
      <c r="AR169" s="2" t="str">
        <f>_xll.BDP($B169,AR$2)</f>
        <v>NEW YORK</v>
      </c>
      <c r="AS169" s="2"/>
      <c r="AT169" s="2">
        <f>_xll.BDP($B169,AT$2)</f>
        <v>0.5979111480436855</v>
      </c>
      <c r="AU169" s="2">
        <f>_xll.BDP($B169,AU$2)</f>
        <v>0.5979111480436855</v>
      </c>
      <c r="AV169" s="7">
        <f>_xll.BDP($B169,AV$2)</f>
        <v>59800000</v>
      </c>
      <c r="AW169" s="8">
        <f t="shared" si="6"/>
        <v>1483339000</v>
      </c>
      <c r="AX169" s="7" t="str">
        <f>_xll.BDP($B169,AX$2)</f>
        <v>US1729673418</v>
      </c>
      <c r="AY169" s="7" t="str">
        <f>_xll.BDP($B169,AY$2)</f>
        <v>BG05028</v>
      </c>
    </row>
    <row r="170" spans="1:51" x14ac:dyDescent="0.25">
      <c r="A170" s="5"/>
      <c r="B170" t="s">
        <v>75</v>
      </c>
      <c r="C170">
        <f>_xll.BDP($B170,C$2)</f>
        <v>23.58</v>
      </c>
      <c r="D170" s="3">
        <f>_xll.BDP($B170,D$2)/100</f>
        <v>-1.0613207547169793E-2</v>
      </c>
      <c r="E170" s="1">
        <f>_xll.BDP($B170,E$2)</f>
        <v>101296</v>
      </c>
      <c r="G170" t="str">
        <f>_xll.BDP($B170,G$2)</f>
        <v>CITIGROUP INC</v>
      </c>
      <c r="H170" t="str">
        <f>_xll.BDP($B170,H$2)</f>
        <v>C US</v>
      </c>
      <c r="I170">
        <f>_xll.BDP(LEFT($H170,LEN(H170)-2)&amp;"Equity",I$2)</f>
        <v>45.22</v>
      </c>
      <c r="J170" s="3">
        <f>_xll.BDP(LEFT($H170,LEN($H170)-2)&amp;"Equity",J$2)/100</f>
        <v>-0.10791079999999999</v>
      </c>
      <c r="K170" t="str">
        <f>_xll.BDP(H170&amp;" Equity",$K$2)</f>
        <v>4/14/2023</v>
      </c>
      <c r="M170">
        <f>_xll.BDP($B170,M$2)</f>
        <v>430.161</v>
      </c>
      <c r="N170">
        <f>_xll.BDP($B170,N$2)</f>
        <v>6.6252748423591399</v>
      </c>
      <c r="O170">
        <f>_xll.BDP($B170,O$2)</f>
        <v>8.4553988917225364</v>
      </c>
      <c r="P170">
        <f>_xll.BDP($B170,P$2)</f>
        <v>-8.0081047192945789</v>
      </c>
      <c r="Q170">
        <f>_xll.BDP($B170,Q$2)</f>
        <v>-8.0081047192945789</v>
      </c>
      <c r="R170" t="str">
        <f>_xll.BDP($B170,R$2)</f>
        <v>PERP/CALL</v>
      </c>
      <c r="S170" t="str">
        <f>_xll.BDP($B170,S$2)</f>
        <v>VARIABLE</v>
      </c>
      <c r="T170">
        <f>_xll.BDP($B170,T$2)</f>
        <v>7.125</v>
      </c>
      <c r="U170">
        <f>_xll.BDP($B170,U$2)</f>
        <v>25</v>
      </c>
      <c r="V170" s="4" t="str">
        <f>_xll.BDP($B170,V$2)</f>
        <v>Quarter</v>
      </c>
      <c r="W170" s="4">
        <f>_xll.BDS($B170,"dvd_hist_all","startrow=1","endrow=1","startcol=2","endcol=2")</f>
        <v>45001</v>
      </c>
      <c r="X170" s="4">
        <f>_xll.BDS($B170,"dvd_hist_all","startrow=1","endrow=1","startcol=2","endcol=2")</f>
        <v>45001</v>
      </c>
      <c r="Y170" s="2" t="str">
        <f>_xll.BDP($B170,Y$2)</f>
        <v>NON-CUMULATIVE</v>
      </c>
      <c r="Z170" t="str">
        <f>_xll.BDP($B170,Z$2)</f>
        <v>9/30/2023</v>
      </c>
      <c r="AA170">
        <f>_xll.BDP($B170,AA$2)</f>
        <v>30</v>
      </c>
      <c r="AB170" t="str">
        <f>_xll.BDP($B170,AB$2)</f>
        <v>Quarterly</v>
      </c>
      <c r="AC170" t="str">
        <f>_xll.BDP($B170,AC$2)</f>
        <v>#N/A Field Not Applicable</v>
      </c>
      <c r="AH170" t="str">
        <f>_xll.BDP($B170,AH$2)</f>
        <v>N</v>
      </c>
      <c r="AI170" t="str">
        <f>_xll.BDP($B170,AI$2)</f>
        <v>Yes</v>
      </c>
      <c r="AJ170" t="str">
        <f>_xll.BDP($B170,AJ$2)</f>
        <v>N</v>
      </c>
      <c r="AK170" t="str">
        <f>_xll.BDP($B170,AK$2)</f>
        <v>Preferred</v>
      </c>
      <c r="AL170" s="2" t="str">
        <f>_xll.BDP($B170,AL$2)</f>
        <v>172967358</v>
      </c>
      <c r="AM170" s="2" t="str">
        <f>_xll.BDP($B170,AM$2)</f>
        <v>BBB-</v>
      </c>
      <c r="AN170" s="2" t="str">
        <f>_xll.BDP($B170,AN$2)</f>
        <v>BB+</v>
      </c>
      <c r="AO170" s="2"/>
      <c r="AP170">
        <f>_xll.BDP(LEFT($H170,LEN($H170)-2)&amp;"Equity",AP$2)</f>
        <v>1.4607483174750024E-3</v>
      </c>
      <c r="AQ170">
        <f>_xll.BDP(LEFT($H170,LEN($H170)-2)&amp;"Equity",AQ$2)</f>
        <v>1.8211297001333615E-2</v>
      </c>
      <c r="AR170" s="2" t="str">
        <f>_xll.BDP($B170,AR$2)</f>
        <v>NEW YORK</v>
      </c>
      <c r="AS170" s="2"/>
      <c r="AT170" s="2">
        <f>_xll.BDP($B170,AT$2)</f>
        <v>0.4726728681911434</v>
      </c>
      <c r="AU170" s="2">
        <f>_xll.BDP($B170,AU$2)</f>
        <v>0.4726728681911434</v>
      </c>
      <c r="AV170" s="7">
        <f>_xll.BDP($B170,AV$2)</f>
        <v>38000000</v>
      </c>
      <c r="AW170" s="8">
        <f t="shared" si="6"/>
        <v>896039999.99999988</v>
      </c>
      <c r="AX170" s="7" t="str">
        <f>_xll.BDP($B170,AX$2)</f>
        <v>US1729673582</v>
      </c>
      <c r="AY170" s="7" t="str">
        <f>_xll.BDP($B170,AY$2)</f>
        <v>BDX8YP4</v>
      </c>
    </row>
    <row r="171" spans="1:51" x14ac:dyDescent="0.25">
      <c r="A171" s="5"/>
      <c r="B171" t="s">
        <v>208</v>
      </c>
      <c r="C171">
        <f>_xll.BDP($B171,C$2)</f>
        <v>10.125</v>
      </c>
      <c r="D171" s="3">
        <f>_xll.BDP($B171,D$2)/100</f>
        <v>-8.1632653061224497E-2</v>
      </c>
      <c r="E171" s="1">
        <f>_xll.BDP($B171,E$2)</f>
        <v>18138.344262295082</v>
      </c>
      <c r="G171" t="str">
        <f>_xll.BDP($B171,G$2)</f>
        <v>CEDAR REALTY TRUST INC</v>
      </c>
      <c r="H171" t="str">
        <f>_xll.BDP($B171,H$2)</f>
        <v>WHLR US</v>
      </c>
      <c r="I171">
        <f>_xll.BDP(LEFT($H171,LEN(H171)-2)&amp;"Equity",I$2)</f>
        <v>1.18</v>
      </c>
      <c r="J171" s="3">
        <f>_xll.BDP(LEFT($H171,LEN($H171)-2)&amp;"Equity",J$2)/100</f>
        <v>-0.25316460000000002</v>
      </c>
      <c r="K171" t="str">
        <f>_xll.BDP(H171&amp;" Equity",$K$2)</f>
        <v>5/11/2023</v>
      </c>
      <c r="M171" t="str">
        <f>_xll.BDP($B171,M$2)</f>
        <v>#N/A Field Not Applicable</v>
      </c>
      <c r="N171">
        <f>_xll.BDP($B171,N$2)</f>
        <v>14.100632720699005</v>
      </c>
      <c r="O171">
        <f>_xll.BDP($B171,O$2)</f>
        <v>14.100632720699005</v>
      </c>
      <c r="P171">
        <f>_xll.BDP($B171,P$2)</f>
        <v>1538.3766745468872</v>
      </c>
      <c r="Q171">
        <f>_xll.BDP($B171,Q$2)</f>
        <v>14.100632720699005</v>
      </c>
      <c r="R171" t="str">
        <f>_xll.BDP($B171,R$2)</f>
        <v>PERP/CALL</v>
      </c>
      <c r="S171" t="str">
        <f>_xll.BDP($B171,S$2)</f>
        <v>FIXED</v>
      </c>
      <c r="T171">
        <f>_xll.BDP($B171,T$2)</f>
        <v>6.5</v>
      </c>
      <c r="U171">
        <f>_xll.BDP($B171,U$2)</f>
        <v>25</v>
      </c>
      <c r="V171" s="4" t="str">
        <f>_xll.BDP($B171,V$2)</f>
        <v>Quarter</v>
      </c>
      <c r="W171" s="4">
        <f>_xll.BDS($B171,"dvd_hist_all","startrow=1","endrow=1","startcol=2","endcol=2")</f>
        <v>44966</v>
      </c>
      <c r="X171" s="4">
        <f>_xll.BDS($B171,"dvd_hist_all","startrow=1","endrow=1","startcol=2","endcol=2")</f>
        <v>44966</v>
      </c>
      <c r="Y171" s="2" t="str">
        <f>_xll.BDP($B171,Y$2)</f>
        <v>CUMULATIVE</v>
      </c>
      <c r="Z171" t="str">
        <f>_xll.BDP($B171,Z$2)</f>
        <v>4/28/2023</v>
      </c>
      <c r="AA171">
        <f>_xll.BDP($B171,AA$2)</f>
        <v>30</v>
      </c>
      <c r="AB171" t="str">
        <f>_xll.BDP($B171,AB$2)</f>
        <v>Anytime</v>
      </c>
      <c r="AC171" t="str">
        <f>_xll.BDP($B171,AC$2)</f>
        <v>#N/A Field Not Applicable</v>
      </c>
      <c r="AH171" t="str">
        <f>_xll.BDP($B171,AH$2)</f>
        <v>N</v>
      </c>
      <c r="AI171" t="str">
        <f>_xll.BDP($B171,AI$2)</f>
        <v>Not Confirmed</v>
      </c>
      <c r="AJ171" t="str">
        <f>_xll.BDP($B171,AJ$2)</f>
        <v>Y</v>
      </c>
      <c r="AK171" t="str">
        <f>_xll.BDP($B171,AK$2)</f>
        <v>Preferred</v>
      </c>
      <c r="AL171" s="2" t="str">
        <f>_xll.BDP($B171,AL$2)</f>
        <v>150602506</v>
      </c>
      <c r="AM171" s="2" t="str">
        <f>_xll.BDP($B171,AM$2)</f>
        <v>#N/A N/A</v>
      </c>
      <c r="AN171" s="2" t="str">
        <f>_xll.BDP($B171,AN$2)</f>
        <v>#N/A N/A</v>
      </c>
      <c r="AO171" s="2"/>
      <c r="AP171">
        <f>_xll.BDP(LEFT($H171,LEN($H171)-2)&amp;"Equity",AP$2)</f>
        <v>0.15597820594087575</v>
      </c>
      <c r="AQ171">
        <f>_xll.BDP(LEFT($H171,LEN($H171)-2)&amp;"Equity",AQ$2)</f>
        <v>0.24094904606010226</v>
      </c>
      <c r="AR171" s="2" t="str">
        <f>_xll.BDP($B171,AR$2)</f>
        <v>NEW YORK</v>
      </c>
      <c r="AS171" s="2"/>
      <c r="AT171" s="2">
        <f>_xll.BDP($B171,AT$2)</f>
        <v>5.9560896090970079</v>
      </c>
      <c r="AU171" s="2">
        <f>_xll.BDP($B171,AU$2)</f>
        <v>5.9560896090970079</v>
      </c>
      <c r="AV171" s="7">
        <f>_xll.BDP($B171,AV$2)</f>
        <v>5000000</v>
      </c>
      <c r="AW171" s="8">
        <f t="shared" si="6"/>
        <v>50625000</v>
      </c>
      <c r="AX171" s="7" t="str">
        <f>_xll.BDP($B171,AX$2)</f>
        <v>US1506025063</v>
      </c>
      <c r="AY171" s="7" t="str">
        <f>_xll.BDP($B171,AY$2)</f>
        <v>BF2N4D2</v>
      </c>
    </row>
    <row r="172" spans="1:51" x14ac:dyDescent="0.25">
      <c r="A172" s="5"/>
      <c r="B172" t="s">
        <v>76</v>
      </c>
      <c r="C172">
        <f>_xll.BDP($B172,C$2)</f>
        <v>21</v>
      </c>
      <c r="D172" s="3">
        <f>_xll.BDP($B172,D$2)/100</f>
        <v>-6.7624306733557002E-2</v>
      </c>
      <c r="E172" s="1">
        <f>_xll.BDP($B172,E$2)</f>
        <v>7964.9508196721308</v>
      </c>
      <c r="G172" t="str">
        <f>_xll.BDP($B172,G$2)</f>
        <v>CEDAR REALTY TRUST INC</v>
      </c>
      <c r="H172" t="str">
        <f>_xll.BDP($B172,H$2)</f>
        <v>WHLR US</v>
      </c>
      <c r="I172">
        <f>_xll.BDP(LEFT($H172,LEN(H172)-2)&amp;"Equity",I$2)</f>
        <v>1.18</v>
      </c>
      <c r="J172" s="3">
        <f>_xll.BDP(LEFT($H172,LEN($H172)-2)&amp;"Equity",J$2)/100</f>
        <v>-0.25316460000000002</v>
      </c>
      <c r="K172" t="str">
        <f>_xll.BDP(H172&amp;" Equity",$K$2)</f>
        <v>5/11/2023</v>
      </c>
      <c r="M172" t="str">
        <f>_xll.BDP($B172,M$2)</f>
        <v>#N/A Field Not Applicable</v>
      </c>
      <c r="N172">
        <f>_xll.BDP($B172,N$2)</f>
        <v>8.7356706551752996</v>
      </c>
      <c r="O172">
        <f>_xll.BDP($B172,O$2)</f>
        <v>8.7356706551752996</v>
      </c>
      <c r="P172">
        <f>_xll.BDP($B172,P$2)</f>
        <v>275.70546737213391</v>
      </c>
      <c r="Q172">
        <f>_xll.BDP($B172,Q$2)</f>
        <v>8.7356706551752996</v>
      </c>
      <c r="R172" t="str">
        <f>_xll.BDP($B172,R$2)</f>
        <v>PERP/CALL</v>
      </c>
      <c r="S172" t="str">
        <f>_xll.BDP($B172,S$2)</f>
        <v>FIXED</v>
      </c>
      <c r="T172">
        <f>_xll.BDP($B172,T$2)</f>
        <v>7.25</v>
      </c>
      <c r="U172">
        <f>_xll.BDP($B172,U$2)</f>
        <v>25</v>
      </c>
      <c r="V172" s="4" t="str">
        <f>_xll.BDP($B172,V$2)</f>
        <v>Quarter</v>
      </c>
      <c r="W172" s="4">
        <f>_xll.BDS($B172,"dvd_hist_all","startrow=1","endrow=1","startcol=2","endcol=2")</f>
        <v>44966</v>
      </c>
      <c r="X172" s="4">
        <f>_xll.BDS($B172,"dvd_hist_all","startrow=1","endrow=1","startcol=2","endcol=2")</f>
        <v>44966</v>
      </c>
      <c r="Y172" s="2" t="str">
        <f>_xll.BDP($B172,Y$2)</f>
        <v>CUMULATIVE</v>
      </c>
      <c r="Z172" t="str">
        <f>_xll.BDP($B172,Z$2)</f>
        <v>4/28/2023</v>
      </c>
      <c r="AA172">
        <f>_xll.BDP($B172,AA$2)</f>
        <v>30</v>
      </c>
      <c r="AB172" t="str">
        <f>_xll.BDP($B172,AB$2)</f>
        <v>Anytime</v>
      </c>
      <c r="AC172" t="str">
        <f>_xll.BDP($B172,AC$2)</f>
        <v>#N/A Field Not Applicable</v>
      </c>
      <c r="AH172" t="str">
        <f>_xll.BDP($B172,AH$2)</f>
        <v>N</v>
      </c>
      <c r="AI172" t="str">
        <f>_xll.BDP($B172,AI$2)</f>
        <v>Not Confirmed</v>
      </c>
      <c r="AJ172" t="str">
        <f>_xll.BDP($B172,AJ$2)</f>
        <v>Y</v>
      </c>
      <c r="AK172" t="str">
        <f>_xll.BDP($B172,AK$2)</f>
        <v>Preferred</v>
      </c>
      <c r="AL172" s="2" t="str">
        <f>_xll.BDP($B172,AL$2)</f>
        <v>150602407</v>
      </c>
      <c r="AM172" s="2" t="str">
        <f>_xll.BDP($B172,AM$2)</f>
        <v>#N/A N/A</v>
      </c>
      <c r="AN172" s="2" t="str">
        <f>_xll.BDP($B172,AN$2)</f>
        <v>#N/A N/A</v>
      </c>
      <c r="AO172" s="2"/>
      <c r="AP172">
        <f>_xll.BDP(LEFT($H172,LEN($H172)-2)&amp;"Equity",AP$2)</f>
        <v>0.15597820594087575</v>
      </c>
      <c r="AQ172">
        <f>_xll.BDP(LEFT($H172,LEN($H172)-2)&amp;"Equity",AQ$2)</f>
        <v>0.24094904606010226</v>
      </c>
      <c r="AR172" s="2" t="str">
        <f>_xll.BDP($B172,AR$2)</f>
        <v>NEW YORK</v>
      </c>
      <c r="AS172" s="2"/>
      <c r="AT172" s="2" t="str">
        <f>_xll.BDP($B172,AT$2)</f>
        <v>#N/A N/A</v>
      </c>
      <c r="AU172" s="2" t="str">
        <f>_xll.BDP($B172,AU$2)</f>
        <v>#N/A N/A</v>
      </c>
      <c r="AV172" s="7">
        <f>_xll.BDP($B172,AV$2)</f>
        <v>1449609</v>
      </c>
      <c r="AW172" s="8">
        <f t="shared" si="6"/>
        <v>30441789</v>
      </c>
      <c r="AX172" s="7" t="str">
        <f>_xll.BDP($B172,AX$2)</f>
        <v>US1506024074</v>
      </c>
      <c r="AY172" s="7" t="str">
        <f>_xll.BDP($B172,AY$2)</f>
        <v>B8DTC03</v>
      </c>
    </row>
    <row r="173" spans="1:51" x14ac:dyDescent="0.25">
      <c r="B173" t="s">
        <v>1946</v>
      </c>
      <c r="C173">
        <f>_xll.BDP($B173,C$2)</f>
        <v>14.824999999999999</v>
      </c>
      <c r="D173" s="3">
        <f>_xll.BDP($B173,D$2)/100</f>
        <v>-0.1112426035502958</v>
      </c>
      <c r="E173" s="1">
        <f>_xll.BDP($B173,E$2)</f>
        <v>2049.8032786885246</v>
      </c>
      <c r="G173" t="str">
        <f>_xll.BDP($B173,G$2)</f>
        <v>CADIZ INC</v>
      </c>
      <c r="H173" t="str">
        <f>_xll.BDP($B173,H$2)</f>
        <v>CDZI US</v>
      </c>
      <c r="I173">
        <f>_xll.BDP(LEFT($H173,LEN(H173)-2)&amp;"Equity",I$2)</f>
        <v>4.01</v>
      </c>
      <c r="J173" s="3">
        <f>_xll.BDP(LEFT($H173,LEN($H173)-2)&amp;"Equity",J$2)/100</f>
        <v>-3.1400879999999999E-2</v>
      </c>
      <c r="K173" t="str">
        <f>_xll.BDP(H173&amp;" Equity",$K$2)</f>
        <v>3/29/2023</v>
      </c>
      <c r="M173" t="str">
        <f>_xll.BDP($B173,M$2)</f>
        <v>#N/A Field Not Applicable</v>
      </c>
      <c r="N173">
        <f>_xll.BDP($B173,N$2)</f>
        <v>12.700368688324208</v>
      </c>
      <c r="O173">
        <f>_xll.BDP($B173,O$2)</f>
        <v>12.700368688324208</v>
      </c>
      <c r="P173">
        <f>_xll.BDP($B173,P$2)</f>
        <v>21.978892388018416</v>
      </c>
      <c r="Q173">
        <f>_xll.BDP($B173,Q$2)</f>
        <v>12.700368688324208</v>
      </c>
      <c r="R173" t="str">
        <f>_xll.BDP($B173,R$2)</f>
        <v>PERP/CALL</v>
      </c>
      <c r="S173" t="str">
        <f>_xll.BDP($B173,S$2)</f>
        <v>FIXED</v>
      </c>
      <c r="T173">
        <f>_xll.BDP($B173,T$2)</f>
        <v>8.875</v>
      </c>
      <c r="U173">
        <f>_xll.BDP($B173,U$2)</f>
        <v>25</v>
      </c>
      <c r="V173" s="4" t="str">
        <f>_xll.BDP($B173,V$2)</f>
        <v>Quarter</v>
      </c>
      <c r="W173" s="4">
        <f>_xll.BDS($B173,"dvd_hist_all","startrow=1","endrow=1","startcol=2","endcol=2")</f>
        <v>45019</v>
      </c>
      <c r="X173" s="4">
        <f>_xll.BDS($B173,"dvd_hist_all","startrow=1","endrow=1","startcol=2","endcol=2")</f>
        <v>45019</v>
      </c>
      <c r="Y173" s="2" t="str">
        <f>_xll.BDP($B173,Y$2)</f>
        <v>CUMULATIVE</v>
      </c>
      <c r="Z173" t="str">
        <f>_xll.BDP($B173,Z$2)</f>
        <v>7/2/2026</v>
      </c>
      <c r="AA173" t="str">
        <f>_xll.BDP($B173,AA$2)</f>
        <v>#N/A Field Not Applicable</v>
      </c>
      <c r="AB173" t="str">
        <f>_xll.BDP($B173,AB$2)</f>
        <v>Anytime</v>
      </c>
      <c r="AC173" t="str">
        <f>_xll.BDP($B173,AC$2)</f>
        <v>#N/A Field Not Applicable</v>
      </c>
      <c r="AH173" t="str">
        <f>_xll.BDP($B173,AH$2)</f>
        <v>N</v>
      </c>
      <c r="AI173" t="str">
        <f>_xll.BDP($B173,AI$2)</f>
        <v>Yes</v>
      </c>
      <c r="AJ173" t="str">
        <f>_xll.BDP($B173,AJ$2)</f>
        <v>Y</v>
      </c>
      <c r="AK173" t="str">
        <f>_xll.BDP($B173,AK$2)</f>
        <v>Preferred</v>
      </c>
      <c r="AL173" s="2" t="str">
        <f>_xll.BDP($B173,AL$2)</f>
        <v>127537306</v>
      </c>
      <c r="AM173" s="2" t="str">
        <f>_xll.BDP($B173,AM$2)</f>
        <v>#N/A N/A</v>
      </c>
      <c r="AN173" s="2" t="str">
        <f>_xll.BDP($B173,AN$2)</f>
        <v>#N/A N/A</v>
      </c>
      <c r="AO173" s="2"/>
      <c r="AP173">
        <f>_xll.BDP(LEFT($H173,LEN($H173)-2)&amp;"Equity",AP$2)</f>
        <v>2.2153938115066607E-2</v>
      </c>
      <c r="AQ173">
        <f>_xll.BDP(LEFT($H173,LEN($H173)-2)&amp;"Equity",AQ$2)</f>
        <v>0.18527849792277573</v>
      </c>
      <c r="AR173" s="2" t="str">
        <f>_xll.BDP($B173,AR$2)</f>
        <v>NASDAQ/NGM</v>
      </c>
      <c r="AS173" s="2"/>
      <c r="AT173" s="2">
        <f>_xll.BDP($B173,AT$2)</f>
        <v>6.2124558798393554</v>
      </c>
      <c r="AU173" s="2">
        <f>_xll.BDP($B173,AU$2)</f>
        <v>6.2124558798393554</v>
      </c>
      <c r="AV173" s="7">
        <f>_xll.BDP($B173,AV$2)</f>
        <v>2000000</v>
      </c>
      <c r="AW173" s="8">
        <f t="shared" si="6"/>
        <v>29650000</v>
      </c>
      <c r="AX173" s="7" t="str">
        <f>_xll.BDP($B173,AX$2)</f>
        <v>US1275373066</v>
      </c>
      <c r="AY173" s="7" t="str">
        <f>_xll.BDP($B173,AY$2)</f>
        <v>BMC4YS9</v>
      </c>
    </row>
    <row r="174" spans="1:51" x14ac:dyDescent="0.25">
      <c r="B174" t="s">
        <v>4462</v>
      </c>
      <c r="C174">
        <f>_xll.BDP($B174,C$2)</f>
        <v>8.9749999999999996</v>
      </c>
      <c r="D174" s="3">
        <f>_xll.BDP($B174,D$2)/100</f>
        <v>-2.9379760609357954E-2</v>
      </c>
      <c r="E174" s="1">
        <f>_xll.BDP($B174,E$2)</f>
        <v>123255.5081967213</v>
      </c>
      <c r="G174" t="str">
        <f>_xll.BDP($B174,G$2)</f>
        <v>CRESTWOOD EQUITY PARTNER</v>
      </c>
      <c r="H174" t="str">
        <f>_xll.BDP($B174,H$2)</f>
        <v>CEQP US</v>
      </c>
      <c r="I174">
        <f>_xll.BDP(LEFT($H174,LEN(H174)-2)&amp;"Equity",I$2)</f>
        <v>24.2</v>
      </c>
      <c r="J174" s="3">
        <f>_xll.BDP(LEFT($H174,LEN($H174)-2)&amp;"Equity",J$2)/100</f>
        <v>-2.1431409999999998E-2</v>
      </c>
      <c r="K174" t="str">
        <f>_xll.BDP(H174&amp;" Equity",$K$2)</f>
        <v>4/26/2023</v>
      </c>
      <c r="M174" t="str">
        <f>_xll.BDP($B174,M$2)</f>
        <v>#N/A Field Not Applicable</v>
      </c>
      <c r="N174">
        <f>_xll.BDP($B174,N$2)</f>
        <v>9.4936669305351344</v>
      </c>
      <c r="O174">
        <f>_xll.BDP($B174,O$2)</f>
        <v>9.4936669305351344</v>
      </c>
      <c r="P174" t="str">
        <f>_xll.BDP($B174,P$2)</f>
        <v>#N/A Field Not Applicable</v>
      </c>
      <c r="Q174">
        <f>_xll.BDP($B174,Q$2)</f>
        <v>9.4936669305351344</v>
      </c>
      <c r="R174" t="str">
        <f>_xll.BDP($B174,R$2)</f>
        <v>PERPETUAL</v>
      </c>
      <c r="S174" t="str">
        <f>_xll.BDP($B174,S$2)</f>
        <v>FIXED</v>
      </c>
      <c r="T174">
        <f>_xll.BDP($B174,T$2)</f>
        <v>9.25</v>
      </c>
      <c r="U174">
        <f>_xll.BDP($B174,U$2)</f>
        <v>9.1300000000000008</v>
      </c>
      <c r="V174" s="4" t="str">
        <f>_xll.BDP($B174,V$2)</f>
        <v>Quarter</v>
      </c>
      <c r="W174" s="4">
        <f>_xll.BDS($B174,"dvd_hist_all","startrow=1","endrow=1","startcol=2","endcol=2")</f>
        <v>44963</v>
      </c>
      <c r="X174" s="4">
        <f>_xll.BDS($B174,"dvd_hist_all","startrow=1","endrow=1","startcol=2","endcol=2")</f>
        <v>44963</v>
      </c>
      <c r="Y174" s="2" t="str">
        <f>_xll.BDP($B174,Y$2)</f>
        <v>CUMULATIVE</v>
      </c>
      <c r="Z174" t="str">
        <f>_xll.BDP($B174,Z$2)</f>
        <v>#N/A Field Not Applicable</v>
      </c>
      <c r="AA174" t="str">
        <f>_xll.BDP($B174,AA$2)</f>
        <v>#N/A Field Not Applicable</v>
      </c>
      <c r="AB174" t="str">
        <f>_xll.BDP($B174,AB$2)</f>
        <v>#N/A Field Not Applicable</v>
      </c>
      <c r="AC174" t="str">
        <f>_xll.BDP($B174,AC$2)</f>
        <v>#N/A Field Not Applicable</v>
      </c>
      <c r="AH174" t="str">
        <f>_xll.BDP($B174,AH$2)</f>
        <v>N</v>
      </c>
      <c r="AI174" t="str">
        <f>_xll.BDP($B174,AI$2)</f>
        <v>Not Confirmed</v>
      </c>
      <c r="AJ174" t="str">
        <f>_xll.BDP($B174,AJ$2)</f>
        <v>Y</v>
      </c>
      <c r="AK174" t="str">
        <f>_xll.BDP($B174,AK$2)</f>
        <v>Preferred</v>
      </c>
      <c r="AL174" s="2" t="str">
        <f>_xll.BDP($B174,AL$2)</f>
        <v>226344307</v>
      </c>
      <c r="AM174" s="2" t="str">
        <f>_xll.BDP($B174,AM$2)</f>
        <v>#N/A N/A</v>
      </c>
      <c r="AN174" s="2" t="str">
        <f>_xll.BDP($B174,AN$2)</f>
        <v>#N/A N/A</v>
      </c>
      <c r="AO174" s="2"/>
      <c r="AP174">
        <f>_xll.BDP(LEFT($H174,LEN($H174)-2)&amp;"Equity",AP$2)</f>
        <v>3.4168666794756053E-3</v>
      </c>
      <c r="AQ174">
        <f>_xll.BDP(LEFT($H174,LEN($H174)-2)&amp;"Equity",AQ$2)</f>
        <v>4.7277198338743998E-2</v>
      </c>
      <c r="AR174" s="2" t="str">
        <f>_xll.BDP($B174,AR$2)</f>
        <v>NEW YORK</v>
      </c>
      <c r="AS174" s="2"/>
      <c r="AT174" s="2">
        <f>_xll.BDP($B174,AT$2)</f>
        <v>10.334881965923651</v>
      </c>
      <c r="AU174" s="2">
        <f>_xll.BDP($B174,AU$2)</f>
        <v>10.334881965923651</v>
      </c>
      <c r="AV174" s="7">
        <f>_xll.BDP($B174,AV$2)</f>
        <v>71257445</v>
      </c>
      <c r="AW174" s="8">
        <f t="shared" si="6"/>
        <v>639535568.875</v>
      </c>
      <c r="AX174" s="7" t="str">
        <f>_xll.BDP($B174,AX$2)</f>
        <v>US2263443077</v>
      </c>
      <c r="AY174" s="7" t="str">
        <f>_xll.BDP($B174,AY$2)</f>
        <v>BD6VLS2</v>
      </c>
    </row>
    <row r="175" spans="1:51" x14ac:dyDescent="0.25">
      <c r="B175" t="s">
        <v>894</v>
      </c>
      <c r="C175">
        <f>_xll.BDP($B175,C$2)</f>
        <v>18.725000000000001</v>
      </c>
      <c r="D175" s="3">
        <f>_xll.BDP($B175,D$2)/100</f>
        <v>-4.7030878859857579E-2</v>
      </c>
      <c r="E175" s="1">
        <f>_xll.BDP($B175,E$2)</f>
        <v>51821.508196721312</v>
      </c>
      <c r="G175" t="str">
        <f>_xll.BDP($B175,G$2)</f>
        <v>CITIZENS FINANCIAL GROUP</v>
      </c>
      <c r="H175" t="str">
        <f>_xll.BDP($B175,H$2)</f>
        <v>CFG US</v>
      </c>
      <c r="I175">
        <f>_xll.BDP(LEFT($H175,LEN(H175)-2)&amp;"Equity",I$2)</f>
        <v>30.73</v>
      </c>
      <c r="J175" s="3">
        <f>_xll.BDP(LEFT($H175,LEN($H175)-2)&amp;"Equity",J$2)/100</f>
        <v>-0.26412829999999998</v>
      </c>
      <c r="K175" t="str">
        <f>_xll.BDP(H175&amp;" Equity",$K$2)</f>
        <v>4/19/2023</v>
      </c>
      <c r="M175" t="str">
        <f>_xll.BDP($B175,M$2)</f>
        <v>#N/A Field Not Applicable</v>
      </c>
      <c r="N175">
        <f>_xll.BDP($B175,N$2)</f>
        <v>5.9602649006622519</v>
      </c>
      <c r="O175">
        <f>_xll.BDP($B175,O$2)</f>
        <v>5.9602649006622519</v>
      </c>
      <c r="P175">
        <f>_xll.BDP($B175,P$2)</f>
        <v>15.495600732569489</v>
      </c>
      <c r="Q175">
        <f>_xll.BDP($B175,Q$2)</f>
        <v>5.9602649006622519</v>
      </c>
      <c r="R175" t="str">
        <f>_xll.BDP($B175,R$2)</f>
        <v>PERP/CALL</v>
      </c>
      <c r="S175" t="str">
        <f>_xll.BDP($B175,S$2)</f>
        <v>FIXED</v>
      </c>
      <c r="T175">
        <f>_xll.BDP($B175,T$2)</f>
        <v>5</v>
      </c>
      <c r="U175">
        <f>_xll.BDP($B175,U$2)</f>
        <v>25</v>
      </c>
      <c r="V175" s="4" t="str">
        <f>_xll.BDP($B175,V$2)</f>
        <v>Semi-Anl</v>
      </c>
      <c r="W175" s="4">
        <f>_xll.BDS($B175,"dvd_hist_all","startrow=1","endrow=1","startcol=2","endcol=2")</f>
        <v>45006</v>
      </c>
      <c r="X175" s="4">
        <f>_xll.BDS($B175,"dvd_hist_all","startrow=1","endrow=1","startcol=2","endcol=2")</f>
        <v>45006</v>
      </c>
      <c r="Y175" s="2" t="str">
        <f>_xll.BDP($B175,Y$2)</f>
        <v>NON-CUMULATIVE</v>
      </c>
      <c r="Z175" t="str">
        <f>_xll.BDP($B175,Z$2)</f>
        <v>1/6/2025</v>
      </c>
      <c r="AA175">
        <f>_xll.BDP($B175,AA$2)</f>
        <v>30</v>
      </c>
      <c r="AB175" t="str">
        <f>_xll.BDP($B175,AB$2)</f>
        <v>Quarterly</v>
      </c>
      <c r="AC175" t="str">
        <f>_xll.BDP($B175,AC$2)</f>
        <v>#N/A Field Not Applicable</v>
      </c>
      <c r="AH175" t="str">
        <f>_xll.BDP($B175,AH$2)</f>
        <v>N</v>
      </c>
      <c r="AI175" t="str">
        <f>_xll.BDP($B175,AI$2)</f>
        <v>Yes</v>
      </c>
      <c r="AJ175" t="str">
        <f>_xll.BDP($B175,AJ$2)</f>
        <v>N</v>
      </c>
      <c r="AK175" t="str">
        <f>_xll.BDP($B175,AK$2)</f>
        <v>Preferred</v>
      </c>
      <c r="AL175" s="2" t="str">
        <f>_xll.BDP($B175,AL$2)</f>
        <v>174610402</v>
      </c>
      <c r="AM175" s="2" t="str">
        <f>_xll.BDP($B175,AM$2)</f>
        <v>BB</v>
      </c>
      <c r="AN175" s="2" t="str">
        <f>_xll.BDP($B175,AN$2)</f>
        <v>BB+</v>
      </c>
      <c r="AO175" s="2"/>
      <c r="AP175">
        <f>_xll.BDP(LEFT($H175,LEN($H175)-2)&amp;"Equity",AP$2)</f>
        <v>1.4739397333966009E-3</v>
      </c>
      <c r="AQ175">
        <f>_xll.BDP(LEFT($H175,LEN($H175)-2)&amp;"Equity",AQ$2)</f>
        <v>2.3489925410960621E-2</v>
      </c>
      <c r="AR175" s="2" t="str">
        <f>_xll.BDP($B175,AR$2)</f>
        <v>NEW YORK</v>
      </c>
      <c r="AS175" s="2"/>
      <c r="AT175" s="2">
        <f>_xll.BDP($B175,AT$2)</f>
        <v>14.935621937550684</v>
      </c>
      <c r="AU175" s="2">
        <f>_xll.BDP($B175,AU$2)</f>
        <v>14.935621937550684</v>
      </c>
      <c r="AV175" s="7">
        <f>_xll.BDP($B175,AV$2)</f>
        <v>18000000</v>
      </c>
      <c r="AW175" s="8">
        <f t="shared" si="6"/>
        <v>337050000</v>
      </c>
      <c r="AX175" s="7" t="str">
        <f>_xll.BDP($B175,AX$2)</f>
        <v>US1746104025</v>
      </c>
      <c r="AY175" s="7" t="str">
        <f>_xll.BDP($B175,AY$2)</f>
        <v>BK229B7</v>
      </c>
    </row>
    <row r="176" spans="1:51" x14ac:dyDescent="0.25">
      <c r="B176" t="s">
        <v>785</v>
      </c>
      <c r="C176">
        <f>_xll.BDP($B176,C$2)</f>
        <v>29.015000000000001</v>
      </c>
      <c r="D176" s="3">
        <f>_xll.BDP($B176,D$2)/100</f>
        <v>-7.6771653543307061E-2</v>
      </c>
      <c r="E176" s="1">
        <f>_xll.BDP($B176,E$2)</f>
        <v>41075.934426229505</v>
      </c>
      <c r="G176" t="str">
        <f>_xll.BDP($B176,G$2)</f>
        <v>CITIZENS FINANCIAL GROUP</v>
      </c>
      <c r="H176" t="str">
        <f>_xll.BDP($B176,H$2)</f>
        <v>CFG US</v>
      </c>
      <c r="I176">
        <f>_xll.BDP(LEFT($H176,LEN(H176)-2)&amp;"Equity",I$2)</f>
        <v>30.73</v>
      </c>
      <c r="J176" s="3">
        <f>_xll.BDP(LEFT($H176,LEN($H176)-2)&amp;"Equity",J$2)/100</f>
        <v>-0.26412829999999998</v>
      </c>
      <c r="K176" t="str">
        <f>_xll.BDP(H176&amp;" Equity",$K$2)</f>
        <v>4/19/2023</v>
      </c>
      <c r="M176">
        <f>_xll.BDP($B176,M$2)</f>
        <v>364.2</v>
      </c>
      <c r="N176">
        <f>_xll.BDP($B176,N$2)</f>
        <v>4.235058727569915</v>
      </c>
      <c r="O176">
        <f>_xll.BDP($B176,O$2)</f>
        <v>5.7575700902045917</v>
      </c>
      <c r="P176">
        <f>_xll.BDP($B176,P$2)</f>
        <v>-33.119236288079449</v>
      </c>
      <c r="Q176">
        <f>_xll.BDP($B176,Q$2)</f>
        <v>-33.119236288079449</v>
      </c>
      <c r="R176" t="str">
        <f>_xll.BDP($B176,R$2)</f>
        <v>PERP/CALL</v>
      </c>
      <c r="S176" t="str">
        <f>_xll.BDP($B176,S$2)</f>
        <v>VARIABLE</v>
      </c>
      <c r="T176">
        <f>_xll.BDP($B176,T$2)</f>
        <v>6.35</v>
      </c>
      <c r="U176">
        <f>_xll.BDP($B176,U$2)</f>
        <v>25</v>
      </c>
      <c r="V176" s="4" t="str">
        <f>_xll.BDP($B176,V$2)</f>
        <v>Quarter</v>
      </c>
      <c r="W176" s="4">
        <f>_xll.BDS($B176,"dvd_hist_all","startrow=1","endrow=1","startcol=2","endcol=2")</f>
        <v>45006</v>
      </c>
      <c r="X176" s="4">
        <f>_xll.BDS($B176,"dvd_hist_all","startrow=1","endrow=1","startcol=2","endcol=2")</f>
        <v>45006</v>
      </c>
      <c r="Y176" s="2" t="str">
        <f>_xll.BDP($B176,Y$2)</f>
        <v>NON-CUMULATIVE</v>
      </c>
      <c r="Z176" t="str">
        <f>_xll.BDP($B176,Z$2)</f>
        <v>4/6/2024</v>
      </c>
      <c r="AA176">
        <f>_xll.BDP($B176,AA$2)</f>
        <v>30</v>
      </c>
      <c r="AB176" t="str">
        <f>_xll.BDP($B176,AB$2)</f>
        <v>Quarterly</v>
      </c>
      <c r="AC176" t="str">
        <f>_xll.BDP($B176,AC$2)</f>
        <v>#N/A Field Not Applicable</v>
      </c>
      <c r="AH176" t="str">
        <f>_xll.BDP($B176,AH$2)</f>
        <v>N</v>
      </c>
      <c r="AI176" t="str">
        <f>_xll.BDP($B176,AI$2)</f>
        <v>Yes</v>
      </c>
      <c r="AJ176" t="str">
        <f>_xll.BDP($B176,AJ$2)</f>
        <v>N</v>
      </c>
      <c r="AK176" t="str">
        <f>_xll.BDP($B176,AK$2)</f>
        <v>Preferred</v>
      </c>
      <c r="AL176" s="2" t="str">
        <f>_xll.BDP($B176,AL$2)</f>
        <v>174610204</v>
      </c>
      <c r="AM176" s="2" t="str">
        <f>_xll.BDP($B176,AM$2)</f>
        <v>BB</v>
      </c>
      <c r="AN176" s="2" t="str">
        <f>_xll.BDP($B176,AN$2)</f>
        <v>BB+</v>
      </c>
      <c r="AO176" s="2"/>
      <c r="AP176">
        <f>_xll.BDP(LEFT($H176,LEN($H176)-2)&amp;"Equity",AP$2)</f>
        <v>1.4739397333966009E-3</v>
      </c>
      <c r="AQ176">
        <f>_xll.BDP(LEFT($H176,LEN($H176)-2)&amp;"Equity",AQ$2)</f>
        <v>2.3489925410960621E-2</v>
      </c>
      <c r="AR176" s="2" t="str">
        <f>_xll.BDP($B176,AR$2)</f>
        <v>NEW YORK</v>
      </c>
      <c r="AS176" s="2"/>
      <c r="AT176" s="2">
        <f>_xll.BDP($B176,AT$2)</f>
        <v>1.0174468196727504</v>
      </c>
      <c r="AU176" s="2">
        <f>_xll.BDP($B176,AU$2)</f>
        <v>1.0174468196727504</v>
      </c>
      <c r="AV176" s="7">
        <f>_xll.BDP($B176,AV$2)</f>
        <v>12000000</v>
      </c>
      <c r="AW176" s="8">
        <f t="shared" si="6"/>
        <v>348180000</v>
      </c>
      <c r="AX176" s="7" t="str">
        <f>_xll.BDP($B176,AX$2)</f>
        <v>US1746102045</v>
      </c>
      <c r="AY176" s="7" t="str">
        <f>_xll.BDP($B176,AY$2)</f>
        <v>BGPFT82</v>
      </c>
    </row>
    <row r="177" spans="2:51" x14ac:dyDescent="0.25">
      <c r="B177" t="s">
        <v>1211</v>
      </c>
      <c r="C177">
        <f>_xll.BDP($B177,C$2)</f>
        <v>21.225000000000001</v>
      </c>
      <c r="D177" s="3">
        <f>_xll.BDP($B177,D$2)/100</f>
        <v>-7.2681704260651597E-2</v>
      </c>
      <c r="E177" s="1">
        <f>_xll.BDP($B177,E$2)</f>
        <v>20847.524590163935</v>
      </c>
      <c r="G177" t="str">
        <f>_xll.BDP($B177,G$2)</f>
        <v>CULLEN/FROST BANKERS INC</v>
      </c>
      <c r="H177" t="str">
        <f>_xll.BDP($B177,H$2)</f>
        <v>CFR US</v>
      </c>
      <c r="I177">
        <f>_xll.BDP(LEFT($H177,LEN(H177)-2)&amp;"Equity",I$2)</f>
        <v>103.1</v>
      </c>
      <c r="J177" s="3">
        <f>_xll.BDP(LEFT($H177,LEN($H177)-2)&amp;"Equity",J$2)/100</f>
        <v>-0.21787289999999998</v>
      </c>
      <c r="K177" t="str">
        <f>_xll.BDP(H177&amp;" Equity",$K$2)</f>
        <v>4/28/2023</v>
      </c>
      <c r="M177" t="str">
        <f>_xll.BDP($B177,M$2)</f>
        <v>#N/A Field Not Applicable</v>
      </c>
      <c r="N177">
        <f>_xll.BDP($B177,N$2)</f>
        <v>4.6352020739780562</v>
      </c>
      <c r="O177">
        <f>_xll.BDP($B177,O$2)</f>
        <v>4.6352020739780562</v>
      </c>
      <c r="P177">
        <f>_xll.BDP($B177,P$2)</f>
        <v>5.9802747970845953</v>
      </c>
      <c r="Q177">
        <f>_xll.BDP($B177,Q$2)</f>
        <v>4.6352020739780562</v>
      </c>
      <c r="R177" t="str">
        <f>_xll.BDP($B177,R$2)</f>
        <v>PERP/CALL</v>
      </c>
      <c r="S177" t="str">
        <f>_xll.BDP($B177,S$2)</f>
        <v>FIXED</v>
      </c>
      <c r="T177">
        <f>_xll.BDP($B177,T$2)</f>
        <v>4.45</v>
      </c>
      <c r="U177">
        <f>_xll.BDP($B177,U$2)</f>
        <v>25</v>
      </c>
      <c r="V177" s="4" t="str">
        <f>_xll.BDP($B177,V$2)</f>
        <v>Quarter</v>
      </c>
      <c r="W177" s="4">
        <f>_xll.BDS($B177,"dvd_hist_all","startrow=1","endrow=1","startcol=2","endcol=2")</f>
        <v>44984</v>
      </c>
      <c r="X177" s="4">
        <f>_xll.BDS($B177,"dvd_hist_all","startrow=1","endrow=1","startcol=2","endcol=2")</f>
        <v>44984</v>
      </c>
      <c r="Y177" s="2" t="str">
        <f>_xll.BDP($B177,Y$2)</f>
        <v>NON-CUMULATIVE</v>
      </c>
      <c r="Z177" t="str">
        <f>_xll.BDP($B177,Z$2)</f>
        <v>12/15/2025</v>
      </c>
      <c r="AA177" t="str">
        <f>_xll.BDP($B177,AA$2)</f>
        <v>#N/A Field Not Applicable</v>
      </c>
      <c r="AB177" t="str">
        <f>_xll.BDP($B177,AB$2)</f>
        <v>Quarterly</v>
      </c>
      <c r="AC177" t="str">
        <f>_xll.BDP($B177,AC$2)</f>
        <v>#N/A Field Not Applicable</v>
      </c>
      <c r="AH177" t="str">
        <f>_xll.BDP($B177,AH$2)</f>
        <v>N</v>
      </c>
      <c r="AI177" t="str">
        <f>_xll.BDP($B177,AI$2)</f>
        <v>Yes</v>
      </c>
      <c r="AJ177" t="str">
        <f>_xll.BDP($B177,AJ$2)</f>
        <v>N</v>
      </c>
      <c r="AK177" t="str">
        <f>_xll.BDP($B177,AK$2)</f>
        <v>Preferred</v>
      </c>
      <c r="AL177" s="2" t="str">
        <f>_xll.BDP($B177,AL$2)</f>
        <v>229899307</v>
      </c>
      <c r="AM177" s="2" t="str">
        <f>_xll.BDP($B177,AM$2)</f>
        <v>#N/A N/A</v>
      </c>
      <c r="AN177" s="2" t="str">
        <f>_xll.BDP($B177,AN$2)</f>
        <v>BBB-</v>
      </c>
      <c r="AO177" s="2"/>
      <c r="AP177">
        <f>_xll.BDP(LEFT($H177,LEN($H177)-2)&amp;"Equity",AP$2)</f>
        <v>7.6788756875101338E-4</v>
      </c>
      <c r="AQ177">
        <f>_xll.BDP(LEFT($H177,LEN($H177)-2)&amp;"Equity",AQ$2)</f>
        <v>2.1168078144112479E-2</v>
      </c>
      <c r="AR177" s="2" t="str">
        <f>_xll.BDP($B177,AR$2)</f>
        <v>NEW YORK</v>
      </c>
      <c r="AS177" s="2"/>
      <c r="AT177" s="2">
        <f>_xll.BDP($B177,AT$2)</f>
        <v>18.901356208093841</v>
      </c>
      <c r="AU177" s="2">
        <f>_xll.BDP($B177,AU$2)</f>
        <v>18.901356208093841</v>
      </c>
      <c r="AV177" s="7">
        <f>_xll.BDP($B177,AV$2)</f>
        <v>6000000</v>
      </c>
      <c r="AW177" s="8">
        <f t="shared" si="6"/>
        <v>127350000.00000001</v>
      </c>
      <c r="AX177" s="7" t="str">
        <f>_xll.BDP($B177,AX$2)</f>
        <v>US2298993070</v>
      </c>
      <c r="AY177" s="7" t="str">
        <f>_xll.BDP($B177,AY$2)</f>
        <v>BNKVVC2</v>
      </c>
    </row>
    <row r="178" spans="2:51" x14ac:dyDescent="0.25">
      <c r="B178" t="s">
        <v>1914</v>
      </c>
      <c r="C178">
        <f>_xll.BDP($B178,C$2)</f>
        <v>16.75</v>
      </c>
      <c r="D178" s="3">
        <f>_xll.BDP($B178,D$2)/100</f>
        <v>-5.7065217391304192E-2</v>
      </c>
      <c r="E178" s="1">
        <f>_xll.BDP($B178,E$2)</f>
        <v>33874.163934426229</v>
      </c>
      <c r="G178" t="str">
        <f>_xll.BDP($B178,G$2)</f>
        <v>CARLYLE FINANCE LLC</v>
      </c>
      <c r="H178" t="str">
        <f>_xll.BDP($B178,H$2)</f>
        <v>CG US</v>
      </c>
      <c r="I178">
        <f>_xll.BDP(LEFT($H178,LEN(H178)-2)&amp;"Equity",I$2)</f>
        <v>30.47</v>
      </c>
      <c r="J178" s="3">
        <f>_xll.BDP(LEFT($H178,LEN($H178)-2)&amp;"Equity",J$2)/100</f>
        <v>-0.11424419999999999</v>
      </c>
      <c r="K178" t="str">
        <f>_xll.BDP(H178&amp;" Equity",$K$2)</f>
        <v>4/28/2023</v>
      </c>
      <c r="M178" t="str">
        <f>_xll.BDP($B178,M$2)</f>
        <v>#N/A Field Not Applicable</v>
      </c>
      <c r="N178">
        <f>_xll.BDP($B178,N$2)</f>
        <v>6.7075019304586609</v>
      </c>
      <c r="O178">
        <f>_xll.BDP($B178,O$2)</f>
        <v>6.7075019304586609</v>
      </c>
      <c r="P178">
        <f>_xll.BDP($B178,P$2)</f>
        <v>16.528934774409823</v>
      </c>
      <c r="Q178">
        <f>_xll.BDP($B178,Q$2)</f>
        <v>6.7075019304586609</v>
      </c>
      <c r="R178" t="str">
        <f>_xll.BDP($B178,R$2)</f>
        <v>CALLABLE</v>
      </c>
      <c r="S178" t="str">
        <f>_xll.BDP($B178,S$2)</f>
        <v>FIXED</v>
      </c>
      <c r="T178">
        <f>_xll.BDP($B178,T$2)</f>
        <v>4.625</v>
      </c>
      <c r="U178">
        <f>_xll.BDP($B178,U$2)</f>
        <v>25</v>
      </c>
      <c r="V178" s="4" t="str">
        <f>_xll.BDP($B178,V$2)</f>
        <v>Quarter</v>
      </c>
      <c r="W178" s="4">
        <f>_xll.BDS($B178,"dvd_hist_all","startrow=1","endrow=1","startcol=2","endcol=2")</f>
        <v>45230</v>
      </c>
      <c r="X178" s="4">
        <f>_xll.BDS($B178,"dvd_hist_all","startrow=1","endrow=1","startcol=2","endcol=2")</f>
        <v>45230</v>
      </c>
      <c r="Y178" s="2" t="str">
        <f>_xll.BDP($B178,Y$2)</f>
        <v>#N/A Field Not Applicable</v>
      </c>
      <c r="Z178" t="str">
        <f>_xll.BDP($B178,Z$2)</f>
        <v>5/15/2026</v>
      </c>
      <c r="AA178" t="str">
        <f>_xll.BDP($B178,AA$2)</f>
        <v>#N/A Field Not Applicable</v>
      </c>
      <c r="AB178" t="str">
        <f>_xll.BDP($B178,AB$2)</f>
        <v>Anytime</v>
      </c>
      <c r="AC178" t="str">
        <f>_xll.BDP($B178,AC$2)</f>
        <v>5/15/2061</v>
      </c>
      <c r="AH178" t="str">
        <f>_xll.BDP($B178,AH$2)</f>
        <v>N</v>
      </c>
      <c r="AI178" t="str">
        <f>_xll.BDP($B178,AI$2)</f>
        <v>Not Confirmed</v>
      </c>
      <c r="AJ178" t="str">
        <f>_xll.BDP($B178,AJ$2)</f>
        <v>#N/A N/A</v>
      </c>
      <c r="AK178" t="str">
        <f>_xll.BDP($B178,AK$2)</f>
        <v>Subordinated</v>
      </c>
      <c r="AL178" s="2" t="str">
        <f>_xll.BDP($B178,AL$2)</f>
        <v>14314C105</v>
      </c>
      <c r="AM178" s="2" t="str">
        <f>_xll.BDP($B178,AM$2)</f>
        <v>BBB</v>
      </c>
      <c r="AN178" s="2" t="str">
        <f>_xll.BDP($B178,AN$2)</f>
        <v>BBB</v>
      </c>
      <c r="AO178" s="2"/>
      <c r="AP178">
        <f>_xll.BDP(LEFT($H178,LEN($H178)-2)&amp;"Equity",AP$2)</f>
        <v>5.9854094354772069E-4</v>
      </c>
      <c r="AQ178">
        <f>_xll.BDP(LEFT($H178,LEN($H178)-2)&amp;"Equity",AQ$2)</f>
        <v>3.2180544191172111E-2</v>
      </c>
      <c r="AR178" s="2" t="str">
        <f>_xll.BDP($B178,AR$2)</f>
        <v>NASDAQ/NGS</v>
      </c>
      <c r="AS178" s="2"/>
      <c r="AT178" s="2">
        <f>_xll.BDP($B178,AT$2)</f>
        <v>13.691791259555231</v>
      </c>
      <c r="AU178" s="2">
        <f>_xll.BDP($B178,AU$2)</f>
        <v>13.691791259555231</v>
      </c>
      <c r="AV178" s="7">
        <f>_xll.BDP($B178,AV$2)</f>
        <v>20000000</v>
      </c>
      <c r="AW178" s="8">
        <f t="shared" si="6"/>
        <v>335000000</v>
      </c>
      <c r="AX178" s="7" t="str">
        <f>_xll.BDP($B178,AX$2)</f>
        <v>US14314C1053</v>
      </c>
      <c r="AY178" s="7" t="str">
        <f>_xll.BDP($B178,AY$2)</f>
        <v>BMHV4X0</v>
      </c>
    </row>
    <row r="179" spans="2:51" x14ac:dyDescent="0.25">
      <c r="B179" t="s">
        <v>209</v>
      </c>
      <c r="C179">
        <f>_xll.BDP($B179,C$2)</f>
        <v>19.84</v>
      </c>
      <c r="D179" s="3">
        <f>_xll.BDP($B179,D$2)/100</f>
        <v>-5.7711346890140763E-2</v>
      </c>
      <c r="E179" s="1">
        <f>_xll.BDP($B179,E$2)</f>
        <v>6226.688524590164</v>
      </c>
      <c r="G179" t="str">
        <f>_xll.BDP($B179,G$2)</f>
        <v>CHERRY HILL MTG INV CORP</v>
      </c>
      <c r="H179" t="str">
        <f>_xll.BDP($B179,H$2)</f>
        <v>CHMI US</v>
      </c>
      <c r="I179">
        <f>_xll.BDP(LEFT($H179,LEN(H179)-2)&amp;"Equity",I$2)</f>
        <v>5.78</v>
      </c>
      <c r="J179" s="3">
        <f>_xll.BDP(LEFT($H179,LEN($H179)-2)&amp;"Equity",J$2)/100</f>
        <v>-0.15</v>
      </c>
      <c r="K179" t="str">
        <f>_xll.BDP(H179&amp;" Equity",$K$2)</f>
        <v>5/9/2023</v>
      </c>
      <c r="M179" t="str">
        <f>_xll.BDP($B179,M$2)</f>
        <v>#N/A Field Not Applicable</v>
      </c>
      <c r="N179">
        <f>_xll.BDP($B179,N$2)</f>
        <v>9.7735399284862918</v>
      </c>
      <c r="O179">
        <f>_xll.BDP($B179,O$2)</f>
        <v>9.7735399284862918</v>
      </c>
      <c r="P179">
        <f>_xll.BDP($B179,P$2)</f>
        <v>263.58204533634222</v>
      </c>
      <c r="Q179">
        <f>_xll.BDP($B179,Q$2)</f>
        <v>9.7735399284862918</v>
      </c>
      <c r="R179" t="str">
        <f>_xll.BDP($B179,R$2)</f>
        <v>PERP/CALL</v>
      </c>
      <c r="S179" t="str">
        <f>_xll.BDP($B179,S$2)</f>
        <v>FIXED</v>
      </c>
      <c r="T179">
        <f>_xll.BDP($B179,T$2)</f>
        <v>8.1999999999999993</v>
      </c>
      <c r="U179">
        <f>_xll.BDP($B179,U$2)</f>
        <v>25</v>
      </c>
      <c r="V179" s="4" t="str">
        <f>_xll.BDP($B179,V$2)</f>
        <v>Quarter</v>
      </c>
      <c r="W179" s="4">
        <f>_xll.BDS($B179,"dvd_hist_all","startrow=1","endrow=1","startcol=2","endcol=2")</f>
        <v>45015</v>
      </c>
      <c r="X179" s="4">
        <f>_xll.BDS($B179,"dvd_hist_all","startrow=1","endrow=1","startcol=2","endcol=2")</f>
        <v>45015</v>
      </c>
      <c r="Y179" s="2" t="str">
        <f>_xll.BDP($B179,Y$2)</f>
        <v>CUMULATIVE</v>
      </c>
      <c r="Z179" t="str">
        <f>_xll.BDP($B179,Z$2)</f>
        <v>4/28/2023</v>
      </c>
      <c r="AA179">
        <f>_xll.BDP($B179,AA$2)</f>
        <v>30</v>
      </c>
      <c r="AB179" t="str">
        <f>_xll.BDP($B179,AB$2)</f>
        <v>Anytime</v>
      </c>
      <c r="AC179" t="str">
        <f>_xll.BDP($B179,AC$2)</f>
        <v>#N/A Field Not Applicable</v>
      </c>
      <c r="AH179" t="str">
        <f>_xll.BDP($B179,AH$2)</f>
        <v>N</v>
      </c>
      <c r="AI179" t="str">
        <f>_xll.BDP($B179,AI$2)</f>
        <v>Not Confirmed</v>
      </c>
      <c r="AJ179" t="str">
        <f>_xll.BDP($B179,AJ$2)</f>
        <v>Y</v>
      </c>
      <c r="AK179" t="str">
        <f>_xll.BDP($B179,AK$2)</f>
        <v>Preferred</v>
      </c>
      <c r="AL179" s="2" t="str">
        <f>_xll.BDP($B179,AL$2)</f>
        <v>164651200</v>
      </c>
      <c r="AM179" s="2" t="str">
        <f>_xll.BDP($B179,AM$2)</f>
        <v>#N/A N/A</v>
      </c>
      <c r="AN179" s="2" t="str">
        <f>_xll.BDP($B179,AN$2)</f>
        <v>#N/A N/A</v>
      </c>
      <c r="AO179" s="2"/>
      <c r="AP179">
        <f>_xll.BDP(LEFT($H179,LEN($H179)-2)&amp;"Equity",AP$2)</f>
        <v>7.3306439737125251E-3</v>
      </c>
      <c r="AQ179">
        <f>_xll.BDP(LEFT($H179,LEN($H179)-2)&amp;"Equity",AQ$2)</f>
        <v>5.4133451025757506E-2</v>
      </c>
      <c r="AR179" s="2" t="str">
        <f>_xll.BDP($B179,AR$2)</f>
        <v>NEW YORK</v>
      </c>
      <c r="AS179" s="2"/>
      <c r="AT179" s="2">
        <f>_xll.BDP($B179,AT$2)</f>
        <v>8.70388776557132</v>
      </c>
      <c r="AU179" s="2">
        <f>_xll.BDP($B179,AU$2)</f>
        <v>8.70388776557132</v>
      </c>
      <c r="AV179" s="7">
        <f>_xll.BDP($B179,AV$2)</f>
        <v>2400000</v>
      </c>
      <c r="AW179" s="8">
        <f t="shared" si="6"/>
        <v>47616000</v>
      </c>
      <c r="AX179" s="7" t="str">
        <f>_xll.BDP($B179,AX$2)</f>
        <v>US1646512004</v>
      </c>
      <c r="AY179" s="7" t="str">
        <f>_xll.BDP($B179,AY$2)</f>
        <v>BF5Q7P1</v>
      </c>
    </row>
    <row r="180" spans="2:51" x14ac:dyDescent="0.25">
      <c r="B180" t="s">
        <v>791</v>
      </c>
      <c r="C180">
        <f>_xll.BDP($B180,C$2)</f>
        <v>20.85</v>
      </c>
      <c r="D180" s="3">
        <f>_xll.BDP($B180,D$2)/100</f>
        <v>-4.7412012878871937E-2</v>
      </c>
      <c r="E180" s="1">
        <f>_xll.BDP($B180,E$2)</f>
        <v>4115.7540983606559</v>
      </c>
      <c r="G180" t="str">
        <f>_xll.BDP($B180,G$2)</f>
        <v>CHERRY HILL MTG INV CORP</v>
      </c>
      <c r="H180" t="str">
        <f>_xll.BDP($B180,H$2)</f>
        <v>CHMI US</v>
      </c>
      <c r="I180">
        <f>_xll.BDP(LEFT($H180,LEN(H180)-2)&amp;"Equity",I$2)</f>
        <v>5.78</v>
      </c>
      <c r="J180" s="3">
        <f>_xll.BDP(LEFT($H180,LEN($H180)-2)&amp;"Equity",J$2)/100</f>
        <v>-0.15</v>
      </c>
      <c r="K180" t="str">
        <f>_xll.BDP(H180&amp;" Equity",$K$2)</f>
        <v>5/9/2023</v>
      </c>
      <c r="M180">
        <f>_xll.BDP($B180,M$2)</f>
        <v>563.1</v>
      </c>
      <c r="N180">
        <f>_xll.BDP($B180,N$2)</f>
        <v>9.6674967042624864</v>
      </c>
      <c r="O180">
        <f>_xll.BDP($B180,O$2)</f>
        <v>11.928697439393295</v>
      </c>
      <c r="P180">
        <f>_xll.BDP($B180,P$2)</f>
        <v>24.201632685332925</v>
      </c>
      <c r="Q180">
        <f>_xll.BDP($B180,Q$2)</f>
        <v>24.201632685332925</v>
      </c>
      <c r="R180" t="str">
        <f>_xll.BDP($B180,R$2)</f>
        <v>PERP/CALL</v>
      </c>
      <c r="S180" t="str">
        <f>_xll.BDP($B180,S$2)</f>
        <v>VARIABLE</v>
      </c>
      <c r="T180">
        <f>_xll.BDP($B180,T$2)</f>
        <v>8.25</v>
      </c>
      <c r="U180">
        <f>_xll.BDP($B180,U$2)</f>
        <v>25</v>
      </c>
      <c r="V180" s="4" t="str">
        <f>_xll.BDP($B180,V$2)</f>
        <v>Quarter</v>
      </c>
      <c r="W180" s="4">
        <f>_xll.BDS($B180,"dvd_hist_all","startrow=1","endrow=1","startcol=2","endcol=2")</f>
        <v>45015</v>
      </c>
      <c r="X180" s="4">
        <f>_xll.BDS($B180,"dvd_hist_all","startrow=1","endrow=1","startcol=2","endcol=2")</f>
        <v>45015</v>
      </c>
      <c r="Y180" s="2" t="str">
        <f>_xll.BDP($B180,Y$2)</f>
        <v>CUMULATIVE</v>
      </c>
      <c r="Z180" t="str">
        <f>_xll.BDP($B180,Z$2)</f>
        <v>4/15/2024</v>
      </c>
      <c r="AA180">
        <f>_xll.BDP($B180,AA$2)</f>
        <v>30</v>
      </c>
      <c r="AB180" t="str">
        <f>_xll.BDP($B180,AB$2)</f>
        <v>Onetime</v>
      </c>
      <c r="AC180" t="str">
        <f>_xll.BDP($B180,AC$2)</f>
        <v>#N/A Field Not Applicable</v>
      </c>
      <c r="AH180" t="str">
        <f>_xll.BDP($B180,AH$2)</f>
        <v>N</v>
      </c>
      <c r="AI180" t="str">
        <f>_xll.BDP($B180,AI$2)</f>
        <v>Not Confirmed</v>
      </c>
      <c r="AJ180" t="str">
        <f>_xll.BDP($B180,AJ$2)</f>
        <v>Y</v>
      </c>
      <c r="AK180" t="str">
        <f>_xll.BDP($B180,AK$2)</f>
        <v>Preferred</v>
      </c>
      <c r="AL180" s="2" t="str">
        <f>_xll.BDP($B180,AL$2)</f>
        <v>164651309</v>
      </c>
      <c r="AM180" s="2" t="str">
        <f>_xll.BDP($B180,AM$2)</f>
        <v>#N/A N/A</v>
      </c>
      <c r="AN180" s="2" t="str">
        <f>_xll.BDP($B180,AN$2)</f>
        <v>#N/A N/A</v>
      </c>
      <c r="AO180" s="2"/>
      <c r="AP180">
        <f>_xll.BDP(LEFT($H180,LEN($H180)-2)&amp;"Equity",AP$2)</f>
        <v>7.3306439737125251E-3</v>
      </c>
      <c r="AQ180">
        <f>_xll.BDP(LEFT($H180,LEN($H180)-2)&amp;"Equity",AQ$2)</f>
        <v>5.4133451025757506E-2</v>
      </c>
      <c r="AR180" s="2" t="str">
        <f>_xll.BDP($B180,AR$2)</f>
        <v>NEW YORK</v>
      </c>
      <c r="AS180" s="2"/>
      <c r="AT180" s="2">
        <f>_xll.BDP($B180,AT$2)</f>
        <v>0.91745046021724053</v>
      </c>
      <c r="AU180" s="2">
        <f>_xll.BDP($B180,AU$2)</f>
        <v>0.91745046021724053</v>
      </c>
      <c r="AV180" s="7">
        <f>_xll.BDP($B180,AV$2)</f>
        <v>2000000</v>
      </c>
      <c r="AW180" s="8">
        <f t="shared" si="6"/>
        <v>41700000</v>
      </c>
      <c r="AX180" s="7" t="str">
        <f>_xll.BDP($B180,AX$2)</f>
        <v>US1646513093</v>
      </c>
      <c r="AY180" s="7" t="str">
        <f>_xll.BDP($B180,AY$2)</f>
        <v>BJ2JW90</v>
      </c>
    </row>
    <row r="181" spans="2:51" x14ac:dyDescent="0.25">
      <c r="B181" t="s">
        <v>1947</v>
      </c>
      <c r="C181">
        <f>_xll.BDP($B181,C$2)</f>
        <v>14.035</v>
      </c>
      <c r="D181" s="3">
        <f>_xll.BDP($B181,D$2)/100</f>
        <v>-6.6465256797583139E-2</v>
      </c>
      <c r="E181" s="1">
        <f>_xll.BDP($B181,E$2)</f>
        <v>5562.0655737704919</v>
      </c>
      <c r="G181" t="str">
        <f>_xll.BDP($B181,G$2)</f>
        <v>CHARAH SOLUTIONS INC</v>
      </c>
      <c r="H181" t="str">
        <f>_xll.BDP($B181,H$2)</f>
        <v>CHRA US</v>
      </c>
      <c r="I181">
        <f>_xll.BDP(LEFT($H181,LEN(H181)-2)&amp;"Equity",I$2)</f>
        <v>3.03</v>
      </c>
      <c r="J181" s="3">
        <f>_xll.BDP(LEFT($H181,LEN($H181)-2)&amp;"Equity",J$2)/100</f>
        <v>-0.46371679999999998</v>
      </c>
      <c r="K181" t="str">
        <f>_xll.BDP(H181&amp;" Equity",$K$2)</f>
        <v>3/31/2023</v>
      </c>
      <c r="M181" t="str">
        <f>_xll.BDP($B181,M$2)</f>
        <v>#N/A Field Not Applicable</v>
      </c>
      <c r="N181">
        <f>_xll.BDP($B181,N$2)</f>
        <v>17.292580491282628</v>
      </c>
      <c r="O181">
        <f>_xll.BDP($B181,O$2)</f>
        <v>17.292580491282628</v>
      </c>
      <c r="P181">
        <f>_xll.BDP($B181,P$2)</f>
        <v>84.163054973852596</v>
      </c>
      <c r="Q181">
        <f>_xll.BDP($B181,Q$2)</f>
        <v>17.292580491282628</v>
      </c>
      <c r="R181" t="str">
        <f>_xll.BDP($B181,R$2)</f>
        <v>CALLABLE</v>
      </c>
      <c r="S181" t="str">
        <f>_xll.BDP($B181,S$2)</f>
        <v>FIXED</v>
      </c>
      <c r="T181">
        <f>_xll.BDP($B181,T$2)</f>
        <v>8.5</v>
      </c>
      <c r="U181">
        <f>_xll.BDP($B181,U$2)</f>
        <v>25</v>
      </c>
      <c r="V181" s="4" t="str">
        <f>_xll.BDP($B181,V$2)</f>
        <v>Quarter</v>
      </c>
      <c r="W181" s="4">
        <f>_xll.BDS($B181,"dvd_hist_all","startrow=1","endrow=1","startcol=2","endcol=2")</f>
        <v>45029</v>
      </c>
      <c r="X181" s="4">
        <f>_xll.BDS($B181,"dvd_hist_all","startrow=1","endrow=1","startcol=2","endcol=2")</f>
        <v>45029</v>
      </c>
      <c r="Y181" s="2" t="str">
        <f>_xll.BDP($B181,Y$2)</f>
        <v>#N/A Field Not Applicable</v>
      </c>
      <c r="Z181" t="str">
        <f>_xll.BDP($B181,Z$2)</f>
        <v>8/31/2023</v>
      </c>
      <c r="AA181" t="str">
        <f>_xll.BDP($B181,AA$2)</f>
        <v>#N/A Field Not Applicable</v>
      </c>
      <c r="AB181" t="str">
        <f>_xll.BDP($B181,AB$2)</f>
        <v>Anytime</v>
      </c>
      <c r="AC181" t="str">
        <f>_xll.BDP($B181,AC$2)</f>
        <v>8/31/2026</v>
      </c>
      <c r="AH181" t="str">
        <f>_xll.BDP($B181,AH$2)</f>
        <v>N</v>
      </c>
      <c r="AI181" t="str">
        <f>_xll.BDP($B181,AI$2)</f>
        <v>Not Confirmed</v>
      </c>
      <c r="AJ181" t="str">
        <f>_xll.BDP($B181,AJ$2)</f>
        <v>#N/A N/A</v>
      </c>
      <c r="AK181" t="str">
        <f>_xll.BDP($B181,AK$2)</f>
        <v>Sr Unsecured</v>
      </c>
      <c r="AL181" s="2" t="str">
        <f>_xll.BDP($B181,AL$2)</f>
        <v>15957P204</v>
      </c>
      <c r="AM181" s="2" t="str">
        <f>_xll.BDP($B181,AM$2)</f>
        <v>#N/A N/A</v>
      </c>
      <c r="AN181" s="2" t="str">
        <f>_xll.BDP($B181,AN$2)</f>
        <v>#N/A N/A</v>
      </c>
      <c r="AO181" s="2"/>
      <c r="AP181">
        <f>_xll.BDP(LEFT($H181,LEN($H181)-2)&amp;"Equity",AP$2)</f>
        <v>0.36457109650553932</v>
      </c>
      <c r="AQ181">
        <f>_xll.BDP(LEFT($H181,LEN($H181)-2)&amp;"Equity",AQ$2)</f>
        <v>0.54515098347644342</v>
      </c>
      <c r="AR181" s="2" t="str">
        <f>_xll.BDP($B181,AR$2)</f>
        <v>NEW YORK</v>
      </c>
      <c r="AS181" s="2"/>
      <c r="AT181" s="2">
        <f>_xll.BDP($B181,AT$2)</f>
        <v>2.5517250808427487</v>
      </c>
      <c r="AU181" s="2">
        <f>_xll.BDP($B181,AU$2)</f>
        <v>2.5517250808427487</v>
      </c>
      <c r="AV181" s="7">
        <f>_xll.BDP($B181,AV$2)</f>
        <v>5400000</v>
      </c>
      <c r="AW181" s="8">
        <f t="shared" si="6"/>
        <v>75789000</v>
      </c>
      <c r="AX181" s="7" t="str">
        <f>_xll.BDP($B181,AX$2)</f>
        <v>US15957P2048</v>
      </c>
      <c r="AY181" s="7" t="str">
        <f>_xll.BDP($B181,AY$2)</f>
        <v>BM8YYP0</v>
      </c>
    </row>
    <row r="182" spans="2:51" x14ac:dyDescent="0.25">
      <c r="B182" t="s">
        <v>740</v>
      </c>
      <c r="C182">
        <f>_xll.BDP($B182,C$2)</f>
        <v>17.875</v>
      </c>
      <c r="D182" s="3">
        <f>_xll.BDP($B182,D$2)/100</f>
        <v>-9.8802395209580868E-2</v>
      </c>
      <c r="E182" s="1">
        <f>_xll.BDP($B182,E$2)</f>
        <v>25110.049180327867</v>
      </c>
      <c r="G182" t="str">
        <f>_xll.BDP($B182,G$2)</f>
        <v>CHIMERA INVESTMENT CORP</v>
      </c>
      <c r="H182" t="str">
        <f>_xll.BDP($B182,H$2)</f>
        <v>CIM US</v>
      </c>
      <c r="I182">
        <f>_xll.BDP(LEFT($H182,LEN(H182)-2)&amp;"Equity",I$2)</f>
        <v>5.62</v>
      </c>
      <c r="J182" s="3">
        <f>_xll.BDP(LEFT($H182,LEN($H182)-2)&amp;"Equity",J$2)/100</f>
        <v>-0.13405239999999999</v>
      </c>
      <c r="K182" t="str">
        <f>_xll.BDP(H182&amp;" Equity",$K$2)</f>
        <v>5/5/2023</v>
      </c>
      <c r="M182">
        <f>_xll.BDP($B182,M$2)</f>
        <v>474.3</v>
      </c>
      <c r="N182">
        <f>_xll.BDP($B182,N$2)</f>
        <v>10.717578365089119</v>
      </c>
      <c r="O182">
        <f>_xll.BDP($B182,O$2)</f>
        <v>12.754351938613189</v>
      </c>
      <c r="P182">
        <f>_xll.BDP($B182,P$2)</f>
        <v>22.094330975821418</v>
      </c>
      <c r="Q182">
        <f>_xll.BDP($B182,Q$2)</f>
        <v>22.094330975821418</v>
      </c>
      <c r="R182" t="str">
        <f>_xll.BDP($B182,R$2)</f>
        <v>PERP/CALL</v>
      </c>
      <c r="S182" t="str">
        <f>_xll.BDP($B182,S$2)</f>
        <v>VARIABLE</v>
      </c>
      <c r="T182">
        <f>_xll.BDP($B182,T$2)</f>
        <v>7.75</v>
      </c>
      <c r="U182">
        <f>_xll.BDP($B182,U$2)</f>
        <v>25</v>
      </c>
      <c r="V182" s="4" t="str">
        <f>_xll.BDP($B182,V$2)</f>
        <v>Quarter</v>
      </c>
      <c r="W182" s="4">
        <f>_xll.BDS($B182,"dvd_hist_all","startrow=1","endrow=1","startcol=2","endcol=2")</f>
        <v>44985</v>
      </c>
      <c r="X182" s="4">
        <f>_xll.BDS($B182,"dvd_hist_all","startrow=1","endrow=1","startcol=2","endcol=2")</f>
        <v>44985</v>
      </c>
      <c r="Y182" s="2" t="str">
        <f>_xll.BDP($B182,Y$2)</f>
        <v>CUMULATIVE</v>
      </c>
      <c r="Z182" t="str">
        <f>_xll.BDP($B182,Z$2)</f>
        <v>9/30/2025</v>
      </c>
      <c r="AA182">
        <f>_xll.BDP($B182,AA$2)</f>
        <v>30</v>
      </c>
      <c r="AB182" t="str">
        <f>_xll.BDP($B182,AB$2)</f>
        <v>Anytime</v>
      </c>
      <c r="AC182" t="str">
        <f>_xll.BDP($B182,AC$2)</f>
        <v>#N/A Field Not Applicable</v>
      </c>
      <c r="AH182" t="str">
        <f>_xll.BDP($B182,AH$2)</f>
        <v>N</v>
      </c>
      <c r="AI182" t="str">
        <f>_xll.BDP($B182,AI$2)</f>
        <v>Not Confirmed</v>
      </c>
      <c r="AJ182" t="str">
        <f>_xll.BDP($B182,AJ$2)</f>
        <v>Y</v>
      </c>
      <c r="AK182" t="str">
        <f>_xll.BDP($B182,AK$2)</f>
        <v>Preferred</v>
      </c>
      <c r="AL182" s="2" t="str">
        <f>_xll.BDP($B182,AL$2)</f>
        <v>16934Q505</v>
      </c>
      <c r="AM182" s="2" t="str">
        <f>_xll.BDP($B182,AM$2)</f>
        <v>#N/A N/A</v>
      </c>
      <c r="AN182" s="2" t="str">
        <f>_xll.BDP($B182,AN$2)</f>
        <v>#N/A N/A</v>
      </c>
      <c r="AO182" s="2"/>
      <c r="AP182">
        <f>_xll.BDP(LEFT($H182,LEN($H182)-2)&amp;"Equity",AP$2)</f>
        <v>2.7153403426092293E-2</v>
      </c>
      <c r="AQ182">
        <f>_xll.BDP(LEFT($H182,LEN($H182)-2)&amp;"Equity",AQ$2)</f>
        <v>7.8393735851426172E-2</v>
      </c>
      <c r="AR182" s="2" t="str">
        <f>_xll.BDP($B182,AR$2)</f>
        <v>NEW YORK</v>
      </c>
      <c r="AS182" s="2"/>
      <c r="AT182" s="2">
        <f>_xll.BDP($B182,AT$2)</f>
        <v>2.1272506809207883</v>
      </c>
      <c r="AU182" s="2">
        <f>_xll.BDP($B182,AU$2)</f>
        <v>2.1272506809207883</v>
      </c>
      <c r="AV182" s="7">
        <f>_xll.BDP($B182,AV$2)</f>
        <v>10400000</v>
      </c>
      <c r="AW182" s="8">
        <f t="shared" si="6"/>
        <v>185900000</v>
      </c>
      <c r="AX182" s="7" t="str">
        <f>_xll.BDP($B182,AX$2)</f>
        <v>US16934Q5053</v>
      </c>
      <c r="AY182" s="7" t="str">
        <f>_xll.BDP($B182,AY$2)</f>
        <v>BGHCHV0</v>
      </c>
    </row>
    <row r="183" spans="2:51" x14ac:dyDescent="0.25">
      <c r="B183" t="s">
        <v>786</v>
      </c>
      <c r="C183">
        <f>_xll.BDP($B183,C$2)</f>
        <v>18.835000000000001</v>
      </c>
      <c r="D183" s="3">
        <f>_xll.BDP($B183,D$2)/100</f>
        <v>-0.11556603773584903</v>
      </c>
      <c r="E183" s="1">
        <f>_xll.BDP($B183,E$2)</f>
        <v>20170.803278688523</v>
      </c>
      <c r="G183" t="str">
        <f>_xll.BDP($B183,G$2)</f>
        <v>CHIMERA INVESTMENT CORP</v>
      </c>
      <c r="H183" t="str">
        <f>_xll.BDP($B183,H$2)</f>
        <v>CIM US</v>
      </c>
      <c r="I183">
        <f>_xll.BDP(LEFT($H183,LEN(H183)-2)&amp;"Equity",I$2)</f>
        <v>5.62</v>
      </c>
      <c r="J183" s="3">
        <f>_xll.BDP(LEFT($H183,LEN($H183)-2)&amp;"Equity",J$2)/100</f>
        <v>-0.13405239999999999</v>
      </c>
      <c r="K183" t="str">
        <f>_xll.BDP(H183&amp;" Equity",$K$2)</f>
        <v>5/5/2023</v>
      </c>
      <c r="M183">
        <f>_xll.BDP($B183,M$2)</f>
        <v>537.9</v>
      </c>
      <c r="N183">
        <f>_xll.BDP($B183,N$2)</f>
        <v>10.527547081530003</v>
      </c>
      <c r="O183">
        <f>_xll.BDP($B183,O$2)</f>
        <v>13.318253140004041</v>
      </c>
      <c r="P183">
        <f>_xll.BDP($B183,P$2)</f>
        <v>36.941507735118201</v>
      </c>
      <c r="Q183">
        <f>_xll.BDP($B183,Q$2)</f>
        <v>36.941507735118201</v>
      </c>
      <c r="R183" t="str">
        <f>_xll.BDP($B183,R$2)</f>
        <v>PERP/CALL</v>
      </c>
      <c r="S183" t="str">
        <f>_xll.BDP($B183,S$2)</f>
        <v>VARIABLE</v>
      </c>
      <c r="T183">
        <f>_xll.BDP($B183,T$2)</f>
        <v>8</v>
      </c>
      <c r="U183">
        <f>_xll.BDP($B183,U$2)</f>
        <v>25</v>
      </c>
      <c r="V183" s="4" t="str">
        <f>_xll.BDP($B183,V$2)</f>
        <v>Quarter</v>
      </c>
      <c r="W183" s="4">
        <f>_xll.BDS($B183,"dvd_hist_all","startrow=1","endrow=1","startcol=2","endcol=2")</f>
        <v>44985</v>
      </c>
      <c r="X183" s="4">
        <f>_xll.BDS($B183,"dvd_hist_all","startrow=1","endrow=1","startcol=2","endcol=2")</f>
        <v>44985</v>
      </c>
      <c r="Y183" s="2" t="str">
        <f>_xll.BDP($B183,Y$2)</f>
        <v>CUMULATIVE</v>
      </c>
      <c r="Z183" t="str">
        <f>_xll.BDP($B183,Z$2)</f>
        <v>3/30/2024</v>
      </c>
      <c r="AA183">
        <f>_xll.BDP($B183,AA$2)</f>
        <v>30</v>
      </c>
      <c r="AB183" t="str">
        <f>_xll.BDP($B183,AB$2)</f>
        <v>Anytime</v>
      </c>
      <c r="AC183" t="str">
        <f>_xll.BDP($B183,AC$2)</f>
        <v>#N/A Field Not Applicable</v>
      </c>
      <c r="AH183" t="str">
        <f>_xll.BDP($B183,AH$2)</f>
        <v>N</v>
      </c>
      <c r="AI183" t="str">
        <f>_xll.BDP($B183,AI$2)</f>
        <v>Not Confirmed</v>
      </c>
      <c r="AJ183" t="str">
        <f>_xll.BDP($B183,AJ$2)</f>
        <v>Y</v>
      </c>
      <c r="AK183" t="str">
        <f>_xll.BDP($B183,AK$2)</f>
        <v>Preferred</v>
      </c>
      <c r="AL183" s="2" t="str">
        <f>_xll.BDP($B183,AL$2)</f>
        <v>16934Q604</v>
      </c>
      <c r="AM183" s="2" t="str">
        <f>_xll.BDP($B183,AM$2)</f>
        <v>#N/A N/A</v>
      </c>
      <c r="AN183" s="2" t="str">
        <f>_xll.BDP($B183,AN$2)</f>
        <v>#N/A N/A</v>
      </c>
      <c r="AO183" s="2"/>
      <c r="AP183">
        <f>_xll.BDP(LEFT($H183,LEN($H183)-2)&amp;"Equity",AP$2)</f>
        <v>2.7153403426092293E-2</v>
      </c>
      <c r="AQ183">
        <f>_xll.BDP(LEFT($H183,LEN($H183)-2)&amp;"Equity",AQ$2)</f>
        <v>7.8393735851426172E-2</v>
      </c>
      <c r="AR183" s="2" t="str">
        <f>_xll.BDP($B183,AR$2)</f>
        <v>NEW YORK</v>
      </c>
      <c r="AS183" s="2"/>
      <c r="AT183" s="2">
        <f>_xll.BDP($B183,AT$2)</f>
        <v>0.88013146010915888</v>
      </c>
      <c r="AU183" s="2">
        <f>_xll.BDP($B183,AU$2)</f>
        <v>0.88013146010915888</v>
      </c>
      <c r="AV183" s="7">
        <f>_xll.BDP($B183,AV$2)</f>
        <v>8000000</v>
      </c>
      <c r="AW183" s="8">
        <f t="shared" ref="AW183:AW247" si="8">AV183*C183</f>
        <v>150680000</v>
      </c>
      <c r="AX183" s="7" t="str">
        <f>_xll.BDP($B183,AX$2)</f>
        <v>US16934Q6044</v>
      </c>
      <c r="AY183" s="7" t="str">
        <f>_xll.BDP($B183,AY$2)</f>
        <v>BHRS1F7</v>
      </c>
    </row>
    <row r="184" spans="2:51" x14ac:dyDescent="0.25">
      <c r="B184" t="s">
        <v>77</v>
      </c>
      <c r="C184">
        <f>_xll.BDP($B184,C$2)</f>
        <v>20.619999999999997</v>
      </c>
      <c r="D184" s="3">
        <f>_xll.BDP($B184,D$2)/100</f>
        <v>-0.15539632781012089</v>
      </c>
      <c r="E184" s="1">
        <f>_xll.BDP($B184,E$2)</f>
        <v>27440.950819672133</v>
      </c>
      <c r="G184" t="str">
        <f>_xll.BDP($B184,G$2)</f>
        <v>CHIMERA INVESTMENT CORP</v>
      </c>
      <c r="H184" t="str">
        <f>_xll.BDP($B184,H$2)</f>
        <v>CIM US</v>
      </c>
      <c r="I184">
        <f>_xll.BDP(LEFT($H184,LEN(H184)-2)&amp;"Equity",I$2)</f>
        <v>5.62</v>
      </c>
      <c r="J184" s="3">
        <f>_xll.BDP(LEFT($H184,LEN($H184)-2)&amp;"Equity",J$2)/100</f>
        <v>-0.13405239999999999</v>
      </c>
      <c r="K184" t="str">
        <f>_xll.BDP(H184&amp;" Equity",$K$2)</f>
        <v>5/5/2023</v>
      </c>
      <c r="M184">
        <f>_xll.BDP($B184,M$2)</f>
        <v>579.1</v>
      </c>
      <c r="N184">
        <f>_xll.BDP($B184,N$2)</f>
        <v>8.8643750615581602</v>
      </c>
      <c r="O184">
        <f>_xll.BDP($B184,O$2)</f>
        <v>11.670302150153613</v>
      </c>
      <c r="P184">
        <f>_xll.BDP($B184,P$2)</f>
        <v>18.084343433517414</v>
      </c>
      <c r="Q184">
        <f>_xll.BDP($B184,Q$2)</f>
        <v>18.084343433517414</v>
      </c>
      <c r="R184" t="str">
        <f>_xll.BDP($B184,R$2)</f>
        <v>PERP/CALL</v>
      </c>
      <c r="S184" t="str">
        <f>_xll.BDP($B184,S$2)</f>
        <v>VARIABLE</v>
      </c>
      <c r="T184">
        <f>_xll.BDP($B184,T$2)</f>
        <v>8</v>
      </c>
      <c r="U184">
        <f>_xll.BDP($B184,U$2)</f>
        <v>25</v>
      </c>
      <c r="V184" s="4" t="str">
        <f>_xll.BDP($B184,V$2)</f>
        <v>Quarter</v>
      </c>
      <c r="W184" s="4">
        <f>_xll.BDS($B184,"dvd_hist_all","startrow=1","endrow=1","startcol=2","endcol=2")</f>
        <v>44985</v>
      </c>
      <c r="X184" s="4">
        <f>_xll.BDS($B184,"dvd_hist_all","startrow=1","endrow=1","startcol=2","endcol=2")</f>
        <v>44985</v>
      </c>
      <c r="Y184" s="2" t="str">
        <f>_xll.BDP($B184,Y$2)</f>
        <v>CUMULATIVE</v>
      </c>
      <c r="Z184" t="str">
        <f>_xll.BDP($B184,Z$2)</f>
        <v>3/30/2024</v>
      </c>
      <c r="AA184">
        <f>_xll.BDP($B184,AA$2)</f>
        <v>30</v>
      </c>
      <c r="AB184" t="str">
        <f>_xll.BDP($B184,AB$2)</f>
        <v>Anytime</v>
      </c>
      <c r="AC184" t="str">
        <f>_xll.BDP($B184,AC$2)</f>
        <v>#N/A Field Not Applicable</v>
      </c>
      <c r="AH184" t="str">
        <f>_xll.BDP($B184,AH$2)</f>
        <v>N</v>
      </c>
      <c r="AI184" t="str">
        <f>_xll.BDP($B184,AI$2)</f>
        <v>Not Confirmed</v>
      </c>
      <c r="AJ184" t="str">
        <f>_xll.BDP($B184,AJ$2)</f>
        <v>Y</v>
      </c>
      <c r="AK184" t="str">
        <f>_xll.BDP($B184,AK$2)</f>
        <v>Preferred</v>
      </c>
      <c r="AL184" s="2" t="str">
        <f>_xll.BDP($B184,AL$2)</f>
        <v>16934Q406</v>
      </c>
      <c r="AM184" s="2" t="str">
        <f>_xll.BDP($B184,AM$2)</f>
        <v>#N/A N/A</v>
      </c>
      <c r="AN184" s="2" t="str">
        <f>_xll.BDP($B184,AN$2)</f>
        <v>#N/A N/A</v>
      </c>
      <c r="AO184" s="2"/>
      <c r="AP184">
        <f>_xll.BDP(LEFT($H184,LEN($H184)-2)&amp;"Equity",AP$2)</f>
        <v>2.7153403426092293E-2</v>
      </c>
      <c r="AQ184">
        <f>_xll.BDP(LEFT($H184,LEN($H184)-2)&amp;"Equity",AQ$2)</f>
        <v>7.8393735851426172E-2</v>
      </c>
      <c r="AR184" s="2" t="str">
        <f>_xll.BDP($B184,AR$2)</f>
        <v>NEW YORK</v>
      </c>
      <c r="AS184" s="2"/>
      <c r="AT184" s="2">
        <f>_xll.BDP($B184,AT$2)</f>
        <v>0.90261667691014114</v>
      </c>
      <c r="AU184" s="2">
        <f>_xll.BDP($B184,AU$2)</f>
        <v>0.90261667691014114</v>
      </c>
      <c r="AV184" s="7">
        <f>_xll.BDP($B184,AV$2)</f>
        <v>13000000</v>
      </c>
      <c r="AW184" s="8">
        <f t="shared" si="8"/>
        <v>268059999.99999997</v>
      </c>
      <c r="AX184" s="7" t="str">
        <f>_xll.BDP($B184,AX$2)</f>
        <v>US16934Q4064</v>
      </c>
      <c r="AY184" s="7" t="str">
        <f>_xll.BDP($B184,AY$2)</f>
        <v>BYYPKL9</v>
      </c>
    </row>
    <row r="185" spans="2:51" x14ac:dyDescent="0.25">
      <c r="B185" t="s">
        <v>78</v>
      </c>
      <c r="C185">
        <f>_xll.BDP($B185,C$2)</f>
        <v>19.975000000000001</v>
      </c>
      <c r="D185" s="3">
        <f>_xll.BDP($B185,D$2)/100</f>
        <v>-0.14132462686567168</v>
      </c>
      <c r="E185" s="1">
        <f>_xll.BDP($B185,E$2)</f>
        <v>12732.557377049181</v>
      </c>
      <c r="G185" t="str">
        <f>_xll.BDP($B185,G$2)</f>
        <v>CHIMERA INVESTMENT CORP</v>
      </c>
      <c r="H185" t="str">
        <f>_xll.BDP($B185,H$2)</f>
        <v>CIM US</v>
      </c>
      <c r="I185">
        <f>_xll.BDP(LEFT($H185,LEN(H185)-2)&amp;"Equity",I$2)</f>
        <v>5.62</v>
      </c>
      <c r="J185" s="3">
        <f>_xll.BDP(LEFT($H185,LEN($H185)-2)&amp;"Equity",J$2)/100</f>
        <v>-0.13405239999999999</v>
      </c>
      <c r="K185" t="str">
        <f>_xll.BDP(H185&amp;" Equity",$K$2)</f>
        <v>5/5/2023</v>
      </c>
      <c r="M185" t="str">
        <f>_xll.BDP($B185,M$2)</f>
        <v>#N/A Field Not Applicable</v>
      </c>
      <c r="N185">
        <f>_xll.BDP($B185,N$2)</f>
        <v>9.020295665246806</v>
      </c>
      <c r="O185">
        <f>_xll.BDP($B185,O$2)</f>
        <v>9.020295665246806</v>
      </c>
      <c r="P185">
        <f>_xll.BDP($B185,P$2)</f>
        <v>167.89727126805784</v>
      </c>
      <c r="Q185">
        <f>_xll.BDP($B185,Q$2)</f>
        <v>9.020295665246806</v>
      </c>
      <c r="R185" t="str">
        <f>_xll.BDP($B185,R$2)</f>
        <v>PERP/CALL</v>
      </c>
      <c r="S185" t="str">
        <f>_xll.BDP($B185,S$2)</f>
        <v>FIXED</v>
      </c>
      <c r="T185">
        <f>_xll.BDP($B185,T$2)</f>
        <v>8</v>
      </c>
      <c r="U185">
        <f>_xll.BDP($B185,U$2)</f>
        <v>25</v>
      </c>
      <c r="V185" s="4" t="str">
        <f>_xll.BDP($B185,V$2)</f>
        <v>Quarter</v>
      </c>
      <c r="W185" s="4">
        <f>_xll.BDS($B185,"dvd_hist_all","startrow=1","endrow=1","startcol=2","endcol=2")</f>
        <v>44985</v>
      </c>
      <c r="X185" s="4">
        <f>_xll.BDS($B185,"dvd_hist_all","startrow=1","endrow=1","startcol=2","endcol=2")</f>
        <v>44985</v>
      </c>
      <c r="Y185" s="2" t="str">
        <f>_xll.BDP($B185,Y$2)</f>
        <v>CUMULATIVE</v>
      </c>
      <c r="Z185" t="str">
        <f>_xll.BDP($B185,Z$2)</f>
        <v>4/28/2023</v>
      </c>
      <c r="AA185">
        <f>_xll.BDP($B185,AA$2)</f>
        <v>30</v>
      </c>
      <c r="AB185" t="str">
        <f>_xll.BDP($B185,AB$2)</f>
        <v>Anytime</v>
      </c>
      <c r="AC185" t="str">
        <f>_xll.BDP($B185,AC$2)</f>
        <v>#N/A Field Not Applicable</v>
      </c>
      <c r="AH185" t="str">
        <f>_xll.BDP($B185,AH$2)</f>
        <v>N</v>
      </c>
      <c r="AI185" t="str">
        <f>_xll.BDP($B185,AI$2)</f>
        <v>Not Confirmed</v>
      </c>
      <c r="AJ185" t="str">
        <f>_xll.BDP($B185,AJ$2)</f>
        <v>Y</v>
      </c>
      <c r="AK185" t="str">
        <f>_xll.BDP($B185,AK$2)</f>
        <v>Preferred</v>
      </c>
      <c r="AL185" s="2" t="str">
        <f>_xll.BDP($B185,AL$2)</f>
        <v>16934Q307</v>
      </c>
      <c r="AM185" s="2" t="str">
        <f>_xll.BDP($B185,AM$2)</f>
        <v>#N/A N/A</v>
      </c>
      <c r="AN185" s="2" t="str">
        <f>_xll.BDP($B185,AN$2)</f>
        <v>#N/A N/A</v>
      </c>
      <c r="AO185" s="2"/>
      <c r="AP185">
        <f>_xll.BDP(LEFT($H185,LEN($H185)-2)&amp;"Equity",AP$2)</f>
        <v>2.7153403426092293E-2</v>
      </c>
      <c r="AQ185">
        <f>_xll.BDP(LEFT($H185,LEN($H185)-2)&amp;"Equity",AQ$2)</f>
        <v>7.8393735851426172E-2</v>
      </c>
      <c r="AR185" s="2" t="str">
        <f>_xll.BDP($B185,AR$2)</f>
        <v>NEW YORK</v>
      </c>
      <c r="AS185" s="2"/>
      <c r="AT185" s="2">
        <f>_xll.BDP($B185,AT$2)</f>
        <v>9.9098834543630421</v>
      </c>
      <c r="AU185" s="2">
        <f>_xll.BDP($B185,AU$2)</f>
        <v>9.9098834543630421</v>
      </c>
      <c r="AV185" s="7">
        <f>_xll.BDP($B185,AV$2)</f>
        <v>5800000</v>
      </c>
      <c r="AW185" s="8">
        <f t="shared" si="8"/>
        <v>115855000.00000001</v>
      </c>
      <c r="AX185" s="7" t="str">
        <f>_xll.BDP($B185,AX$2)</f>
        <v>US16934Q3074</v>
      </c>
      <c r="AY185" s="7" t="str">
        <f>_xll.BDP($B185,AY$2)</f>
        <v>BYWYML2</v>
      </c>
    </row>
    <row r="186" spans="2:51" x14ac:dyDescent="0.25">
      <c r="B186" t="s">
        <v>79</v>
      </c>
      <c r="C186">
        <f>_xll.BDP($B186,C$2)</f>
        <v>16.425000000000001</v>
      </c>
      <c r="D186" s="3">
        <f>_xll.BDP($B186,D$2)/100</f>
        <v>-0.1753768844221105</v>
      </c>
      <c r="E186" s="1">
        <f>_xll.BDP($B186,E$2)</f>
        <v>6802.2131147540986</v>
      </c>
      <c r="G186" t="str">
        <f>_xll.BDP($B186,G$2)</f>
        <v>CITY OFFICE REIT</v>
      </c>
      <c r="H186" t="str">
        <f>_xll.BDP($B186,H$2)</f>
        <v>CIO US</v>
      </c>
      <c r="I186">
        <f>_xll.BDP(LEFT($H186,LEN(H186)-2)&amp;"Equity",I$2)</f>
        <v>6.33</v>
      </c>
      <c r="J186" s="3">
        <f>_xll.BDP(LEFT($H186,LEN($H186)-2)&amp;"Equity",J$2)/100</f>
        <v>-0.25177309999999997</v>
      </c>
      <c r="K186" t="str">
        <f>_xll.BDP(H186&amp;" Equity",$K$2)</f>
        <v>5/5/2023</v>
      </c>
      <c r="M186" t="str">
        <f>_xll.BDP($B186,M$2)</f>
        <v>#N/A Field Not Applicable</v>
      </c>
      <c r="N186">
        <f>_xll.BDP($B186,N$2)</f>
        <v>8.2887328838534788</v>
      </c>
      <c r="O186">
        <f>_xll.BDP($B186,O$2)</f>
        <v>8.2887328838534788</v>
      </c>
      <c r="P186">
        <f>_xll.BDP($B186,P$2)</f>
        <v>441.65988827115672</v>
      </c>
      <c r="Q186">
        <f>_xll.BDP($B186,Q$2)</f>
        <v>8.2887328838534788</v>
      </c>
      <c r="R186" t="str">
        <f>_xll.BDP($B186,R$2)</f>
        <v>PERP/CALL</v>
      </c>
      <c r="S186" t="str">
        <f>_xll.BDP($B186,S$2)</f>
        <v>FIXED</v>
      </c>
      <c r="T186">
        <f>_xll.BDP($B186,T$2)</f>
        <v>6.625</v>
      </c>
      <c r="U186">
        <f>_xll.BDP($B186,U$2)</f>
        <v>25</v>
      </c>
      <c r="V186" s="4" t="str">
        <f>_xll.BDP($B186,V$2)</f>
        <v>Quarter</v>
      </c>
      <c r="W186" s="4">
        <f>_xll.BDS($B186,"dvd_hist_all","startrow=1","endrow=1","startcol=2","endcol=2")</f>
        <v>45026</v>
      </c>
      <c r="X186" s="4">
        <f>_xll.BDS($B186,"dvd_hist_all","startrow=1","endrow=1","startcol=2","endcol=2")</f>
        <v>45026</v>
      </c>
      <c r="Y186" s="2" t="str">
        <f>_xll.BDP($B186,Y$2)</f>
        <v>CUMULATIVE</v>
      </c>
      <c r="Z186" t="str">
        <f>_xll.BDP($B186,Z$2)</f>
        <v>4/28/2023</v>
      </c>
      <c r="AA186">
        <f>_xll.BDP($B186,AA$2)</f>
        <v>30</v>
      </c>
      <c r="AB186" t="str">
        <f>_xll.BDP($B186,AB$2)</f>
        <v>Anytime</v>
      </c>
      <c r="AC186" t="str">
        <f>_xll.BDP($B186,AC$2)</f>
        <v>#N/A Field Not Applicable</v>
      </c>
      <c r="AH186" t="str">
        <f>_xll.BDP($B186,AH$2)</f>
        <v>N</v>
      </c>
      <c r="AI186" t="str">
        <f>_xll.BDP($B186,AI$2)</f>
        <v>Not Confirmed</v>
      </c>
      <c r="AJ186" t="str">
        <f>_xll.BDP($B186,AJ$2)</f>
        <v>Y</v>
      </c>
      <c r="AK186" t="str">
        <f>_xll.BDP($B186,AK$2)</f>
        <v>Preferred</v>
      </c>
      <c r="AL186" s="2" t="str">
        <f>_xll.BDP($B186,AL$2)</f>
        <v>178587200</v>
      </c>
      <c r="AM186" s="2" t="str">
        <f>_xll.BDP($B186,AM$2)</f>
        <v>#N/A N/A</v>
      </c>
      <c r="AN186" s="2" t="str">
        <f>_xll.BDP($B186,AN$2)</f>
        <v>#N/A N/A</v>
      </c>
      <c r="AO186" s="2"/>
      <c r="AP186">
        <f>_xll.BDP(LEFT($H186,LEN($H186)-2)&amp;"Equity",AP$2)</f>
        <v>1.2005719103298285E-2</v>
      </c>
      <c r="AQ186">
        <f>_xll.BDP(LEFT($H186,LEN($H186)-2)&amp;"Equity",AQ$2)</f>
        <v>6.6354717127271812E-2</v>
      </c>
      <c r="AR186" s="2" t="str">
        <f>_xll.BDP($B186,AR$2)</f>
        <v>NEW YORK</v>
      </c>
      <c r="AS186" s="2"/>
      <c r="AT186" s="2">
        <f>_xll.BDP($B186,AT$2)</f>
        <v>9.4775252071787595</v>
      </c>
      <c r="AU186" s="2">
        <f>_xll.BDP($B186,AU$2)</f>
        <v>9.4775252071787595</v>
      </c>
      <c r="AV186" s="7">
        <f>_xll.BDP($B186,AV$2)</f>
        <v>4480000</v>
      </c>
      <c r="AW186" s="8">
        <f t="shared" si="8"/>
        <v>73584000</v>
      </c>
      <c r="AX186" s="7" t="str">
        <f>_xll.BDP($B186,AX$2)</f>
        <v>US1785872003</v>
      </c>
      <c r="AY186" s="7" t="str">
        <f>_xll.BDP($B186,AY$2)</f>
        <v>BDCG2S8</v>
      </c>
    </row>
    <row r="187" spans="2:51" x14ac:dyDescent="0.25">
      <c r="B187" t="s">
        <v>2039</v>
      </c>
      <c r="C187">
        <f>_xll.BDP($B187,C$2)</f>
        <v>21.574999999999999</v>
      </c>
      <c r="D187" s="3">
        <f>_xll.BDP($B187,D$2)/100</f>
        <v>-3.6903690369036915E-2</v>
      </c>
      <c r="E187" s="1">
        <f>_xll.BDP($B187,E$2)</f>
        <v>80149.016393442624</v>
      </c>
      <c r="G187" t="str">
        <f>_xll.BDP($B187,G$2)</f>
        <v>FIRST CITIZENS BANCSHARE</v>
      </c>
      <c r="H187" t="str">
        <f>_xll.BDP($B187,H$2)</f>
        <v>FCNCA US</v>
      </c>
      <c r="I187">
        <f>_xll.BDP(LEFT($H187,LEN(H187)-2)&amp;"Equity",I$2)</f>
        <v>916.12</v>
      </c>
      <c r="J187" s="3">
        <f>_xll.BDP(LEFT($H187,LEN($H187)-2)&amp;"Equity",J$2)/100</f>
        <v>0.24852810000000003</v>
      </c>
      <c r="K187" t="str">
        <f>_xll.BDP(H187&amp;" Equity",$K$2)</f>
        <v>4/28/2023</v>
      </c>
      <c r="M187" t="str">
        <f>_xll.BDP($B187,M$2)</f>
        <v>#N/A Field Not Applicable</v>
      </c>
      <c r="N187">
        <f>_xll.BDP($B187,N$2)</f>
        <v>6.3131313131313131</v>
      </c>
      <c r="O187">
        <f>_xll.BDP($B187,O$2)</f>
        <v>6.3131313131313131</v>
      </c>
      <c r="P187">
        <f>_xll.BDP($B187,P$2)</f>
        <v>8.9959987260904573</v>
      </c>
      <c r="Q187">
        <f>_xll.BDP($B187,Q$2)</f>
        <v>6.3131313131313131</v>
      </c>
      <c r="R187" t="str">
        <f>_xll.BDP($B187,R$2)</f>
        <v>PERP/CALL</v>
      </c>
      <c r="S187" t="str">
        <f>_xll.BDP($B187,S$2)</f>
        <v>FIXED</v>
      </c>
      <c r="T187">
        <f>_xll.BDP($B187,T$2)</f>
        <v>5.625</v>
      </c>
      <c r="U187">
        <f>_xll.BDP($B187,U$2)</f>
        <v>25</v>
      </c>
      <c r="V187" s="4" t="str">
        <f>_xll.BDP($B187,V$2)</f>
        <v>Quarter</v>
      </c>
      <c r="W187" s="4">
        <f>_xll.BDS($B187,"dvd_hist_all","startrow=1","endrow=1","startcol=2","endcol=2")</f>
        <v>44984</v>
      </c>
      <c r="X187" s="4">
        <f>_xll.BDS($B187,"dvd_hist_all","startrow=1","endrow=1","startcol=2","endcol=2")</f>
        <v>44984</v>
      </c>
      <c r="Y187" s="2" t="str">
        <f>_xll.BDP($B187,Y$2)</f>
        <v>NON-CUMULATIVE</v>
      </c>
      <c r="Z187" t="str">
        <f>_xll.BDP($B187,Z$2)</f>
        <v>1/4/2027</v>
      </c>
      <c r="AA187">
        <f>_xll.BDP($B187,AA$2)</f>
        <v>30</v>
      </c>
      <c r="AB187" t="str">
        <f>_xll.BDP($B187,AB$2)</f>
        <v>Quarterly</v>
      </c>
      <c r="AC187" t="str">
        <f>_xll.BDP($B187,AC$2)</f>
        <v>#N/A Field Not Applicable</v>
      </c>
      <c r="AH187" t="str">
        <f>_xll.BDP($B187,AH$2)</f>
        <v>N</v>
      </c>
      <c r="AI187" t="str">
        <f>_xll.BDP($B187,AI$2)</f>
        <v>Yes</v>
      </c>
      <c r="AJ187" t="str">
        <f>_xll.BDP($B187,AJ$2)</f>
        <v>N</v>
      </c>
      <c r="AK187" t="str">
        <f>_xll.BDP($B187,AK$2)</f>
        <v>Preferred</v>
      </c>
      <c r="AL187" s="2" t="str">
        <f>_xll.BDP($B187,AL$2)</f>
        <v>31959X202</v>
      </c>
      <c r="AM187" s="2" t="str">
        <f>_xll.BDP($B187,AM$2)</f>
        <v>WD</v>
      </c>
      <c r="AN187" s="2" t="str">
        <f>_xll.BDP($B187,AN$2)</f>
        <v>#N/A N/A</v>
      </c>
      <c r="AO187" s="2"/>
      <c r="AP187">
        <f>_xll.BDP(LEFT($H187,LEN($H187)-2)&amp;"Equity",AP$2)</f>
        <v>1.2823565233802681E-3</v>
      </c>
      <c r="AQ187">
        <f>_xll.BDP(LEFT($H187,LEN($H187)-2)&amp;"Equity",AQ$2)</f>
        <v>2.4198208783931086E-2</v>
      </c>
      <c r="AR187" s="2" t="str">
        <f>_xll.BDP($B187,AR$2)</f>
        <v>NASDAQ/NGS</v>
      </c>
      <c r="AS187" s="2"/>
      <c r="AT187" s="2">
        <f>_xll.BDP($B187,AT$2)</f>
        <v>15.164994727310367</v>
      </c>
      <c r="AU187" s="2">
        <f>_xll.BDP($B187,AU$2)</f>
        <v>15.164994727310367</v>
      </c>
      <c r="AV187" s="7">
        <f>_xll.BDP($B187,AV$2)</f>
        <v>8000000</v>
      </c>
      <c r="AW187" s="8">
        <f t="shared" ref="AW187" si="9">AV187*C187</f>
        <v>172600000</v>
      </c>
      <c r="AX187" s="7" t="str">
        <f>_xll.BDP($B187,AX$2)</f>
        <v>US31959X2027</v>
      </c>
      <c r="AY187" s="7" t="str">
        <f>_xll.BDP($B187,AY$2)</f>
        <v>BMQ7J12</v>
      </c>
    </row>
    <row r="188" spans="2:51" x14ac:dyDescent="0.25">
      <c r="B188" t="s">
        <v>1948</v>
      </c>
      <c r="C188">
        <f>_xll.BDP($B188,C$2)</f>
        <v>19.704999999999998</v>
      </c>
      <c r="D188" s="3">
        <f>_xll.BDP($B188,D$2)/100</f>
        <v>-0.16112412177985955</v>
      </c>
      <c r="E188" s="1">
        <f>_xll.BDP($B188,E$2)</f>
        <v>17426.295081967211</v>
      </c>
      <c r="G188" t="str">
        <f>_xll.BDP($B188,G$2)</f>
        <v>DIGITALBRIDGE GROUP INC</v>
      </c>
      <c r="H188" t="str">
        <f>_xll.BDP($B188,H$2)</f>
        <v>DBRG US</v>
      </c>
      <c r="I188">
        <f>_xll.BDP(LEFT($H188,LEN(H188)-2)&amp;"Equity",I$2)</f>
        <v>10.98</v>
      </c>
      <c r="J188" s="3">
        <f>_xll.BDP(LEFT($H188,LEN($H188)-2)&amp;"Equity",J$2)/100</f>
        <v>-0.10513450000000001</v>
      </c>
      <c r="K188" t="str">
        <f>_xll.BDP(H188&amp;" Equity",$K$2)</f>
        <v>5/5/2023</v>
      </c>
      <c r="M188" t="str">
        <f>_xll.BDP($B188,M$2)</f>
        <v>#N/A Field Not Applicable</v>
      </c>
      <c r="N188">
        <f>_xll.BDP($B188,N$2)</f>
        <v>8.2794282836890414</v>
      </c>
      <c r="O188">
        <f>_xll.BDP($B188,O$2)</f>
        <v>8.2794282836890414</v>
      </c>
      <c r="P188">
        <f>_xll.BDP($B188,P$2)</f>
        <v>265.77565788381241</v>
      </c>
      <c r="Q188">
        <f>_xll.BDP($B188,Q$2)</f>
        <v>8.2794282836890414</v>
      </c>
      <c r="R188" t="str">
        <f>_xll.BDP($B188,R$2)</f>
        <v>PERP/CALL</v>
      </c>
      <c r="S188" t="str">
        <f>_xll.BDP($B188,S$2)</f>
        <v>FIXED</v>
      </c>
      <c r="T188">
        <f>_xll.BDP($B188,T$2)</f>
        <v>7.125</v>
      </c>
      <c r="U188">
        <f>_xll.BDP($B188,U$2)</f>
        <v>25</v>
      </c>
      <c r="V188" s="4" t="str">
        <f>_xll.BDP($B188,V$2)</f>
        <v>Quarter</v>
      </c>
      <c r="W188" s="4">
        <f>_xll.BDS($B188,"dvd_hist_all","startrow=1","endrow=1","startcol=2","endcol=2")</f>
        <v>45027</v>
      </c>
      <c r="X188" s="4">
        <f>_xll.BDS($B188,"dvd_hist_all","startrow=1","endrow=1","startcol=2","endcol=2")</f>
        <v>45027</v>
      </c>
      <c r="Y188" s="2" t="str">
        <f>_xll.BDP($B188,Y$2)</f>
        <v>CUMULATIVE</v>
      </c>
      <c r="Z188" t="str">
        <f>_xll.BDP($B188,Z$2)</f>
        <v>4/28/2023</v>
      </c>
      <c r="AA188">
        <f>_xll.BDP($B188,AA$2)</f>
        <v>30</v>
      </c>
      <c r="AB188" t="str">
        <f>_xll.BDP($B188,AB$2)</f>
        <v>Anytime</v>
      </c>
      <c r="AC188" t="str">
        <f>_xll.BDP($B188,AC$2)</f>
        <v>#N/A Field Not Applicable</v>
      </c>
      <c r="AH188" t="str">
        <f>_xll.BDP($B188,AH$2)</f>
        <v>N</v>
      </c>
      <c r="AI188" t="str">
        <f>_xll.BDP($B188,AI$2)</f>
        <v>Not Confirmed</v>
      </c>
      <c r="AJ188" t="str">
        <f>_xll.BDP($B188,AJ$2)</f>
        <v>Y</v>
      </c>
      <c r="AK188" t="str">
        <f>_xll.BDP($B188,AK$2)</f>
        <v>Preferred</v>
      </c>
      <c r="AL188" s="2" t="str">
        <f>_xll.BDP($B188,AL$2)</f>
        <v>25401T504</v>
      </c>
      <c r="AM188" s="2" t="str">
        <f>_xll.BDP($B188,AM$2)</f>
        <v>#N/A N/A</v>
      </c>
      <c r="AN188" s="2" t="str">
        <f>_xll.BDP($B188,AN$2)</f>
        <v>#N/A N/A</v>
      </c>
      <c r="AO188" s="2"/>
      <c r="AP188">
        <f>_xll.BDP(LEFT($H188,LEN($H188)-2)&amp;"Equity",AP$2)</f>
        <v>4.2636062799823238E-2</v>
      </c>
      <c r="AQ188">
        <f>_xll.BDP(LEFT($H188,LEN($H188)-2)&amp;"Equity",AQ$2)</f>
        <v>0.14018259654447707</v>
      </c>
      <c r="AR188" s="2" t="str">
        <f>_xll.BDP($B188,AR$2)</f>
        <v>NEW YORK</v>
      </c>
      <c r="AS188" s="2"/>
      <c r="AT188" s="2">
        <f>_xll.BDP($B188,AT$2)</f>
        <v>10.622488170493526</v>
      </c>
      <c r="AU188" s="2">
        <f>_xll.BDP($B188,AU$2)</f>
        <v>10.622488170493526</v>
      </c>
      <c r="AV188" s="7">
        <f>_xll.BDP($B188,AV$2)</f>
        <v>8430251</v>
      </c>
      <c r="AW188" s="8">
        <f t="shared" si="8"/>
        <v>166118095.95499998</v>
      </c>
      <c r="AX188" s="7" t="str">
        <f>_xll.BDP($B188,AX$2)</f>
        <v>US25401T5048</v>
      </c>
      <c r="AY188" s="7" t="str">
        <f>_xll.BDP($B188,AY$2)</f>
        <v>BNHTS06</v>
      </c>
    </row>
    <row r="189" spans="2:51" x14ac:dyDescent="0.25">
      <c r="B189" t="s">
        <v>1949</v>
      </c>
      <c r="C189">
        <f>_xll.BDP($B189,C$2)</f>
        <v>20.009999999999998</v>
      </c>
      <c r="D189" s="3">
        <f>_xll.BDP($B189,D$2)/100</f>
        <v>-8.1267217630853969E-2</v>
      </c>
      <c r="E189" s="1">
        <f>_xll.BDP($B189,E$2)</f>
        <v>8901.0491803278692</v>
      </c>
      <c r="G189" t="str">
        <f>_xll.BDP($B189,G$2)</f>
        <v>CHATHAM LODGING</v>
      </c>
      <c r="H189" t="str">
        <f>_xll.BDP($B189,H$2)</f>
        <v>CLDT US</v>
      </c>
      <c r="I189">
        <f>_xll.BDP(LEFT($H189,LEN(H189)-2)&amp;"Equity",I$2)</f>
        <v>10.15</v>
      </c>
      <c r="J189" s="3">
        <f>_xll.BDP(LEFT($H189,LEN($H189)-2)&amp;"Equity",J$2)/100</f>
        <v>-0.16871420000000001</v>
      </c>
      <c r="K189" t="str">
        <f>_xll.BDP(H189&amp;" Equity",$K$2)</f>
        <v>5/4/2023</v>
      </c>
      <c r="M189" t="str">
        <f>_xll.BDP($B189,M$2)</f>
        <v>#N/A Field Not Applicable</v>
      </c>
      <c r="N189">
        <f>_xll.BDP($B189,N$2)</f>
        <v>5.2419713768581806</v>
      </c>
      <c r="O189">
        <f>_xll.BDP($B189,O$2)</f>
        <v>5.2419713768581806</v>
      </c>
      <c r="P189">
        <f>_xll.BDP($B189,P$2)</f>
        <v>-1.3921110747857641</v>
      </c>
      <c r="Q189">
        <f>_xll.BDP($B189,Q$2)</f>
        <v>-1.3921110699999999</v>
      </c>
      <c r="R189" t="str">
        <f>_xll.BDP($B189,R$2)</f>
        <v>PERP/CALL</v>
      </c>
      <c r="S189" t="str">
        <f>_xll.BDP($B189,S$2)</f>
        <v>FIXED</v>
      </c>
      <c r="T189">
        <f>_xll.BDP($B189,T$2)</f>
        <v>6.625</v>
      </c>
      <c r="U189">
        <f>_xll.BDP($B189,U$2)</f>
        <v>25</v>
      </c>
      <c r="V189" s="4" t="str">
        <f>_xll.BDP($B189,V$2)</f>
        <v>Quarter</v>
      </c>
      <c r="W189" s="4">
        <f>_xll.BDS($B189,"dvd_hist_all","startrow=1","endrow=1","startcol=2","endcol=2")</f>
        <v>45015</v>
      </c>
      <c r="X189" s="4">
        <f>_xll.BDS($B189,"dvd_hist_all","startrow=1","endrow=1","startcol=2","endcol=2")</f>
        <v>45015</v>
      </c>
      <c r="Y189" s="2" t="str">
        <f>_xll.BDP($B189,Y$2)</f>
        <v>CUMULATIVE</v>
      </c>
      <c r="Z189" t="str">
        <f>_xll.BDP($B189,Z$2)</f>
        <v>6/30/2026</v>
      </c>
      <c r="AA189" t="str">
        <f>_xll.BDP($B189,AA$2)</f>
        <v>#N/A Field Not Applicable</v>
      </c>
      <c r="AB189" t="str">
        <f>_xll.BDP($B189,AB$2)</f>
        <v>Anytime</v>
      </c>
      <c r="AC189" t="str">
        <f>_xll.BDP($B189,AC$2)</f>
        <v>#N/A Field Not Applicable</v>
      </c>
      <c r="AH189" t="str">
        <f>_xll.BDP($B189,AH$2)</f>
        <v>N</v>
      </c>
      <c r="AI189" t="str">
        <f>_xll.BDP($B189,AI$2)</f>
        <v>Not Confirmed</v>
      </c>
      <c r="AJ189" t="str">
        <f>_xll.BDP($B189,AJ$2)</f>
        <v>Y</v>
      </c>
      <c r="AK189" t="str">
        <f>_xll.BDP($B189,AK$2)</f>
        <v>Preferred</v>
      </c>
      <c r="AL189" s="2" t="str">
        <f>_xll.BDP($B189,AL$2)</f>
        <v>16208T201</v>
      </c>
      <c r="AM189" s="2" t="str">
        <f>_xll.BDP($B189,AM$2)</f>
        <v>#N/A N/A</v>
      </c>
      <c r="AN189" s="2" t="str">
        <f>_xll.BDP($B189,AN$2)</f>
        <v>#N/A N/A</v>
      </c>
      <c r="AO189" s="2"/>
      <c r="AP189">
        <f>_xll.BDP(LEFT($H189,LEN($H189)-2)&amp;"Equity",AP$2)</f>
        <v>2.9601390786689885E-3</v>
      </c>
      <c r="AQ189">
        <f>_xll.BDP(LEFT($H189,LEN($H189)-2)&amp;"Equity",AQ$2)</f>
        <v>4.5322235946429701E-2</v>
      </c>
      <c r="AR189" s="2" t="str">
        <f>_xll.BDP($B189,AR$2)</f>
        <v>NEW YORK</v>
      </c>
      <c r="AS189" s="2"/>
      <c r="AT189" s="2">
        <f>_xll.BDP($B189,AT$2)</f>
        <v>11.586698848210816</v>
      </c>
      <c r="AU189" s="2">
        <f>_xll.BDP($B189,AU$2)</f>
        <v>11.586698848210816</v>
      </c>
      <c r="AV189" s="7">
        <f>_xll.BDP($B189,AV$2)</f>
        <v>4800000</v>
      </c>
      <c r="AW189" s="8">
        <f t="shared" si="8"/>
        <v>96047999.999999985</v>
      </c>
      <c r="AX189" s="7" t="str">
        <f>_xll.BDP($B189,AX$2)</f>
        <v>US16208T2015</v>
      </c>
      <c r="AY189" s="7" t="str">
        <f>_xll.BDP($B189,AY$2)</f>
        <v>BLD3JK5</v>
      </c>
    </row>
    <row r="190" spans="2:51" x14ac:dyDescent="0.25">
      <c r="B190" t="s">
        <v>1950</v>
      </c>
      <c r="C190">
        <f>_xll.BDP($B190,C$2)</f>
        <v>40.76</v>
      </c>
      <c r="D190" s="3">
        <f>_xll.BDP($B190,D$2)/100</f>
        <v>-8.841532532305596E-2</v>
      </c>
      <c r="E190" s="1">
        <f>_xll.BDP($B190,E$2)</f>
        <v>55007.968253968254</v>
      </c>
      <c r="G190" t="str">
        <f>_xll.BDP($B190,G$2)</f>
        <v>CLARIVATE PLC</v>
      </c>
      <c r="H190" t="str">
        <f>_xll.BDP($B190,H$2)</f>
        <v>CLVT US</v>
      </c>
      <c r="I190">
        <f>_xll.BDP(LEFT($H190,LEN(H190)-2)&amp;"Equity",I$2)</f>
        <v>9.07</v>
      </c>
      <c r="J190" s="3">
        <f>_xll.BDP(LEFT($H190,LEN($H190)-2)&amp;"Equity",J$2)/100</f>
        <v>-0.1046397</v>
      </c>
      <c r="K190" t="str">
        <f>_xll.BDP(H190&amp;" Equity",$K$2)</f>
        <v>5/9/2023</v>
      </c>
      <c r="M190" t="str">
        <f>_xll.BDP($B190,M$2)</f>
        <v>#N/A Field Not Applicable</v>
      </c>
      <c r="N190">
        <f>_xll.BDP($B190,N$2)</f>
        <v>8.1327575857328203</v>
      </c>
      <c r="O190">
        <f>_xll.BDP($B190,O$2)</f>
        <v>45.890501762664172</v>
      </c>
      <c r="P190" t="str">
        <f>_xll.BDP($B190,P$2)</f>
        <v>#N/A Field Not Applicable</v>
      </c>
      <c r="Q190">
        <f>_xll.BDP($B190,Q$2)</f>
        <v>45.890501762664172</v>
      </c>
      <c r="R190" t="str">
        <f>_xll.BDP($B190,R$2)</f>
        <v>CONVERTIBLE</v>
      </c>
      <c r="S190" t="str">
        <f>_xll.BDP($B190,S$2)</f>
        <v>FIXED</v>
      </c>
      <c r="T190">
        <f>_xll.BDP($B190,T$2)</f>
        <v>5.25</v>
      </c>
      <c r="U190">
        <f>_xll.BDP($B190,U$2)</f>
        <v>100</v>
      </c>
      <c r="V190" s="4" t="str">
        <f>_xll.BDP($B190,V$2)</f>
        <v>Quarter</v>
      </c>
      <c r="W190" s="4">
        <f>_xll.BDS($B190,"dvd_hist_all","startrow=1","endrow=1","startcol=2","endcol=2")</f>
        <v>44971</v>
      </c>
      <c r="X190" s="4">
        <f>_xll.BDS($B190,"dvd_hist_all","startrow=1","endrow=1","startcol=2","endcol=2")</f>
        <v>44971</v>
      </c>
      <c r="Y190" s="2" t="str">
        <f>_xll.BDP($B190,Y$2)</f>
        <v>#N/A Field Not Applicable</v>
      </c>
      <c r="Z190" t="str">
        <f>_xll.BDP($B190,Z$2)</f>
        <v>#N/A Field Not Applicable</v>
      </c>
      <c r="AA190" t="str">
        <f>_xll.BDP($B190,AA$2)</f>
        <v>#N/A Field Not Applicable</v>
      </c>
      <c r="AB190" t="str">
        <f>_xll.BDP($B190,AB$2)</f>
        <v>#N/A Field Not Applicable</v>
      </c>
      <c r="AC190" t="str">
        <f>_xll.BDP($B190,AC$2)</f>
        <v>6/1/2024</v>
      </c>
      <c r="AH190" t="str">
        <f>_xll.BDP($B190,AH$2)</f>
        <v>N</v>
      </c>
      <c r="AI190" t="str">
        <f>_xll.BDP($B190,AI$2)</f>
        <v>Not Confirmed</v>
      </c>
      <c r="AJ190" t="str">
        <f>_xll.BDP($B190,AJ$2)</f>
        <v>#N/A N/A</v>
      </c>
      <c r="AK190" t="str">
        <f>_xll.BDP($B190,AK$2)</f>
        <v>Preferred</v>
      </c>
      <c r="AL190" s="2" t="str">
        <f>_xll.BDP($B190,AL$2)</f>
        <v>EP0598771</v>
      </c>
      <c r="AM190" s="2" t="str">
        <f>_xll.BDP($B190,AM$2)</f>
        <v>#N/A N/A</v>
      </c>
      <c r="AN190" s="2" t="str">
        <f>_xll.BDP($B190,AN$2)</f>
        <v>#N/A N/A</v>
      </c>
      <c r="AO190" s="2"/>
      <c r="AP190">
        <f>_xll.BDP(LEFT($H190,LEN($H190)-2)&amp;"Equity",AP$2)</f>
        <v>5.427951554737187E-3</v>
      </c>
      <c r="AQ190">
        <f>_xll.BDP(LEFT($H190,LEN($H190)-2)&amp;"Equity",AQ$2)</f>
        <v>6.2537362099943428E-2</v>
      </c>
      <c r="AR190" s="2" t="str">
        <f>_xll.BDP($B190,AR$2)</f>
        <v>NEW YORK</v>
      </c>
      <c r="AS190" s="2"/>
      <c r="AT190" s="2">
        <f>_xll.BDP($B190,AT$2)</f>
        <v>0.89559838305326578</v>
      </c>
      <c r="AU190" s="2">
        <f>_xll.BDP($B190,AU$2)</f>
        <v>0.89559838305326578</v>
      </c>
      <c r="AV190" s="7">
        <f>_xll.BDP($B190,AV$2)</f>
        <v>14375000</v>
      </c>
      <c r="AW190" s="8">
        <f t="shared" si="8"/>
        <v>585925000</v>
      </c>
      <c r="AX190" s="7" t="str">
        <f>_xll.BDP($B190,AX$2)</f>
        <v>JE00BM91P354</v>
      </c>
      <c r="AY190" s="7" t="str">
        <f>_xll.BDP($B190,AY$2)</f>
        <v>BM91P35</v>
      </c>
    </row>
    <row r="191" spans="2:51" x14ac:dyDescent="0.25">
      <c r="B191" t="s">
        <v>2017</v>
      </c>
      <c r="C191">
        <f>_xll.BDP($B191,C$2)</f>
        <v>20.059999999999999</v>
      </c>
      <c r="D191" s="3">
        <f>_xll.BDP($B191,D$2)/100</f>
        <v>-0.11111111111111102</v>
      </c>
      <c r="E191" s="1">
        <f>_xll.BDP($B191,E$2)</f>
        <v>18744.459016393441</v>
      </c>
      <c r="G191" t="str">
        <f>_xll.BDP($B191,G$2)</f>
        <v>FRANKLIN BSP REALTY TRST</v>
      </c>
      <c r="H191" t="str">
        <f>_xll.BDP($B191,H$2)</f>
        <v>FBRT US</v>
      </c>
      <c r="I191">
        <f>_xll.BDP(LEFT($H191,LEN(H191)-2)&amp;"Equity",I$2)</f>
        <v>11.67</v>
      </c>
      <c r="J191" s="3">
        <f>_xll.BDP(LEFT($H191,LEN($H191)-2)&amp;"Equity",J$2)/100</f>
        <v>-0.16702359999999999</v>
      </c>
      <c r="K191" t="str">
        <f>_xll.BDP(H191&amp;" Equity",$K$2)</f>
        <v>5/4/2023</v>
      </c>
      <c r="M191" t="str">
        <f>_xll.BDP($B191,M$2)</f>
        <v>#N/A Field Not Applicable</v>
      </c>
      <c r="N191">
        <f>_xll.BDP($B191,N$2)</f>
        <v>8.919545697805793</v>
      </c>
      <c r="O191">
        <f>_xll.BDP($B191,O$2)</f>
        <v>8.919545697805793</v>
      </c>
      <c r="P191">
        <f>_xll.BDP($B191,P$2)</f>
        <v>313.1191099130142</v>
      </c>
      <c r="Q191">
        <f>_xll.BDP($B191,Q$2)</f>
        <v>8.919545697805793</v>
      </c>
      <c r="R191" t="str">
        <f>_xll.BDP($B191,R$2)</f>
        <v>PERP/CALL</v>
      </c>
      <c r="S191" t="str">
        <f>_xll.BDP($B191,S$2)</f>
        <v>FIXED</v>
      </c>
      <c r="T191">
        <f>_xll.BDP($B191,T$2)</f>
        <v>7.5</v>
      </c>
      <c r="U191">
        <f>_xll.BDP($B191,U$2)</f>
        <v>25</v>
      </c>
      <c r="V191" s="4" t="str">
        <f>_xll.BDP($B191,V$2)</f>
        <v>Quarter</v>
      </c>
      <c r="W191" s="4">
        <f>_xll.BDS($B191,"dvd_hist_all","startrow=1","endrow=1","startcol=2","endcol=2")</f>
        <v>45015</v>
      </c>
      <c r="X191" s="4">
        <f>_xll.BDS($B191,"dvd_hist_all","startrow=1","endrow=1","startcol=2","endcol=2")</f>
        <v>45015</v>
      </c>
      <c r="Y191" s="2" t="str">
        <f>_xll.BDP($B191,Y$2)</f>
        <v>CUMULATIVE</v>
      </c>
      <c r="Z191" t="str">
        <f>_xll.BDP($B191,Z$2)</f>
        <v>4/28/2023</v>
      </c>
      <c r="AA191">
        <f>_xll.BDP($B191,AA$2)</f>
        <v>30</v>
      </c>
      <c r="AB191" t="str">
        <f>_xll.BDP($B191,AB$2)</f>
        <v>Anytime</v>
      </c>
      <c r="AC191" t="str">
        <f>_xll.BDP($B191,AC$2)</f>
        <v>#N/A Field Not Applicable</v>
      </c>
      <c r="AH191" t="str">
        <f>_xll.BDP($B191,AH$2)</f>
        <v>N</v>
      </c>
      <c r="AI191" t="str">
        <f>_xll.BDP($B191,AI$2)</f>
        <v>Not Confirmed</v>
      </c>
      <c r="AJ191" t="str">
        <f>_xll.BDP($B191,AJ$2)</f>
        <v>Y</v>
      </c>
      <c r="AK191" t="str">
        <f>_xll.BDP($B191,AK$2)</f>
        <v>Preferred</v>
      </c>
      <c r="AL191" s="2" t="str">
        <f>_xll.BDP($B191,AL$2)</f>
        <v>35243J200</v>
      </c>
      <c r="AM191" s="2" t="str">
        <f>_xll.BDP($B191,AM$2)</f>
        <v>#N/A N/A</v>
      </c>
      <c r="AN191" s="2" t="str">
        <f>_xll.BDP($B191,AN$2)</f>
        <v>#N/A N/A</v>
      </c>
      <c r="AO191" s="2"/>
      <c r="AP191">
        <f>_xll.BDP(LEFT($H191,LEN($H191)-2)&amp;"Equity",AP$2)</f>
        <v>7.3059064399365603E-3</v>
      </c>
      <c r="AQ191">
        <f>_xll.BDP(LEFT($H191,LEN($H191)-2)&amp;"Equity",AQ$2)</f>
        <v>5.233505674804062E-2</v>
      </c>
      <c r="AR191" s="2" t="str">
        <f>_xll.BDP($B191,AR$2)</f>
        <v>NEW YORK</v>
      </c>
      <c r="AS191" s="2"/>
      <c r="AT191" s="2">
        <f>_xll.BDP($B191,AT$2)</f>
        <v>10.204519656864875</v>
      </c>
      <c r="AU191" s="2">
        <f>_xll.BDP($B191,AU$2)</f>
        <v>10.204519656864875</v>
      </c>
      <c r="AV191" s="7">
        <f>_xll.BDP($B191,AV$2)</f>
        <v>10329039</v>
      </c>
      <c r="AW191" s="8">
        <f t="shared" si="8"/>
        <v>207200522.33999997</v>
      </c>
      <c r="AX191" s="7" t="str">
        <f>_xll.BDP($B191,AX$2)</f>
        <v>US35243J2006</v>
      </c>
      <c r="AY191" s="7" t="str">
        <f>_xll.BDP($B191,AY$2)</f>
        <v>BNKDZ48</v>
      </c>
    </row>
    <row r="192" spans="2:51" x14ac:dyDescent="0.25">
      <c r="B192" t="s">
        <v>80</v>
      </c>
      <c r="C192">
        <f>_xll.BDP($B192,C$2)</f>
        <v>24.1</v>
      </c>
      <c r="D192" s="3">
        <f>_xll.BDP($B192,D$2)/100</f>
        <v>-7.3800738007379959E-3</v>
      </c>
      <c r="E192" s="1">
        <f>_xll.BDP($B192,E$2)</f>
        <v>2088.2222222222222</v>
      </c>
      <c r="G192" t="str">
        <f>_xll.BDP($B192,G$2)</f>
        <v>COSTAMARE INC</v>
      </c>
      <c r="H192" t="str">
        <f>_xll.BDP($B192,H$2)</f>
        <v>CMRE US</v>
      </c>
      <c r="I192">
        <f>_xll.BDP(LEFT($H192,LEN(H192)-2)&amp;"Equity",I$2)</f>
        <v>9.26</v>
      </c>
      <c r="J192" s="3">
        <f>_xll.BDP(LEFT($H192,LEN($H192)-2)&amp;"Equity",J$2)/100</f>
        <v>-0.1180952</v>
      </c>
      <c r="K192" t="str">
        <f>_xll.BDP(H192&amp;" Equity",$K$2)</f>
        <v>5/5/2023</v>
      </c>
      <c r="M192" t="str">
        <f>_xll.BDP($B192,M$2)</f>
        <v>#N/A Field Not Applicable</v>
      </c>
      <c r="N192">
        <f>_xll.BDP($B192,N$2)</f>
        <v>7.8149744305139874</v>
      </c>
      <c r="O192">
        <f>_xll.BDP($B192,O$2)</f>
        <v>7.8149744305139874</v>
      </c>
      <c r="P192">
        <f>_xll.BDP($B192,P$2)</f>
        <v>41.2203744125447</v>
      </c>
      <c r="Q192">
        <f>_xll.BDP($B192,Q$2)</f>
        <v>7.8149744305139874</v>
      </c>
      <c r="R192" t="str">
        <f>_xll.BDP($B192,R$2)</f>
        <v>PERP/CALL</v>
      </c>
      <c r="S192" t="str">
        <f>_xll.BDP($B192,S$2)</f>
        <v>FIXED</v>
      </c>
      <c r="T192">
        <f>_xll.BDP($B192,T$2)</f>
        <v>7.625</v>
      </c>
      <c r="U192">
        <f>_xll.BDP($B192,U$2)</f>
        <v>25</v>
      </c>
      <c r="V192" s="4" t="str">
        <f>_xll.BDP($B192,V$2)</f>
        <v>Quarter</v>
      </c>
      <c r="W192" s="4">
        <f>_xll.BDS($B192,"dvd_hist_all","startrow=1","endrow=1","startcol=2","endcol=2")</f>
        <v>44938</v>
      </c>
      <c r="X192" s="4">
        <f>_xll.BDS($B192,"dvd_hist_all","startrow=1","endrow=1","startcol=2","endcol=2")</f>
        <v>44938</v>
      </c>
      <c r="Y192" s="2" t="str">
        <f>_xll.BDP($B192,Y$2)</f>
        <v>CUMULATIVE</v>
      </c>
      <c r="Z192" t="str">
        <f>_xll.BDP($B192,Z$2)</f>
        <v>4/28/2023</v>
      </c>
      <c r="AA192" t="str">
        <f>_xll.BDP($B192,AA$2)</f>
        <v>#N/A Field Not Applicable</v>
      </c>
      <c r="AB192" t="str">
        <f>_xll.BDP($B192,AB$2)</f>
        <v>Anytime</v>
      </c>
      <c r="AC192" t="str">
        <f>_xll.BDP($B192,AC$2)</f>
        <v>#N/A Field Not Applicable</v>
      </c>
      <c r="AH192" t="str">
        <f>_xll.BDP($B192,AH$2)</f>
        <v>N</v>
      </c>
      <c r="AI192" t="str">
        <f>_xll.BDP($B192,AI$2)</f>
        <v>Yes</v>
      </c>
      <c r="AJ192" t="str">
        <f>_xll.BDP($B192,AJ$2)</f>
        <v>Y</v>
      </c>
      <c r="AK192" t="str">
        <f>_xll.BDP($B192,AK$2)</f>
        <v>Preferred</v>
      </c>
      <c r="AL192" s="2" t="str">
        <f>_xll.BDP($B192,AL$2)</f>
        <v>EP0447607</v>
      </c>
      <c r="AM192" s="2" t="str">
        <f>_xll.BDP($B192,AM$2)</f>
        <v>#N/A N/A</v>
      </c>
      <c r="AN192" s="2" t="str">
        <f>_xll.BDP($B192,AN$2)</f>
        <v>#N/A N/A</v>
      </c>
      <c r="AO192" s="2"/>
      <c r="AP192">
        <f>_xll.BDP(LEFT($H192,LEN($H192)-2)&amp;"Equity",AP$2)</f>
        <v>9.3509300913532378E-3</v>
      </c>
      <c r="AQ192">
        <f>_xll.BDP(LEFT($H192,LEN($H192)-2)&amp;"Equity",AQ$2)</f>
        <v>5.3000327635075895E-2</v>
      </c>
      <c r="AR192" s="2" t="str">
        <f>_xll.BDP($B192,AR$2)</f>
        <v>NEW YORK</v>
      </c>
      <c r="AS192" s="2"/>
      <c r="AT192" s="2">
        <f>_xll.BDP($B192,AT$2)</f>
        <v>12.218482636386302</v>
      </c>
      <c r="AU192" s="2">
        <f>_xll.BDP($B192,AU$2)</f>
        <v>12.218482636386302</v>
      </c>
      <c r="AV192" s="7">
        <f>_xll.BDP($B192,AV$2)</f>
        <v>1970649</v>
      </c>
      <c r="AW192" s="8">
        <f t="shared" si="8"/>
        <v>47492640.900000006</v>
      </c>
      <c r="AX192" s="7" t="str">
        <f>_xll.BDP($B192,AX$2)</f>
        <v>MHY1771G1109</v>
      </c>
      <c r="AY192" s="7" t="str">
        <f>_xll.BDP($B192,AY$2)</f>
        <v>BCD7KW3</v>
      </c>
    </row>
    <row r="193" spans="2:51" x14ac:dyDescent="0.25">
      <c r="B193" t="s">
        <v>81</v>
      </c>
      <c r="C193">
        <f>_xll.BDP($B193,C$2)</f>
        <v>24.83</v>
      </c>
      <c r="D193" s="3">
        <f>_xll.BDP($B193,D$2)/100</f>
        <v>5.142495862243965E-3</v>
      </c>
      <c r="E193" s="1">
        <f>_xll.BDP($B193,E$2)</f>
        <v>4603.7460317460318</v>
      </c>
      <c r="G193" t="str">
        <f>_xll.BDP($B193,G$2)</f>
        <v>COSTAMARE INC</v>
      </c>
      <c r="H193" t="str">
        <f>_xll.BDP($B193,H$2)</f>
        <v>CMRE US</v>
      </c>
      <c r="I193">
        <f>_xll.BDP(LEFT($H193,LEN(H193)-2)&amp;"Equity",I$2)</f>
        <v>9.26</v>
      </c>
      <c r="J193" s="3">
        <f>_xll.BDP(LEFT($H193,LEN($H193)-2)&amp;"Equity",J$2)/100</f>
        <v>-0.1180952</v>
      </c>
      <c r="K193" t="str">
        <f>_xll.BDP(H193&amp;" Equity",$K$2)</f>
        <v>5/5/2023</v>
      </c>
      <c r="M193" t="str">
        <f>_xll.BDP($B193,M$2)</f>
        <v>#N/A Field Not Applicable</v>
      </c>
      <c r="N193">
        <f>_xll.BDP($B193,N$2)</f>
        <v>8.3315408721979747</v>
      </c>
      <c r="O193">
        <f>_xll.BDP($B193,O$2)</f>
        <v>8.3315408721979747</v>
      </c>
      <c r="P193">
        <f>_xll.BDP($B193,P$2)</f>
        <v>-18.535167381406001</v>
      </c>
      <c r="Q193">
        <f>_xll.BDP($B193,Q$2)</f>
        <v>-18.535167380000001</v>
      </c>
      <c r="R193" t="str">
        <f>_xll.BDP($B193,R$2)</f>
        <v>PERP/CALL</v>
      </c>
      <c r="S193" t="str">
        <f>_xll.BDP($B193,S$2)</f>
        <v>FIXED</v>
      </c>
      <c r="T193">
        <f>_xll.BDP($B193,T$2)</f>
        <v>8.5</v>
      </c>
      <c r="U193">
        <f>_xll.BDP($B193,U$2)</f>
        <v>25</v>
      </c>
      <c r="V193" s="4" t="str">
        <f>_xll.BDP($B193,V$2)</f>
        <v>Quarter</v>
      </c>
      <c r="W193" s="4">
        <f>_xll.BDS($B193,"dvd_hist_all","startrow=1","endrow=1","startcol=2","endcol=2")</f>
        <v>44938</v>
      </c>
      <c r="X193" s="4">
        <f>_xll.BDS($B193,"dvd_hist_all","startrow=1","endrow=1","startcol=2","endcol=2")</f>
        <v>44938</v>
      </c>
      <c r="Y193" s="2" t="str">
        <f>_xll.BDP($B193,Y$2)</f>
        <v>CUMULATIVE</v>
      </c>
      <c r="Z193" t="str">
        <f>_xll.BDP($B193,Z$2)</f>
        <v>4/28/2023</v>
      </c>
      <c r="AA193">
        <f>_xll.BDP($B193,AA$2)</f>
        <v>30</v>
      </c>
      <c r="AB193" t="str">
        <f>_xll.BDP($B193,AB$2)</f>
        <v>Anytime</v>
      </c>
      <c r="AC193" t="str">
        <f>_xll.BDP($B193,AC$2)</f>
        <v>#N/A Field Not Applicable</v>
      </c>
      <c r="AH193" t="str">
        <f>_xll.BDP($B193,AH$2)</f>
        <v>N</v>
      </c>
      <c r="AI193" t="str">
        <f>_xll.BDP($B193,AI$2)</f>
        <v>Yes</v>
      </c>
      <c r="AJ193" t="str">
        <f>_xll.BDP($B193,AJ$2)</f>
        <v>Y</v>
      </c>
      <c r="AK193" t="str">
        <f>_xll.BDP($B193,AK$2)</f>
        <v>Preferred</v>
      </c>
      <c r="AL193" s="2" t="str">
        <f>_xll.BDP($B193,AL$2)</f>
        <v>EP0454587</v>
      </c>
      <c r="AM193" s="2" t="str">
        <f>_xll.BDP($B193,AM$2)</f>
        <v>#N/A N/A</v>
      </c>
      <c r="AN193" s="2" t="str">
        <f>_xll.BDP($B193,AN$2)</f>
        <v>#N/A N/A</v>
      </c>
      <c r="AO193" s="2"/>
      <c r="AP193">
        <f>_xll.BDP(LEFT($H193,LEN($H193)-2)&amp;"Equity",AP$2)</f>
        <v>9.3509300913532378E-3</v>
      </c>
      <c r="AQ193">
        <f>_xll.BDP(LEFT($H193,LEN($H193)-2)&amp;"Equity",AQ$2)</f>
        <v>5.3000327635075895E-2</v>
      </c>
      <c r="AR193" s="2" t="str">
        <f>_xll.BDP($B193,AR$2)</f>
        <v>NEW YORK</v>
      </c>
      <c r="AS193" s="2"/>
      <c r="AT193" s="2">
        <f>_xll.BDP($B193,AT$2)</f>
        <v>11.260858164047884</v>
      </c>
      <c r="AU193" s="2">
        <f>_xll.BDP($B193,AU$2)</f>
        <v>11.260858164047884</v>
      </c>
      <c r="AV193" s="7">
        <f>_xll.BDP($B193,AV$2)</f>
        <v>3973135</v>
      </c>
      <c r="AW193" s="8">
        <f t="shared" si="8"/>
        <v>98652942.049999997</v>
      </c>
      <c r="AX193" s="7" t="str">
        <f>_xll.BDP($B193,AX$2)</f>
        <v>MHY1771G1281</v>
      </c>
      <c r="AY193" s="7" t="str">
        <f>_xll.BDP($B193,AY$2)</f>
        <v>BJ38X93</v>
      </c>
    </row>
    <row r="194" spans="2:51" x14ac:dyDescent="0.25">
      <c r="B194" t="s">
        <v>82</v>
      </c>
      <c r="C194">
        <f>_xll.BDP($B194,C$2)</f>
        <v>25.75</v>
      </c>
      <c r="D194" s="3">
        <f>_xll.BDP($B194,D$2)/100</f>
        <v>1.987281399046133E-3</v>
      </c>
      <c r="E194" s="1">
        <f>_xll.BDP($B194,E$2)</f>
        <v>2470.5555555555557</v>
      </c>
      <c r="G194" t="str">
        <f>_xll.BDP($B194,G$2)</f>
        <v>COSTAMARE INC</v>
      </c>
      <c r="H194" t="str">
        <f>_xll.BDP($B194,H$2)</f>
        <v>CMRE US</v>
      </c>
      <c r="I194">
        <f>_xll.BDP(LEFT($H194,LEN(H194)-2)&amp;"Equity",I$2)</f>
        <v>9.26</v>
      </c>
      <c r="J194" s="3">
        <f>_xll.BDP(LEFT($H194,LEN($H194)-2)&amp;"Equity",J$2)/100</f>
        <v>-0.1180952</v>
      </c>
      <c r="K194" t="str">
        <f>_xll.BDP(H194&amp;" Equity",$K$2)</f>
        <v>5/5/2023</v>
      </c>
      <c r="M194" t="str">
        <f>_xll.BDP($B194,M$2)</f>
        <v>#N/A Field Not Applicable</v>
      </c>
      <c r="N194">
        <f>_xll.BDP($B194,N$2)</f>
        <v>8.4030811297475729</v>
      </c>
      <c r="O194">
        <f>_xll.BDP($B194,O$2)</f>
        <v>8.4030811297475729</v>
      </c>
      <c r="P194">
        <f>_xll.BDP($B194,P$2)</f>
        <v>-43.231478954721815</v>
      </c>
      <c r="Q194">
        <f>_xll.BDP($B194,Q$2)</f>
        <v>-43.231478950000003</v>
      </c>
      <c r="R194" t="str">
        <f>_xll.BDP($B194,R$2)</f>
        <v>PERP/CALL</v>
      </c>
      <c r="S194" t="str">
        <f>_xll.BDP($B194,S$2)</f>
        <v>FIXED</v>
      </c>
      <c r="T194">
        <f>_xll.BDP($B194,T$2)</f>
        <v>8.75</v>
      </c>
      <c r="U194">
        <f>_xll.BDP($B194,U$2)</f>
        <v>25</v>
      </c>
      <c r="V194" s="4" t="str">
        <f>_xll.BDP($B194,V$2)</f>
        <v>Quarter</v>
      </c>
      <c r="W194" s="4">
        <f>_xll.BDS($B194,"dvd_hist_all","startrow=1","endrow=1","startcol=2","endcol=2")</f>
        <v>44938</v>
      </c>
      <c r="X194" s="4">
        <f>_xll.BDS($B194,"dvd_hist_all","startrow=1","endrow=1","startcol=2","endcol=2")</f>
        <v>44938</v>
      </c>
      <c r="Y194" s="2" t="str">
        <f>_xll.BDP($B194,Y$2)</f>
        <v>CUMULATIVE</v>
      </c>
      <c r="Z194" t="str">
        <f>_xll.BDP($B194,Z$2)</f>
        <v>4/28/2023</v>
      </c>
      <c r="AA194">
        <f>_xll.BDP($B194,AA$2)</f>
        <v>30</v>
      </c>
      <c r="AB194" t="str">
        <f>_xll.BDP($B194,AB$2)</f>
        <v>Anytime</v>
      </c>
      <c r="AC194" t="str">
        <f>_xll.BDP($B194,AC$2)</f>
        <v>#N/A Field Not Applicable</v>
      </c>
      <c r="AH194" t="str">
        <f>_xll.BDP($B194,AH$2)</f>
        <v>N</v>
      </c>
      <c r="AI194" t="str">
        <f>_xll.BDP($B194,AI$2)</f>
        <v>Yes</v>
      </c>
      <c r="AJ194" t="str">
        <f>_xll.BDP($B194,AJ$2)</f>
        <v>Y</v>
      </c>
      <c r="AK194" t="str">
        <f>_xll.BDP($B194,AK$2)</f>
        <v>Preferred</v>
      </c>
      <c r="AL194" s="2" t="str">
        <f>_xll.BDP($B194,AL$2)</f>
        <v>EP0486662</v>
      </c>
      <c r="AM194" s="2" t="str">
        <f>_xll.BDP($B194,AM$2)</f>
        <v>#N/A N/A</v>
      </c>
      <c r="AN194" s="2" t="str">
        <f>_xll.BDP($B194,AN$2)</f>
        <v>#N/A N/A</v>
      </c>
      <c r="AO194" s="2"/>
      <c r="AP194">
        <f>_xll.BDP(LEFT($H194,LEN($H194)-2)&amp;"Equity",AP$2)</f>
        <v>9.3509300913532378E-3</v>
      </c>
      <c r="AQ194">
        <f>_xll.BDP(LEFT($H194,LEN($H194)-2)&amp;"Equity",AQ$2)</f>
        <v>5.3000327635075895E-2</v>
      </c>
      <c r="AR194" s="2" t="str">
        <f>_xll.BDP($B194,AR$2)</f>
        <v>NEW YORK</v>
      </c>
      <c r="AS194" s="2"/>
      <c r="AT194" s="2">
        <f>_xll.BDP($B194,AT$2)</f>
        <v>7.5687589658138793E-2</v>
      </c>
      <c r="AU194" s="2">
        <f>_xll.BDP($B194,AU$2)</f>
        <v>11.347552349367495</v>
      </c>
      <c r="AV194" s="7">
        <f>_xll.BDP($B194,AV$2)</f>
        <v>3986542</v>
      </c>
      <c r="AW194" s="8">
        <f t="shared" si="8"/>
        <v>102653456.5</v>
      </c>
      <c r="AX194" s="7" t="str">
        <f>_xll.BDP($B194,AX$2)</f>
        <v>MHY1771G1364</v>
      </c>
      <c r="AY194" s="7" t="str">
        <f>_xll.BDP($B194,AY$2)</f>
        <v>BXC8LV0</v>
      </c>
    </row>
    <row r="195" spans="2:51" x14ac:dyDescent="0.25">
      <c r="B195" t="s">
        <v>229</v>
      </c>
      <c r="C195">
        <f>_xll.BDP($B195,C$2)</f>
        <v>25.05</v>
      </c>
      <c r="D195" s="3">
        <f>_xll.BDP($B195,D$2)/100</f>
        <v>-8.9073634204276091E-3</v>
      </c>
      <c r="E195" s="1">
        <f>_xll.BDP($B195,E$2)</f>
        <v>8053.6984126984125</v>
      </c>
      <c r="G195" t="str">
        <f>_xll.BDP($B195,G$2)</f>
        <v>COSTAMARE INC</v>
      </c>
      <c r="H195" t="str">
        <f>_xll.BDP($B195,H$2)</f>
        <v>CMRE US</v>
      </c>
      <c r="I195">
        <f>_xll.BDP(LEFT($H195,LEN(H195)-2)&amp;"Equity",I$2)</f>
        <v>9.26</v>
      </c>
      <c r="J195" s="3">
        <f>_xll.BDP(LEFT($H195,LEN($H195)-2)&amp;"Equity",J$2)/100</f>
        <v>-0.1180952</v>
      </c>
      <c r="K195" t="str">
        <f>_xll.BDP(H195&amp;" Equity",$K$2)</f>
        <v>5/5/2023</v>
      </c>
      <c r="M195" t="str">
        <f>_xll.BDP($B195,M$2)</f>
        <v>#N/A Field Not Applicable</v>
      </c>
      <c r="N195">
        <f>_xll.BDP($B195,N$2)</f>
        <v>8.8461272236450483</v>
      </c>
      <c r="O195">
        <f>_xll.BDP($B195,O$2)</f>
        <v>8.8461272236450483</v>
      </c>
      <c r="P195">
        <f>_xll.BDP($B195,P$2)</f>
        <v>3.8290099619526119</v>
      </c>
      <c r="Q195">
        <f>_xll.BDP($B195,Q$2)</f>
        <v>3.82900996</v>
      </c>
      <c r="R195" t="str">
        <f>_xll.BDP($B195,R$2)</f>
        <v>PERP/CALL</v>
      </c>
      <c r="S195" t="str">
        <f>_xll.BDP($B195,S$2)</f>
        <v>FIXED</v>
      </c>
      <c r="T195">
        <f>_xll.BDP($B195,T$2)</f>
        <v>8.875</v>
      </c>
      <c r="U195">
        <f>_xll.BDP($B195,U$2)</f>
        <v>25</v>
      </c>
      <c r="V195" s="4" t="str">
        <f>_xll.BDP($B195,V$2)</f>
        <v>Quarter</v>
      </c>
      <c r="W195" s="4">
        <f>_xll.BDS($B195,"dvd_hist_all","startrow=1","endrow=1","startcol=2","endcol=2")</f>
        <v>44938</v>
      </c>
      <c r="X195" s="4">
        <f>_xll.BDS($B195,"dvd_hist_all","startrow=1","endrow=1","startcol=2","endcol=2")</f>
        <v>44938</v>
      </c>
      <c r="Y195" s="2" t="str">
        <f>_xll.BDP($B195,Y$2)</f>
        <v>CUMULATIVE</v>
      </c>
      <c r="Z195" t="str">
        <f>_xll.BDP($B195,Z$2)</f>
        <v>4/28/2023</v>
      </c>
      <c r="AA195">
        <f>_xll.BDP($B195,AA$2)</f>
        <v>30</v>
      </c>
      <c r="AB195" t="str">
        <f>_xll.BDP($B195,AB$2)</f>
        <v>Anytime</v>
      </c>
      <c r="AC195" t="str">
        <f>_xll.BDP($B195,AC$2)</f>
        <v>#N/A Field Not Applicable</v>
      </c>
      <c r="AH195" t="str">
        <f>_xll.BDP($B195,AH$2)</f>
        <v>N</v>
      </c>
      <c r="AI195" t="str">
        <f>_xll.BDP($B195,AI$2)</f>
        <v>Yes</v>
      </c>
      <c r="AJ195" t="str">
        <f>_xll.BDP($B195,AJ$2)</f>
        <v>Y</v>
      </c>
      <c r="AK195" t="str">
        <f>_xll.BDP($B195,AK$2)</f>
        <v>Preferred</v>
      </c>
      <c r="AL195" s="2" t="str">
        <f>_xll.BDP($B195,AL$2)</f>
        <v>EP0547968</v>
      </c>
      <c r="AM195" s="2" t="str">
        <f>_xll.BDP($B195,AM$2)</f>
        <v>#N/A N/A</v>
      </c>
      <c r="AN195" s="2" t="str">
        <f>_xll.BDP($B195,AN$2)</f>
        <v>#N/A N/A</v>
      </c>
      <c r="AO195" s="2"/>
      <c r="AP195">
        <f>_xll.BDP(LEFT($H195,LEN($H195)-2)&amp;"Equity",AP$2)</f>
        <v>9.3509300913532378E-3</v>
      </c>
      <c r="AQ195">
        <f>_xll.BDP(LEFT($H195,LEN($H195)-2)&amp;"Equity",AQ$2)</f>
        <v>5.3000327635075895E-2</v>
      </c>
      <c r="AR195" s="2" t="str">
        <f>_xll.BDP($B195,AR$2)</f>
        <v>NEW YORK</v>
      </c>
      <c r="AS195" s="2"/>
      <c r="AT195" s="2">
        <f>_xll.BDP($B195,AT$2)</f>
        <v>10.8718794737472</v>
      </c>
      <c r="AU195" s="2">
        <f>_xll.BDP($B195,AU$2)</f>
        <v>10.8718794737472</v>
      </c>
      <c r="AV195" s="7">
        <f>_xll.BDP($B195,AV$2)</f>
        <v>4574100</v>
      </c>
      <c r="AW195" s="8">
        <f t="shared" si="8"/>
        <v>114581205</v>
      </c>
      <c r="AX195" s="7" t="str">
        <f>_xll.BDP($B195,AX$2)</f>
        <v>MHY1771G2016</v>
      </c>
      <c r="AY195" s="7" t="str">
        <f>_xll.BDP($B195,AY$2)</f>
        <v>BG143V4</v>
      </c>
    </row>
    <row r="196" spans="2:51" x14ac:dyDescent="0.25">
      <c r="B196" t="s">
        <v>83</v>
      </c>
      <c r="C196">
        <f>_xll.BDP($B196,C$2)</f>
        <v>87.89</v>
      </c>
      <c r="D196" s="3">
        <f>_xll.BDP($B196,D$2)/100</f>
        <v>4.0725159191356525E-2</v>
      </c>
      <c r="E196" s="1">
        <f>_xll.BDP($B196,E$2)</f>
        <v>229.34426229508196</v>
      </c>
      <c r="G196" t="str">
        <f>_xll.BDP($B196,G$2)</f>
        <v>CONSUMERS ENERGY CO</v>
      </c>
      <c r="H196" t="str">
        <f>_xll.BDP($B196,H$2)</f>
        <v>CMS US</v>
      </c>
      <c r="I196">
        <f>_xll.BDP(LEFT($H196,LEN(H196)-2)&amp;"Equity",I$2)</f>
        <v>60.43</v>
      </c>
      <c r="J196" s="3">
        <f>_xll.BDP(LEFT($H196,LEN($H196)-2)&amp;"Equity",J$2)/100</f>
        <v>2.475834E-2</v>
      </c>
      <c r="K196" t="str">
        <f>_xll.BDP(H196&amp;" Equity",$K$2)</f>
        <v>5/3/2023</v>
      </c>
      <c r="M196" t="str">
        <f>_xll.BDP($B196,M$2)</f>
        <v>#N/A Field Not Applicable</v>
      </c>
      <c r="N196" t="str">
        <f>_xll.BDP($B196,N$2)</f>
        <v>#N/A N/A</v>
      </c>
      <c r="O196" t="str">
        <f>_xll.BDP($B196,O$2)</f>
        <v>#N/A N/A</v>
      </c>
      <c r="P196" t="str">
        <f>_xll.BDP($B196,P$2)</f>
        <v>#N/A N/A</v>
      </c>
      <c r="Q196" t="str">
        <f>_xll.BDP($B196,Q$2)</f>
        <v>#N/A N/A</v>
      </c>
      <c r="R196" t="str">
        <f>_xll.BDP($B196,R$2)</f>
        <v>PERP/CALL</v>
      </c>
      <c r="S196" t="str">
        <f>_xll.BDP($B196,S$2)</f>
        <v>FIXED</v>
      </c>
      <c r="T196">
        <f>_xll.BDP($B196,T$2)</f>
        <v>4.5</v>
      </c>
      <c r="U196">
        <f>_xll.BDP($B196,U$2)</f>
        <v>100</v>
      </c>
      <c r="V196" s="4" t="str">
        <f>_xll.BDP($B196,V$2)</f>
        <v>Quarter</v>
      </c>
      <c r="W196" s="4">
        <f>_xll.BDS($B196,"dvd_hist_all","startrow=1","endrow=1","startcol=2","endcol=2")</f>
        <v>44988</v>
      </c>
      <c r="X196" s="4">
        <f>_xll.BDS($B196,"dvd_hist_all","startrow=1","endrow=1","startcol=2","endcol=2")</f>
        <v>44988</v>
      </c>
      <c r="Y196" s="2" t="str">
        <f>_xll.BDP($B196,Y$2)</f>
        <v>CUMULATIVE</v>
      </c>
      <c r="Z196" t="str">
        <f>_xll.BDP($B196,Z$2)</f>
        <v>4/28/2023</v>
      </c>
      <c r="AA196">
        <f>_xll.BDP($B196,AA$2)</f>
        <v>30</v>
      </c>
      <c r="AB196" t="str">
        <f>_xll.BDP($B196,AB$2)</f>
        <v>Anytime</v>
      </c>
      <c r="AC196" t="str">
        <f>_xll.BDP($B196,AC$2)</f>
        <v>#N/A Field Not Applicable</v>
      </c>
      <c r="AH196" t="str">
        <f>_xll.BDP($B196,AH$2)</f>
        <v>N</v>
      </c>
      <c r="AI196" t="str">
        <f>_xll.BDP($B196,AI$2)</f>
        <v>No</v>
      </c>
      <c r="AJ196" t="str">
        <f>_xll.BDP($B196,AJ$2)</f>
        <v>Y</v>
      </c>
      <c r="AK196" t="str">
        <f>_xll.BDP($B196,AK$2)</f>
        <v>Preferred</v>
      </c>
      <c r="AL196" s="2" t="str">
        <f>_xll.BDP($B196,AL$2)</f>
        <v>210518304</v>
      </c>
      <c r="AM196" s="2" t="str">
        <f>_xll.BDP($B196,AM$2)</f>
        <v>BBB+</v>
      </c>
      <c r="AN196" s="2" t="str">
        <f>_xll.BDP($B196,AN$2)</f>
        <v>NR</v>
      </c>
      <c r="AO196" s="2"/>
      <c r="AP196">
        <f>_xll.BDP(LEFT($H196,LEN($H196)-2)&amp;"Equity",AP$2)</f>
        <v>3.2846371519401618E-4</v>
      </c>
      <c r="AQ196">
        <f>_xll.BDP(LEFT($H196,LEN($H196)-2)&amp;"Equity",AQ$2)</f>
        <v>2.2806149966264289E-2</v>
      </c>
      <c r="AR196" s="2" t="str">
        <f>_xll.BDP($B196,AR$2)</f>
        <v>NEW YORK</v>
      </c>
      <c r="AS196" s="2"/>
      <c r="AT196" s="2" t="str">
        <f>_xll.BDP($B196,AT$2)</f>
        <v>#N/A N/A</v>
      </c>
      <c r="AU196" s="2" t="str">
        <f>_xll.BDP($B196,AU$2)</f>
        <v>#N/A N/A</v>
      </c>
      <c r="AV196" s="7">
        <f>_xll.BDP($B196,AV$2)</f>
        <v>373148</v>
      </c>
      <c r="AW196" s="8">
        <f t="shared" si="8"/>
        <v>32795977.719999999</v>
      </c>
      <c r="AX196" s="7" t="str">
        <f>_xll.BDP($B196,AX$2)</f>
        <v>US2105183048</v>
      </c>
      <c r="AY196" s="7" t="str">
        <f>_xll.BDP($B196,AY$2)</f>
        <v>2219321</v>
      </c>
    </row>
    <row r="197" spans="2:51" x14ac:dyDescent="0.25">
      <c r="B197" t="s">
        <v>1951</v>
      </c>
      <c r="C197">
        <f>_xll.BDP($B197,C$2)</f>
        <v>19.579999999999998</v>
      </c>
      <c r="D197" s="3">
        <f>_xll.BDP($B197,D$2)/100</f>
        <v>6.1983471074380679E-3</v>
      </c>
      <c r="E197" s="1">
        <f>_xll.BDP($B197,E$2)</f>
        <v>18553.278688524591</v>
      </c>
      <c r="G197" t="str">
        <f>_xll.BDP($B197,G$2)</f>
        <v>CMS ENERGY CORP</v>
      </c>
      <c r="H197" t="str">
        <f>_xll.BDP($B197,H$2)</f>
        <v>CMS US</v>
      </c>
      <c r="I197">
        <f>_xll.BDP(LEFT($H197,LEN(H197)-2)&amp;"Equity",I$2)</f>
        <v>60.43</v>
      </c>
      <c r="J197" s="3">
        <f>_xll.BDP(LEFT($H197,LEN($H197)-2)&amp;"Equity",J$2)/100</f>
        <v>2.475834E-2</v>
      </c>
      <c r="K197" t="str">
        <f>_xll.BDP(H197&amp;" Equity",$K$2)</f>
        <v>5/3/2023</v>
      </c>
      <c r="M197" t="str">
        <f>_xll.BDP($B197,M$2)</f>
        <v>#N/A Field Not Applicable</v>
      </c>
      <c r="N197">
        <f>_xll.BDP($B197,N$2)</f>
        <v>4.5543266102797659</v>
      </c>
      <c r="O197">
        <f>_xll.BDP($B197,O$2)</f>
        <v>4.5543266102797659</v>
      </c>
      <c r="P197">
        <f>_xll.BDP($B197,P$2)</f>
        <v>6.4307764234040681</v>
      </c>
      <c r="Q197">
        <f>_xll.BDP($B197,Q$2)</f>
        <v>4.5543266102797659</v>
      </c>
      <c r="R197" t="str">
        <f>_xll.BDP($B197,R$2)</f>
        <v>PERP/CALL</v>
      </c>
      <c r="S197" t="str">
        <f>_xll.BDP($B197,S$2)</f>
        <v>FIXED</v>
      </c>
      <c r="T197">
        <f>_xll.BDP($B197,T$2)</f>
        <v>4.2</v>
      </c>
      <c r="U197">
        <f>_xll.BDP($B197,U$2)</f>
        <v>25</v>
      </c>
      <c r="V197" s="4" t="str">
        <f>_xll.BDP($B197,V$2)</f>
        <v>Quarter</v>
      </c>
      <c r="W197" s="4">
        <f>_xll.BDS($B197,"dvd_hist_all","startrow=1","endrow=1","startcol=2","endcol=2")</f>
        <v>45015</v>
      </c>
      <c r="X197" s="4">
        <f>_xll.BDS($B197,"dvd_hist_all","startrow=1","endrow=1","startcol=2","endcol=2")</f>
        <v>45015</v>
      </c>
      <c r="Y197" s="2" t="str">
        <f>_xll.BDP($B197,Y$2)</f>
        <v>CUMULATIVE</v>
      </c>
      <c r="Z197" t="str">
        <f>_xll.BDP($B197,Z$2)</f>
        <v>7/15/2026</v>
      </c>
      <c r="AA197" t="str">
        <f>_xll.BDP($B197,AA$2)</f>
        <v>#N/A Field Not Applicable</v>
      </c>
      <c r="AB197" t="str">
        <f>_xll.BDP($B197,AB$2)</f>
        <v>Anytime</v>
      </c>
      <c r="AC197" t="str">
        <f>_xll.BDP($B197,AC$2)</f>
        <v>#N/A Field Not Applicable</v>
      </c>
      <c r="AH197" t="str">
        <f>_xll.BDP($B197,AH$2)</f>
        <v>N</v>
      </c>
      <c r="AI197" t="str">
        <f>_xll.BDP($B197,AI$2)</f>
        <v>Yes</v>
      </c>
      <c r="AJ197" t="str">
        <f>_xll.BDP($B197,AJ$2)</f>
        <v>Y</v>
      </c>
      <c r="AK197" t="str">
        <f>_xll.BDP($B197,AK$2)</f>
        <v>Preferred</v>
      </c>
      <c r="AL197" s="2" t="str">
        <f>_xll.BDP($B197,AL$2)</f>
        <v>125896837</v>
      </c>
      <c r="AM197" s="2" t="str">
        <f>_xll.BDP($B197,AM$2)</f>
        <v>BB+</v>
      </c>
      <c r="AN197" s="2" t="str">
        <f>_xll.BDP($B197,AN$2)</f>
        <v>BBB-</v>
      </c>
      <c r="AO197" s="2"/>
      <c r="AP197">
        <f>_xll.BDP(LEFT($H197,LEN($H197)-2)&amp;"Equity",AP$2)</f>
        <v>3.2846371519401618E-4</v>
      </c>
      <c r="AQ197">
        <f>_xll.BDP(LEFT($H197,LEN($H197)-2)&amp;"Equity",AQ$2)</f>
        <v>2.2806149966264289E-2</v>
      </c>
      <c r="AR197" s="2" t="str">
        <f>_xll.BDP($B197,AR$2)</f>
        <v>NEW YORK</v>
      </c>
      <c r="AS197" s="2"/>
      <c r="AT197" s="2">
        <f>_xll.BDP($B197,AT$2)</f>
        <v>17.661083749221941</v>
      </c>
      <c r="AU197" s="2">
        <f>_xll.BDP($B197,AU$2)</f>
        <v>17.661083749221941</v>
      </c>
      <c r="AV197" s="7">
        <f>_xll.BDP($B197,AV$2)</f>
        <v>9200000</v>
      </c>
      <c r="AW197" s="8">
        <f t="shared" si="8"/>
        <v>180135999.99999997</v>
      </c>
      <c r="AX197" s="7" t="str">
        <f>_xll.BDP($B197,AX$2)</f>
        <v>US1258968379</v>
      </c>
      <c r="AY197" s="7" t="str">
        <f>_xll.BDP($B197,AY$2)</f>
        <v>BLNB396</v>
      </c>
    </row>
    <row r="198" spans="2:51" x14ac:dyDescent="0.25">
      <c r="B198" t="s">
        <v>249</v>
      </c>
      <c r="C198">
        <f>_xll.BDP($B198,C$2)</f>
        <v>28.68</v>
      </c>
      <c r="D198" s="3">
        <f>_xll.BDP($B198,D$2)/100</f>
        <v>1.1553273427471098E-2</v>
      </c>
      <c r="E198" s="1">
        <f>_xll.BDP($B198,E$2)</f>
        <v>11470.065573770491</v>
      </c>
      <c r="G198" t="str">
        <f>_xll.BDP($B198,G$2)</f>
        <v>CMS ENERGY CORP</v>
      </c>
      <c r="H198" t="str">
        <f>_xll.BDP($B198,H$2)</f>
        <v>CMS US</v>
      </c>
      <c r="I198">
        <f>_xll.BDP(LEFT($H198,LEN(H198)-2)&amp;"Equity",I$2)</f>
        <v>60.43</v>
      </c>
      <c r="J198" s="3">
        <f>_xll.BDP(LEFT($H198,LEN($H198)-2)&amp;"Equity",J$2)/100</f>
        <v>2.475834E-2</v>
      </c>
      <c r="K198" t="str">
        <f>_xll.BDP(H198&amp;" Equity",$K$2)</f>
        <v>5/3/2023</v>
      </c>
      <c r="M198" t="str">
        <f>_xll.BDP($B198,M$2)</f>
        <v>#N/A Field Not Applicable</v>
      </c>
      <c r="N198">
        <f>_xll.BDP($B198,N$2)</f>
        <v>3.5216220737214163</v>
      </c>
      <c r="O198">
        <f>_xll.BDP($B198,O$2)</f>
        <v>3.5216220737214163</v>
      </c>
      <c r="P198">
        <f>_xll.BDP($B198,P$2)</f>
        <v>-1345.5678212585935</v>
      </c>
      <c r="Q198">
        <f>_xll.BDP($B198,Q$2)</f>
        <v>-1345.5678212600001</v>
      </c>
      <c r="R198" t="str">
        <f>_xll.BDP($B198,R$2)</f>
        <v>CALLABLE</v>
      </c>
      <c r="S198" t="str">
        <f>_xll.BDP($B198,S$2)</f>
        <v>FIXED</v>
      </c>
      <c r="T198">
        <f>_xll.BDP($B198,T$2)</f>
        <v>5.625</v>
      </c>
      <c r="U198">
        <f>_xll.BDP($B198,U$2)</f>
        <v>25</v>
      </c>
      <c r="V198" s="4" t="str">
        <f>_xll.BDP($B198,V$2)</f>
        <v>Quarter</v>
      </c>
      <c r="W198" s="4">
        <f>_xll.BDS($B198,"dvd_hist_all","startrow=1","endrow=1","startcol=2","endcol=2")</f>
        <v>44984</v>
      </c>
      <c r="X198" s="4">
        <f>_xll.BDS($B198,"dvd_hist_all","startrow=1","endrow=1","startcol=2","endcol=2")</f>
        <v>44984</v>
      </c>
      <c r="Y198" s="2" t="str">
        <f>_xll.BDP($B198,Y$2)</f>
        <v>CUMULATIVE</v>
      </c>
      <c r="Z198" t="str">
        <f>_xll.BDP($B198,Z$2)</f>
        <v>4/10/2023</v>
      </c>
      <c r="AA198">
        <f>_xll.BDP($B198,AA$2)</f>
        <v>10</v>
      </c>
      <c r="AB198" t="str">
        <f>_xll.BDP($B198,AB$2)</f>
        <v>Anytime</v>
      </c>
      <c r="AC198" t="str">
        <f>_xll.BDP($B198,AC$2)</f>
        <v>3/15/2078</v>
      </c>
      <c r="AH198" t="str">
        <f>_xll.BDP($B198,AH$2)</f>
        <v>N</v>
      </c>
      <c r="AI198" t="str">
        <f>_xll.BDP($B198,AI$2)</f>
        <v>Not Confirmed</v>
      </c>
      <c r="AJ198" t="str">
        <f>_xll.BDP($B198,AJ$2)</f>
        <v>Y</v>
      </c>
      <c r="AK198" t="str">
        <f>_xll.BDP($B198,AK$2)</f>
        <v>Jr Subordinated</v>
      </c>
      <c r="AL198" s="2" t="str">
        <f>_xll.BDP($B198,AL$2)</f>
        <v>125896860</v>
      </c>
      <c r="AM198" s="2" t="str">
        <f>_xll.BDP($B198,AM$2)</f>
        <v>BB+</v>
      </c>
      <c r="AN198" s="2" t="str">
        <f>_xll.BDP($B198,AN$2)</f>
        <v>BBB-</v>
      </c>
      <c r="AO198" s="2"/>
      <c r="AP198">
        <f>_xll.BDP(LEFT($H198,LEN($H198)-2)&amp;"Equity",AP$2)</f>
        <v>3.2846371519401618E-4</v>
      </c>
      <c r="AQ198">
        <f>_xll.BDP(LEFT($H198,LEN($H198)-2)&amp;"Equity",AQ$2)</f>
        <v>2.2806149966264289E-2</v>
      </c>
      <c r="AR198" s="2" t="str">
        <f>_xll.BDP($B198,AR$2)</f>
        <v>NEW YORK</v>
      </c>
      <c r="AS198" s="2"/>
      <c r="AT198" s="2">
        <f>_xll.BDP($B198,AT$2)</f>
        <v>2.8568404669654525E-2</v>
      </c>
      <c r="AU198" s="2">
        <f>_xll.BDP($B198,AU$2)</f>
        <v>18.730061731670727</v>
      </c>
      <c r="AV198" s="7">
        <f>_xll.BDP($B198,AV$2)</f>
        <v>8000000</v>
      </c>
      <c r="AW198" s="8">
        <f t="shared" si="8"/>
        <v>229440000</v>
      </c>
      <c r="AX198" s="7" t="str">
        <f>_xll.BDP($B198,AX$2)</f>
        <v>US1258968601</v>
      </c>
      <c r="AY198" s="7" t="str">
        <f>_xll.BDP($B198,AY$2)</f>
        <v>BYWSYZ2</v>
      </c>
    </row>
    <row r="199" spans="2:51" x14ac:dyDescent="0.25">
      <c r="B199" t="s">
        <v>751</v>
      </c>
      <c r="C199">
        <f>_xll.BDP($B199,C$2)</f>
        <v>29.454999999999998</v>
      </c>
      <c r="D199" s="3">
        <f>_xll.BDP($B199,D$2)/100</f>
        <v>-1.5879478827361442E-2</v>
      </c>
      <c r="E199" s="1">
        <f>_xll.BDP($B199,E$2)</f>
        <v>14566.11475409836</v>
      </c>
      <c r="G199" t="str">
        <f>_xll.BDP($B199,G$2)</f>
        <v>CMS ENERGY CORP</v>
      </c>
      <c r="H199" t="str">
        <f>_xll.BDP($B199,H$2)</f>
        <v>CMS US</v>
      </c>
      <c r="I199">
        <f>_xll.BDP(LEFT($H199,LEN(H199)-2)&amp;"Equity",I$2)</f>
        <v>60.43</v>
      </c>
      <c r="J199" s="3">
        <f>_xll.BDP(LEFT($H199,LEN($H199)-2)&amp;"Equity",J$2)/100</f>
        <v>2.475834E-2</v>
      </c>
      <c r="K199" t="str">
        <f>_xll.BDP(H199&amp;" Equity",$K$2)</f>
        <v>5/3/2023</v>
      </c>
      <c r="M199" t="str">
        <f>_xll.BDP($B199,M$2)</f>
        <v>#N/A Field Not Applicable</v>
      </c>
      <c r="N199">
        <f>_xll.BDP($B199,N$2)</f>
        <v>3.5899179184762731</v>
      </c>
      <c r="O199">
        <f>_xll.BDP($B199,O$2)</f>
        <v>3.6327454366783147</v>
      </c>
      <c r="P199">
        <f>_xll.BDP($B199,P$2)</f>
        <v>-67.721081362423291</v>
      </c>
      <c r="Q199">
        <f>_xll.BDP($B199,Q$2)</f>
        <v>-67.721081359999999</v>
      </c>
      <c r="R199" t="str">
        <f>_xll.BDP($B199,R$2)</f>
        <v>CALLABLE</v>
      </c>
      <c r="S199" t="str">
        <f>_xll.BDP($B199,S$2)</f>
        <v>FIXED</v>
      </c>
      <c r="T199">
        <f>_xll.BDP($B199,T$2)</f>
        <v>5.875</v>
      </c>
      <c r="U199">
        <f>_xll.BDP($B199,U$2)</f>
        <v>25</v>
      </c>
      <c r="V199" s="4" t="str">
        <f>_xll.BDP($B199,V$2)</f>
        <v>Quarter</v>
      </c>
      <c r="W199" s="4">
        <f>_xll.BDS($B199,"dvd_hist_all","startrow=1","endrow=1","startcol=2","endcol=2")</f>
        <v>45015</v>
      </c>
      <c r="X199" s="4">
        <f>_xll.BDS($B199,"dvd_hist_all","startrow=1","endrow=1","startcol=2","endcol=2")</f>
        <v>45015</v>
      </c>
      <c r="Y199" s="2" t="str">
        <f>_xll.BDP($B199,Y$2)</f>
        <v>CUMULATIVE</v>
      </c>
      <c r="Z199" t="str">
        <f>_xll.BDP($B199,Z$2)</f>
        <v>10/15/2023</v>
      </c>
      <c r="AA199">
        <f>_xll.BDP($B199,AA$2)</f>
        <v>10</v>
      </c>
      <c r="AB199" t="str">
        <f>_xll.BDP($B199,AB$2)</f>
        <v>Anytime</v>
      </c>
      <c r="AC199" t="str">
        <f>_xll.BDP($B199,AC$2)</f>
        <v>10/15/2078</v>
      </c>
      <c r="AH199" t="str">
        <f>_xll.BDP($B199,AH$2)</f>
        <v>N</v>
      </c>
      <c r="AI199" t="str">
        <f>_xll.BDP($B199,AI$2)</f>
        <v>Not Confirmed</v>
      </c>
      <c r="AJ199" t="str">
        <f>_xll.BDP($B199,AJ$2)</f>
        <v>Y</v>
      </c>
      <c r="AK199" t="str">
        <f>_xll.BDP($B199,AK$2)</f>
        <v>Jr Subordinated</v>
      </c>
      <c r="AL199" s="2" t="str">
        <f>_xll.BDP($B199,AL$2)</f>
        <v>125896852</v>
      </c>
      <c r="AM199" s="2" t="str">
        <f>_xll.BDP($B199,AM$2)</f>
        <v>BB+</v>
      </c>
      <c r="AN199" s="2" t="str">
        <f>_xll.BDP($B199,AN$2)</f>
        <v>BBB-</v>
      </c>
      <c r="AO199" s="2"/>
      <c r="AP199">
        <f>_xll.BDP(LEFT($H199,LEN($H199)-2)&amp;"Equity",AP$2)</f>
        <v>3.2846371519401618E-4</v>
      </c>
      <c r="AQ199">
        <f>_xll.BDP(LEFT($H199,LEN($H199)-2)&amp;"Equity",AQ$2)</f>
        <v>2.2806149966264289E-2</v>
      </c>
      <c r="AR199" s="2" t="str">
        <f>_xll.BDP($B199,AR$2)</f>
        <v>NEW YORK</v>
      </c>
      <c r="AS199" s="2"/>
      <c r="AT199" s="2">
        <f>_xll.BDP($B199,AT$2)</f>
        <v>0.57038975173500484</v>
      </c>
      <c r="AU199" s="2">
        <f>_xll.BDP($B199,AU$2)</f>
        <v>18.617053130067298</v>
      </c>
      <c r="AV199" s="7">
        <f>_xll.BDP($B199,AV$2)</f>
        <v>11200000</v>
      </c>
      <c r="AW199" s="8">
        <f t="shared" si="8"/>
        <v>329896000</v>
      </c>
      <c r="AX199" s="7" t="str">
        <f>_xll.BDP($B199,AX$2)</f>
        <v>US1258968528</v>
      </c>
      <c r="AY199" s="7" t="str">
        <f>_xll.BDP($B199,AY$2)</f>
        <v>BFXBC20</v>
      </c>
    </row>
    <row r="200" spans="2:51" x14ac:dyDescent="0.25">
      <c r="B200" t="s">
        <v>792</v>
      </c>
      <c r="C200">
        <f>_xll.BDP($B200,C$2)</f>
        <v>24.24</v>
      </c>
      <c r="D200" s="3">
        <f>_xll.BDP($B200,D$2)/100</f>
        <v>-8.5924713584288395E-3</v>
      </c>
      <c r="E200" s="1">
        <f>_xll.BDP($B200,E$2)</f>
        <v>60620.836065573771</v>
      </c>
      <c r="G200" t="str">
        <f>_xll.BDP($B200,G$2)</f>
        <v>CMS ENERGY CORP</v>
      </c>
      <c r="H200" t="str">
        <f>_xll.BDP($B200,H$2)</f>
        <v>CMS US</v>
      </c>
      <c r="I200">
        <f>_xll.BDP(LEFT($H200,LEN(H200)-2)&amp;"Equity",I$2)</f>
        <v>60.43</v>
      </c>
      <c r="J200" s="3">
        <f>_xll.BDP(LEFT($H200,LEN($H200)-2)&amp;"Equity",J$2)/100</f>
        <v>2.475834E-2</v>
      </c>
      <c r="K200" t="str">
        <f>_xll.BDP(H200&amp;" Equity",$K$2)</f>
        <v>5/3/2023</v>
      </c>
      <c r="M200" t="str">
        <f>_xll.BDP($B200,M$2)</f>
        <v>#N/A Field Not Applicable</v>
      </c>
      <c r="N200">
        <f>_xll.BDP($B200,N$2)</f>
        <v>5.1893841504274727</v>
      </c>
      <c r="O200">
        <f>_xll.BDP($B200,O$2)</f>
        <v>5.1893841504274727</v>
      </c>
      <c r="P200">
        <f>_xll.BDP($B200,P$2)</f>
        <v>-7.1621964310507078</v>
      </c>
      <c r="Q200">
        <f>_xll.BDP($B200,Q$2)</f>
        <v>-7.1621964299999998</v>
      </c>
      <c r="R200" t="str">
        <f>_xll.BDP($B200,R$2)</f>
        <v>CALLABLE</v>
      </c>
      <c r="S200" t="str">
        <f>_xll.BDP($B200,S$2)</f>
        <v>FIXED</v>
      </c>
      <c r="T200">
        <f>_xll.BDP($B200,T$2)</f>
        <v>5.875</v>
      </c>
      <c r="U200">
        <f>_xll.BDP($B200,U$2)</f>
        <v>25</v>
      </c>
      <c r="V200" s="4" t="str">
        <f>_xll.BDP($B200,V$2)</f>
        <v>Quarter</v>
      </c>
      <c r="W200" s="4">
        <f>_xll.BDS($B200,"dvd_hist_all","startrow=1","endrow=1","startcol=2","endcol=2")</f>
        <v>44970</v>
      </c>
      <c r="X200" s="4">
        <f>_xll.BDS($B200,"dvd_hist_all","startrow=1","endrow=1","startcol=2","endcol=2")</f>
        <v>44970</v>
      </c>
      <c r="Y200" s="2" t="str">
        <f>_xll.BDP($B200,Y$2)</f>
        <v>CUMULATIVE</v>
      </c>
      <c r="Z200" t="str">
        <f>_xll.BDP($B200,Z$2)</f>
        <v>3/1/2024</v>
      </c>
      <c r="AA200">
        <f>_xll.BDP($B200,AA$2)</f>
        <v>10</v>
      </c>
      <c r="AB200" t="str">
        <f>_xll.BDP($B200,AB$2)</f>
        <v>Anytime</v>
      </c>
      <c r="AC200" t="str">
        <f>_xll.BDP($B200,AC$2)</f>
        <v>3/1/2079</v>
      </c>
      <c r="AH200" t="str">
        <f>_xll.BDP($B200,AH$2)</f>
        <v>N</v>
      </c>
      <c r="AI200" t="str">
        <f>_xll.BDP($B200,AI$2)</f>
        <v>Not Confirmed</v>
      </c>
      <c r="AJ200" t="str">
        <f>_xll.BDP($B200,AJ$2)</f>
        <v>Y</v>
      </c>
      <c r="AK200" t="str">
        <f>_xll.BDP($B200,AK$2)</f>
        <v>Jr Subordinated</v>
      </c>
      <c r="AL200" s="2" t="str">
        <f>_xll.BDP($B200,AL$2)</f>
        <v>125896845</v>
      </c>
      <c r="AM200" s="2" t="str">
        <f>_xll.BDP($B200,AM$2)</f>
        <v>BB+</v>
      </c>
      <c r="AN200" s="2" t="str">
        <f>_xll.BDP($B200,AN$2)</f>
        <v>BBB-</v>
      </c>
      <c r="AO200" s="2"/>
      <c r="AP200">
        <f>_xll.BDP(LEFT($H200,LEN($H200)-2)&amp;"Equity",AP$2)</f>
        <v>3.2846371519401618E-4</v>
      </c>
      <c r="AQ200">
        <f>_xll.BDP(LEFT($H200,LEN($H200)-2)&amp;"Equity",AQ$2)</f>
        <v>2.2806149966264289E-2</v>
      </c>
      <c r="AR200" s="2" t="str">
        <f>_xll.BDP($B200,AR$2)</f>
        <v>NEW YORK</v>
      </c>
      <c r="AS200" s="2"/>
      <c r="AT200" s="2">
        <f>_xll.BDP($B200,AT$2)</f>
        <v>15.814568561503519</v>
      </c>
      <c r="AU200" s="2">
        <f>_xll.BDP($B200,AU$2)</f>
        <v>15.814568561503519</v>
      </c>
      <c r="AV200" s="7">
        <f>_xll.BDP($B200,AV$2)</f>
        <v>25200000</v>
      </c>
      <c r="AW200" s="8">
        <f t="shared" si="8"/>
        <v>610848000</v>
      </c>
      <c r="AX200" s="7" t="str">
        <f>_xll.BDP($B200,AX$2)</f>
        <v>US1258968452</v>
      </c>
      <c r="AY200" s="7" t="str">
        <f>_xll.BDP($B200,AY$2)</f>
        <v>BJJP666</v>
      </c>
    </row>
    <row r="201" spans="2:51" x14ac:dyDescent="0.25">
      <c r="B201" t="s">
        <v>1133</v>
      </c>
      <c r="C201">
        <f>_xll.BDP($B201,C$2)</f>
        <v>21.024999999999999</v>
      </c>
      <c r="D201" s="3">
        <f>_xll.BDP($B201,D$2)/100</f>
        <v>-0.20152091254752855</v>
      </c>
      <c r="E201" s="1">
        <f>_xll.BDP($B201,E$2)</f>
        <v>3816.4590163934427</v>
      </c>
      <c r="G201" t="str">
        <f>_xll.BDP($B201,G$2)</f>
        <v>CNB FINANCIAL CORP/PA</v>
      </c>
      <c r="H201" t="str">
        <f>_xll.BDP($B201,H$2)</f>
        <v>CCNE US</v>
      </c>
      <c r="I201">
        <f>_xll.BDP(LEFT($H201,LEN(H201)-2)&amp;"Equity",I$2)</f>
        <v>19.72</v>
      </c>
      <c r="J201" s="3">
        <f>_xll.BDP(LEFT($H201,LEN($H201)-2)&amp;"Equity",J$2)/100</f>
        <v>-0.17281880000000002</v>
      </c>
      <c r="K201" t="str">
        <f>_xll.BDP(H201&amp;" Equity",$K$2)</f>
        <v>4/18/2023</v>
      </c>
      <c r="M201" t="str">
        <f>_xll.BDP($B201,M$2)</f>
        <v>#N/A Field Not Applicable</v>
      </c>
      <c r="N201">
        <f>_xll.BDP($B201,N$2)</f>
        <v>6.804548303339601</v>
      </c>
      <c r="O201">
        <f>_xll.BDP($B201,O$2)</f>
        <v>6.804548303339601</v>
      </c>
      <c r="P201">
        <f>_xll.BDP($B201,P$2)</f>
        <v>4.9142537145945298</v>
      </c>
      <c r="Q201">
        <f>_xll.BDP($B201,Q$2)</f>
        <v>4.9142537099999997</v>
      </c>
      <c r="R201" t="str">
        <f>_xll.BDP($B201,R$2)</f>
        <v>PERP/CALL</v>
      </c>
      <c r="S201" t="str">
        <f>_xll.BDP($B201,S$2)</f>
        <v>FIXED</v>
      </c>
      <c r="T201">
        <f>_xll.BDP($B201,T$2)</f>
        <v>7.125</v>
      </c>
      <c r="U201">
        <f>_xll.BDP($B201,U$2)</f>
        <v>25</v>
      </c>
      <c r="V201" s="4" t="str">
        <f>_xll.BDP($B201,V$2)</f>
        <v>Quarter</v>
      </c>
      <c r="W201" s="4">
        <f>_xll.BDS($B201,"dvd_hist_all","startrow=1","endrow=1","startcol=2","endcol=2")</f>
        <v>44971</v>
      </c>
      <c r="X201" s="4">
        <f>_xll.BDS($B201,"dvd_hist_all","startrow=1","endrow=1","startcol=2","endcol=2")</f>
        <v>44971</v>
      </c>
      <c r="Y201" s="2" t="str">
        <f>_xll.BDP($B201,Y$2)</f>
        <v>#N/A Field Not Applicable</v>
      </c>
      <c r="Z201" t="str">
        <f>_xll.BDP($B201,Z$2)</f>
        <v>9/1/2025</v>
      </c>
      <c r="AA201" t="str">
        <f>_xll.BDP($B201,AA$2)</f>
        <v>#N/A Field Not Applicable</v>
      </c>
      <c r="AB201" t="str">
        <f>_xll.BDP($B201,AB$2)</f>
        <v>Quarterly</v>
      </c>
      <c r="AC201" t="str">
        <f>_xll.BDP($B201,AC$2)</f>
        <v>#N/A Field Not Applicable</v>
      </c>
      <c r="AH201" t="str">
        <f>_xll.BDP($B201,AH$2)</f>
        <v>N</v>
      </c>
      <c r="AI201" t="str">
        <f>_xll.BDP($B201,AI$2)</f>
        <v>Not Confirmed</v>
      </c>
      <c r="AJ201" t="str">
        <f>_xll.BDP($B201,AJ$2)</f>
        <v>#N/A N/A</v>
      </c>
      <c r="AK201" t="str">
        <f>_xll.BDP($B201,AK$2)</f>
        <v>Preferred</v>
      </c>
      <c r="AL201" s="2" t="str">
        <f>_xll.BDP($B201,AL$2)</f>
        <v>126128206</v>
      </c>
      <c r="AM201" s="2" t="str">
        <f>_xll.BDP($B201,AM$2)</f>
        <v>#N/A N/A</v>
      </c>
      <c r="AN201" s="2" t="str">
        <f>_xll.BDP($B201,AN$2)</f>
        <v>#N/A N/A</v>
      </c>
      <c r="AO201" s="2"/>
      <c r="AP201">
        <f>_xll.BDP(LEFT($H201,LEN($H201)-2)&amp;"Equity",AP$2)</f>
        <v>3.6791439074379539E-4</v>
      </c>
      <c r="AQ201">
        <f>_xll.BDP(LEFT($H201,LEN($H201)-2)&amp;"Equity",AQ$2)</f>
        <v>1.736453779214131E-2</v>
      </c>
      <c r="AR201" s="2" t="str">
        <f>_xll.BDP($B201,AR$2)</f>
        <v>NASDAQ/NGS</v>
      </c>
      <c r="AS201" s="2"/>
      <c r="AT201" s="2">
        <f>_xll.BDP($B201,AT$2)</f>
        <v>11.554848290224021</v>
      </c>
      <c r="AU201" s="2">
        <f>_xll.BDP($B201,AU$2)</f>
        <v>11.554848290224021</v>
      </c>
      <c r="AV201" s="7">
        <f>_xll.BDP($B201,AV$2)</f>
        <v>2415000</v>
      </c>
      <c r="AW201" s="8">
        <f t="shared" si="8"/>
        <v>50775375</v>
      </c>
      <c r="AX201" s="7" t="str">
        <f>_xll.BDP($B201,AX$2)</f>
        <v>US1261282065</v>
      </c>
      <c r="AY201" s="7" t="str">
        <f>_xll.BDP($B201,AY$2)</f>
        <v>BMWPN30</v>
      </c>
    </row>
    <row r="202" spans="2:51" x14ac:dyDescent="0.25">
      <c r="B202" t="s">
        <v>752</v>
      </c>
      <c r="C202">
        <f>_xll.BDP($B202,C$2)</f>
        <v>22.085000000000001</v>
      </c>
      <c r="D202" s="3">
        <f>_xll.BDP($B202,D$2)/100</f>
        <v>-2.6897278490540799E-2</v>
      </c>
      <c r="E202" s="1">
        <f>_xll.BDP($B202,E$2)</f>
        <v>753.06557377049182</v>
      </c>
      <c r="G202" t="str">
        <f>_xll.BDP($B202,G$2)</f>
        <v>CONIFER HOLDINGS INC</v>
      </c>
      <c r="H202" t="str">
        <f>_xll.BDP($B202,H$2)</f>
        <v>CNFR US</v>
      </c>
      <c r="I202">
        <f>_xll.BDP(LEFT($H202,LEN(H202)-2)&amp;"Equity",I$2)</f>
        <v>1.62</v>
      </c>
      <c r="J202" s="3">
        <f>_xll.BDP(LEFT($H202,LEN($H202)-2)&amp;"Equity",J$2)/100</f>
        <v>-3.565691E-2</v>
      </c>
      <c r="K202" t="str">
        <f>_xll.BDP(H202&amp;" Equity",$K$2)</f>
        <v>5/11/2023</v>
      </c>
      <c r="M202" t="str">
        <f>_xll.BDP($B202,M$2)</f>
        <v>#N/A Field Not Applicable</v>
      </c>
      <c r="N202">
        <f>_xll.BDP($B202,N$2)</f>
        <v>7.5727893788572409</v>
      </c>
      <c r="O202">
        <f>_xll.BDP($B202,O$2)</f>
        <v>7.5727893788572409</v>
      </c>
      <c r="P202">
        <f>_xll.BDP($B202,P$2)</f>
        <v>8.383534136546178</v>
      </c>
      <c r="Q202">
        <f>_xll.BDP($B202,Q$2)</f>
        <v>7.5727893788572409</v>
      </c>
      <c r="R202" t="str">
        <f>_xll.BDP($B202,R$2)</f>
        <v>CALLABLE</v>
      </c>
      <c r="S202" t="str">
        <f>_xll.BDP($B202,S$2)</f>
        <v>FIXED</v>
      </c>
      <c r="T202">
        <f>_xll.BDP($B202,T$2)</f>
        <v>6.75</v>
      </c>
      <c r="U202">
        <f>_xll.BDP($B202,U$2)</f>
        <v>25</v>
      </c>
      <c r="V202" s="4" t="str">
        <f>_xll.BDP($B202,V$2)</f>
        <v>Quarter</v>
      </c>
      <c r="W202" s="4">
        <f>_xll.BDS($B202,"dvd_hist_all","startrow=1","endrow=1","startcol=2","endcol=2")</f>
        <v>45091</v>
      </c>
      <c r="X202" s="4">
        <f>_xll.BDS($B202,"dvd_hist_all","startrow=1","endrow=1","startcol=2","endcol=2")</f>
        <v>45091</v>
      </c>
      <c r="Y202" s="2" t="str">
        <f>_xll.BDP($B202,Y$2)</f>
        <v>#N/A Field Not Applicable</v>
      </c>
      <c r="Z202" t="str">
        <f>_xll.BDP($B202,Z$2)</f>
        <v>6/30/2023</v>
      </c>
      <c r="AA202">
        <f>_xll.BDP($B202,AA$2)</f>
        <v>30</v>
      </c>
      <c r="AB202" t="str">
        <f>_xll.BDP($B202,AB$2)</f>
        <v>#N/A N/A</v>
      </c>
      <c r="AC202" t="str">
        <f>_xll.BDP($B202,AC$2)</f>
        <v>9/30/2023</v>
      </c>
      <c r="AH202" t="str">
        <f>_xll.BDP($B202,AH$2)</f>
        <v>N</v>
      </c>
      <c r="AI202" t="str">
        <f>_xll.BDP($B202,AI$2)</f>
        <v>Not Confirmed</v>
      </c>
      <c r="AJ202" t="str">
        <f>_xll.BDP($B202,AJ$2)</f>
        <v>#N/A N/A</v>
      </c>
      <c r="AK202" t="str">
        <f>_xll.BDP($B202,AK$2)</f>
        <v>Sr Unsecured</v>
      </c>
      <c r="AL202" s="2" t="str">
        <f>_xll.BDP($B202,AL$2)</f>
        <v>20731J201</v>
      </c>
      <c r="AM202" s="2" t="str">
        <f>_xll.BDP($B202,AM$2)</f>
        <v>#N/A N/A</v>
      </c>
      <c r="AN202" s="2" t="str">
        <f>_xll.BDP($B202,AN$2)</f>
        <v>#N/A N/A</v>
      </c>
      <c r="AO202" s="2"/>
      <c r="AP202">
        <f>_xll.BDP(LEFT($H202,LEN($H202)-2)&amp;"Equity",AP$2)</f>
        <v>1.723530719644184E-2</v>
      </c>
      <c r="AQ202">
        <f>_xll.BDP(LEFT($H202,LEN($H202)-2)&amp;"Equity",AQ$2)</f>
        <v>7.3521589170893575E-2</v>
      </c>
      <c r="AR202" s="2" t="str">
        <f>_xll.BDP($B202,AR$2)</f>
        <v>NASDAQ/NGM</v>
      </c>
      <c r="AS202" s="2"/>
      <c r="AT202" s="2">
        <f>_xll.BDP($B202,AT$2)</f>
        <v>0.45782531670396287</v>
      </c>
      <c r="AU202" s="2">
        <f>_xll.BDP($B202,AU$2)</f>
        <v>0.45782531670396287</v>
      </c>
      <c r="AV202" s="7">
        <f>_xll.BDP($B202,AV$2)</f>
        <v>1012000</v>
      </c>
      <c r="AW202" s="8">
        <f t="shared" si="8"/>
        <v>22350020</v>
      </c>
      <c r="AX202" s="7" t="str">
        <f>_xll.BDP($B202,AX$2)</f>
        <v>US20731J2015</v>
      </c>
      <c r="AY202" s="7" t="str">
        <f>_xll.BDP($B202,AY$2)</f>
        <v>BGGMM61</v>
      </c>
    </row>
    <row r="203" spans="2:51" x14ac:dyDescent="0.25">
      <c r="B203" t="s">
        <v>1220</v>
      </c>
      <c r="C203">
        <f>_xll.BDP($B203,C$2)</f>
        <v>15.98</v>
      </c>
      <c r="D203" s="3">
        <f>_xll.BDP($B203,D$2)/100</f>
        <v>-0.11922005571030635</v>
      </c>
      <c r="E203" s="1">
        <f>_xll.BDP($B203,E$2)</f>
        <v>4249.1311475409839</v>
      </c>
      <c r="G203" t="str">
        <f>_xll.BDP($B203,G$2)</f>
        <v>CNO FINANCIAL GROUP INC</v>
      </c>
      <c r="H203" t="str">
        <f>_xll.BDP($B203,H$2)</f>
        <v>CNO US</v>
      </c>
      <c r="I203">
        <f>_xll.BDP(LEFT($H203,LEN(H203)-2)&amp;"Equity",I$2)</f>
        <v>21.53</v>
      </c>
      <c r="J203" s="3">
        <f>_xll.BDP(LEFT($H203,LEN($H203)-2)&amp;"Equity",J$2)/100</f>
        <v>-0.1546642</v>
      </c>
      <c r="K203" t="str">
        <f>_xll.BDP(H203&amp;" Equity",$K$2)</f>
        <v>5/2/2023</v>
      </c>
      <c r="M203" t="str">
        <f>_xll.BDP($B203,M$2)</f>
        <v>#N/A Field Not Applicable</v>
      </c>
      <c r="N203">
        <f>_xll.BDP($B203,N$2)</f>
        <v>6.6124028875706209</v>
      </c>
      <c r="O203">
        <f>_xll.BDP($B203,O$2)</f>
        <v>6.6124028875706209</v>
      </c>
      <c r="P203">
        <f>_xll.BDP($B203,P$2)</f>
        <v>14.637053488204995</v>
      </c>
      <c r="Q203">
        <f>_xll.BDP($B203,Q$2)</f>
        <v>6.6124028875706209</v>
      </c>
      <c r="R203" t="str">
        <f>_xll.BDP($B203,R$2)</f>
        <v>CALLABLE</v>
      </c>
      <c r="S203" t="str">
        <f>_xll.BDP($B203,S$2)</f>
        <v>FIXED</v>
      </c>
      <c r="T203">
        <f>_xll.BDP($B203,T$2)</f>
        <v>5.125</v>
      </c>
      <c r="U203">
        <f>_xll.BDP($B203,U$2)</f>
        <v>25</v>
      </c>
      <c r="V203" s="4" t="str">
        <f>_xll.BDP($B203,V$2)</f>
        <v>Quarter</v>
      </c>
      <c r="W203" s="4">
        <f>_xll.BDS($B203,"dvd_hist_all","startrow=1","endrow=1","startcol=2","endcol=2")</f>
        <v>44971</v>
      </c>
      <c r="X203" s="4">
        <f>_xll.BDS($B203,"dvd_hist_all","startrow=1","endrow=1","startcol=2","endcol=2")</f>
        <v>44971</v>
      </c>
      <c r="Y203" s="2" t="str">
        <f>_xll.BDP($B203,Y$2)</f>
        <v>NOT APPLICABLE</v>
      </c>
      <c r="Z203" t="str">
        <f>_xll.BDP($B203,Z$2)</f>
        <v>11/25/2025</v>
      </c>
      <c r="AA203">
        <f>_xll.BDP($B203,AA$2)</f>
        <v>10</v>
      </c>
      <c r="AB203" t="str">
        <f>_xll.BDP($B203,AB$2)</f>
        <v>Anytime</v>
      </c>
      <c r="AC203" t="str">
        <f>_xll.BDP($B203,AC$2)</f>
        <v>11/25/2060</v>
      </c>
      <c r="AH203" t="str">
        <f>_xll.BDP($B203,AH$2)</f>
        <v>N</v>
      </c>
      <c r="AI203" t="str">
        <f>_xll.BDP($B203,AI$2)</f>
        <v>Not Confirmed</v>
      </c>
      <c r="AJ203" t="str">
        <f>_xll.BDP($B203,AJ$2)</f>
        <v>#N/A N/A</v>
      </c>
      <c r="AK203" t="str">
        <f>_xll.BDP($B203,AK$2)</f>
        <v>Subordinated</v>
      </c>
      <c r="AL203" s="2" t="str">
        <f>_xll.BDP($B203,AL$2)</f>
        <v>12621E301</v>
      </c>
      <c r="AM203" s="2" t="str">
        <f>_xll.BDP($B203,AM$2)</f>
        <v>BB</v>
      </c>
      <c r="AN203" s="2" t="str">
        <f>_xll.BDP($B203,AN$2)</f>
        <v>BB</v>
      </c>
      <c r="AO203" s="2"/>
      <c r="AP203">
        <f>_xll.BDP(LEFT($H203,LEN($H203)-2)&amp;"Equity",AP$2)</f>
        <v>2.078265379907851E-3</v>
      </c>
      <c r="AQ203">
        <f>_xll.BDP(LEFT($H203,LEN($H203)-2)&amp;"Equity",AQ$2)</f>
        <v>3.7655304422490321E-2</v>
      </c>
      <c r="AR203" s="2" t="str">
        <f>_xll.BDP($B203,AR$2)</f>
        <v>NEW YORK</v>
      </c>
      <c r="AS203" s="2"/>
      <c r="AT203" s="2">
        <f>_xll.BDP($B203,AT$2)</f>
        <v>12.087971008470584</v>
      </c>
      <c r="AU203" s="2">
        <f>_xll.BDP($B203,AU$2)</f>
        <v>12.087971008470584</v>
      </c>
      <c r="AV203" s="7">
        <f>_xll.BDP($B203,AV$2)</f>
        <v>6000000</v>
      </c>
      <c r="AW203" s="8">
        <f t="shared" si="8"/>
        <v>95880000</v>
      </c>
      <c r="AX203" s="7" t="str">
        <f>_xll.BDP($B203,AX$2)</f>
        <v>US12621E3018</v>
      </c>
      <c r="AY203" s="7" t="str">
        <f>_xll.BDP($B203,AY$2)</f>
        <v>BMWB509</v>
      </c>
    </row>
    <row r="204" spans="2:51" x14ac:dyDescent="0.25">
      <c r="B204" t="s">
        <v>1952</v>
      </c>
      <c r="C204">
        <f>_xll.BDP($B204,C$2)</f>
        <v>16.54</v>
      </c>
      <c r="D204" s="3">
        <f>_xll.BDP($B204,D$2)/100</f>
        <v>-0.28896103896103892</v>
      </c>
      <c r="E204" s="1">
        <f>_xll.BDP($B204,E$2)</f>
        <v>13941.22950819672</v>
      </c>
      <c r="G204" t="str">
        <f>_xll.BDP($B204,G$2)</f>
        <v>CONNECTONE BANCORP INC</v>
      </c>
      <c r="H204" t="str">
        <f>_xll.BDP($B204,H$2)</f>
        <v>CNOB US</v>
      </c>
      <c r="I204">
        <f>_xll.BDP(LEFT($H204,LEN(H204)-2)&amp;"Equity",I$2)</f>
        <v>17.61</v>
      </c>
      <c r="J204" s="3">
        <f>_xll.BDP(LEFT($H204,LEN($H204)-2)&amp;"Equity",J$2)/100</f>
        <v>-0.27381440000000001</v>
      </c>
      <c r="K204" t="str">
        <f>_xll.BDP(H204&amp;" Equity",$K$2)</f>
        <v>4/28/2023</v>
      </c>
      <c r="M204">
        <f>_xll.BDP($B204,M$2)</f>
        <v>442</v>
      </c>
      <c r="N204">
        <f>_xll.BDP($B204,N$2)</f>
        <v>5.3872169038894846</v>
      </c>
      <c r="O204">
        <f>_xll.BDP($B204,O$2)</f>
        <v>7.592689703123999</v>
      </c>
      <c r="P204">
        <f>_xll.BDP($B204,P$2)</f>
        <v>6.0124425203687633</v>
      </c>
      <c r="Q204">
        <f>_xll.BDP($B204,Q$2)</f>
        <v>6.0124425203687633</v>
      </c>
      <c r="R204" t="str">
        <f>_xll.BDP($B204,R$2)</f>
        <v>PERP/CALL</v>
      </c>
      <c r="S204" t="str">
        <f>_xll.BDP($B204,S$2)</f>
        <v>VARIABLE</v>
      </c>
      <c r="T204">
        <f>_xll.BDP($B204,T$2)</f>
        <v>5.25</v>
      </c>
      <c r="U204">
        <f>_xll.BDP($B204,U$2)</f>
        <v>25</v>
      </c>
      <c r="V204" s="4" t="str">
        <f>_xll.BDP($B204,V$2)</f>
        <v>Quarter</v>
      </c>
      <c r="W204" s="4">
        <f>_xll.BDS($B204,"dvd_hist_all","startrow=1","endrow=1","startcol=2","endcol=2")</f>
        <v>44973</v>
      </c>
      <c r="X204" s="4">
        <f>_xll.BDS($B204,"dvd_hist_all","startrow=1","endrow=1","startcol=2","endcol=2")</f>
        <v>44973</v>
      </c>
      <c r="Y204" s="2" t="str">
        <f>_xll.BDP($B204,Y$2)</f>
        <v>#N/A Field Not Applicable</v>
      </c>
      <c r="Z204" t="str">
        <f>_xll.BDP($B204,Z$2)</f>
        <v>9/1/2026</v>
      </c>
      <c r="AA204" t="str">
        <f>_xll.BDP($B204,AA$2)</f>
        <v>#N/A Field Not Applicable</v>
      </c>
      <c r="AB204" t="str">
        <f>_xll.BDP($B204,AB$2)</f>
        <v>#N/A N/A</v>
      </c>
      <c r="AC204" t="str">
        <f>_xll.BDP($B204,AC$2)</f>
        <v>#N/A Field Not Applicable</v>
      </c>
      <c r="AH204" t="str">
        <f>_xll.BDP($B204,AH$2)</f>
        <v>N</v>
      </c>
      <c r="AI204" t="str">
        <f>_xll.BDP($B204,AI$2)</f>
        <v>Yes</v>
      </c>
      <c r="AJ204" t="str">
        <f>_xll.BDP($B204,AJ$2)</f>
        <v>#N/A N/A</v>
      </c>
      <c r="AK204" t="str">
        <f>_xll.BDP($B204,AK$2)</f>
        <v>Preferred</v>
      </c>
      <c r="AL204" s="2" t="str">
        <f>_xll.BDP($B204,AL$2)</f>
        <v>20786W503</v>
      </c>
      <c r="AM204" s="2" t="str">
        <f>_xll.BDP($B204,AM$2)</f>
        <v>#N/A N/A</v>
      </c>
      <c r="AN204" s="2" t="str">
        <f>_xll.BDP($B204,AN$2)</f>
        <v>#N/A N/A</v>
      </c>
      <c r="AO204" s="2"/>
      <c r="AP204">
        <f>_xll.BDP(LEFT($H204,LEN($H204)-2)&amp;"Equity",AP$2)</f>
        <v>1.3480651753672301E-3</v>
      </c>
      <c r="AQ204">
        <f>_xll.BDP(LEFT($H204,LEN($H204)-2)&amp;"Equity",AQ$2)</f>
        <v>2.274482625973151E-2</v>
      </c>
      <c r="AR204" s="2" t="str">
        <f>_xll.BDP($B204,AR$2)</f>
        <v>NASDAQ/NGS</v>
      </c>
      <c r="AS204" s="2"/>
      <c r="AT204" s="2">
        <f>_xll.BDP($B204,AT$2)</f>
        <v>2.9135202472382158</v>
      </c>
      <c r="AU204" s="2">
        <f>_xll.BDP($B204,AU$2)</f>
        <v>2.9135202472382158</v>
      </c>
      <c r="AV204" s="7">
        <f>_xll.BDP($B204,AV$2)</f>
        <v>4000000</v>
      </c>
      <c r="AW204" s="8">
        <f t="shared" si="8"/>
        <v>66160000</v>
      </c>
      <c r="AX204" s="7" t="str">
        <f>_xll.BDP($B204,AX$2)</f>
        <v>US20786W5031</v>
      </c>
      <c r="AY204" s="7" t="str">
        <f>_xll.BDP($B204,AY$2)</f>
        <v>BN0TTG6</v>
      </c>
    </row>
    <row r="205" spans="2:51" x14ac:dyDescent="0.25">
      <c r="B205" t="s">
        <v>917</v>
      </c>
      <c r="C205">
        <f>_xll.BDP($B205,C$2)</f>
        <v>24.5</v>
      </c>
      <c r="D205" s="3">
        <f>_xll.BDP($B205,D$2)/100</f>
        <v>-5.5511811023622057E-2</v>
      </c>
      <c r="E205" s="1">
        <f>_xll.BDP($B205,E$2)</f>
        <v>7913.5573770491801</v>
      </c>
      <c r="G205" t="str">
        <f>_xll.BDP($B205,G$2)</f>
        <v>COMPASS DIVERSIF HOLDING</v>
      </c>
      <c r="H205" t="str">
        <f>_xll.BDP($B205,H$2)</f>
        <v>CODI US</v>
      </c>
      <c r="I205">
        <f>_xll.BDP(LEFT($H205,LEN(H205)-2)&amp;"Equity",I$2)</f>
        <v>19</v>
      </c>
      <c r="J205" s="3">
        <f>_xll.BDP(LEFT($H205,LEN($H205)-2)&amp;"Equity",J$2)/100</f>
        <v>-0.1272393</v>
      </c>
      <c r="K205" t="str">
        <f>_xll.BDP(H205&amp;" Equity",$K$2)</f>
        <v>5/5/2023</v>
      </c>
      <c r="M205" t="str">
        <f>_xll.BDP($B205,M$2)</f>
        <v>#N/A Field Not Applicable</v>
      </c>
      <c r="N205">
        <f>_xll.BDP($B205,N$2)</f>
        <v>7.8502227344942526</v>
      </c>
      <c r="O205">
        <f>_xll.BDP($B205,O$2)</f>
        <v>7.8502227344942526</v>
      </c>
      <c r="P205">
        <f>_xll.BDP($B205,P$2)</f>
        <v>7.4678746394634077</v>
      </c>
      <c r="Q205">
        <f>_xll.BDP($B205,Q$2)</f>
        <v>7.4678746399999998</v>
      </c>
      <c r="R205" t="str">
        <f>_xll.BDP($B205,R$2)</f>
        <v>PERP/CALL</v>
      </c>
      <c r="S205" t="str">
        <f>_xll.BDP($B205,S$2)</f>
        <v>FIXED</v>
      </c>
      <c r="T205">
        <f>_xll.BDP($B205,T$2)</f>
        <v>7.875</v>
      </c>
      <c r="U205">
        <f>_xll.BDP($B205,U$2)</f>
        <v>25</v>
      </c>
      <c r="V205" s="4" t="str">
        <f>_xll.BDP($B205,V$2)</f>
        <v>Quarter</v>
      </c>
      <c r="W205" s="4">
        <f>_xll.BDS($B205,"dvd_hist_all","startrow=1","endrow=1","startcol=2","endcol=2")</f>
        <v>44938</v>
      </c>
      <c r="X205" s="4">
        <f>_xll.BDS($B205,"dvd_hist_all","startrow=1","endrow=1","startcol=2","endcol=2")</f>
        <v>44938</v>
      </c>
      <c r="Y205" s="2" t="str">
        <f>_xll.BDP($B205,Y$2)</f>
        <v>CUMULATIVE</v>
      </c>
      <c r="Z205" t="str">
        <f>_xll.BDP($B205,Z$2)</f>
        <v>1/30/2025</v>
      </c>
      <c r="AA205">
        <f>_xll.BDP($B205,AA$2)</f>
        <v>30</v>
      </c>
      <c r="AB205" t="str">
        <f>_xll.BDP($B205,AB$2)</f>
        <v>Anytime</v>
      </c>
      <c r="AC205" t="str">
        <f>_xll.BDP($B205,AC$2)</f>
        <v>#N/A Field Not Applicable</v>
      </c>
      <c r="AH205" t="str">
        <f>_xll.BDP($B205,AH$2)</f>
        <v>N</v>
      </c>
      <c r="AI205" t="str">
        <f>_xll.BDP($B205,AI$2)</f>
        <v>Not Confirmed</v>
      </c>
      <c r="AJ205" t="str">
        <f>_xll.BDP($B205,AJ$2)</f>
        <v>Y</v>
      </c>
      <c r="AK205" t="str">
        <f>_xll.BDP($B205,AK$2)</f>
        <v>Preferred</v>
      </c>
      <c r="AL205" s="2" t="str">
        <f>_xll.BDP($B205,AL$2)</f>
        <v>20451Q401</v>
      </c>
      <c r="AM205" s="2" t="str">
        <f>_xll.BDP($B205,AM$2)</f>
        <v>#N/A N/A</v>
      </c>
      <c r="AN205" s="2" t="str">
        <f>_xll.BDP($B205,AN$2)</f>
        <v>#N/A N/A</v>
      </c>
      <c r="AO205" s="2"/>
      <c r="AP205">
        <f>_xll.BDP(LEFT($H205,LEN($H205)-2)&amp;"Equity",AP$2)</f>
        <v>4.1853929912817334E-3</v>
      </c>
      <c r="AQ205">
        <f>_xll.BDP(LEFT($H205,LEN($H205)-2)&amp;"Equity",AQ$2)</f>
        <v>4.7720966454539937E-2</v>
      </c>
      <c r="AR205" s="2" t="str">
        <f>_xll.BDP($B205,AR$2)</f>
        <v>NEW YORK</v>
      </c>
      <c r="AS205" s="2"/>
      <c r="AT205" s="2">
        <f>_xll.BDP($B205,AT$2)</f>
        <v>12.020360862780045</v>
      </c>
      <c r="AU205" s="2">
        <f>_xll.BDP($B205,AU$2)</f>
        <v>12.020360862780045</v>
      </c>
      <c r="AV205" s="7">
        <f>_xll.BDP($B205,AV$2)</f>
        <v>4600000</v>
      </c>
      <c r="AW205" s="8">
        <f t="shared" si="8"/>
        <v>112700000</v>
      </c>
      <c r="AX205" s="7" t="str">
        <f>_xll.BDP($B205,AX$2)</f>
        <v>US20451Q4010</v>
      </c>
      <c r="AY205" s="7" t="str">
        <f>_xll.BDP($B205,AY$2)</f>
        <v>BKSQJK2</v>
      </c>
    </row>
    <row r="206" spans="2:51" x14ac:dyDescent="0.25">
      <c r="B206" t="s">
        <v>84</v>
      </c>
      <c r="C206">
        <f>_xll.BDP($B206,C$2)</f>
        <v>22.454999999999998</v>
      </c>
      <c r="D206" s="3">
        <f>_xll.BDP($B206,D$2)/100</f>
        <v>-0.10816244471250508</v>
      </c>
      <c r="E206" s="1">
        <f>_xll.BDP($B206,E$2)</f>
        <v>7311.0491803278692</v>
      </c>
      <c r="G206" t="str">
        <f>_xll.BDP($B206,G$2)</f>
        <v>COMPASS DIVERSIF HOLDING</v>
      </c>
      <c r="H206" t="str">
        <f>_xll.BDP($B206,H$2)</f>
        <v>CODI US</v>
      </c>
      <c r="I206">
        <f>_xll.BDP(LEFT($H206,LEN(H206)-2)&amp;"Equity",I$2)</f>
        <v>19</v>
      </c>
      <c r="J206" s="3">
        <f>_xll.BDP(LEFT($H206,LEN($H206)-2)&amp;"Equity",J$2)/100</f>
        <v>-0.1272393</v>
      </c>
      <c r="K206" t="str">
        <f>_xll.BDP(H206&amp;" Equity",$K$2)</f>
        <v>5/5/2023</v>
      </c>
      <c r="M206" t="str">
        <f>_xll.BDP($B206,M$2)</f>
        <v>#N/A Field Not Applicable</v>
      </c>
      <c r="N206">
        <f>_xll.BDP($B206,N$2)</f>
        <v>7.4245279664331685</v>
      </c>
      <c r="O206">
        <f>_xll.BDP($B206,O$2)</f>
        <v>7.4245279664331685</v>
      </c>
      <c r="P206">
        <f>_xll.BDP($B206,P$2)</f>
        <v>33.338133640553032</v>
      </c>
      <c r="Q206">
        <f>_xll.BDP($B206,Q$2)</f>
        <v>7.4245279664331685</v>
      </c>
      <c r="R206" t="str">
        <f>_xll.BDP($B206,R$2)</f>
        <v>PERP/CALL</v>
      </c>
      <c r="S206" t="str">
        <f>_xll.BDP($B206,S$2)</f>
        <v>FIXED</v>
      </c>
      <c r="T206">
        <f>_xll.BDP($B206,T$2)</f>
        <v>7.25</v>
      </c>
      <c r="U206">
        <f>_xll.BDP($B206,U$2)</f>
        <v>25</v>
      </c>
      <c r="V206" s="4" t="str">
        <f>_xll.BDP($B206,V$2)</f>
        <v>Quarter</v>
      </c>
      <c r="W206" s="4">
        <f>_xll.BDS($B206,"dvd_hist_all","startrow=1","endrow=1","startcol=2","endcol=2")</f>
        <v>44938</v>
      </c>
      <c r="X206" s="4">
        <f>_xll.BDS($B206,"dvd_hist_all","startrow=1","endrow=1","startcol=2","endcol=2")</f>
        <v>44938</v>
      </c>
      <c r="Y206" s="2" t="str">
        <f>_xll.BDP($B206,Y$2)</f>
        <v>NON-CUMULATIVE</v>
      </c>
      <c r="Z206" t="str">
        <f>_xll.BDP($B206,Z$2)</f>
        <v>4/28/2023</v>
      </c>
      <c r="AA206">
        <f>_xll.BDP($B206,AA$2)</f>
        <v>30</v>
      </c>
      <c r="AB206" t="str">
        <f>_xll.BDP($B206,AB$2)</f>
        <v>Anytime</v>
      </c>
      <c r="AC206" t="str">
        <f>_xll.BDP($B206,AC$2)</f>
        <v>#N/A Field Not Applicable</v>
      </c>
      <c r="AH206" t="str">
        <f>_xll.BDP($B206,AH$2)</f>
        <v>N</v>
      </c>
      <c r="AI206" t="str">
        <f>_xll.BDP($B206,AI$2)</f>
        <v>Not Confirmed</v>
      </c>
      <c r="AJ206" t="str">
        <f>_xll.BDP($B206,AJ$2)</f>
        <v>N</v>
      </c>
      <c r="AK206" t="str">
        <f>_xll.BDP($B206,AK$2)</f>
        <v>Preferred</v>
      </c>
      <c r="AL206" s="2" t="str">
        <f>_xll.BDP($B206,AL$2)</f>
        <v>20451Q203</v>
      </c>
      <c r="AM206" s="2" t="str">
        <f>_xll.BDP($B206,AM$2)</f>
        <v>#N/A N/A</v>
      </c>
      <c r="AN206" s="2" t="str">
        <f>_xll.BDP($B206,AN$2)</f>
        <v>#N/A N/A</v>
      </c>
      <c r="AO206" s="2"/>
      <c r="AP206">
        <f>_xll.BDP(LEFT($H206,LEN($H206)-2)&amp;"Equity",AP$2)</f>
        <v>4.1853929912817334E-3</v>
      </c>
      <c r="AQ206">
        <f>_xll.BDP(LEFT($H206,LEN($H206)-2)&amp;"Equity",AQ$2)</f>
        <v>4.7720966454539937E-2</v>
      </c>
      <c r="AR206" s="2" t="str">
        <f>_xll.BDP($B206,AR$2)</f>
        <v>NEW YORK</v>
      </c>
      <c r="AS206" s="2"/>
      <c r="AT206" s="2">
        <f>_xll.BDP($B206,AT$2)</f>
        <v>11.964898153037929</v>
      </c>
      <c r="AU206" s="2">
        <f>_xll.BDP($B206,AU$2)</f>
        <v>11.964898153037929</v>
      </c>
      <c r="AV206" s="7">
        <f>_xll.BDP($B206,AV$2)</f>
        <v>4000000</v>
      </c>
      <c r="AW206" s="8">
        <f t="shared" si="8"/>
        <v>89820000</v>
      </c>
      <c r="AX206" s="7" t="str">
        <f>_xll.BDP($B206,AX$2)</f>
        <v>US20451Q2030</v>
      </c>
      <c r="AY206" s="7" t="str">
        <f>_xll.BDP($B206,AY$2)</f>
        <v>BD5HD30</v>
      </c>
    </row>
    <row r="207" spans="2:51" x14ac:dyDescent="0.25">
      <c r="B207" t="s">
        <v>250</v>
      </c>
      <c r="C207">
        <f>_xll.BDP($B207,C$2)</f>
        <v>22.824999999999999</v>
      </c>
      <c r="D207" s="3">
        <f>_xll.BDP($B207,D$2)/100</f>
        <v>-4.5986284792254965E-2</v>
      </c>
      <c r="E207" s="1">
        <f>_xll.BDP($B207,E$2)</f>
        <v>8150.5245901639346</v>
      </c>
      <c r="G207" t="str">
        <f>_xll.BDP($B207,G$2)</f>
        <v>COMPASS DIVERSIF HOLDING</v>
      </c>
      <c r="H207" t="str">
        <f>_xll.BDP($B207,H$2)</f>
        <v>CODI US</v>
      </c>
      <c r="I207">
        <f>_xll.BDP(LEFT($H207,LEN(H207)-2)&amp;"Equity",I$2)</f>
        <v>19</v>
      </c>
      <c r="J207" s="3">
        <f>_xll.BDP(LEFT($H207,LEN($H207)-2)&amp;"Equity",J$2)/100</f>
        <v>-0.1272393</v>
      </c>
      <c r="K207" t="str">
        <f>_xll.BDP(H207&amp;" Equity",$K$2)</f>
        <v>5/5/2023</v>
      </c>
      <c r="M207">
        <f>_xll.BDP($B207,M$2)</f>
        <v>498.5</v>
      </c>
      <c r="N207">
        <f>_xll.BDP($B207,N$2)</f>
        <v>7.7269800386349008</v>
      </c>
      <c r="O207">
        <f>_xll.BDP($B207,O$2)</f>
        <v>9.0931080027483357</v>
      </c>
      <c r="P207">
        <f>_xll.BDP($B207,P$2)</f>
        <v>7.3309480286583746</v>
      </c>
      <c r="Q207">
        <f>_xll.BDP($B207,Q$2)</f>
        <v>7.3309480286583746</v>
      </c>
      <c r="R207" t="str">
        <f>_xll.BDP($B207,R$2)</f>
        <v>PERP/CALL</v>
      </c>
      <c r="S207" t="str">
        <f>_xll.BDP($B207,S$2)</f>
        <v>VARIABLE</v>
      </c>
      <c r="T207">
        <f>_xll.BDP($B207,T$2)</f>
        <v>7.875</v>
      </c>
      <c r="U207">
        <f>_xll.BDP($B207,U$2)</f>
        <v>25</v>
      </c>
      <c r="V207" s="4" t="str">
        <f>_xll.BDP($B207,V$2)</f>
        <v>Quarter</v>
      </c>
      <c r="W207" s="4">
        <f>_xll.BDS($B207,"dvd_hist_all","startrow=1","endrow=1","startcol=2","endcol=2")</f>
        <v>44938</v>
      </c>
      <c r="X207" s="4">
        <f>_xll.BDS($B207,"dvd_hist_all","startrow=1","endrow=1","startcol=2","endcol=2")</f>
        <v>44938</v>
      </c>
      <c r="Y207" s="2" t="str">
        <f>_xll.BDP($B207,Y$2)</f>
        <v>CUMULATIVE</v>
      </c>
      <c r="Z207" t="str">
        <f>_xll.BDP($B207,Z$2)</f>
        <v>4/30/2028</v>
      </c>
      <c r="AA207">
        <f>_xll.BDP($B207,AA$2)</f>
        <v>30</v>
      </c>
      <c r="AB207" t="str">
        <f>_xll.BDP($B207,AB$2)</f>
        <v>Anytime</v>
      </c>
      <c r="AC207" t="str">
        <f>_xll.BDP($B207,AC$2)</f>
        <v>#N/A Field Not Applicable</v>
      </c>
      <c r="AH207" t="str">
        <f>_xll.BDP($B207,AH$2)</f>
        <v>N</v>
      </c>
      <c r="AI207" t="str">
        <f>_xll.BDP($B207,AI$2)</f>
        <v>Not Confirmed</v>
      </c>
      <c r="AJ207" t="str">
        <f>_xll.BDP($B207,AJ$2)</f>
        <v>Y</v>
      </c>
      <c r="AK207" t="str">
        <f>_xll.BDP($B207,AK$2)</f>
        <v>Preferred</v>
      </c>
      <c r="AL207" s="2" t="str">
        <f>_xll.BDP($B207,AL$2)</f>
        <v>20451Q302</v>
      </c>
      <c r="AM207" s="2" t="str">
        <f>_xll.BDP($B207,AM$2)</f>
        <v>#N/A N/A</v>
      </c>
      <c r="AN207" s="2" t="str">
        <f>_xll.BDP($B207,AN$2)</f>
        <v>#N/A N/A</v>
      </c>
      <c r="AO207" s="2"/>
      <c r="AP207">
        <f>_xll.BDP(LEFT($H207,LEN($H207)-2)&amp;"Equity",AP$2)</f>
        <v>4.1853929912817334E-3</v>
      </c>
      <c r="AQ207">
        <f>_xll.BDP(LEFT($H207,LEN($H207)-2)&amp;"Equity",AQ$2)</f>
        <v>4.7720966454539937E-2</v>
      </c>
      <c r="AR207" s="2" t="str">
        <f>_xll.BDP($B207,AR$2)</f>
        <v>NEW YORK</v>
      </c>
      <c r="AS207" s="2"/>
      <c r="AT207" s="2">
        <f>_xll.BDP($B207,AT$2)</f>
        <v>4.0178424441216256</v>
      </c>
      <c r="AU207" s="2">
        <f>_xll.BDP($B207,AU$2)</f>
        <v>4.0178424441216256</v>
      </c>
      <c r="AV207" s="7">
        <f>_xll.BDP($B207,AV$2)</f>
        <v>4000000</v>
      </c>
      <c r="AW207" s="8">
        <f t="shared" si="8"/>
        <v>91300000</v>
      </c>
      <c r="AX207" s="7" t="str">
        <f>_xll.BDP($B207,AX$2)</f>
        <v>US20451Q3020</v>
      </c>
      <c r="AY207" s="7" t="str">
        <f>_xll.BDP($B207,AY$2)</f>
        <v>BYWSZQ0</v>
      </c>
    </row>
    <row r="208" spans="2:51" x14ac:dyDescent="0.25">
      <c r="B208" t="s">
        <v>1953</v>
      </c>
      <c r="C208">
        <f>_xll.BDP($B208,C$2)</f>
        <v>20.62</v>
      </c>
      <c r="D208" s="3">
        <f>_xll.BDP($B208,D$2)/100</f>
        <v>-0.10622358175750836</v>
      </c>
      <c r="E208" s="1">
        <f>_xll.BDP($B208,E$2)</f>
        <v>34503.016393442624</v>
      </c>
      <c r="G208" t="str">
        <f>_xll.BDP($B208,G$2)</f>
        <v>CAPITAL ONE FINANCIAL CO</v>
      </c>
      <c r="H208" t="str">
        <f>_xll.BDP($B208,H$2)</f>
        <v>COF US</v>
      </c>
      <c r="I208">
        <f>_xll.BDP(LEFT($H208,LEN(H208)-2)&amp;"Equity",I$2)</f>
        <v>91.12</v>
      </c>
      <c r="J208" s="3">
        <f>_xll.BDP(LEFT($H208,LEN($H208)-2)&amp;"Equity",J$2)/100</f>
        <v>-0.16464980000000001</v>
      </c>
      <c r="K208" t="str">
        <f>_xll.BDP(H208&amp;" Equity",$K$2)</f>
        <v>4/27/2023</v>
      </c>
      <c r="M208" t="str">
        <f>_xll.BDP($B208,M$2)</f>
        <v>#N/A Field Not Applicable</v>
      </c>
      <c r="N208">
        <f>_xll.BDP($B208,N$2)</f>
        <v>4.1545717939875466</v>
      </c>
      <c r="O208">
        <f>_xll.BDP($B208,O$2)</f>
        <v>4.1545717939875466</v>
      </c>
      <c r="P208">
        <f>_xll.BDP($B208,P$2)</f>
        <v>3.4749240329306743</v>
      </c>
      <c r="Q208">
        <f>_xll.BDP($B208,Q$2)</f>
        <v>3.4749240299999999</v>
      </c>
      <c r="R208" t="str">
        <f>_xll.BDP($B208,R$2)</f>
        <v>PERP/CALL</v>
      </c>
      <c r="S208" t="str">
        <f>_xll.BDP($B208,S$2)</f>
        <v>FIXED</v>
      </c>
      <c r="T208">
        <f>_xll.BDP($B208,T$2)</f>
        <v>4.25</v>
      </c>
      <c r="U208">
        <f>_xll.BDP($B208,U$2)</f>
        <v>25</v>
      </c>
      <c r="V208" s="4" t="str">
        <f>_xll.BDP($B208,V$2)</f>
        <v>Quarter</v>
      </c>
      <c r="W208" s="4">
        <f>_xll.BDS($B208,"dvd_hist_all","startrow=1","endrow=1","startcol=2","endcol=2")</f>
        <v>44970</v>
      </c>
      <c r="X208" s="4">
        <f>_xll.BDS($B208,"dvd_hist_all","startrow=1","endrow=1","startcol=2","endcol=2")</f>
        <v>44970</v>
      </c>
      <c r="Y208" s="2" t="str">
        <f>_xll.BDP($B208,Y$2)</f>
        <v>NON-CUMULATIVE</v>
      </c>
      <c r="Z208" t="str">
        <f>_xll.BDP($B208,Z$2)</f>
        <v>9/1/2026</v>
      </c>
      <c r="AA208" t="str">
        <f>_xll.BDP($B208,AA$2)</f>
        <v>#N/A Field Not Applicable</v>
      </c>
      <c r="AB208" t="str">
        <f>_xll.BDP($B208,AB$2)</f>
        <v>Anytime</v>
      </c>
      <c r="AC208" t="str">
        <f>_xll.BDP($B208,AC$2)</f>
        <v>#N/A Field Not Applicable</v>
      </c>
      <c r="AH208" t="str">
        <f>_xll.BDP($B208,AH$2)</f>
        <v>N</v>
      </c>
      <c r="AI208" t="str">
        <f>_xll.BDP($B208,AI$2)</f>
        <v>Yes</v>
      </c>
      <c r="AJ208" t="str">
        <f>_xll.BDP($B208,AJ$2)</f>
        <v>N</v>
      </c>
      <c r="AK208" t="str">
        <f>_xll.BDP($B208,AK$2)</f>
        <v>Preferred</v>
      </c>
      <c r="AL208" s="2" t="str">
        <f>_xll.BDP($B208,AL$2)</f>
        <v>14040H733</v>
      </c>
      <c r="AM208" s="2" t="str">
        <f>_xll.BDP($B208,AM$2)</f>
        <v>BB+</v>
      </c>
      <c r="AN208" s="2" t="str">
        <f>_xll.BDP($B208,AN$2)</f>
        <v>BB</v>
      </c>
      <c r="AO208" s="2"/>
      <c r="AP208">
        <f>_xll.BDP(LEFT($H208,LEN($H208)-2)&amp;"Equity",AP$2)</f>
        <v>4.9141121119847808E-3</v>
      </c>
      <c r="AQ208">
        <f>_xll.BDP(LEFT($H208,LEN($H208)-2)&amp;"Equity",AQ$2)</f>
        <v>4.8837379948143189E-2</v>
      </c>
      <c r="AR208" s="2" t="str">
        <f>_xll.BDP($B208,AR$2)</f>
        <v>NEW YORK</v>
      </c>
      <c r="AS208" s="2"/>
      <c r="AT208" s="2">
        <f>_xll.BDP($B208,AT$2)</f>
        <v>19.152415755814914</v>
      </c>
      <c r="AU208" s="2">
        <f>_xll.BDP($B208,AU$2)</f>
        <v>19.152415755814914</v>
      </c>
      <c r="AV208" s="7">
        <f>_xll.BDP($B208,AV$2)</f>
        <v>17000000</v>
      </c>
      <c r="AW208" s="8">
        <f t="shared" si="8"/>
        <v>350540000</v>
      </c>
      <c r="AX208" s="7" t="str">
        <f>_xll.BDP($B208,AX$2)</f>
        <v>US14040H7338</v>
      </c>
      <c r="AY208" s="7" t="str">
        <f>_xll.BDP($B208,AY$2)</f>
        <v>BMHJZD1</v>
      </c>
    </row>
    <row r="209" spans="2:51" x14ac:dyDescent="0.25">
      <c r="B209" t="s">
        <v>1862</v>
      </c>
      <c r="C209">
        <f>_xll.BDP($B209,C$2)</f>
        <v>16.89</v>
      </c>
      <c r="D209" s="3">
        <f>_xll.BDP($B209,D$2)/100</f>
        <v>-9.555189456342679E-2</v>
      </c>
      <c r="E209" s="1">
        <f>_xll.BDP($B209,E$2)</f>
        <v>68147.688524590165</v>
      </c>
      <c r="G209" t="str">
        <f>_xll.BDP($B209,G$2)</f>
        <v>CAPITAL ONE FINANCIAL CO</v>
      </c>
      <c r="H209" t="str">
        <f>_xll.BDP($B209,H$2)</f>
        <v>COF US</v>
      </c>
      <c r="I209">
        <f>_xll.BDP(LEFT($H209,LEN(H209)-2)&amp;"Equity",I$2)</f>
        <v>91.12</v>
      </c>
      <c r="J209" s="3">
        <f>_xll.BDP(LEFT($H209,LEN($H209)-2)&amp;"Equity",J$2)/100</f>
        <v>-0.16464980000000001</v>
      </c>
      <c r="K209" t="str">
        <f>_xll.BDP(H209&amp;" Equity",$K$2)</f>
        <v>4/27/2023</v>
      </c>
      <c r="M209" t="str">
        <f>_xll.BDP($B209,M$2)</f>
        <v>#N/A Field Not Applicable</v>
      </c>
      <c r="N209">
        <f>_xll.BDP($B209,N$2)</f>
        <v>6.1308021230091914</v>
      </c>
      <c r="O209">
        <f>_xll.BDP($B209,O$2)</f>
        <v>6.1308021230091914</v>
      </c>
      <c r="P209">
        <f>_xll.BDP($B209,P$2)</f>
        <v>15.200441690441522</v>
      </c>
      <c r="Q209">
        <f>_xll.BDP($B209,Q$2)</f>
        <v>6.1308021230091914</v>
      </c>
      <c r="R209" t="str">
        <f>_xll.BDP($B209,R$2)</f>
        <v>PERP/CALL</v>
      </c>
      <c r="S209" t="str">
        <f>_xll.BDP($B209,S$2)</f>
        <v>FIXED</v>
      </c>
      <c r="T209">
        <f>_xll.BDP($B209,T$2)</f>
        <v>4.375</v>
      </c>
      <c r="U209">
        <f>_xll.BDP($B209,U$2)</f>
        <v>25</v>
      </c>
      <c r="V209" s="4" t="str">
        <f>_xll.BDP($B209,V$2)</f>
        <v>Quarter</v>
      </c>
      <c r="W209" s="4">
        <f>_xll.BDS($B209,"dvd_hist_all","startrow=1","endrow=1","startcol=2","endcol=2")</f>
        <v>44970</v>
      </c>
      <c r="X209" s="4">
        <f>_xll.BDS($B209,"dvd_hist_all","startrow=1","endrow=1","startcol=2","endcol=2")</f>
        <v>44970</v>
      </c>
      <c r="Y209" s="2" t="str">
        <f>_xll.BDP($B209,Y$2)</f>
        <v>NON-CUMULATIVE</v>
      </c>
      <c r="Z209" t="str">
        <f>_xll.BDP($B209,Z$2)</f>
        <v>9/1/2026</v>
      </c>
      <c r="AA209" t="str">
        <f>_xll.BDP($B209,AA$2)</f>
        <v>#N/A Field Not Applicable</v>
      </c>
      <c r="AB209" t="str">
        <f>_xll.BDP($B209,AB$2)</f>
        <v>#N/A N/A</v>
      </c>
      <c r="AC209" t="str">
        <f>_xll.BDP($B209,AC$2)</f>
        <v>#N/A Field Not Applicable</v>
      </c>
      <c r="AH209" t="str">
        <f>_xll.BDP($B209,AH$2)</f>
        <v>N</v>
      </c>
      <c r="AI209" t="str">
        <f>_xll.BDP($B209,AI$2)</f>
        <v>Yes</v>
      </c>
      <c r="AJ209" t="str">
        <f>_xll.BDP($B209,AJ$2)</f>
        <v>N</v>
      </c>
      <c r="AK209" t="str">
        <f>_xll.BDP($B209,AK$2)</f>
        <v>Preferred</v>
      </c>
      <c r="AL209" s="2" t="str">
        <f>_xll.BDP($B209,AL$2)</f>
        <v>14040H758</v>
      </c>
      <c r="AM209" s="2" t="str">
        <f>_xll.BDP($B209,AM$2)</f>
        <v>BB+</v>
      </c>
      <c r="AN209" s="2" t="str">
        <f>_xll.BDP($B209,AN$2)</f>
        <v>BB</v>
      </c>
      <c r="AO209" s="2"/>
      <c r="AP209">
        <f>_xll.BDP(LEFT($H209,LEN($H209)-2)&amp;"Equity",AP$2)</f>
        <v>4.9141121119847808E-3</v>
      </c>
      <c r="AQ209">
        <f>_xll.BDP(LEFT($H209,LEN($H209)-2)&amp;"Equity",AQ$2)</f>
        <v>4.8837379948143189E-2</v>
      </c>
      <c r="AR209" s="2" t="str">
        <f>_xll.BDP($B209,AR$2)</f>
        <v>NEW YORK</v>
      </c>
      <c r="AS209" s="2"/>
      <c r="AT209" s="2">
        <f>_xll.BDP($B209,AT$2)</f>
        <v>15.187823081421836</v>
      </c>
      <c r="AU209" s="2">
        <f>_xll.BDP($B209,AU$2)</f>
        <v>15.187823081421836</v>
      </c>
      <c r="AV209" s="7">
        <f>_xll.BDP($B209,AV$2)</f>
        <v>27000000</v>
      </c>
      <c r="AW209" s="8">
        <f t="shared" si="8"/>
        <v>456030000</v>
      </c>
      <c r="AX209" s="7" t="str">
        <f>_xll.BDP($B209,AX$2)</f>
        <v>US14040H7585</v>
      </c>
      <c r="AY209" s="7" t="str">
        <f>_xll.BDP($B209,AY$2)</f>
        <v>BMX47S9</v>
      </c>
    </row>
    <row r="210" spans="2:51" x14ac:dyDescent="0.25">
      <c r="B210" t="s">
        <v>1134</v>
      </c>
      <c r="C210">
        <f>_xll.BDP($B210,C$2)</f>
        <v>17.25</v>
      </c>
      <c r="D210" s="3">
        <f>_xll.BDP($B210,D$2)/100</f>
        <v>-0.10714285714285715</v>
      </c>
      <c r="E210" s="1">
        <f>_xll.BDP($B210,E$2)</f>
        <v>12731.72131147541</v>
      </c>
      <c r="G210" t="str">
        <f>_xll.BDP($B210,G$2)</f>
        <v>CAPITAL ONE FINANCIAL CO</v>
      </c>
      <c r="H210" t="str">
        <f>_xll.BDP($B210,H$2)</f>
        <v>COF US</v>
      </c>
      <c r="I210">
        <f>_xll.BDP(LEFT($H210,LEN(H210)-2)&amp;"Equity",I$2)</f>
        <v>91.12</v>
      </c>
      <c r="J210" s="3">
        <f>_xll.BDP(LEFT($H210,LEN($H210)-2)&amp;"Equity",J$2)/100</f>
        <v>-0.16464980000000001</v>
      </c>
      <c r="K210" t="str">
        <f>_xll.BDP(H210&amp;" Equity",$K$2)</f>
        <v>4/27/2023</v>
      </c>
      <c r="M210" t="str">
        <f>_xll.BDP($B210,M$2)</f>
        <v>#N/A Field Not Applicable</v>
      </c>
      <c r="N210">
        <f>_xll.BDP($B210,N$2)</f>
        <v>4.2118577075098811</v>
      </c>
      <c r="O210">
        <f>_xll.BDP($B210,O$2)</f>
        <v>4.2118577075098811</v>
      </c>
      <c r="P210">
        <f>_xll.BDP($B210,P$2)</f>
        <v>0.82414506721310887</v>
      </c>
      <c r="Q210">
        <f>_xll.BDP($B210,Q$2)</f>
        <v>0.82414507000000004</v>
      </c>
      <c r="R210" t="str">
        <f>_xll.BDP($B210,R$2)</f>
        <v>PERP/CALL</v>
      </c>
      <c r="S210" t="str">
        <f>_xll.BDP($B210,S$2)</f>
        <v>FIXED</v>
      </c>
      <c r="T210">
        <f>_xll.BDP($B210,T$2)</f>
        <v>4.625</v>
      </c>
      <c r="U210">
        <f>_xll.BDP($B210,U$2)</f>
        <v>25</v>
      </c>
      <c r="V210" s="4" t="str">
        <f>_xll.BDP($B210,V$2)</f>
        <v>Quarter</v>
      </c>
      <c r="W210" s="4">
        <f>_xll.BDS($B210,"dvd_hist_all","startrow=1","endrow=1","startcol=2","endcol=2")</f>
        <v>44970</v>
      </c>
      <c r="X210" s="4">
        <f>_xll.BDS($B210,"dvd_hist_all","startrow=1","endrow=1","startcol=2","endcol=2")</f>
        <v>44970</v>
      </c>
      <c r="Y210" s="2" t="str">
        <f>_xll.BDP($B210,Y$2)</f>
        <v>#N/A Field Not Applicable</v>
      </c>
      <c r="Z210" t="str">
        <f>_xll.BDP($B210,Z$2)</f>
        <v>12/1/2025</v>
      </c>
      <c r="AA210" t="str">
        <f>_xll.BDP($B210,AA$2)</f>
        <v>#N/A Field Not Applicable</v>
      </c>
      <c r="AB210" t="str">
        <f>_xll.BDP($B210,AB$2)</f>
        <v>Quarterly</v>
      </c>
      <c r="AC210" t="str">
        <f>_xll.BDP($B210,AC$2)</f>
        <v>#N/A Field Not Applicable</v>
      </c>
      <c r="AH210" t="str">
        <f>_xll.BDP($B210,AH$2)</f>
        <v>N</v>
      </c>
      <c r="AI210" t="str">
        <f>_xll.BDP($B210,AI$2)</f>
        <v>Yes</v>
      </c>
      <c r="AJ210" t="str">
        <f>_xll.BDP($B210,AJ$2)</f>
        <v>#N/A N/A</v>
      </c>
      <c r="AK210" t="str">
        <f>_xll.BDP($B210,AK$2)</f>
        <v>Preferred</v>
      </c>
      <c r="AL210" s="2" t="str">
        <f>_xll.BDP($B210,AL$2)</f>
        <v>14040H774</v>
      </c>
      <c r="AM210" s="2" t="str">
        <f>_xll.BDP($B210,AM$2)</f>
        <v>BB+</v>
      </c>
      <c r="AN210" s="2" t="str">
        <f>_xll.BDP($B210,AN$2)</f>
        <v>BB</v>
      </c>
      <c r="AO210" s="2"/>
      <c r="AP210">
        <f>_xll.BDP(LEFT($H210,LEN($H210)-2)&amp;"Equity",AP$2)</f>
        <v>4.9141121119847808E-3</v>
      </c>
      <c r="AQ210">
        <f>_xll.BDP(LEFT($H210,LEN($H210)-2)&amp;"Equity",AQ$2)</f>
        <v>4.8837379948143189E-2</v>
      </c>
      <c r="AR210" s="2" t="str">
        <f>_xll.BDP($B210,AR$2)</f>
        <v>NEW YORK</v>
      </c>
      <c r="AS210" s="2"/>
      <c r="AT210" s="2">
        <f>_xll.BDP($B210,AT$2)</f>
        <v>14.664489839023366</v>
      </c>
      <c r="AU210" s="2">
        <f>_xll.BDP($B210,AU$2)</f>
        <v>14.664489839023366</v>
      </c>
      <c r="AV210" s="7">
        <f>_xll.BDP($B210,AV$2)</f>
        <v>5000000</v>
      </c>
      <c r="AW210" s="8">
        <f t="shared" si="8"/>
        <v>86250000</v>
      </c>
      <c r="AX210" s="7" t="str">
        <f>_xll.BDP($B210,AX$2)</f>
        <v>US14040H7742</v>
      </c>
      <c r="AY210" s="7" t="str">
        <f>_xll.BDP($B210,AY$2)</f>
        <v>BLNPMY6</v>
      </c>
    </row>
    <row r="211" spans="2:51" x14ac:dyDescent="0.25">
      <c r="B211" t="s">
        <v>1050</v>
      </c>
      <c r="C211">
        <f>_xll.BDP($B211,C$2)</f>
        <v>17.695</v>
      </c>
      <c r="D211" s="3">
        <f>_xll.BDP($B211,D$2)/100</f>
        <v>-7.4074074074074112E-2</v>
      </c>
      <c r="E211" s="1">
        <f>_xll.BDP($B211,E$2)</f>
        <v>135711.75409836066</v>
      </c>
      <c r="G211" t="str">
        <f>_xll.BDP($B211,G$2)</f>
        <v>CAPITAL ONE FINANCIAL CO</v>
      </c>
      <c r="H211" t="str">
        <f>_xll.BDP($B211,H$2)</f>
        <v>COF US</v>
      </c>
      <c r="I211">
        <f>_xll.BDP(LEFT($H211,LEN(H211)-2)&amp;"Equity",I$2)</f>
        <v>91.12</v>
      </c>
      <c r="J211" s="3">
        <f>_xll.BDP(LEFT($H211,LEN($H211)-2)&amp;"Equity",J$2)/100</f>
        <v>-0.16464980000000001</v>
      </c>
      <c r="K211" t="str">
        <f>_xll.BDP(H211&amp;" Equity",$K$2)</f>
        <v>4/27/2023</v>
      </c>
      <c r="M211" t="str">
        <f>_xll.BDP($B211,M$2)</f>
        <v>#N/A Field Not Applicable</v>
      </c>
      <c r="N211">
        <f>_xll.BDP($B211,N$2)</f>
        <v>6.4748201438848927</v>
      </c>
      <c r="O211">
        <f>_xll.BDP($B211,O$2)</f>
        <v>6.4748201438848927</v>
      </c>
      <c r="P211">
        <f>_xll.BDP($B211,P$2)</f>
        <v>19.631841429520321</v>
      </c>
      <c r="Q211">
        <f>_xll.BDP($B211,Q$2)</f>
        <v>6.4748201438848927</v>
      </c>
      <c r="R211" t="str">
        <f>_xll.BDP($B211,R$2)</f>
        <v>PERP/CALL</v>
      </c>
      <c r="S211" t="str">
        <f>_xll.BDP($B211,S$2)</f>
        <v>FIXED</v>
      </c>
      <c r="T211">
        <f>_xll.BDP($B211,T$2)</f>
        <v>4.8</v>
      </c>
      <c r="U211">
        <f>_xll.BDP($B211,U$2)</f>
        <v>25</v>
      </c>
      <c r="V211" s="4" t="str">
        <f>_xll.BDP($B211,V$2)</f>
        <v>Quarter</v>
      </c>
      <c r="W211" s="4">
        <f>_xll.BDS($B211,"dvd_hist_all","startrow=1","endrow=1","startcol=2","endcol=2")</f>
        <v>44970</v>
      </c>
      <c r="X211" s="4">
        <f>_xll.BDS($B211,"dvd_hist_all","startrow=1","endrow=1","startcol=2","endcol=2")</f>
        <v>44970</v>
      </c>
      <c r="Y211" s="2" t="str">
        <f>_xll.BDP($B211,Y$2)</f>
        <v>NON-CUMULATIVE</v>
      </c>
      <c r="Z211" t="str">
        <f>_xll.BDP($B211,Z$2)</f>
        <v>6/1/2025</v>
      </c>
      <c r="AA211" t="str">
        <f>_xll.BDP($B211,AA$2)</f>
        <v>#N/A Field Not Applicable</v>
      </c>
      <c r="AB211" t="str">
        <f>_xll.BDP($B211,AB$2)</f>
        <v>Quarterly</v>
      </c>
      <c r="AC211" t="str">
        <f>_xll.BDP($B211,AC$2)</f>
        <v>#N/A Field Not Applicable</v>
      </c>
      <c r="AH211" t="str">
        <f>_xll.BDP($B211,AH$2)</f>
        <v>N</v>
      </c>
      <c r="AI211" t="str">
        <f>_xll.BDP($B211,AI$2)</f>
        <v>Yes</v>
      </c>
      <c r="AJ211" t="str">
        <f>_xll.BDP($B211,AJ$2)</f>
        <v>N</v>
      </c>
      <c r="AK211" t="str">
        <f>_xll.BDP($B211,AK$2)</f>
        <v>Preferred</v>
      </c>
      <c r="AL211" s="2" t="str">
        <f>_xll.BDP($B211,AL$2)</f>
        <v>14040H782</v>
      </c>
      <c r="AM211" s="2" t="str">
        <f>_xll.BDP($B211,AM$2)</f>
        <v>BB+</v>
      </c>
      <c r="AN211" s="2" t="str">
        <f>_xll.BDP($B211,AN$2)</f>
        <v>BB</v>
      </c>
      <c r="AO211" s="2"/>
      <c r="AP211">
        <f>_xll.BDP(LEFT($H211,LEN($H211)-2)&amp;"Equity",AP$2)</f>
        <v>4.9141121119847808E-3</v>
      </c>
      <c r="AQ211">
        <f>_xll.BDP(LEFT($H211,LEN($H211)-2)&amp;"Equity",AQ$2)</f>
        <v>4.8837379948143189E-2</v>
      </c>
      <c r="AR211" s="2" t="str">
        <f>_xll.BDP($B211,AR$2)</f>
        <v>NEW YORK</v>
      </c>
      <c r="AS211" s="2"/>
      <c r="AT211" s="2">
        <f>_xll.BDP($B211,AT$2)</f>
        <v>14.502432952691423</v>
      </c>
      <c r="AU211" s="2">
        <f>_xll.BDP($B211,AU$2)</f>
        <v>14.502432952691423</v>
      </c>
      <c r="AV211" s="7">
        <f>_xll.BDP($B211,AV$2)</f>
        <v>50000000</v>
      </c>
      <c r="AW211" s="8">
        <f t="shared" si="8"/>
        <v>884750000</v>
      </c>
      <c r="AX211" s="7" t="str">
        <f>_xll.BDP($B211,AX$2)</f>
        <v>US14040H7825</v>
      </c>
      <c r="AY211" s="7" t="str">
        <f>_xll.BDP($B211,AY$2)</f>
        <v>BK9PWX2</v>
      </c>
    </row>
    <row r="212" spans="2:51" x14ac:dyDescent="0.25">
      <c r="B212" t="s">
        <v>882</v>
      </c>
      <c r="C212">
        <f>_xll.BDP($B212,C$2)</f>
        <v>18.130000000000003</v>
      </c>
      <c r="D212" s="3">
        <f>_xll.BDP($B212,D$2)/100</f>
        <v>-9.5465393794749401E-2</v>
      </c>
      <c r="E212" s="1">
        <f>_xll.BDP($B212,E$2)</f>
        <v>164456.59016393442</v>
      </c>
      <c r="G212" t="str">
        <f>_xll.BDP($B212,G$2)</f>
        <v>CAPITAL ONE FINANCIAL CO</v>
      </c>
      <c r="H212" t="str">
        <f>_xll.BDP($B212,H$2)</f>
        <v>COF US</v>
      </c>
      <c r="I212">
        <f>_xll.BDP(LEFT($H212,LEN(H212)-2)&amp;"Equity",I$2)</f>
        <v>91.12</v>
      </c>
      <c r="J212" s="3">
        <f>_xll.BDP(LEFT($H212,LEN($H212)-2)&amp;"Equity",J$2)/100</f>
        <v>-0.16464980000000001</v>
      </c>
      <c r="K212" t="str">
        <f>_xll.BDP(H212&amp;" Equity",$K$2)</f>
        <v>4/27/2023</v>
      </c>
      <c r="M212" t="str">
        <f>_xll.BDP($B212,M$2)</f>
        <v>#N/A Field Not Applicable</v>
      </c>
      <c r="N212">
        <f>_xll.BDP($B212,N$2)</f>
        <v>6.6101620224157935</v>
      </c>
      <c r="O212">
        <f>_xll.BDP($B212,O$2)</f>
        <v>6.6101620224157935</v>
      </c>
      <c r="P212">
        <f>_xll.BDP($B212,P$2)</f>
        <v>22.807007092002841</v>
      </c>
      <c r="Q212">
        <f>_xll.BDP($B212,Q$2)</f>
        <v>6.6101620224157935</v>
      </c>
      <c r="R212" t="str">
        <f>_xll.BDP($B212,R$2)</f>
        <v>PERP/CALL</v>
      </c>
      <c r="S212" t="str">
        <f>_xll.BDP($B212,S$2)</f>
        <v>FIXED</v>
      </c>
      <c r="T212">
        <f>_xll.BDP($B212,T$2)</f>
        <v>5</v>
      </c>
      <c r="U212">
        <f>_xll.BDP($B212,U$2)</f>
        <v>25</v>
      </c>
      <c r="V212" s="4" t="str">
        <f>_xll.BDP($B212,V$2)</f>
        <v>Quarter</v>
      </c>
      <c r="W212" s="4">
        <f>_xll.BDS($B212,"dvd_hist_all","startrow=1","endrow=1","startcol=2","endcol=2")</f>
        <v>44970</v>
      </c>
      <c r="X212" s="4">
        <f>_xll.BDS($B212,"dvd_hist_all","startrow=1","endrow=1","startcol=2","endcol=2")</f>
        <v>44970</v>
      </c>
      <c r="Y212" s="2" t="str">
        <f>_xll.BDP($B212,Y$2)</f>
        <v>NON-CUMULATIVE</v>
      </c>
      <c r="Z212" t="str">
        <f>_xll.BDP($B212,Z$2)</f>
        <v>12/1/2024</v>
      </c>
      <c r="AA212">
        <f>_xll.BDP($B212,AA$2)</f>
        <v>15</v>
      </c>
      <c r="AB212" t="str">
        <f>_xll.BDP($B212,AB$2)</f>
        <v>Quarterly</v>
      </c>
      <c r="AC212" t="str">
        <f>_xll.BDP($B212,AC$2)</f>
        <v>#N/A Field Not Applicable</v>
      </c>
      <c r="AH212" t="str">
        <f>_xll.BDP($B212,AH$2)</f>
        <v>N</v>
      </c>
      <c r="AI212" t="str">
        <f>_xll.BDP($B212,AI$2)</f>
        <v>Yes</v>
      </c>
      <c r="AJ212" t="str">
        <f>_xll.BDP($B212,AJ$2)</f>
        <v>N</v>
      </c>
      <c r="AK212" t="str">
        <f>_xll.BDP($B212,AK$2)</f>
        <v>Preferred</v>
      </c>
      <c r="AL212" s="2" t="str">
        <f>_xll.BDP($B212,AL$2)</f>
        <v>14040H824</v>
      </c>
      <c r="AM212" s="2" t="str">
        <f>_xll.BDP($B212,AM$2)</f>
        <v>BB+</v>
      </c>
      <c r="AN212" s="2" t="str">
        <f>_xll.BDP($B212,AN$2)</f>
        <v>BB</v>
      </c>
      <c r="AO212" s="2"/>
      <c r="AP212">
        <f>_xll.BDP(LEFT($H212,LEN($H212)-2)&amp;"Equity",AP$2)</f>
        <v>4.9141121119847808E-3</v>
      </c>
      <c r="AQ212">
        <f>_xll.BDP(LEFT($H212,LEN($H212)-2)&amp;"Equity",AQ$2)</f>
        <v>4.8837379948143189E-2</v>
      </c>
      <c r="AR212" s="2" t="str">
        <f>_xll.BDP($B212,AR$2)</f>
        <v>NEW YORK</v>
      </c>
      <c r="AS212" s="2"/>
      <c r="AT212" s="2">
        <f>_xll.BDP($B212,AT$2)</f>
        <v>14.249599595443566</v>
      </c>
      <c r="AU212" s="2">
        <f>_xll.BDP($B212,AU$2)</f>
        <v>14.249599595443566</v>
      </c>
      <c r="AV212" s="7">
        <f>_xll.BDP($B212,AV$2)</f>
        <v>60000000</v>
      </c>
      <c r="AW212" s="8">
        <f t="shared" si="8"/>
        <v>1087800000.0000002</v>
      </c>
      <c r="AX212" s="7" t="str">
        <f>_xll.BDP($B212,AX$2)</f>
        <v>US14040H8245</v>
      </c>
      <c r="AY212" s="7" t="str">
        <f>_xll.BDP($B212,AY$2)</f>
        <v>BGMJPW3</v>
      </c>
    </row>
    <row r="213" spans="2:51" x14ac:dyDescent="0.25">
      <c r="B213" t="s">
        <v>2018</v>
      </c>
      <c r="C213">
        <f>_xll.BDP($B213,C$2)</f>
        <v>3.605</v>
      </c>
      <c r="D213" s="3">
        <f>_xll.BDP($B213,D$2)/100</f>
        <v>-6.3125021930594036E-2</v>
      </c>
      <c r="E213" s="1">
        <f>_xll.BDP($B213,E$2)</f>
        <v>1068.8833333333334</v>
      </c>
      <c r="G213" t="str">
        <f>_xll.BDP($B213,G$2)</f>
        <v>COMSOVEREIGN HOLDING</v>
      </c>
      <c r="H213" t="str">
        <f>_xll.BDP($B213,H$2)</f>
        <v>COMS US</v>
      </c>
      <c r="I213">
        <f>_xll.BDP(LEFT($H213,LEN(H213)-2)&amp;"Equity",I$2)</f>
        <v>2.37</v>
      </c>
      <c r="J213" s="3">
        <f>_xll.BDP(LEFT($H213,LEN($H213)-2)&amp;"Equity",J$2)/100</f>
        <v>-0.33983289999999999</v>
      </c>
      <c r="K213" t="str">
        <f>_xll.BDP(H213&amp;" Equity",$K$2)</f>
        <v>4/14/2023</v>
      </c>
      <c r="M213" t="str">
        <f>_xll.BDP($B213,M$2)</f>
        <v>#N/A Field Not Applicable</v>
      </c>
      <c r="N213" t="str">
        <f>_xll.BDP($B213,N$2)</f>
        <v>#N/A N/A</v>
      </c>
      <c r="O213">
        <f>_xll.BDP($B213,O$2)</f>
        <v>49.16471656467079</v>
      </c>
      <c r="P213" t="str">
        <f>_xll.BDP($B213,P$2)</f>
        <v>#N/A Field Not Applicable</v>
      </c>
      <c r="Q213">
        <f>_xll.BDP($B213,Q$2)</f>
        <v>49.16471656467079</v>
      </c>
      <c r="R213" t="str">
        <f>_xll.BDP($B213,R$2)</f>
        <v>PERP/CALL</v>
      </c>
      <c r="S213" t="str">
        <f>_xll.BDP($B213,S$2)</f>
        <v>FIXED</v>
      </c>
      <c r="T213">
        <f>_xll.BDP($B213,T$2)</f>
        <v>9.25</v>
      </c>
      <c r="U213">
        <f>_xll.BDP($B213,U$2)</f>
        <v>25</v>
      </c>
      <c r="V213" s="4" t="str">
        <f>_xll.BDP($B213,V$2)</f>
        <v>Monthly</v>
      </c>
      <c r="W213" s="4">
        <f>_xll.BDS($B213,"dvd_hist_all","startrow=1","endrow=1","startcol=2","endcol=2")</f>
        <v>44679</v>
      </c>
      <c r="X213" s="4">
        <f>_xll.BDS($B213,"dvd_hist_all","startrow=1","endrow=1","startcol=2","endcol=2")</f>
        <v>44679</v>
      </c>
      <c r="Y213" s="2" t="str">
        <f>_xll.BDP($B213,Y$2)</f>
        <v>CUMULATIVE</v>
      </c>
      <c r="Z213" t="str">
        <f>_xll.BDP($B213,Z$2)</f>
        <v>#N/A Field Not Applicable</v>
      </c>
      <c r="AA213" t="str">
        <f>_xll.BDP($B213,AA$2)</f>
        <v>#N/A Field Not Applicable</v>
      </c>
      <c r="AB213" t="str">
        <f>_xll.BDP($B213,AB$2)</f>
        <v>#N/A Field Not Applicable</v>
      </c>
      <c r="AC213" t="str">
        <f>_xll.BDP($B213,AC$2)</f>
        <v>#N/A Field Not Applicable</v>
      </c>
      <c r="AH213" t="str">
        <f>_xll.BDP($B213,AH$2)</f>
        <v>N</v>
      </c>
      <c r="AI213" t="str">
        <f>_xll.BDP($B213,AI$2)</f>
        <v>Not Confirmed</v>
      </c>
      <c r="AJ213" t="str">
        <f>_xll.BDP($B213,AJ$2)</f>
        <v>Y</v>
      </c>
      <c r="AK213" t="str">
        <f>_xll.BDP($B213,AK$2)</f>
        <v>Preferred</v>
      </c>
      <c r="AL213" s="2" t="str">
        <f>_xll.BDP($B213,AL$2)</f>
        <v>205650302</v>
      </c>
      <c r="AM213" s="2" t="str">
        <f>_xll.BDP($B213,AM$2)</f>
        <v>#N/A N/A</v>
      </c>
      <c r="AN213" s="2" t="str">
        <f>_xll.BDP($B213,AN$2)</f>
        <v>#N/A N/A</v>
      </c>
      <c r="AO213" s="2"/>
      <c r="AP213">
        <f>_xll.BDP(LEFT($H213,LEN($H213)-2)&amp;"Equity",AP$2)</f>
        <v>0.3718742537123757</v>
      </c>
      <c r="AQ213">
        <f>_xll.BDP(LEFT($H213,LEN($H213)-2)&amp;"Equity",AQ$2)</f>
        <v>0.580669290654514</v>
      </c>
      <c r="AR213" s="2" t="str">
        <f>_xll.BDP($B213,AR$2)</f>
        <v>NASDAQ/NCM</v>
      </c>
      <c r="AS213" s="2"/>
      <c r="AT213" s="2">
        <f>_xll.BDP($B213,AT$2)</f>
        <v>1.5533683505958564</v>
      </c>
      <c r="AU213" s="2">
        <f>_xll.BDP($B213,AU$2)</f>
        <v>1.5533683505958564</v>
      </c>
      <c r="AV213" s="7">
        <f>_xll.BDP($B213,AV$2)</f>
        <v>320000</v>
      </c>
      <c r="AW213" s="8">
        <f t="shared" si="8"/>
        <v>1153600</v>
      </c>
      <c r="AX213" s="7" t="str">
        <f>_xll.BDP($B213,AX$2)</f>
        <v>US2056503020</v>
      </c>
      <c r="AY213" s="7" t="str">
        <f>_xll.BDP($B213,AY$2)</f>
        <v>BLN7VC3</v>
      </c>
    </row>
    <row r="214" spans="2:51" x14ac:dyDescent="0.25">
      <c r="B214" t="s">
        <v>85</v>
      </c>
      <c r="C214">
        <f>_xll.BDP($B214,C$2)</f>
        <v>6.7349999999999994</v>
      </c>
      <c r="D214" s="3">
        <f>_xll.BDP($B214,D$2)/100</f>
        <v>0.35247524752475251</v>
      </c>
      <c r="E214" s="1">
        <f>_xll.BDP($B214,E$2)</f>
        <v>34922.524590163935</v>
      </c>
      <c r="G214" t="str">
        <f>_xll.BDP($B214,G$2)</f>
        <v>CORENERGY INFRASTRUCTURE</v>
      </c>
      <c r="H214" t="str">
        <f>_xll.BDP($B214,H$2)</f>
        <v>CORR US</v>
      </c>
      <c r="I214">
        <f>_xll.BDP(LEFT($H214,LEN(H214)-2)&amp;"Equity",I$2)</f>
        <v>1.23</v>
      </c>
      <c r="J214" s="3">
        <f>_xll.BDP(LEFT($H214,LEN($H214)-2)&amp;"Equity",J$2)/100</f>
        <v>-0.21656050000000002</v>
      </c>
      <c r="K214" t="str">
        <f>_xll.BDP(H214&amp;" Equity",$K$2)</f>
        <v>5/12/2023</v>
      </c>
      <c r="M214" t="str">
        <f>_xll.BDP($B214,M$2)</f>
        <v>#N/A Field Not Applicable</v>
      </c>
      <c r="N214">
        <f>_xll.BDP($B214,N$2)</f>
        <v>26.435007716433514</v>
      </c>
      <c r="O214">
        <f>_xll.BDP($B214,O$2)</f>
        <v>26.435007716433514</v>
      </c>
      <c r="P214">
        <f>_xll.BDP($B214,P$2)</f>
        <v>3231.6158234126979</v>
      </c>
      <c r="Q214">
        <f>_xll.BDP($B214,Q$2)</f>
        <v>26.435007716433514</v>
      </c>
      <c r="R214" t="str">
        <f>_xll.BDP($B214,R$2)</f>
        <v>PERP/CALL</v>
      </c>
      <c r="S214" t="str">
        <f>_xll.BDP($B214,S$2)</f>
        <v>FIXED</v>
      </c>
      <c r="T214">
        <f>_xll.BDP($B214,T$2)</f>
        <v>7.375</v>
      </c>
      <c r="U214">
        <f>_xll.BDP($B214,U$2)</f>
        <v>25</v>
      </c>
      <c r="V214" s="4" t="str">
        <f>_xll.BDP($B214,V$2)</f>
        <v>Quarter</v>
      </c>
      <c r="W214" s="4">
        <f>_xll.BDS($B214,"dvd_hist_all","startrow=1","endrow=1","startcol=2","endcol=2")</f>
        <v>44967</v>
      </c>
      <c r="X214" s="4">
        <f>_xll.BDS($B214,"dvd_hist_all","startrow=1","endrow=1","startcol=2","endcol=2")</f>
        <v>44967</v>
      </c>
      <c r="Y214" s="2" t="str">
        <f>_xll.BDP($B214,Y$2)</f>
        <v>CUMULATIVE</v>
      </c>
      <c r="Z214" t="str">
        <f>_xll.BDP($B214,Z$2)</f>
        <v>4/28/2023</v>
      </c>
      <c r="AA214">
        <f>_xll.BDP($B214,AA$2)</f>
        <v>30</v>
      </c>
      <c r="AB214" t="str">
        <f>_xll.BDP($B214,AB$2)</f>
        <v>Anytime</v>
      </c>
      <c r="AC214" t="str">
        <f>_xll.BDP($B214,AC$2)</f>
        <v>#N/A Field Not Applicable</v>
      </c>
      <c r="AH214" t="str">
        <f>_xll.BDP($B214,AH$2)</f>
        <v>N</v>
      </c>
      <c r="AI214" t="str">
        <f>_xll.BDP($B214,AI$2)</f>
        <v>Not Confirmed</v>
      </c>
      <c r="AJ214" t="str">
        <f>_xll.BDP($B214,AJ$2)</f>
        <v>Y</v>
      </c>
      <c r="AK214" t="str">
        <f>_xll.BDP($B214,AK$2)</f>
        <v>Preferred</v>
      </c>
      <c r="AL214" s="2" t="str">
        <f>_xll.BDP($B214,AL$2)</f>
        <v>21870U304</v>
      </c>
      <c r="AM214" s="2" t="str">
        <f>_xll.BDP($B214,AM$2)</f>
        <v>#N/A N/A</v>
      </c>
      <c r="AN214" s="2" t="str">
        <f>_xll.BDP($B214,AN$2)</f>
        <v>#N/A N/A</v>
      </c>
      <c r="AO214" s="2"/>
      <c r="AP214">
        <f>_xll.BDP(LEFT($H214,LEN($H214)-2)&amp;"Equity",AP$2)</f>
        <v>0.1206675439715067</v>
      </c>
      <c r="AQ214">
        <f>_xll.BDP(LEFT($H214,LEN($H214)-2)&amp;"Equity",AQ$2)</f>
        <v>0.20008532919099287</v>
      </c>
      <c r="AR214" s="2" t="str">
        <f>_xll.BDP($B214,AR$2)</f>
        <v>NEW YORK</v>
      </c>
      <c r="AS214" s="2"/>
      <c r="AT214" s="2">
        <f>_xll.BDP($B214,AT$2)</f>
        <v>3.4125267857683164</v>
      </c>
      <c r="AU214" s="2">
        <f>_xll.BDP($B214,AU$2)</f>
        <v>3.4125267857683164</v>
      </c>
      <c r="AV214" s="7">
        <f>_xll.BDP($B214,AV$2)</f>
        <v>5010814</v>
      </c>
      <c r="AW214" s="8">
        <f t="shared" si="8"/>
        <v>33747832.289999999</v>
      </c>
      <c r="AX214" s="7" t="str">
        <f>_xll.BDP($B214,AX$2)</f>
        <v>US21870U3041</v>
      </c>
      <c r="AY214" s="7" t="str">
        <f>_xll.BDP($B214,AY$2)</f>
        <v>BVLY0Y1</v>
      </c>
    </row>
    <row r="215" spans="2:51" x14ac:dyDescent="0.25">
      <c r="B215" t="s">
        <v>1122</v>
      </c>
      <c r="C215">
        <f>_xll.BDP($B215,C$2)</f>
        <v>17.829999999999998</v>
      </c>
      <c r="D215" s="3">
        <f>_xll.BDP($B215,D$2)/100</f>
        <v>-3.7698412698412669E-2</v>
      </c>
      <c r="E215" s="1">
        <f>_xll.BDP($B215,E$2)</f>
        <v>5705.9672131147545</v>
      </c>
      <c r="G215" t="str">
        <f>_xll.BDP($B215,G$2)</f>
        <v>CHICKEN SOUP FOR SOUL</v>
      </c>
      <c r="H215" t="str">
        <f>_xll.BDP($B215,H$2)</f>
        <v>1689218D US</v>
      </c>
      <c r="I215" t="str">
        <f>_xll.BDP(LEFT($H215,LEN(H215)-2)&amp;"Equity",I$2)</f>
        <v>#N/A N/A</v>
      </c>
      <c r="J215" s="3" t="e">
        <f>_xll.BDP(LEFT($H215,LEN($H215)-2)&amp;"Equity",J$2)/100</f>
        <v>#VALUE!</v>
      </c>
      <c r="K215" t="str">
        <f>_xll.BDP(H215&amp;" Equity",$K$2)</f>
        <v>#N/A N/A</v>
      </c>
      <c r="M215" t="str">
        <f>_xll.BDP($B215,M$2)</f>
        <v>#N/A Field Not Applicable</v>
      </c>
      <c r="N215">
        <f>_xll.BDP($B215,N$2)</f>
        <v>7.6885147355498331</v>
      </c>
      <c r="O215">
        <f>_xll.BDP($B215,O$2)</f>
        <v>7.6885147355498331</v>
      </c>
      <c r="P215">
        <f>_xll.BDP($B215,P$2)</f>
        <v>-38.396984371560663</v>
      </c>
      <c r="Q215">
        <f>_xll.BDP($B215,Q$2)</f>
        <v>-38.396984369999998</v>
      </c>
      <c r="R215" t="str">
        <f>_xll.BDP($B215,R$2)</f>
        <v>CALLABLE</v>
      </c>
      <c r="S215" t="str">
        <f>_xll.BDP($B215,S$2)</f>
        <v>FIXED</v>
      </c>
      <c r="T215">
        <f>_xll.BDP($B215,T$2)</f>
        <v>9.5</v>
      </c>
      <c r="U215">
        <f>_xll.BDP($B215,U$2)</f>
        <v>25</v>
      </c>
      <c r="V215" s="4" t="str">
        <f>_xll.BDP($B215,V$2)</f>
        <v>Quarter</v>
      </c>
      <c r="W215" s="4">
        <f>_xll.BDS($B215,"dvd_hist_all","startrow=1","endrow=1","startcol=2","endcol=2")</f>
        <v>45729</v>
      </c>
      <c r="X215" s="4">
        <f>_xll.BDS($B215,"dvd_hist_all","startrow=1","endrow=1","startcol=2","endcol=2")</f>
        <v>45729</v>
      </c>
      <c r="Y215" s="2" t="str">
        <f>_xll.BDP($B215,Y$2)</f>
        <v>#N/A Field Not Applicable</v>
      </c>
      <c r="Z215" t="str">
        <f>_xll.BDP($B215,Z$2)</f>
        <v>4/28/2023</v>
      </c>
      <c r="AA215">
        <f>_xll.BDP($B215,AA$2)</f>
        <v>30</v>
      </c>
      <c r="AB215" t="str">
        <f>_xll.BDP($B215,AB$2)</f>
        <v>Anytime</v>
      </c>
      <c r="AC215" t="str">
        <f>_xll.BDP($B215,AC$2)</f>
        <v>7/31/2025</v>
      </c>
      <c r="AH215" t="str">
        <f>_xll.BDP($B215,AH$2)</f>
        <v>N</v>
      </c>
      <c r="AI215" t="str">
        <f>_xll.BDP($B215,AI$2)</f>
        <v>Not Confirmed</v>
      </c>
      <c r="AJ215" t="str">
        <f>_xll.BDP($B215,AJ$2)</f>
        <v>#N/A N/A</v>
      </c>
      <c r="AK215" t="str">
        <f>_xll.BDP($B215,AK$2)</f>
        <v>Preferred</v>
      </c>
      <c r="AL215" s="2" t="str">
        <f>_xll.BDP($B215,AL$2)</f>
        <v>16842Q308</v>
      </c>
      <c r="AM215" s="2" t="str">
        <f>_xll.BDP($B215,AM$2)</f>
        <v>#N/A N/A</v>
      </c>
      <c r="AN215" s="2" t="str">
        <f>_xll.BDP($B215,AN$2)</f>
        <v>#N/A N/A</v>
      </c>
      <c r="AO215" s="2"/>
      <c r="AP215" t="str">
        <f>_xll.BDP(LEFT($H215,LEN($H215)-2)&amp;"Equity",AP$2)</f>
        <v>#N/A N/A</v>
      </c>
      <c r="AQ215" t="str">
        <f>_xll.BDP(LEFT($H215,LEN($H215)-2)&amp;"Equity",AQ$2)</f>
        <v>#N/A N/A</v>
      </c>
      <c r="AR215" s="2" t="str">
        <f>_xll.BDP($B215,AR$2)</f>
        <v>NASDAQ/NGM</v>
      </c>
      <c r="AS215" s="2"/>
      <c r="AT215" s="2">
        <f>_xll.BDP($B215,AT$2)</f>
        <v>1.9427852236193013</v>
      </c>
      <c r="AU215" s="2">
        <f>_xll.BDP($B215,AU$2)</f>
        <v>1.9427852236193013</v>
      </c>
      <c r="AV215" s="7">
        <f>_xll.BDP($B215,AV$2)</f>
        <v>1731826</v>
      </c>
      <c r="AW215" s="8">
        <f t="shared" si="8"/>
        <v>30878457.579999998</v>
      </c>
      <c r="AX215" s="7" t="str">
        <f>_xll.BDP($B215,AX$2)</f>
        <v>US16842Q3083</v>
      </c>
      <c r="AY215" s="7" t="str">
        <f>_xll.BDP($B215,AY$2)</f>
        <v>BMW4348</v>
      </c>
    </row>
    <row r="216" spans="2:51" x14ac:dyDescent="0.25">
      <c r="B216" t="s">
        <v>787</v>
      </c>
      <c r="C216">
        <f>_xll.BDP($B216,C$2)</f>
        <v>15.790000000000001</v>
      </c>
      <c r="D216" s="3">
        <f>_xll.BDP($B216,D$2)/100</f>
        <v>-0.10813887307911214</v>
      </c>
      <c r="E216" s="1">
        <f>_xll.BDP($B216,E$2)</f>
        <v>26740.573770491803</v>
      </c>
      <c r="G216" t="str">
        <f>_xll.BDP($B216,G$2)</f>
        <v>CHICKEN SOUP FOR SOUL</v>
      </c>
      <c r="H216" t="str">
        <f>_xll.BDP($B216,H$2)</f>
        <v>1689218D US</v>
      </c>
      <c r="I216" t="str">
        <f>_xll.BDP(LEFT($H216,LEN(H216)-2)&amp;"Equity",I$2)</f>
        <v>#N/A N/A</v>
      </c>
      <c r="J216" s="3" t="e">
        <f>_xll.BDP(LEFT($H216,LEN($H216)-2)&amp;"Equity",J$2)/100</f>
        <v>#VALUE!</v>
      </c>
      <c r="K216" t="str">
        <f>_xll.BDP(H216&amp;" Equity",$K$2)</f>
        <v>#N/A N/A</v>
      </c>
      <c r="M216" t="str">
        <f>_xll.BDP($B216,M$2)</f>
        <v>#N/A Field Not Applicable</v>
      </c>
      <c r="N216" t="str">
        <f>_xll.BDP($B216,N$2)</f>
        <v>#N/A N/A</v>
      </c>
      <c r="O216">
        <f>_xll.BDP($B216,O$2)</f>
        <v>15.281632653061225</v>
      </c>
      <c r="P216">
        <f>_xll.BDP($B216,P$2)</f>
        <v>207.50609797835097</v>
      </c>
      <c r="Q216">
        <f>_xll.BDP($B216,Q$2)</f>
        <v>15.281632653061225</v>
      </c>
      <c r="R216" t="str">
        <f>_xll.BDP($B216,R$2)</f>
        <v>PERP/CALL</v>
      </c>
      <c r="S216" t="str">
        <f>_xll.BDP($B216,S$2)</f>
        <v>FIXED</v>
      </c>
      <c r="T216">
        <f>_xll.BDP($B216,T$2)</f>
        <v>9.75</v>
      </c>
      <c r="U216">
        <f>_xll.BDP($B216,U$2)</f>
        <v>25</v>
      </c>
      <c r="V216" s="4" t="str">
        <f>_xll.BDP($B216,V$2)</f>
        <v>Monthly</v>
      </c>
      <c r="W216" s="4">
        <f>_xll.BDS($B216,"dvd_hist_all","startrow=1","endrow=1","startcol=2","endcol=2")</f>
        <v>45015</v>
      </c>
      <c r="X216" s="4">
        <f>_xll.BDS($B216,"dvd_hist_all","startrow=1","endrow=1","startcol=2","endcol=2")</f>
        <v>45015</v>
      </c>
      <c r="Y216" s="2" t="str">
        <f>_xll.BDP($B216,Y$2)</f>
        <v>CUMULATIVE</v>
      </c>
      <c r="Z216" t="str">
        <f>_xll.BDP($B216,Z$2)</f>
        <v>6/27/2023</v>
      </c>
      <c r="AA216">
        <f>_xll.BDP($B216,AA$2)</f>
        <v>30</v>
      </c>
      <c r="AB216" t="str">
        <f>_xll.BDP($B216,AB$2)</f>
        <v>Anytime</v>
      </c>
      <c r="AC216" t="str">
        <f>_xll.BDP($B216,AC$2)</f>
        <v>#N/A Field Not Applicable</v>
      </c>
      <c r="AH216" t="str">
        <f>_xll.BDP($B216,AH$2)</f>
        <v>N</v>
      </c>
      <c r="AI216" t="str">
        <f>_xll.BDP($B216,AI$2)</f>
        <v>Not Confirmed</v>
      </c>
      <c r="AJ216" t="str">
        <f>_xll.BDP($B216,AJ$2)</f>
        <v>Y</v>
      </c>
      <c r="AK216" t="str">
        <f>_xll.BDP($B216,AK$2)</f>
        <v>Preferred</v>
      </c>
      <c r="AL216" s="2" t="str">
        <f>_xll.BDP($B216,AL$2)</f>
        <v>16842Q209</v>
      </c>
      <c r="AM216" s="2" t="str">
        <f>_xll.BDP($B216,AM$2)</f>
        <v>#N/A N/A</v>
      </c>
      <c r="AN216" s="2" t="str">
        <f>_xll.BDP($B216,AN$2)</f>
        <v>#N/A N/A</v>
      </c>
      <c r="AO216" s="2"/>
      <c r="AP216" t="str">
        <f>_xll.BDP(LEFT($H216,LEN($H216)-2)&amp;"Equity",AP$2)</f>
        <v>#N/A N/A</v>
      </c>
      <c r="AQ216" t="str">
        <f>_xll.BDP(LEFT($H216,LEN($H216)-2)&amp;"Equity",AQ$2)</f>
        <v>#N/A N/A</v>
      </c>
      <c r="AR216" s="2" t="str">
        <f>_xll.BDP($B216,AR$2)</f>
        <v>NASDAQ/NGM</v>
      </c>
      <c r="AS216" s="2"/>
      <c r="AT216" s="2">
        <f>_xll.BDP($B216,AT$2)</f>
        <v>6.1543197013193538</v>
      </c>
      <c r="AU216" s="2">
        <f>_xll.BDP($B216,AU$2)</f>
        <v>6.1543197013193538</v>
      </c>
      <c r="AV216" s="7">
        <f>_xll.BDP($B216,AV$2)</f>
        <v>646497</v>
      </c>
      <c r="AW216" s="8">
        <f t="shared" si="8"/>
        <v>10208187.630000001</v>
      </c>
      <c r="AX216" s="7" t="str">
        <f>_xll.BDP($B216,AX$2)</f>
        <v>US16842Q2093</v>
      </c>
      <c r="AY216" s="7" t="str">
        <f>_xll.BDP($B216,AY$2)</f>
        <v>BFZNZR0</v>
      </c>
    </row>
    <row r="217" spans="2:51" x14ac:dyDescent="0.25">
      <c r="B217" t="s">
        <v>86</v>
      </c>
      <c r="C217">
        <f>_xll.BDP($B217,C$2)</f>
        <v>12.95</v>
      </c>
      <c r="D217" s="3">
        <f>_xll.BDP($B217,D$2)/100</f>
        <v>-0.20063694267515919</v>
      </c>
      <c r="E217" s="1">
        <f>_xll.BDP($B217,E$2)</f>
        <v>126692.08196721312</v>
      </c>
      <c r="G217" t="str">
        <f>_xll.BDP($B217,G$2)</f>
        <v>QWEST CORP</v>
      </c>
      <c r="H217" t="str">
        <f>_xll.BDP($B217,H$2)</f>
        <v>LUMN US</v>
      </c>
      <c r="I217">
        <f>_xll.BDP(LEFT($H217,LEN(H217)-2)&amp;"Equity",I$2)</f>
        <v>2.65</v>
      </c>
      <c r="J217" s="3">
        <f>_xll.BDP(LEFT($H217,LEN($H217)-2)&amp;"Equity",J$2)/100</f>
        <v>-0.22058820000000001</v>
      </c>
      <c r="K217" t="str">
        <f>_xll.BDP(H217&amp;" Equity",$K$2)</f>
        <v>5/4/2023</v>
      </c>
      <c r="M217" t="str">
        <f>_xll.BDP($B217,M$2)</f>
        <v>#N/A Field Not Applicable</v>
      </c>
      <c r="N217">
        <f>_xll.BDP($B217,N$2)</f>
        <v>10.843927851417929</v>
      </c>
      <c r="O217">
        <f>_xll.BDP($B217,O$2)</f>
        <v>10.843927851417929</v>
      </c>
      <c r="P217">
        <f>_xll.BDP($B217,P$2)</f>
        <v>1907.0616883116888</v>
      </c>
      <c r="Q217">
        <f>_xll.BDP($B217,Q$2)</f>
        <v>10.843927851417929</v>
      </c>
      <c r="R217" t="str">
        <f>_xll.BDP($B217,R$2)</f>
        <v>CALLABLE</v>
      </c>
      <c r="S217" t="str">
        <f>_xll.BDP($B217,S$2)</f>
        <v>FIXED</v>
      </c>
      <c r="T217">
        <f>_xll.BDP($B217,T$2)</f>
        <v>6.5</v>
      </c>
      <c r="U217">
        <f>_xll.BDP($B217,U$2)</f>
        <v>25</v>
      </c>
      <c r="V217" s="4" t="str">
        <f>_xll.BDP($B217,V$2)</f>
        <v>Quarter</v>
      </c>
      <c r="W217" s="4">
        <f>_xll.BDS($B217,"dvd_hist_all","startrow=1","endrow=1","startcol=2","endcol=2")</f>
        <v>44984</v>
      </c>
      <c r="X217" s="4">
        <f>_xll.BDS($B217,"dvd_hist_all","startrow=1","endrow=1","startcol=2","endcol=2")</f>
        <v>44984</v>
      </c>
      <c r="Y217" s="2" t="str">
        <f>_xll.BDP($B217,Y$2)</f>
        <v>#N/A Field Not Applicable</v>
      </c>
      <c r="Z217" t="str">
        <f>_xll.BDP($B217,Z$2)</f>
        <v>4/13/2023</v>
      </c>
      <c r="AA217">
        <f>_xll.BDP($B217,AA$2)</f>
        <v>15</v>
      </c>
      <c r="AB217" t="str">
        <f>_xll.BDP($B217,AB$2)</f>
        <v>Anytime</v>
      </c>
      <c r="AC217" t="str">
        <f>_xll.BDP($B217,AC$2)</f>
        <v>9/1/2056</v>
      </c>
      <c r="AH217" t="str">
        <f>_xll.BDP($B217,AH$2)</f>
        <v>N</v>
      </c>
      <c r="AI217" t="str">
        <f>_xll.BDP($B217,AI$2)</f>
        <v>Not Confirmed</v>
      </c>
      <c r="AJ217" t="str">
        <f>_xll.BDP($B217,AJ$2)</f>
        <v>#N/A N/A</v>
      </c>
      <c r="AK217" t="str">
        <f>_xll.BDP($B217,AK$2)</f>
        <v>Sr Unsecured</v>
      </c>
      <c r="AL217" s="2" t="str">
        <f>_xll.BDP($B217,AL$2)</f>
        <v>74913G881</v>
      </c>
      <c r="AM217" s="2" t="str">
        <f>_xll.BDP($B217,AM$2)</f>
        <v>BB</v>
      </c>
      <c r="AN217" s="2" t="str">
        <f>_xll.BDP($B217,AN$2)</f>
        <v>BB-</v>
      </c>
      <c r="AO217" s="2"/>
      <c r="AP217">
        <f>_xll.BDP(LEFT($H217,LEN($H217)-2)&amp;"Equity",AP$2)</f>
        <v>5.874414965493191E-2</v>
      </c>
      <c r="AQ217">
        <f>_xll.BDP(LEFT($H217,LEN($H217)-2)&amp;"Equity",AQ$2)</f>
        <v>0.13141553938502137</v>
      </c>
      <c r="AR217" s="2" t="str">
        <f>_xll.BDP($B217,AR$2)</f>
        <v>NEW YORK</v>
      </c>
      <c r="AS217" s="2"/>
      <c r="AT217" s="2">
        <f>_xll.BDP($B217,AT$2)</f>
        <v>7.9278379492461495</v>
      </c>
      <c r="AU217" s="2">
        <f>_xll.BDP($B217,AU$2)</f>
        <v>7.9278379492461495</v>
      </c>
      <c r="AV217" s="7">
        <f>_xll.BDP($B217,AV$2)</f>
        <v>39100000</v>
      </c>
      <c r="AW217" s="8">
        <f t="shared" si="8"/>
        <v>506345000</v>
      </c>
      <c r="AX217" s="7" t="str">
        <f>_xll.BDP($B217,AX$2)</f>
        <v>US74913G8814</v>
      </c>
      <c r="AY217" s="7" t="str">
        <f>_xll.BDP($B217,AY$2)</f>
        <v>BZ4C835</v>
      </c>
    </row>
    <row r="218" spans="2:51" x14ac:dyDescent="0.25">
      <c r="B218" t="s">
        <v>87</v>
      </c>
      <c r="C218">
        <f>_xll.BDP($B218,C$2)</f>
        <v>15.734999999999999</v>
      </c>
      <c r="D218" s="3">
        <f>_xll.BDP($B218,D$2)/100</f>
        <v>-0.2249614791987673</v>
      </c>
      <c r="E218" s="1">
        <f>_xll.BDP($B218,E$2)</f>
        <v>80646.803278688531</v>
      </c>
      <c r="G218" t="str">
        <f>_xll.BDP($B218,G$2)</f>
        <v>QWEST CORP</v>
      </c>
      <c r="H218" t="str">
        <f>_xll.BDP($B218,H$2)</f>
        <v>LUMN US</v>
      </c>
      <c r="I218">
        <f>_xll.BDP(LEFT($H218,LEN(H218)-2)&amp;"Equity",I$2)</f>
        <v>2.65</v>
      </c>
      <c r="J218" s="3">
        <f>_xll.BDP(LEFT($H218,LEN($H218)-2)&amp;"Equity",J$2)/100</f>
        <v>-0.22058820000000001</v>
      </c>
      <c r="K218" t="str">
        <f>_xll.BDP(H218&amp;" Equity",$K$2)</f>
        <v>5/4/2023</v>
      </c>
      <c r="M218" t="str">
        <f>_xll.BDP($B218,M$2)</f>
        <v>#N/A Field Not Applicable</v>
      </c>
      <c r="N218">
        <f>_xll.BDP($B218,N$2)</f>
        <v>10.103326633221322</v>
      </c>
      <c r="O218">
        <f>_xll.BDP($B218,O$2)</f>
        <v>10.103326633221322</v>
      </c>
      <c r="P218">
        <f>_xll.BDP($B218,P$2)</f>
        <v>1421.9208211143693</v>
      </c>
      <c r="Q218">
        <f>_xll.BDP($B218,Q$2)</f>
        <v>10.103326633221322</v>
      </c>
      <c r="R218" t="str">
        <f>_xll.BDP($B218,R$2)</f>
        <v>CALLABLE</v>
      </c>
      <c r="S218" t="str">
        <f>_xll.BDP($B218,S$2)</f>
        <v>FIXED</v>
      </c>
      <c r="T218">
        <f>_xll.BDP($B218,T$2)</f>
        <v>6.75</v>
      </c>
      <c r="U218">
        <f>_xll.BDP($B218,U$2)</f>
        <v>25</v>
      </c>
      <c r="V218" s="4" t="str">
        <f>_xll.BDP($B218,V$2)</f>
        <v>Quarter</v>
      </c>
      <c r="W218" s="4">
        <f>_xll.BDS($B218,"dvd_hist_all","startrow=1","endrow=1","startcol=2","endcol=2")</f>
        <v>44998</v>
      </c>
      <c r="X218" s="4">
        <f>_xll.BDS($B218,"dvd_hist_all","startrow=1","endrow=1","startcol=2","endcol=2")</f>
        <v>44998</v>
      </c>
      <c r="Y218" s="2" t="str">
        <f>_xll.BDP($B218,Y$2)</f>
        <v>#N/A Field Not Applicable</v>
      </c>
      <c r="Z218" t="str">
        <f>_xll.BDP($B218,Z$2)</f>
        <v>4/13/2023</v>
      </c>
      <c r="AA218">
        <f>_xll.BDP($B218,AA$2)</f>
        <v>15</v>
      </c>
      <c r="AB218" t="str">
        <f>_xll.BDP($B218,AB$2)</f>
        <v>Anytime</v>
      </c>
      <c r="AC218" t="str">
        <f>_xll.BDP($B218,AC$2)</f>
        <v>6/15/2057</v>
      </c>
      <c r="AH218" t="str">
        <f>_xll.BDP($B218,AH$2)</f>
        <v>N</v>
      </c>
      <c r="AI218" t="str">
        <f>_xll.BDP($B218,AI$2)</f>
        <v>Not Confirmed</v>
      </c>
      <c r="AJ218" t="str">
        <f>_xll.BDP($B218,AJ$2)</f>
        <v>#N/A N/A</v>
      </c>
      <c r="AK218" t="str">
        <f>_xll.BDP($B218,AK$2)</f>
        <v>Sr Unsecured</v>
      </c>
      <c r="AL218" s="2" t="str">
        <f>_xll.BDP($B218,AL$2)</f>
        <v>74913G873</v>
      </c>
      <c r="AM218" s="2" t="str">
        <f>_xll.BDP($B218,AM$2)</f>
        <v>BB</v>
      </c>
      <c r="AN218" s="2" t="str">
        <f>_xll.BDP($B218,AN$2)</f>
        <v>BB-</v>
      </c>
      <c r="AO218" s="2"/>
      <c r="AP218">
        <f>_xll.BDP(LEFT($H218,LEN($H218)-2)&amp;"Equity",AP$2)</f>
        <v>5.874414965493191E-2</v>
      </c>
      <c r="AQ218">
        <f>_xll.BDP(LEFT($H218,LEN($H218)-2)&amp;"Equity",AQ$2)</f>
        <v>0.13141553938502137</v>
      </c>
      <c r="AR218" s="2" t="str">
        <f>_xll.BDP($B218,AR$2)</f>
        <v>NEW YORK</v>
      </c>
      <c r="AS218" s="2"/>
      <c r="AT218" s="2">
        <f>_xll.BDP($B218,AT$2)</f>
        <v>9.2396409059258122</v>
      </c>
      <c r="AU218" s="2">
        <f>_xll.BDP($B218,AU$2)</f>
        <v>9.2396409059258122</v>
      </c>
      <c r="AV218" s="7">
        <f>_xll.BDP($B218,AV$2)</f>
        <v>26400000</v>
      </c>
      <c r="AW218" s="8">
        <f t="shared" si="8"/>
        <v>415404000</v>
      </c>
      <c r="AX218" s="7" t="str">
        <f>_xll.BDP($B218,AX$2)</f>
        <v>US74913G8731</v>
      </c>
      <c r="AY218" s="7" t="str">
        <f>_xll.BDP($B218,AY$2)</f>
        <v>BD2ZSL0</v>
      </c>
    </row>
    <row r="219" spans="2:51" x14ac:dyDescent="0.25">
      <c r="B219" t="s">
        <v>1954</v>
      </c>
      <c r="C219">
        <f>_xll.BDP($B219,C$2)</f>
        <v>20.935000000000002</v>
      </c>
      <c r="D219" s="3">
        <f>_xll.BDP($B219,D$2)/100</f>
        <v>-9.1411653244907645E-2</v>
      </c>
      <c r="E219" s="1">
        <f>_xll.BDP($B219,E$2)</f>
        <v>4016.2786885245901</v>
      </c>
      <c r="G219" t="str">
        <f>_xll.BDP($B219,G$2)</f>
        <v>CTO REALTY GROWTH INC</v>
      </c>
      <c r="H219" t="str">
        <f>_xll.BDP($B219,H$2)</f>
        <v>CTO US</v>
      </c>
      <c r="I219">
        <f>_xll.BDP(LEFT($H219,LEN(H219)-2)&amp;"Equity",I$2)</f>
        <v>16.559999999999999</v>
      </c>
      <c r="J219" s="3">
        <f>_xll.BDP(LEFT($H219,LEN($H219)-2)&amp;"Equity",J$2)/100</f>
        <v>-3.7013959999999999E-2</v>
      </c>
      <c r="K219" t="str">
        <f>_xll.BDP(H219&amp;" Equity",$K$2)</f>
        <v>4/27/2023</v>
      </c>
      <c r="M219" t="str">
        <f>_xll.BDP($B219,M$2)</f>
        <v>#N/A Field Not Applicable</v>
      </c>
      <c r="N219">
        <f>_xll.BDP($B219,N$2)</f>
        <v>6.903226243088314</v>
      </c>
      <c r="O219">
        <f>_xll.BDP($B219,O$2)</f>
        <v>6.903226243088314</v>
      </c>
      <c r="P219">
        <f>_xll.BDP($B219,P$2)</f>
        <v>8.9710600483893437</v>
      </c>
      <c r="Q219">
        <f>_xll.BDP($B219,Q$2)</f>
        <v>6.903226243088314</v>
      </c>
      <c r="R219" t="str">
        <f>_xll.BDP($B219,R$2)</f>
        <v>PERP/CALL</v>
      </c>
      <c r="S219" t="str">
        <f>_xll.BDP($B219,S$2)</f>
        <v>FIXED</v>
      </c>
      <c r="T219">
        <f>_xll.BDP($B219,T$2)</f>
        <v>6.375</v>
      </c>
      <c r="U219">
        <f>_xll.BDP($B219,U$2)</f>
        <v>25</v>
      </c>
      <c r="V219" s="4" t="str">
        <f>_xll.BDP($B219,V$2)</f>
        <v>Quarter</v>
      </c>
      <c r="W219" s="4">
        <f>_xll.BDS($B219,"dvd_hist_all","startrow=1","endrow=1","startcol=2","endcol=2")</f>
        <v>44993</v>
      </c>
      <c r="X219" s="4">
        <f>_xll.BDS($B219,"dvd_hist_all","startrow=1","endrow=1","startcol=2","endcol=2")</f>
        <v>44993</v>
      </c>
      <c r="Y219" s="2" t="str">
        <f>_xll.BDP($B219,Y$2)</f>
        <v>CUMULATIVE</v>
      </c>
      <c r="Z219" t="str">
        <f>_xll.BDP($B219,Z$2)</f>
        <v>7/6/2026</v>
      </c>
      <c r="AA219" t="str">
        <f>_xll.BDP($B219,AA$2)</f>
        <v>#N/A Field Not Applicable</v>
      </c>
      <c r="AB219" t="str">
        <f>_xll.BDP($B219,AB$2)</f>
        <v>Anytime</v>
      </c>
      <c r="AC219" t="str">
        <f>_xll.BDP($B219,AC$2)</f>
        <v>#N/A Field Not Applicable</v>
      </c>
      <c r="AH219" t="str">
        <f>_xll.BDP($B219,AH$2)</f>
        <v>N</v>
      </c>
      <c r="AI219" t="str">
        <f>_xll.BDP($B219,AI$2)</f>
        <v>Not Confirmed</v>
      </c>
      <c r="AJ219" t="str">
        <f>_xll.BDP($B219,AJ$2)</f>
        <v>Y</v>
      </c>
      <c r="AK219" t="str">
        <f>_xll.BDP($B219,AK$2)</f>
        <v>Preferred</v>
      </c>
      <c r="AL219" s="2" t="str">
        <f>_xll.BDP($B219,AL$2)</f>
        <v>22948Q200</v>
      </c>
      <c r="AM219" s="2" t="str">
        <f>_xll.BDP($B219,AM$2)</f>
        <v>#N/A N/A</v>
      </c>
      <c r="AN219" s="2" t="str">
        <f>_xll.BDP($B219,AN$2)</f>
        <v>#N/A N/A</v>
      </c>
      <c r="AO219" s="2"/>
      <c r="AP219">
        <f>_xll.BDP(LEFT($H219,LEN($H219)-2)&amp;"Equity",AP$2)</f>
        <v>7.930564252780492E-4</v>
      </c>
      <c r="AQ219">
        <f>_xll.BDP(LEFT($H219,LEN($H219)-2)&amp;"Equity",AQ$2)</f>
        <v>2.4236319442505372E-2</v>
      </c>
      <c r="AR219" s="2" t="str">
        <f>_xll.BDP($B219,AR$2)</f>
        <v>NEW YORK</v>
      </c>
      <c r="AS219" s="2"/>
      <c r="AT219" s="2">
        <f>_xll.BDP($B219,AT$2)</f>
        <v>13.019300921425417</v>
      </c>
      <c r="AU219" s="2">
        <f>_xll.BDP($B219,AU$2)</f>
        <v>13.019300921425417</v>
      </c>
      <c r="AV219" s="7">
        <f>_xll.BDP($B219,AV$2)</f>
        <v>3000000</v>
      </c>
      <c r="AW219" s="8">
        <f t="shared" si="8"/>
        <v>62805000.000000007</v>
      </c>
      <c r="AX219" s="7" t="str">
        <f>_xll.BDP($B219,AX$2)</f>
        <v>US22948Q2003</v>
      </c>
      <c r="AY219" s="7" t="str">
        <f>_xll.BDP($B219,AY$2)</f>
        <v>BMC4YL2</v>
      </c>
    </row>
    <row r="220" spans="2:51" x14ac:dyDescent="0.25">
      <c r="B220" t="s">
        <v>947</v>
      </c>
      <c r="C220">
        <f>_xll.BDP($B220,C$2)</f>
        <v>15.925000000000001</v>
      </c>
      <c r="D220" s="3">
        <f>_xll.BDP($B220,D$2)/100</f>
        <v>-0.32047704770477042</v>
      </c>
      <c r="E220" s="1">
        <f>_xll.BDP($B220,E$2)</f>
        <v>4495.3278688524588</v>
      </c>
      <c r="G220" t="str">
        <f>_xll.BDP($B220,G$2)</f>
        <v>CUSTOMERS BANCORP INC</v>
      </c>
      <c r="H220" t="str">
        <f>_xll.BDP($B220,H$2)</f>
        <v>CUBI US</v>
      </c>
      <c r="I220">
        <f>_xll.BDP(LEFT($H220,LEN(H220)-2)&amp;"Equity",I$2)</f>
        <v>18.36</v>
      </c>
      <c r="J220" s="3">
        <f>_xll.BDP(LEFT($H220,LEN($H220)-2)&amp;"Equity",J$2)/100</f>
        <v>-0.40389609999999998</v>
      </c>
      <c r="K220" t="str">
        <f>_xll.BDP(H220&amp;" Equity",$K$2)</f>
        <v>4/27/2023</v>
      </c>
      <c r="M220" t="str">
        <f>_xll.BDP($B220,M$2)</f>
        <v>#N/A Field Not Applicable</v>
      </c>
      <c r="N220">
        <f>_xll.BDP($B220,N$2)</f>
        <v>6.1087537114821391</v>
      </c>
      <c r="O220">
        <f>_xll.BDP($B220,O$2)</f>
        <v>6.1087537114821391</v>
      </c>
      <c r="P220">
        <f>_xll.BDP($B220,P$2)</f>
        <v>6.5023819118006276</v>
      </c>
      <c r="Q220">
        <f>_xll.BDP($B220,Q$2)</f>
        <v>6.1087537114821391</v>
      </c>
      <c r="R220" t="str">
        <f>_xll.BDP($B220,R$2)</f>
        <v>CALLABLE</v>
      </c>
      <c r="S220" t="str">
        <f>_xll.BDP($B220,S$2)</f>
        <v>FIXED</v>
      </c>
      <c r="T220">
        <f>_xll.BDP($B220,T$2)</f>
        <v>5.375</v>
      </c>
      <c r="U220">
        <f>_xll.BDP($B220,U$2)</f>
        <v>25</v>
      </c>
      <c r="V220" s="4" t="str">
        <f>_xll.BDP($B220,V$2)</f>
        <v>Quarter</v>
      </c>
      <c r="W220" s="4">
        <f>_xll.BDS($B220,"dvd_hist_all","startrow=1","endrow=1","startcol=2","endcol=2")</f>
        <v>44999</v>
      </c>
      <c r="X220" s="4">
        <f>_xll.BDS($B220,"dvd_hist_all","startrow=1","endrow=1","startcol=2","endcol=2")</f>
        <v>44999</v>
      </c>
      <c r="Y220" s="2" t="str">
        <f>_xll.BDP($B220,Y$2)</f>
        <v>#N/A Field Not Applicable</v>
      </c>
      <c r="Z220" t="str">
        <f>_xll.BDP($B220,Z$2)</f>
        <v>12/30/2029</v>
      </c>
      <c r="AA220">
        <f>_xll.BDP($B220,AA$2)</f>
        <v>30</v>
      </c>
      <c r="AB220" t="str">
        <f>_xll.BDP($B220,AB$2)</f>
        <v>Anytime</v>
      </c>
      <c r="AC220" t="str">
        <f>_xll.BDP($B220,AC$2)</f>
        <v>12/30/2034</v>
      </c>
      <c r="AH220" t="str">
        <f>_xll.BDP($B220,AH$2)</f>
        <v>N</v>
      </c>
      <c r="AI220" t="str">
        <f>_xll.BDP($B220,AI$2)</f>
        <v>Not Confirmed</v>
      </c>
      <c r="AJ220" t="str">
        <f>_xll.BDP($B220,AJ$2)</f>
        <v>#N/A N/A</v>
      </c>
      <c r="AK220" t="str">
        <f>_xll.BDP($B220,AK$2)</f>
        <v>Subordinated</v>
      </c>
      <c r="AL220" s="2" t="str">
        <f>_xll.BDP($B220,AL$2)</f>
        <v>23204G803</v>
      </c>
      <c r="AM220" s="2" t="str">
        <f>_xll.BDP($B220,AM$2)</f>
        <v>#N/A N/A</v>
      </c>
      <c r="AN220" s="2" t="str">
        <f>_xll.BDP($B220,AN$2)</f>
        <v>#N/A N/A</v>
      </c>
      <c r="AO220" s="2"/>
      <c r="AP220">
        <f>_xll.BDP(LEFT($H220,LEN($H220)-2)&amp;"Equity",AP$2)</f>
        <v>7.6382027427168708E-3</v>
      </c>
      <c r="AQ220">
        <f>_xll.BDP(LEFT($H220,LEN($H220)-2)&amp;"Equity",AQ$2)</f>
        <v>3.5197601696452918E-2</v>
      </c>
      <c r="AR220" s="2" t="str">
        <f>_xll.BDP($B220,AR$2)</f>
        <v>NEW YORK</v>
      </c>
      <c r="AS220" s="2"/>
      <c r="AT220" s="2">
        <f>_xll.BDP($B220,AT$2)</f>
        <v>7.677131551292331</v>
      </c>
      <c r="AU220" s="2">
        <f>_xll.BDP($B220,AU$2)</f>
        <v>7.677131551292331</v>
      </c>
      <c r="AV220" s="7">
        <f>_xll.BDP($B220,AV$2)</f>
        <v>2600000</v>
      </c>
      <c r="AW220" s="8">
        <f t="shared" si="8"/>
        <v>41405000</v>
      </c>
      <c r="AX220" s="7" t="str">
        <f>_xll.BDP($B220,AX$2)</f>
        <v>US23204G8033</v>
      </c>
      <c r="AY220" s="7" t="str">
        <f>_xll.BDP($B220,AY$2)</f>
        <v>BKM64X6</v>
      </c>
    </row>
    <row r="221" spans="2:51" x14ac:dyDescent="0.25">
      <c r="B221" t="s">
        <v>88</v>
      </c>
      <c r="C221">
        <f>_xll.BDP($B221,C$2)</f>
        <v>20.200000000000003</v>
      </c>
      <c r="D221" s="3">
        <f>_xll.BDP($B221,D$2)/100</f>
        <v>-0.24850418827283607</v>
      </c>
      <c r="E221" s="1">
        <f>_xll.BDP($B221,E$2)</f>
        <v>13244.524590163934</v>
      </c>
      <c r="G221" t="str">
        <f>_xll.BDP($B221,G$2)</f>
        <v>CUSTOMERS BANCORP INC</v>
      </c>
      <c r="H221" t="str">
        <f>_xll.BDP($B221,H$2)</f>
        <v>CUBI US</v>
      </c>
      <c r="I221">
        <f>_xll.BDP(LEFT($H221,LEN(H221)-2)&amp;"Equity",I$2)</f>
        <v>18.36</v>
      </c>
      <c r="J221" s="3">
        <f>_xll.BDP(LEFT($H221,LEN($H221)-2)&amp;"Equity",J$2)/100</f>
        <v>-0.40389609999999998</v>
      </c>
      <c r="K221" t="str">
        <f>_xll.BDP(H221&amp;" Equity",$K$2)</f>
        <v>4/27/2023</v>
      </c>
      <c r="M221">
        <f>_xll.BDP($B221,M$2)</f>
        <v>476.2</v>
      </c>
      <c r="N221">
        <f>_xll.BDP($B221,N$2)</f>
        <v>11.441165613552112</v>
      </c>
      <c r="O221">
        <f>_xll.BDP($B221,O$2)</f>
        <v>10.019551778205834</v>
      </c>
      <c r="P221">
        <f>_xll.BDP($B221,P$2)</f>
        <v>82.00760103673997</v>
      </c>
      <c r="Q221">
        <f>_xll.BDP($B221,Q$2)</f>
        <v>10.019551778205834</v>
      </c>
      <c r="R221" t="str">
        <f>_xll.BDP($B221,R$2)</f>
        <v>PERP/CALL</v>
      </c>
      <c r="S221" t="str">
        <f>_xll.BDP($B221,S$2)</f>
        <v>VARIABLE</v>
      </c>
      <c r="T221">
        <f>_xll.BDP($B221,T$2)</f>
        <v>9.9051401220703124</v>
      </c>
      <c r="U221">
        <f>_xll.BDP($B221,U$2)</f>
        <v>25</v>
      </c>
      <c r="V221" s="4" t="str">
        <f>_xll.BDP($B221,V$2)</f>
        <v>Quarter</v>
      </c>
      <c r="W221" s="4">
        <f>_xll.BDS($B221,"dvd_hist_all","startrow=1","endrow=1","startcol=2","endcol=2")</f>
        <v>44984</v>
      </c>
      <c r="X221" s="4">
        <f>_xll.BDS($B221,"dvd_hist_all","startrow=1","endrow=1","startcol=2","endcol=2")</f>
        <v>44984</v>
      </c>
      <c r="Y221" s="2" t="str">
        <f>_xll.BDP($B221,Y$2)</f>
        <v>NON-CUMULATIVE</v>
      </c>
      <c r="Z221" t="str">
        <f>_xll.BDP($B221,Z$2)</f>
        <v>6/15/2023</v>
      </c>
      <c r="AA221">
        <f>_xll.BDP($B221,AA$2)</f>
        <v>30</v>
      </c>
      <c r="AB221" t="str">
        <f>_xll.BDP($B221,AB$2)</f>
        <v>Quarterly</v>
      </c>
      <c r="AC221" t="str">
        <f>_xll.BDP($B221,AC$2)</f>
        <v>#N/A Field Not Applicable</v>
      </c>
      <c r="AH221" t="str">
        <f>_xll.BDP($B221,AH$2)</f>
        <v>N</v>
      </c>
      <c r="AI221" t="str">
        <f>_xll.BDP($B221,AI$2)</f>
        <v>Not Confirmed</v>
      </c>
      <c r="AJ221" t="str">
        <f>_xll.BDP($B221,AJ$2)</f>
        <v>N</v>
      </c>
      <c r="AK221" t="str">
        <f>_xll.BDP($B221,AK$2)</f>
        <v>Preferred</v>
      </c>
      <c r="AL221" s="2" t="str">
        <f>_xll.BDP($B221,AL$2)</f>
        <v>23204G704</v>
      </c>
      <c r="AM221" s="2" t="str">
        <f>_xll.BDP($B221,AM$2)</f>
        <v>#N/A N/A</v>
      </c>
      <c r="AN221" s="2" t="str">
        <f>_xll.BDP($B221,AN$2)</f>
        <v>#N/A N/A</v>
      </c>
      <c r="AO221" s="2"/>
      <c r="AP221">
        <f>_xll.BDP(LEFT($H221,LEN($H221)-2)&amp;"Equity",AP$2)</f>
        <v>7.6382027427168708E-3</v>
      </c>
      <c r="AQ221">
        <f>_xll.BDP(LEFT($H221,LEN($H221)-2)&amp;"Equity",AQ$2)</f>
        <v>3.5197601696452918E-2</v>
      </c>
      <c r="AR221" s="2" t="str">
        <f>_xll.BDP($B221,AR$2)</f>
        <v>NEW YORK</v>
      </c>
      <c r="AS221" s="2"/>
      <c r="AT221" s="2">
        <f>_xll.BDP($B221,AT$2)</f>
        <v>0.1663665195124438</v>
      </c>
      <c r="AU221" s="2">
        <f>_xll.BDP($B221,AU$2)</f>
        <v>0.16636651950804687</v>
      </c>
      <c r="AV221" s="7">
        <f>_xll.BDP($B221,AV$2)</f>
        <v>3400000</v>
      </c>
      <c r="AW221" s="8">
        <f t="shared" si="8"/>
        <v>68680000.000000015</v>
      </c>
      <c r="AX221" s="7" t="str">
        <f>_xll.BDP($B221,AX$2)</f>
        <v>US23204G7043</v>
      </c>
      <c r="AY221" s="7" t="str">
        <f>_xll.BDP($B221,AY$2)</f>
        <v>BD5Z196</v>
      </c>
    </row>
    <row r="222" spans="2:51" x14ac:dyDescent="0.25">
      <c r="B222" t="s">
        <v>4417</v>
      </c>
      <c r="C222">
        <f>_xll.BDP($B222,C$2)</f>
        <v>18.925000000000001</v>
      </c>
      <c r="D222" s="3">
        <f>_xll.BDP($B222,D$2)/100</f>
        <v>-0.19952774498229042</v>
      </c>
      <c r="E222" s="1">
        <f>_xll.BDP($B222,E$2)</f>
        <v>10389.688524590163</v>
      </c>
      <c r="G222" t="str">
        <f>_xll.BDP($B222,G$2)</f>
        <v>CUSTOMERS BANCORP INC</v>
      </c>
      <c r="H222" t="str">
        <f>_xll.BDP($B222,H$2)</f>
        <v>CUBI US</v>
      </c>
      <c r="I222">
        <f>_xll.BDP(LEFT($H222,LEN(H222)-2)&amp;"Equity",I$2)</f>
        <v>18.36</v>
      </c>
      <c r="J222" s="3">
        <f>_xll.BDP(LEFT($H222,LEN($H222)-2)&amp;"Equity",J$2)/100</f>
        <v>-0.40389609999999998</v>
      </c>
      <c r="K222" t="str">
        <f>_xll.BDP(H222&amp;" Equity",$K$2)</f>
        <v>4/27/2023</v>
      </c>
      <c r="M222">
        <f>_xll.BDP($B222,M$2)</f>
        <v>514</v>
      </c>
      <c r="N222">
        <f>_xll.BDP($B222,N$2)</f>
        <v>10.876672207818809</v>
      </c>
      <c r="O222">
        <f>_xll.BDP($B222,O$2)</f>
        <v>10.391906722078188</v>
      </c>
      <c r="P222">
        <f>_xll.BDP($B222,P$2)</f>
        <v>35.888349332936698</v>
      </c>
      <c r="Q222">
        <f>_xll.BDP($B222,Q$2)</f>
        <v>10.391906722078188</v>
      </c>
      <c r="R222" t="str">
        <f>_xll.BDP($B222,R$2)</f>
        <v>PERP/CALL</v>
      </c>
      <c r="S222" t="str">
        <f>_xll.BDP($B222,S$2)</f>
        <v>VARIABLE</v>
      </c>
      <c r="T222">
        <f>_xll.BDP($B222,T$2)</f>
        <v>10.28314</v>
      </c>
      <c r="U222">
        <f>_xll.BDP($B222,U$2)</f>
        <v>25</v>
      </c>
      <c r="V222" s="4" t="str">
        <f>_xll.BDP($B222,V$2)</f>
        <v>Quarter</v>
      </c>
      <c r="W222" s="4">
        <f>_xll.BDS($B222,"dvd_hist_all","startrow=1","endrow=1","startcol=2","endcol=2")</f>
        <v>44984</v>
      </c>
      <c r="X222" s="4">
        <f>_xll.BDS($B222,"dvd_hist_all","startrow=1","endrow=1","startcol=2","endcol=2")</f>
        <v>44984</v>
      </c>
      <c r="Y222" s="2" t="str">
        <f>_xll.BDP($B222,Y$2)</f>
        <v>NON-CUMULATIVE</v>
      </c>
      <c r="Z222" t="str">
        <f>_xll.BDP($B222,Z$2)</f>
        <v>6/15/2023</v>
      </c>
      <c r="AA222">
        <f>_xll.BDP($B222,AA$2)</f>
        <v>30</v>
      </c>
      <c r="AB222" t="str">
        <f>_xll.BDP($B222,AB$2)</f>
        <v>Quarterly</v>
      </c>
      <c r="AC222" t="str">
        <f>_xll.BDP($B222,AC$2)</f>
        <v>#N/A Field Not Applicable</v>
      </c>
      <c r="AH222" t="str">
        <f>_xll.BDP($B222,AH$2)</f>
        <v>N</v>
      </c>
      <c r="AI222" t="str">
        <f>_xll.BDP($B222,AI$2)</f>
        <v>Yes</v>
      </c>
      <c r="AJ222" t="str">
        <f>_xll.BDP($B222,AJ$2)</f>
        <v>N</v>
      </c>
      <c r="AK222" t="str">
        <f>_xll.BDP($B222,AK$2)</f>
        <v>Preferred</v>
      </c>
      <c r="AL222" s="2" t="str">
        <f>_xll.BDP($B222,AL$2)</f>
        <v>23204G605</v>
      </c>
      <c r="AM222" s="2" t="str">
        <f>_xll.BDP($B222,AM$2)</f>
        <v>#N/A N/A</v>
      </c>
      <c r="AN222" s="2" t="str">
        <f>_xll.BDP($B222,AN$2)</f>
        <v>#N/A N/A</v>
      </c>
      <c r="AO222" s="2"/>
      <c r="AP222">
        <f>_xll.BDP(LEFT($H222,LEN($H222)-2)&amp;"Equity",AP$2)</f>
        <v>7.6382027427168708E-3</v>
      </c>
      <c r="AQ222">
        <f>_xll.BDP(LEFT($H222,LEN($H222)-2)&amp;"Equity",AQ$2)</f>
        <v>3.5197601696452918E-2</v>
      </c>
      <c r="AR222" s="2" t="str">
        <f>_xll.BDP($B222,AR$2)</f>
        <v>NEW YORK</v>
      </c>
      <c r="AS222" s="2"/>
      <c r="AT222" s="2">
        <f>_xll.BDP($B222,AT$2)</f>
        <v>0.15571895170893524</v>
      </c>
      <c r="AU222" s="2">
        <f>_xll.BDP($B222,AU$2)</f>
        <v>0.15571895170236483</v>
      </c>
      <c r="AV222" s="7">
        <f>_xll.BDP($B222,AV$2)</f>
        <v>2300000</v>
      </c>
      <c r="AW222" s="8">
        <f t="shared" si="8"/>
        <v>43527500</v>
      </c>
      <c r="AX222" s="7" t="str">
        <f>_xll.BDP($B222,AX$2)</f>
        <v>US23204G6052</v>
      </c>
      <c r="AY222" s="7" t="str">
        <f>_xll.BDP($B222,AY$2)</f>
        <v>BYSVDY7</v>
      </c>
    </row>
    <row r="223" spans="2:51" x14ac:dyDescent="0.25">
      <c r="B223" t="s">
        <v>89</v>
      </c>
      <c r="C223">
        <f>_xll.BDP($B223,C$2)</f>
        <v>22</v>
      </c>
      <c r="D223" s="3">
        <f>_xll.BDP($B223,D$2)/100</f>
        <v>0.16143170197224258</v>
      </c>
      <c r="E223" s="1">
        <f>_xll.BDP($B223,E$2)</f>
        <v>3962.8688524590166</v>
      </c>
      <c r="G223" t="str">
        <f>_xll.BDP($B223,G$2)</f>
        <v>CYCLACEL PHARMACEUTICALS</v>
      </c>
      <c r="H223" t="str">
        <f>_xll.BDP($B223,H$2)</f>
        <v>CYCC US</v>
      </c>
      <c r="I223">
        <f>_xll.BDP(LEFT($H223,LEN(H223)-2)&amp;"Equity",I$2)</f>
        <v>0.56999999999999995</v>
      </c>
      <c r="J223" s="3">
        <f>_xll.BDP(LEFT($H223,LEN($H223)-2)&amp;"Equity",J$2)/100</f>
        <v>-0.32142860000000001</v>
      </c>
      <c r="K223" t="str">
        <f>_xll.BDP(H223&amp;" Equity",$K$2)</f>
        <v>5/11/2023</v>
      </c>
      <c r="M223" t="str">
        <f>_xll.BDP($B223,M$2)</f>
        <v>#N/A Field Not Applicable</v>
      </c>
      <c r="N223" t="str">
        <f>_xll.BDP($B223,N$2)</f>
        <v>#N/A N/A</v>
      </c>
      <c r="O223" t="str">
        <f>_xll.BDP($B223,O$2)</f>
        <v>#N/A Field Not Applicable</v>
      </c>
      <c r="P223" t="str">
        <f>_xll.BDP($B223,P$2)</f>
        <v>#N/A Field Not Applicable</v>
      </c>
      <c r="Q223" t="str">
        <f>_xll.BDP($B223,Q$2)</f>
        <v>#N/A Field Not Applicable</v>
      </c>
      <c r="R223" t="str">
        <f>_xll.BDP($B223,R$2)</f>
        <v>CONV/CALL/PERP</v>
      </c>
      <c r="S223" t="str">
        <f>_xll.BDP($B223,S$2)</f>
        <v>FIXED</v>
      </c>
      <c r="T223">
        <f>_xll.BDP($B223,T$2)</f>
        <v>6</v>
      </c>
      <c r="U223">
        <f>_xll.BDP($B223,U$2)</f>
        <v>10</v>
      </c>
      <c r="V223" s="4" t="str">
        <f>_xll.BDP($B223,V$2)</f>
        <v>Quarter</v>
      </c>
      <c r="W223" s="4">
        <f>_xll.BDS($B223,"dvd_hist_all","startrow=1","endrow=1","startcol=2","endcol=2")</f>
        <v>45036</v>
      </c>
      <c r="X223" s="4">
        <f>_xll.BDS($B223,"dvd_hist_all","startrow=1","endrow=1","startcol=2","endcol=2")</f>
        <v>45036</v>
      </c>
      <c r="Y223" s="2" t="str">
        <f>_xll.BDP($B223,Y$2)</f>
        <v>CUMULATIVE</v>
      </c>
      <c r="Z223" t="str">
        <f>_xll.BDP($B223,Z$2)</f>
        <v>4/19/2023</v>
      </c>
      <c r="AA223">
        <f>_xll.BDP($B223,AA$2)</f>
        <v>20</v>
      </c>
      <c r="AB223" t="str">
        <f>_xll.BDP($B223,AB$2)</f>
        <v>Anytime</v>
      </c>
      <c r="AC223" t="str">
        <f>_xll.BDP($B223,AC$2)</f>
        <v>#N/A Field Not Applicable</v>
      </c>
      <c r="AH223" t="str">
        <f>_xll.BDP($B223,AH$2)</f>
        <v>N</v>
      </c>
      <c r="AI223" t="str">
        <f>_xll.BDP($B223,AI$2)</f>
        <v>Not Confirmed</v>
      </c>
      <c r="AJ223" t="str">
        <f>_xll.BDP($B223,AJ$2)</f>
        <v>Y</v>
      </c>
      <c r="AK223" t="str">
        <f>_xll.BDP($B223,AK$2)</f>
        <v>Preferred</v>
      </c>
      <c r="AL223" s="2" t="str">
        <f>_xll.BDP($B223,AL$2)</f>
        <v>23254L207</v>
      </c>
      <c r="AM223" s="2" t="str">
        <f>_xll.BDP($B223,AM$2)</f>
        <v>#N/A N/A</v>
      </c>
      <c r="AN223" s="2" t="str">
        <f>_xll.BDP($B223,AN$2)</f>
        <v>#N/A N/A</v>
      </c>
      <c r="AO223" s="2"/>
      <c r="AP223">
        <f>_xll.BDP(LEFT($H223,LEN($H223)-2)&amp;"Equity",AP$2)</f>
        <v>1.200941929662358E-3</v>
      </c>
      <c r="AQ223">
        <f>_xll.BDP(LEFT($H223,LEN($H223)-2)&amp;"Equity",AQ$2)</f>
        <v>3.4120756805626873E-2</v>
      </c>
      <c r="AR223" s="2" t="str">
        <f>_xll.BDP($B223,AR$2)</f>
        <v>NASDAQ/NCM</v>
      </c>
      <c r="AS223" s="2"/>
      <c r="AT223" s="2" t="str">
        <f>_xll.BDP($B223,AT$2)</f>
        <v>#N/A N/A</v>
      </c>
      <c r="AU223" s="2" t="str">
        <f>_xll.BDP($B223,AU$2)</f>
        <v>#N/A N/A</v>
      </c>
      <c r="AV223" s="7">
        <f>_xll.BDP($B223,AV$2)</f>
        <v>335273</v>
      </c>
      <c r="AW223" s="8">
        <f t="shared" si="8"/>
        <v>7376006</v>
      </c>
      <c r="AX223" s="7" t="str">
        <f>_xll.BDP($B223,AX$2)</f>
        <v>US23254L2079</v>
      </c>
      <c r="AY223" s="7" t="str">
        <f>_xll.BDP($B223,AY$2)</f>
        <v>B1264H7</v>
      </c>
    </row>
    <row r="224" spans="2:51" x14ac:dyDescent="0.25">
      <c r="B224" t="s">
        <v>697</v>
      </c>
      <c r="C224">
        <f>_xll.BDP($B224,C$2)</f>
        <v>31.27</v>
      </c>
      <c r="D224" s="3">
        <f>_xll.BDP($B224,D$2)/100</f>
        <v>-2.112395376644086E-2</v>
      </c>
      <c r="E224" s="1">
        <f>_xll.BDP($B224,E$2)</f>
        <v>18463.032786885247</v>
      </c>
      <c r="G224" t="str">
        <f>_xll.BDP($B224,G$2)</f>
        <v>DCP MIDSTREAM LP</v>
      </c>
      <c r="H224" t="str">
        <f>_xll.BDP($B224,H$2)</f>
        <v>26788Z US</v>
      </c>
      <c r="I224" t="str">
        <f>_xll.BDP(LEFT($H224,LEN(H224)-2)&amp;"Equity",I$2)</f>
        <v>#N/A N/A</v>
      </c>
      <c r="J224" s="3" t="e">
        <f>_xll.BDP(LEFT($H224,LEN($H224)-2)&amp;"Equity",J$2)/100</f>
        <v>#VALUE!</v>
      </c>
      <c r="K224" t="str">
        <f>_xll.BDP(H224&amp;" Equity",$K$2)</f>
        <v>#N/A N/A</v>
      </c>
      <c r="M224">
        <f>_xll.BDP($B224,M$2)</f>
        <v>491.9</v>
      </c>
      <c r="N224">
        <f>_xll.BDP($B224,N$2)</f>
        <v>5.0311250953318352</v>
      </c>
      <c r="O224">
        <f>_xll.BDP($B224,O$2)</f>
        <v>6.3972873411626523</v>
      </c>
      <c r="P224">
        <f>_xll.BDP($B224,P$2)</f>
        <v>-168.56579282260117</v>
      </c>
      <c r="Q224">
        <f>_xll.BDP($B224,Q$2)</f>
        <v>-168.56579282260117</v>
      </c>
      <c r="R224" t="str">
        <f>_xll.BDP($B224,R$2)</f>
        <v>PERP/CALL</v>
      </c>
      <c r="S224" t="str">
        <f>_xll.BDP($B224,S$2)</f>
        <v>VARIABLE</v>
      </c>
      <c r="T224">
        <f>_xll.BDP($B224,T$2)</f>
        <v>7.875</v>
      </c>
      <c r="U224">
        <f>_xll.BDP($B224,U$2)</f>
        <v>25</v>
      </c>
      <c r="V224" s="4" t="str">
        <f>_xll.BDP($B224,V$2)</f>
        <v>Quarter</v>
      </c>
      <c r="W224" s="4">
        <f>_xll.BDS($B224,"dvd_hist_all","startrow=1","endrow=1","startcol=2","endcol=2")</f>
        <v>44985</v>
      </c>
      <c r="X224" s="4">
        <f>_xll.BDS($B224,"dvd_hist_all","startrow=1","endrow=1","startcol=2","endcol=2")</f>
        <v>44985</v>
      </c>
      <c r="Y224" s="2" t="str">
        <f>_xll.BDP($B224,Y$2)</f>
        <v>CUMULATIVE</v>
      </c>
      <c r="Z224" t="str">
        <f>_xll.BDP($B224,Z$2)</f>
        <v>6/15/2023</v>
      </c>
      <c r="AA224">
        <f>_xll.BDP($B224,AA$2)</f>
        <v>30</v>
      </c>
      <c r="AB224" t="str">
        <f>_xll.BDP($B224,AB$2)</f>
        <v>Anytime</v>
      </c>
      <c r="AC224" t="str">
        <f>_xll.BDP($B224,AC$2)</f>
        <v>#N/A Field Not Applicable</v>
      </c>
      <c r="AH224" t="str">
        <f>_xll.BDP($B224,AH$2)</f>
        <v>N</v>
      </c>
      <c r="AI224" t="str">
        <f>_xll.BDP($B224,AI$2)</f>
        <v>Not Confirmed</v>
      </c>
      <c r="AJ224" t="str">
        <f>_xll.BDP($B224,AJ$2)</f>
        <v>Y</v>
      </c>
      <c r="AK224" t="str">
        <f>_xll.BDP($B224,AK$2)</f>
        <v>Preferred</v>
      </c>
      <c r="AL224" s="2" t="str">
        <f>_xll.BDP($B224,AL$2)</f>
        <v>23311P209</v>
      </c>
      <c r="AM224" s="2" t="str">
        <f>_xll.BDP($B224,AM$2)</f>
        <v>BB</v>
      </c>
      <c r="AN224" s="2" t="str">
        <f>_xll.BDP($B224,AN$2)</f>
        <v>BBB-</v>
      </c>
      <c r="AO224" s="2"/>
      <c r="AP224">
        <f>_xll.BDP(LEFT($H224,LEN($H224)-2)&amp;"Equity",AP$2)</f>
        <v>2.0465091989054624E-2</v>
      </c>
      <c r="AQ224">
        <f>_xll.BDP(LEFT($H224,LEN($H224)-2)&amp;"Equity",AQ$2)</f>
        <v>7.9155796142990703E-2</v>
      </c>
      <c r="AR224" s="2" t="str">
        <f>_xll.BDP($B224,AR$2)</f>
        <v>NEW YORK</v>
      </c>
      <c r="AS224" s="2"/>
      <c r="AT224" s="2">
        <f>_xll.BDP($B224,AT$2)</f>
        <v>0.25555215054027552</v>
      </c>
      <c r="AU224" s="2">
        <f>_xll.BDP($B224,AU$2)</f>
        <v>0.25555215054027552</v>
      </c>
      <c r="AV224" s="7">
        <f>_xll.BDP($B224,AV$2)</f>
        <v>6450000</v>
      </c>
      <c r="AW224" s="8">
        <f t="shared" si="8"/>
        <v>201691500</v>
      </c>
      <c r="AX224" s="7" t="str">
        <f>_xll.BDP($B224,AX$2)</f>
        <v>US23311P2092</v>
      </c>
      <c r="AY224" s="7" t="str">
        <f>_xll.BDP($B224,AY$2)</f>
        <v>BDT8TJ7</v>
      </c>
    </row>
    <row r="225" spans="2:51" x14ac:dyDescent="0.25">
      <c r="B225" t="s">
        <v>753</v>
      </c>
      <c r="C225">
        <f>_xll.BDP($B225,C$2)</f>
        <v>17.46</v>
      </c>
      <c r="D225" s="3">
        <f>_xll.BDP($B225,D$2)/100</f>
        <v>-2.2789783889980288E-2</v>
      </c>
      <c r="E225" s="1">
        <f>_xll.BDP($B225,E$2)</f>
        <v>17197.213114754097</v>
      </c>
      <c r="G225" t="str">
        <f>_xll.BDP($B225,G$2)</f>
        <v>DCP MIDSTREAM LP</v>
      </c>
      <c r="H225" t="str">
        <f>_xll.BDP($B225,H$2)</f>
        <v>26788Z US</v>
      </c>
      <c r="I225" t="str">
        <f>_xll.BDP(LEFT($H225,LEN(H225)-2)&amp;"Equity",I$2)</f>
        <v>#N/A N/A</v>
      </c>
      <c r="J225" s="3" t="e">
        <f>_xll.BDP(LEFT($H225,LEN($H225)-2)&amp;"Equity",J$2)/100</f>
        <v>#VALUE!</v>
      </c>
      <c r="K225" t="str">
        <f>_xll.BDP(H225&amp;" Equity",$K$2)</f>
        <v>#N/A N/A</v>
      </c>
      <c r="M225">
        <f>_xll.BDP($B225,M$2)</f>
        <v>488.2</v>
      </c>
      <c r="N225">
        <f>_xll.BDP($B225,N$2)</f>
        <v>8.1193216837853655</v>
      </c>
      <c r="O225">
        <f>_xll.BDP($B225,O$2)</f>
        <v>9.8747965855703441</v>
      </c>
      <c r="P225">
        <f>_xll.BDP($B225,P$2)</f>
        <v>11.370134267442239</v>
      </c>
      <c r="Q225">
        <f>_xll.BDP($B225,Q$2)</f>
        <v>11.370134267442239</v>
      </c>
      <c r="R225" t="str">
        <f>_xll.BDP($B225,R$2)</f>
        <v>PERP/CALL</v>
      </c>
      <c r="S225" t="str">
        <f>_xll.BDP($B225,S$2)</f>
        <v>VARIABLE</v>
      </c>
      <c r="T225">
        <f>_xll.BDP($B225,T$2)</f>
        <v>7.95</v>
      </c>
      <c r="U225">
        <f>_xll.BDP($B225,U$2)</f>
        <v>25</v>
      </c>
      <c r="V225" s="4" t="str">
        <f>_xll.BDP($B225,V$2)</f>
        <v>Quarter</v>
      </c>
      <c r="W225" s="4">
        <f>_xll.BDS($B225,"dvd_hist_all","startrow=1","endrow=1","startcol=2","endcol=2")</f>
        <v>45016</v>
      </c>
      <c r="X225" s="4">
        <f>_xll.BDS($B225,"dvd_hist_all","startrow=1","endrow=1","startcol=2","endcol=2")</f>
        <v>45016</v>
      </c>
      <c r="Y225" s="2" t="str">
        <f>_xll.BDP($B225,Y$2)</f>
        <v>CUMULATIVE</v>
      </c>
      <c r="Z225" t="str">
        <f>_xll.BDP($B225,Z$2)</f>
        <v>10/15/2023</v>
      </c>
      <c r="AA225">
        <f>_xll.BDP($B225,AA$2)</f>
        <v>30</v>
      </c>
      <c r="AB225" t="str">
        <f>_xll.BDP($B225,AB$2)</f>
        <v>Anytime</v>
      </c>
      <c r="AC225" t="str">
        <f>_xll.BDP($B225,AC$2)</f>
        <v>#N/A Field Not Applicable</v>
      </c>
      <c r="AH225" t="str">
        <f>_xll.BDP($B225,AH$2)</f>
        <v>N</v>
      </c>
      <c r="AI225" t="str">
        <f>_xll.BDP($B225,AI$2)</f>
        <v>Not Confirmed</v>
      </c>
      <c r="AJ225" t="str">
        <f>_xll.BDP($B225,AJ$2)</f>
        <v>Y</v>
      </c>
      <c r="AK225" t="str">
        <f>_xll.BDP($B225,AK$2)</f>
        <v>Preferred</v>
      </c>
      <c r="AL225" s="2" t="str">
        <f>_xll.BDP($B225,AL$2)</f>
        <v>23311P308</v>
      </c>
      <c r="AM225" s="2" t="str">
        <f>_xll.BDP($B225,AM$2)</f>
        <v>BB</v>
      </c>
      <c r="AN225" s="2" t="str">
        <f>_xll.BDP($B225,AN$2)</f>
        <v>BBB-</v>
      </c>
      <c r="AO225" s="2"/>
      <c r="AP225">
        <f>_xll.BDP(LEFT($H225,LEN($H225)-2)&amp;"Equity",AP$2)</f>
        <v>2.0465091989054624E-2</v>
      </c>
      <c r="AQ225">
        <f>_xll.BDP(LEFT($H225,LEN($H225)-2)&amp;"Equity",AQ$2)</f>
        <v>7.9155796142990703E-2</v>
      </c>
      <c r="AR225" s="2" t="str">
        <f>_xll.BDP($B225,AR$2)</f>
        <v>NEW YORK</v>
      </c>
      <c r="AS225" s="2"/>
      <c r="AT225" s="2">
        <f>_xll.BDP($B225,AT$2)</f>
        <v>0.42823629275155911</v>
      </c>
      <c r="AU225" s="2">
        <f>_xll.BDP($B225,AU$2)</f>
        <v>0.42823629275155911</v>
      </c>
      <c r="AV225" s="7">
        <f>_xll.BDP($B225,AV$2)</f>
        <v>4400000</v>
      </c>
      <c r="AW225" s="8">
        <f t="shared" si="8"/>
        <v>76824000</v>
      </c>
      <c r="AX225" s="7" t="str">
        <f>_xll.BDP($B225,AX$2)</f>
        <v>US23311P3082</v>
      </c>
      <c r="AY225" s="7" t="str">
        <f>_xll.BDP($B225,AY$2)</f>
        <v>BG0BNV6</v>
      </c>
    </row>
    <row r="226" spans="2:51" x14ac:dyDescent="0.25">
      <c r="B226" t="s">
        <v>851</v>
      </c>
      <c r="C226">
        <f>_xll.BDP($B226,C$2)</f>
        <v>62.620000000000005</v>
      </c>
      <c r="D226" s="3">
        <f>_xll.BDP($B226,D$2)/100</f>
        <v>-1.1831971602042541E-2</v>
      </c>
      <c r="E226" s="1">
        <f>_xll.BDP($B226,E$2)</f>
        <v>767.24590163934431</v>
      </c>
      <c r="G226" t="str">
        <f>_xll.BDP($B226,G$2)</f>
        <v>EIDP INC</v>
      </c>
      <c r="H226" t="str">
        <f>_xll.BDP($B226,H$2)</f>
        <v>CTVA US</v>
      </c>
      <c r="I226">
        <f>_xll.BDP(LEFT($H226,LEN(H226)-2)&amp;"Equity",I$2)</f>
        <v>58.1</v>
      </c>
      <c r="J226" s="3">
        <f>_xll.BDP(LEFT($H226,LEN($H226)-2)&amp;"Equity",J$2)/100</f>
        <v>-6.7266050000000008E-2</v>
      </c>
      <c r="K226" t="str">
        <f>_xll.BDP(H226&amp;" Equity",$K$2)</f>
        <v>5/4/2023</v>
      </c>
      <c r="M226" t="str">
        <f>_xll.BDP($B226,M$2)</f>
        <v>#N/A Field Not Applicable</v>
      </c>
      <c r="N226">
        <f>_xll.BDP($B226,N$2)</f>
        <v>5.2756749514302932</v>
      </c>
      <c r="O226">
        <f>_xll.BDP($B226,O$2)</f>
        <v>5.2756749514302932</v>
      </c>
      <c r="P226">
        <f>_xll.BDP($B226,P$2)</f>
        <v>374.0900790217504</v>
      </c>
      <c r="Q226">
        <f>_xll.BDP($B226,Q$2)</f>
        <v>5.2756749514302932</v>
      </c>
      <c r="R226" t="str">
        <f>_xll.BDP($B226,R$2)</f>
        <v>PERP/CALL</v>
      </c>
      <c r="S226" t="str">
        <f>_xll.BDP($B226,S$2)</f>
        <v>FIXED</v>
      </c>
      <c r="T226">
        <f>_xll.BDP($B226,T$2)</f>
        <v>3.5</v>
      </c>
      <c r="U226">
        <f>_xll.BDP($B226,U$2)</f>
        <v>100</v>
      </c>
      <c r="V226" s="4" t="str">
        <f>_xll.BDP($B226,V$2)</f>
        <v>Quarter</v>
      </c>
      <c r="W226" s="4">
        <f>_xll.BDS($B226,"dvd_hist_all","startrow=1","endrow=1","startcol=2","endcol=2")</f>
        <v>45021</v>
      </c>
      <c r="X226" s="4">
        <f>_xll.BDS($B226,"dvd_hist_all","startrow=1","endrow=1","startcol=2","endcol=2")</f>
        <v>45021</v>
      </c>
      <c r="Y226" s="2" t="str">
        <f>_xll.BDP($B226,Y$2)</f>
        <v>CUMULATIVE</v>
      </c>
      <c r="Z226" t="str">
        <f>_xll.BDP($B226,Z$2)</f>
        <v>5/30/2023</v>
      </c>
      <c r="AA226">
        <f>_xll.BDP($B226,AA$2)</f>
        <v>60</v>
      </c>
      <c r="AB226" t="str">
        <f>_xll.BDP($B226,AB$2)</f>
        <v>Anytime</v>
      </c>
      <c r="AC226" t="str">
        <f>_xll.BDP($B226,AC$2)</f>
        <v>#N/A Field Not Applicable</v>
      </c>
      <c r="AH226" t="str">
        <f>_xll.BDP($B226,AH$2)</f>
        <v>N</v>
      </c>
      <c r="AI226" t="str">
        <f>_xll.BDP($B226,AI$2)</f>
        <v>Yes</v>
      </c>
      <c r="AJ226" t="str">
        <f>_xll.BDP($B226,AJ$2)</f>
        <v>Y</v>
      </c>
      <c r="AK226" t="str">
        <f>_xll.BDP($B226,AK$2)</f>
        <v>Preferred</v>
      </c>
      <c r="AL226" s="2" t="str">
        <f>_xll.BDP($B226,AL$2)</f>
        <v>263534208</v>
      </c>
      <c r="AM226" s="2" t="str">
        <f>_xll.BDP($B226,AM$2)</f>
        <v>#N/A N/A</v>
      </c>
      <c r="AN226" s="2" t="str">
        <f>_xll.BDP($B226,AN$2)</f>
        <v>BBB</v>
      </c>
      <c r="AO226" s="2"/>
      <c r="AP226">
        <f>_xll.BDP(LEFT($H226,LEN($H226)-2)&amp;"Equity",AP$2)</f>
        <v>3.7898358147270272E-6</v>
      </c>
      <c r="AQ226">
        <f>_xll.BDP(LEFT($H226,LEN($H226)-2)&amp;"Equity",AQ$2)</f>
        <v>4.8317869298414307E-3</v>
      </c>
      <c r="AR226" s="2" t="str">
        <f>_xll.BDP($B226,AR$2)</f>
        <v>NEW YORK</v>
      </c>
      <c r="AS226" s="2"/>
      <c r="AT226" s="2">
        <f>_xll.BDP($B226,AT$2)</f>
        <v>17.449798738048358</v>
      </c>
      <c r="AU226" s="2">
        <f>_xll.BDP($B226,AU$2)</f>
        <v>17.449798738048358</v>
      </c>
      <c r="AV226" s="7">
        <f>_xll.BDP($B226,AV$2)</f>
        <v>700000</v>
      </c>
      <c r="AW226" s="8">
        <f t="shared" si="8"/>
        <v>43834000</v>
      </c>
      <c r="AX226" s="7" t="str">
        <f>_xll.BDP($B226,AX$2)</f>
        <v>US2635342080</v>
      </c>
      <c r="AY226" s="7" t="str">
        <f>_xll.BDP($B226,AY$2)</f>
        <v>2287726</v>
      </c>
    </row>
    <row r="227" spans="2:51" x14ac:dyDescent="0.25">
      <c r="B227" t="s">
        <v>852</v>
      </c>
      <c r="C227">
        <f>_xll.BDP($B227,C$2)</f>
        <v>66.974999999999994</v>
      </c>
      <c r="D227" s="3">
        <f>_xll.BDP($B227,D$2)/100</f>
        <v>-8.2130730050933742E-2</v>
      </c>
      <c r="E227" s="1">
        <f>_xll.BDP($B227,E$2)</f>
        <v>2076.1147540983607</v>
      </c>
      <c r="G227" t="str">
        <f>_xll.BDP($B227,G$2)</f>
        <v>EIDP INC</v>
      </c>
      <c r="H227" t="str">
        <f>_xll.BDP($B227,H$2)</f>
        <v>CTVA US</v>
      </c>
      <c r="I227">
        <f>_xll.BDP(LEFT($H227,LEN(H227)-2)&amp;"Equity",I$2)</f>
        <v>58.1</v>
      </c>
      <c r="J227" s="3">
        <f>_xll.BDP(LEFT($H227,LEN($H227)-2)&amp;"Equity",J$2)/100</f>
        <v>-6.7266050000000008E-2</v>
      </c>
      <c r="K227" t="str">
        <f>_xll.BDP(H227&amp;" Equity",$K$2)</f>
        <v>5/4/2023</v>
      </c>
      <c r="M227" t="str">
        <f>_xll.BDP($B227,M$2)</f>
        <v>#N/A Field Not Applicable</v>
      </c>
      <c r="N227">
        <f>_xll.BDP($B227,N$2)</f>
        <v>4.5754956786985259</v>
      </c>
      <c r="O227">
        <f>_xll.BDP($B227,O$2)</f>
        <v>4.5754956786985259</v>
      </c>
      <c r="P227">
        <f>_xll.BDP($B227,P$2)</f>
        <v>145.15441667815381</v>
      </c>
      <c r="Q227">
        <f>_xll.BDP($B227,Q$2)</f>
        <v>4.5754956786985259</v>
      </c>
      <c r="R227" t="str">
        <f>_xll.BDP($B227,R$2)</f>
        <v>PERP/CALL</v>
      </c>
      <c r="S227" t="str">
        <f>_xll.BDP($B227,S$2)</f>
        <v>FIXED</v>
      </c>
      <c r="T227">
        <f>_xll.BDP($B227,T$2)</f>
        <v>4.5</v>
      </c>
      <c r="U227">
        <f>_xll.BDP($B227,U$2)</f>
        <v>100</v>
      </c>
      <c r="V227" s="4" t="str">
        <f>_xll.BDP($B227,V$2)</f>
        <v>Quarter</v>
      </c>
      <c r="W227" s="4">
        <f>_xll.BDS($B227,"dvd_hist_all","startrow=1","endrow=1","startcol=2","endcol=2")</f>
        <v>45021</v>
      </c>
      <c r="X227" s="4">
        <f>_xll.BDS($B227,"dvd_hist_all","startrow=1","endrow=1","startcol=2","endcol=2")</f>
        <v>45021</v>
      </c>
      <c r="Y227" s="2" t="str">
        <f>_xll.BDP($B227,Y$2)</f>
        <v>CUMULATIVE</v>
      </c>
      <c r="Z227" t="str">
        <f>_xll.BDP($B227,Z$2)</f>
        <v>5/30/2023</v>
      </c>
      <c r="AA227">
        <f>_xll.BDP($B227,AA$2)</f>
        <v>60</v>
      </c>
      <c r="AB227" t="str">
        <f>_xll.BDP($B227,AB$2)</f>
        <v>Anytime</v>
      </c>
      <c r="AC227" t="str">
        <f>_xll.BDP($B227,AC$2)</f>
        <v>#N/A Field Not Applicable</v>
      </c>
      <c r="AH227" t="str">
        <f>_xll.BDP($B227,AH$2)</f>
        <v>N</v>
      </c>
      <c r="AI227" t="str">
        <f>_xll.BDP($B227,AI$2)</f>
        <v>Yes</v>
      </c>
      <c r="AJ227" t="str">
        <f>_xll.BDP($B227,AJ$2)</f>
        <v>Y</v>
      </c>
      <c r="AK227" t="str">
        <f>_xll.BDP($B227,AK$2)</f>
        <v>Preferred</v>
      </c>
      <c r="AL227" s="2" t="str">
        <f>_xll.BDP($B227,AL$2)</f>
        <v>263534307</v>
      </c>
      <c r="AM227" s="2" t="str">
        <f>_xll.BDP($B227,AM$2)</f>
        <v>#N/A N/A</v>
      </c>
      <c r="AN227" s="2" t="str">
        <f>_xll.BDP($B227,AN$2)</f>
        <v>BBB</v>
      </c>
      <c r="AO227" s="2"/>
      <c r="AP227">
        <f>_xll.BDP(LEFT($H227,LEN($H227)-2)&amp;"Equity",AP$2)</f>
        <v>3.7898358147270272E-6</v>
      </c>
      <c r="AQ227">
        <f>_xll.BDP(LEFT($H227,LEN($H227)-2)&amp;"Equity",AQ$2)</f>
        <v>4.8317869298414307E-3</v>
      </c>
      <c r="AR227" s="2" t="str">
        <f>_xll.BDP($B227,AR$2)</f>
        <v>NEW YORK</v>
      </c>
      <c r="AS227" s="2"/>
      <c r="AT227" s="2">
        <f>_xll.BDP($B227,AT$2)</f>
        <v>14.442237919856625</v>
      </c>
      <c r="AU227" s="2">
        <f>_xll.BDP($B227,AU$2)</f>
        <v>14.442237919856625</v>
      </c>
      <c r="AV227" s="7">
        <f>_xll.BDP($B227,AV$2)</f>
        <v>1672594</v>
      </c>
      <c r="AW227" s="8">
        <f t="shared" si="8"/>
        <v>112021983.14999999</v>
      </c>
      <c r="AX227" s="7" t="str">
        <f>_xll.BDP($B227,AX$2)</f>
        <v>US2635343070</v>
      </c>
      <c r="AY227" s="7" t="str">
        <f>_xll.BDP($B227,AY$2)</f>
        <v>2287748</v>
      </c>
    </row>
    <row r="228" spans="2:51" x14ac:dyDescent="0.25">
      <c r="B228" t="s">
        <v>754</v>
      </c>
      <c r="C228">
        <f>_xll.BDP($B228,C$2)</f>
        <v>21.69</v>
      </c>
      <c r="D228" s="3">
        <f>_xll.BDP($B228,D$2)/100</f>
        <v>-0.1031262687779131</v>
      </c>
      <c r="E228" s="1">
        <f>_xll.BDP($B228,E$2)</f>
        <v>13187.590163934427</v>
      </c>
      <c r="G228" t="str">
        <f>_xll.BDP($B228,G$2)</f>
        <v>SITE CENTERS CORP</v>
      </c>
      <c r="H228" t="str">
        <f>_xll.BDP($B228,H$2)</f>
        <v>SITC US</v>
      </c>
      <c r="I228">
        <f>_xll.BDP(LEFT($H228,LEN(H228)-2)&amp;"Equity",I$2)</f>
        <v>11.68</v>
      </c>
      <c r="J228" s="3">
        <f>_xll.BDP(LEFT($H228,LEN($H228)-2)&amp;"Equity",J$2)/100</f>
        <v>-0.1169698</v>
      </c>
      <c r="K228" t="str">
        <f>_xll.BDP(H228&amp;" Equity",$K$2)</f>
        <v>4/26/2023</v>
      </c>
      <c r="M228" t="str">
        <f>_xll.BDP($B228,M$2)</f>
        <v>#N/A Field Not Applicable</v>
      </c>
      <c r="N228">
        <f>_xll.BDP($B228,N$2)</f>
        <v>4.5929394812680115</v>
      </c>
      <c r="O228">
        <f>_xll.BDP($B228,O$2)</f>
        <v>4.5929394812680115</v>
      </c>
      <c r="P228" t="str">
        <f>_xll.BDP($B228,P$2)</f>
        <v>#N/A Field Not Applicable</v>
      </c>
      <c r="Q228">
        <f>_xll.BDP($B228,Q$2)</f>
        <v>4.5929394812680115</v>
      </c>
      <c r="R228" t="str">
        <f>_xll.BDP($B228,R$2)</f>
        <v>PERP/CALL</v>
      </c>
      <c r="S228" t="str">
        <f>_xll.BDP($B228,S$2)</f>
        <v>FIXED</v>
      </c>
      <c r="T228">
        <f>_xll.BDP($B228,T$2)</f>
        <v>6.375</v>
      </c>
      <c r="U228">
        <f>_xll.BDP($B228,U$2)</f>
        <v>25</v>
      </c>
      <c r="V228" s="4" t="str">
        <f>_xll.BDP($B228,V$2)</f>
        <v>Quarter</v>
      </c>
      <c r="W228" s="4">
        <f>_xll.BDS($B228,"dvd_hist_all","startrow=1","endrow=1","startcol=2","endcol=2")</f>
        <v>45014</v>
      </c>
      <c r="X228" s="4">
        <f>_xll.BDS($B228,"dvd_hist_all","startrow=1","endrow=1","startcol=2","endcol=2")</f>
        <v>45014</v>
      </c>
      <c r="Y228" s="2" t="str">
        <f>_xll.BDP($B228,Y$2)</f>
        <v>CUMULATIVE</v>
      </c>
      <c r="Z228" t="str">
        <f>_xll.BDP($B228,Z$2)</f>
        <v>4/28/2023</v>
      </c>
      <c r="AA228">
        <f>_xll.BDP($B228,AA$2)</f>
        <v>30</v>
      </c>
      <c r="AB228" t="str">
        <f>_xll.BDP($B228,AB$2)</f>
        <v>Anytime</v>
      </c>
      <c r="AC228" t="str">
        <f>_xll.BDP($B228,AC$2)</f>
        <v>#N/A Field Not Applicable</v>
      </c>
      <c r="AH228" t="str">
        <f>_xll.BDP($B228,AH$2)</f>
        <v>N</v>
      </c>
      <c r="AI228" t="str">
        <f>_xll.BDP($B228,AI$2)</f>
        <v>Not Confirmed</v>
      </c>
      <c r="AJ228" t="str">
        <f>_xll.BDP($B228,AJ$2)</f>
        <v>Y</v>
      </c>
      <c r="AK228" t="str">
        <f>_xll.BDP($B228,AK$2)</f>
        <v>Preferred</v>
      </c>
      <c r="AL228" s="2" t="str">
        <f>_xll.BDP($B228,AL$2)</f>
        <v>82981J877</v>
      </c>
      <c r="AM228" s="2" t="str">
        <f>_xll.BDP($B228,AM$2)</f>
        <v>BB+</v>
      </c>
      <c r="AN228" s="2" t="str">
        <f>_xll.BDP($B228,AN$2)</f>
        <v>BB</v>
      </c>
      <c r="AO228" s="2"/>
      <c r="AP228">
        <f>_xll.BDP(LEFT($H228,LEN($H228)-2)&amp;"Equity",AP$2)</f>
        <v>2.6468013622735764E-3</v>
      </c>
      <c r="AQ228">
        <f>_xll.BDP(LEFT($H228,LEN($H228)-2)&amp;"Equity",AQ$2)</f>
        <v>4.0423267871831037E-2</v>
      </c>
      <c r="AR228" s="2" t="str">
        <f>_xll.BDP($B228,AR$2)</f>
        <v>NEW YORK</v>
      </c>
      <c r="AS228" s="2"/>
      <c r="AT228" s="2">
        <f>_xll.BDP($B228,AT$2)</f>
        <v>13.609436971572421</v>
      </c>
      <c r="AU228" s="2">
        <f>_xll.BDP($B228,AU$2)</f>
        <v>13.609436971572421</v>
      </c>
      <c r="AV228" s="7">
        <f>_xll.BDP($B228,AV$2)</f>
        <v>7000000</v>
      </c>
      <c r="AW228" s="8">
        <f t="shared" si="8"/>
        <v>151830000</v>
      </c>
      <c r="AX228" s="7" t="str">
        <f>_xll.BDP($B228,AX$2)</f>
        <v>US82981J8779</v>
      </c>
      <c r="AY228" s="7" t="str">
        <f>_xll.BDP($B228,AY$2)</f>
        <v>BGL0NT0</v>
      </c>
    </row>
    <row r="229" spans="2:51" x14ac:dyDescent="0.25">
      <c r="B229" t="s">
        <v>1859</v>
      </c>
      <c r="C229">
        <f>_xll.BDP($B229,C$2)</f>
        <v>19.274999999999999</v>
      </c>
      <c r="D229" s="3">
        <f>_xll.BDP($B229,D$2)/100</f>
        <v>-0.2179930795847751</v>
      </c>
      <c r="E229" s="1">
        <f>_xll.BDP($B229,E$2)</f>
        <v>11844.622950819672</v>
      </c>
      <c r="G229" t="str">
        <f>_xll.BDP($B229,G$2)</f>
        <v>DIME COMMUNITY BANCSHARE</v>
      </c>
      <c r="H229" t="str">
        <f>_xll.BDP($B229,H$2)</f>
        <v>DCOM US</v>
      </c>
      <c r="I229">
        <f>_xll.BDP(LEFT($H229,LEN(H229)-2)&amp;"Equity",I$2)</f>
        <v>23.46</v>
      </c>
      <c r="J229" s="3">
        <f>_xll.BDP(LEFT($H229,LEN($H229)-2)&amp;"Equity",J$2)/100</f>
        <v>-0.23433420000000002</v>
      </c>
      <c r="K229" t="str">
        <f>_xll.BDP(H229&amp;" Equity",$K$2)</f>
        <v>4/28/2023</v>
      </c>
      <c r="M229" t="str">
        <f>_xll.BDP($B229,M$2)</f>
        <v>#N/A Field Not Applicable</v>
      </c>
      <c r="N229">
        <f>_xll.BDP($B229,N$2)</f>
        <v>5.5440443523548195</v>
      </c>
      <c r="O229">
        <f>_xll.BDP($B229,O$2)</f>
        <v>5.5440443523548195</v>
      </c>
      <c r="P229">
        <f>_xll.BDP($B229,P$2)</f>
        <v>5.8978057752254331</v>
      </c>
      <c r="Q229">
        <f>_xll.BDP($B229,Q$2)</f>
        <v>5.5440443523548195</v>
      </c>
      <c r="R229" t="str">
        <f>_xll.BDP($B229,R$2)</f>
        <v>PERP/CALL</v>
      </c>
      <c r="S229" t="str">
        <f>_xll.BDP($B229,S$2)</f>
        <v>FIXED</v>
      </c>
      <c r="T229">
        <f>_xll.BDP($B229,T$2)</f>
        <v>5.5</v>
      </c>
      <c r="U229">
        <f>_xll.BDP($B229,U$2)</f>
        <v>25</v>
      </c>
      <c r="V229" s="4" t="str">
        <f>_xll.BDP($B229,V$2)</f>
        <v>Quarter</v>
      </c>
      <c r="W229" s="4">
        <f>_xll.BDS($B229,"dvd_hist_all","startrow=1","endrow=1","startcol=2","endcol=2")</f>
        <v>44964</v>
      </c>
      <c r="X229" s="4">
        <f>_xll.BDS($B229,"dvd_hist_all","startrow=1","endrow=1","startcol=2","endcol=2")</f>
        <v>44964</v>
      </c>
      <c r="Y229" s="2" t="str">
        <f>_xll.BDP($B229,Y$2)</f>
        <v>NON-CUMULATIVE</v>
      </c>
      <c r="Z229" t="str">
        <f>_xll.BDP($B229,Z$2)</f>
        <v>2/15/2025</v>
      </c>
      <c r="AA229">
        <f>_xll.BDP($B229,AA$2)</f>
        <v>30</v>
      </c>
      <c r="AB229" t="str">
        <f>_xll.BDP($B229,AB$2)</f>
        <v>Anytime</v>
      </c>
      <c r="AC229" t="str">
        <f>_xll.BDP($B229,AC$2)</f>
        <v>#N/A Field Not Applicable</v>
      </c>
      <c r="AH229" t="str">
        <f>_xll.BDP($B229,AH$2)</f>
        <v>N</v>
      </c>
      <c r="AI229" t="str">
        <f>_xll.BDP($B229,AI$2)</f>
        <v>Yes</v>
      </c>
      <c r="AJ229" t="str">
        <f>_xll.BDP($B229,AJ$2)</f>
        <v>N</v>
      </c>
      <c r="AK229" t="str">
        <f>_xll.BDP($B229,AK$2)</f>
        <v>Preferred</v>
      </c>
      <c r="AL229" s="2" t="str">
        <f>_xll.BDP($B229,AL$2)</f>
        <v>25432X201</v>
      </c>
      <c r="AM229" s="2" t="str">
        <f>_xll.BDP($B229,AM$2)</f>
        <v>WD</v>
      </c>
      <c r="AN229" s="2" t="str">
        <f>_xll.BDP($B229,AN$2)</f>
        <v>#N/A N/A</v>
      </c>
      <c r="AO229" s="2"/>
      <c r="AP229">
        <f>_xll.BDP(LEFT($H229,LEN($H229)-2)&amp;"Equity",AP$2)</f>
        <v>1.5394385061265892E-3</v>
      </c>
      <c r="AQ229">
        <f>_xll.BDP(LEFT($H229,LEN($H229)-2)&amp;"Equity",AQ$2)</f>
        <v>2.3731835911756982E-2</v>
      </c>
      <c r="AR229" s="2" t="str">
        <f>_xll.BDP($B229,AR$2)</f>
        <v>NASDAQ/NGS</v>
      </c>
      <c r="AS229" s="2"/>
      <c r="AT229" s="2">
        <f>_xll.BDP($B229,AT$2)</f>
        <v>13.730807725312772</v>
      </c>
      <c r="AU229" s="2">
        <f>_xll.BDP($B229,AU$2)</f>
        <v>13.730807725312772</v>
      </c>
      <c r="AV229" s="7">
        <f>_xll.BDP($B229,AV$2)</f>
        <v>5299200</v>
      </c>
      <c r="AW229" s="8">
        <f t="shared" si="8"/>
        <v>102142079.99999999</v>
      </c>
      <c r="AX229" s="7" t="str">
        <f>_xll.BDP($B229,AX$2)</f>
        <v>US25432X2018</v>
      </c>
      <c r="AY229" s="7" t="str">
        <f>_xll.BDP($B229,AY$2)</f>
        <v>BMFZ6W7</v>
      </c>
    </row>
    <row r="230" spans="2:51" x14ac:dyDescent="0.25">
      <c r="B230" t="s">
        <v>90</v>
      </c>
      <c r="C230">
        <f>_xll.BDP($B230,C$2)</f>
        <v>25.25</v>
      </c>
      <c r="D230" s="3">
        <f>_xll.BDP($B230,D$2)/100</f>
        <v>-7.8155529503712105E-3</v>
      </c>
      <c r="E230" s="1">
        <f>_xll.BDP($B230,E$2)</f>
        <v>11060.639344262296</v>
      </c>
      <c r="G230" t="str">
        <f>_xll.BDP($B230,G$2)</f>
        <v>DILLARDS CAP TRUST I</v>
      </c>
      <c r="H230" t="str">
        <f>_xll.BDP($B230,H$2)</f>
        <v>DDS US</v>
      </c>
      <c r="I230">
        <f>_xll.BDP(LEFT($H230,LEN(H230)-2)&amp;"Equity",I$2)</f>
        <v>299.37</v>
      </c>
      <c r="J230" s="3">
        <f>_xll.BDP(LEFT($H230,LEN($H230)-2)&amp;"Equity",J$2)/100</f>
        <v>-0.1600404</v>
      </c>
      <c r="K230" t="str">
        <f>_xll.BDP(H230&amp;" Equity",$K$2)</f>
        <v>5/12/2023</v>
      </c>
      <c r="M230" t="str">
        <f>_xll.BDP($B230,M$2)</f>
        <v>#N/A Field Not Applicable</v>
      </c>
      <c r="N230">
        <f>_xll.BDP($B230,N$2)</f>
        <v>7.3737388506553092</v>
      </c>
      <c r="O230">
        <f>_xll.BDP($B230,O$2)</f>
        <v>7.3737388506553092</v>
      </c>
      <c r="P230">
        <f>_xll.BDP($B230,P$2)</f>
        <v>-7.6497395833333339</v>
      </c>
      <c r="Q230">
        <f>_xll.BDP($B230,Q$2)</f>
        <v>-7.6497395800000003</v>
      </c>
      <c r="R230" t="str">
        <f>_xll.BDP($B230,R$2)</f>
        <v>CALLABLE</v>
      </c>
      <c r="S230" t="str">
        <f>_xll.BDP($B230,S$2)</f>
        <v>FIXED</v>
      </c>
      <c r="T230">
        <f>_xll.BDP($B230,T$2)</f>
        <v>7.5</v>
      </c>
      <c r="U230">
        <f>_xll.BDP($B230,U$2)</f>
        <v>25</v>
      </c>
      <c r="V230" s="4" t="str">
        <f>_xll.BDP($B230,V$2)</f>
        <v>Quarter</v>
      </c>
      <c r="W230" s="4">
        <f>_xll.BDS($B230,"dvd_hist_all","startrow=1","endrow=1","startcol=2","endcol=2")</f>
        <v>45029</v>
      </c>
      <c r="X230" s="4">
        <f>_xll.BDS($B230,"dvd_hist_all","startrow=1","endrow=1","startcol=2","endcol=2")</f>
        <v>45029</v>
      </c>
      <c r="Y230" s="2" t="str">
        <f>_xll.BDP($B230,Y$2)</f>
        <v>CUMULATIVE</v>
      </c>
      <c r="Z230" t="str">
        <f>_xll.BDP($B230,Z$2)</f>
        <v>4/28/2023</v>
      </c>
      <c r="AA230">
        <f>_xll.BDP($B230,AA$2)</f>
        <v>30</v>
      </c>
      <c r="AB230" t="str">
        <f>_xll.BDP($B230,AB$2)</f>
        <v>Anytime</v>
      </c>
      <c r="AC230" t="str">
        <f>_xll.BDP($B230,AC$2)</f>
        <v>8/1/2038</v>
      </c>
      <c r="AH230" t="str">
        <f>_xll.BDP($B230,AH$2)</f>
        <v>N</v>
      </c>
      <c r="AI230" t="str">
        <f>_xll.BDP($B230,AI$2)</f>
        <v>Not Confirmed</v>
      </c>
      <c r="AJ230" t="str">
        <f>_xll.BDP($B230,AJ$2)</f>
        <v>Y</v>
      </c>
      <c r="AK230" t="str">
        <f>_xll.BDP($B230,AK$2)</f>
        <v>Jr Subordinated</v>
      </c>
      <c r="AL230" s="2" t="str">
        <f>_xll.BDP($B230,AL$2)</f>
        <v>25406P200</v>
      </c>
      <c r="AM230" s="2" t="str">
        <f>_xll.BDP($B230,AM$2)</f>
        <v>BB</v>
      </c>
      <c r="AN230" s="2" t="str">
        <f>_xll.BDP($B230,AN$2)</f>
        <v>B-</v>
      </c>
      <c r="AO230" s="2"/>
      <c r="AP230">
        <f>_xll.BDP(LEFT($H230,LEN($H230)-2)&amp;"Equity",AP$2)</f>
        <v>1.0650803192699954E-3</v>
      </c>
      <c r="AQ230">
        <f>_xll.BDP(LEFT($H230,LEN($H230)-2)&amp;"Equity",AQ$2)</f>
        <v>2.8362386950450791E-2</v>
      </c>
      <c r="AR230" s="2" t="str">
        <f>_xll.BDP($B230,AR$2)</f>
        <v>NEW YORK</v>
      </c>
      <c r="AS230" s="2"/>
      <c r="AT230" s="2">
        <f>_xll.BDP($B230,AT$2)</f>
        <v>8.946607173140622</v>
      </c>
      <c r="AU230" s="2">
        <f>_xll.BDP($B230,AU$2)</f>
        <v>8.946607173140622</v>
      </c>
      <c r="AV230" s="7">
        <f>_xll.BDP($B230,AV$2)</f>
        <v>8000000</v>
      </c>
      <c r="AW230" s="8">
        <f t="shared" si="8"/>
        <v>202000000</v>
      </c>
      <c r="AX230" s="7" t="str">
        <f>_xll.BDP($B230,AX$2)</f>
        <v>US25406P2002</v>
      </c>
      <c r="AY230" s="7" t="str">
        <f>_xll.BDP($B230,AY$2)</f>
        <v>2613741</v>
      </c>
    </row>
    <row r="231" spans="2:51" x14ac:dyDescent="0.25">
      <c r="B231" t="s">
        <v>1110</v>
      </c>
      <c r="C231">
        <f>_xll.BDP($B231,C$2)</f>
        <v>1260.04</v>
      </c>
      <c r="D231" s="3">
        <f>_xll.BDP($B231,D$2)/100</f>
        <v>-1.3131369030207783E-2</v>
      </c>
      <c r="E231" s="1">
        <f>_xll.BDP($B231,E$2)</f>
        <v>12272.836065573771</v>
      </c>
      <c r="G231" t="str">
        <f>_xll.BDP($B231,G$2)</f>
        <v>DANAHER CORP</v>
      </c>
      <c r="H231" t="str">
        <f>_xll.BDP($B231,H$2)</f>
        <v>DHR US</v>
      </c>
      <c r="I231">
        <f>_xll.BDP(LEFT($H231,LEN(H231)-2)&amp;"Equity",I$2)</f>
        <v>246.85</v>
      </c>
      <c r="J231" s="3">
        <f>_xll.BDP(LEFT($H231,LEN($H231)-2)&amp;"Equity",J$2)/100</f>
        <v>-2.7471119999999999E-3</v>
      </c>
      <c r="K231" t="str">
        <f>_xll.BDP(H231&amp;" Equity",$K$2)</f>
        <v>4/25/2023</v>
      </c>
      <c r="M231" t="str">
        <f>_xll.BDP($B231,M$2)</f>
        <v>#N/A Field Not Applicable</v>
      </c>
      <c r="N231">
        <f>_xll.BDP($B231,N$2)</f>
        <v>3.9458004845442991</v>
      </c>
      <c r="O231">
        <f>_xll.BDP($B231,O$2)</f>
        <v>-537.42203626158084</v>
      </c>
      <c r="P231" t="str">
        <f>_xll.BDP($B231,P$2)</f>
        <v>#N/A Field Not Applicable</v>
      </c>
      <c r="Q231">
        <f>_xll.BDP($B231,Q$2)</f>
        <v>-537.42203626158084</v>
      </c>
      <c r="R231" t="str">
        <f>_xll.BDP($B231,R$2)</f>
        <v>CONVERTIBLE</v>
      </c>
      <c r="S231" t="str">
        <f>_xll.BDP($B231,S$2)</f>
        <v>FIXED</v>
      </c>
      <c r="T231">
        <f>_xll.BDP($B231,T$2)</f>
        <v>5</v>
      </c>
      <c r="U231">
        <f>_xll.BDP($B231,U$2)</f>
        <v>1000</v>
      </c>
      <c r="V231" s="4" t="str">
        <f>_xll.BDP($B231,V$2)</f>
        <v>Quarter</v>
      </c>
      <c r="W231" s="4">
        <f>_xll.BDS($B231,"dvd_hist_all","startrow=1","endrow=1","startcol=2","endcol=2")</f>
        <v>45015</v>
      </c>
      <c r="X231" s="4">
        <f>_xll.BDS($B231,"dvd_hist_all","startrow=1","endrow=1","startcol=2","endcol=2")</f>
        <v>45015</v>
      </c>
      <c r="Y231" s="2" t="str">
        <f>_xll.BDP($B231,Y$2)</f>
        <v>#N/A Field Not Applicable</v>
      </c>
      <c r="Z231" t="str">
        <f>_xll.BDP($B231,Z$2)</f>
        <v>#N/A Field Not Applicable</v>
      </c>
      <c r="AA231" t="str">
        <f>_xll.BDP($B231,AA$2)</f>
        <v>#N/A Field Not Applicable</v>
      </c>
      <c r="AB231" t="str">
        <f>_xll.BDP($B231,AB$2)</f>
        <v>#N/A Field Not Applicable</v>
      </c>
      <c r="AC231" t="str">
        <f>_xll.BDP($B231,AC$2)</f>
        <v>4/15/2023</v>
      </c>
      <c r="AH231" t="str">
        <f>_xll.BDP($B231,AH$2)</f>
        <v>N</v>
      </c>
      <c r="AI231" t="str">
        <f>_xll.BDP($B231,AI$2)</f>
        <v>Not Confirmed</v>
      </c>
      <c r="AJ231" t="str">
        <f>_xll.BDP($B231,AJ$2)</f>
        <v>#N/A N/A</v>
      </c>
      <c r="AK231" t="str">
        <f>_xll.BDP($B231,AK$2)</f>
        <v>Preferred</v>
      </c>
      <c r="AL231" s="2" t="str">
        <f>_xll.BDP($B231,AL$2)</f>
        <v>235851409</v>
      </c>
      <c r="AM231" s="2" t="str">
        <f>_xll.BDP($B231,AM$2)</f>
        <v>#N/A N/A</v>
      </c>
      <c r="AN231" s="2" t="str">
        <f>_xll.BDP($B231,AN$2)</f>
        <v>#N/A N/A</v>
      </c>
      <c r="AO231" s="2"/>
      <c r="AP231">
        <f>_xll.BDP(LEFT($H231,LEN($H231)-2)&amp;"Equity",AP$2)</f>
        <v>1.7357409861529227E-5</v>
      </c>
      <c r="AQ231">
        <f>_xll.BDP(LEFT($H231,LEN($H231)-2)&amp;"Equity",AQ$2)</f>
        <v>7.4380280668567833E-3</v>
      </c>
      <c r="AR231" s="2" t="str">
        <f>_xll.BDP($B231,AR$2)</f>
        <v>NEW YORK</v>
      </c>
      <c r="AS231" s="2"/>
      <c r="AT231" s="2">
        <f>_xll.BDP($B231,AT$2)</f>
        <v>4.9004474167735575E-2</v>
      </c>
      <c r="AU231" s="2">
        <f>_xll.BDP($B231,AU$2)</f>
        <v>4.9001555556179785E-2</v>
      </c>
      <c r="AV231" s="7">
        <f>_xll.BDP($B231,AV$2)</f>
        <v>1717495</v>
      </c>
      <c r="AW231" s="8">
        <f t="shared" si="8"/>
        <v>2164112399.7999997</v>
      </c>
      <c r="AX231" s="7" t="str">
        <f>_xll.BDP($B231,AX$2)</f>
        <v>US2358514097</v>
      </c>
      <c r="AY231" s="7" t="str">
        <f>_xll.BDP($B231,AY$2)</f>
        <v>BMVWZV4</v>
      </c>
    </row>
    <row r="232" spans="2:51" x14ac:dyDescent="0.25">
      <c r="B232" t="s">
        <v>91</v>
      </c>
      <c r="C232">
        <f>_xll.BDP($B232,C$2)</f>
        <v>23.774999999999999</v>
      </c>
      <c r="D232" s="3">
        <f>_xll.BDP($B232,D$2)/100</f>
        <v>-1.6741246825862977E-2</v>
      </c>
      <c r="E232" s="1">
        <f>_xll.BDP($B232,E$2)</f>
        <v>5692.9682539682535</v>
      </c>
      <c r="G232" t="str">
        <f>_xll.BDP($B232,G$2)</f>
        <v>DYNAGAS LNG PARTNERS LP</v>
      </c>
      <c r="H232" t="str">
        <f>_xll.BDP($B232,H$2)</f>
        <v>DLNG US</v>
      </c>
      <c r="I232">
        <f>_xll.BDP(LEFT($H232,LEN(H232)-2)&amp;"Equity",I$2)</f>
        <v>2.85</v>
      </c>
      <c r="J232" s="3">
        <f>_xll.BDP(LEFT($H232,LEN($H232)-2)&amp;"Equity",J$2)/100</f>
        <v>-0.1065831</v>
      </c>
      <c r="K232" t="str">
        <f>_xll.BDP(H232&amp;" Equity",$K$2)</f>
        <v>5/15/2023</v>
      </c>
      <c r="M232" t="str">
        <f>_xll.BDP($B232,M$2)</f>
        <v>#N/A Field Not Applicable</v>
      </c>
      <c r="N232">
        <f>_xll.BDP($B232,N$2)</f>
        <v>5.9697532501989921</v>
      </c>
      <c r="O232">
        <f>_xll.BDP($B232,O$2)</f>
        <v>5.9697532501989921</v>
      </c>
      <c r="P232">
        <f>_xll.BDP($B232,P$2)</f>
        <v>-440.63266736768315</v>
      </c>
      <c r="Q232">
        <f>_xll.BDP($B232,Q$2)</f>
        <v>-440.63266736999998</v>
      </c>
      <c r="R232" t="str">
        <f>_xll.BDP($B232,R$2)</f>
        <v>PERP/CALL</v>
      </c>
      <c r="S232" t="str">
        <f>_xll.BDP($B232,S$2)</f>
        <v>FIXED</v>
      </c>
      <c r="T232">
        <f>_xll.BDP($B232,T$2)</f>
        <v>9</v>
      </c>
      <c r="U232">
        <f>_xll.BDP($B232,U$2)</f>
        <v>25</v>
      </c>
      <c r="V232" s="4" t="str">
        <f>_xll.BDP($B232,V$2)</f>
        <v>Quarter</v>
      </c>
      <c r="W232" s="4">
        <f>_xll.BDS($B232,"dvd_hist_all","startrow=1","endrow=1","startcol=2","endcol=2")</f>
        <v>44960</v>
      </c>
      <c r="X232" s="4">
        <f>_xll.BDS($B232,"dvd_hist_all","startrow=1","endrow=1","startcol=2","endcol=2")</f>
        <v>44960</v>
      </c>
      <c r="Y232" s="2" t="str">
        <f>_xll.BDP($B232,Y$2)</f>
        <v>CUMULATIVE</v>
      </c>
      <c r="Z232" t="str">
        <f>_xll.BDP($B232,Z$2)</f>
        <v>4/28/2023</v>
      </c>
      <c r="AA232">
        <f>_xll.BDP($B232,AA$2)</f>
        <v>30</v>
      </c>
      <c r="AB232" t="str">
        <f>_xll.BDP($B232,AB$2)</f>
        <v>Anytime</v>
      </c>
      <c r="AC232" t="str">
        <f>_xll.BDP($B232,AC$2)</f>
        <v>#N/A Field Not Applicable</v>
      </c>
      <c r="AH232" t="str">
        <f>_xll.BDP($B232,AH$2)</f>
        <v>N</v>
      </c>
      <c r="AI232" t="str">
        <f>_xll.BDP($B232,AI$2)</f>
        <v>Yes</v>
      </c>
      <c r="AJ232" t="str">
        <f>_xll.BDP($B232,AJ$2)</f>
        <v>Y</v>
      </c>
      <c r="AK232" t="str">
        <f>_xll.BDP($B232,AK$2)</f>
        <v>Preferred</v>
      </c>
      <c r="AL232" s="2" t="str">
        <f>_xll.BDP($B232,AL$2)</f>
        <v>EP0490375</v>
      </c>
      <c r="AM232" s="2" t="str">
        <f>_xll.BDP($B232,AM$2)</f>
        <v>#N/A N/A</v>
      </c>
      <c r="AN232" s="2" t="str">
        <f>_xll.BDP($B232,AN$2)</f>
        <v>#N/A N/A</v>
      </c>
      <c r="AO232" s="2"/>
      <c r="AP232">
        <f>_xll.BDP(LEFT($H232,LEN($H232)-2)&amp;"Equity",AP$2)</f>
        <v>3.1273445063597638E-2</v>
      </c>
      <c r="AQ232">
        <f>_xll.BDP(LEFT($H232,LEN($H232)-2)&amp;"Equity",AQ$2)</f>
        <v>0.10171109799494038</v>
      </c>
      <c r="AR232" s="2" t="str">
        <f>_xll.BDP($B232,AR$2)</f>
        <v>NEW YORK</v>
      </c>
      <c r="AS232" s="2"/>
      <c r="AT232" s="2">
        <f>_xll.BDP($B232,AT$2)</f>
        <v>10.257856661320652</v>
      </c>
      <c r="AU232" s="2">
        <f>_xll.BDP($B232,AU$2)</f>
        <v>10.257856661320652</v>
      </c>
      <c r="AV232" s="7">
        <f>_xll.BDP($B232,AV$2)</f>
        <v>3000000</v>
      </c>
      <c r="AW232" s="8">
        <f t="shared" si="8"/>
        <v>71325000</v>
      </c>
      <c r="AX232" s="7" t="str">
        <f>_xll.BDP($B232,AX$2)</f>
        <v>MHY2188B1166</v>
      </c>
      <c r="AY232" s="7" t="str">
        <f>_xll.BDP($B232,AY$2)</f>
        <v>BYPZHZ1</v>
      </c>
    </row>
    <row r="233" spans="2:51" x14ac:dyDescent="0.25">
      <c r="B233" t="s">
        <v>755</v>
      </c>
      <c r="C233">
        <f>_xll.BDP($B233,C$2)</f>
        <v>24</v>
      </c>
      <c r="D233" s="3">
        <f>_xll.BDP($B233,D$2)/100</f>
        <v>-1.9150707743547081E-2</v>
      </c>
      <c r="E233" s="1">
        <f>_xll.BDP($B233,E$2)</f>
        <v>3797.8688524590166</v>
      </c>
      <c r="G233" t="str">
        <f>_xll.BDP($B233,G$2)</f>
        <v>DYNAGAS LNG PARTNERS LP</v>
      </c>
      <c r="H233" t="str">
        <f>_xll.BDP($B233,H$2)</f>
        <v>DLNG US</v>
      </c>
      <c r="I233">
        <f>_xll.BDP(LEFT($H233,LEN(H233)-2)&amp;"Equity",I$2)</f>
        <v>2.85</v>
      </c>
      <c r="J233" s="3">
        <f>_xll.BDP(LEFT($H233,LEN($H233)-2)&amp;"Equity",J$2)/100</f>
        <v>-0.1065831</v>
      </c>
      <c r="K233" t="str">
        <f>_xll.BDP(H233&amp;" Equity",$K$2)</f>
        <v>5/15/2023</v>
      </c>
      <c r="M233">
        <f>_xll.BDP($B233,M$2)</f>
        <v>559.29999999999995</v>
      </c>
      <c r="N233">
        <f>_xll.BDP($B233,N$2)</f>
        <v>8.8467614533965246</v>
      </c>
      <c r="O233">
        <f>_xll.BDP($B233,O$2)</f>
        <v>10.703544617609985</v>
      </c>
      <c r="P233">
        <f>_xll.BDP($B233,P$2)</f>
        <v>10.238309503120615</v>
      </c>
      <c r="Q233">
        <f>_xll.BDP($B233,Q$2)</f>
        <v>10.238309503120615</v>
      </c>
      <c r="R233" t="str">
        <f>_xll.BDP($B233,R$2)</f>
        <v>PERP/CALL</v>
      </c>
      <c r="S233" t="str">
        <f>_xll.BDP($B233,S$2)</f>
        <v>VARIABLE</v>
      </c>
      <c r="T233">
        <f>_xll.BDP($B233,T$2)</f>
        <v>8.75</v>
      </c>
      <c r="U233">
        <f>_xll.BDP($B233,U$2)</f>
        <v>25</v>
      </c>
      <c r="V233" s="4" t="str">
        <f>_xll.BDP($B233,V$2)</f>
        <v>Quarter</v>
      </c>
      <c r="W233" s="4">
        <f>_xll.BDS($B233,"dvd_hist_all","startrow=1","endrow=1","startcol=2","endcol=2")</f>
        <v>44971</v>
      </c>
      <c r="X233" s="4">
        <f>_xll.BDS($B233,"dvd_hist_all","startrow=1","endrow=1","startcol=2","endcol=2")</f>
        <v>44971</v>
      </c>
      <c r="Y233" s="2" t="str">
        <f>_xll.BDP($B233,Y$2)</f>
        <v>CUMULATIVE</v>
      </c>
      <c r="Z233" t="str">
        <f>_xll.BDP($B233,Z$2)</f>
        <v>11/22/2023</v>
      </c>
      <c r="AA233">
        <f>_xll.BDP($B233,AA$2)</f>
        <v>30</v>
      </c>
      <c r="AB233" t="str">
        <f>_xll.BDP($B233,AB$2)</f>
        <v>Anytime</v>
      </c>
      <c r="AC233" t="str">
        <f>_xll.BDP($B233,AC$2)</f>
        <v>#N/A Field Not Applicable</v>
      </c>
      <c r="AH233" t="str">
        <f>_xll.BDP($B233,AH$2)</f>
        <v>N</v>
      </c>
      <c r="AI233" t="str">
        <f>_xll.BDP($B233,AI$2)</f>
        <v>Yes</v>
      </c>
      <c r="AJ233" t="str">
        <f>_xll.BDP($B233,AJ$2)</f>
        <v>Y</v>
      </c>
      <c r="AK233" t="str">
        <f>_xll.BDP($B233,AK$2)</f>
        <v>Preferred</v>
      </c>
      <c r="AL233" s="2" t="str">
        <f>_xll.BDP($B233,AL$2)</f>
        <v>EP0562819</v>
      </c>
      <c r="AM233" s="2" t="str">
        <f>_xll.BDP($B233,AM$2)</f>
        <v>#N/A N/A</v>
      </c>
      <c r="AN233" s="2" t="str">
        <f>_xll.BDP($B233,AN$2)</f>
        <v>#N/A N/A</v>
      </c>
      <c r="AO233" s="2"/>
      <c r="AP233">
        <f>_xll.BDP(LEFT($H233,LEN($H233)-2)&amp;"Equity",AP$2)</f>
        <v>3.1273445063597638E-2</v>
      </c>
      <c r="AQ233">
        <f>_xll.BDP(LEFT($H233,LEN($H233)-2)&amp;"Equity",AQ$2)</f>
        <v>0.10171109799494038</v>
      </c>
      <c r="AR233" s="2" t="str">
        <f>_xll.BDP($B233,AR$2)</f>
        <v>NEW YORK</v>
      </c>
      <c r="AS233" s="2"/>
      <c r="AT233" s="2">
        <f>_xll.BDP($B233,AT$2)</f>
        <v>0.60244618846030618</v>
      </c>
      <c r="AU233" s="2">
        <f>_xll.BDP($B233,AU$2)</f>
        <v>0.60244618846030618</v>
      </c>
      <c r="AV233" s="7">
        <f>_xll.BDP($B233,AV$2)</f>
        <v>2200000</v>
      </c>
      <c r="AW233" s="8">
        <f t="shared" si="8"/>
        <v>52800000</v>
      </c>
      <c r="AX233" s="7" t="str">
        <f>_xll.BDP($B233,AX$2)</f>
        <v>MHY2188B1240</v>
      </c>
      <c r="AY233" s="7" t="str">
        <f>_xll.BDP($B233,AY$2)</f>
        <v>BGK3K11</v>
      </c>
    </row>
    <row r="234" spans="2:51" x14ac:dyDescent="0.25">
      <c r="B234" t="s">
        <v>895</v>
      </c>
      <c r="C234">
        <f>_xll.BDP($B234,C$2)</f>
        <v>18.745000000000001</v>
      </c>
      <c r="D234" s="3">
        <f>_xll.BDP($B234,D$2)/100</f>
        <v>-7.9642058165548146E-2</v>
      </c>
      <c r="E234" s="1">
        <f>_xll.BDP($B234,E$2)</f>
        <v>27950.852459016394</v>
      </c>
      <c r="G234" t="str">
        <f>_xll.BDP($B234,G$2)</f>
        <v>DIGITAL REALTY TRUST INC</v>
      </c>
      <c r="H234" t="str">
        <f>_xll.BDP($B234,H$2)</f>
        <v>DLR US</v>
      </c>
      <c r="I234">
        <f>_xll.BDP(LEFT($H234,LEN(H234)-2)&amp;"Equity",I$2)</f>
        <v>91.42</v>
      </c>
      <c r="J234" s="3">
        <f>_xll.BDP(LEFT($H234,LEN($H234)-2)&amp;"Equity",J$2)/100</f>
        <v>-0.1127778</v>
      </c>
      <c r="K234" t="str">
        <f>_xll.BDP(H234&amp;" Equity",$K$2)</f>
        <v>4/28/2023</v>
      </c>
      <c r="M234" t="str">
        <f>_xll.BDP($B234,M$2)</f>
        <v>#N/A Field Not Applicable</v>
      </c>
      <c r="N234">
        <f>_xll.BDP($B234,N$2)</f>
        <v>6.2512522540573032</v>
      </c>
      <c r="O234">
        <f>_xll.BDP($B234,O$2)</f>
        <v>6.2512522540573032</v>
      </c>
      <c r="P234">
        <f>_xll.BDP($B234,P$2)</f>
        <v>17.855694957758121</v>
      </c>
      <c r="Q234">
        <f>_xll.BDP($B234,Q$2)</f>
        <v>6.2512522540573032</v>
      </c>
      <c r="R234" t="str">
        <f>_xll.BDP($B234,R$2)</f>
        <v>PERP/CALL</v>
      </c>
      <c r="S234" t="str">
        <f>_xll.BDP($B234,S$2)</f>
        <v>FIXED</v>
      </c>
      <c r="T234">
        <f>_xll.BDP($B234,T$2)</f>
        <v>5.2</v>
      </c>
      <c r="U234">
        <f>_xll.BDP($B234,U$2)</f>
        <v>25</v>
      </c>
      <c r="V234" s="4" t="str">
        <f>_xll.BDP($B234,V$2)</f>
        <v>Quarter</v>
      </c>
      <c r="W234" s="4">
        <f>_xll.BDS($B234,"dvd_hist_all","startrow=1","endrow=1","startcol=2","endcol=2")</f>
        <v>44999</v>
      </c>
      <c r="X234" s="4">
        <f>_xll.BDS($B234,"dvd_hist_all","startrow=1","endrow=1","startcol=2","endcol=2")</f>
        <v>44999</v>
      </c>
      <c r="Y234" s="2" t="str">
        <f>_xll.BDP($B234,Y$2)</f>
        <v>CUMULATIVE</v>
      </c>
      <c r="Z234" t="str">
        <f>_xll.BDP($B234,Z$2)</f>
        <v>10/10/2024</v>
      </c>
      <c r="AA234">
        <f>_xll.BDP($B234,AA$2)</f>
        <v>30</v>
      </c>
      <c r="AB234" t="str">
        <f>_xll.BDP($B234,AB$2)</f>
        <v>Anytime</v>
      </c>
      <c r="AC234" t="str">
        <f>_xll.BDP($B234,AC$2)</f>
        <v>#N/A Field Not Applicable</v>
      </c>
      <c r="AH234" t="str">
        <f>_xll.BDP($B234,AH$2)</f>
        <v>N</v>
      </c>
      <c r="AI234" t="str">
        <f>_xll.BDP($B234,AI$2)</f>
        <v>Not Confirmed</v>
      </c>
      <c r="AJ234" t="str">
        <f>_xll.BDP($B234,AJ$2)</f>
        <v>Y</v>
      </c>
      <c r="AK234" t="str">
        <f>_xll.BDP($B234,AK$2)</f>
        <v>Preferred</v>
      </c>
      <c r="AL234" s="2" t="str">
        <f>_xll.BDP($B234,AL$2)</f>
        <v>253868822</v>
      </c>
      <c r="AM234" s="2" t="str">
        <f>_xll.BDP($B234,AM$2)</f>
        <v>BB+</v>
      </c>
      <c r="AN234" s="2" t="str">
        <f>_xll.BDP($B234,AN$2)</f>
        <v>BB+</v>
      </c>
      <c r="AO234" s="2"/>
      <c r="AP234">
        <f>_xll.BDP(LEFT($H234,LEN($H234)-2)&amp;"Equity",AP$2)</f>
        <v>2.8922306596533831E-3</v>
      </c>
      <c r="AQ234">
        <f>_xll.BDP(LEFT($H234,LEN($H234)-2)&amp;"Equity",AQ$2)</f>
        <v>3.6941919992651173E-2</v>
      </c>
      <c r="AR234" s="2" t="str">
        <f>_xll.BDP($B234,AR$2)</f>
        <v>NEW YORK</v>
      </c>
      <c r="AS234" s="2"/>
      <c r="AT234" s="2">
        <f>_xll.BDP($B234,AT$2)</f>
        <v>14.336047473042486</v>
      </c>
      <c r="AU234" s="2">
        <f>_xll.BDP($B234,AU$2)</f>
        <v>14.336047473042486</v>
      </c>
      <c r="AV234" s="7">
        <f>_xll.BDP($B234,AV$2)</f>
        <v>13800000</v>
      </c>
      <c r="AW234" s="8">
        <f t="shared" si="8"/>
        <v>258681000</v>
      </c>
      <c r="AX234" s="7" t="str">
        <f>_xll.BDP($B234,AX$2)</f>
        <v>US2538688225</v>
      </c>
      <c r="AY234" s="7" t="str">
        <f>_xll.BDP($B234,AY$2)</f>
        <v>BKLXG10</v>
      </c>
    </row>
    <row r="235" spans="2:51" x14ac:dyDescent="0.25">
      <c r="B235" t="s">
        <v>210</v>
      </c>
      <c r="C235">
        <f>_xll.BDP($B235,C$2)</f>
        <v>20.65</v>
      </c>
      <c r="D235" s="3">
        <f>_xll.BDP($B235,D$2)/100</f>
        <v>-7.8915555555555586E-2</v>
      </c>
      <c r="E235" s="1">
        <f>_xll.BDP($B235,E$2)</f>
        <v>11656.803278688525</v>
      </c>
      <c r="G235" t="str">
        <f>_xll.BDP($B235,G$2)</f>
        <v>DIGITAL REALTY TRUST INC</v>
      </c>
      <c r="H235" t="str">
        <f>_xll.BDP($B235,H$2)</f>
        <v>DLR US</v>
      </c>
      <c r="I235">
        <f>_xll.BDP(LEFT($H235,LEN(H235)-2)&amp;"Equity",I$2)</f>
        <v>91.42</v>
      </c>
      <c r="J235" s="3">
        <f>_xll.BDP(LEFT($H235,LEN($H235)-2)&amp;"Equity",J$2)/100</f>
        <v>-0.1127778</v>
      </c>
      <c r="K235" t="str">
        <f>_xll.BDP(H235&amp;" Equity",$K$2)</f>
        <v>4/28/2023</v>
      </c>
      <c r="M235" t="str">
        <f>_xll.BDP($B235,M$2)</f>
        <v>#N/A Field Not Applicable</v>
      </c>
      <c r="N235">
        <f>_xll.BDP($B235,N$2)</f>
        <v>5.3363826948732616</v>
      </c>
      <c r="O235">
        <f>_xll.BDP($B235,O$2)</f>
        <v>5.3363826948732616</v>
      </c>
      <c r="P235">
        <f>_xll.BDP($B235,P$2)</f>
        <v>23.58012170385388</v>
      </c>
      <c r="Q235">
        <f>_xll.BDP($B235,Q$2)</f>
        <v>5.3363826948732616</v>
      </c>
      <c r="R235" t="str">
        <f>_xll.BDP($B235,R$2)</f>
        <v>PERP/CALL</v>
      </c>
      <c r="S235" t="str">
        <f>_xll.BDP($B235,S$2)</f>
        <v>FIXED</v>
      </c>
      <c r="T235">
        <f>_xll.BDP($B235,T$2)</f>
        <v>5.25</v>
      </c>
      <c r="U235">
        <f>_xll.BDP($B235,U$2)</f>
        <v>25</v>
      </c>
      <c r="V235" s="4" t="str">
        <f>_xll.BDP($B235,V$2)</f>
        <v>Quarter</v>
      </c>
      <c r="W235" s="4">
        <f>_xll.BDS($B235,"dvd_hist_all","startrow=1","endrow=1","startcol=2","endcol=2")</f>
        <v>44999</v>
      </c>
      <c r="X235" s="4">
        <f>_xll.BDS($B235,"dvd_hist_all","startrow=1","endrow=1","startcol=2","endcol=2")</f>
        <v>44999</v>
      </c>
      <c r="Y235" s="2" t="str">
        <f>_xll.BDP($B235,Y$2)</f>
        <v>CUMULATIVE</v>
      </c>
      <c r="Z235" t="str">
        <f>_xll.BDP($B235,Z$2)</f>
        <v>4/28/2023</v>
      </c>
      <c r="AA235">
        <f>_xll.BDP($B235,AA$2)</f>
        <v>30</v>
      </c>
      <c r="AB235" t="str">
        <f>_xll.BDP($B235,AB$2)</f>
        <v>Anytime</v>
      </c>
      <c r="AC235" t="str">
        <f>_xll.BDP($B235,AC$2)</f>
        <v>#N/A Field Not Applicable</v>
      </c>
      <c r="AH235" t="str">
        <f>_xll.BDP($B235,AH$2)</f>
        <v>N</v>
      </c>
      <c r="AI235" t="str">
        <f>_xll.BDP($B235,AI$2)</f>
        <v>Not Confirmed</v>
      </c>
      <c r="AJ235" t="str">
        <f>_xll.BDP($B235,AJ$2)</f>
        <v>Y</v>
      </c>
      <c r="AK235" t="str">
        <f>_xll.BDP($B235,AK$2)</f>
        <v>Preferred</v>
      </c>
      <c r="AL235" s="2" t="str">
        <f>_xll.BDP($B235,AL$2)</f>
        <v>253868855</v>
      </c>
      <c r="AM235" s="2" t="str">
        <f>_xll.BDP($B235,AM$2)</f>
        <v>BB+</v>
      </c>
      <c r="AN235" s="2" t="str">
        <f>_xll.BDP($B235,AN$2)</f>
        <v>BB+</v>
      </c>
      <c r="AO235" s="2"/>
      <c r="AP235">
        <f>_xll.BDP(LEFT($H235,LEN($H235)-2)&amp;"Equity",AP$2)</f>
        <v>2.8922306596533831E-3</v>
      </c>
      <c r="AQ235">
        <f>_xll.BDP(LEFT($H235,LEN($H235)-2)&amp;"Equity",AQ$2)</f>
        <v>3.6941919992651173E-2</v>
      </c>
      <c r="AR235" s="2" t="str">
        <f>_xll.BDP($B235,AR$2)</f>
        <v>NEW YORK</v>
      </c>
      <c r="AS235" s="2"/>
      <c r="AT235" s="2">
        <f>_xll.BDP($B235,AT$2)</f>
        <v>15.65014888115673</v>
      </c>
      <c r="AU235" s="2">
        <f>_xll.BDP($B235,AU$2)</f>
        <v>15.65014888115673</v>
      </c>
      <c r="AV235" s="7">
        <f>_xll.BDP($B235,AV$2)</f>
        <v>8000000</v>
      </c>
      <c r="AW235" s="8">
        <f t="shared" si="8"/>
        <v>165200000</v>
      </c>
      <c r="AX235" s="7" t="str">
        <f>_xll.BDP($B235,AX$2)</f>
        <v>US2538688555</v>
      </c>
      <c r="AY235" s="7" t="str">
        <f>_xll.BDP($B235,AY$2)</f>
        <v>BD0YJ83</v>
      </c>
    </row>
    <row r="236" spans="2:51" x14ac:dyDescent="0.25">
      <c r="B236" t="s">
        <v>817</v>
      </c>
      <c r="C236">
        <f>_xll.BDP($B236,C$2)</f>
        <v>22.9</v>
      </c>
      <c r="D236" s="3">
        <f>_xll.BDP($B236,D$2)/100</f>
        <v>-7.0318887980376221E-2</v>
      </c>
      <c r="E236" s="1">
        <f>_xll.BDP($B236,E$2)</f>
        <v>22599.672131147541</v>
      </c>
      <c r="G236" t="str">
        <f>_xll.BDP($B236,G$2)</f>
        <v>DIGITAL REALTY TRUST INC</v>
      </c>
      <c r="H236" t="str">
        <f>_xll.BDP($B236,H$2)</f>
        <v>DLR US</v>
      </c>
      <c r="I236">
        <f>_xll.BDP(LEFT($H236,LEN(H236)-2)&amp;"Equity",I$2)</f>
        <v>91.42</v>
      </c>
      <c r="J236" s="3">
        <f>_xll.BDP(LEFT($H236,LEN($H236)-2)&amp;"Equity",J$2)/100</f>
        <v>-0.1127778</v>
      </c>
      <c r="K236" t="str">
        <f>_xll.BDP(H236&amp;" Equity",$K$2)</f>
        <v>4/28/2023</v>
      </c>
      <c r="M236" t="str">
        <f>_xll.BDP($B236,M$2)</f>
        <v>#N/A Field Not Applicable</v>
      </c>
      <c r="N236">
        <f>_xll.BDP($B236,N$2)</f>
        <v>5.4900580679218729</v>
      </c>
      <c r="O236">
        <f>_xll.BDP($B236,O$2)</f>
        <v>5.4900580679218729</v>
      </c>
      <c r="P236">
        <f>_xll.BDP($B236,P$2)</f>
        <v>-1.2344823316303462</v>
      </c>
      <c r="Q236">
        <f>_xll.BDP($B236,Q$2)</f>
        <v>-1.2344823300000001</v>
      </c>
      <c r="R236" t="str">
        <f>_xll.BDP($B236,R$2)</f>
        <v>PERP/CALL</v>
      </c>
      <c r="S236" t="str">
        <f>_xll.BDP($B236,S$2)</f>
        <v>FIXED</v>
      </c>
      <c r="T236">
        <f>_xll.BDP($B236,T$2)</f>
        <v>5.85</v>
      </c>
      <c r="U236">
        <f>_xll.BDP($B236,U$2)</f>
        <v>25</v>
      </c>
      <c r="V236" s="4" t="str">
        <f>_xll.BDP($B236,V$2)</f>
        <v>Quarter</v>
      </c>
      <c r="W236" s="4">
        <f>_xll.BDS($B236,"dvd_hist_all","startrow=1","endrow=1","startcol=2","endcol=2")</f>
        <v>44999</v>
      </c>
      <c r="X236" s="4">
        <f>_xll.BDS($B236,"dvd_hist_all","startrow=1","endrow=1","startcol=2","endcol=2")</f>
        <v>44999</v>
      </c>
      <c r="Y236" s="2" t="str">
        <f>_xll.BDP($B236,Y$2)</f>
        <v>CUMULATIVE</v>
      </c>
      <c r="Z236" t="str">
        <f>_xll.BDP($B236,Z$2)</f>
        <v>3/13/2024</v>
      </c>
      <c r="AA236">
        <f>_xll.BDP($B236,AA$2)</f>
        <v>30</v>
      </c>
      <c r="AB236" t="str">
        <f>_xll.BDP($B236,AB$2)</f>
        <v>Anytime</v>
      </c>
      <c r="AC236" t="str">
        <f>_xll.BDP($B236,AC$2)</f>
        <v>#N/A Field Not Applicable</v>
      </c>
      <c r="AH236" t="str">
        <f>_xll.BDP($B236,AH$2)</f>
        <v>N</v>
      </c>
      <c r="AI236" t="str">
        <f>_xll.BDP($B236,AI$2)</f>
        <v>Not Confirmed</v>
      </c>
      <c r="AJ236" t="str">
        <f>_xll.BDP($B236,AJ$2)</f>
        <v>Y</v>
      </c>
      <c r="AK236" t="str">
        <f>_xll.BDP($B236,AK$2)</f>
        <v>Preferred</v>
      </c>
      <c r="AL236" s="2" t="str">
        <f>_xll.BDP($B236,AL$2)</f>
        <v>253868830</v>
      </c>
      <c r="AM236" s="2" t="str">
        <f>_xll.BDP($B236,AM$2)</f>
        <v>BB+</v>
      </c>
      <c r="AN236" s="2" t="str">
        <f>_xll.BDP($B236,AN$2)</f>
        <v>BB+</v>
      </c>
      <c r="AO236" s="2"/>
      <c r="AP236">
        <f>_xll.BDP(LEFT($H236,LEN($H236)-2)&amp;"Equity",AP$2)</f>
        <v>2.8922306596533831E-3</v>
      </c>
      <c r="AQ236">
        <f>_xll.BDP(LEFT($H236,LEN($H236)-2)&amp;"Equity",AQ$2)</f>
        <v>3.6941919992651173E-2</v>
      </c>
      <c r="AR236" s="2" t="str">
        <f>_xll.BDP($B236,AR$2)</f>
        <v>NEW YORK</v>
      </c>
      <c r="AS236" s="2"/>
      <c r="AT236" s="2">
        <f>_xll.BDP($B236,AT$2)</f>
        <v>15.574935184033661</v>
      </c>
      <c r="AU236" s="2">
        <f>_xll.BDP($B236,AU$2)</f>
        <v>15.574935184033661</v>
      </c>
      <c r="AV236" s="7">
        <f>_xll.BDP($B236,AV$2)</f>
        <v>8400000</v>
      </c>
      <c r="AW236" s="8">
        <f t="shared" si="8"/>
        <v>192360000</v>
      </c>
      <c r="AX236" s="7" t="str">
        <f>_xll.BDP($B236,AX$2)</f>
        <v>US2538688308</v>
      </c>
      <c r="AY236" s="7" t="str">
        <f>_xll.BDP($B236,AY$2)</f>
        <v>BJR2164</v>
      </c>
    </row>
    <row r="237" spans="2:51" x14ac:dyDescent="0.25">
      <c r="B237" t="s">
        <v>1135</v>
      </c>
      <c r="C237">
        <f>_xll.BDP($B237,C$2)</f>
        <v>22.994999999999997</v>
      </c>
      <c r="D237" s="3">
        <f>_xll.BDP($B237,D$2)/100</f>
        <v>-1.5604524180967312E-2</v>
      </c>
      <c r="E237" s="1">
        <f>_xll.BDP($B237,E$2)</f>
        <v>10694.475409836066</v>
      </c>
      <c r="G237" t="str">
        <f>_xll.BDP($B237,G$2)</f>
        <v>DIAMONDROCK HOSPITALITY</v>
      </c>
      <c r="H237" t="str">
        <f>_xll.BDP($B237,H$2)</f>
        <v>DRH US</v>
      </c>
      <c r="I237">
        <f>_xll.BDP(LEFT($H237,LEN(H237)-2)&amp;"Equity",I$2)</f>
        <v>7.48</v>
      </c>
      <c r="J237" s="3">
        <f>_xll.BDP(LEFT($H237,LEN($H237)-2)&amp;"Equity",J$2)/100</f>
        <v>-0.14220189999999999</v>
      </c>
      <c r="K237" t="str">
        <f>_xll.BDP(H237&amp;" Equity",$K$2)</f>
        <v>5/4/2023</v>
      </c>
      <c r="M237" t="str">
        <f>_xll.BDP($B237,M$2)</f>
        <v>#N/A Field Not Applicable</v>
      </c>
      <c r="N237">
        <f>_xll.BDP($B237,N$2)</f>
        <v>7.964697884527971</v>
      </c>
      <c r="O237">
        <f>_xll.BDP($B237,O$2)</f>
        <v>7.964697884527971</v>
      </c>
      <c r="P237">
        <f>_xll.BDP($B237,P$2)</f>
        <v>6.5034482054115621</v>
      </c>
      <c r="Q237">
        <f>_xll.BDP($B237,Q$2)</f>
        <v>6.5034482100000002</v>
      </c>
      <c r="R237" t="str">
        <f>_xll.BDP($B237,R$2)</f>
        <v>PERP/CALL</v>
      </c>
      <c r="S237" t="str">
        <f>_xll.BDP($B237,S$2)</f>
        <v>FIXED</v>
      </c>
      <c r="T237">
        <f>_xll.BDP($B237,T$2)</f>
        <v>8.25</v>
      </c>
      <c r="U237">
        <f>_xll.BDP($B237,U$2)</f>
        <v>25</v>
      </c>
      <c r="V237" s="4" t="str">
        <f>_xll.BDP($B237,V$2)</f>
        <v>Quarter</v>
      </c>
      <c r="W237" s="4">
        <f>_xll.BDS($B237,"dvd_hist_all","startrow=1","endrow=1","startcol=2","endcol=2")</f>
        <v>45001</v>
      </c>
      <c r="X237" s="4">
        <f>_xll.BDS($B237,"dvd_hist_all","startrow=1","endrow=1","startcol=2","endcol=2")</f>
        <v>45001</v>
      </c>
      <c r="Y237" s="2" t="str">
        <f>_xll.BDP($B237,Y$2)</f>
        <v>CUMULATIVE</v>
      </c>
      <c r="Z237" t="str">
        <f>_xll.BDP($B237,Z$2)</f>
        <v>8/31/2025</v>
      </c>
      <c r="AA237">
        <f>_xll.BDP($B237,AA$2)</f>
        <v>30</v>
      </c>
      <c r="AB237" t="str">
        <f>_xll.BDP($B237,AB$2)</f>
        <v>Anytime</v>
      </c>
      <c r="AC237" t="str">
        <f>_xll.BDP($B237,AC$2)</f>
        <v>#N/A Field Not Applicable</v>
      </c>
      <c r="AH237" t="str">
        <f>_xll.BDP($B237,AH$2)</f>
        <v>N</v>
      </c>
      <c r="AI237" t="str">
        <f>_xll.BDP($B237,AI$2)</f>
        <v>Not Confirmed</v>
      </c>
      <c r="AJ237" t="str">
        <f>_xll.BDP($B237,AJ$2)</f>
        <v>Y</v>
      </c>
      <c r="AK237" t="str">
        <f>_xll.BDP($B237,AK$2)</f>
        <v>Preferred</v>
      </c>
      <c r="AL237" s="2" t="str">
        <f>_xll.BDP($B237,AL$2)</f>
        <v>252784400</v>
      </c>
      <c r="AM237" s="2" t="str">
        <f>_xll.BDP($B237,AM$2)</f>
        <v>#N/A N/A</v>
      </c>
      <c r="AN237" s="2" t="str">
        <f>_xll.BDP($B237,AN$2)</f>
        <v>#N/A N/A</v>
      </c>
      <c r="AO237" s="2"/>
      <c r="AP237">
        <f>_xll.BDP(LEFT($H237,LEN($H237)-2)&amp;"Equity",AP$2)</f>
        <v>5.7687511307598083E-3</v>
      </c>
      <c r="AQ237">
        <f>_xll.BDP(LEFT($H237,LEN($H237)-2)&amp;"Equity",AQ$2)</f>
        <v>4.8500455143456689E-2</v>
      </c>
      <c r="AR237" s="2" t="str">
        <f>_xll.BDP($B237,AR$2)</f>
        <v>NEW YORK</v>
      </c>
      <c r="AS237" s="2"/>
      <c r="AT237" s="2">
        <f>_xll.BDP($B237,AT$2)</f>
        <v>11.076999328092866</v>
      </c>
      <c r="AU237" s="2">
        <f>_xll.BDP($B237,AU$2)</f>
        <v>11.076999328092866</v>
      </c>
      <c r="AV237" s="7">
        <f>_xll.BDP($B237,AV$2)</f>
        <v>4760000</v>
      </c>
      <c r="AW237" s="8">
        <f t="shared" si="8"/>
        <v>109456199.99999999</v>
      </c>
      <c r="AX237" s="7" t="str">
        <f>_xll.BDP($B237,AX$2)</f>
        <v>US2527844003</v>
      </c>
      <c r="AY237" s="7" t="str">
        <f>_xll.BDP($B237,AY$2)</f>
        <v>BMWB1H8</v>
      </c>
    </row>
    <row r="238" spans="2:51" x14ac:dyDescent="0.25">
      <c r="B238" t="s">
        <v>92</v>
      </c>
      <c r="C238">
        <f>_xll.BDP($B238,C$2)</f>
        <v>25</v>
      </c>
      <c r="D238" s="3">
        <f>_xll.BDP($B238,D$2)/100</f>
        <v>-7.6786769049025502E-3</v>
      </c>
      <c r="E238" s="1">
        <f>_xll.BDP($B238,E$2)</f>
        <v>3554.7142857142858</v>
      </c>
      <c r="G238" t="str">
        <f>_xll.BDP($B238,G$2)</f>
        <v>DIANA SHIPPING INC</v>
      </c>
      <c r="H238" t="str">
        <f>_xll.BDP($B238,H$2)</f>
        <v>DSX US</v>
      </c>
      <c r="I238">
        <f>_xll.BDP(LEFT($H238,LEN(H238)-2)&amp;"Equity",I$2)</f>
        <v>3.89</v>
      </c>
      <c r="J238" s="3">
        <f>_xll.BDP(LEFT($H238,LEN($H238)-2)&amp;"Equity",J$2)/100</f>
        <v>-0.127053</v>
      </c>
      <c r="K238" t="str">
        <f>_xll.BDP(H238&amp;" Equity",$K$2)</f>
        <v>5/24/2023</v>
      </c>
      <c r="M238" t="str">
        <f>_xll.BDP($B238,M$2)</f>
        <v>#N/A Field Not Applicable</v>
      </c>
      <c r="N238">
        <f>_xll.BDP($B238,N$2)</f>
        <v>8.8659800966377951</v>
      </c>
      <c r="O238">
        <f>_xll.BDP($B238,O$2)</f>
        <v>8.8659800966377951</v>
      </c>
      <c r="P238">
        <f>_xll.BDP($B238,P$2)</f>
        <v>6.498112353245733</v>
      </c>
      <c r="Q238">
        <f>_xll.BDP($B238,Q$2)</f>
        <v>6.4981123499999995</v>
      </c>
      <c r="R238" t="str">
        <f>_xll.BDP($B238,R$2)</f>
        <v>PERP/CALL</v>
      </c>
      <c r="S238" t="str">
        <f>_xll.BDP($B238,S$2)</f>
        <v>FIXED</v>
      </c>
      <c r="T238">
        <f>_xll.BDP($B238,T$2)</f>
        <v>8.875</v>
      </c>
      <c r="U238">
        <f>_xll.BDP($B238,U$2)</f>
        <v>25</v>
      </c>
      <c r="V238" s="4" t="str">
        <f>_xll.BDP($B238,V$2)</f>
        <v>Quarter</v>
      </c>
      <c r="W238" s="4">
        <f>_xll.BDS($B238,"dvd_hist_all","startrow=1","endrow=1","startcol=2","endcol=2")</f>
        <v>44938</v>
      </c>
      <c r="X238" s="4">
        <f>_xll.BDS($B238,"dvd_hist_all","startrow=1","endrow=1","startcol=2","endcol=2")</f>
        <v>44938</v>
      </c>
      <c r="Y238" s="2" t="str">
        <f>_xll.BDP($B238,Y$2)</f>
        <v>CUMULATIVE</v>
      </c>
      <c r="Z238" t="str">
        <f>_xll.BDP($B238,Z$2)</f>
        <v>4/28/2023</v>
      </c>
      <c r="AA238">
        <f>_xll.BDP($B238,AA$2)</f>
        <v>30</v>
      </c>
      <c r="AB238" t="str">
        <f>_xll.BDP($B238,AB$2)</f>
        <v>Anytime</v>
      </c>
      <c r="AC238" t="str">
        <f>_xll.BDP($B238,AC$2)</f>
        <v>#N/A Field Not Applicable</v>
      </c>
      <c r="AH238" t="str">
        <f>_xll.BDP($B238,AH$2)</f>
        <v>N</v>
      </c>
      <c r="AI238" t="str">
        <f>_xll.BDP($B238,AI$2)</f>
        <v>Yes</v>
      </c>
      <c r="AJ238" t="str">
        <f>_xll.BDP($B238,AJ$2)</f>
        <v>Y</v>
      </c>
      <c r="AK238" t="str">
        <f>_xll.BDP($B238,AK$2)</f>
        <v>Preferred</v>
      </c>
      <c r="AL238" s="2" t="str">
        <f>_xll.BDP($B238,AL$2)</f>
        <v>EP0456137</v>
      </c>
      <c r="AM238" s="2" t="str">
        <f>_xll.BDP($B238,AM$2)</f>
        <v>#N/A N/A</v>
      </c>
      <c r="AN238" s="2" t="str">
        <f>_xll.BDP($B238,AN$2)</f>
        <v>#N/A N/A</v>
      </c>
      <c r="AO238" s="2"/>
      <c r="AP238">
        <f>_xll.BDP(LEFT($H238,LEN($H238)-2)&amp;"Equity",AP$2)</f>
        <v>1.6664423164033715E-2</v>
      </c>
      <c r="AQ238">
        <f>_xll.BDP(LEFT($H238,LEN($H238)-2)&amp;"Equity",AQ$2)</f>
        <v>7.469263845993579E-2</v>
      </c>
      <c r="AR238" s="2" t="str">
        <f>_xll.BDP($B238,AR$2)</f>
        <v>NEW YORK</v>
      </c>
      <c r="AS238" s="2"/>
      <c r="AT238" s="2">
        <f>_xll.BDP($B238,AT$2)</f>
        <v>10.843901281148051</v>
      </c>
      <c r="AU238" s="2">
        <f>_xll.BDP($B238,AU$2)</f>
        <v>10.843901281148051</v>
      </c>
      <c r="AV238" s="7">
        <f>_xll.BDP($B238,AV$2)</f>
        <v>2600000</v>
      </c>
      <c r="AW238" s="8">
        <f t="shared" si="8"/>
        <v>65000000</v>
      </c>
      <c r="AX238" s="7" t="str">
        <f>_xll.BDP($B238,AX$2)</f>
        <v>MHY2066G1127</v>
      </c>
      <c r="AY238" s="7" t="str">
        <f>_xll.BDP($B238,AY$2)</f>
        <v>BJVF084</v>
      </c>
    </row>
    <row r="239" spans="2:51" x14ac:dyDescent="0.25">
      <c r="B239" t="s">
        <v>93</v>
      </c>
      <c r="C239">
        <f>_xll.BDP($B239,C$2)</f>
        <v>1.62</v>
      </c>
      <c r="D239" s="3">
        <f>_xll.BDP($B239,D$2)/100</f>
        <v>-0.5757575757575758</v>
      </c>
      <c r="E239" s="1">
        <f>_xll.BDP($B239,E$2)</f>
        <v>17017.180327868853</v>
      </c>
      <c r="G239" t="str">
        <f>_xll.BDP($B239,G$2)</f>
        <v>BROOKFIELD DTLA FUND OFF</v>
      </c>
      <c r="H239" t="str">
        <f>_xll.BDP($B239,H$2)</f>
        <v>BN CN</v>
      </c>
      <c r="I239">
        <f>_xll.BDP(LEFT($H239,LEN(H239)-2)&amp;"Equity",I$2)</f>
        <v>30.03</v>
      </c>
      <c r="J239" s="3">
        <f>_xll.BDP(LEFT($H239,LEN($H239)-2)&amp;"Equity",J$2)/100</f>
        <v>-9.6842089999999992E-2</v>
      </c>
      <c r="K239" t="str">
        <f>_xll.BDP(H239&amp;" Equity",$K$2)</f>
        <v>5/12/2023</v>
      </c>
      <c r="M239" t="str">
        <f>_xll.BDP($B239,M$2)</f>
        <v>#N/A Field Not Applicable</v>
      </c>
      <c r="N239" t="str">
        <f>_xll.BDP($B239,N$2)</f>
        <v>#N/A N/A</v>
      </c>
      <c r="O239" t="str">
        <f>_xll.BDP($B239,O$2)</f>
        <v>#N/A Field Not Applicable</v>
      </c>
      <c r="P239" t="str">
        <f>_xll.BDP($B239,P$2)</f>
        <v>#N/A Field Not Applicable</v>
      </c>
      <c r="Q239" t="str">
        <f>_xll.BDP($B239,Q$2)</f>
        <v>#N/A Field Not Applicable</v>
      </c>
      <c r="R239" t="str">
        <f>_xll.BDP($B239,R$2)</f>
        <v>PERP/CALL</v>
      </c>
      <c r="S239" t="str">
        <f>_xll.BDP($B239,S$2)</f>
        <v>FIXED</v>
      </c>
      <c r="T239">
        <f>_xll.BDP($B239,T$2)</f>
        <v>7.625</v>
      </c>
      <c r="U239">
        <f>_xll.BDP($B239,U$2)</f>
        <v>25</v>
      </c>
      <c r="V239" s="4" t="str">
        <f>_xll.BDP($B239,V$2)</f>
        <v>#N/A N/A</v>
      </c>
      <c r="W239" s="4">
        <f>_xll.BDS($B239,"dvd_hist_all","startrow=1","endrow=1","startcol=2","endcol=2")</f>
        <v>42349</v>
      </c>
      <c r="X239" s="4">
        <f>_xll.BDS($B239,"dvd_hist_all","startrow=1","endrow=1","startcol=2","endcol=2")</f>
        <v>42349</v>
      </c>
      <c r="Y239" s="2" t="str">
        <f>_xll.BDP($B239,Y$2)</f>
        <v>CUMULATIVE</v>
      </c>
      <c r="Z239" t="str">
        <f>_xll.BDP($B239,Z$2)</f>
        <v>5/1/2023</v>
      </c>
      <c r="AA239">
        <f>_xll.BDP($B239,AA$2)</f>
        <v>30</v>
      </c>
      <c r="AB239" t="str">
        <f>_xll.BDP($B239,AB$2)</f>
        <v>Anytime</v>
      </c>
      <c r="AC239" t="str">
        <f>_xll.BDP($B239,AC$2)</f>
        <v>#N/A Field Not Applicable</v>
      </c>
      <c r="AH239" t="str">
        <f>_xll.BDP($B239,AH$2)</f>
        <v>N</v>
      </c>
      <c r="AI239" t="str">
        <f>_xll.BDP($B239,AI$2)</f>
        <v>No</v>
      </c>
      <c r="AJ239" t="str">
        <f>_xll.BDP($B239,AJ$2)</f>
        <v>Y</v>
      </c>
      <c r="AK239" t="str">
        <f>_xll.BDP($B239,AK$2)</f>
        <v>Preferred</v>
      </c>
      <c r="AL239" s="2" t="str">
        <f>_xll.BDP($B239,AL$2)</f>
        <v>112714209</v>
      </c>
      <c r="AM239" s="2" t="str">
        <f>_xll.BDP($B239,AM$2)</f>
        <v>#N/A N/A</v>
      </c>
      <c r="AN239" s="2" t="str">
        <f>_xll.BDP($B239,AN$2)</f>
        <v>#N/A N/A</v>
      </c>
      <c r="AO239" s="2"/>
      <c r="AP239">
        <f>_xll.BDP(LEFT($H239,LEN($H239)-2)&amp;"Equity",AP$2)</f>
        <v>7.239730631115604E-3</v>
      </c>
      <c r="AQ239">
        <f>_xll.BDP(LEFT($H239,LEN($H239)-2)&amp;"Equity",AQ$2)</f>
        <v>5.1505187699292465E-2</v>
      </c>
      <c r="AR239" s="2" t="str">
        <f>_xll.BDP($B239,AR$2)</f>
        <v>NEW YORK</v>
      </c>
      <c r="AS239" s="2"/>
      <c r="AT239" s="2" t="str">
        <f>_xll.BDP($B239,AT$2)</f>
        <v>#N/A N/A</v>
      </c>
      <c r="AU239" s="2" t="str">
        <f>_xll.BDP($B239,AU$2)</f>
        <v>#N/A N/A</v>
      </c>
      <c r="AV239" s="7">
        <f>_xll.BDP($B239,AV$2)</f>
        <v>9730370</v>
      </c>
      <c r="AW239" s="8">
        <f t="shared" si="8"/>
        <v>15763199.4</v>
      </c>
      <c r="AX239" s="7" t="str">
        <f>_xll.BDP($B239,AX$2)</f>
        <v>US1127142099</v>
      </c>
      <c r="AY239" s="7" t="str">
        <f>_xll.BDP($B239,AY$2)</f>
        <v>BFRTBG7</v>
      </c>
    </row>
    <row r="240" spans="2:51" x14ac:dyDescent="0.25">
      <c r="B240" t="s">
        <v>1245</v>
      </c>
      <c r="C240">
        <f>_xll.BDP($B240,C$2)</f>
        <v>13.33</v>
      </c>
      <c r="D240" s="3" t="e">
        <f>_xll.BDP($B240,D$2)/100</f>
        <v>#VALUE!</v>
      </c>
      <c r="E240" s="1">
        <f>_xll.BDP($B240,E$2)</f>
        <v>1789.8688524590164</v>
      </c>
      <c r="G240" t="str">
        <f>_xll.BDP($B240,G$2)</f>
        <v>STAR EQUITY HOLDINGS INC</v>
      </c>
      <c r="H240" t="str">
        <f>_xll.BDP($B240,H$2)</f>
        <v>STRR US</v>
      </c>
      <c r="I240">
        <f>_xll.BDP(LEFT($H240,LEN(H240)-2)&amp;"Equity",I$2)</f>
        <v>0.85499999999999998</v>
      </c>
      <c r="J240" s="3">
        <f>_xll.BDP(LEFT($H240,LEN($H240)-2)&amp;"Equity",J$2)/100</f>
        <v>3.012053E-2</v>
      </c>
      <c r="K240" t="str">
        <f>_xll.BDP(H240&amp;" Equity",$K$2)</f>
        <v>5/23/2023</v>
      </c>
      <c r="M240" t="str">
        <f>_xll.BDP($B240,M$2)</f>
        <v>#N/A Field Not Applicable</v>
      </c>
      <c r="N240">
        <f>_xll.BDP($B240,N$2)</f>
        <v>5.3193061260675556</v>
      </c>
      <c r="O240">
        <f>_xll.BDP($B240,O$2)</f>
        <v>5.3193061260675556</v>
      </c>
      <c r="P240">
        <f>_xll.BDP($B240,P$2)</f>
        <v>-34.492338999884304</v>
      </c>
      <c r="Q240">
        <f>_xll.BDP($B240,Q$2)</f>
        <v>-34.492339000000001</v>
      </c>
      <c r="R240" t="str">
        <f>_xll.BDP($B240,R$2)</f>
        <v>PERP/CALL</v>
      </c>
      <c r="S240" t="str">
        <f>_xll.BDP($B240,S$2)</f>
        <v>FIXED</v>
      </c>
      <c r="T240">
        <f>_xll.BDP($B240,T$2)</f>
        <v>10</v>
      </c>
      <c r="U240">
        <f>_xll.BDP($B240,U$2)</f>
        <v>10</v>
      </c>
      <c r="V240" s="4" t="str">
        <f>_xll.BDP($B240,V$2)</f>
        <v>Quarter</v>
      </c>
      <c r="W240" s="4">
        <f>_xll.BDS($B240,"dvd_hist_all","startrow=1","endrow=1","startcol=2","endcol=2")</f>
        <v>44985</v>
      </c>
      <c r="X240" s="4">
        <f>_xll.BDS($B240,"dvd_hist_all","startrow=1","endrow=1","startcol=2","endcol=2")</f>
        <v>44985</v>
      </c>
      <c r="Y240" s="2" t="str">
        <f>_xll.BDP($B240,Y$2)</f>
        <v>CUMULATIVE</v>
      </c>
      <c r="Z240" t="str">
        <f>_xll.BDP($B240,Z$2)</f>
        <v>9/11/2024</v>
      </c>
      <c r="AA240">
        <f>_xll.BDP($B240,AA$2)</f>
        <v>30</v>
      </c>
      <c r="AB240" t="str">
        <f>_xll.BDP($B240,AB$2)</f>
        <v>Anytime</v>
      </c>
      <c r="AC240" t="str">
        <f>_xll.BDP($B240,AC$2)</f>
        <v>#N/A Field Not Applicable</v>
      </c>
      <c r="AH240" t="str">
        <f>_xll.BDP($B240,AH$2)</f>
        <v>N</v>
      </c>
      <c r="AI240" t="str">
        <f>_xll.BDP($B240,AI$2)</f>
        <v>Not Confirmed</v>
      </c>
      <c r="AJ240" t="str">
        <f>_xll.BDP($B240,AJ$2)</f>
        <v>Y</v>
      </c>
      <c r="AK240" t="str">
        <f>_xll.BDP($B240,AK$2)</f>
        <v>Preferred</v>
      </c>
      <c r="AL240" s="2" t="str">
        <f>_xll.BDP($B240,AL$2)</f>
        <v>85513Q202</v>
      </c>
      <c r="AM240" s="2" t="str">
        <f>_xll.BDP($B240,AM$2)</f>
        <v>#N/A N/A</v>
      </c>
      <c r="AN240" s="2" t="str">
        <f>_xll.BDP($B240,AN$2)</f>
        <v>#N/A N/A</v>
      </c>
      <c r="AO240" s="2"/>
      <c r="AP240">
        <f>_xll.BDP(LEFT($H240,LEN($H240)-2)&amp;"Equity",AP$2)</f>
        <v>2.5586087124369716E-2</v>
      </c>
      <c r="AQ240">
        <f>_xll.BDP(LEFT($H240,LEN($H240)-2)&amp;"Equity",AQ$2)</f>
        <v>0.10640406176509853</v>
      </c>
      <c r="AR240" s="2" t="str">
        <f>_xll.BDP($B240,AR$2)</f>
        <v>NASDAQ/NGM</v>
      </c>
      <c r="AS240" s="2"/>
      <c r="AT240" s="2">
        <f>_xll.BDP($B240,AT$2)</f>
        <v>1.4070843234619073</v>
      </c>
      <c r="AU240" s="2">
        <f>_xll.BDP($B240,AU$2)</f>
        <v>13.169398818993256</v>
      </c>
      <c r="AV240" s="7">
        <f>_xll.BDP($B240,AV$2)</f>
        <v>1915637</v>
      </c>
      <c r="AW240" s="8">
        <f t="shared" si="8"/>
        <v>25535441.210000001</v>
      </c>
      <c r="AX240" s="7" t="str">
        <f>_xll.BDP($B240,AX$2)</f>
        <v>US85513Q2021</v>
      </c>
      <c r="AY240" s="7" t="str">
        <f>_xll.BDP($B240,AY$2)</f>
        <v>BMFZ3B5</v>
      </c>
    </row>
    <row r="241" spans="2:51" x14ac:dyDescent="0.25">
      <c r="B241" t="s">
        <v>2040</v>
      </c>
      <c r="C241">
        <f>_xll.BDP($B241,C$2)</f>
        <v>25.11</v>
      </c>
      <c r="D241" s="3">
        <f>_xll.BDP($B241,D$2)/100</f>
        <v>-1.7292490118576972E-2</v>
      </c>
      <c r="E241" s="1">
        <f>_xll.BDP($B241,E$2)</f>
        <v>21735.950819672133</v>
      </c>
      <c r="G241" t="str">
        <f>_xll.BDP($B241,G$2)</f>
        <v>DTE ENERGY CO</v>
      </c>
      <c r="H241" t="str">
        <f>_xll.BDP($B241,H$2)</f>
        <v>DTE US</v>
      </c>
      <c r="I241">
        <f>_xll.BDP(LEFT($H241,LEN(H241)-2)&amp;"Equity",I$2)</f>
        <v>106.25</v>
      </c>
      <c r="J241" s="3">
        <f>_xll.BDP(LEFT($H241,LEN($H241)-2)&amp;"Equity",J$2)/100</f>
        <v>-2.291982E-2</v>
      </c>
      <c r="K241" t="str">
        <f>_xll.BDP(H241&amp;" Equity",$K$2)</f>
        <v>4/28/2023</v>
      </c>
      <c r="M241" t="str">
        <f>_xll.BDP($B241,M$2)</f>
        <v>#N/A Field Not Applicable</v>
      </c>
      <c r="N241">
        <f>_xll.BDP($B241,N$2)</f>
        <v>3.3293631030676316</v>
      </c>
      <c r="O241">
        <f>_xll.BDP($B241,O$2)</f>
        <v>3.3293631030676316</v>
      </c>
      <c r="P241">
        <f>_xll.BDP($B241,P$2)</f>
        <v>-2.5975046714803067</v>
      </c>
      <c r="Q241">
        <f>_xll.BDP($B241,Q$2)</f>
        <v>-2.5975046700000002</v>
      </c>
      <c r="R241" t="str">
        <f>_xll.BDP($B241,R$2)</f>
        <v>CALLABLE</v>
      </c>
      <c r="S241" t="str">
        <f>_xll.BDP($B241,S$2)</f>
        <v>FIXED</v>
      </c>
      <c r="T241">
        <f>_xll.BDP($B241,T$2)</f>
        <v>4.375</v>
      </c>
      <c r="U241">
        <f>_xll.BDP($B241,U$2)</f>
        <v>25</v>
      </c>
      <c r="V241" s="4" t="str">
        <f>_xll.BDP($B241,V$2)</f>
        <v>Quarter</v>
      </c>
      <c r="W241" s="4">
        <f>_xll.BDS($B241,"dvd_hist_all","startrow=1","endrow=1","startcol=2","endcol=2")</f>
        <v>44970</v>
      </c>
      <c r="X241" s="4">
        <f>_xll.BDS($B241,"dvd_hist_all","startrow=1","endrow=1","startcol=2","endcol=2")</f>
        <v>44970</v>
      </c>
      <c r="Y241" s="2" t="str">
        <f>_xll.BDP($B241,Y$2)</f>
        <v>CUMULATIVE</v>
      </c>
      <c r="Z241" t="str">
        <f>_xll.BDP($B241,Z$2)</f>
        <v>12/1/2026</v>
      </c>
      <c r="AA241" t="str">
        <f>_xll.BDP($B241,AA$2)</f>
        <v>#N/A Field Not Applicable</v>
      </c>
      <c r="AB241" t="str">
        <f>_xll.BDP($B241,AB$2)</f>
        <v>Anytime</v>
      </c>
      <c r="AC241" t="str">
        <f>_xll.BDP($B241,AC$2)</f>
        <v>12/1/2081</v>
      </c>
      <c r="AH241" t="str">
        <f>_xll.BDP($B241,AH$2)</f>
        <v>N</v>
      </c>
      <c r="AI241" t="str">
        <f>_xll.BDP($B241,AI$2)</f>
        <v>Not Confirmed</v>
      </c>
      <c r="AJ241" t="str">
        <f>_xll.BDP($B241,AJ$2)</f>
        <v>Y</v>
      </c>
      <c r="AK241" t="str">
        <f>_xll.BDP($B241,AK$2)</f>
        <v>Jr Subordinated</v>
      </c>
      <c r="AL241" s="2" t="str">
        <f>_xll.BDP($B241,AL$2)</f>
        <v>233331818</v>
      </c>
      <c r="AM241" s="2" t="str">
        <f>_xll.BDP($B241,AM$2)</f>
        <v>BB+</v>
      </c>
      <c r="AN241" s="2" t="str">
        <f>_xll.BDP($B241,AN$2)</f>
        <v>BBB-</v>
      </c>
      <c r="AO241" s="2"/>
      <c r="AP241">
        <f>_xll.BDP(LEFT($H241,LEN($H241)-2)&amp;"Equity",AP$2)</f>
        <v>2.0710434304860303E-4</v>
      </c>
      <c r="AQ241">
        <f>_xll.BDP(LEFT($H241,LEN($H241)-2)&amp;"Equity",AQ$2)</f>
        <v>1.7565994980567989E-2</v>
      </c>
      <c r="AR241" s="2" t="str">
        <f>_xll.BDP($B241,AR$2)</f>
        <v>NEW YORK</v>
      </c>
      <c r="AS241" s="2"/>
      <c r="AT241" s="2">
        <f>_xll.BDP($B241,AT$2)</f>
        <v>3.3591398153272518</v>
      </c>
      <c r="AU241" s="2">
        <f>_xll.BDP($B241,AU$2)</f>
        <v>21.012751511430874</v>
      </c>
      <c r="AV241" s="7">
        <f>_xll.BDP($B241,AV$2)</f>
        <v>11200000</v>
      </c>
      <c r="AW241" s="8">
        <f t="shared" si="8"/>
        <v>281232000</v>
      </c>
      <c r="AX241" s="7" t="str">
        <f>_xll.BDP($B241,AX$2)</f>
        <v>US2333318184</v>
      </c>
      <c r="AY241" s="7" t="str">
        <f>_xll.BDP($B241,AY$2)</f>
        <v>BNQNFS6</v>
      </c>
    </row>
    <row r="242" spans="2:51" x14ac:dyDescent="0.25">
      <c r="B242" t="s">
        <v>1196</v>
      </c>
      <c r="C242">
        <f>_xll.BDP($B242,C$2)</f>
        <v>20.09</v>
      </c>
      <c r="D242" s="3">
        <f>_xll.BDP($B242,D$2)/100</f>
        <v>-1.53389411182584E-2</v>
      </c>
      <c r="E242" s="1">
        <f>_xll.BDP($B242,E$2)</f>
        <v>17191.114754098362</v>
      </c>
      <c r="G242" t="str">
        <f>_xll.BDP($B242,G$2)</f>
        <v>DTE ENERGY CO</v>
      </c>
      <c r="H242" t="str">
        <f>_xll.BDP($B242,H$2)</f>
        <v>DTE US</v>
      </c>
      <c r="I242">
        <f>_xll.BDP(LEFT($H242,LEN(H242)-2)&amp;"Equity",I$2)</f>
        <v>106.25</v>
      </c>
      <c r="J242" s="3">
        <f>_xll.BDP(LEFT($H242,LEN($H242)-2)&amp;"Equity",J$2)/100</f>
        <v>-2.291982E-2</v>
      </c>
      <c r="K242" t="str">
        <f>_xll.BDP(H242&amp;" Equity",$K$2)</f>
        <v>4/28/2023</v>
      </c>
      <c r="M242" t="str">
        <f>_xll.BDP($B242,M$2)</f>
        <v>#N/A Field Not Applicable</v>
      </c>
      <c r="N242">
        <f>_xll.BDP($B242,N$2)</f>
        <v>4.60120964847758</v>
      </c>
      <c r="O242">
        <f>_xll.BDP($B242,O$2)</f>
        <v>4.60120964847758</v>
      </c>
      <c r="P242">
        <f>_xll.BDP($B242,P$2)</f>
        <v>6.334578732890944</v>
      </c>
      <c r="Q242">
        <f>_xll.BDP($B242,Q$2)</f>
        <v>4.60120964847758</v>
      </c>
      <c r="R242" t="str">
        <f>_xll.BDP($B242,R$2)</f>
        <v>CALLABLE</v>
      </c>
      <c r="S242" t="str">
        <f>_xll.BDP($B242,S$2)</f>
        <v>FIXED</v>
      </c>
      <c r="T242">
        <f>_xll.BDP($B242,T$2)</f>
        <v>4.375</v>
      </c>
      <c r="U242">
        <f>_xll.BDP($B242,U$2)</f>
        <v>25</v>
      </c>
      <c r="V242" s="4" t="str">
        <f>_xll.BDP($B242,V$2)</f>
        <v>Quarter</v>
      </c>
      <c r="W242" s="4">
        <f>_xll.BDS($B242,"dvd_hist_all","startrow=1","endrow=1","startcol=2","endcol=2")</f>
        <v>45015</v>
      </c>
      <c r="X242" s="4">
        <f>_xll.BDS($B242,"dvd_hist_all","startrow=1","endrow=1","startcol=2","endcol=2")</f>
        <v>45015</v>
      </c>
      <c r="Y242" s="2" t="str">
        <f>_xll.BDP($B242,Y$2)</f>
        <v>CUMULATIVE</v>
      </c>
      <c r="Z242" t="str">
        <f>_xll.BDP($B242,Z$2)</f>
        <v>10/15/2025</v>
      </c>
      <c r="AA242">
        <f>_xll.BDP($B242,AA$2)</f>
        <v>30</v>
      </c>
      <c r="AB242" t="str">
        <f>_xll.BDP($B242,AB$2)</f>
        <v>Anytime</v>
      </c>
      <c r="AC242" t="str">
        <f>_xll.BDP($B242,AC$2)</f>
        <v>10/15/2080</v>
      </c>
      <c r="AH242" t="str">
        <f>_xll.BDP($B242,AH$2)</f>
        <v>N</v>
      </c>
      <c r="AI242" t="str">
        <f>_xll.BDP($B242,AI$2)</f>
        <v>Not Confirmed</v>
      </c>
      <c r="AJ242" t="str">
        <f>_xll.BDP($B242,AJ$2)</f>
        <v>Y</v>
      </c>
      <c r="AK242" t="str">
        <f>_xll.BDP($B242,AK$2)</f>
        <v>Jr Subordinated</v>
      </c>
      <c r="AL242" s="2" t="str">
        <f>_xll.BDP($B242,AL$2)</f>
        <v>233331826</v>
      </c>
      <c r="AM242" s="2" t="str">
        <f>_xll.BDP($B242,AM$2)</f>
        <v>BB+</v>
      </c>
      <c r="AN242" s="2" t="str">
        <f>_xll.BDP($B242,AN$2)</f>
        <v>BBB-</v>
      </c>
      <c r="AO242" s="2"/>
      <c r="AP242">
        <f>_xll.BDP(LEFT($H242,LEN($H242)-2)&amp;"Equity",AP$2)</f>
        <v>2.0710434304860303E-4</v>
      </c>
      <c r="AQ242">
        <f>_xll.BDP(LEFT($H242,LEN($H242)-2)&amp;"Equity",AQ$2)</f>
        <v>1.7565994980567989E-2</v>
      </c>
      <c r="AR242" s="2" t="str">
        <f>_xll.BDP($B242,AR$2)</f>
        <v>NEW YORK</v>
      </c>
      <c r="AS242" s="2"/>
      <c r="AT242" s="2">
        <f>_xll.BDP($B242,AT$2)</f>
        <v>17.449605230853887</v>
      </c>
      <c r="AU242" s="2">
        <f>_xll.BDP($B242,AU$2)</f>
        <v>17.449605230853887</v>
      </c>
      <c r="AV242" s="7">
        <f>_xll.BDP($B242,AV$2)</f>
        <v>9200000</v>
      </c>
      <c r="AW242" s="8">
        <f t="shared" si="8"/>
        <v>184828000</v>
      </c>
      <c r="AX242" s="7" t="str">
        <f>_xll.BDP($B242,AX$2)</f>
        <v>US2333318267</v>
      </c>
      <c r="AY242" s="7" t="str">
        <f>_xll.BDP($B242,AY$2)</f>
        <v>BMY4XS0</v>
      </c>
    </row>
    <row r="243" spans="2:51" x14ac:dyDescent="0.25">
      <c r="B243" t="s">
        <v>230</v>
      </c>
      <c r="C243">
        <f>_xll.BDP($B243,C$2)</f>
        <v>22.104999999999997</v>
      </c>
      <c r="D243" s="3">
        <f>_xll.BDP($B243,D$2)/100</f>
        <v>-2.2556390977443722E-2</v>
      </c>
      <c r="E243" s="1">
        <f>_xll.BDP($B243,E$2)</f>
        <v>31760.262295081968</v>
      </c>
      <c r="G243" t="str">
        <f>_xll.BDP($B243,G$2)</f>
        <v>DTE ENERGY CO</v>
      </c>
      <c r="H243" t="str">
        <f>_xll.BDP($B243,H$2)</f>
        <v>DTE US</v>
      </c>
      <c r="I243">
        <f>_xll.BDP(LEFT($H243,LEN(H243)-2)&amp;"Equity",I$2)</f>
        <v>106.25</v>
      </c>
      <c r="J243" s="3">
        <f>_xll.BDP(LEFT($H243,LEN($H243)-2)&amp;"Equity",J$2)/100</f>
        <v>-2.291982E-2</v>
      </c>
      <c r="K243" t="str">
        <f>_xll.BDP(H243&amp;" Equity",$K$2)</f>
        <v>4/28/2023</v>
      </c>
      <c r="M243" t="str">
        <f>_xll.BDP($B243,M$2)</f>
        <v>#N/A Field Not Applicable</v>
      </c>
      <c r="N243">
        <f>_xll.BDP($B243,N$2)</f>
        <v>5.317323002731885</v>
      </c>
      <c r="O243">
        <f>_xll.BDP($B243,O$2)</f>
        <v>5.317323002731885</v>
      </c>
      <c r="P243">
        <f>_xll.BDP($B243,P$2)</f>
        <v>21.379148192933073</v>
      </c>
      <c r="Q243">
        <f>_xll.BDP($B243,Q$2)</f>
        <v>5.317323002731885</v>
      </c>
      <c r="R243" t="str">
        <f>_xll.BDP($B243,R$2)</f>
        <v>CALLABLE</v>
      </c>
      <c r="S243" t="str">
        <f>_xll.BDP($B243,S$2)</f>
        <v>FIXED</v>
      </c>
      <c r="T243">
        <f>_xll.BDP($B243,T$2)</f>
        <v>5.25</v>
      </c>
      <c r="U243">
        <f>_xll.BDP($B243,U$2)</f>
        <v>25</v>
      </c>
      <c r="V243" s="4" t="str">
        <f>_xll.BDP($B243,V$2)</f>
        <v>Quarter</v>
      </c>
      <c r="W243" s="4">
        <f>_xll.BDS($B243,"dvd_hist_all","startrow=1","endrow=1","startcol=2","endcol=2")</f>
        <v>44970</v>
      </c>
      <c r="X243" s="4">
        <f>_xll.BDS($B243,"dvd_hist_all","startrow=1","endrow=1","startcol=2","endcol=2")</f>
        <v>44970</v>
      </c>
      <c r="Y243" s="2" t="str">
        <f>_xll.BDP($B243,Y$2)</f>
        <v>CUMULATIVE</v>
      </c>
      <c r="Z243" t="str">
        <f>_xll.BDP($B243,Z$2)</f>
        <v>4/28/2023</v>
      </c>
      <c r="AA243">
        <f>_xll.BDP($B243,AA$2)</f>
        <v>30</v>
      </c>
      <c r="AB243" t="str">
        <f>_xll.BDP($B243,AB$2)</f>
        <v>Anytime</v>
      </c>
      <c r="AC243" t="str">
        <f>_xll.BDP($B243,AC$2)</f>
        <v>12/1/2077</v>
      </c>
      <c r="AH243" t="str">
        <f>_xll.BDP($B243,AH$2)</f>
        <v>N</v>
      </c>
      <c r="AI243" t="str">
        <f>_xll.BDP($B243,AI$2)</f>
        <v>Not Confirmed</v>
      </c>
      <c r="AJ243" t="str">
        <f>_xll.BDP($B243,AJ$2)</f>
        <v>Y</v>
      </c>
      <c r="AK243" t="str">
        <f>_xll.BDP($B243,AK$2)</f>
        <v>Jr Subordinated</v>
      </c>
      <c r="AL243" s="2" t="str">
        <f>_xll.BDP($B243,AL$2)</f>
        <v>233331859</v>
      </c>
      <c r="AM243" s="2" t="str">
        <f>_xll.BDP($B243,AM$2)</f>
        <v>BB+</v>
      </c>
      <c r="AN243" s="2" t="str">
        <f>_xll.BDP($B243,AN$2)</f>
        <v>BBB-</v>
      </c>
      <c r="AO243" s="2"/>
      <c r="AP243">
        <f>_xll.BDP(LEFT($H243,LEN($H243)-2)&amp;"Equity",AP$2)</f>
        <v>2.0710434304860303E-4</v>
      </c>
      <c r="AQ243">
        <f>_xll.BDP(LEFT($H243,LEN($H243)-2)&amp;"Equity",AQ$2)</f>
        <v>1.7565994980567989E-2</v>
      </c>
      <c r="AR243" s="2" t="str">
        <f>_xll.BDP($B243,AR$2)</f>
        <v>NEW YORK</v>
      </c>
      <c r="AS243" s="2"/>
      <c r="AT243" s="2">
        <f>_xll.BDP($B243,AT$2)</f>
        <v>16.152247908503668</v>
      </c>
      <c r="AU243" s="2">
        <f>_xll.BDP($B243,AU$2)</f>
        <v>16.152247908503668</v>
      </c>
      <c r="AV243" s="7">
        <f>_xll.BDP($B243,AV$2)</f>
        <v>16000000</v>
      </c>
      <c r="AW243" s="8">
        <f t="shared" si="8"/>
        <v>353679999.99999994</v>
      </c>
      <c r="AX243" s="7" t="str">
        <f>_xll.BDP($B243,AX$2)</f>
        <v>US2333318598</v>
      </c>
      <c r="AY243" s="7" t="str">
        <f>_xll.BDP($B243,AY$2)</f>
        <v>BF3L703</v>
      </c>
    </row>
    <row r="244" spans="2:51" x14ac:dyDescent="0.25">
      <c r="B244" t="s">
        <v>756</v>
      </c>
      <c r="C244">
        <f>_xll.BDP($B244,C$2)</f>
        <v>24.05</v>
      </c>
      <c r="D244" s="3">
        <f>_xll.BDP($B244,D$2)/100</f>
        <v>-5.9642147117295648E-3</v>
      </c>
      <c r="E244" s="1">
        <f>_xll.BDP($B244,E$2)</f>
        <v>38144.131147540982</v>
      </c>
      <c r="G244" t="str">
        <f>_xll.BDP($B244,G$2)</f>
        <v>DUKE ENERGY CORP</v>
      </c>
      <c r="H244" t="str">
        <f>_xll.BDP($B244,H$2)</f>
        <v>DUK US</v>
      </c>
      <c r="I244">
        <f>_xll.BDP(LEFT($H244,LEN(H244)-2)&amp;"Equity",I$2)</f>
        <v>94.75</v>
      </c>
      <c r="J244" s="3">
        <f>_xll.BDP(LEFT($H244,LEN($H244)-2)&amp;"Equity",J$2)/100</f>
        <v>5.1983649999999999E-3</v>
      </c>
      <c r="K244" t="str">
        <f>_xll.BDP(H244&amp;" Equity",$K$2)</f>
        <v>5/9/2023</v>
      </c>
      <c r="M244" t="str">
        <f>_xll.BDP($B244,M$2)</f>
        <v>#N/A Field Not Applicable</v>
      </c>
      <c r="N244">
        <f>_xll.BDP($B244,N$2)</f>
        <v>5.5694244518323233</v>
      </c>
      <c r="O244">
        <f>_xll.BDP($B244,O$2)</f>
        <v>5.5694244518323233</v>
      </c>
      <c r="P244">
        <f>_xll.BDP($B244,P$2)</f>
        <v>3.5117734441410651</v>
      </c>
      <c r="Q244">
        <f>_xll.BDP($B244,Q$2)</f>
        <v>3.5117734399999998</v>
      </c>
      <c r="R244" t="str">
        <f>_xll.BDP($B244,R$2)</f>
        <v>CALLABLE</v>
      </c>
      <c r="S244" t="str">
        <f>_xll.BDP($B244,S$2)</f>
        <v>FIXED</v>
      </c>
      <c r="T244">
        <f>_xll.BDP($B244,T$2)</f>
        <v>5.625</v>
      </c>
      <c r="U244">
        <f>_xll.BDP($B244,U$2)</f>
        <v>25</v>
      </c>
      <c r="V244" s="4" t="str">
        <f>_xll.BDP($B244,V$2)</f>
        <v>Quarter</v>
      </c>
      <c r="W244" s="4">
        <f>_xll.BDS($B244,"dvd_hist_all","startrow=1","endrow=1","startcol=2","endcol=2")</f>
        <v>44998</v>
      </c>
      <c r="X244" s="4">
        <f>_xll.BDS($B244,"dvd_hist_all","startrow=1","endrow=1","startcol=2","endcol=2")</f>
        <v>44998</v>
      </c>
      <c r="Y244" s="2" t="str">
        <f>_xll.BDP($B244,Y$2)</f>
        <v>CUMULATIVE</v>
      </c>
      <c r="Z244" t="str">
        <f>_xll.BDP($B244,Z$2)</f>
        <v>9/15/2023</v>
      </c>
      <c r="AA244">
        <f>_xll.BDP($B244,AA$2)</f>
        <v>10</v>
      </c>
      <c r="AB244" t="str">
        <f>_xll.BDP($B244,AB$2)</f>
        <v>Anytime</v>
      </c>
      <c r="AC244" t="str">
        <f>_xll.BDP($B244,AC$2)</f>
        <v>9/15/2078</v>
      </c>
      <c r="AH244" t="str">
        <f>_xll.BDP($B244,AH$2)</f>
        <v>N</v>
      </c>
      <c r="AI244" t="str">
        <f>_xll.BDP($B244,AI$2)</f>
        <v>Not Confirmed</v>
      </c>
      <c r="AJ244" t="str">
        <f>_xll.BDP($B244,AJ$2)</f>
        <v>Y</v>
      </c>
      <c r="AK244" t="str">
        <f>_xll.BDP($B244,AK$2)</f>
        <v>Jr Subordinated</v>
      </c>
      <c r="AL244" s="2" t="str">
        <f>_xll.BDP($B244,AL$2)</f>
        <v>26441C402</v>
      </c>
      <c r="AM244" s="2" t="str">
        <f>_xll.BDP($B244,AM$2)</f>
        <v>WD</v>
      </c>
      <c r="AN244" s="2" t="str">
        <f>_xll.BDP($B244,AN$2)</f>
        <v>BBB-</v>
      </c>
      <c r="AO244" s="2"/>
      <c r="AP244">
        <f>_xll.BDP(LEFT($H244,LEN($H244)-2)&amp;"Equity",AP$2)</f>
        <v>2.914815518650915E-4</v>
      </c>
      <c r="AQ244">
        <f>_xll.BDP(LEFT($H244,LEN($H244)-2)&amp;"Equity",AQ$2)</f>
        <v>1.9900296208126611E-2</v>
      </c>
      <c r="AR244" s="2" t="str">
        <f>_xll.BDP($B244,AR$2)</f>
        <v>NEW YORK</v>
      </c>
      <c r="AS244" s="2"/>
      <c r="AT244" s="2">
        <f>_xll.BDP($B244,AT$2)</f>
        <v>16.381093135192874</v>
      </c>
      <c r="AU244" s="2">
        <f>_xll.BDP($B244,AU$2)</f>
        <v>16.381093135192874</v>
      </c>
      <c r="AV244" s="7">
        <f>_xll.BDP($B244,AV$2)</f>
        <v>20000000</v>
      </c>
      <c r="AW244" s="8">
        <f t="shared" ref="AW244" si="10">AV244*C244</f>
        <v>481000000</v>
      </c>
      <c r="AX244" s="7" t="str">
        <f>_xll.BDP($B244,AX$2)</f>
        <v>US26441C4024</v>
      </c>
      <c r="AY244" s="7" t="str">
        <f>_xll.BDP($B244,AY$2)</f>
        <v>BFNR2X9</v>
      </c>
    </row>
    <row r="245" spans="2:51" x14ac:dyDescent="0.25">
      <c r="B245" t="s">
        <v>818</v>
      </c>
      <c r="C245">
        <f>_xll.BDP($B245,C$2)</f>
        <v>25.655000000000001</v>
      </c>
      <c r="D245" s="3">
        <f>_xll.BDP($B245,D$2)/100</f>
        <v>5.9689614007163603E-3</v>
      </c>
      <c r="E245" s="1">
        <f>_xll.BDP($B245,E$2)</f>
        <v>79385.508196721305</v>
      </c>
      <c r="G245" t="str">
        <f>_xll.BDP($B245,G$2)</f>
        <v>DUKE ENERGY CORP</v>
      </c>
      <c r="H245" t="str">
        <f>_xll.BDP($B245,H$2)</f>
        <v>DUK US</v>
      </c>
      <c r="I245">
        <f>_xll.BDP(LEFT($H245,LEN(H245)-2)&amp;"Equity",I$2)</f>
        <v>94.75</v>
      </c>
      <c r="J245" s="3">
        <f>_xll.BDP(LEFT($H245,LEN($H245)-2)&amp;"Equity",J$2)/100</f>
        <v>5.1983649999999999E-3</v>
      </c>
      <c r="K245" t="str">
        <f>_xll.BDP(H245&amp;" Equity",$K$2)</f>
        <v>5/9/2023</v>
      </c>
      <c r="M245" t="str">
        <f>_xll.BDP($B245,M$2)</f>
        <v>#N/A Field Not Applicable</v>
      </c>
      <c r="N245">
        <f>_xll.BDP($B245,N$2)</f>
        <v>5.5334647642596986</v>
      </c>
      <c r="O245">
        <f>_xll.BDP($B245,O$2)</f>
        <v>5.5334647642596986</v>
      </c>
      <c r="P245">
        <f>_xll.BDP($B245,P$2)</f>
        <v>2.0777882113719781</v>
      </c>
      <c r="Q245">
        <f>_xll.BDP($B245,Q$2)</f>
        <v>2.07778821</v>
      </c>
      <c r="R245" t="str">
        <f>_xll.BDP($B245,R$2)</f>
        <v>PERP/CALL</v>
      </c>
      <c r="S245" t="str">
        <f>_xll.BDP($B245,S$2)</f>
        <v>FIXED</v>
      </c>
      <c r="T245">
        <f>_xll.BDP($B245,T$2)</f>
        <v>5.75</v>
      </c>
      <c r="U245">
        <f>_xll.BDP($B245,U$2)</f>
        <v>25</v>
      </c>
      <c r="V245" s="4" t="str">
        <f>_xll.BDP($B245,V$2)</f>
        <v>Quarter</v>
      </c>
      <c r="W245" s="4">
        <f>_xll.BDS($B245,"dvd_hist_all","startrow=1","endrow=1","startcol=2","endcol=2")</f>
        <v>44973</v>
      </c>
      <c r="X245" s="4">
        <f>_xll.BDS($B245,"dvd_hist_all","startrow=1","endrow=1","startcol=2","endcol=2")</f>
        <v>44973</v>
      </c>
      <c r="Y245" s="2" t="str">
        <f>_xll.BDP($B245,Y$2)</f>
        <v>CUMULATIVE</v>
      </c>
      <c r="Z245" t="str">
        <f>_xll.BDP($B245,Z$2)</f>
        <v>6/15/2024</v>
      </c>
      <c r="AA245">
        <f>_xll.BDP($B245,AA$2)</f>
        <v>30</v>
      </c>
      <c r="AB245" t="str">
        <f>_xll.BDP($B245,AB$2)</f>
        <v>Anytime</v>
      </c>
      <c r="AC245" t="str">
        <f>_xll.BDP($B245,AC$2)</f>
        <v>#N/A Field Not Applicable</v>
      </c>
      <c r="AH245" t="str">
        <f>_xll.BDP($B245,AH$2)</f>
        <v>N</v>
      </c>
      <c r="AI245" t="str">
        <f>_xll.BDP($B245,AI$2)</f>
        <v>Yes</v>
      </c>
      <c r="AJ245" t="str">
        <f>_xll.BDP($B245,AJ$2)</f>
        <v>Y</v>
      </c>
      <c r="AK245" t="str">
        <f>_xll.BDP($B245,AK$2)</f>
        <v>Preferred</v>
      </c>
      <c r="AL245" s="2" t="str">
        <f>_xll.BDP($B245,AL$2)</f>
        <v>26441C501</v>
      </c>
      <c r="AM245" s="2" t="str">
        <f>_xll.BDP($B245,AM$2)</f>
        <v>WD</v>
      </c>
      <c r="AN245" s="2" t="str">
        <f>_xll.BDP($B245,AN$2)</f>
        <v>BBB-</v>
      </c>
      <c r="AO245" s="2"/>
      <c r="AP245">
        <f>_xll.BDP(LEFT($H245,LEN($H245)-2)&amp;"Equity",AP$2)</f>
        <v>2.914815518650915E-4</v>
      </c>
      <c r="AQ245">
        <f>_xll.BDP(LEFT($H245,LEN($H245)-2)&amp;"Equity",AQ$2)</f>
        <v>1.9900296208126611E-2</v>
      </c>
      <c r="AR245" s="2" t="str">
        <f>_xll.BDP($B245,AR$2)</f>
        <v>NEW YORK</v>
      </c>
      <c r="AS245" s="2"/>
      <c r="AT245" s="2">
        <f>_xll.BDP($B245,AT$2)</f>
        <v>1.1604806817465085</v>
      </c>
      <c r="AU245" s="2">
        <f>_xll.BDP($B245,AU$2)</f>
        <v>17.608922378101166</v>
      </c>
      <c r="AV245" s="7">
        <f>_xll.BDP($B245,AV$2)</f>
        <v>40000000</v>
      </c>
      <c r="AW245" s="8">
        <f t="shared" si="8"/>
        <v>1026200000</v>
      </c>
      <c r="AX245" s="7" t="str">
        <f>_xll.BDP($B245,AX$2)</f>
        <v>US26441C5013</v>
      </c>
      <c r="AY245" s="7" t="str">
        <f>_xll.BDP($B245,AY$2)</f>
        <v>BJXH6L3</v>
      </c>
    </row>
    <row r="246" spans="2:51" x14ac:dyDescent="0.25">
      <c r="B246" t="s">
        <v>1051</v>
      </c>
      <c r="C246">
        <f>_xll.BDP($B246,C$2)</f>
        <v>22.414999999999999</v>
      </c>
      <c r="D246" s="3">
        <f>_xll.BDP($B246,D$2)/100</f>
        <v>-4.9076038903625233E-2</v>
      </c>
      <c r="E246" s="1">
        <f>_xll.BDP($B246,E$2)</f>
        <v>12821.622950819672</v>
      </c>
      <c r="G246" t="str">
        <f>_xll.BDP($B246,G$2)</f>
        <v>DYNEX CAPITAL INC</v>
      </c>
      <c r="H246" t="str">
        <f>_xll.BDP($B246,H$2)</f>
        <v>DX US</v>
      </c>
      <c r="I246">
        <f>_xll.BDP(LEFT($H246,LEN(H246)-2)&amp;"Equity",I$2)</f>
        <v>11.75</v>
      </c>
      <c r="J246" s="3">
        <f>_xll.BDP(LEFT($H246,LEN($H246)-2)&amp;"Equity",J$2)/100</f>
        <v>-0.10188789999999999</v>
      </c>
      <c r="K246" t="str">
        <f>_xll.BDP(H246&amp;" Equity",$K$2)</f>
        <v>4/27/2023</v>
      </c>
      <c r="M246">
        <f>_xll.BDP($B246,M$2)</f>
        <v>546.1</v>
      </c>
      <c r="N246">
        <f>_xll.BDP($B246,N$2)</f>
        <v>7.4518062549561535</v>
      </c>
      <c r="O246">
        <f>_xll.BDP($B246,O$2)</f>
        <v>10.435772819491039</v>
      </c>
      <c r="P246">
        <f>_xll.BDP($B246,P$2)</f>
        <v>10.830781242218665</v>
      </c>
      <c r="Q246">
        <f>_xll.BDP($B246,Q$2)</f>
        <v>10.830781242218665</v>
      </c>
      <c r="R246" t="str">
        <f>_xll.BDP($B246,R$2)</f>
        <v>PERP/CALL</v>
      </c>
      <c r="S246" t="str">
        <f>_xll.BDP($B246,S$2)</f>
        <v>VARIABLE</v>
      </c>
      <c r="T246">
        <f>_xll.BDP($B246,T$2)</f>
        <v>6.9</v>
      </c>
      <c r="U246">
        <f>_xll.BDP($B246,U$2)</f>
        <v>25</v>
      </c>
      <c r="V246" s="4" t="str">
        <f>_xll.BDP($B246,V$2)</f>
        <v>Quarter</v>
      </c>
      <c r="W246" s="4">
        <f>_xll.BDS($B246,"dvd_hist_all","startrow=1","endrow=1","startcol=2","endcol=2")</f>
        <v>45015</v>
      </c>
      <c r="X246" s="4">
        <f>_xll.BDS($B246,"dvd_hist_all","startrow=1","endrow=1","startcol=2","endcol=2")</f>
        <v>45015</v>
      </c>
      <c r="Y246" s="2" t="str">
        <f>_xll.BDP($B246,Y$2)</f>
        <v>CUMULATIVE</v>
      </c>
      <c r="Z246" t="str">
        <f>_xll.BDP($B246,Z$2)</f>
        <v>4/15/2025</v>
      </c>
      <c r="AA246">
        <f>_xll.BDP($B246,AA$2)</f>
        <v>30</v>
      </c>
      <c r="AB246" t="str">
        <f>_xll.BDP($B246,AB$2)</f>
        <v>Anytime</v>
      </c>
      <c r="AC246" t="str">
        <f>_xll.BDP($B246,AC$2)</f>
        <v>#N/A Field Not Applicable</v>
      </c>
      <c r="AH246" t="str">
        <f>_xll.BDP($B246,AH$2)</f>
        <v>N</v>
      </c>
      <c r="AI246" t="str">
        <f>_xll.BDP($B246,AI$2)</f>
        <v>Yes</v>
      </c>
      <c r="AJ246" t="str">
        <f>_xll.BDP($B246,AJ$2)</f>
        <v>Y</v>
      </c>
      <c r="AK246" t="str">
        <f>_xll.BDP($B246,AK$2)</f>
        <v>Preferred</v>
      </c>
      <c r="AL246" s="2" t="str">
        <f>_xll.BDP($B246,AL$2)</f>
        <v>26817Q878</v>
      </c>
      <c r="AM246" s="2" t="str">
        <f>_xll.BDP($B246,AM$2)</f>
        <v>#N/A N/A</v>
      </c>
      <c r="AN246" s="2" t="str">
        <f>_xll.BDP($B246,AN$2)</f>
        <v>#N/A N/A</v>
      </c>
      <c r="AO246" s="2"/>
      <c r="AP246">
        <f>_xll.BDP(LEFT($H246,LEN($H246)-2)&amp;"Equity",AP$2)</f>
        <v>2.5410447907455724E-3</v>
      </c>
      <c r="AQ246">
        <f>_xll.BDP(LEFT($H246,LEN($H246)-2)&amp;"Equity",AQ$2)</f>
        <v>3.8477555044083234E-2</v>
      </c>
      <c r="AR246" s="2" t="str">
        <f>_xll.BDP($B246,AR$2)</f>
        <v>NEW YORK</v>
      </c>
      <c r="AS246" s="2"/>
      <c r="AT246" s="2">
        <f>_xll.BDP($B246,AT$2)</f>
        <v>1.8201656345354691</v>
      </c>
      <c r="AU246" s="2">
        <f>_xll.BDP($B246,AU$2)</f>
        <v>1.8201656345354691</v>
      </c>
      <c r="AV246" s="7">
        <f>_xll.BDP($B246,AV$2)</f>
        <v>4460000</v>
      </c>
      <c r="AW246" s="8">
        <f t="shared" si="8"/>
        <v>99970900</v>
      </c>
      <c r="AX246" s="7" t="str">
        <f>_xll.BDP($B246,AX$2)</f>
        <v>US26817Q8785</v>
      </c>
      <c r="AY246" s="7" t="str">
        <f>_xll.BDP($B246,AY$2)</f>
        <v>BKLB1T7</v>
      </c>
    </row>
    <row r="247" spans="2:51" x14ac:dyDescent="0.25">
      <c r="B247" t="s">
        <v>211</v>
      </c>
      <c r="C247">
        <f>_xll.BDP($B247,C$2)</f>
        <v>22.484999999999999</v>
      </c>
      <c r="D247" s="3">
        <f>_xll.BDP($B247,D$2)/100</f>
        <v>6.4651099420292898E-3</v>
      </c>
      <c r="E247" s="1">
        <f>_xll.BDP($B247,E$2)</f>
        <v>954.40983606557381</v>
      </c>
      <c r="G247" t="str">
        <f>_xll.BDP($B247,G$2)</f>
        <v>ELLSWORTH GRWTH &amp; INC</v>
      </c>
      <c r="H247" t="str">
        <f>_xll.BDP($B247,H$2)</f>
        <v>3075346Z US</v>
      </c>
      <c r="I247" t="str">
        <f>_xll.BDP(LEFT($H247,LEN(H247)-2)&amp;"Equity",I$2)</f>
        <v>#N/A N/A</v>
      </c>
      <c r="J247" s="3" t="e">
        <f>_xll.BDP(LEFT($H247,LEN($H247)-2)&amp;"Equity",J$2)/100</f>
        <v>#VALUE!</v>
      </c>
      <c r="K247" t="str">
        <f>_xll.BDP(H247&amp;" Equity",$K$2)</f>
        <v>#N/A N/A</v>
      </c>
      <c r="M247" t="str">
        <f>_xll.BDP($B247,M$2)</f>
        <v>#N/A Field Not Applicable</v>
      </c>
      <c r="N247">
        <f>_xll.BDP($B247,N$2)</f>
        <v>5.265533323303746</v>
      </c>
      <c r="O247">
        <f>_xll.BDP($B247,O$2)</f>
        <v>5.265533323303746</v>
      </c>
      <c r="P247">
        <f>_xll.BDP($B247,P$2)</f>
        <v>10.612735282338859</v>
      </c>
      <c r="Q247">
        <f>_xll.BDP($B247,Q$2)</f>
        <v>5.265533323303746</v>
      </c>
      <c r="R247" t="str">
        <f>_xll.BDP($B247,R$2)</f>
        <v>PERP/CALL</v>
      </c>
      <c r="S247" t="str">
        <f>_xll.BDP($B247,S$2)</f>
        <v>FIXED</v>
      </c>
      <c r="T247">
        <f>_xll.BDP($B247,T$2)</f>
        <v>5.25</v>
      </c>
      <c r="U247">
        <f>_xll.BDP($B247,U$2)</f>
        <v>25</v>
      </c>
      <c r="V247" s="4" t="str">
        <f>_xll.BDP($B247,V$2)</f>
        <v>Quarter</v>
      </c>
      <c r="W247" s="4">
        <f>_xll.BDS($B247,"dvd_hist_all","startrow=1","endrow=1","startcol=2","endcol=2")</f>
        <v>45002</v>
      </c>
      <c r="X247" s="4">
        <f>_xll.BDS($B247,"dvd_hist_all","startrow=1","endrow=1","startcol=2","endcol=2")</f>
        <v>45002</v>
      </c>
      <c r="Y247" s="2" t="str">
        <f>_xll.BDP($B247,Y$2)</f>
        <v>CUMULATIVE</v>
      </c>
      <c r="Z247" t="str">
        <f>_xll.BDP($B247,Z$2)</f>
        <v>4/13/2023</v>
      </c>
      <c r="AA247">
        <f>_xll.BDP($B247,AA$2)</f>
        <v>15</v>
      </c>
      <c r="AB247" t="str">
        <f>_xll.BDP($B247,AB$2)</f>
        <v>Anytime</v>
      </c>
      <c r="AC247" t="str">
        <f>_xll.BDP($B247,AC$2)</f>
        <v>#N/A Field Not Applicable</v>
      </c>
      <c r="AH247" t="str">
        <f>_xll.BDP($B247,AH$2)</f>
        <v>N</v>
      </c>
      <c r="AI247" t="str">
        <f>_xll.BDP($B247,AI$2)</f>
        <v>Not Confirmed</v>
      </c>
      <c r="AJ247" t="str">
        <f>_xll.BDP($B247,AJ$2)</f>
        <v>Y</v>
      </c>
      <c r="AK247" t="str">
        <f>_xll.BDP($B247,AK$2)</f>
        <v>Preferred</v>
      </c>
      <c r="AL247" s="2" t="str">
        <f>_xll.BDP($B247,AL$2)</f>
        <v>289074205</v>
      </c>
      <c r="AM247" s="2" t="str">
        <f>_xll.BDP($B247,AM$2)</f>
        <v>#N/A N/A</v>
      </c>
      <c r="AN247" s="2" t="str">
        <f>_xll.BDP($B247,AN$2)</f>
        <v>#N/A N/A</v>
      </c>
      <c r="AO247" s="2"/>
      <c r="AP247" t="str">
        <f>_xll.BDP(LEFT($H247,LEN($H247)-2)&amp;"Equity",AP$2)</f>
        <v>#N/A N/A</v>
      </c>
      <c r="AQ247" t="str">
        <f>_xll.BDP(LEFT($H247,LEN($H247)-2)&amp;"Equity",AQ$2)</f>
        <v>#N/A N/A</v>
      </c>
      <c r="AR247" s="2" t="str">
        <f>_xll.BDP($B247,AR$2)</f>
        <v>NYSE AMERICAN</v>
      </c>
      <c r="AS247" s="2"/>
      <c r="AT247" s="2">
        <f>_xll.BDP($B247,AT$2)</f>
        <v>17.064876651104868</v>
      </c>
      <c r="AU247" s="2">
        <f>_xll.BDP($B247,AU$2)</f>
        <v>17.064876651104868</v>
      </c>
      <c r="AV247" s="7">
        <f>_xll.BDP($B247,AV$2)</f>
        <v>1200000</v>
      </c>
      <c r="AW247" s="8">
        <f t="shared" si="8"/>
        <v>26982000</v>
      </c>
      <c r="AX247" s="7" t="str">
        <f>_xll.BDP($B247,AX$2)</f>
        <v>US2890742057</v>
      </c>
      <c r="AY247" s="7" t="str">
        <f>_xll.BDP($B247,AY$2)</f>
        <v>BF7J7S1</v>
      </c>
    </row>
    <row r="248" spans="2:51" x14ac:dyDescent="0.25">
      <c r="B248" t="s">
        <v>2019</v>
      </c>
      <c r="C248">
        <f>_xll.BDP($B248,C$2)</f>
        <v>11.715</v>
      </c>
      <c r="D248" s="3">
        <f>_xll.BDP($B248,D$2)/100</f>
        <v>-0.16923076923076927</v>
      </c>
      <c r="E248" s="1">
        <f>_xll.BDP($B248,E$2)</f>
        <v>6797.688524590164</v>
      </c>
      <c r="G248" t="str">
        <f>_xll.BDP($B248,G$2)</f>
        <v>ENTERPRISE FINANCIAL SER</v>
      </c>
      <c r="H248" t="str">
        <f>_xll.BDP($B248,H$2)</f>
        <v>EFSC US</v>
      </c>
      <c r="I248">
        <f>_xll.BDP(LEFT($H248,LEN(H248)-2)&amp;"Equity",I$2)</f>
        <v>44.35</v>
      </c>
      <c r="J248" s="3">
        <f>_xll.BDP(LEFT($H248,LEN($H248)-2)&amp;"Equity",J$2)/100</f>
        <v>-0.18135739999999997</v>
      </c>
      <c r="K248" t="str">
        <f>_xll.BDP(H248&amp;" Equity",$K$2)</f>
        <v>4/25/2023</v>
      </c>
      <c r="M248" t="str">
        <f>_xll.BDP($B248,M$2)</f>
        <v>#N/A Field Not Applicable</v>
      </c>
      <c r="N248">
        <f>_xll.BDP($B248,N$2)</f>
        <v>7.4232926426921813</v>
      </c>
      <c r="O248">
        <f>_xll.BDP($B248,O$2)</f>
        <v>7.4232926426921813</v>
      </c>
      <c r="P248">
        <f>_xll.BDP($B248,P$2)</f>
        <v>16.962673061728665</v>
      </c>
      <c r="Q248">
        <f>_xll.BDP($B248,Q$2)</f>
        <v>7.4232926426921813</v>
      </c>
      <c r="R248" t="str">
        <f>_xll.BDP($B248,R$2)</f>
        <v>PERP/CALL</v>
      </c>
      <c r="S248" t="str">
        <f>_xll.BDP($B248,S$2)</f>
        <v>FIXED</v>
      </c>
      <c r="T248">
        <f>_xll.BDP($B248,T$2)</f>
        <v>5</v>
      </c>
      <c r="U248">
        <f>_xll.BDP($B248,U$2)</f>
        <v>25</v>
      </c>
      <c r="V248" s="4" t="str">
        <f>_xll.BDP($B248,V$2)</f>
        <v>Quarter</v>
      </c>
      <c r="W248" s="4">
        <f>_xll.BDS($B248,"dvd_hist_all","startrow=1","endrow=1","startcol=2","endcol=2")</f>
        <v>44984</v>
      </c>
      <c r="X248" s="4">
        <f>_xll.BDS($B248,"dvd_hist_all","startrow=1","endrow=1","startcol=2","endcol=2")</f>
        <v>44984</v>
      </c>
      <c r="Y248" s="2" t="str">
        <f>_xll.BDP($B248,Y$2)</f>
        <v>NON-CUMULATIVE</v>
      </c>
      <c r="Z248" t="str">
        <f>_xll.BDP($B248,Z$2)</f>
        <v>12/15/2026</v>
      </c>
      <c r="AA248" t="str">
        <f>_xll.BDP($B248,AA$2)</f>
        <v>#N/A Field Not Applicable</v>
      </c>
      <c r="AB248" t="str">
        <f>_xll.BDP($B248,AB$2)</f>
        <v>Quarterly</v>
      </c>
      <c r="AC248" t="str">
        <f>_xll.BDP($B248,AC$2)</f>
        <v>#N/A Field Not Applicable</v>
      </c>
      <c r="AH248" t="str">
        <f>_xll.BDP($B248,AH$2)</f>
        <v>N</v>
      </c>
      <c r="AI248" t="str">
        <f>_xll.BDP($B248,AI$2)</f>
        <v>Not Confirmed</v>
      </c>
      <c r="AJ248" t="str">
        <f>_xll.BDP($B248,AJ$2)</f>
        <v>N</v>
      </c>
      <c r="AK248" t="str">
        <f>_xll.BDP($B248,AK$2)</f>
        <v>Preferred</v>
      </c>
      <c r="AL248" s="2" t="str">
        <f>_xll.BDP($B248,AL$2)</f>
        <v>293712303</v>
      </c>
      <c r="AM248" s="2" t="str">
        <f>_xll.BDP($B248,AM$2)</f>
        <v>#N/A N/A</v>
      </c>
      <c r="AN248" s="2" t="str">
        <f>_xll.BDP($B248,AN$2)</f>
        <v>#N/A N/A</v>
      </c>
      <c r="AO248" s="2"/>
      <c r="AP248">
        <f>_xll.BDP(LEFT($H248,LEN($H248)-2)&amp;"Equity",AP$2)</f>
        <v>1.8455056020805216E-4</v>
      </c>
      <c r="AQ248">
        <f>_xll.BDP(LEFT($H248,LEN($H248)-2)&amp;"Equity",AQ$2)</f>
        <v>1.625581631856865E-2</v>
      </c>
      <c r="AR248" s="2" t="str">
        <f>_xll.BDP($B248,AR$2)</f>
        <v>NASDAQ/NGS</v>
      </c>
      <c r="AS248" s="2"/>
      <c r="AT248" s="2">
        <f>_xll.BDP($B248,AT$2)</f>
        <v>9.1950732143181089</v>
      </c>
      <c r="AU248" s="2">
        <f>_xll.BDP($B248,AU$2)</f>
        <v>9.1950732143181089</v>
      </c>
      <c r="AV248" s="7">
        <f>_xll.BDP($B248,AV$2)</f>
        <v>3000000</v>
      </c>
      <c r="AW248" s="8">
        <f t="shared" ref="AW248:AW308" si="11">AV248*C248</f>
        <v>35145000</v>
      </c>
      <c r="AX248" s="7" t="str">
        <f>_xll.BDP($B248,AX$2)</f>
        <v>US2937123030</v>
      </c>
      <c r="AY248" s="7" t="str">
        <f>_xll.BDP($B248,AY$2)</f>
        <v>BMQ8584</v>
      </c>
    </row>
    <row r="249" spans="2:51" x14ac:dyDescent="0.25">
      <c r="B249" t="s">
        <v>896</v>
      </c>
      <c r="C249">
        <f>_xll.BDP($B249,C$2)</f>
        <v>21.055</v>
      </c>
      <c r="D249" s="3">
        <f>_xll.BDP($B249,D$2)/100</f>
        <v>-0.14190687361419066</v>
      </c>
      <c r="E249" s="1">
        <f>_xll.BDP($B249,E$2)</f>
        <v>16182.245901639344</v>
      </c>
      <c r="G249" t="str">
        <f>_xll.BDP($B249,G$2)</f>
        <v>ELLINGTON FINANCIAL</v>
      </c>
      <c r="H249" t="str">
        <f>_xll.BDP($B249,H$2)</f>
        <v>EFC US</v>
      </c>
      <c r="I249">
        <f>_xll.BDP(LEFT($H249,LEN(H249)-2)&amp;"Equity",I$2)</f>
        <v>11.92</v>
      </c>
      <c r="J249" s="3">
        <f>_xll.BDP(LEFT($H249,LEN($H249)-2)&amp;"Equity",J$2)/100</f>
        <v>-7.3815060000000002E-2</v>
      </c>
      <c r="K249" t="str">
        <f>_xll.BDP(H249&amp;" Equity",$K$2)</f>
        <v>5/5/2023</v>
      </c>
      <c r="M249">
        <f>_xll.BDP($B249,M$2)</f>
        <v>519.6</v>
      </c>
      <c r="N249">
        <f>_xll.BDP($B249,N$2)</f>
        <v>7.4740484429065734</v>
      </c>
      <c r="O249">
        <f>_xll.BDP($B249,O$2)</f>
        <v>10.538356007326886</v>
      </c>
      <c r="P249">
        <f>_xll.BDP($B249,P$2)</f>
        <v>13.22782339683795</v>
      </c>
      <c r="Q249">
        <f>_xll.BDP($B249,Q$2)</f>
        <v>13.22782339683795</v>
      </c>
      <c r="R249" t="str">
        <f>_xll.BDP($B249,R$2)</f>
        <v>PERP/CALL</v>
      </c>
      <c r="S249" t="str">
        <f>_xll.BDP($B249,S$2)</f>
        <v>VARIABLE</v>
      </c>
      <c r="T249">
        <f>_xll.BDP($B249,T$2)</f>
        <v>6.75</v>
      </c>
      <c r="U249">
        <f>_xll.BDP($B249,U$2)</f>
        <v>25</v>
      </c>
      <c r="V249" s="4" t="str">
        <f>_xll.BDP($B249,V$2)</f>
        <v>Quarter</v>
      </c>
      <c r="W249" s="4">
        <f>_xll.BDS($B249,"dvd_hist_all","startrow=1","endrow=1","startcol=2","endcol=2")</f>
        <v>45015</v>
      </c>
      <c r="X249" s="4">
        <f>_xll.BDS($B249,"dvd_hist_all","startrow=1","endrow=1","startcol=2","endcol=2")</f>
        <v>45015</v>
      </c>
      <c r="Y249" s="2" t="str">
        <f>_xll.BDP($B249,Y$2)</f>
        <v>CUMULATIVE</v>
      </c>
      <c r="Z249" t="str">
        <f>_xll.BDP($B249,Z$2)</f>
        <v>10/30/2024</v>
      </c>
      <c r="AA249">
        <f>_xll.BDP($B249,AA$2)</f>
        <v>30</v>
      </c>
      <c r="AB249" t="str">
        <f>_xll.BDP($B249,AB$2)</f>
        <v>Anytime</v>
      </c>
      <c r="AC249" t="str">
        <f>_xll.BDP($B249,AC$2)</f>
        <v>#N/A Field Not Applicable</v>
      </c>
      <c r="AH249" t="str">
        <f>_xll.BDP($B249,AH$2)</f>
        <v>N</v>
      </c>
      <c r="AI249" t="str">
        <f>_xll.BDP($B249,AI$2)</f>
        <v>Not Confirmed</v>
      </c>
      <c r="AJ249" t="str">
        <f>_xll.BDP($B249,AJ$2)</f>
        <v>Y</v>
      </c>
      <c r="AK249" t="str">
        <f>_xll.BDP($B249,AK$2)</f>
        <v>Preferred</v>
      </c>
      <c r="AL249" s="2" t="str">
        <f>_xll.BDP($B249,AL$2)</f>
        <v>28852N208</v>
      </c>
      <c r="AM249" s="2" t="str">
        <f>_xll.BDP($B249,AM$2)</f>
        <v>#N/A N/A</v>
      </c>
      <c r="AN249" s="2" t="str">
        <f>_xll.BDP($B249,AN$2)</f>
        <v>#N/A N/A</v>
      </c>
      <c r="AO249" s="2"/>
      <c r="AP249">
        <f>_xll.BDP(LEFT($H249,LEN($H249)-2)&amp;"Equity",AP$2)</f>
        <v>4.5489694277832671E-3</v>
      </c>
      <c r="AQ249">
        <f>_xll.BDP(LEFT($H249,LEN($H249)-2)&amp;"Equity",AQ$2)</f>
        <v>4.7356111908844145E-2</v>
      </c>
      <c r="AR249" s="2" t="str">
        <f>_xll.BDP($B249,AR$2)</f>
        <v>NEW YORK</v>
      </c>
      <c r="AS249" s="2"/>
      <c r="AT249" s="2">
        <f>_xll.BDP($B249,AT$2)</f>
        <v>1.4186131759191336</v>
      </c>
      <c r="AU249" s="2">
        <f>_xll.BDP($B249,AU$2)</f>
        <v>1.4186131759191336</v>
      </c>
      <c r="AV249" s="7">
        <f>_xll.BDP($B249,AV$2)</f>
        <v>4600000</v>
      </c>
      <c r="AW249" s="8">
        <f t="shared" si="11"/>
        <v>96853000</v>
      </c>
      <c r="AX249" s="7" t="str">
        <f>_xll.BDP($B249,AX$2)</f>
        <v>US28852N2080</v>
      </c>
      <c r="AY249" s="7" t="str">
        <f>_xll.BDP($B249,AY$2)</f>
        <v>BJM0HJ8</v>
      </c>
    </row>
    <row r="250" spans="2:51" x14ac:dyDescent="0.25">
      <c r="B250" t="s">
        <v>2041</v>
      </c>
      <c r="C250">
        <f>_xll.BDP($B250,C$2)</f>
        <v>18.98</v>
      </c>
      <c r="D250" s="3">
        <f>_xll.BDP($B250,D$2)/100</f>
        <v>-0.10747435271128478</v>
      </c>
      <c r="E250" s="1">
        <f>_xll.BDP($B250,E$2)</f>
        <v>5035.5901639344265</v>
      </c>
      <c r="G250" t="str">
        <f>_xll.BDP($B250,G$2)</f>
        <v>ELLINGTON FINANCIAL</v>
      </c>
      <c r="H250" t="str">
        <f>_xll.BDP($B250,H$2)</f>
        <v>EFC US</v>
      </c>
      <c r="I250">
        <f>_xll.BDP(LEFT($H250,LEN(H250)-2)&amp;"Equity",I$2)</f>
        <v>11.92</v>
      </c>
      <c r="J250" s="3">
        <f>_xll.BDP(LEFT($H250,LEN($H250)-2)&amp;"Equity",J$2)/100</f>
        <v>-7.3815060000000002E-2</v>
      </c>
      <c r="K250" t="str">
        <f>_xll.BDP(H250&amp;" Equity",$K$2)</f>
        <v>5/5/2023</v>
      </c>
      <c r="M250">
        <f>_xll.BDP($B250,M$2)</f>
        <v>499</v>
      </c>
      <c r="N250">
        <f>_xll.BDP($B250,N$2)</f>
        <v>7.1414288570857254</v>
      </c>
      <c r="O250">
        <f>_xll.BDP($B250,O$2)</f>
        <v>8.8747876744724028</v>
      </c>
      <c r="P250">
        <f>_xll.BDP($B250,P$2)</f>
        <v>10.046988467704129</v>
      </c>
      <c r="Q250">
        <f>_xll.BDP($B250,Q$2)</f>
        <v>10.046988467704129</v>
      </c>
      <c r="R250" t="str">
        <f>_xll.BDP($B250,R$2)</f>
        <v>PERP/CALL</v>
      </c>
      <c r="S250" t="str">
        <f>_xll.BDP($B250,S$2)</f>
        <v>VARIABLE</v>
      </c>
      <c r="T250">
        <f>_xll.BDP($B250,T$2)</f>
        <v>6.25</v>
      </c>
      <c r="U250">
        <f>_xll.BDP($B250,U$2)</f>
        <v>25</v>
      </c>
      <c r="V250" s="4" t="str">
        <f>_xll.BDP($B250,V$2)</f>
        <v>Quarter</v>
      </c>
      <c r="W250" s="4">
        <f>_xll.BDS($B250,"dvd_hist_all","startrow=1","endrow=1","startcol=2","endcol=2")</f>
        <v>45015</v>
      </c>
      <c r="X250" s="4">
        <f>_xll.BDS($B250,"dvd_hist_all","startrow=1","endrow=1","startcol=2","endcol=2")</f>
        <v>45015</v>
      </c>
      <c r="Y250" s="2" t="str">
        <f>_xll.BDP($B250,Y$2)</f>
        <v>CUMULATIVE</v>
      </c>
      <c r="Z250" t="str">
        <f>_xll.BDP($B250,Z$2)</f>
        <v>1/30/2027</v>
      </c>
      <c r="AA250">
        <f>_xll.BDP($B250,AA$2)</f>
        <v>30</v>
      </c>
      <c r="AB250" t="str">
        <f>_xll.BDP($B250,AB$2)</f>
        <v>Anytime</v>
      </c>
      <c r="AC250" t="str">
        <f>_xll.BDP($B250,AC$2)</f>
        <v>#N/A Field Not Applicable</v>
      </c>
      <c r="AH250" t="str">
        <f>_xll.BDP($B250,AH$2)</f>
        <v>N</v>
      </c>
      <c r="AI250" t="str">
        <f>_xll.BDP($B250,AI$2)</f>
        <v>Not Confirmed</v>
      </c>
      <c r="AJ250" t="str">
        <f>_xll.BDP($B250,AJ$2)</f>
        <v>Y</v>
      </c>
      <c r="AK250" t="str">
        <f>_xll.BDP($B250,AK$2)</f>
        <v>Preferred</v>
      </c>
      <c r="AL250" s="2" t="str">
        <f>_xll.BDP($B250,AL$2)</f>
        <v>28852N307</v>
      </c>
      <c r="AM250" s="2" t="str">
        <f>_xll.BDP($B250,AM$2)</f>
        <v>#N/A N/A</v>
      </c>
      <c r="AN250" s="2" t="str">
        <f>_xll.BDP($B250,AN$2)</f>
        <v>#N/A N/A</v>
      </c>
      <c r="AO250" s="2"/>
      <c r="AP250">
        <f>_xll.BDP(LEFT($H250,LEN($H250)-2)&amp;"Equity",AP$2)</f>
        <v>4.5489694277832671E-3</v>
      </c>
      <c r="AQ250">
        <f>_xll.BDP(LEFT($H250,LEN($H250)-2)&amp;"Equity",AQ$2)</f>
        <v>4.7356111908844145E-2</v>
      </c>
      <c r="AR250" s="2" t="str">
        <f>_xll.BDP($B250,AR$2)</f>
        <v>NEW YORK</v>
      </c>
      <c r="AS250" s="2"/>
      <c r="AT250" s="2">
        <f>_xll.BDP($B250,AT$2)</f>
        <v>3.1954254235713382</v>
      </c>
      <c r="AU250" s="2">
        <f>_xll.BDP($B250,AU$2)</f>
        <v>3.1954254235713382</v>
      </c>
      <c r="AV250" s="7">
        <f>_xll.BDP($B250,AV$2)</f>
        <v>4800000</v>
      </c>
      <c r="AW250" s="8">
        <f t="shared" si="11"/>
        <v>91104000</v>
      </c>
      <c r="AX250" s="7" t="str">
        <f>_xll.BDP($B250,AX$2)</f>
        <v>US28852N3070</v>
      </c>
      <c r="AY250" s="7" t="str">
        <f>_xll.BDP($B250,AY$2)</f>
        <v>BN7LLV4</v>
      </c>
    </row>
    <row r="251" spans="2:51" x14ac:dyDescent="0.25">
      <c r="B251" t="s">
        <v>4418</v>
      </c>
      <c r="C251">
        <f>_xll.BDP($B251,C$2)</f>
        <v>19.600000000000001</v>
      </c>
      <c r="D251" s="3">
        <f>_xll.BDP($B251,D$2)/100</f>
        <v>-0.12081632653061228</v>
      </c>
      <c r="E251" s="1" t="str">
        <f>_xll.BDP($B251,E$2)</f>
        <v>#N/A N/A</v>
      </c>
      <c r="G251" t="str">
        <f>_xll.BDP($B251,G$2)</f>
        <v>ELLINGTON FINANCIAL</v>
      </c>
      <c r="H251" t="str">
        <f>_xll.BDP($B251,H$2)</f>
        <v>EFC US</v>
      </c>
      <c r="I251">
        <f>_xll.BDP(LEFT($H251,LEN(H251)-2)&amp;"Equity",I$2)</f>
        <v>11.92</v>
      </c>
      <c r="J251" s="3">
        <f>_xll.BDP(LEFT($H251,LEN($H251)-2)&amp;"Equity",J$2)/100</f>
        <v>-7.3815060000000002E-2</v>
      </c>
      <c r="K251" t="str">
        <f>_xll.BDP(H251&amp;" Equity",$K$2)</f>
        <v>5/5/2023</v>
      </c>
      <c r="M251">
        <f>_xll.BDP($B251,M$2)</f>
        <v>513</v>
      </c>
      <c r="N251" t="str">
        <f>_xll.BDP($B251,N$2)</f>
        <v>#N/A N/A</v>
      </c>
      <c r="O251" t="str">
        <f>_xll.BDP($B251,O$2)</f>
        <v>#N/A N/A</v>
      </c>
      <c r="P251" t="str">
        <f>_xll.BDP($B251,P$2)</f>
        <v>#N/A N/A</v>
      </c>
      <c r="Q251" t="str">
        <f>_xll.BDP($B251,Q$2)</f>
        <v>#N/A N/A</v>
      </c>
      <c r="R251" t="str">
        <f>_xll.BDP($B251,R$2)</f>
        <v>PERP/CALL</v>
      </c>
      <c r="S251" t="str">
        <f>_xll.BDP($B251,S$2)</f>
        <v>VARIABLE</v>
      </c>
      <c r="T251">
        <f>_xll.BDP($B251,T$2)</f>
        <v>8.625</v>
      </c>
      <c r="U251">
        <f>_xll.BDP($B251,U$2)</f>
        <v>25</v>
      </c>
      <c r="V251" s="4" t="str">
        <f>_xll.BDP($B251,V$2)</f>
        <v>Quarter</v>
      </c>
      <c r="W251" s="4">
        <f>_xll.BDS($B251,"dvd_hist_all","startrow=1","endrow=1","startcol=2","endcol=2")</f>
        <v>45015</v>
      </c>
      <c r="X251" s="4">
        <f>_xll.BDS($B251,"dvd_hist_all","startrow=1","endrow=1","startcol=2","endcol=2")</f>
        <v>45015</v>
      </c>
      <c r="Y251" s="2" t="str">
        <f>_xll.BDP($B251,Y$2)</f>
        <v>CUMULATIVE</v>
      </c>
      <c r="Z251" t="str">
        <f>_xll.BDP($B251,Z$2)</f>
        <v>4/30/2028</v>
      </c>
      <c r="AA251" t="str">
        <f>_xll.BDP($B251,AA$2)</f>
        <v>#N/A Field Not Applicable</v>
      </c>
      <c r="AB251" t="str">
        <f>_xll.BDP($B251,AB$2)</f>
        <v>Anytime</v>
      </c>
      <c r="AC251" t="str">
        <f>_xll.BDP($B251,AC$2)</f>
        <v>#N/A Field Not Applicable</v>
      </c>
      <c r="AH251" t="str">
        <f>_xll.BDP($B251,AH$2)</f>
        <v>N</v>
      </c>
      <c r="AI251" t="str">
        <f>_xll.BDP($B251,AI$2)</f>
        <v>Not Confirmed</v>
      </c>
      <c r="AJ251" t="str">
        <f>_xll.BDP($B251,AJ$2)</f>
        <v>Y</v>
      </c>
      <c r="AK251" t="str">
        <f>_xll.BDP($B251,AK$2)</f>
        <v>Preferred</v>
      </c>
      <c r="AL251" s="2" t="str">
        <f>_xll.BDP($B251,AL$2)</f>
        <v>28852N406</v>
      </c>
      <c r="AM251" s="2" t="str">
        <f>_xll.BDP($B251,AM$2)</f>
        <v>#N/A N/A</v>
      </c>
      <c r="AN251" s="2" t="str">
        <f>_xll.BDP($B251,AN$2)</f>
        <v>#N/A N/A</v>
      </c>
      <c r="AO251" s="2"/>
      <c r="AP251">
        <f>_xll.BDP(LEFT($H251,LEN($H251)-2)&amp;"Equity",AP$2)</f>
        <v>4.5489694277832671E-3</v>
      </c>
      <c r="AQ251">
        <f>_xll.BDP(LEFT($H251,LEN($H251)-2)&amp;"Equity",AQ$2)</f>
        <v>4.7356111908844145E-2</v>
      </c>
      <c r="AR251" s="2" t="str">
        <f>_xll.BDP($B251,AR$2)</f>
        <v>NEW YORK</v>
      </c>
      <c r="AS251" s="2"/>
      <c r="AT251" s="2" t="str">
        <f>_xll.BDP($B251,AT$2)</f>
        <v>#N/A N/A</v>
      </c>
      <c r="AU251" s="2" t="str">
        <f>_xll.BDP($B251,AU$2)</f>
        <v>#N/A N/A</v>
      </c>
      <c r="AV251" s="7">
        <f>_xll.BDP($B251,AV$2)</f>
        <v>4000000</v>
      </c>
      <c r="AW251" s="8">
        <f t="shared" si="11"/>
        <v>78400000</v>
      </c>
      <c r="AX251" s="7" t="str">
        <f>_xll.BDP($B251,AX$2)</f>
        <v>US28852N4060</v>
      </c>
      <c r="AY251" s="7" t="str">
        <f>_xll.BDP($B251,AY$2)</f>
        <v>BR1GY03</v>
      </c>
    </row>
    <row r="252" spans="2:51" x14ac:dyDescent="0.25">
      <c r="B252" t="s">
        <v>2020</v>
      </c>
      <c r="C252">
        <f>_xll.BDP($B252,C$2)</f>
        <v>25.354999999999997</v>
      </c>
      <c r="D252" s="3">
        <f>_xll.BDP($B252,D$2)/100</f>
        <v>-8.0844468646588778E-3</v>
      </c>
      <c r="E252" s="1">
        <f>_xll.BDP($B252,E$2)</f>
        <v>1298.1475409836066</v>
      </c>
      <c r="G252" t="str">
        <f>_xll.BDP($B252,G$2)</f>
        <v>EAGLE PT INCOME CO INC</v>
      </c>
      <c r="H252" t="str">
        <f>_xll.BDP($B252,H$2)</f>
        <v>1299165D US</v>
      </c>
      <c r="I252" t="str">
        <f>_xll.BDP(LEFT($H252,LEN(H252)-2)&amp;"Equity",I$2)</f>
        <v>#N/A N/A</v>
      </c>
      <c r="J252" s="3" t="e">
        <f>_xll.BDP(LEFT($H252,LEN($H252)-2)&amp;"Equity",J$2)/100</f>
        <v>#VALUE!</v>
      </c>
      <c r="K252" t="str">
        <f>_xll.BDP(H252&amp;" Equity",$K$2)</f>
        <v>#N/A N/A</v>
      </c>
      <c r="M252" t="str">
        <f>_xll.BDP($B252,M$2)</f>
        <v>#N/A Field Not Applicable</v>
      </c>
      <c r="N252">
        <f>_xll.BDP($B252,N$2)</f>
        <v>1.7609494931245639</v>
      </c>
      <c r="O252">
        <f>_xll.BDP($B252,O$2)</f>
        <v>1.7609494931245639</v>
      </c>
      <c r="P252">
        <f>_xll.BDP($B252,P$2)</f>
        <v>-13.416534405240393</v>
      </c>
      <c r="Q252">
        <f>_xll.BDP($B252,Q$2)</f>
        <v>-13.416534410000001</v>
      </c>
      <c r="R252" t="str">
        <f>_xll.BDP($B252,R$2)</f>
        <v>CALLABLE</v>
      </c>
      <c r="S252" t="str">
        <f>_xll.BDP($B252,S$2)</f>
        <v>FIXED</v>
      </c>
      <c r="T252">
        <f>_xll.BDP($B252,T$2)</f>
        <v>5</v>
      </c>
      <c r="U252">
        <f>_xll.BDP($B252,U$2)</f>
        <v>25</v>
      </c>
      <c r="V252" s="4" t="str">
        <f>_xll.BDP($B252,V$2)</f>
        <v>Monthly</v>
      </c>
      <c r="W252" s="4">
        <f>_xll.BDS($B252,"dvd_hist_all","startrow=1","endrow=1","startcol=2","endcol=2")</f>
        <v>45086</v>
      </c>
      <c r="X252" s="4">
        <f>_xll.BDS($B252,"dvd_hist_all","startrow=1","endrow=1","startcol=2","endcol=2")</f>
        <v>45086</v>
      </c>
      <c r="Y252" s="2" t="str">
        <f>_xll.BDP($B252,Y$2)</f>
        <v>CUMULATIVE</v>
      </c>
      <c r="Z252" t="str">
        <f>_xll.BDP($B252,Z$2)</f>
        <v>10/31/2023</v>
      </c>
      <c r="AA252" t="str">
        <f>_xll.BDP($B252,AA$2)</f>
        <v>#N/A Field Not Applicable</v>
      </c>
      <c r="AB252" t="str">
        <f>_xll.BDP($B252,AB$2)</f>
        <v>Anytime</v>
      </c>
      <c r="AC252" t="str">
        <f>_xll.BDP($B252,AC$2)</f>
        <v>10/30/2026</v>
      </c>
      <c r="AH252" t="str">
        <f>_xll.BDP($B252,AH$2)</f>
        <v>N</v>
      </c>
      <c r="AI252" t="str">
        <f>_xll.BDP($B252,AI$2)</f>
        <v>Not Confirmed</v>
      </c>
      <c r="AJ252" t="str">
        <f>_xll.BDP($B252,AJ$2)</f>
        <v>Y</v>
      </c>
      <c r="AK252" t="str">
        <f>_xll.BDP($B252,AK$2)</f>
        <v>Preferred</v>
      </c>
      <c r="AL252" s="2" t="str">
        <f>_xll.BDP($B252,AL$2)</f>
        <v>269817201</v>
      </c>
      <c r="AM252" s="2" t="str">
        <f>_xll.BDP($B252,AM$2)</f>
        <v>#N/A N/A</v>
      </c>
      <c r="AN252" s="2" t="str">
        <f>_xll.BDP($B252,AN$2)</f>
        <v>#N/A N/A</v>
      </c>
      <c r="AO252" s="2"/>
      <c r="AP252" t="str">
        <f>_xll.BDP(LEFT($H252,LEN($H252)-2)&amp;"Equity",AP$2)</f>
        <v>#N/A N/A</v>
      </c>
      <c r="AQ252" t="str">
        <f>_xll.BDP(LEFT($H252,LEN($H252)-2)&amp;"Equity",AQ$2)</f>
        <v>#N/A N/A</v>
      </c>
      <c r="AR252" s="2" t="str">
        <f>_xll.BDP($B252,AR$2)</f>
        <v>NEW YORK</v>
      </c>
      <c r="AS252" s="2"/>
      <c r="AT252" s="2">
        <f>_xll.BDP($B252,AT$2)</f>
        <v>0.57496481333153404</v>
      </c>
      <c r="AU252" s="2">
        <f>_xll.BDP($B252,AU$2)</f>
        <v>3.278249945666043</v>
      </c>
      <c r="AV252" s="7">
        <f>_xll.BDP($B252,AV$2)</f>
        <v>1400000</v>
      </c>
      <c r="AW252" s="8">
        <f t="shared" si="11"/>
        <v>35496999.999999993</v>
      </c>
      <c r="AX252" s="7" t="str">
        <f>_xll.BDP($B252,AX$2)</f>
        <v>US2698172010</v>
      </c>
      <c r="AY252" s="7" t="str">
        <f>_xll.BDP($B252,AY$2)</f>
        <v>BMVRDQ0</v>
      </c>
    </row>
    <row r="253" spans="2:51" x14ac:dyDescent="0.25">
      <c r="B253" t="s">
        <v>94</v>
      </c>
      <c r="C253">
        <f>_xll.BDP($B253,C$2)</f>
        <v>20.100000000000001</v>
      </c>
      <c r="D253" s="3">
        <f>_xll.BDP($B253,D$2)/100</f>
        <v>-9.4339622641510072E-3</v>
      </c>
      <c r="E253" s="1">
        <f>_xll.BDP($B253,E$2)</f>
        <v>46652</v>
      </c>
      <c r="G253" t="str">
        <f>_xll.BDP($B253,G$2)</f>
        <v>SCE TRUST VI</v>
      </c>
      <c r="H253" t="str">
        <f>_xll.BDP($B253,H$2)</f>
        <v>EIX US</v>
      </c>
      <c r="I253">
        <f>_xll.BDP(LEFT($H253,LEN(H253)-2)&amp;"Equity",I$2)</f>
        <v>68.7</v>
      </c>
      <c r="J253" s="3">
        <f>_xll.BDP(LEFT($H253,LEN($H253)-2)&amp;"Equity",J$2)/100</f>
        <v>3.7607580000000002E-2</v>
      </c>
      <c r="K253" t="str">
        <f>_xll.BDP(H253&amp;" Equity",$K$2)</f>
        <v>5/3/2023</v>
      </c>
      <c r="M253" t="str">
        <f>_xll.BDP($B253,M$2)</f>
        <v>#N/A Field Not Applicable</v>
      </c>
      <c r="N253">
        <f>_xll.BDP($B253,N$2)</f>
        <v>5.9681697612732103</v>
      </c>
      <c r="O253">
        <f>_xll.BDP($B253,O$2)</f>
        <v>5.9681697612732103</v>
      </c>
      <c r="P253">
        <f>_xll.BDP($B253,P$2)</f>
        <v>263.44797178130517</v>
      </c>
      <c r="Q253">
        <f>_xll.BDP($B253,Q$2)</f>
        <v>5.9681697612732103</v>
      </c>
      <c r="R253" t="str">
        <f>_xll.BDP($B253,R$2)</f>
        <v>PERP/CALL</v>
      </c>
      <c r="S253" t="str">
        <f>_xll.BDP($B253,S$2)</f>
        <v>FIXED</v>
      </c>
      <c r="T253">
        <f>_xll.BDP($B253,T$2)</f>
        <v>5</v>
      </c>
      <c r="U253">
        <f>_xll.BDP($B253,U$2)</f>
        <v>25</v>
      </c>
      <c r="V253" s="4" t="str">
        <f>_xll.BDP($B253,V$2)</f>
        <v>Quarter</v>
      </c>
      <c r="W253" s="4">
        <f>_xll.BDS($B253,"dvd_hist_all","startrow=1","endrow=1","startcol=2","endcol=2")</f>
        <v>44998</v>
      </c>
      <c r="X253" s="4">
        <f>_xll.BDS($B253,"dvd_hist_all","startrow=1","endrow=1","startcol=2","endcol=2")</f>
        <v>44998</v>
      </c>
      <c r="Y253" s="2" t="str">
        <f>_xll.BDP($B253,Y$2)</f>
        <v>CUMULATIVE</v>
      </c>
      <c r="Z253" t="str">
        <f>_xll.BDP($B253,Z$2)</f>
        <v>4/28/2023</v>
      </c>
      <c r="AA253">
        <f>_xll.BDP($B253,AA$2)</f>
        <v>30</v>
      </c>
      <c r="AB253" t="str">
        <f>_xll.BDP($B253,AB$2)</f>
        <v>Anytime</v>
      </c>
      <c r="AC253" t="str">
        <f>_xll.BDP($B253,AC$2)</f>
        <v>#N/A Field Not Applicable</v>
      </c>
      <c r="AH253" t="str">
        <f>_xll.BDP($B253,AH$2)</f>
        <v>N</v>
      </c>
      <c r="AI253" t="str">
        <f>_xll.BDP($B253,AI$2)</f>
        <v>Yes</v>
      </c>
      <c r="AJ253" t="str">
        <f>_xll.BDP($B253,AJ$2)</f>
        <v>Y</v>
      </c>
      <c r="AK253" t="str">
        <f>_xll.BDP($B253,AK$2)</f>
        <v>Jr Subordinated</v>
      </c>
      <c r="AL253" s="2" t="str">
        <f>_xll.BDP($B253,AL$2)</f>
        <v>78410V200</v>
      </c>
      <c r="AM253" s="2" t="str">
        <f>_xll.BDP($B253,AM$2)</f>
        <v>BB+</v>
      </c>
      <c r="AN253" s="2" t="str">
        <f>_xll.BDP($B253,AN$2)</f>
        <v>BB+</v>
      </c>
      <c r="AO253" s="2"/>
      <c r="AP253">
        <f>_xll.BDP(LEFT($H253,LEN($H253)-2)&amp;"Equity",AP$2)</f>
        <v>1.0117602461647834E-3</v>
      </c>
      <c r="AQ253">
        <f>_xll.BDP(LEFT($H253,LEN($H253)-2)&amp;"Equity",AQ$2)</f>
        <v>2.975346463758366E-2</v>
      </c>
      <c r="AR253" s="2" t="str">
        <f>_xll.BDP($B253,AR$2)</f>
        <v>NEW YORK</v>
      </c>
      <c r="AS253" s="2"/>
      <c r="AT253" s="2">
        <f>_xll.BDP($B253,AT$2)</f>
        <v>15.991275073499851</v>
      </c>
      <c r="AU253" s="2">
        <f>_xll.BDP($B253,AU$2)</f>
        <v>15.991275073499851</v>
      </c>
      <c r="AV253" s="7">
        <f>_xll.BDP($B253,AV$2)</f>
        <v>19000000</v>
      </c>
      <c r="AW253" s="8">
        <f t="shared" si="11"/>
        <v>381900000</v>
      </c>
      <c r="AX253" s="7" t="str">
        <f>_xll.BDP($B253,AX$2)</f>
        <v>US78410V2007</v>
      </c>
      <c r="AY253" s="7" t="str">
        <f>_xll.BDP($B253,AY$2)</f>
        <v>BDC3P68</v>
      </c>
    </row>
    <row r="254" spans="2:51" x14ac:dyDescent="0.25">
      <c r="B254" t="s">
        <v>95</v>
      </c>
      <c r="C254">
        <f>_xll.BDP($B254,C$2)</f>
        <v>22.55</v>
      </c>
      <c r="D254" s="3">
        <f>_xll.BDP($B254,D$2)/100</f>
        <v>-2.3054755043227685E-2</v>
      </c>
      <c r="E254" s="1">
        <f>_xll.BDP($B254,E$2)</f>
        <v>11526.803278688525</v>
      </c>
      <c r="G254" t="str">
        <f>_xll.BDP($B254,G$2)</f>
        <v>SCE TRUST II</v>
      </c>
      <c r="H254" t="str">
        <f>_xll.BDP($B254,H$2)</f>
        <v>EIX US</v>
      </c>
      <c r="I254">
        <f>_xll.BDP(LEFT($H254,LEN(H254)-2)&amp;"Equity",I$2)</f>
        <v>68.7</v>
      </c>
      <c r="J254" s="3">
        <f>_xll.BDP(LEFT($H254,LEN($H254)-2)&amp;"Equity",J$2)/100</f>
        <v>3.7607580000000002E-2</v>
      </c>
      <c r="K254" t="str">
        <f>_xll.BDP(H254&amp;" Equity",$K$2)</f>
        <v>5/3/2023</v>
      </c>
      <c r="M254" t="str">
        <f>_xll.BDP($B254,M$2)</f>
        <v>#N/A Field Not Applicable</v>
      </c>
      <c r="N254">
        <f>_xll.BDP($B254,N$2)</f>
        <v>5.1115862621943071</v>
      </c>
      <c r="O254">
        <f>_xll.BDP($B254,O$2)</f>
        <v>5.1115862621943071</v>
      </c>
      <c r="P254">
        <f>_xll.BDP($B254,P$2)</f>
        <v>8.1222222222221419</v>
      </c>
      <c r="Q254">
        <f>_xll.BDP($B254,Q$2)</f>
        <v>5.1115862621943071</v>
      </c>
      <c r="R254" t="str">
        <f>_xll.BDP($B254,R$2)</f>
        <v>PERP/CALL</v>
      </c>
      <c r="S254" t="str">
        <f>_xll.BDP($B254,S$2)</f>
        <v>FIXED</v>
      </c>
      <c r="T254">
        <f>_xll.BDP($B254,T$2)</f>
        <v>5.0999999999999996</v>
      </c>
      <c r="U254">
        <f>_xll.BDP($B254,U$2)</f>
        <v>25</v>
      </c>
      <c r="V254" s="4" t="str">
        <f>_xll.BDP($B254,V$2)</f>
        <v>Quarter</v>
      </c>
      <c r="W254" s="4">
        <f>_xll.BDS($B254,"dvd_hist_all","startrow=1","endrow=1","startcol=2","endcol=2")</f>
        <v>44998</v>
      </c>
      <c r="X254" s="4">
        <f>_xll.BDS($B254,"dvd_hist_all","startrow=1","endrow=1","startcol=2","endcol=2")</f>
        <v>44998</v>
      </c>
      <c r="Y254" s="2" t="str">
        <f>_xll.BDP($B254,Y$2)</f>
        <v>CUMULATIVE</v>
      </c>
      <c r="Z254" t="str">
        <f>_xll.BDP($B254,Z$2)</f>
        <v>4/28/2023</v>
      </c>
      <c r="AA254">
        <f>_xll.BDP($B254,AA$2)</f>
        <v>30</v>
      </c>
      <c r="AB254" t="str">
        <f>_xll.BDP($B254,AB$2)</f>
        <v>Anytime</v>
      </c>
      <c r="AC254" t="str">
        <f>_xll.BDP($B254,AC$2)</f>
        <v>#N/A Field Not Applicable</v>
      </c>
      <c r="AH254" t="str">
        <f>_xll.BDP($B254,AH$2)</f>
        <v>N</v>
      </c>
      <c r="AI254" t="str">
        <f>_xll.BDP($B254,AI$2)</f>
        <v>Yes</v>
      </c>
      <c r="AJ254" t="str">
        <f>_xll.BDP($B254,AJ$2)</f>
        <v>Y</v>
      </c>
      <c r="AK254" t="str">
        <f>_xll.BDP($B254,AK$2)</f>
        <v>Jr Subordinated</v>
      </c>
      <c r="AL254" s="2" t="str">
        <f>_xll.BDP($B254,AL$2)</f>
        <v>78407R204</v>
      </c>
      <c r="AM254" s="2" t="str">
        <f>_xll.BDP($B254,AM$2)</f>
        <v>BB+</v>
      </c>
      <c r="AN254" s="2" t="str">
        <f>_xll.BDP($B254,AN$2)</f>
        <v>BB+</v>
      </c>
      <c r="AO254" s="2"/>
      <c r="AP254">
        <f>_xll.BDP(LEFT($H254,LEN($H254)-2)&amp;"Equity",AP$2)</f>
        <v>1.0117602461647834E-3</v>
      </c>
      <c r="AQ254">
        <f>_xll.BDP(LEFT($H254,LEN($H254)-2)&amp;"Equity",AQ$2)</f>
        <v>2.975346463758366E-2</v>
      </c>
      <c r="AR254" s="2" t="str">
        <f>_xll.BDP($B254,AR$2)</f>
        <v>NEW YORK</v>
      </c>
      <c r="AS254" s="2"/>
      <c r="AT254" s="2">
        <f>_xll.BDP($B254,AT$2)</f>
        <v>17.597552076474599</v>
      </c>
      <c r="AU254" s="2">
        <f>_xll.BDP($B254,AU$2)</f>
        <v>17.597552076474599</v>
      </c>
      <c r="AV254" s="7">
        <f>_xll.BDP($B254,AV$2)</f>
        <v>8800000</v>
      </c>
      <c r="AW254" s="8">
        <f t="shared" si="11"/>
        <v>198440000</v>
      </c>
      <c r="AX254" s="7" t="str">
        <f>_xll.BDP($B254,AX$2)</f>
        <v>US78407R2040</v>
      </c>
      <c r="AY254" s="7" t="str">
        <f>_xll.BDP($B254,AY$2)</f>
        <v>B93SGN8</v>
      </c>
    </row>
    <row r="255" spans="2:51" x14ac:dyDescent="0.25">
      <c r="B255" t="s">
        <v>96</v>
      </c>
      <c r="C255">
        <f>_xll.BDP($B255,C$2)</f>
        <v>22.58</v>
      </c>
      <c r="D255" s="3">
        <f>_xll.BDP($B255,D$2)/100</f>
        <v>-1.8260869565217466E-2</v>
      </c>
      <c r="E255" s="1">
        <f>_xll.BDP($B255,E$2)</f>
        <v>22866.983606557376</v>
      </c>
      <c r="G255" t="str">
        <f>_xll.BDP($B255,G$2)</f>
        <v>SCE TRUST V</v>
      </c>
      <c r="H255" t="str">
        <f>_xll.BDP($B255,H$2)</f>
        <v>EIX US</v>
      </c>
      <c r="I255">
        <f>_xll.BDP(LEFT($H255,LEN(H255)-2)&amp;"Equity",I$2)</f>
        <v>68.7</v>
      </c>
      <c r="J255" s="3">
        <f>_xll.BDP(LEFT($H255,LEN($H255)-2)&amp;"Equity",J$2)/100</f>
        <v>3.7607580000000002E-2</v>
      </c>
      <c r="K255" t="str">
        <f>_xll.BDP(H255&amp;" Equity",$K$2)</f>
        <v>5/3/2023</v>
      </c>
      <c r="M255">
        <f>_xll.BDP($B255,M$2)</f>
        <v>379</v>
      </c>
      <c r="N255">
        <f>_xll.BDP($B255,N$2)</f>
        <v>5.137739603653527</v>
      </c>
      <c r="O255">
        <f>_xll.BDP($B255,O$2)</f>
        <v>7.7528171660548928</v>
      </c>
      <c r="P255">
        <f>_xll.BDP($B255,P$2)</f>
        <v>3.2801758709169113</v>
      </c>
      <c r="Q255">
        <f>_xll.BDP($B255,Q$2)</f>
        <v>3.2801758709169113</v>
      </c>
      <c r="R255" t="str">
        <f>_xll.BDP($B255,R$2)</f>
        <v>PERP/CALL</v>
      </c>
      <c r="S255" t="str">
        <f>_xll.BDP($B255,S$2)</f>
        <v>VARIABLE</v>
      </c>
      <c r="T255">
        <f>_xll.BDP($B255,T$2)</f>
        <v>5.45</v>
      </c>
      <c r="U255">
        <f>_xll.BDP($B255,U$2)</f>
        <v>25</v>
      </c>
      <c r="V255" s="4" t="str">
        <f>_xll.BDP($B255,V$2)</f>
        <v>Quarter</v>
      </c>
      <c r="W255" s="4">
        <f>_xll.BDS($B255,"dvd_hist_all","startrow=1","endrow=1","startcol=2","endcol=2")</f>
        <v>44998</v>
      </c>
      <c r="X255" s="4">
        <f>_xll.BDS($B255,"dvd_hist_all","startrow=1","endrow=1","startcol=2","endcol=2")</f>
        <v>44998</v>
      </c>
      <c r="Y255" s="2" t="str">
        <f>_xll.BDP($B255,Y$2)</f>
        <v>CUMULATIVE</v>
      </c>
      <c r="Z255" t="str">
        <f>_xll.BDP($B255,Z$2)</f>
        <v>3/15/2026</v>
      </c>
      <c r="AA255">
        <f>_xll.BDP($B255,AA$2)</f>
        <v>30</v>
      </c>
      <c r="AB255" t="str">
        <f>_xll.BDP($B255,AB$2)</f>
        <v>Anytime</v>
      </c>
      <c r="AC255" t="str">
        <f>_xll.BDP($B255,AC$2)</f>
        <v>#N/A Field Not Applicable</v>
      </c>
      <c r="AH255" t="str">
        <f>_xll.BDP($B255,AH$2)</f>
        <v>N</v>
      </c>
      <c r="AI255" t="str">
        <f>_xll.BDP($B255,AI$2)</f>
        <v>Yes</v>
      </c>
      <c r="AJ255" t="str">
        <f>_xll.BDP($B255,AJ$2)</f>
        <v>Y</v>
      </c>
      <c r="AK255" t="str">
        <f>_xll.BDP($B255,AK$2)</f>
        <v>Jr Subordinated</v>
      </c>
      <c r="AL255" s="2" t="str">
        <f>_xll.BDP($B255,AL$2)</f>
        <v>78409W201</v>
      </c>
      <c r="AM255" s="2" t="str">
        <f>_xll.BDP($B255,AM$2)</f>
        <v>BB+</v>
      </c>
      <c r="AN255" s="2" t="str">
        <f>_xll.BDP($B255,AN$2)</f>
        <v>BB+</v>
      </c>
      <c r="AO255" s="2"/>
      <c r="AP255">
        <f>_xll.BDP(LEFT($H255,LEN($H255)-2)&amp;"Equity",AP$2)</f>
        <v>1.0117602461647834E-3</v>
      </c>
      <c r="AQ255">
        <f>_xll.BDP(LEFT($H255,LEN($H255)-2)&amp;"Equity",AQ$2)</f>
        <v>2.975346463758366E-2</v>
      </c>
      <c r="AR255" s="2" t="str">
        <f>_xll.BDP($B255,AR$2)</f>
        <v>NEW YORK</v>
      </c>
      <c r="AS255" s="2"/>
      <c r="AT255" s="2">
        <f>_xll.BDP($B255,AT$2)</f>
        <v>2.6695765430041636</v>
      </c>
      <c r="AU255" s="2">
        <f>_xll.BDP($B255,AU$2)</f>
        <v>2.6695765430041636</v>
      </c>
      <c r="AV255" s="7">
        <f>_xll.BDP($B255,AV$2)</f>
        <v>12000000</v>
      </c>
      <c r="AW255" s="8">
        <f t="shared" si="11"/>
        <v>270960000</v>
      </c>
      <c r="AX255" s="7" t="str">
        <f>_xll.BDP($B255,AX$2)</f>
        <v>US78409W2017</v>
      </c>
      <c r="AY255" s="7" t="str">
        <f>_xll.BDP($B255,AY$2)</f>
        <v>BYQ69C4</v>
      </c>
    </row>
    <row r="256" spans="2:51" x14ac:dyDescent="0.25">
      <c r="B256" t="s">
        <v>97</v>
      </c>
      <c r="C256">
        <f>_xll.BDP($B256,C$2)</f>
        <v>19.795000000000002</v>
      </c>
      <c r="D256" s="3">
        <f>_xll.BDP($B256,D$2)/100</f>
        <v>-0.13336192109777012</v>
      </c>
      <c r="E256" s="1">
        <f>_xll.BDP($B256,E$2)</f>
        <v>28614.901639344262</v>
      </c>
      <c r="G256" t="str">
        <f>_xll.BDP($B256,G$2)</f>
        <v>SCE TRUST III</v>
      </c>
      <c r="H256" t="str">
        <f>_xll.BDP($B256,H$2)</f>
        <v>EIX US</v>
      </c>
      <c r="I256">
        <f>_xll.BDP(LEFT($H256,LEN(H256)-2)&amp;"Equity",I$2)</f>
        <v>68.7</v>
      </c>
      <c r="J256" s="3">
        <f>_xll.BDP(LEFT($H256,LEN($H256)-2)&amp;"Equity",J$2)/100</f>
        <v>3.7607580000000002E-2</v>
      </c>
      <c r="K256" t="str">
        <f>_xll.BDP(H256&amp;" Equity",$K$2)</f>
        <v>5/3/2023</v>
      </c>
      <c r="M256">
        <f>_xll.BDP($B256,M$2)</f>
        <v>299</v>
      </c>
      <c r="N256">
        <f>_xll.BDP($B256,N$2)</f>
        <v>6.1652648383330559</v>
      </c>
      <c r="O256">
        <f>_xll.BDP($B256,O$2)</f>
        <v>8.5205281660055938</v>
      </c>
      <c r="P256">
        <f>_xll.BDP($B256,P$2)</f>
        <v>13.331558684918681</v>
      </c>
      <c r="Q256">
        <f>_xll.BDP($B256,Q$2)</f>
        <v>13.331558684918681</v>
      </c>
      <c r="R256" t="str">
        <f>_xll.BDP($B256,R$2)</f>
        <v>PERP/CALL</v>
      </c>
      <c r="S256" t="str">
        <f>_xll.BDP($B256,S$2)</f>
        <v>VARIABLE</v>
      </c>
      <c r="T256">
        <f>_xll.BDP($B256,T$2)</f>
        <v>5.75</v>
      </c>
      <c r="U256">
        <f>_xll.BDP($B256,U$2)</f>
        <v>25</v>
      </c>
      <c r="V256" s="4" t="str">
        <f>_xll.BDP($B256,V$2)</f>
        <v>Quarter</v>
      </c>
      <c r="W256" s="4">
        <f>_xll.BDS($B256,"dvd_hist_all","startrow=1","endrow=1","startcol=2","endcol=2")</f>
        <v>44998</v>
      </c>
      <c r="X256" s="4">
        <f>_xll.BDS($B256,"dvd_hist_all","startrow=1","endrow=1","startcol=2","endcol=2")</f>
        <v>44998</v>
      </c>
      <c r="Y256" s="2" t="str">
        <f>_xll.BDP($B256,Y$2)</f>
        <v>CUMULATIVE</v>
      </c>
      <c r="Z256" t="str">
        <f>_xll.BDP($B256,Z$2)</f>
        <v>3/15/2024</v>
      </c>
      <c r="AA256">
        <f>_xll.BDP($B256,AA$2)</f>
        <v>30</v>
      </c>
      <c r="AB256" t="str">
        <f>_xll.BDP($B256,AB$2)</f>
        <v>Anytime</v>
      </c>
      <c r="AC256" t="str">
        <f>_xll.BDP($B256,AC$2)</f>
        <v>#N/A Field Not Applicable</v>
      </c>
      <c r="AH256" t="str">
        <f>_xll.BDP($B256,AH$2)</f>
        <v>N</v>
      </c>
      <c r="AI256" t="str">
        <f>_xll.BDP($B256,AI$2)</f>
        <v>Yes</v>
      </c>
      <c r="AJ256" t="str">
        <f>_xll.BDP($B256,AJ$2)</f>
        <v>Y</v>
      </c>
      <c r="AK256" t="str">
        <f>_xll.BDP($B256,AK$2)</f>
        <v>Jr Subordinated</v>
      </c>
      <c r="AL256" s="2" t="str">
        <f>_xll.BDP($B256,AL$2)</f>
        <v>78409B207</v>
      </c>
      <c r="AM256" s="2" t="str">
        <f>_xll.BDP($B256,AM$2)</f>
        <v>BB+</v>
      </c>
      <c r="AN256" s="2" t="str">
        <f>_xll.BDP($B256,AN$2)</f>
        <v>BB+</v>
      </c>
      <c r="AO256" s="2"/>
      <c r="AP256">
        <f>_xll.BDP(LEFT($H256,LEN($H256)-2)&amp;"Equity",AP$2)</f>
        <v>1.0117602461647834E-3</v>
      </c>
      <c r="AQ256">
        <f>_xll.BDP(LEFT($H256,LEN($H256)-2)&amp;"Equity",AQ$2)</f>
        <v>2.975346463758366E-2</v>
      </c>
      <c r="AR256" s="2" t="str">
        <f>_xll.BDP($B256,AR$2)</f>
        <v>NEW YORK</v>
      </c>
      <c r="AS256" s="2"/>
      <c r="AT256" s="2">
        <f>_xll.BDP($B256,AT$2)</f>
        <v>0.86457758948080365</v>
      </c>
      <c r="AU256" s="2">
        <f>_xll.BDP($B256,AU$2)</f>
        <v>0.86457758948080365</v>
      </c>
      <c r="AV256" s="7">
        <f>_xll.BDP($B256,AV$2)</f>
        <v>11000000</v>
      </c>
      <c r="AW256" s="8">
        <f t="shared" si="11"/>
        <v>217745000.00000003</v>
      </c>
      <c r="AX256" s="7" t="str">
        <f>_xll.BDP($B256,AX$2)</f>
        <v>US78409B2079</v>
      </c>
      <c r="AY256" s="7" t="str">
        <f>_xll.BDP($B256,AY$2)</f>
        <v>BK74GK6</v>
      </c>
    </row>
    <row r="257" spans="2:51" x14ac:dyDescent="0.25">
      <c r="B257" t="s">
        <v>98</v>
      </c>
      <c r="C257">
        <f>_xll.BDP($B257,C$2)</f>
        <v>19.5</v>
      </c>
      <c r="D257" s="3">
        <f>_xll.BDP($B257,D$2)/100</f>
        <v>-2.6328862394436044E-2</v>
      </c>
      <c r="E257" s="1">
        <f>_xll.BDP($B257,E$2)</f>
        <v>29562.868852459018</v>
      </c>
      <c r="G257" t="str">
        <f>_xll.BDP($B257,G$2)</f>
        <v>SCE TRUST IV</v>
      </c>
      <c r="H257" t="str">
        <f>_xll.BDP($B257,H$2)</f>
        <v>EIX US</v>
      </c>
      <c r="I257">
        <f>_xll.BDP(LEFT($H257,LEN(H257)-2)&amp;"Equity",I$2)</f>
        <v>68.7</v>
      </c>
      <c r="J257" s="3">
        <f>_xll.BDP(LEFT($H257,LEN($H257)-2)&amp;"Equity",J$2)/100</f>
        <v>3.7607580000000002E-2</v>
      </c>
      <c r="K257" t="str">
        <f>_xll.BDP(H257&amp;" Equity",$K$2)</f>
        <v>5/3/2023</v>
      </c>
      <c r="M257">
        <f>_xll.BDP($B257,M$2)</f>
        <v>313.2</v>
      </c>
      <c r="N257">
        <f>_xll.BDP($B257,N$2)</f>
        <v>5.7326539076850151</v>
      </c>
      <c r="O257">
        <f>_xll.BDP($B257,O$2)</f>
        <v>8.2610307768983091</v>
      </c>
      <c r="P257">
        <f>_xll.BDP($B257,P$2)</f>
        <v>8.1952786431631406</v>
      </c>
      <c r="Q257">
        <f>_xll.BDP($B257,Q$2)</f>
        <v>8.1952786431631406</v>
      </c>
      <c r="R257" t="str">
        <f>_xll.BDP($B257,R$2)</f>
        <v>PERP/CALL</v>
      </c>
      <c r="S257" t="str">
        <f>_xll.BDP($B257,S$2)</f>
        <v>VARIABLE</v>
      </c>
      <c r="T257">
        <f>_xll.BDP($B257,T$2)</f>
        <v>5.375</v>
      </c>
      <c r="U257">
        <f>_xll.BDP($B257,U$2)</f>
        <v>25</v>
      </c>
      <c r="V257" s="4" t="str">
        <f>_xll.BDP($B257,V$2)</f>
        <v>Quarter</v>
      </c>
      <c r="W257" s="4">
        <f>_xll.BDS($B257,"dvd_hist_all","startrow=1","endrow=1","startcol=2","endcol=2")</f>
        <v>44998</v>
      </c>
      <c r="X257" s="4">
        <f>_xll.BDS($B257,"dvd_hist_all","startrow=1","endrow=1","startcol=2","endcol=2")</f>
        <v>44998</v>
      </c>
      <c r="Y257" s="2" t="str">
        <f>_xll.BDP($B257,Y$2)</f>
        <v>CUMULATIVE</v>
      </c>
      <c r="Z257" t="str">
        <f>_xll.BDP($B257,Z$2)</f>
        <v>9/15/2025</v>
      </c>
      <c r="AA257">
        <f>_xll.BDP($B257,AA$2)</f>
        <v>30</v>
      </c>
      <c r="AB257" t="str">
        <f>_xll.BDP($B257,AB$2)</f>
        <v>Anytime</v>
      </c>
      <c r="AC257" t="str">
        <f>_xll.BDP($B257,AC$2)</f>
        <v>#N/A Field Not Applicable</v>
      </c>
      <c r="AH257" t="str">
        <f>_xll.BDP($B257,AH$2)</f>
        <v>N</v>
      </c>
      <c r="AI257" t="str">
        <f>_xll.BDP($B257,AI$2)</f>
        <v>Yes</v>
      </c>
      <c r="AJ257" t="str">
        <f>_xll.BDP($B257,AJ$2)</f>
        <v>Y</v>
      </c>
      <c r="AK257" t="str">
        <f>_xll.BDP($B257,AK$2)</f>
        <v>Jr Subordinated</v>
      </c>
      <c r="AL257" s="2" t="str">
        <f>_xll.BDP($B257,AL$2)</f>
        <v>78409G206</v>
      </c>
      <c r="AM257" s="2" t="str">
        <f>_xll.BDP($B257,AM$2)</f>
        <v>BB+</v>
      </c>
      <c r="AN257" s="2" t="str">
        <f>_xll.BDP($B257,AN$2)</f>
        <v>BB+</v>
      </c>
      <c r="AO257" s="2"/>
      <c r="AP257">
        <f>_xll.BDP(LEFT($H257,LEN($H257)-2)&amp;"Equity",AP$2)</f>
        <v>1.0117602461647834E-3</v>
      </c>
      <c r="AQ257">
        <f>_xll.BDP(LEFT($H257,LEN($H257)-2)&amp;"Equity",AQ$2)</f>
        <v>2.975346463758366E-2</v>
      </c>
      <c r="AR257" s="2" t="str">
        <f>_xll.BDP($B257,AR$2)</f>
        <v>NEW YORK</v>
      </c>
      <c r="AS257" s="2"/>
      <c r="AT257" s="2">
        <f>_xll.BDP($B257,AT$2)</f>
        <v>2.1984864981583923</v>
      </c>
      <c r="AU257" s="2">
        <f>_xll.BDP($B257,AU$2)</f>
        <v>2.1984864981583923</v>
      </c>
      <c r="AV257" s="7">
        <f>_xll.BDP($B257,AV$2)</f>
        <v>13000000</v>
      </c>
      <c r="AW257" s="8">
        <f t="shared" si="11"/>
        <v>253500000</v>
      </c>
      <c r="AX257" s="7" t="str">
        <f>_xll.BDP($B257,AX$2)</f>
        <v>US78409G2066</v>
      </c>
      <c r="AY257" s="7" t="str">
        <f>_xll.BDP($B257,AY$2)</f>
        <v>BYX6KN5</v>
      </c>
    </row>
    <row r="258" spans="2:51" x14ac:dyDescent="0.25">
      <c r="B258" t="s">
        <v>708</v>
      </c>
      <c r="C258">
        <f>_xll.BDP($B258,C$2)</f>
        <v>25.344999999999999</v>
      </c>
      <c r="D258" s="3">
        <f>_xll.BDP($B258,D$2)/100</f>
        <v>1.1177644710578744E-2</v>
      </c>
      <c r="E258" s="1">
        <f>_xll.BDP($B258,E$2)</f>
        <v>101956.19354838709</v>
      </c>
      <c r="G258" t="str">
        <f>_xll.BDP($B258,G$2)</f>
        <v>ENBRIDGE INC</v>
      </c>
      <c r="H258" t="str">
        <f>_xll.BDP($B258,H$2)</f>
        <v>ENB CN</v>
      </c>
      <c r="I258">
        <f>_xll.BDP(LEFT($H258,LEN(H258)-2)&amp;"Equity",I$2)</f>
        <v>36.729999999999997</v>
      </c>
      <c r="J258" s="3">
        <f>_xll.BDP(LEFT($H258,LEN($H258)-2)&amp;"Equity",J$2)/100</f>
        <v>-2.1055459999999998E-2</v>
      </c>
      <c r="K258" t="str">
        <f>_xll.BDP(H258&amp;" Equity",$K$2)</f>
        <v>5/5/2023</v>
      </c>
      <c r="M258">
        <f>_xll.BDP($B258,M$2)</f>
        <v>359.3</v>
      </c>
      <c r="N258">
        <f>_xll.BDP($B258,N$2)</f>
        <v>6.2845031545741321</v>
      </c>
      <c r="O258">
        <f>_xll.BDP($B258,O$2)</f>
        <v>-34.069400630914885</v>
      </c>
      <c r="P258">
        <f>_xll.BDP($B258,P$2)</f>
        <v>-34.069400630914885</v>
      </c>
      <c r="Q258">
        <f>_xll.BDP($B258,Q$2)</f>
        <v>-34.069400630914885</v>
      </c>
      <c r="R258" t="str">
        <f>_xll.BDP($B258,R$2)</f>
        <v>CALLABLE</v>
      </c>
      <c r="S258" t="str">
        <f>_xll.BDP($B258,S$2)</f>
        <v>VARIABLE</v>
      </c>
      <c r="T258">
        <f>_xll.BDP($B258,T$2)</f>
        <v>6.375</v>
      </c>
      <c r="U258">
        <f>_xll.BDP($B258,U$2)</f>
        <v>25</v>
      </c>
      <c r="V258" s="4" t="str">
        <f>_xll.BDP($B258,V$2)</f>
        <v>Quarter</v>
      </c>
      <c r="W258" s="4">
        <f>_xll.BDS($B258,"dvd_hist_all","startrow=1","endrow=1","startcol=2","endcol=2")</f>
        <v>44924</v>
      </c>
      <c r="X258" s="4">
        <f>_xll.BDS($B258,"dvd_hist_all","startrow=1","endrow=1","startcol=2","endcol=2")</f>
        <v>44924</v>
      </c>
      <c r="Y258" s="2" t="str">
        <f>_xll.BDP($B258,Y$2)</f>
        <v>CUMULATIVE</v>
      </c>
      <c r="Z258" t="str">
        <f>_xll.BDP($B258,Z$2)</f>
        <v>4/15/2023</v>
      </c>
      <c r="AA258">
        <f>_xll.BDP($B258,AA$2)</f>
        <v>30</v>
      </c>
      <c r="AB258" t="str">
        <f>_xll.BDP($B258,AB$2)</f>
        <v>Anytime</v>
      </c>
      <c r="AC258" t="str">
        <f>_xll.BDP($B258,AC$2)</f>
        <v>4/15/2078</v>
      </c>
      <c r="AH258" t="str">
        <f>_xll.BDP($B258,AH$2)</f>
        <v>N</v>
      </c>
      <c r="AI258" t="str">
        <f>_xll.BDP($B258,AI$2)</f>
        <v>Not Confirmed</v>
      </c>
      <c r="AJ258" t="str">
        <f>_xll.BDP($B258,AJ$2)</f>
        <v>Y</v>
      </c>
      <c r="AK258" t="str">
        <f>_xll.BDP($B258,AK$2)</f>
        <v>Subordinated</v>
      </c>
      <c r="AL258" s="2" t="str">
        <f>_xll.BDP($B258,AL$2)</f>
        <v>29250N477</v>
      </c>
      <c r="AM258" s="2" t="str">
        <f>_xll.BDP($B258,AM$2)</f>
        <v>BBB-</v>
      </c>
      <c r="AN258" s="2" t="str">
        <f>_xll.BDP($B258,AN$2)</f>
        <v>BBB-</v>
      </c>
      <c r="AO258" s="2"/>
      <c r="AP258">
        <f>_xll.BDP(LEFT($H258,LEN($H258)-2)&amp;"Equity",AP$2)</f>
        <v>3.7304764235579491E-5</v>
      </c>
      <c r="AQ258">
        <f>_xll.BDP(LEFT($H258,LEN($H258)-2)&amp;"Equity",AQ$2)</f>
        <v>9.5532945198623098E-3</v>
      </c>
      <c r="AR258" s="2" t="str">
        <f>_xll.BDP($B258,AR$2)</f>
        <v>NEW YORK</v>
      </c>
      <c r="AS258" s="2"/>
      <c r="AT258" s="2">
        <f>_xll.BDP($B258,AT$2)</f>
        <v>4.2241666667479257E-2</v>
      </c>
      <c r="AU258" s="2">
        <f>_xll.BDP($B258,AU$2)</f>
        <v>4.2241666667479257E-2</v>
      </c>
      <c r="AV258" s="7">
        <f>_xll.BDP($B258,AV$2)</f>
        <v>24000000</v>
      </c>
      <c r="AW258" s="8">
        <f t="shared" si="11"/>
        <v>608280000</v>
      </c>
      <c r="AX258" s="7" t="str">
        <f>_xll.BDP($B258,AX$2)</f>
        <v>US29250N4777</v>
      </c>
      <c r="AY258" s="7" t="str">
        <f>_xll.BDP($B258,AY$2)</f>
        <v>BF5FN05</v>
      </c>
    </row>
    <row r="259" spans="2:51" x14ac:dyDescent="0.25">
      <c r="B259" t="s">
        <v>231</v>
      </c>
      <c r="C259">
        <f>_xll.BDP($B259,C$2)</f>
        <v>15.53</v>
      </c>
      <c r="D259" s="3">
        <f>_xll.BDP($B259,D$2)/100</f>
        <v>-9.7698209718670076E-2</v>
      </c>
      <c r="E259" s="1">
        <f>_xll.BDP($B259,E$2)</f>
        <v>11024.245901639344</v>
      </c>
      <c r="G259" t="str">
        <f>_xll.BDP($B259,G$2)</f>
        <v>EPR PROPERTIES</v>
      </c>
      <c r="H259" t="str">
        <f>_xll.BDP($B259,H$2)</f>
        <v>EPR US</v>
      </c>
      <c r="I259">
        <f>_xll.BDP(LEFT($H259,LEN(H259)-2)&amp;"Equity",I$2)</f>
        <v>36.799999999999997</v>
      </c>
      <c r="J259" s="3">
        <f>_xll.BDP(LEFT($H259,LEN($H259)-2)&amp;"Equity",J$2)/100</f>
        <v>-9.8922640000000006E-2</v>
      </c>
      <c r="K259" t="str">
        <f>_xll.BDP(H259&amp;" Equity",$K$2)</f>
        <v>5/4/2023</v>
      </c>
      <c r="M259" t="str">
        <f>_xll.BDP($B259,M$2)</f>
        <v>#N/A Field Not Applicable</v>
      </c>
      <c r="N259">
        <f>_xll.BDP($B259,N$2)</f>
        <v>6.0806345009914082</v>
      </c>
      <c r="O259">
        <f>_xll.BDP($B259,O$2)</f>
        <v>6.0806345009914082</v>
      </c>
      <c r="P259">
        <f>_xll.BDP($B259,P$2)</f>
        <v>83.955372502787569</v>
      </c>
      <c r="Q259">
        <f>_xll.BDP($B259,Q$2)</f>
        <v>6.0806345009914082</v>
      </c>
      <c r="R259" t="str">
        <f>_xll.BDP($B259,R$2)</f>
        <v>PERP/CALL</v>
      </c>
      <c r="S259" t="str">
        <f>_xll.BDP($B259,S$2)</f>
        <v>FIXED</v>
      </c>
      <c r="T259">
        <f>_xll.BDP($B259,T$2)</f>
        <v>5.75</v>
      </c>
      <c r="U259">
        <f>_xll.BDP($B259,U$2)</f>
        <v>25</v>
      </c>
      <c r="V259" s="4" t="str">
        <f>_xll.BDP($B259,V$2)</f>
        <v>Quarter</v>
      </c>
      <c r="W259" s="4">
        <f>_xll.BDS($B259,"dvd_hist_all","startrow=1","endrow=1","startcol=2","endcol=2")</f>
        <v>45015</v>
      </c>
      <c r="X259" s="4">
        <f>_xll.BDS($B259,"dvd_hist_all","startrow=1","endrow=1","startcol=2","endcol=2")</f>
        <v>45015</v>
      </c>
      <c r="Y259" s="2" t="str">
        <f>_xll.BDP($B259,Y$2)</f>
        <v>CUMULATIVE</v>
      </c>
      <c r="Z259" t="str">
        <f>_xll.BDP($B259,Z$2)</f>
        <v>4/28/2023</v>
      </c>
      <c r="AA259">
        <f>_xll.BDP($B259,AA$2)</f>
        <v>30</v>
      </c>
      <c r="AB259" t="str">
        <f>_xll.BDP($B259,AB$2)</f>
        <v>Anytime</v>
      </c>
      <c r="AC259" t="str">
        <f>_xll.BDP($B259,AC$2)</f>
        <v>#N/A Field Not Applicable</v>
      </c>
      <c r="AH259" t="str">
        <f>_xll.BDP($B259,AH$2)</f>
        <v>N</v>
      </c>
      <c r="AI259" t="str">
        <f>_xll.BDP($B259,AI$2)</f>
        <v>Not Confirmed</v>
      </c>
      <c r="AJ259" t="str">
        <f>_xll.BDP($B259,AJ$2)</f>
        <v>Y</v>
      </c>
      <c r="AK259" t="str">
        <f>_xll.BDP($B259,AK$2)</f>
        <v>Preferred</v>
      </c>
      <c r="AL259" s="2" t="str">
        <f>_xll.BDP($B259,AL$2)</f>
        <v>26884U505</v>
      </c>
      <c r="AM259" s="2" t="str">
        <f>_xll.BDP($B259,AM$2)</f>
        <v>BB</v>
      </c>
      <c r="AN259" s="2" t="str">
        <f>_xll.BDP($B259,AN$2)</f>
        <v>B+</v>
      </c>
      <c r="AO259" s="2"/>
      <c r="AP259">
        <f>_xll.BDP(LEFT($H259,LEN($H259)-2)&amp;"Equity",AP$2)</f>
        <v>4.0828664144845206E-3</v>
      </c>
      <c r="AQ259">
        <f>_xll.BDP(LEFT($H259,LEN($H259)-2)&amp;"Equity",AQ$2)</f>
        <v>4.522428551460056E-2</v>
      </c>
      <c r="AR259" s="2" t="str">
        <f>_xll.BDP($B259,AR$2)</f>
        <v>NEW YORK</v>
      </c>
      <c r="AS259" s="2"/>
      <c r="AT259" s="2">
        <f>_xll.BDP($B259,AT$2)</f>
        <v>10.309274916774548</v>
      </c>
      <c r="AU259" s="2">
        <f>_xll.BDP($B259,AU$2)</f>
        <v>10.309274916774548</v>
      </c>
      <c r="AV259" s="7">
        <f>_xll.BDP($B259,AV$2)</f>
        <v>6000000</v>
      </c>
      <c r="AW259" s="8">
        <f t="shared" si="11"/>
        <v>93180000</v>
      </c>
      <c r="AX259" s="7" t="str">
        <f>_xll.BDP($B259,AX$2)</f>
        <v>US26884U5056</v>
      </c>
      <c r="AY259" s="7" t="str">
        <f>_xll.BDP($B259,AY$2)</f>
        <v>BF0WJH0</v>
      </c>
    </row>
    <row r="260" spans="2:51" x14ac:dyDescent="0.25">
      <c r="B260" t="s">
        <v>99</v>
      </c>
      <c r="C260">
        <f>_xll.BDP($B260,C$2)</f>
        <v>17.305</v>
      </c>
      <c r="D260" s="3">
        <f>_xll.BDP($B260,D$2)/100</f>
        <v>-8.2942097026604239E-2</v>
      </c>
      <c r="E260" s="1">
        <f>_xll.BDP($B260,E$2)</f>
        <v>11329.327868852459</v>
      </c>
      <c r="G260" t="str">
        <f>_xll.BDP($B260,G$2)</f>
        <v>EPR PROPERTIES</v>
      </c>
      <c r="H260" t="str">
        <f>_xll.BDP($B260,H$2)</f>
        <v>EPR US</v>
      </c>
      <c r="I260">
        <f>_xll.BDP(LEFT($H260,LEN(H260)-2)&amp;"Equity",I$2)</f>
        <v>36.799999999999997</v>
      </c>
      <c r="J260" s="3">
        <f>_xll.BDP(LEFT($H260,LEN($H260)-2)&amp;"Equity",J$2)/100</f>
        <v>-9.8922640000000006E-2</v>
      </c>
      <c r="K260" t="str">
        <f>_xll.BDP(H260&amp;" Equity",$K$2)</f>
        <v>5/4/2023</v>
      </c>
      <c r="M260" t="str">
        <f>_xll.BDP($B260,M$2)</f>
        <v>#N/A Field Not Applicable</v>
      </c>
      <c r="N260">
        <f>_xll.BDP($B260,N$2)</f>
        <v>5.6063375990249842</v>
      </c>
      <c r="O260">
        <f>_xll.BDP($B260,O$2)</f>
        <v>5.6063375990249851</v>
      </c>
      <c r="P260" t="str">
        <f>_xll.BDP($B260,P$2)</f>
        <v>#N/A Field Not Applicable</v>
      </c>
      <c r="Q260">
        <f>_xll.BDP($B260,Q$2)</f>
        <v>5.6063375990249851</v>
      </c>
      <c r="R260" t="str">
        <f>_xll.BDP($B260,R$2)</f>
        <v>CONV/PERP</v>
      </c>
      <c r="S260" t="str">
        <f>_xll.BDP($B260,S$2)</f>
        <v>FIXED</v>
      </c>
      <c r="T260">
        <f>_xll.BDP($B260,T$2)</f>
        <v>5.75</v>
      </c>
      <c r="U260">
        <f>_xll.BDP($B260,U$2)</f>
        <v>25</v>
      </c>
      <c r="V260" s="4" t="str">
        <f>_xll.BDP($B260,V$2)</f>
        <v>Quarter</v>
      </c>
      <c r="W260" s="4">
        <f>_xll.BDS($B260,"dvd_hist_all","startrow=1","endrow=1","startcol=2","endcol=2")</f>
        <v>45015</v>
      </c>
      <c r="X260" s="4">
        <f>_xll.BDS($B260,"dvd_hist_all","startrow=1","endrow=1","startcol=2","endcol=2")</f>
        <v>45015</v>
      </c>
      <c r="Y260" s="2" t="str">
        <f>_xll.BDP($B260,Y$2)</f>
        <v>CUMULATIVE</v>
      </c>
      <c r="Z260" t="str">
        <f>_xll.BDP($B260,Z$2)</f>
        <v>#N/A Field Not Applicable</v>
      </c>
      <c r="AA260" t="str">
        <f>_xll.BDP($B260,AA$2)</f>
        <v>#N/A Field Not Applicable</v>
      </c>
      <c r="AB260" t="str">
        <f>_xll.BDP($B260,AB$2)</f>
        <v>#N/A Field Not Applicable</v>
      </c>
      <c r="AC260" t="str">
        <f>_xll.BDP($B260,AC$2)</f>
        <v>#N/A Field Not Applicable</v>
      </c>
      <c r="AH260" t="str">
        <f>_xll.BDP($B260,AH$2)</f>
        <v>N</v>
      </c>
      <c r="AI260" t="str">
        <f>_xll.BDP($B260,AI$2)</f>
        <v>Not Confirmed</v>
      </c>
      <c r="AJ260" t="str">
        <f>_xll.BDP($B260,AJ$2)</f>
        <v>Y</v>
      </c>
      <c r="AK260" t="str">
        <f>_xll.BDP($B260,AK$2)</f>
        <v>Preferred</v>
      </c>
      <c r="AL260" s="2" t="str">
        <f>_xll.BDP($B260,AL$2)</f>
        <v>26884U208</v>
      </c>
      <c r="AM260" s="2" t="str">
        <f>_xll.BDP($B260,AM$2)</f>
        <v>BB</v>
      </c>
      <c r="AN260" s="2" t="str">
        <f>_xll.BDP($B260,AN$2)</f>
        <v>B+</v>
      </c>
      <c r="AO260" s="2"/>
      <c r="AP260">
        <f>_xll.BDP(LEFT($H260,LEN($H260)-2)&amp;"Equity",AP$2)</f>
        <v>4.0828664144845206E-3</v>
      </c>
      <c r="AQ260">
        <f>_xll.BDP(LEFT($H260,LEN($H260)-2)&amp;"Equity",AQ$2)</f>
        <v>4.522428551460056E-2</v>
      </c>
      <c r="AR260" s="2" t="str">
        <f>_xll.BDP($B260,AR$2)</f>
        <v>NEW YORK</v>
      </c>
      <c r="AS260" s="2"/>
      <c r="AT260" s="2">
        <f>_xll.BDP($B260,AT$2)</f>
        <v>11.543468690559095</v>
      </c>
      <c r="AU260" s="2">
        <f>_xll.BDP($B260,AU$2)</f>
        <v>11.543468690559095</v>
      </c>
      <c r="AV260" s="7">
        <f>_xll.BDP($B260,AV$2)</f>
        <v>5392916</v>
      </c>
      <c r="AW260" s="8">
        <f t="shared" si="11"/>
        <v>93324411.379999995</v>
      </c>
      <c r="AX260" s="7" t="str">
        <f>_xll.BDP($B260,AX$2)</f>
        <v>US26884U2087</v>
      </c>
      <c r="AY260" s="7" t="str">
        <f>_xll.BDP($B260,AY$2)</f>
        <v>B8MGH66</v>
      </c>
    </row>
    <row r="261" spans="2:51" x14ac:dyDescent="0.25">
      <c r="B261" t="s">
        <v>100</v>
      </c>
      <c r="C261">
        <f>_xll.BDP($B261,C$2)</f>
        <v>25.625</v>
      </c>
      <c r="D261" s="3">
        <f>_xll.BDP($B261,D$2)/100</f>
        <v>-8.2804792107117622E-2</v>
      </c>
      <c r="E261" s="1">
        <f>_xll.BDP($B261,E$2)</f>
        <v>7911.311475409836</v>
      </c>
      <c r="G261" t="str">
        <f>_xll.BDP($B261,G$2)</f>
        <v>EPR PROPERTIES</v>
      </c>
      <c r="H261" t="str">
        <f>_xll.BDP($B261,H$2)</f>
        <v>EPR US</v>
      </c>
      <c r="I261">
        <f>_xll.BDP(LEFT($H261,LEN(H261)-2)&amp;"Equity",I$2)</f>
        <v>36.799999999999997</v>
      </c>
      <c r="J261" s="3">
        <f>_xll.BDP(LEFT($H261,LEN($H261)-2)&amp;"Equity",J$2)/100</f>
        <v>-9.8922640000000006E-2</v>
      </c>
      <c r="K261" t="str">
        <f>_xll.BDP(H261&amp;" Equity",$K$2)</f>
        <v>5/4/2023</v>
      </c>
      <c r="M261" t="str">
        <f>_xll.BDP($B261,M$2)</f>
        <v>#N/A Field Not Applicable</v>
      </c>
      <c r="N261">
        <f>_xll.BDP($B261,N$2)</f>
        <v>8.742107819329771</v>
      </c>
      <c r="O261">
        <f>_xll.BDP($B261,O$2)</f>
        <v>8.742107819329771</v>
      </c>
      <c r="P261" t="str">
        <f>_xll.BDP($B261,P$2)</f>
        <v>#N/A Field Not Applicable</v>
      </c>
      <c r="Q261">
        <f>_xll.BDP($B261,Q$2)</f>
        <v>8.742107819329771</v>
      </c>
      <c r="R261" t="str">
        <f>_xll.BDP($B261,R$2)</f>
        <v>CONV/PERP</v>
      </c>
      <c r="S261" t="str">
        <f>_xll.BDP($B261,S$2)</f>
        <v>FIXED</v>
      </c>
      <c r="T261">
        <f>_xll.BDP($B261,T$2)</f>
        <v>9</v>
      </c>
      <c r="U261">
        <f>_xll.BDP($B261,U$2)</f>
        <v>25</v>
      </c>
      <c r="V261" s="4" t="str">
        <f>_xll.BDP($B261,V$2)</f>
        <v>Quarter</v>
      </c>
      <c r="W261" s="4">
        <f>_xll.BDS($B261,"dvd_hist_all","startrow=1","endrow=1","startcol=2","endcol=2")</f>
        <v>45015</v>
      </c>
      <c r="X261" s="4">
        <f>_xll.BDS($B261,"dvd_hist_all","startrow=1","endrow=1","startcol=2","endcol=2")</f>
        <v>45015</v>
      </c>
      <c r="Y261" s="2" t="str">
        <f>_xll.BDP($B261,Y$2)</f>
        <v>CUMULATIVE</v>
      </c>
      <c r="Z261" t="str">
        <f>_xll.BDP($B261,Z$2)</f>
        <v>#N/A Field Not Applicable</v>
      </c>
      <c r="AA261" t="str">
        <f>_xll.BDP($B261,AA$2)</f>
        <v>#N/A Field Not Applicable</v>
      </c>
      <c r="AB261" t="str">
        <f>_xll.BDP($B261,AB$2)</f>
        <v>#N/A Field Not Applicable</v>
      </c>
      <c r="AC261" t="str">
        <f>_xll.BDP($B261,AC$2)</f>
        <v>#N/A Field Not Applicable</v>
      </c>
      <c r="AH261" t="str">
        <f>_xll.BDP($B261,AH$2)</f>
        <v>N</v>
      </c>
      <c r="AI261" t="str">
        <f>_xll.BDP($B261,AI$2)</f>
        <v>Not Confirmed</v>
      </c>
      <c r="AJ261" t="str">
        <f>_xll.BDP($B261,AJ$2)</f>
        <v>Y</v>
      </c>
      <c r="AK261" t="str">
        <f>_xll.BDP($B261,AK$2)</f>
        <v>Preferred</v>
      </c>
      <c r="AL261" s="2" t="str">
        <f>_xll.BDP($B261,AL$2)</f>
        <v>26884U307</v>
      </c>
      <c r="AM261" s="2" t="str">
        <f>_xll.BDP($B261,AM$2)</f>
        <v>BB</v>
      </c>
      <c r="AN261" s="2" t="str">
        <f>_xll.BDP($B261,AN$2)</f>
        <v>B+</v>
      </c>
      <c r="AO261" s="2"/>
      <c r="AP261">
        <f>_xll.BDP(LEFT($H261,LEN($H261)-2)&amp;"Equity",AP$2)</f>
        <v>4.0828664144845206E-3</v>
      </c>
      <c r="AQ261">
        <f>_xll.BDP(LEFT($H261,LEN($H261)-2)&amp;"Equity",AQ$2)</f>
        <v>4.522428551460056E-2</v>
      </c>
      <c r="AR261" s="2" t="str">
        <f>_xll.BDP($B261,AR$2)</f>
        <v>NEW YORK</v>
      </c>
      <c r="AS261" s="2"/>
      <c r="AT261" s="2">
        <f>_xll.BDP($B261,AT$2)</f>
        <v>10.894390210964735</v>
      </c>
      <c r="AU261" s="2">
        <f>_xll.BDP($B261,AU$2)</f>
        <v>10.894390210964735</v>
      </c>
      <c r="AV261" s="7">
        <f>_xll.BDP($B261,AV$2)</f>
        <v>3447381</v>
      </c>
      <c r="AW261" s="8">
        <f t="shared" si="11"/>
        <v>88339138.125</v>
      </c>
      <c r="AX261" s="7" t="str">
        <f>_xll.BDP($B261,AX$2)</f>
        <v>US26884U3077</v>
      </c>
      <c r="AY261" s="7" t="str">
        <f>_xll.BDP($B261,AY$2)</f>
        <v>B8B8PZ8</v>
      </c>
    </row>
    <row r="262" spans="2:51" x14ac:dyDescent="0.25">
      <c r="B262" t="s">
        <v>101</v>
      </c>
      <c r="C262">
        <f>_xll.BDP($B262,C$2)</f>
        <v>24.990000000000002</v>
      </c>
      <c r="D262" s="3">
        <f>_xll.BDP($B262,D$2)/100</f>
        <v>-3.4214618973561393E-2</v>
      </c>
      <c r="E262" s="1">
        <f>_xll.BDP($B262,E$2)</f>
        <v>7965.2459016393441</v>
      </c>
      <c r="G262" t="str">
        <f>_xll.BDP($B262,G$2)</f>
        <v>EQUITY COMMONWEALTH</v>
      </c>
      <c r="H262" t="str">
        <f>_xll.BDP($B262,H$2)</f>
        <v>EQC US</v>
      </c>
      <c r="I262">
        <f>_xll.BDP(LEFT($H262,LEN(H262)-2)&amp;"Equity",I$2)</f>
        <v>19.940000000000001</v>
      </c>
      <c r="J262" s="3">
        <f>_xll.BDP(LEFT($H262,LEN($H262)-2)&amp;"Equity",J$2)/100</f>
        <v>-6.0763030000000003E-2</v>
      </c>
      <c r="K262" t="str">
        <f>_xll.BDP(H262&amp;" Equity",$K$2)</f>
        <v>5/4/2023</v>
      </c>
      <c r="M262" t="str">
        <f>_xll.BDP($B262,M$2)</f>
        <v>#N/A Field Not Applicable</v>
      </c>
      <c r="N262">
        <f>_xll.BDP($B262,N$2)</f>
        <v>6.4500301828335482</v>
      </c>
      <c r="O262">
        <f>_xll.BDP($B262,O$2)</f>
        <v>6.4500301828335482</v>
      </c>
      <c r="P262" t="str">
        <f>_xll.BDP($B262,P$2)</f>
        <v>#N/A Field Not Applicable</v>
      </c>
      <c r="Q262">
        <f>_xll.BDP($B262,Q$2)</f>
        <v>6.4500301828335482</v>
      </c>
      <c r="R262" t="str">
        <f>_xll.BDP($B262,R$2)</f>
        <v>CONV/PERP</v>
      </c>
      <c r="S262" t="str">
        <f>_xll.BDP($B262,S$2)</f>
        <v>FIXED</v>
      </c>
      <c r="T262">
        <f>_xll.BDP($B262,T$2)</f>
        <v>6.5</v>
      </c>
      <c r="U262">
        <f>_xll.BDP($B262,U$2)</f>
        <v>25</v>
      </c>
      <c r="V262" s="4" t="str">
        <f>_xll.BDP($B262,V$2)</f>
        <v>Quarter</v>
      </c>
      <c r="W262" s="4">
        <f>_xll.BDS($B262,"dvd_hist_all","startrow=1","endrow=1","startcol=2","endcol=2")</f>
        <v>44956</v>
      </c>
      <c r="X262" s="4">
        <f>_xll.BDS($B262,"dvd_hist_all","startrow=1","endrow=1","startcol=2","endcol=2")</f>
        <v>44956</v>
      </c>
      <c r="Y262" s="2" t="str">
        <f>_xll.BDP($B262,Y$2)</f>
        <v>CUMULATIVE</v>
      </c>
      <c r="Z262" t="str">
        <f>_xll.BDP($B262,Z$2)</f>
        <v>#N/A Field Not Applicable</v>
      </c>
      <c r="AA262" t="str">
        <f>_xll.BDP($B262,AA$2)</f>
        <v>#N/A Field Not Applicable</v>
      </c>
      <c r="AB262" t="str">
        <f>_xll.BDP($B262,AB$2)</f>
        <v>#N/A Field Not Applicable</v>
      </c>
      <c r="AC262" t="str">
        <f>_xll.BDP($B262,AC$2)</f>
        <v>#N/A Field Not Applicable</v>
      </c>
      <c r="AH262" t="str">
        <f>_xll.BDP($B262,AH$2)</f>
        <v>N</v>
      </c>
      <c r="AI262" t="str">
        <f>_xll.BDP($B262,AI$2)</f>
        <v>Not Confirmed</v>
      </c>
      <c r="AJ262" t="str">
        <f>_xll.BDP($B262,AJ$2)</f>
        <v>Y</v>
      </c>
      <c r="AK262" t="str">
        <f>_xll.BDP($B262,AK$2)</f>
        <v>Preferred</v>
      </c>
      <c r="AL262" s="2" t="str">
        <f>_xll.BDP($B262,AL$2)</f>
        <v>294628201</v>
      </c>
      <c r="AM262" s="2" t="str">
        <f>_xll.BDP($B262,AM$2)</f>
        <v>NR</v>
      </c>
      <c r="AN262" s="2" t="str">
        <f>_xll.BDP($B262,AN$2)</f>
        <v>NR</v>
      </c>
      <c r="AO262" s="2"/>
      <c r="AP262">
        <f>_xll.BDP(LEFT($H262,LEN($H262)-2)&amp;"Equity",AP$2)</f>
        <v>1.6617651699135649E-9</v>
      </c>
      <c r="AQ262">
        <f>_xll.BDP(LEFT($H262,LEN($H262)-2)&amp;"Equity",AQ$2)</f>
        <v>6.7697825811807721E-4</v>
      </c>
      <c r="AR262" s="2" t="str">
        <f>_xll.BDP($B262,AR$2)</f>
        <v>NEW YORK</v>
      </c>
      <c r="AS262" s="2"/>
      <c r="AT262" s="2">
        <f>_xll.BDP($B262,AT$2)</f>
        <v>15.052465175156177</v>
      </c>
      <c r="AU262" s="2">
        <f>_xll.BDP($B262,AU$2)</f>
        <v>15.052465175156177</v>
      </c>
      <c r="AV262" s="7">
        <f>_xll.BDP($B262,AV$2)</f>
        <v>4915196</v>
      </c>
      <c r="AW262" s="8">
        <f t="shared" si="11"/>
        <v>122830748.04000001</v>
      </c>
      <c r="AX262" s="7" t="str">
        <f>_xll.BDP($B262,AX$2)</f>
        <v>US2946282017</v>
      </c>
      <c r="AY262" s="7" t="str">
        <f>_xll.BDP($B262,AY$2)</f>
        <v>BPNNRC1</v>
      </c>
    </row>
    <row r="263" spans="2:51" x14ac:dyDescent="0.25">
      <c r="B263" t="s">
        <v>1221</v>
      </c>
      <c r="C263">
        <f>_xll.BDP($B263,C$2)</f>
        <v>17.62</v>
      </c>
      <c r="D263" s="3">
        <f>_xll.BDP($B263,D$2)/100</f>
        <v>-7.5065616797900248E-2</v>
      </c>
      <c r="E263" s="1">
        <f>_xll.BDP($B263,E$2)</f>
        <v>21337.721311475409</v>
      </c>
      <c r="G263" t="str">
        <f>_xll.BDP($B263,G$2)</f>
        <v>EQUITABLE HOLDINGS INC</v>
      </c>
      <c r="H263" t="str">
        <f>_xll.BDP($B263,H$2)</f>
        <v>EQH US</v>
      </c>
      <c r="I263">
        <f>_xll.BDP(LEFT($H263,LEN(H263)-2)&amp;"Equity",I$2)</f>
        <v>23.67</v>
      </c>
      <c r="J263" s="3">
        <f>_xll.BDP(LEFT($H263,LEN($H263)-2)&amp;"Equity",J$2)/100</f>
        <v>-0.24665819999999999</v>
      </c>
      <c r="K263" t="str">
        <f>_xll.BDP(H263&amp;" Equity",$K$2)</f>
        <v>5/9/2023</v>
      </c>
      <c r="M263" t="str">
        <f>_xll.BDP($B263,M$2)</f>
        <v>#N/A Field Not Applicable</v>
      </c>
      <c r="N263">
        <f>_xll.BDP($B263,N$2)</f>
        <v>4.9908597626439954</v>
      </c>
      <c r="O263">
        <f>_xll.BDP($B263,O$2)</f>
        <v>4.9908597626439954</v>
      </c>
      <c r="P263">
        <f>_xll.BDP($B263,P$2)</f>
        <v>9.6899124066229732</v>
      </c>
      <c r="Q263">
        <f>_xll.BDP($B263,Q$2)</f>
        <v>4.9908597626439954</v>
      </c>
      <c r="R263" t="str">
        <f>_xll.BDP($B263,R$2)</f>
        <v>PERP/CALL</v>
      </c>
      <c r="S263" t="str">
        <f>_xll.BDP($B263,S$2)</f>
        <v>FIXED</v>
      </c>
      <c r="T263">
        <f>_xll.BDP($B263,T$2)</f>
        <v>4.3</v>
      </c>
      <c r="U263">
        <f>_xll.BDP($B263,U$2)</f>
        <v>25</v>
      </c>
      <c r="V263" s="4" t="str">
        <f>_xll.BDP($B263,V$2)</f>
        <v>Quarter</v>
      </c>
      <c r="W263" s="4">
        <f>_xll.BDS($B263,"dvd_hist_all","startrow=1","endrow=1","startcol=2","endcol=2")</f>
        <v>44987</v>
      </c>
      <c r="X263" s="4">
        <f>_xll.BDS($B263,"dvd_hist_all","startrow=1","endrow=1","startcol=2","endcol=2")</f>
        <v>44987</v>
      </c>
      <c r="Y263" s="2" t="str">
        <f>_xll.BDP($B263,Y$2)</f>
        <v>#N/A Field Not Applicable</v>
      </c>
      <c r="Z263" t="str">
        <f>_xll.BDP($B263,Z$2)</f>
        <v>3/15/2026</v>
      </c>
      <c r="AA263" t="str">
        <f>_xll.BDP($B263,AA$2)</f>
        <v>#N/A Field Not Applicable</v>
      </c>
      <c r="AB263" t="str">
        <f>_xll.BDP($B263,AB$2)</f>
        <v>Anytime</v>
      </c>
      <c r="AC263" t="str">
        <f>_xll.BDP($B263,AC$2)</f>
        <v>#N/A Field Not Applicable</v>
      </c>
      <c r="AH263" t="str">
        <f>_xll.BDP($B263,AH$2)</f>
        <v>N</v>
      </c>
      <c r="AI263" t="str">
        <f>_xll.BDP($B263,AI$2)</f>
        <v>Yes</v>
      </c>
      <c r="AJ263" t="str">
        <f>_xll.BDP($B263,AJ$2)</f>
        <v>#N/A N/A</v>
      </c>
      <c r="AK263" t="str">
        <f>_xll.BDP($B263,AK$2)</f>
        <v>Preferred</v>
      </c>
      <c r="AL263" s="2" t="str">
        <f>_xll.BDP($B263,AL$2)</f>
        <v>29452E408</v>
      </c>
      <c r="AM263" s="2" t="str">
        <f>_xll.BDP($B263,AM$2)</f>
        <v>#N/A N/A</v>
      </c>
      <c r="AN263" s="2" t="str">
        <f>_xll.BDP($B263,AN$2)</f>
        <v>BBB-</v>
      </c>
      <c r="AO263" s="2"/>
      <c r="AP263">
        <f>_xll.BDP(LEFT($H263,LEN($H263)-2)&amp;"Equity",AP$2)</f>
        <v>1.1668411521876809E-3</v>
      </c>
      <c r="AQ263">
        <f>_xll.BDP(LEFT($H263,LEN($H263)-2)&amp;"Equity",AQ$2)</f>
        <v>3.5871778864457915E-2</v>
      </c>
      <c r="AR263" s="2" t="str">
        <f>_xll.BDP($B263,AR$2)</f>
        <v>NEW YORK</v>
      </c>
      <c r="AS263" s="2"/>
      <c r="AT263" s="2">
        <f>_xll.BDP($B263,AT$2)</f>
        <v>16.241084090970169</v>
      </c>
      <c r="AU263" s="2">
        <f>_xll.BDP($B263,AU$2)</f>
        <v>16.241084090970169</v>
      </c>
      <c r="AV263" s="7">
        <f>_xll.BDP($B263,AV$2)</f>
        <v>12000000</v>
      </c>
      <c r="AW263" s="8">
        <f t="shared" si="11"/>
        <v>211440000</v>
      </c>
      <c r="AX263" s="7" t="str">
        <f>_xll.BDP($B263,AX$2)</f>
        <v>US29452E4089</v>
      </c>
      <c r="AY263" s="7" t="str">
        <f>_xll.BDP($B263,AY$2)</f>
        <v>BMF1DS0</v>
      </c>
    </row>
    <row r="264" spans="2:51" x14ac:dyDescent="0.25">
      <c r="B264" t="s">
        <v>918</v>
      </c>
      <c r="C264">
        <f>_xll.BDP($B264,C$2)</f>
        <v>20.55</v>
      </c>
      <c r="D264" s="3">
        <f>_xll.BDP($B264,D$2)/100</f>
        <v>-6.8027210884353734E-2</v>
      </c>
      <c r="E264" s="1">
        <f>_xll.BDP($B264,E$2)</f>
        <v>57065.540983606559</v>
      </c>
      <c r="G264" t="str">
        <f>_xll.BDP($B264,G$2)</f>
        <v>EQUITABLE HOLDINGS INC</v>
      </c>
      <c r="H264" t="str">
        <f>_xll.BDP($B264,H$2)</f>
        <v>EQH US</v>
      </c>
      <c r="I264">
        <f>_xll.BDP(LEFT($H264,LEN(H264)-2)&amp;"Equity",I$2)</f>
        <v>23.67</v>
      </c>
      <c r="J264" s="3">
        <f>_xll.BDP(LEFT($H264,LEN($H264)-2)&amp;"Equity",J$2)/100</f>
        <v>-0.24665819999999999</v>
      </c>
      <c r="K264" t="str">
        <f>_xll.BDP(H264&amp;" Equity",$K$2)</f>
        <v>5/9/2023</v>
      </c>
      <c r="M264" t="str">
        <f>_xll.BDP($B264,M$2)</f>
        <v>#N/A Field Not Applicable</v>
      </c>
      <c r="N264">
        <f>_xll.BDP($B264,N$2)</f>
        <v>5.3677551281232025</v>
      </c>
      <c r="O264">
        <f>_xll.BDP($B264,O$2)</f>
        <v>5.3677551281232025</v>
      </c>
      <c r="P264">
        <f>_xll.BDP($B264,P$2)</f>
        <v>6.5183919146614704</v>
      </c>
      <c r="Q264">
        <f>_xll.BDP($B264,Q$2)</f>
        <v>5.3677551281232025</v>
      </c>
      <c r="R264" t="str">
        <f>_xll.BDP($B264,R$2)</f>
        <v>PERP/CALL</v>
      </c>
      <c r="S264" t="str">
        <f>_xll.BDP($B264,S$2)</f>
        <v>FIXED</v>
      </c>
      <c r="T264">
        <f>_xll.BDP($B264,T$2)</f>
        <v>5.25</v>
      </c>
      <c r="U264">
        <f>_xll.BDP($B264,U$2)</f>
        <v>25</v>
      </c>
      <c r="V264" s="4" t="str">
        <f>_xll.BDP($B264,V$2)</f>
        <v>Quarter</v>
      </c>
      <c r="W264" s="4">
        <f>_xll.BDS($B264,"dvd_hist_all","startrow=1","endrow=1","startcol=2","endcol=2")</f>
        <v>44987</v>
      </c>
      <c r="X264" s="4">
        <f>_xll.BDS($B264,"dvd_hist_all","startrow=1","endrow=1","startcol=2","endcol=2")</f>
        <v>44987</v>
      </c>
      <c r="Y264" s="2" t="str">
        <f>_xll.BDP($B264,Y$2)</f>
        <v>NON-CUMULATIVE</v>
      </c>
      <c r="Z264" t="str">
        <f>_xll.BDP($B264,Z$2)</f>
        <v>12/15/2024</v>
      </c>
      <c r="AA264">
        <f>_xll.BDP($B264,AA$2)</f>
        <v>30</v>
      </c>
      <c r="AB264" t="str">
        <f>_xll.BDP($B264,AB$2)</f>
        <v>Quarterly</v>
      </c>
      <c r="AC264" t="str">
        <f>_xll.BDP($B264,AC$2)</f>
        <v>#N/A Field Not Applicable</v>
      </c>
      <c r="AH264" t="str">
        <f>_xll.BDP($B264,AH$2)</f>
        <v>N</v>
      </c>
      <c r="AI264" t="str">
        <f>_xll.BDP($B264,AI$2)</f>
        <v>Yes</v>
      </c>
      <c r="AJ264" t="str">
        <f>_xll.BDP($B264,AJ$2)</f>
        <v>N</v>
      </c>
      <c r="AK264" t="str">
        <f>_xll.BDP($B264,AK$2)</f>
        <v>Preferred</v>
      </c>
      <c r="AL264" s="2" t="str">
        <f>_xll.BDP($B264,AL$2)</f>
        <v>29452E200</v>
      </c>
      <c r="AM264" s="2" t="str">
        <f>_xll.BDP($B264,AM$2)</f>
        <v>#N/A N/A</v>
      </c>
      <c r="AN264" s="2" t="str">
        <f>_xll.BDP($B264,AN$2)</f>
        <v>BBB-</v>
      </c>
      <c r="AO264" s="2"/>
      <c r="AP264">
        <f>_xll.BDP(LEFT($H264,LEN($H264)-2)&amp;"Equity",AP$2)</f>
        <v>1.1668411521876809E-3</v>
      </c>
      <c r="AQ264">
        <f>_xll.BDP(LEFT($H264,LEN($H264)-2)&amp;"Equity",AQ$2)</f>
        <v>3.5871778864457915E-2</v>
      </c>
      <c r="AR264" s="2" t="str">
        <f>_xll.BDP($B264,AR$2)</f>
        <v>NEW YORK</v>
      </c>
      <c r="AS264" s="2"/>
      <c r="AT264" s="2">
        <f>_xll.BDP($B264,AT$2)</f>
        <v>15.507539770890062</v>
      </c>
      <c r="AU264" s="2">
        <f>_xll.BDP($B264,AU$2)</f>
        <v>15.507539770890062</v>
      </c>
      <c r="AV264" s="7">
        <f>_xll.BDP($B264,AV$2)</f>
        <v>32000000</v>
      </c>
      <c r="AW264" s="8">
        <f t="shared" si="11"/>
        <v>657600000</v>
      </c>
      <c r="AX264" s="7" t="str">
        <f>_xll.BDP($B264,AX$2)</f>
        <v>US29452E2000</v>
      </c>
      <c r="AY264" s="7" t="str">
        <f>_xll.BDP($B264,AY$2)</f>
        <v>BKRMRC9</v>
      </c>
    </row>
    <row r="265" spans="2:51" x14ac:dyDescent="0.25">
      <c r="B265" s="6" t="s">
        <v>775</v>
      </c>
      <c r="C265">
        <f>_xll.BDP($B265,C$2)</f>
        <v>22.605</v>
      </c>
      <c r="D265" s="3">
        <f>_xll.BDP($B265,D$2)/100</f>
        <v>-7.8318219291014096E-2</v>
      </c>
      <c r="E265" s="1">
        <f>_xll.BDP($B265,E$2)</f>
        <v>7922.2857142857147</v>
      </c>
      <c r="G265" t="str">
        <f>_xll.BDP($B265,G$2)</f>
        <v>ENSTAR GROUP LTD</v>
      </c>
      <c r="H265" t="str">
        <f>_xll.BDP($B265,H$2)</f>
        <v>ESGR US</v>
      </c>
      <c r="I265">
        <f>_xll.BDP(LEFT($H265,LEN(H265)-2)&amp;"Equity",I$2)</f>
        <v>228.85</v>
      </c>
      <c r="J265" s="3">
        <f>_xll.BDP(LEFT($H265,LEN($H265)-2)&amp;"Equity",J$2)/100</f>
        <v>-6.4046419999999993E-2</v>
      </c>
      <c r="K265" t="str">
        <f>_xll.BDP(H265&amp;" Equity",$K$2)</f>
        <v>5/5/2023</v>
      </c>
      <c r="M265" t="str">
        <f>_xll.BDP($B265,M$2)</f>
        <v>#N/A Field Not Applicable</v>
      </c>
      <c r="N265">
        <f>_xll.BDP($B265,N$2)</f>
        <v>6.7997841338370213</v>
      </c>
      <c r="O265">
        <f>_xll.BDP($B265,O$2)</f>
        <v>6.7997841338370213</v>
      </c>
      <c r="P265">
        <f>_xll.BDP($B265,P$2)</f>
        <v>3.4081589647180319</v>
      </c>
      <c r="Q265">
        <f>_xll.BDP($B265,Q$2)</f>
        <v>3.4081589600000002</v>
      </c>
      <c r="R265" t="str">
        <f>_xll.BDP($B265,R$2)</f>
        <v>PERP/CALL</v>
      </c>
      <c r="S265" t="str">
        <f>_xll.BDP($B265,S$2)</f>
        <v>FIXED</v>
      </c>
      <c r="T265">
        <f>_xll.BDP($B265,T$2)</f>
        <v>7</v>
      </c>
      <c r="U265">
        <f>_xll.BDP($B265,U$2)</f>
        <v>25</v>
      </c>
      <c r="V265" s="4" t="str">
        <f>_xll.BDP($B265,V$2)</f>
        <v>Quarter</v>
      </c>
      <c r="W265" s="4">
        <f>_xll.BDS($B265,"dvd_hist_all","startrow=1","endrow=1","startcol=2","endcol=2")</f>
        <v>44971</v>
      </c>
      <c r="X265" s="4">
        <f>_xll.BDS($B265,"dvd_hist_all","startrow=1","endrow=1","startcol=2","endcol=2")</f>
        <v>44971</v>
      </c>
      <c r="Y265" s="2" t="str">
        <f>_xll.BDP($B265,Y$2)</f>
        <v>NON-CUMULATIVE</v>
      </c>
      <c r="Z265" t="str">
        <f>_xll.BDP($B265,Z$2)</f>
        <v>3/1/2024</v>
      </c>
      <c r="AA265">
        <f>_xll.BDP($B265,AA$2)</f>
        <v>30</v>
      </c>
      <c r="AB265" t="str">
        <f>_xll.BDP($B265,AB$2)</f>
        <v>Anytime</v>
      </c>
      <c r="AC265" t="str">
        <f>_xll.BDP($B265,AC$2)</f>
        <v>#N/A Field Not Applicable</v>
      </c>
      <c r="AH265" t="str">
        <f>_xll.BDP($B265,AH$2)</f>
        <v>N</v>
      </c>
      <c r="AI265" t="str">
        <f>_xll.BDP($B265,AI$2)</f>
        <v>Yes</v>
      </c>
      <c r="AJ265" t="str">
        <f>_xll.BDP($B265,AJ$2)</f>
        <v>N</v>
      </c>
      <c r="AK265" t="str">
        <f>_xll.BDP($B265,AK$2)</f>
        <v>Preferred</v>
      </c>
      <c r="AL265" s="2" t="str">
        <f>_xll.BDP($B265,AL$2)</f>
        <v>29359U208</v>
      </c>
      <c r="AM265" s="2" t="str">
        <f>_xll.BDP($B265,AM$2)</f>
        <v>BBB-</v>
      </c>
      <c r="AN265" s="2" t="str">
        <f>_xll.BDP($B265,AN$2)</f>
        <v>BB+</v>
      </c>
      <c r="AO265" s="2"/>
      <c r="AP265">
        <f>_xll.BDP(LEFT($H265,LEN($H265)-2)&amp;"Equity",AP$2)</f>
        <v>3.5751777514692051E-5</v>
      </c>
      <c r="AQ265">
        <f>_xll.BDP(LEFT($H265,LEN($H265)-2)&amp;"Equity",AQ$2)</f>
        <v>1.8120579040637907E-2</v>
      </c>
      <c r="AR265" s="2" t="str">
        <f>_xll.BDP($B265,AR$2)</f>
        <v>NASDAQ/NGS</v>
      </c>
      <c r="AS265" s="2"/>
      <c r="AT265" s="2">
        <f>_xll.BDP($B265,AT$2)</f>
        <v>12.673875629814111</v>
      </c>
      <c r="AU265" s="2">
        <f>_xll.BDP($B265,AU$2)</f>
        <v>12.673875629814111</v>
      </c>
      <c r="AV265" s="7">
        <f>_xll.BDP($B265,AV$2)</f>
        <v>4400000</v>
      </c>
      <c r="AW265" s="8">
        <f t="shared" si="11"/>
        <v>99462000</v>
      </c>
      <c r="AX265" s="7" t="str">
        <f>_xll.BDP($B265,AX$2)</f>
        <v>US29359U2087</v>
      </c>
      <c r="AY265" s="7" t="str">
        <f>_xll.BDP($B265,AY$2)</f>
        <v>BGT0PD0</v>
      </c>
    </row>
    <row r="266" spans="2:51" x14ac:dyDescent="0.25">
      <c r="B266" s="6" t="s">
        <v>715</v>
      </c>
      <c r="C266">
        <f>_xll.BDP($B266,C$2)</f>
        <v>22.265000000000001</v>
      </c>
      <c r="D266" s="3">
        <f>_xll.BDP($B266,D$2)/100</f>
        <v>-0.10851443123938878</v>
      </c>
      <c r="E266" s="1">
        <f>_xll.BDP($B266,E$2)</f>
        <v>26001.460317460318</v>
      </c>
      <c r="G266" t="str">
        <f>_xll.BDP($B266,G$2)</f>
        <v>ENSTAR GROUP LTD</v>
      </c>
      <c r="H266" t="str">
        <f>_xll.BDP($B266,H$2)</f>
        <v>ESGR US</v>
      </c>
      <c r="I266">
        <f>_xll.BDP(LEFT($H266,LEN(H266)-2)&amp;"Equity",I$2)</f>
        <v>228.85</v>
      </c>
      <c r="J266" s="3">
        <f>_xll.BDP(LEFT($H266,LEN($H266)-2)&amp;"Equity",J$2)/100</f>
        <v>-6.4046419999999993E-2</v>
      </c>
      <c r="K266" t="str">
        <f>_xll.BDP(H266&amp;" Equity",$K$2)</f>
        <v>5/5/2023</v>
      </c>
      <c r="M266">
        <f>_xll.BDP($B266,M$2)</f>
        <v>401.5</v>
      </c>
      <c r="N266">
        <f>_xll.BDP($B266,N$2)</f>
        <v>7.4101954880143044</v>
      </c>
      <c r="O266">
        <f>_xll.BDP($B266,O$2)</f>
        <v>8.807450539772681</v>
      </c>
      <c r="P266">
        <f>_xll.BDP($B266,P$2)</f>
        <v>8.2075449064040686</v>
      </c>
      <c r="Q266">
        <f>_xll.BDP($B266,Q$2)</f>
        <v>8.2075449064040686</v>
      </c>
      <c r="R266" t="str">
        <f>_xll.BDP($B266,R$2)</f>
        <v>PERP/CALL</v>
      </c>
      <c r="S266" t="str">
        <f>_xll.BDP($B266,S$2)</f>
        <v>VARIABLE</v>
      </c>
      <c r="T266">
        <f>_xll.BDP($B266,T$2)</f>
        <v>7</v>
      </c>
      <c r="U266">
        <f>_xll.BDP($B266,U$2)</f>
        <v>25</v>
      </c>
      <c r="V266" s="4" t="str">
        <f>_xll.BDP($B266,V$2)</f>
        <v>Quarter</v>
      </c>
      <c r="W266" s="4">
        <f>_xll.BDS($B266,"dvd_hist_all","startrow=1","endrow=1","startcol=2","endcol=2")</f>
        <v>44971</v>
      </c>
      <c r="X266" s="4">
        <f>_xll.BDS($B266,"dvd_hist_all","startrow=1","endrow=1","startcol=2","endcol=2")</f>
        <v>44971</v>
      </c>
      <c r="Y266" s="2" t="str">
        <f>_xll.BDP($B266,Y$2)</f>
        <v>NON-CUMULATIVE</v>
      </c>
      <c r="Z266" t="str">
        <f>_xll.BDP($B266,Z$2)</f>
        <v>9/1/2028</v>
      </c>
      <c r="AA266">
        <f>_xll.BDP($B266,AA$2)</f>
        <v>30</v>
      </c>
      <c r="AB266" t="str">
        <f>_xll.BDP($B266,AB$2)</f>
        <v>Anytime</v>
      </c>
      <c r="AC266" t="str">
        <f>_xll.BDP($B266,AC$2)</f>
        <v>#N/A Field Not Applicable</v>
      </c>
      <c r="AH266" t="str">
        <f>_xll.BDP($B266,AH$2)</f>
        <v>N</v>
      </c>
      <c r="AI266" t="str">
        <f>_xll.BDP($B266,AI$2)</f>
        <v>Yes</v>
      </c>
      <c r="AJ266" t="str">
        <f>_xll.BDP($B266,AJ$2)</f>
        <v>N</v>
      </c>
      <c r="AK266" t="str">
        <f>_xll.BDP($B266,AK$2)</f>
        <v>Preferred</v>
      </c>
      <c r="AL266" s="2" t="str">
        <f>_xll.BDP($B266,AL$2)</f>
        <v>29359U109</v>
      </c>
      <c r="AM266" s="2" t="str">
        <f>_xll.BDP($B266,AM$2)</f>
        <v>BBB-</v>
      </c>
      <c r="AN266" s="2" t="str">
        <f>_xll.BDP($B266,AN$2)</f>
        <v>BB+</v>
      </c>
      <c r="AO266" s="2"/>
      <c r="AP266">
        <f>_xll.BDP(LEFT($H266,LEN($H266)-2)&amp;"Equity",AP$2)</f>
        <v>3.5751777514692051E-5</v>
      </c>
      <c r="AQ266">
        <f>_xll.BDP(LEFT($H266,LEN($H266)-2)&amp;"Equity",AQ$2)</f>
        <v>1.8120579040637907E-2</v>
      </c>
      <c r="AR266" s="2" t="str">
        <f>_xll.BDP($B266,AR$2)</f>
        <v>NASDAQ/NGS</v>
      </c>
      <c r="AS266" s="2"/>
      <c r="AT266" s="2">
        <f>_xll.BDP($B266,AT$2)</f>
        <v>4.3556019308586009</v>
      </c>
      <c r="AU266" s="2">
        <f>_xll.BDP($B266,AU$2)</f>
        <v>4.3556019308586009</v>
      </c>
      <c r="AV266" s="7">
        <f>_xll.BDP($B266,AV$2)</f>
        <v>16000000</v>
      </c>
      <c r="AW266" s="8">
        <f t="shared" si="11"/>
        <v>356240000</v>
      </c>
      <c r="AX266" s="7" t="str">
        <f>_xll.BDP($B266,AX$2)</f>
        <v>US29359U1097</v>
      </c>
      <c r="AY266" s="7" t="str">
        <f>_xll.BDP($B266,AY$2)</f>
        <v>BFXXB52</v>
      </c>
    </row>
    <row r="267" spans="2:51" x14ac:dyDescent="0.25">
      <c r="B267" s="6" t="s">
        <v>1850</v>
      </c>
      <c r="C267">
        <f>_xll.BDP($B267,C$2)</f>
        <v>23.375</v>
      </c>
      <c r="D267" s="3">
        <f>_xll.BDP($B267,D$2)/100</f>
        <v>-4.1079638752052478E-2</v>
      </c>
      <c r="E267" s="1">
        <f>_xll.BDP($B267,E$2)</f>
        <v>55909.62295081967</v>
      </c>
      <c r="G267" t="str">
        <f>_xll.BDP($B267,G$2)</f>
        <v>ENERGY TRANSFER LP</v>
      </c>
      <c r="H267" t="str">
        <f>_xll.BDP($B267,H$2)</f>
        <v>ET US</v>
      </c>
      <c r="I267">
        <f>_xll.BDP(LEFT($H267,LEN(H267)-2)&amp;"Equity",I$2)</f>
        <v>12.05</v>
      </c>
      <c r="J267" s="3">
        <f>_xll.BDP(LEFT($H267,LEN($H267)-2)&amp;"Equity",J$2)/100</f>
        <v>-4.8183230000000001E-2</v>
      </c>
      <c r="K267" t="str">
        <f>_xll.BDP(H267&amp;" Equity",$K$2)</f>
        <v>5/4/2023</v>
      </c>
      <c r="M267">
        <f>_xll.BDP($B267,M$2)</f>
        <v>453</v>
      </c>
      <c r="N267">
        <f>_xll.BDP($B267,N$2)</f>
        <v>7.7868200372036958</v>
      </c>
      <c r="O267">
        <f>_xll.BDP($B267,O$2)</f>
        <v>10.042998737326387</v>
      </c>
      <c r="P267">
        <f>_xll.BDP($B267,P$2)</f>
        <v>34.028356964136819</v>
      </c>
      <c r="Q267">
        <f>_xll.BDP($B267,Q$2)</f>
        <v>34.028356964136819</v>
      </c>
      <c r="R267" t="str">
        <f>_xll.BDP($B267,R$2)</f>
        <v>PERP/CALL</v>
      </c>
      <c r="S267" t="str">
        <f>_xll.BDP($B267,S$2)</f>
        <v>VARIABLE</v>
      </c>
      <c r="T267">
        <f>_xll.BDP($B267,T$2)</f>
        <v>7.375</v>
      </c>
      <c r="U267">
        <f>_xll.BDP($B267,U$2)</f>
        <v>25</v>
      </c>
      <c r="V267" s="4" t="str">
        <f>_xll.BDP($B267,V$2)</f>
        <v>Quarter</v>
      </c>
      <c r="W267" s="4">
        <f>_xll.BDS($B267,"dvd_hist_all","startrow=1","endrow=1","startcol=2","endcol=2")</f>
        <v>44957</v>
      </c>
      <c r="X267" s="4">
        <f>_xll.BDS($B267,"dvd_hist_all","startrow=1","endrow=1","startcol=2","endcol=2")</f>
        <v>44957</v>
      </c>
      <c r="Y267" s="2" t="str">
        <f>_xll.BDP($B267,Y$2)</f>
        <v>CUMULATIVE</v>
      </c>
      <c r="Z267" t="str">
        <f>_xll.BDP($B267,Z$2)</f>
        <v>5/15/2023</v>
      </c>
      <c r="AA267">
        <f>_xll.BDP($B267,AA$2)</f>
        <v>30</v>
      </c>
      <c r="AB267" t="str">
        <f>_xll.BDP($B267,AB$2)</f>
        <v>Anytime</v>
      </c>
      <c r="AC267" t="str">
        <f>_xll.BDP($B267,AC$2)</f>
        <v>#N/A Field Not Applicable</v>
      </c>
      <c r="AH267" t="str">
        <f>_xll.BDP($B267,AH$2)</f>
        <v>N</v>
      </c>
      <c r="AI267" t="str">
        <f>_xll.BDP($B267,AI$2)</f>
        <v>Not Confirmed</v>
      </c>
      <c r="AJ267" t="str">
        <f>_xll.BDP($B267,AJ$2)</f>
        <v>Y</v>
      </c>
      <c r="AK267" t="str">
        <f>_xll.BDP($B267,AK$2)</f>
        <v>Preferred</v>
      </c>
      <c r="AL267" s="2" t="str">
        <f>_xll.BDP($B267,AL$2)</f>
        <v>29273V407</v>
      </c>
      <c r="AM267" s="2" t="str">
        <f>_xll.BDP($B267,AM$2)</f>
        <v>BB</v>
      </c>
      <c r="AN267" s="2" t="str">
        <f>_xll.BDP($B267,AN$2)</f>
        <v>BB</v>
      </c>
      <c r="AO267" s="2"/>
      <c r="AP267">
        <f>_xll.BDP(LEFT($H267,LEN($H267)-2)&amp;"Equity",AP$2)</f>
        <v>1.3371068523941876E-3</v>
      </c>
      <c r="AQ267">
        <f>_xll.BDP(LEFT($H267,LEN($H267)-2)&amp;"Equity",AQ$2)</f>
        <v>3.014879686903571E-2</v>
      </c>
      <c r="AR267" s="2" t="str">
        <f>_xll.BDP($B267,AR$2)</f>
        <v>NEW YORK</v>
      </c>
      <c r="AS267" s="2"/>
      <c r="AT267" s="2">
        <f>_xll.BDP($B267,AT$2)</f>
        <v>0.11687500001611391</v>
      </c>
      <c r="AU267" s="2">
        <f>_xll.BDP($B267,AU$2)</f>
        <v>0.11687500001611391</v>
      </c>
      <c r="AV267" s="7">
        <f>_xll.BDP($B267,AV$2)</f>
        <v>18000000</v>
      </c>
      <c r="AW267" s="8">
        <f t="shared" si="11"/>
        <v>420750000</v>
      </c>
      <c r="AX267" s="7" t="str">
        <f>_xll.BDP($B267,AX$2)</f>
        <v>US29273V4077</v>
      </c>
      <c r="AY267" s="7" t="str">
        <f>_xll.BDP($B267,AY$2)</f>
        <v>BNZGZ19</v>
      </c>
    </row>
    <row r="268" spans="2:51" x14ac:dyDescent="0.25">
      <c r="B268" s="6" t="s">
        <v>1851</v>
      </c>
      <c r="C268">
        <f>_xll.BDP($B268,C$2)</f>
        <v>23.875</v>
      </c>
      <c r="D268" s="3">
        <f>_xll.BDP($B268,D$2)/100</f>
        <v>-5.0143855322646896E-2</v>
      </c>
      <c r="E268" s="1">
        <f>_xll.BDP($B268,E$2)</f>
        <v>61510.049180327871</v>
      </c>
      <c r="G268" t="str">
        <f>_xll.BDP($B268,G$2)</f>
        <v>ENERGY TRANSFER LP</v>
      </c>
      <c r="H268" t="str">
        <f>_xll.BDP($B268,H$2)</f>
        <v>ET US</v>
      </c>
      <c r="I268">
        <f>_xll.BDP(LEFT($H268,LEN(H268)-2)&amp;"Equity",I$2)</f>
        <v>12.05</v>
      </c>
      <c r="J268" s="3">
        <f>_xll.BDP(LEFT($H268,LEN($H268)-2)&amp;"Equity",J$2)/100</f>
        <v>-4.8183230000000001E-2</v>
      </c>
      <c r="K268" t="str">
        <f>_xll.BDP(H268&amp;" Equity",$K$2)</f>
        <v>5/4/2023</v>
      </c>
      <c r="M268">
        <f>_xll.BDP($B268,M$2)</f>
        <v>516.1</v>
      </c>
      <c r="N268">
        <f>_xll.BDP($B268,N$2)</f>
        <v>7.6958561627802373</v>
      </c>
      <c r="O268">
        <f>_xll.BDP($B268,O$2)</f>
        <v>10.112244943483212</v>
      </c>
      <c r="P268">
        <f>_xll.BDP($B268,P$2)</f>
        <v>8.4896393730374431</v>
      </c>
      <c r="Q268">
        <f>_xll.BDP($B268,Q$2)</f>
        <v>8.4896393730374431</v>
      </c>
      <c r="R268" t="str">
        <f>_xll.BDP($B268,R$2)</f>
        <v>PERP/CALL</v>
      </c>
      <c r="S268" t="str">
        <f>_xll.BDP($B268,S$2)</f>
        <v>VARIABLE</v>
      </c>
      <c r="T268">
        <f>_xll.BDP($B268,T$2)</f>
        <v>7.6</v>
      </c>
      <c r="U268">
        <f>_xll.BDP($B268,U$2)</f>
        <v>25</v>
      </c>
      <c r="V268" s="4" t="str">
        <f>_xll.BDP($B268,V$2)</f>
        <v>Quarter</v>
      </c>
      <c r="W268" s="4">
        <f>_xll.BDS($B268,"dvd_hist_all","startrow=1","endrow=1","startcol=2","endcol=2")</f>
        <v>44957</v>
      </c>
      <c r="X268" s="4">
        <f>_xll.BDS($B268,"dvd_hist_all","startrow=1","endrow=1","startcol=2","endcol=2")</f>
        <v>44957</v>
      </c>
      <c r="Y268" s="2" t="str">
        <f>_xll.BDP($B268,Y$2)</f>
        <v>CUMULATIVE</v>
      </c>
      <c r="Z268" t="str">
        <f>_xll.BDP($B268,Z$2)</f>
        <v>5/15/2024</v>
      </c>
      <c r="AA268">
        <f>_xll.BDP($B268,AA$2)</f>
        <v>30</v>
      </c>
      <c r="AB268" t="str">
        <f>_xll.BDP($B268,AB$2)</f>
        <v>Anytime</v>
      </c>
      <c r="AC268" t="str">
        <f>_xll.BDP($B268,AC$2)</f>
        <v>#N/A Field Not Applicable</v>
      </c>
      <c r="AH268" t="str">
        <f>_xll.BDP($B268,AH$2)</f>
        <v>N</v>
      </c>
      <c r="AI268" t="str">
        <f>_xll.BDP($B268,AI$2)</f>
        <v>Not Confirmed</v>
      </c>
      <c r="AJ268" t="str">
        <f>_xll.BDP($B268,AJ$2)</f>
        <v>Y</v>
      </c>
      <c r="AK268" t="str">
        <f>_xll.BDP($B268,AK$2)</f>
        <v>Preferred</v>
      </c>
      <c r="AL268" s="2" t="str">
        <f>_xll.BDP($B268,AL$2)</f>
        <v>29273V605</v>
      </c>
      <c r="AM268" s="2" t="str">
        <f>_xll.BDP($B268,AM$2)</f>
        <v>BB</v>
      </c>
      <c r="AN268" s="2" t="str">
        <f>_xll.BDP($B268,AN$2)</f>
        <v>BB</v>
      </c>
      <c r="AO268" s="2"/>
      <c r="AP268">
        <f>_xll.BDP(LEFT($H268,LEN($H268)-2)&amp;"Equity",AP$2)</f>
        <v>1.3371068523941876E-3</v>
      </c>
      <c r="AQ268">
        <f>_xll.BDP(LEFT($H268,LEN($H268)-2)&amp;"Equity",AQ$2)</f>
        <v>3.014879686903571E-2</v>
      </c>
      <c r="AR268" s="2" t="str">
        <f>_xll.BDP($B268,AR$2)</f>
        <v>NEW YORK</v>
      </c>
      <c r="AS268" s="2"/>
      <c r="AT268" s="2">
        <f>_xll.BDP($B268,AT$2)</f>
        <v>1.0439472028427517</v>
      </c>
      <c r="AU268" s="2">
        <f>_xll.BDP($B268,AU$2)</f>
        <v>1.0439472028427517</v>
      </c>
      <c r="AV268" s="7">
        <f>_xll.BDP($B268,AV$2)</f>
        <v>32000000</v>
      </c>
      <c r="AW268" s="8">
        <f t="shared" si="11"/>
        <v>764000000</v>
      </c>
      <c r="AX268" s="7" t="str">
        <f>_xll.BDP($B268,AX$2)</f>
        <v>US29273V6056</v>
      </c>
      <c r="AY268" s="7" t="str">
        <f>_xll.BDP($B268,AY$2)</f>
        <v>BNZGZ86</v>
      </c>
    </row>
    <row r="269" spans="2:51" x14ac:dyDescent="0.25">
      <c r="B269" s="6" t="s">
        <v>1852</v>
      </c>
      <c r="C269">
        <f>_xll.BDP($B269,C$2)</f>
        <v>23.414999999999999</v>
      </c>
      <c r="D269" s="3">
        <f>_xll.BDP($B269,D$2)/100</f>
        <v>-5.2263374485596682E-2</v>
      </c>
      <c r="E269" s="1">
        <f>_xll.BDP($B269,E$2)</f>
        <v>45789.639344262294</v>
      </c>
      <c r="G269" t="str">
        <f>_xll.BDP($B269,G$2)</f>
        <v>ENERGY TRANSFER LP</v>
      </c>
      <c r="H269" t="str">
        <f>_xll.BDP($B269,H$2)</f>
        <v>ET US</v>
      </c>
      <c r="I269">
        <f>_xll.BDP(LEFT($H269,LEN(H269)-2)&amp;"Equity",I$2)</f>
        <v>12.05</v>
      </c>
      <c r="J269" s="3">
        <f>_xll.BDP(LEFT($H269,LEN($H269)-2)&amp;"Equity",J$2)/100</f>
        <v>-4.8183230000000001E-2</v>
      </c>
      <c r="K269" t="str">
        <f>_xll.BDP(H269&amp;" Equity",$K$2)</f>
        <v>5/4/2023</v>
      </c>
      <c r="M269">
        <f>_xll.BDP($B269,M$2)</f>
        <v>473.8</v>
      </c>
      <c r="N269">
        <f>_xll.BDP($B269,N$2)</f>
        <v>8.0237526462672371</v>
      </c>
      <c r="O269">
        <f>_xll.BDP($B269,O$2)</f>
        <v>10.276519633103318</v>
      </c>
      <c r="P269">
        <f>_xll.BDP($B269,P$2)</f>
        <v>20.868351504412605</v>
      </c>
      <c r="Q269">
        <f>_xll.BDP($B269,Q$2)</f>
        <v>20.868351504412605</v>
      </c>
      <c r="R269" t="str">
        <f>_xll.BDP($B269,R$2)</f>
        <v>PERP/CALL</v>
      </c>
      <c r="S269" t="str">
        <f>_xll.BDP($B269,S$2)</f>
        <v>VARIABLE</v>
      </c>
      <c r="T269">
        <f>_xll.BDP($B269,T$2)</f>
        <v>7.625</v>
      </c>
      <c r="U269">
        <f>_xll.BDP($B269,U$2)</f>
        <v>25</v>
      </c>
      <c r="V269" s="4" t="str">
        <f>_xll.BDP($B269,V$2)</f>
        <v>Quarter</v>
      </c>
      <c r="W269" s="4">
        <f>_xll.BDS($B269,"dvd_hist_all","startrow=1","endrow=1","startcol=2","endcol=2")</f>
        <v>44957</v>
      </c>
      <c r="X269" s="4">
        <f>_xll.BDS($B269,"dvd_hist_all","startrow=1","endrow=1","startcol=2","endcol=2")</f>
        <v>44957</v>
      </c>
      <c r="Y269" s="2" t="str">
        <f>_xll.BDP($B269,Y$2)</f>
        <v>CUMULATIVE</v>
      </c>
      <c r="Z269" t="str">
        <f>_xll.BDP($B269,Z$2)</f>
        <v>8/15/2023</v>
      </c>
      <c r="AA269">
        <f>_xll.BDP($B269,AA$2)</f>
        <v>30</v>
      </c>
      <c r="AB269" t="str">
        <f>_xll.BDP($B269,AB$2)</f>
        <v>Anytime</v>
      </c>
      <c r="AC269" t="str">
        <f>_xll.BDP($B269,AC$2)</f>
        <v>#N/A Field Not Applicable</v>
      </c>
      <c r="AH269" t="str">
        <f>_xll.BDP($B269,AH$2)</f>
        <v>N</v>
      </c>
      <c r="AI269" t="str">
        <f>_xll.BDP($B269,AI$2)</f>
        <v>Not Confirmed</v>
      </c>
      <c r="AJ269" t="str">
        <f>_xll.BDP($B269,AJ$2)</f>
        <v>Y</v>
      </c>
      <c r="AK269" t="str">
        <f>_xll.BDP($B269,AK$2)</f>
        <v>Preferred</v>
      </c>
      <c r="AL269" s="2" t="str">
        <f>_xll.BDP($B269,AL$2)</f>
        <v>29273V506</v>
      </c>
      <c r="AM269" s="2" t="str">
        <f>_xll.BDP($B269,AM$2)</f>
        <v>BB</v>
      </c>
      <c r="AN269" s="2" t="str">
        <f>_xll.BDP($B269,AN$2)</f>
        <v>BB</v>
      </c>
      <c r="AO269" s="2"/>
      <c r="AP269">
        <f>_xll.BDP(LEFT($H269,LEN($H269)-2)&amp;"Equity",AP$2)</f>
        <v>1.3371068523941876E-3</v>
      </c>
      <c r="AQ269">
        <f>_xll.BDP(LEFT($H269,LEN($H269)-2)&amp;"Equity",AQ$2)</f>
        <v>3.014879686903571E-2</v>
      </c>
      <c r="AR269" s="2" t="str">
        <f>_xll.BDP($B269,AR$2)</f>
        <v>NEW YORK</v>
      </c>
      <c r="AS269" s="2"/>
      <c r="AT269" s="2">
        <f>_xll.BDP($B269,AT$2)</f>
        <v>0.34524133386860645</v>
      </c>
      <c r="AU269" s="2">
        <f>_xll.BDP($B269,AU$2)</f>
        <v>0.34524133386860645</v>
      </c>
      <c r="AV269" s="7">
        <f>_xll.BDP($B269,AV$2)</f>
        <v>17800000</v>
      </c>
      <c r="AW269" s="8">
        <f t="shared" si="11"/>
        <v>416787000</v>
      </c>
      <c r="AX269" s="7" t="str">
        <f>_xll.BDP($B269,AX$2)</f>
        <v>US29273V5066</v>
      </c>
      <c r="AY269" s="7" t="str">
        <f>_xll.BDP($B269,AY$2)</f>
        <v>BNZGZ31</v>
      </c>
    </row>
    <row r="270" spans="2:51" x14ac:dyDescent="0.25">
      <c r="B270" t="s">
        <v>102</v>
      </c>
      <c r="C270">
        <f>_xll.BDP($B270,C$2)</f>
        <v>22.465</v>
      </c>
      <c r="D270" s="3">
        <f>_xll.BDP($B270,D$2)/100</f>
        <v>-2.6845637583893635E-3</v>
      </c>
      <c r="E270" s="1">
        <f>_xll.BDP($B270,E$2)</f>
        <v>21808.114754098362</v>
      </c>
      <c r="G270" t="str">
        <f>_xll.BDP($B270,G$2)</f>
        <v>ENTERGY ARKANSAS LLC</v>
      </c>
      <c r="H270" t="str">
        <f>_xll.BDP($B270,H$2)</f>
        <v>ETR US</v>
      </c>
      <c r="I270">
        <f>_xll.BDP(LEFT($H270,LEN(H270)-2)&amp;"Equity",I$2)</f>
        <v>105.08</v>
      </c>
      <c r="J270" s="3">
        <f>_xll.BDP(LEFT($H270,LEN($H270)-2)&amp;"Equity",J$2)/100</f>
        <v>2.148342E-2</v>
      </c>
      <c r="K270" t="str">
        <f>_xll.BDP(H270&amp;" Equity",$K$2)</f>
        <v>4/27/2023</v>
      </c>
      <c r="M270" t="str">
        <f>_xll.BDP($B270,M$2)</f>
        <v>#N/A Field Not Applicable</v>
      </c>
      <c r="N270">
        <f>_xll.BDP($B270,N$2)</f>
        <v>4.6434186547113345</v>
      </c>
      <c r="O270">
        <f>_xll.BDP($B270,O$2)</f>
        <v>4.6434186547113345</v>
      </c>
      <c r="P270">
        <f>_xll.BDP($B270,P$2)</f>
        <v>-50.268971224853708</v>
      </c>
      <c r="Q270">
        <f>_xll.BDP($B270,Q$2)</f>
        <v>-50.268971219999997</v>
      </c>
      <c r="R270" t="str">
        <f>_xll.BDP($B270,R$2)</f>
        <v>CALLABLE</v>
      </c>
      <c r="S270" t="str">
        <f>_xll.BDP($B270,S$2)</f>
        <v>FIXED</v>
      </c>
      <c r="T270">
        <f>_xll.BDP($B270,T$2)</f>
        <v>4.875</v>
      </c>
      <c r="U270">
        <f>_xll.BDP($B270,U$2)</f>
        <v>25</v>
      </c>
      <c r="V270" s="4" t="str">
        <f>_xll.BDP($B270,V$2)</f>
        <v>Quarter</v>
      </c>
      <c r="W270" s="4">
        <f>_xll.BDS($B270,"dvd_hist_all","startrow=1","endrow=1","startcol=2","endcol=2")</f>
        <v>44984</v>
      </c>
      <c r="X270" s="4">
        <f>_xll.BDS($B270,"dvd_hist_all","startrow=1","endrow=1","startcol=2","endcol=2")</f>
        <v>44984</v>
      </c>
      <c r="Y270" s="2" t="str">
        <f>_xll.BDP($B270,Y$2)</f>
        <v>NOT APPLICABLE</v>
      </c>
      <c r="Z270" t="str">
        <f>_xll.BDP($B270,Z$2)</f>
        <v>4/28/2023</v>
      </c>
      <c r="AA270">
        <f>_xll.BDP($B270,AA$2)</f>
        <v>30</v>
      </c>
      <c r="AB270" t="str">
        <f>_xll.BDP($B270,AB$2)</f>
        <v>Anytime</v>
      </c>
      <c r="AC270" t="str">
        <f>_xll.BDP($B270,AC$2)</f>
        <v>9/1/2066</v>
      </c>
      <c r="AH270" t="str">
        <f>_xll.BDP($B270,AH$2)</f>
        <v>N</v>
      </c>
      <c r="AI270" t="str">
        <f>_xll.BDP($B270,AI$2)</f>
        <v>Not Confirmed</v>
      </c>
      <c r="AJ270" t="str">
        <f>_xll.BDP($B270,AJ$2)</f>
        <v>#N/A N/A</v>
      </c>
      <c r="AK270" t="str">
        <f>_xll.BDP($B270,AK$2)</f>
        <v>1st lien</v>
      </c>
      <c r="AL270" s="2" t="str">
        <f>_xll.BDP($B270,AL$2)</f>
        <v>29364D100</v>
      </c>
      <c r="AM270" s="2" t="str">
        <f>_xll.BDP($B270,AM$2)</f>
        <v>#N/A N/A</v>
      </c>
      <c r="AN270" s="2" t="str">
        <f>_xll.BDP($B270,AN$2)</f>
        <v>A</v>
      </c>
      <c r="AO270" s="2"/>
      <c r="AP270">
        <f>_xll.BDP(LEFT($H270,LEN($H270)-2)&amp;"Equity",AP$2)</f>
        <v>6.9826921129623187E-4</v>
      </c>
      <c r="AQ270">
        <f>_xll.BDP(LEFT($H270,LEN($H270)-2)&amp;"Equity",AQ$2)</f>
        <v>2.5926402221861711E-2</v>
      </c>
      <c r="AR270" s="2" t="str">
        <f>_xll.BDP($B270,AR$2)</f>
        <v>NEW YORK</v>
      </c>
      <c r="AS270" s="2"/>
      <c r="AT270" s="2">
        <f>_xll.BDP($B270,AT$2)</f>
        <v>16.691155563305351</v>
      </c>
      <c r="AU270" s="2">
        <f>_xll.BDP($B270,AU$2)</f>
        <v>16.691155563305351</v>
      </c>
      <c r="AV270" s="7">
        <f>_xll.BDP($B270,AV$2)</f>
        <v>16400000</v>
      </c>
      <c r="AW270" s="8">
        <f t="shared" si="11"/>
        <v>368426000</v>
      </c>
      <c r="AX270" s="7" t="str">
        <f>_xll.BDP($B270,AX$2)</f>
        <v>US29364D1000</v>
      </c>
      <c r="AY270" s="7" t="str">
        <f>_xll.BDP($B270,AY$2)</f>
        <v>BZC0L09</v>
      </c>
    </row>
    <row r="271" spans="2:51" x14ac:dyDescent="0.25">
      <c r="B271" t="s">
        <v>103</v>
      </c>
      <c r="C271">
        <f>_xll.BDP($B271,C$2)</f>
        <v>21.274999999999999</v>
      </c>
      <c r="D271" s="3">
        <f>_xll.BDP($B271,D$2)/100</f>
        <v>7.6028622540251214E-3</v>
      </c>
      <c r="E271" s="1">
        <f>_xll.BDP($B271,E$2)</f>
        <v>17210.213114754097</v>
      </c>
      <c r="G271" t="str">
        <f>_xll.BDP($B271,G$2)</f>
        <v>ENTERGY LOUISIANA LLC</v>
      </c>
      <c r="H271" t="str">
        <f>_xll.BDP($B271,H$2)</f>
        <v>ETR US</v>
      </c>
      <c r="I271">
        <f>_xll.BDP(LEFT($H271,LEN(H271)-2)&amp;"Equity",I$2)</f>
        <v>105.08</v>
      </c>
      <c r="J271" s="3">
        <f>_xll.BDP(LEFT($H271,LEN($H271)-2)&amp;"Equity",J$2)/100</f>
        <v>2.148342E-2</v>
      </c>
      <c r="K271" t="str">
        <f>_xll.BDP(H271&amp;" Equity",$K$2)</f>
        <v>4/27/2023</v>
      </c>
      <c r="M271" t="str">
        <f>_xll.BDP($B271,M$2)</f>
        <v>#N/A Field Not Applicable</v>
      </c>
      <c r="N271">
        <f>_xll.BDP($B271,N$2)</f>
        <v>5.0858955407894655</v>
      </c>
      <c r="O271">
        <f>_xll.BDP($B271,O$2)</f>
        <v>5.0858955407894655</v>
      </c>
      <c r="P271">
        <f>_xll.BDP($B271,P$2)</f>
        <v>55.857113316790816</v>
      </c>
      <c r="Q271">
        <f>_xll.BDP($B271,Q$2)</f>
        <v>5.0858955407894655</v>
      </c>
      <c r="R271" t="str">
        <f>_xll.BDP($B271,R$2)</f>
        <v>CALLABLE</v>
      </c>
      <c r="S271" t="str">
        <f>_xll.BDP($B271,S$2)</f>
        <v>FIXED</v>
      </c>
      <c r="T271">
        <f>_xll.BDP($B271,T$2)</f>
        <v>4.875</v>
      </c>
      <c r="U271">
        <f>_xll.BDP($B271,U$2)</f>
        <v>25</v>
      </c>
      <c r="V271" s="4" t="str">
        <f>_xll.BDP($B271,V$2)</f>
        <v>Quarter</v>
      </c>
      <c r="W271" s="4">
        <f>_xll.BDS($B271,"dvd_hist_all","startrow=1","endrow=1","startcol=2","endcol=2")</f>
        <v>44984</v>
      </c>
      <c r="X271" s="4">
        <f>_xll.BDS($B271,"dvd_hist_all","startrow=1","endrow=1","startcol=2","endcol=2")</f>
        <v>44984</v>
      </c>
      <c r="Y271" s="2" t="str">
        <f>_xll.BDP($B271,Y$2)</f>
        <v>#N/A Field Not Applicable</v>
      </c>
      <c r="Z271" t="str">
        <f>_xll.BDP($B271,Z$2)</f>
        <v>4/28/2023</v>
      </c>
      <c r="AA271">
        <f>_xll.BDP($B271,AA$2)</f>
        <v>30</v>
      </c>
      <c r="AB271" t="str">
        <f>_xll.BDP($B271,AB$2)</f>
        <v>Anytime</v>
      </c>
      <c r="AC271" t="str">
        <f>_xll.BDP($B271,AC$2)</f>
        <v>9/1/2066</v>
      </c>
      <c r="AH271" t="str">
        <f>_xll.BDP($B271,AH$2)</f>
        <v>N</v>
      </c>
      <c r="AI271" t="str">
        <f>_xll.BDP($B271,AI$2)</f>
        <v>Not Confirmed</v>
      </c>
      <c r="AJ271" t="str">
        <f>_xll.BDP($B271,AJ$2)</f>
        <v>#N/A N/A</v>
      </c>
      <c r="AK271" t="str">
        <f>_xll.BDP($B271,AK$2)</f>
        <v>Secured</v>
      </c>
      <c r="AL271" s="2" t="str">
        <f>_xll.BDP($B271,AL$2)</f>
        <v>29364W108</v>
      </c>
      <c r="AM271" s="2" t="str">
        <f>_xll.BDP($B271,AM$2)</f>
        <v>#N/A N/A</v>
      </c>
      <c r="AN271" s="2" t="str">
        <f>_xll.BDP($B271,AN$2)</f>
        <v>A</v>
      </c>
      <c r="AO271" s="2"/>
      <c r="AP271">
        <f>_xll.BDP(LEFT($H271,LEN($H271)-2)&amp;"Equity",AP$2)</f>
        <v>6.9826921129623187E-4</v>
      </c>
      <c r="AQ271">
        <f>_xll.BDP(LEFT($H271,LEN($H271)-2)&amp;"Equity",AQ$2)</f>
        <v>2.5926402221861711E-2</v>
      </c>
      <c r="AR271" s="2" t="str">
        <f>_xll.BDP($B271,AR$2)</f>
        <v>NEW YORK</v>
      </c>
      <c r="AS271" s="2"/>
      <c r="AT271" s="2">
        <f>_xll.BDP($B271,AT$2)</f>
        <v>16.075550256849379</v>
      </c>
      <c r="AU271" s="2">
        <f>_xll.BDP($B271,AU$2)</f>
        <v>16.075550256849379</v>
      </c>
      <c r="AV271" s="7">
        <f>_xll.BDP($B271,AV$2)</f>
        <v>10800000</v>
      </c>
      <c r="AW271" s="8">
        <f t="shared" si="11"/>
        <v>229769999.99999997</v>
      </c>
      <c r="AX271" s="7" t="str">
        <f>_xll.BDP($B271,AX$2)</f>
        <v>US29364W1080</v>
      </c>
      <c r="AY271" s="7" t="str">
        <f>_xll.BDP($B271,AY$2)</f>
        <v>BD0S963</v>
      </c>
    </row>
    <row r="272" spans="2:51" x14ac:dyDescent="0.25">
      <c r="B272" t="s">
        <v>667</v>
      </c>
      <c r="C272">
        <f>_xll.BDP($B272,C$2)</f>
        <v>22.31</v>
      </c>
      <c r="D272" s="3">
        <f>_xll.BDP($B272,D$2)/100</f>
        <v>-1.6644765659220281E-2</v>
      </c>
      <c r="E272" s="1">
        <f>_xll.BDP($B272,E$2)</f>
        <v>11739.377049180328</v>
      </c>
      <c r="G272" t="str">
        <f>_xll.BDP($B272,G$2)</f>
        <v>ENTERGY MISSISSIPPI LLC</v>
      </c>
      <c r="H272" t="str">
        <f>_xll.BDP($B272,H$2)</f>
        <v>ETR US</v>
      </c>
      <c r="I272">
        <f>_xll.BDP(LEFT($H272,LEN(H272)-2)&amp;"Equity",I$2)</f>
        <v>105.08</v>
      </c>
      <c r="J272" s="3">
        <f>_xll.BDP(LEFT($H272,LEN($H272)-2)&amp;"Equity",J$2)/100</f>
        <v>2.148342E-2</v>
      </c>
      <c r="K272" t="str">
        <f>_xll.BDP(H272&amp;" Equity",$K$2)</f>
        <v>4/27/2023</v>
      </c>
      <c r="M272" t="str">
        <f>_xll.BDP($B272,M$2)</f>
        <v>#N/A Field Not Applicable</v>
      </c>
      <c r="N272">
        <f>_xll.BDP($B272,N$2)</f>
        <v>4.6199435740980235</v>
      </c>
      <c r="O272">
        <f>_xll.BDP($B272,O$2)</f>
        <v>4.683382436519727</v>
      </c>
      <c r="P272">
        <f>_xll.BDP($B272,P$2)</f>
        <v>-44.87293761235405</v>
      </c>
      <c r="Q272">
        <f>_xll.BDP($B272,Q$2)</f>
        <v>-44.872937610000001</v>
      </c>
      <c r="R272" t="str">
        <f>_xll.BDP($B272,R$2)</f>
        <v>CALLABLE</v>
      </c>
      <c r="S272" t="str">
        <f>_xll.BDP($B272,S$2)</f>
        <v>FIXED</v>
      </c>
      <c r="T272">
        <f>_xll.BDP($B272,T$2)</f>
        <v>4.9000000000000004</v>
      </c>
      <c r="U272">
        <f>_xll.BDP($B272,U$2)</f>
        <v>25</v>
      </c>
      <c r="V272" s="4" t="str">
        <f>_xll.BDP($B272,V$2)</f>
        <v>Quarter</v>
      </c>
      <c r="W272" s="4">
        <f>_xll.BDS($B272,"dvd_hist_all","startrow=1","endrow=1","startcol=2","endcol=2")</f>
        <v>45015</v>
      </c>
      <c r="X272" s="4">
        <f>_xll.BDS($B272,"dvd_hist_all","startrow=1","endrow=1","startcol=2","endcol=2")</f>
        <v>45015</v>
      </c>
      <c r="Y272" s="2" t="str">
        <f>_xll.BDP($B272,Y$2)</f>
        <v>NOT APPLICABLE</v>
      </c>
      <c r="Z272" t="str">
        <f>_xll.BDP($B272,Z$2)</f>
        <v>4/28/2023</v>
      </c>
      <c r="AA272">
        <f>_xll.BDP($B272,AA$2)</f>
        <v>30</v>
      </c>
      <c r="AB272" t="str">
        <f>_xll.BDP($B272,AB$2)</f>
        <v>Anytime</v>
      </c>
      <c r="AC272" t="str">
        <f>_xll.BDP($B272,AC$2)</f>
        <v>10/1/2066</v>
      </c>
      <c r="AH272" t="str">
        <f>_xll.BDP($B272,AH$2)</f>
        <v>N</v>
      </c>
      <c r="AI272" t="str">
        <f>_xll.BDP($B272,AI$2)</f>
        <v>Not Confirmed</v>
      </c>
      <c r="AJ272" t="str">
        <f>_xll.BDP($B272,AJ$2)</f>
        <v>#N/A N/A</v>
      </c>
      <c r="AK272" t="str">
        <f>_xll.BDP($B272,AK$2)</f>
        <v>Secured</v>
      </c>
      <c r="AL272" s="2" t="str">
        <f>_xll.BDP($B272,AL$2)</f>
        <v>29364N108</v>
      </c>
      <c r="AM272" s="2" t="str">
        <f>_xll.BDP($B272,AM$2)</f>
        <v>#N/A N/A</v>
      </c>
      <c r="AN272" s="2" t="str">
        <f>_xll.BDP($B272,AN$2)</f>
        <v>A</v>
      </c>
      <c r="AO272" s="2"/>
      <c r="AP272">
        <f>_xll.BDP(LEFT($H272,LEN($H272)-2)&amp;"Equity",AP$2)</f>
        <v>6.9826921129623187E-4</v>
      </c>
      <c r="AQ272">
        <f>_xll.BDP(LEFT($H272,LEN($H272)-2)&amp;"Equity",AQ$2)</f>
        <v>2.5926402221861711E-2</v>
      </c>
      <c r="AR272" s="2" t="str">
        <f>_xll.BDP($B272,AR$2)</f>
        <v>NEW YORK</v>
      </c>
      <c r="AS272" s="2"/>
      <c r="AT272" s="2">
        <f>_xll.BDP($B272,AT$2)</f>
        <v>16.681535492280165</v>
      </c>
      <c r="AU272" s="2">
        <f>_xll.BDP($B272,AU$2)</f>
        <v>16.681535492280165</v>
      </c>
      <c r="AV272" s="7">
        <f>_xll.BDP($B272,AV$2)</f>
        <v>10400000</v>
      </c>
      <c r="AW272" s="8">
        <f t="shared" si="11"/>
        <v>232024000</v>
      </c>
      <c r="AX272" s="7" t="str">
        <f>_xll.BDP($B272,AX$2)</f>
        <v>US29364N1081</v>
      </c>
      <c r="AY272" s="7" t="str">
        <f>_xll.BDP($B272,AY$2)</f>
        <v>BD5NDN8</v>
      </c>
    </row>
    <row r="273" spans="2:51" x14ac:dyDescent="0.25">
      <c r="B273" t="s">
        <v>104</v>
      </c>
      <c r="C273">
        <f>_xll.BDP($B273,C$2)</f>
        <v>23</v>
      </c>
      <c r="D273" s="3">
        <f>_xll.BDP($B273,D$2)/100</f>
        <v>-8.7136929460580964E-2</v>
      </c>
      <c r="E273" s="1">
        <f>_xll.BDP($B273,E$2)</f>
        <v>2430.8688524590166</v>
      </c>
      <c r="G273" t="str">
        <f>_xll.BDP($B273,G$2)</f>
        <v>ENTERGY NEW ORLEANS LLC</v>
      </c>
      <c r="H273" t="str">
        <f>_xll.BDP($B273,H$2)</f>
        <v>ETR US</v>
      </c>
      <c r="I273">
        <f>_xll.BDP(LEFT($H273,LEN(H273)-2)&amp;"Equity",I$2)</f>
        <v>105.08</v>
      </c>
      <c r="J273" s="3">
        <f>_xll.BDP(LEFT($H273,LEN($H273)-2)&amp;"Equity",J$2)/100</f>
        <v>2.148342E-2</v>
      </c>
      <c r="K273" t="str">
        <f>_xll.BDP(H273&amp;" Equity",$K$2)</f>
        <v>4/27/2023</v>
      </c>
      <c r="M273" t="str">
        <f>_xll.BDP($B273,M$2)</f>
        <v>#N/A Field Not Applicable</v>
      </c>
      <c r="N273">
        <f>_xll.BDP($B273,N$2)</f>
        <v>5.0269900274286394</v>
      </c>
      <c r="O273">
        <f>_xll.BDP($B273,O$2)</f>
        <v>5.0269900274286394</v>
      </c>
      <c r="P273">
        <f>_xll.BDP($B273,P$2)</f>
        <v>10.555555555555726</v>
      </c>
      <c r="Q273">
        <f>_xll.BDP($B273,Q$2)</f>
        <v>5.0269900274286394</v>
      </c>
      <c r="R273" t="str">
        <f>_xll.BDP($B273,R$2)</f>
        <v>CALLABLE</v>
      </c>
      <c r="S273" t="str">
        <f>_xll.BDP($B273,S$2)</f>
        <v>FIXED</v>
      </c>
      <c r="T273">
        <f>_xll.BDP($B273,T$2)</f>
        <v>5</v>
      </c>
      <c r="U273">
        <f>_xll.BDP($B273,U$2)</f>
        <v>25</v>
      </c>
      <c r="V273" s="4" t="str">
        <f>_xll.BDP($B273,V$2)</f>
        <v>Quarter</v>
      </c>
      <c r="W273" s="4">
        <f>_xll.BDS($B273,"dvd_hist_all","startrow=1","endrow=1","startcol=2","endcol=2")</f>
        <v>44984</v>
      </c>
      <c r="X273" s="4">
        <f>_xll.BDS($B273,"dvd_hist_all","startrow=1","endrow=1","startcol=2","endcol=2")</f>
        <v>44984</v>
      </c>
      <c r="Y273" s="2" t="str">
        <f>_xll.BDP($B273,Y$2)</f>
        <v>#N/A Field Not Applicable</v>
      </c>
      <c r="Z273" t="str">
        <f>_xll.BDP($B273,Z$2)</f>
        <v>4/28/2023</v>
      </c>
      <c r="AA273">
        <f>_xll.BDP($B273,AA$2)</f>
        <v>30</v>
      </c>
      <c r="AB273" t="str">
        <f>_xll.BDP($B273,AB$2)</f>
        <v>Anytime</v>
      </c>
      <c r="AC273" t="str">
        <f>_xll.BDP($B273,AC$2)</f>
        <v>12/1/2052</v>
      </c>
      <c r="AH273" t="str">
        <f>_xll.BDP($B273,AH$2)</f>
        <v>N</v>
      </c>
      <c r="AI273" t="str">
        <f>_xll.BDP($B273,AI$2)</f>
        <v>Not Confirmed</v>
      </c>
      <c r="AJ273" t="str">
        <f>_xll.BDP($B273,AJ$2)</f>
        <v>#N/A N/A</v>
      </c>
      <c r="AK273" t="str">
        <f>_xll.BDP($B273,AK$2)</f>
        <v>Secured</v>
      </c>
      <c r="AL273" s="2" t="str">
        <f>_xll.BDP($B273,AL$2)</f>
        <v>29364P509</v>
      </c>
      <c r="AM273" s="2" t="str">
        <f>_xll.BDP($B273,AM$2)</f>
        <v>#N/A N/A</v>
      </c>
      <c r="AN273" s="2" t="str">
        <f>_xll.BDP($B273,AN$2)</f>
        <v>BBB</v>
      </c>
      <c r="AO273" s="2"/>
      <c r="AP273">
        <f>_xll.BDP(LEFT($H273,LEN($H273)-2)&amp;"Equity",AP$2)</f>
        <v>6.9826921129623187E-4</v>
      </c>
      <c r="AQ273">
        <f>_xll.BDP(LEFT($H273,LEN($H273)-2)&amp;"Equity",AQ$2)</f>
        <v>2.5926402221861711E-2</v>
      </c>
      <c r="AR273" s="2" t="str">
        <f>_xll.BDP($B273,AR$2)</f>
        <v>NEW YORK</v>
      </c>
      <c r="AS273" s="2"/>
      <c r="AT273" s="2">
        <f>_xll.BDP($B273,AT$2)</f>
        <v>14.714411316217317</v>
      </c>
      <c r="AU273" s="2">
        <f>_xll.BDP($B273,AU$2)</f>
        <v>14.714411316217317</v>
      </c>
      <c r="AV273" s="7">
        <f>_xll.BDP($B273,AV$2)</f>
        <v>1200000</v>
      </c>
      <c r="AW273" s="8">
        <f t="shared" si="11"/>
        <v>27600000</v>
      </c>
      <c r="AX273" s="7" t="str">
        <f>_xll.BDP($B273,AX$2)</f>
        <v>US29364P5098</v>
      </c>
      <c r="AY273" s="7" t="str">
        <f>_xll.BDP($B273,AY$2)</f>
        <v>B9B9FG9</v>
      </c>
    </row>
    <row r="274" spans="2:51" x14ac:dyDescent="0.25">
      <c r="B274" t="s">
        <v>105</v>
      </c>
      <c r="C274">
        <f>_xll.BDP($B274,C$2)</f>
        <v>29.045000000000002</v>
      </c>
      <c r="D274" s="3">
        <f>_xll.BDP($B274,D$2)/100</f>
        <v>-9.9792099792100613E-3</v>
      </c>
      <c r="E274" s="1">
        <f>_xll.BDP($B274,E$2)</f>
        <v>7652.8360655737706</v>
      </c>
      <c r="G274" t="str">
        <f>_xll.BDP($B274,G$2)</f>
        <v>ENTERGY NEW ORLEANS LLC</v>
      </c>
      <c r="H274" t="str">
        <f>_xll.BDP($B274,H$2)</f>
        <v>ETR US</v>
      </c>
      <c r="I274">
        <f>_xll.BDP(LEFT($H274,LEN(H274)-2)&amp;"Equity",I$2)</f>
        <v>105.08</v>
      </c>
      <c r="J274" s="3">
        <f>_xll.BDP(LEFT($H274,LEN($H274)-2)&amp;"Equity",J$2)/100</f>
        <v>2.148342E-2</v>
      </c>
      <c r="K274" t="str">
        <f>_xll.BDP(H274&amp;" Equity",$K$2)</f>
        <v>4/27/2023</v>
      </c>
      <c r="M274" t="str">
        <f>_xll.BDP($B274,M$2)</f>
        <v>#N/A Field Not Applicable</v>
      </c>
      <c r="N274">
        <f>_xll.BDP($B274,N$2)</f>
        <v>3.2392898741801659</v>
      </c>
      <c r="O274">
        <f>_xll.BDP($B274,O$2)</f>
        <v>3.2826983437854969</v>
      </c>
      <c r="P274" t="str">
        <f>_xll.BDP($B274,P$2)</f>
        <v>#N/A Field Not Applicable</v>
      </c>
      <c r="Q274">
        <f>_xll.BDP($B274,Q$2)</f>
        <v>3.2826983437854969</v>
      </c>
      <c r="R274" t="str">
        <f>_xll.BDP($B274,R$2)</f>
        <v>CALLABLE</v>
      </c>
      <c r="S274" t="str">
        <f>_xll.BDP($B274,S$2)</f>
        <v>FIXED</v>
      </c>
      <c r="T274">
        <f>_xll.BDP($B274,T$2)</f>
        <v>5.5</v>
      </c>
      <c r="U274">
        <f>_xll.BDP($B274,U$2)</f>
        <v>25</v>
      </c>
      <c r="V274" s="4" t="str">
        <f>_xll.BDP($B274,V$2)</f>
        <v>Quarter</v>
      </c>
      <c r="W274" s="4">
        <f>_xll.BDS($B274,"dvd_hist_all","startrow=1","endrow=1","startcol=2","endcol=2")</f>
        <v>45015</v>
      </c>
      <c r="X274" s="4">
        <f>_xll.BDS($B274,"dvd_hist_all","startrow=1","endrow=1","startcol=2","endcol=2")</f>
        <v>45015</v>
      </c>
      <c r="Y274" s="2" t="str">
        <f>_xll.BDP($B274,Y$2)</f>
        <v>#N/A Field Not Applicable</v>
      </c>
      <c r="Z274" t="str">
        <f>_xll.BDP($B274,Z$2)</f>
        <v>4/28/2023</v>
      </c>
      <c r="AA274">
        <f>_xll.BDP($B274,AA$2)</f>
        <v>30</v>
      </c>
      <c r="AB274" t="str">
        <f>_xll.BDP($B274,AB$2)</f>
        <v>Anytime</v>
      </c>
      <c r="AC274" t="str">
        <f>_xll.BDP($B274,AC$2)</f>
        <v>4/1/2066</v>
      </c>
      <c r="AH274" t="str">
        <f>_xll.BDP($B274,AH$2)</f>
        <v>N</v>
      </c>
      <c r="AI274" t="str">
        <f>_xll.BDP($B274,AI$2)</f>
        <v>Not Confirmed</v>
      </c>
      <c r="AJ274" t="str">
        <f>_xll.BDP($B274,AJ$2)</f>
        <v>#N/A N/A</v>
      </c>
      <c r="AK274" t="str">
        <f>_xll.BDP($B274,AK$2)</f>
        <v>1st lien</v>
      </c>
      <c r="AL274" s="2" t="str">
        <f>_xll.BDP($B274,AL$2)</f>
        <v>29364P103</v>
      </c>
      <c r="AM274" s="2" t="str">
        <f>_xll.BDP($B274,AM$2)</f>
        <v>#N/A N/A</v>
      </c>
      <c r="AN274" s="2" t="str">
        <f>_xll.BDP($B274,AN$2)</f>
        <v>BBB</v>
      </c>
      <c r="AO274" s="2"/>
      <c r="AP274">
        <f>_xll.BDP(LEFT($H274,LEN($H274)-2)&amp;"Equity",AP$2)</f>
        <v>6.9826921129623187E-4</v>
      </c>
      <c r="AQ274">
        <f>_xll.BDP(LEFT($H274,LEN($H274)-2)&amp;"Equity",AQ$2)</f>
        <v>2.5926402221861711E-2</v>
      </c>
      <c r="AR274" s="2" t="str">
        <f>_xll.BDP($B274,AR$2)</f>
        <v>NEW YORK</v>
      </c>
      <c r="AS274" s="2"/>
      <c r="AT274" s="2">
        <f>_xll.BDP($B274,AT$2)</f>
        <v>0.12195695458967508</v>
      </c>
      <c r="AU274" s="2">
        <f>_xll.BDP($B274,AU$2)</f>
        <v>18.079509530729975</v>
      </c>
      <c r="AV274" s="7">
        <f>_xll.BDP($B274,AV$2)</f>
        <v>4400000</v>
      </c>
      <c r="AW274" s="8">
        <f t="shared" si="11"/>
        <v>127798000.00000001</v>
      </c>
      <c r="AX274" s="7" t="str">
        <f>_xll.BDP($B274,AX$2)</f>
        <v>US29364P1030</v>
      </c>
      <c r="AY274" s="7" t="str">
        <f>_xll.BDP($B274,AY$2)</f>
        <v>BZ6D6Z4</v>
      </c>
    </row>
    <row r="275" spans="2:51" x14ac:dyDescent="0.25">
      <c r="B275" t="s">
        <v>897</v>
      </c>
      <c r="C275">
        <f>_xll.BDP($B275,C$2)</f>
        <v>24.9</v>
      </c>
      <c r="D275" s="3">
        <f>_xll.BDP($B275,D$2)/100</f>
        <v>-3.8400000000000036E-3</v>
      </c>
      <c r="E275" s="1">
        <f>_xll.BDP($B275,E$2)</f>
        <v>3373.9016393442621</v>
      </c>
      <c r="G275" t="str">
        <f>_xll.BDP($B275,G$2)</f>
        <v>ENTERGY TEXAS INC</v>
      </c>
      <c r="H275" t="str">
        <f>_xll.BDP($B275,H$2)</f>
        <v>ETR US</v>
      </c>
      <c r="I275">
        <f>_xll.BDP(LEFT($H275,LEN(H275)-2)&amp;"Equity",I$2)</f>
        <v>105.08</v>
      </c>
      <c r="J275" s="3">
        <f>_xll.BDP(LEFT($H275,LEN($H275)-2)&amp;"Equity",J$2)/100</f>
        <v>2.148342E-2</v>
      </c>
      <c r="K275" t="str">
        <f>_xll.BDP(H275&amp;" Equity",$K$2)</f>
        <v>4/27/2023</v>
      </c>
      <c r="M275" t="str">
        <f>_xll.BDP($B275,M$2)</f>
        <v>#N/A Field Not Applicable</v>
      </c>
      <c r="N275">
        <f>_xll.BDP($B275,N$2)</f>
        <v>4.7037231731292222</v>
      </c>
      <c r="O275">
        <f>_xll.BDP($B275,O$2)</f>
        <v>4.7037231731292222</v>
      </c>
      <c r="P275">
        <f>_xll.BDP($B275,P$2)</f>
        <v>-3.7145047633483639</v>
      </c>
      <c r="Q275">
        <f>_xll.BDP($B275,Q$2)</f>
        <v>-3.7145047600000001</v>
      </c>
      <c r="R275" t="str">
        <f>_xll.BDP($B275,R$2)</f>
        <v>PERP/CALL</v>
      </c>
      <c r="S275" t="str">
        <f>_xll.BDP($B275,S$2)</f>
        <v>FIXED</v>
      </c>
      <c r="T275">
        <f>_xll.BDP($B275,T$2)</f>
        <v>5.375</v>
      </c>
      <c r="U275">
        <f>_xll.BDP($B275,U$2)</f>
        <v>25</v>
      </c>
      <c r="V275" s="4" t="str">
        <f>_xll.BDP($B275,V$2)</f>
        <v>Quarter</v>
      </c>
      <c r="W275" s="4">
        <f>_xll.BDS($B275,"dvd_hist_all","startrow=1","endrow=1","startcol=2","endcol=2")</f>
        <v>45019</v>
      </c>
      <c r="X275" s="4">
        <f>_xll.BDS($B275,"dvd_hist_all","startrow=1","endrow=1","startcol=2","endcol=2")</f>
        <v>45019</v>
      </c>
      <c r="Y275" s="2" t="str">
        <f>_xll.BDP($B275,Y$2)</f>
        <v>CUMULATIVE</v>
      </c>
      <c r="Z275" t="str">
        <f>_xll.BDP($B275,Z$2)</f>
        <v>10/15/2024</v>
      </c>
      <c r="AA275">
        <f>_xll.BDP($B275,AA$2)</f>
        <v>30</v>
      </c>
      <c r="AB275" t="str">
        <f>_xll.BDP($B275,AB$2)</f>
        <v>Anytime</v>
      </c>
      <c r="AC275" t="str">
        <f>_xll.BDP($B275,AC$2)</f>
        <v>#N/A Field Not Applicable</v>
      </c>
      <c r="AH275" t="str">
        <f>_xll.BDP($B275,AH$2)</f>
        <v>N</v>
      </c>
      <c r="AI275" t="str">
        <f>_xll.BDP($B275,AI$2)</f>
        <v>Yes</v>
      </c>
      <c r="AJ275" t="str">
        <f>_xll.BDP($B275,AJ$2)</f>
        <v>Y</v>
      </c>
      <c r="AK275" t="str">
        <f>_xll.BDP($B275,AK$2)</f>
        <v>Preferred</v>
      </c>
      <c r="AL275" s="2" t="str">
        <f>_xll.BDP($B275,AL$2)</f>
        <v>29365T302</v>
      </c>
      <c r="AM275" s="2" t="str">
        <f>_xll.BDP($B275,AM$2)</f>
        <v>#N/A N/A</v>
      </c>
      <c r="AN275" s="2" t="str">
        <f>_xll.BDP($B275,AN$2)</f>
        <v>BBB-</v>
      </c>
      <c r="AO275" s="2"/>
      <c r="AP275">
        <f>_xll.BDP(LEFT($H275,LEN($H275)-2)&amp;"Equity",AP$2)</f>
        <v>6.9826921129623187E-4</v>
      </c>
      <c r="AQ275">
        <f>_xll.BDP(LEFT($H275,LEN($H275)-2)&amp;"Equity",AQ$2)</f>
        <v>2.5926402221861711E-2</v>
      </c>
      <c r="AR275" s="2" t="str">
        <f>_xll.BDP($B275,AR$2)</f>
        <v>NEW YORK</v>
      </c>
      <c r="AS275" s="2"/>
      <c r="AT275" s="2">
        <f>_xll.BDP($B275,AT$2)</f>
        <v>18.039146743154927</v>
      </c>
      <c r="AU275" s="2">
        <f>_xll.BDP($B275,AU$2)</f>
        <v>18.039146743154927</v>
      </c>
      <c r="AV275" s="7">
        <f>_xll.BDP($B275,AV$2)</f>
        <v>1400000</v>
      </c>
      <c r="AW275" s="8">
        <f t="shared" si="11"/>
        <v>34860000</v>
      </c>
      <c r="AX275" s="7" t="str">
        <f>_xll.BDP($B275,AX$2)</f>
        <v>US29365T3023</v>
      </c>
      <c r="AY275" s="7" t="str">
        <f>_xll.BDP($B275,AY$2)</f>
        <v>BKLMSN3</v>
      </c>
    </row>
    <row r="276" spans="2:51" x14ac:dyDescent="0.25">
      <c r="B276" t="s">
        <v>212</v>
      </c>
      <c r="C276">
        <f>_xll.BDP($B276,C$2)</f>
        <v>24.48</v>
      </c>
      <c r="D276" s="3">
        <f>_xll.BDP($B276,D$2)/100</f>
        <v>0</v>
      </c>
      <c r="E276" s="1">
        <f>_xll.BDP($B276,E$2)</f>
        <v>22477.918032786885</v>
      </c>
      <c r="G276" t="str">
        <f>_xll.BDP($B276,G$2)</f>
        <v>RLJ LODGING TRUST</v>
      </c>
      <c r="H276" t="str">
        <f>_xll.BDP($B276,H$2)</f>
        <v>RLJ US</v>
      </c>
      <c r="I276">
        <f>_xll.BDP(LEFT($H276,LEN(H276)-2)&amp;"Equity",I$2)</f>
        <v>9.7799999999999994</v>
      </c>
      <c r="J276" s="3">
        <f>_xll.BDP(LEFT($H276,LEN($H276)-2)&amp;"Equity",J$2)/100</f>
        <v>-0.1375662</v>
      </c>
      <c r="K276" t="str">
        <f>_xll.BDP(H276&amp;" Equity",$K$2)</f>
        <v>5/4/2023</v>
      </c>
      <c r="M276" t="str">
        <f>_xll.BDP($B276,M$2)</f>
        <v>#N/A Field Not Applicable</v>
      </c>
      <c r="N276">
        <f>_xll.BDP($B276,N$2)</f>
        <v>1.9306930693069306</v>
      </c>
      <c r="O276">
        <f>_xll.BDP($B276,O$2)</f>
        <v>7.7227722772277225</v>
      </c>
      <c r="P276" t="str">
        <f>_xll.BDP($B276,P$2)</f>
        <v>#N/A Field Not Applicable</v>
      </c>
      <c r="Q276">
        <f>_xll.BDP($B276,Q$2)</f>
        <v>7.7227722772277225</v>
      </c>
      <c r="R276" t="str">
        <f>_xll.BDP($B276,R$2)</f>
        <v>CONV/PERP</v>
      </c>
      <c r="S276" t="str">
        <f>_xll.BDP($B276,S$2)</f>
        <v>FIXED</v>
      </c>
      <c r="T276">
        <f>_xll.BDP($B276,T$2)</f>
        <v>1.95</v>
      </c>
      <c r="U276">
        <f>_xll.BDP($B276,U$2)</f>
        <v>25</v>
      </c>
      <c r="V276" s="4" t="str">
        <f>_xll.BDP($B276,V$2)</f>
        <v>Quarter</v>
      </c>
      <c r="W276" s="4">
        <f>_xll.BDS($B276,"dvd_hist_all","startrow=1","endrow=1","startcol=2","endcol=2")</f>
        <v>45015</v>
      </c>
      <c r="X276" s="4">
        <f>_xll.BDS($B276,"dvd_hist_all","startrow=1","endrow=1","startcol=2","endcol=2")</f>
        <v>45015</v>
      </c>
      <c r="Y276" s="2" t="str">
        <f>_xll.BDP($B276,Y$2)</f>
        <v>CUMULATIVE</v>
      </c>
      <c r="Z276" t="str">
        <f>_xll.BDP($B276,Z$2)</f>
        <v>#N/A Field Not Applicable</v>
      </c>
      <c r="AA276" t="str">
        <f>_xll.BDP($B276,AA$2)</f>
        <v>#N/A Field Not Applicable</v>
      </c>
      <c r="AB276" t="str">
        <f>_xll.BDP($B276,AB$2)</f>
        <v>#N/A Field Not Applicable</v>
      </c>
      <c r="AC276" t="str">
        <f>_xll.BDP($B276,AC$2)</f>
        <v>#N/A Field Not Applicable</v>
      </c>
      <c r="AH276" t="str">
        <f>_xll.BDP($B276,AH$2)</f>
        <v>N</v>
      </c>
      <c r="AI276" t="str">
        <f>_xll.BDP($B276,AI$2)</f>
        <v>Not Confirmed</v>
      </c>
      <c r="AJ276" t="str">
        <f>_xll.BDP($B276,AJ$2)</f>
        <v>Y</v>
      </c>
      <c r="AK276" t="str">
        <f>_xll.BDP($B276,AK$2)</f>
        <v>Preferred</v>
      </c>
      <c r="AL276" s="2" t="str">
        <f>_xll.BDP($B276,AL$2)</f>
        <v>74965L200</v>
      </c>
      <c r="AM276" s="2" t="str">
        <f>_xll.BDP($B276,AM$2)</f>
        <v>#N/A N/A</v>
      </c>
      <c r="AN276" s="2" t="str">
        <f>_xll.BDP($B276,AN$2)</f>
        <v>NR</v>
      </c>
      <c r="AO276" s="2"/>
      <c r="AP276">
        <f>_xll.BDP(LEFT($H276,LEN($H276)-2)&amp;"Equity",AP$2)</f>
        <v>1.0732235996676498E-2</v>
      </c>
      <c r="AQ276">
        <f>_xll.BDP(LEFT($H276,LEN($H276)-2)&amp;"Equity",AQ$2)</f>
        <v>6.810020331164135E-2</v>
      </c>
      <c r="AR276" s="2" t="str">
        <f>_xll.BDP($B276,AR$2)</f>
        <v>NEW YORK</v>
      </c>
      <c r="AS276" s="2"/>
      <c r="AT276" s="2">
        <f>_xll.BDP($B276,AT$2)</f>
        <v>12.553865938620126</v>
      </c>
      <c r="AU276" s="2">
        <f>_xll.BDP($B276,AU$2)</f>
        <v>12.553865938620126</v>
      </c>
      <c r="AV276" s="7">
        <f>_xll.BDP($B276,AV$2)</f>
        <v>12879475</v>
      </c>
      <c r="AW276" s="8">
        <f t="shared" si="11"/>
        <v>315289548</v>
      </c>
      <c r="AX276" s="7" t="str">
        <f>_xll.BDP($B276,AX$2)</f>
        <v>US74965L2007</v>
      </c>
      <c r="AY276" s="7" t="str">
        <f>_xll.BDP($B276,AY$2)</f>
        <v>BF2N465</v>
      </c>
    </row>
    <row r="277" spans="2:51" x14ac:dyDescent="0.25">
      <c r="B277" t="s">
        <v>948</v>
      </c>
      <c r="C277">
        <f>_xll.BDP($B277,C$2)</f>
        <v>21.5</v>
      </c>
      <c r="D277" s="3">
        <f>_xll.BDP($B277,D$2)/100</f>
        <v>-2.8416213957375668E-2</v>
      </c>
      <c r="E277" s="1">
        <f>_xll.BDP($B277,E$2)</f>
        <v>47870.672131147541</v>
      </c>
      <c r="G277" t="str">
        <f>_xll.BDP($B277,G$2)</f>
        <v>FORD MOTOR COMPANY</v>
      </c>
      <c r="H277" t="str">
        <f>_xll.BDP($B277,H$2)</f>
        <v>F US</v>
      </c>
      <c r="I277">
        <f>_xll.BDP(LEFT($H277,LEN(H277)-2)&amp;"Equity",I$2)</f>
        <v>11.6</v>
      </c>
      <c r="J277" s="3">
        <f>_xll.BDP(LEFT($H277,LEN($H277)-2)&amp;"Equity",J$2)/100</f>
        <v>-3.8939460000000002E-2</v>
      </c>
      <c r="K277" t="str">
        <f>_xll.BDP(H277&amp;" Equity",$K$2)</f>
        <v>5/2/2023</v>
      </c>
      <c r="M277" t="str">
        <f>_xll.BDP($B277,M$2)</f>
        <v>#N/A Field Not Applicable</v>
      </c>
      <c r="N277">
        <f>_xll.BDP($B277,N$2)</f>
        <v>6.4191356815206237</v>
      </c>
      <c r="O277">
        <f>_xll.BDP($B277,O$2)</f>
        <v>6.4191356815206237</v>
      </c>
      <c r="P277">
        <f>_xll.BDP($B277,P$2)</f>
        <v>9.8802350900441471</v>
      </c>
      <c r="Q277">
        <f>_xll.BDP($B277,Q$2)</f>
        <v>6.4191356815206237</v>
      </c>
      <c r="R277" t="str">
        <f>_xll.BDP($B277,R$2)</f>
        <v>CALLABLE</v>
      </c>
      <c r="S277" t="str">
        <f>_xll.BDP($B277,S$2)</f>
        <v>FIXED</v>
      </c>
      <c r="T277">
        <f>_xll.BDP($B277,T$2)</f>
        <v>6</v>
      </c>
      <c r="U277">
        <f>_xll.BDP($B277,U$2)</f>
        <v>25</v>
      </c>
      <c r="V277" s="4" t="str">
        <f>_xll.BDP($B277,V$2)</f>
        <v>Quarter</v>
      </c>
      <c r="W277" s="4">
        <f>_xll.BDS($B277,"dvd_hist_all","startrow=1","endrow=1","startcol=2","endcol=2")</f>
        <v>44970</v>
      </c>
      <c r="X277" s="4">
        <f>_xll.BDS($B277,"dvd_hist_all","startrow=1","endrow=1","startcol=2","endcol=2")</f>
        <v>44970</v>
      </c>
      <c r="Y277" s="2" t="str">
        <f>_xll.BDP($B277,Y$2)</f>
        <v>#N/A Field Not Applicable</v>
      </c>
      <c r="Z277" t="str">
        <f>_xll.BDP($B277,Z$2)</f>
        <v>12/1/2024</v>
      </c>
      <c r="AA277">
        <f>_xll.BDP($B277,AA$2)</f>
        <v>30</v>
      </c>
      <c r="AB277" t="str">
        <f>_xll.BDP($B277,AB$2)</f>
        <v>Anytime</v>
      </c>
      <c r="AC277" t="str">
        <f>_xll.BDP($B277,AC$2)</f>
        <v>12/1/2059</v>
      </c>
      <c r="AH277" t="str">
        <f>_xll.BDP($B277,AH$2)</f>
        <v>N</v>
      </c>
      <c r="AI277" t="str">
        <f>_xll.BDP($B277,AI$2)</f>
        <v>Not Confirmed</v>
      </c>
      <c r="AJ277" t="str">
        <f>_xll.BDP($B277,AJ$2)</f>
        <v>#N/A N/A</v>
      </c>
      <c r="AK277" t="str">
        <f>_xll.BDP($B277,AK$2)</f>
        <v>Sr Unsecured</v>
      </c>
      <c r="AL277" s="2" t="str">
        <f>_xll.BDP($B277,AL$2)</f>
        <v>345370837</v>
      </c>
      <c r="AM277" s="2" t="str">
        <f>_xll.BDP($B277,AM$2)</f>
        <v>BB+</v>
      </c>
      <c r="AN277" s="2" t="str">
        <f>_xll.BDP($B277,AN$2)</f>
        <v>BB+</v>
      </c>
      <c r="AO277" s="2"/>
      <c r="AP277">
        <f>_xll.BDP(LEFT($H277,LEN($H277)-2)&amp;"Equity",AP$2)</f>
        <v>1.7171387593171272E-2</v>
      </c>
      <c r="AQ277">
        <f>_xll.BDP(LEFT($H277,LEN($H277)-2)&amp;"Equity",AQ$2)</f>
        <v>7.3035995744198057E-2</v>
      </c>
      <c r="AR277" s="2" t="str">
        <f>_xll.BDP($B277,AR$2)</f>
        <v>NEW YORK</v>
      </c>
      <c r="AS277" s="2"/>
      <c r="AT277" s="2">
        <f>_xll.BDP($B277,AT$2)</f>
        <v>13.236853813052573</v>
      </c>
      <c r="AU277" s="2">
        <f>_xll.BDP($B277,AU$2)</f>
        <v>13.236853813052573</v>
      </c>
      <c r="AV277" s="7">
        <f>_xll.BDP($B277,AV$2)</f>
        <v>32000000</v>
      </c>
      <c r="AW277" s="8">
        <f t="shared" si="11"/>
        <v>688000000</v>
      </c>
      <c r="AX277" s="7" t="str">
        <f>_xll.BDP($B277,AX$2)</f>
        <v>US3453708378</v>
      </c>
      <c r="AY277" s="7" t="str">
        <f>_xll.BDP($B277,AY$2)</f>
        <v>BJP1KW2</v>
      </c>
    </row>
    <row r="278" spans="2:51" x14ac:dyDescent="0.25">
      <c r="B278" t="s">
        <v>853</v>
      </c>
      <c r="C278">
        <f>_xll.BDP($B278,C$2)</f>
        <v>23.774999999999999</v>
      </c>
      <c r="D278" s="3">
        <f>_xll.BDP($B278,D$2)/100</f>
        <v>-1.8578512396694224E-2</v>
      </c>
      <c r="E278" s="1">
        <f>_xll.BDP($B278,E$2)</f>
        <v>45984.852459016394</v>
      </c>
      <c r="G278" t="str">
        <f>_xll.BDP($B278,G$2)</f>
        <v>FORD MOTOR COMPANY</v>
      </c>
      <c r="H278" t="str">
        <f>_xll.BDP($B278,H$2)</f>
        <v>F US</v>
      </c>
      <c r="I278">
        <f>_xll.BDP(LEFT($H278,LEN(H278)-2)&amp;"Equity",I$2)</f>
        <v>11.6</v>
      </c>
      <c r="J278" s="3">
        <f>_xll.BDP(LEFT($H278,LEN($H278)-2)&amp;"Equity",J$2)/100</f>
        <v>-3.8939460000000002E-2</v>
      </c>
      <c r="K278" t="str">
        <f>_xll.BDP(H278&amp;" Equity",$K$2)</f>
        <v>5/2/2023</v>
      </c>
      <c r="M278" t="str">
        <f>_xll.BDP($B278,M$2)</f>
        <v>#N/A Field Not Applicable</v>
      </c>
      <c r="N278">
        <f>_xll.BDP($B278,N$2)</f>
        <v>6.5109537186523463</v>
      </c>
      <c r="O278">
        <f>_xll.BDP($B278,O$2)</f>
        <v>6.5109537186523463</v>
      </c>
      <c r="P278">
        <f>_xll.BDP($B278,P$2)</f>
        <v>10.166564181884569</v>
      </c>
      <c r="Q278">
        <f>_xll.BDP($B278,Q$2)</f>
        <v>6.5109537186523463</v>
      </c>
      <c r="R278" t="str">
        <f>_xll.BDP($B278,R$2)</f>
        <v>CALLABLE</v>
      </c>
      <c r="S278" t="str">
        <f>_xll.BDP($B278,S$2)</f>
        <v>FIXED</v>
      </c>
      <c r="T278">
        <f>_xll.BDP($B278,T$2)</f>
        <v>6.2</v>
      </c>
      <c r="U278">
        <f>_xll.BDP($B278,U$2)</f>
        <v>25</v>
      </c>
      <c r="V278" s="4" t="str">
        <f>_xll.BDP($B278,V$2)</f>
        <v>Quarter</v>
      </c>
      <c r="W278" s="4">
        <f>_xll.BDS($B278,"dvd_hist_all","startrow=1","endrow=1","startcol=2","endcol=2")</f>
        <v>44970</v>
      </c>
      <c r="X278" s="4">
        <f>_xll.BDS($B278,"dvd_hist_all","startrow=1","endrow=1","startcol=2","endcol=2")</f>
        <v>44970</v>
      </c>
      <c r="Y278" s="2" t="str">
        <f>_xll.BDP($B278,Y$2)</f>
        <v>#N/A Field Not Applicable</v>
      </c>
      <c r="Z278" t="str">
        <f>_xll.BDP($B278,Z$2)</f>
        <v>6/1/2024</v>
      </c>
      <c r="AA278">
        <f>_xll.BDP($B278,AA$2)</f>
        <v>30</v>
      </c>
      <c r="AB278" t="str">
        <f>_xll.BDP($B278,AB$2)</f>
        <v>Anytime</v>
      </c>
      <c r="AC278" t="str">
        <f>_xll.BDP($B278,AC$2)</f>
        <v>6/1/2059</v>
      </c>
      <c r="AH278" t="str">
        <f>_xll.BDP($B278,AH$2)</f>
        <v>N</v>
      </c>
      <c r="AI278" t="str">
        <f>_xll.BDP($B278,AI$2)</f>
        <v>Not Confirmed</v>
      </c>
      <c r="AJ278" t="str">
        <f>_xll.BDP($B278,AJ$2)</f>
        <v>#N/A N/A</v>
      </c>
      <c r="AK278" t="str">
        <f>_xll.BDP($B278,AK$2)</f>
        <v>Sr Unsecured</v>
      </c>
      <c r="AL278" s="2" t="str">
        <f>_xll.BDP($B278,AL$2)</f>
        <v>345370845</v>
      </c>
      <c r="AM278" s="2" t="str">
        <f>_xll.BDP($B278,AM$2)</f>
        <v>BB+</v>
      </c>
      <c r="AN278" s="2" t="str">
        <f>_xll.BDP($B278,AN$2)</f>
        <v>BB+</v>
      </c>
      <c r="AO278" s="2"/>
      <c r="AP278">
        <f>_xll.BDP(LEFT($H278,LEN($H278)-2)&amp;"Equity",AP$2)</f>
        <v>1.7171387593171272E-2</v>
      </c>
      <c r="AQ278">
        <f>_xll.BDP(LEFT($H278,LEN($H278)-2)&amp;"Equity",AQ$2)</f>
        <v>7.3035995744198057E-2</v>
      </c>
      <c r="AR278" s="2" t="str">
        <f>_xll.BDP($B278,AR$2)</f>
        <v>NEW YORK</v>
      </c>
      <c r="AS278" s="2"/>
      <c r="AT278" s="2">
        <f>_xll.BDP($B278,AT$2)</f>
        <v>13.796170924701794</v>
      </c>
      <c r="AU278" s="2">
        <f>_xll.BDP($B278,AU$2)</f>
        <v>13.796170924701794</v>
      </c>
      <c r="AV278" s="7">
        <f>_xll.BDP($B278,AV$2)</f>
        <v>30000000</v>
      </c>
      <c r="AW278" s="8">
        <f t="shared" si="11"/>
        <v>713250000</v>
      </c>
      <c r="AX278" s="7" t="str">
        <f>_xll.BDP($B278,AX$2)</f>
        <v>US3453708451</v>
      </c>
      <c r="AY278" s="7" t="str">
        <f>_xll.BDP($B278,AY$2)</f>
        <v>BJ029D4</v>
      </c>
    </row>
    <row r="279" spans="2:51" x14ac:dyDescent="0.25">
      <c r="B279" t="s">
        <v>2089</v>
      </c>
      <c r="C279">
        <f>_xll.BDP($B279,C$2)</f>
        <v>23.2</v>
      </c>
      <c r="D279" s="3">
        <f>_xll.BDP($B279,D$2)/100</f>
        <v>-3.3061224489795864E-2</v>
      </c>
      <c r="E279" s="1">
        <f>_xll.BDP($B279,E$2)</f>
        <v>85639.196721311469</v>
      </c>
      <c r="G279" t="str">
        <f>_xll.BDP($B279,G$2)</f>
        <v>FORD MOTOR COMPANY</v>
      </c>
      <c r="H279" t="str">
        <f>_xll.BDP($B279,H$2)</f>
        <v>F US</v>
      </c>
      <c r="I279">
        <f>_xll.BDP(LEFT($H279,LEN(H279)-2)&amp;"Equity",I$2)</f>
        <v>11.6</v>
      </c>
      <c r="J279" s="3">
        <f>_xll.BDP(LEFT($H279,LEN($H279)-2)&amp;"Equity",J$2)/100</f>
        <v>-3.8939460000000002E-2</v>
      </c>
      <c r="K279" t="str">
        <f>_xll.BDP(H279&amp;" Equity",$K$2)</f>
        <v>5/2/2023</v>
      </c>
      <c r="M279" t="str">
        <f>_xll.BDP($B279,M$2)</f>
        <v>#N/A Field Not Applicable</v>
      </c>
      <c r="N279">
        <f>_xll.BDP($B279,N$2)</f>
        <v>6.7342176442498731</v>
      </c>
      <c r="O279">
        <f>_xll.BDP($B279,O$2)</f>
        <v>6.7342176442498731</v>
      </c>
      <c r="P279">
        <f>_xll.BDP($B279,P$2)</f>
        <v>7.3700397950381333</v>
      </c>
      <c r="Q279">
        <f>_xll.BDP($B279,Q$2)</f>
        <v>6.7342176442498731</v>
      </c>
      <c r="R279" t="str">
        <f>_xll.BDP($B279,R$2)</f>
        <v>CALLABLE</v>
      </c>
      <c r="S279" t="str">
        <f>_xll.BDP($B279,S$2)</f>
        <v>FIXED</v>
      </c>
      <c r="T279">
        <f>_xll.BDP($B279,T$2)</f>
        <v>6.5</v>
      </c>
      <c r="U279">
        <f>_xll.BDP($B279,U$2)</f>
        <v>25</v>
      </c>
      <c r="V279" s="4" t="str">
        <f>_xll.BDP($B279,V$2)</f>
        <v>Quarter</v>
      </c>
      <c r="W279" s="4">
        <f>_xll.BDS($B279,"dvd_hist_all","startrow=1","endrow=1","startcol=2","endcol=2")</f>
        <v>45043</v>
      </c>
      <c r="X279" s="4">
        <f>_xll.BDS($B279,"dvd_hist_all","startrow=1","endrow=1","startcol=2","endcol=2")</f>
        <v>45043</v>
      </c>
      <c r="Y279" s="2" t="str">
        <f>_xll.BDP($B279,Y$2)</f>
        <v>#N/A Field Not Applicable</v>
      </c>
      <c r="Z279" t="str">
        <f>_xll.BDP($B279,Z$2)</f>
        <v>8/15/2027</v>
      </c>
      <c r="AA279" t="str">
        <f>_xll.BDP($B279,AA$2)</f>
        <v>#N/A Field Not Applicable</v>
      </c>
      <c r="AB279" t="str">
        <f>_xll.BDP($B279,AB$2)</f>
        <v>Anytime</v>
      </c>
      <c r="AC279" t="str">
        <f>_xll.BDP($B279,AC$2)</f>
        <v>8/15/2062</v>
      </c>
      <c r="AH279" t="str">
        <f>_xll.BDP($B279,AH$2)</f>
        <v>N</v>
      </c>
      <c r="AI279" t="str">
        <f>_xll.BDP($B279,AI$2)</f>
        <v>Not Confirmed</v>
      </c>
      <c r="AJ279" t="str">
        <f>_xll.BDP($B279,AJ$2)</f>
        <v>#N/A N/A</v>
      </c>
      <c r="AK279" t="str">
        <f>_xll.BDP($B279,AK$2)</f>
        <v>Sr Unsecured</v>
      </c>
      <c r="AL279" s="2" t="str">
        <f>_xll.BDP($B279,AL$2)</f>
        <v>345370811</v>
      </c>
      <c r="AM279" s="2" t="str">
        <f>_xll.BDP($B279,AM$2)</f>
        <v>BB+</v>
      </c>
      <c r="AN279" s="2" t="str">
        <f>_xll.BDP($B279,AN$2)</f>
        <v>BB+</v>
      </c>
      <c r="AO279" s="2"/>
      <c r="AP279">
        <f>_xll.BDP(LEFT($H279,LEN($H279)-2)&amp;"Equity",AP$2)</f>
        <v>1.7171387593171272E-2</v>
      </c>
      <c r="AQ279">
        <f>_xll.BDP(LEFT($H279,LEN($H279)-2)&amp;"Equity",AQ$2)</f>
        <v>7.3035995744198057E-2</v>
      </c>
      <c r="AR279" s="2" t="str">
        <f>_xll.BDP($B279,AR$2)</f>
        <v>NEW YORK</v>
      </c>
      <c r="AS279" s="2"/>
      <c r="AT279" s="2">
        <f>_xll.BDP($B279,AT$2)</f>
        <v>13.219504535609701</v>
      </c>
      <c r="AU279" s="2">
        <f>_xll.BDP($B279,AU$2)</f>
        <v>13.219504535609701</v>
      </c>
      <c r="AV279" s="7">
        <f>_xll.BDP($B279,AV$2)</f>
        <v>24000000</v>
      </c>
      <c r="AW279" s="8">
        <f t="shared" si="11"/>
        <v>556800000</v>
      </c>
      <c r="AX279" s="7" t="str">
        <f>_xll.BDP($B279,AX$2)</f>
        <v>US3453708113</v>
      </c>
      <c r="AY279" s="7" t="str">
        <f>_xll.BDP($B279,AY$2)</f>
        <v>BPJK038</v>
      </c>
    </row>
    <row r="280" spans="2:51" x14ac:dyDescent="0.25">
      <c r="B280" t="s">
        <v>1136</v>
      </c>
      <c r="C280">
        <f>_xll.BDP($B280,C$2)</f>
        <v>15.484999999999999</v>
      </c>
      <c r="D280" s="3">
        <f>_xll.BDP($B280,D$2)/100</f>
        <v>8.5190039318480196E-3</v>
      </c>
      <c r="E280" s="1">
        <f>_xll.BDP($B280,E$2)</f>
        <v>13006.868852459016</v>
      </c>
      <c r="G280" t="str">
        <f>_xll.BDP($B280,G$2)</f>
        <v>FAT BRANDS INC</v>
      </c>
      <c r="H280" t="str">
        <f>_xll.BDP($B280,H$2)</f>
        <v>FCCGD US</v>
      </c>
      <c r="I280" t="str">
        <f>_xll.BDP(LEFT($H280,LEN(H280)-2)&amp;"Equity",I$2)</f>
        <v>#N/A N/A</v>
      </c>
      <c r="J280" s="3" t="e">
        <f>_xll.BDP(LEFT($H280,LEN($H280)-2)&amp;"Equity",J$2)/100</f>
        <v>#VALUE!</v>
      </c>
      <c r="K280" t="str">
        <f>_xll.BDP(H280&amp;" Equity",$K$2)</f>
        <v>#N/A N/A</v>
      </c>
      <c r="M280" t="str">
        <f>_xll.BDP($B280,M$2)</f>
        <v>#N/A Field Not Applicable</v>
      </c>
      <c r="N280">
        <f>_xll.BDP($B280,N$2)</f>
        <v>13.255528236944103</v>
      </c>
      <c r="O280">
        <f>_xll.BDP($B280,O$2)</f>
        <v>13.255528236944103</v>
      </c>
      <c r="P280">
        <f>_xll.BDP($B280,P$2)</f>
        <v>805.52801532532908</v>
      </c>
      <c r="Q280">
        <f>_xll.BDP($B280,Q$2)</f>
        <v>13.255528236944103</v>
      </c>
      <c r="R280" t="str">
        <f>_xll.BDP($B280,R$2)</f>
        <v>CALLABLE</v>
      </c>
      <c r="S280" t="str">
        <f>_xll.BDP($B280,S$2)</f>
        <v>FIXED</v>
      </c>
      <c r="T280">
        <f>_xll.BDP($B280,T$2)</f>
        <v>8.25</v>
      </c>
      <c r="U280">
        <f>_xll.BDP($B280,U$2)</f>
        <v>25</v>
      </c>
      <c r="V280" s="4" t="str">
        <f>_xll.BDP($B280,V$2)</f>
        <v>Monthly</v>
      </c>
      <c r="W280" s="4">
        <f>_xll.BDS($B280,"dvd_hist_all","startrow=1","endrow=1","startcol=2","endcol=2")</f>
        <v>45022</v>
      </c>
      <c r="X280" s="4">
        <f>_xll.BDS($B280,"dvd_hist_all","startrow=1","endrow=1","startcol=2","endcol=2")</f>
        <v>45022</v>
      </c>
      <c r="Y280" s="2" t="str">
        <f>_xll.BDP($B280,Y$2)</f>
        <v>CUMULATIVE</v>
      </c>
      <c r="Z280" t="str">
        <f>_xll.BDP($B280,Z$2)</f>
        <v>4/28/2023</v>
      </c>
      <c r="AA280" t="str">
        <f>_xll.BDP($B280,AA$2)</f>
        <v>#N/A Field Not Applicable</v>
      </c>
      <c r="AB280" t="str">
        <f>_xll.BDP($B280,AB$2)</f>
        <v>Anytime</v>
      </c>
      <c r="AC280" t="str">
        <f>_xll.BDP($B280,AC$2)</f>
        <v>12/31/2049</v>
      </c>
      <c r="AH280" t="str">
        <f>_xll.BDP($B280,AH$2)</f>
        <v>N</v>
      </c>
      <c r="AI280" t="str">
        <f>_xll.BDP($B280,AI$2)</f>
        <v>Not Confirmed</v>
      </c>
      <c r="AJ280" t="str">
        <f>_xll.BDP($B280,AJ$2)</f>
        <v>Y</v>
      </c>
      <c r="AK280" t="str">
        <f>_xll.BDP($B280,AK$2)</f>
        <v>Preferred</v>
      </c>
      <c r="AL280" s="2" t="str">
        <f>_xll.BDP($B280,AL$2)</f>
        <v>30258N501</v>
      </c>
      <c r="AM280" s="2" t="str">
        <f>_xll.BDP($B280,AM$2)</f>
        <v>#N/A N/A</v>
      </c>
      <c r="AN280" s="2" t="str">
        <f>_xll.BDP($B280,AN$2)</f>
        <v>#N/A N/A</v>
      </c>
      <c r="AO280" s="2"/>
      <c r="AP280">
        <f>_xll.BDP(LEFT($H280,LEN($H280)-2)&amp;"Equity",AP$2)</f>
        <v>0.23725284291413595</v>
      </c>
      <c r="AQ280">
        <f>_xll.BDP(LEFT($H280,LEN($H280)-2)&amp;"Equity",AQ$2)</f>
        <v>0.33334059750323364</v>
      </c>
      <c r="AR280" s="2" t="str">
        <f>_xll.BDP($B280,AR$2)</f>
        <v>NASDAQ/NCM</v>
      </c>
      <c r="AS280" s="2"/>
      <c r="AT280" s="2">
        <f>_xll.BDP($B280,AT$2)</f>
        <v>7.4523836929263867</v>
      </c>
      <c r="AU280" s="2">
        <f>_xll.BDP($B280,AU$2)</f>
        <v>7.4523836929263867</v>
      </c>
      <c r="AV280" s="7">
        <f>_xll.BDP($B280,AV$2)</f>
        <v>7336278</v>
      </c>
      <c r="AW280" s="8">
        <f t="shared" si="11"/>
        <v>113602264.83</v>
      </c>
      <c r="AX280" s="7" t="str">
        <f>_xll.BDP($B280,AX$2)</f>
        <v>US30258N5014</v>
      </c>
      <c r="AY280" s="7" t="str">
        <f>_xll.BDP($B280,AY$2)</f>
        <v>BL5DH09</v>
      </c>
    </row>
    <row r="281" spans="2:51" x14ac:dyDescent="0.25">
      <c r="B281" t="s">
        <v>232</v>
      </c>
      <c r="C281">
        <f>_xll.BDP($B281,C$2)</f>
        <v>16.86</v>
      </c>
      <c r="D281" s="3">
        <f>_xll.BDP($B281,D$2)/100</f>
        <v>-5.081299769475231E-2</v>
      </c>
      <c r="E281" s="1">
        <f>_xll.BDP($B281,E$2)</f>
        <v>11105.918032786885</v>
      </c>
      <c r="G281" t="str">
        <f>_xll.BDP($B281,G$2)</f>
        <v>FORTRESS BIOTECH INC</v>
      </c>
      <c r="H281" t="str">
        <f>_xll.BDP($B281,H$2)</f>
        <v>FBIO US</v>
      </c>
      <c r="I281">
        <f>_xll.BDP(LEFT($H281,LEN(H281)-2)&amp;"Equity",I$2)</f>
        <v>0.74</v>
      </c>
      <c r="J281" s="3">
        <f>_xll.BDP(LEFT($H281,LEN($H281)-2)&amp;"Equity",J$2)/100</f>
        <v>-3.8961000000000003E-2</v>
      </c>
      <c r="K281" t="str">
        <f>_xll.BDP(H281&amp;" Equity",$K$2)</f>
        <v>4/12/2023</v>
      </c>
      <c r="M281" t="str">
        <f>_xll.BDP($B281,M$2)</f>
        <v>#N/A Field Not Applicable</v>
      </c>
      <c r="N281" t="str">
        <f>_xll.BDP($B281,N$2)</f>
        <v>#N/A N/A</v>
      </c>
      <c r="O281">
        <f>_xll.BDP($B281,O$2)</f>
        <v>11.544233655289183</v>
      </c>
      <c r="P281">
        <f>_xll.BDP($B281,P$2)</f>
        <v>301.40493697479025</v>
      </c>
      <c r="Q281">
        <f>_xll.BDP($B281,Q$2)</f>
        <v>11.544233655289183</v>
      </c>
      <c r="R281" t="str">
        <f>_xll.BDP($B281,R$2)</f>
        <v>PERP/CALL</v>
      </c>
      <c r="S281" t="str">
        <f>_xll.BDP($B281,S$2)</f>
        <v>FIXED</v>
      </c>
      <c r="T281">
        <f>_xll.BDP($B281,T$2)</f>
        <v>9.375</v>
      </c>
      <c r="U281">
        <f>_xll.BDP($B281,U$2)</f>
        <v>25</v>
      </c>
      <c r="V281" s="4" t="str">
        <f>_xll.BDP($B281,V$2)</f>
        <v>Monthly</v>
      </c>
      <c r="W281" s="4">
        <f>_xll.BDS($B281,"dvd_hist_all","startrow=1","endrow=1","startcol=2","endcol=2")</f>
        <v>45029</v>
      </c>
      <c r="X281" s="4">
        <f>_xll.BDS($B281,"dvd_hist_all","startrow=1","endrow=1","startcol=2","endcol=2")</f>
        <v>45029</v>
      </c>
      <c r="Y281" s="2" t="str">
        <f>_xll.BDP($B281,Y$2)</f>
        <v>CUMULATIVE</v>
      </c>
      <c r="Z281" t="str">
        <f>_xll.BDP($B281,Z$2)</f>
        <v>4/28/2023</v>
      </c>
      <c r="AA281">
        <f>_xll.BDP($B281,AA$2)</f>
        <v>30</v>
      </c>
      <c r="AB281" t="str">
        <f>_xll.BDP($B281,AB$2)</f>
        <v>Anytime</v>
      </c>
      <c r="AC281" t="str">
        <f>_xll.BDP($B281,AC$2)</f>
        <v>#N/A Field Not Applicable</v>
      </c>
      <c r="AH281" t="str">
        <f>_xll.BDP($B281,AH$2)</f>
        <v>N</v>
      </c>
      <c r="AI281" t="str">
        <f>_xll.BDP($B281,AI$2)</f>
        <v>Not Confirmed</v>
      </c>
      <c r="AJ281" t="str">
        <f>_xll.BDP($B281,AJ$2)</f>
        <v>Y</v>
      </c>
      <c r="AK281" t="str">
        <f>_xll.BDP($B281,AK$2)</f>
        <v>Preferred</v>
      </c>
      <c r="AL281" s="2" t="str">
        <f>_xll.BDP($B281,AL$2)</f>
        <v>34960Q208</v>
      </c>
      <c r="AM281" s="2" t="str">
        <f>_xll.BDP($B281,AM$2)</f>
        <v>#N/A N/A</v>
      </c>
      <c r="AN281" s="2" t="str">
        <f>_xll.BDP($B281,AN$2)</f>
        <v>#N/A N/A</v>
      </c>
      <c r="AO281" s="2"/>
      <c r="AP281">
        <f>_xll.BDP(LEFT($H281,LEN($H281)-2)&amp;"Equity",AP$2)</f>
        <v>8.2050950179269222E-2</v>
      </c>
      <c r="AQ281">
        <f>_xll.BDP(LEFT($H281,LEN($H281)-2)&amp;"Equity",AQ$2)</f>
        <v>0.27952759209040501</v>
      </c>
      <c r="AR281" s="2" t="str">
        <f>_xll.BDP($B281,AR$2)</f>
        <v>NASDAQ/NCM</v>
      </c>
      <c r="AS281" s="2"/>
      <c r="AT281" s="2">
        <f>_xll.BDP($B281,AT$2)</f>
        <v>7.1105116447728491</v>
      </c>
      <c r="AU281" s="2">
        <f>_xll.BDP($B281,AU$2)</f>
        <v>7.1105116447728491</v>
      </c>
      <c r="AV281" s="7">
        <f>_xll.BDP($B281,AV$2)</f>
        <v>3427138</v>
      </c>
      <c r="AW281" s="8">
        <f t="shared" si="11"/>
        <v>57781546.68</v>
      </c>
      <c r="AX281" s="7" t="str">
        <f>_xll.BDP($B281,AX$2)</f>
        <v>US34960Q2084</v>
      </c>
      <c r="AY281" s="7" t="str">
        <f>_xll.BDP($B281,AY$2)</f>
        <v>BFN2QK9</v>
      </c>
    </row>
    <row r="282" spans="2:51" x14ac:dyDescent="0.25">
      <c r="B282" t="s">
        <v>1094</v>
      </c>
      <c r="C282">
        <f>_xll.BDP($B282,C$2)</f>
        <v>21.58</v>
      </c>
      <c r="D282" s="3">
        <f>_xll.BDP($B282,D$2)/100</f>
        <v>-2.3181818181818251E-2</v>
      </c>
      <c r="E282" s="1">
        <f>_xll.BDP($B282,E$2)</f>
        <v>25617.147540983606</v>
      </c>
      <c r="G282" t="str">
        <f>_xll.BDP($B282,G$2)</f>
        <v>FIRST CITIZENS BANCSHARE</v>
      </c>
      <c r="H282" t="str">
        <f>_xll.BDP($B282,H$2)</f>
        <v>FCNCA US</v>
      </c>
      <c r="I282">
        <f>_xll.BDP(LEFT($H282,LEN(H282)-2)&amp;"Equity",I$2)</f>
        <v>916.12</v>
      </c>
      <c r="J282" s="3">
        <f>_xll.BDP(LEFT($H282,LEN($H282)-2)&amp;"Equity",J$2)/100</f>
        <v>0.24852810000000003</v>
      </c>
      <c r="K282" t="str">
        <f>_xll.BDP(H282&amp;" Equity",$K$2)</f>
        <v>4/28/2023</v>
      </c>
      <c r="M282" t="str">
        <f>_xll.BDP($B282,M$2)</f>
        <v>#N/A Field Not Applicable</v>
      </c>
      <c r="N282">
        <f>_xll.BDP($B282,N$2)</f>
        <v>6.0283378610771869</v>
      </c>
      <c r="O282">
        <f>_xll.BDP($B282,O$2)</f>
        <v>6.0283378610771869</v>
      </c>
      <c r="P282">
        <f>_xll.BDP($B282,P$2)</f>
        <v>11.502949414501483</v>
      </c>
      <c r="Q282">
        <f>_xll.BDP($B282,Q$2)</f>
        <v>6.0283378610771869</v>
      </c>
      <c r="R282" t="str">
        <f>_xll.BDP($B282,R$2)</f>
        <v>PERP/CALL</v>
      </c>
      <c r="S282" t="str">
        <f>_xll.BDP($B282,S$2)</f>
        <v>FIXED</v>
      </c>
      <c r="T282">
        <f>_xll.BDP($B282,T$2)</f>
        <v>5.375</v>
      </c>
      <c r="U282">
        <f>_xll.BDP($B282,U$2)</f>
        <v>25</v>
      </c>
      <c r="V282" s="4" t="str">
        <f>_xll.BDP($B282,V$2)</f>
        <v>Quarter</v>
      </c>
      <c r="W282" s="4">
        <f>_xll.BDS($B282,"dvd_hist_all","startrow=1","endrow=1","startcol=2","endcol=2")</f>
        <v>44984</v>
      </c>
      <c r="X282" s="4">
        <f>_xll.BDS($B282,"dvd_hist_all","startrow=1","endrow=1","startcol=2","endcol=2")</f>
        <v>44984</v>
      </c>
      <c r="Y282" s="2" t="str">
        <f>_xll.BDP($B282,Y$2)</f>
        <v>NON-CUMULATIVE</v>
      </c>
      <c r="Z282" t="str">
        <f>_xll.BDP($B282,Z$2)</f>
        <v>3/15/2025</v>
      </c>
      <c r="AA282" t="str">
        <f>_xll.BDP($B282,AA$2)</f>
        <v>#N/A Field Not Applicable</v>
      </c>
      <c r="AB282" t="str">
        <f>_xll.BDP($B282,AB$2)</f>
        <v>Quarterly</v>
      </c>
      <c r="AC282" t="str">
        <f>_xll.BDP($B282,AC$2)</f>
        <v>#N/A Field Not Applicable</v>
      </c>
      <c r="AH282" t="str">
        <f>_xll.BDP($B282,AH$2)</f>
        <v>N</v>
      </c>
      <c r="AI282" t="str">
        <f>_xll.BDP($B282,AI$2)</f>
        <v>Yes</v>
      </c>
      <c r="AJ282" t="str">
        <f>_xll.BDP($B282,AJ$2)</f>
        <v>N</v>
      </c>
      <c r="AK282" t="str">
        <f>_xll.BDP($B282,AK$2)</f>
        <v>Preferred</v>
      </c>
      <c r="AL282" s="2" t="str">
        <f>_xll.BDP($B282,AL$2)</f>
        <v>319626305</v>
      </c>
      <c r="AM282" s="2" t="str">
        <f>_xll.BDP($B282,AM$2)</f>
        <v>WD</v>
      </c>
      <c r="AN282" s="2" t="str">
        <f>_xll.BDP($B282,AN$2)</f>
        <v>#N/A N/A</v>
      </c>
      <c r="AO282" s="2"/>
      <c r="AP282">
        <f>_xll.BDP(LEFT($H282,LEN($H282)-2)&amp;"Equity",AP$2)</f>
        <v>1.2823565233802681E-3</v>
      </c>
      <c r="AQ282">
        <f>_xll.BDP(LEFT($H282,LEN($H282)-2)&amp;"Equity",AQ$2)</f>
        <v>2.4198208783931086E-2</v>
      </c>
      <c r="AR282" s="2" t="str">
        <f>_xll.BDP($B282,AR$2)</f>
        <v>NASDAQ/NGS</v>
      </c>
      <c r="AS282" s="2"/>
      <c r="AT282" s="2">
        <f>_xll.BDP($B282,AT$2)</f>
        <v>15.882289612029926</v>
      </c>
      <c r="AU282" s="2">
        <f>_xll.BDP($B282,AU$2)</f>
        <v>15.882289612029926</v>
      </c>
      <c r="AV282" s="7">
        <f>_xll.BDP($B282,AV$2)</f>
        <v>12000000</v>
      </c>
      <c r="AW282" s="8">
        <f t="shared" si="11"/>
        <v>258959999.99999997</v>
      </c>
      <c r="AX282" s="7" t="str">
        <f>_xll.BDP($B282,AX$2)</f>
        <v>US3196263053</v>
      </c>
      <c r="AY282" s="7" t="str">
        <f>_xll.BDP($B282,AY$2)</f>
        <v>BLHLTL6</v>
      </c>
    </row>
    <row r="283" spans="2:51" x14ac:dyDescent="0.25">
      <c r="B283" t="s">
        <v>1915</v>
      </c>
      <c r="C283">
        <f>_xll.BDP($B283,C$2)</f>
        <v>23.36</v>
      </c>
      <c r="D283" s="3">
        <f>_xll.BDP($B283,D$2)/100</f>
        <v>-1.2262156448202922E-2</v>
      </c>
      <c r="E283" s="1">
        <f>_xll.BDP($B283,E$2)</f>
        <v>7187.9508196721308</v>
      </c>
      <c r="G283" t="str">
        <f>_xll.BDP($B283,G$2)</f>
        <v>CRESCENT CAPITAL BDC INC</v>
      </c>
      <c r="H283" t="str">
        <f>_xll.BDP($B283,H$2)</f>
        <v>CCAP US</v>
      </c>
      <c r="I283">
        <f>_xll.BDP(LEFT($H283,LEN(H283)-2)&amp;"Equity",I$2)</f>
        <v>13.77</v>
      </c>
      <c r="J283" s="3">
        <f>_xll.BDP(LEFT($H283,LEN($H283)-2)&amp;"Equity",J$2)/100</f>
        <v>-0.12348819999999999</v>
      </c>
      <c r="K283" t="str">
        <f>_xll.BDP(H283&amp;" Equity",$K$2)</f>
        <v>5/9/2023</v>
      </c>
      <c r="M283" t="str">
        <f>_xll.BDP($B283,M$2)</f>
        <v>#N/A Field Not Applicable</v>
      </c>
      <c r="N283">
        <f>_xll.BDP($B283,N$2)</f>
        <v>-8.4616936344028275</v>
      </c>
      <c r="O283">
        <f>_xll.BDP($B283,O$2)</f>
        <v>-8.4616936344028275</v>
      </c>
      <c r="P283">
        <f>_xll.BDP($B283,P$2)</f>
        <v>-216.030386822466</v>
      </c>
      <c r="Q283">
        <f>_xll.BDP($B283,Q$2)</f>
        <v>-216.03038681999999</v>
      </c>
      <c r="R283" t="str">
        <f>_xll.BDP($B283,R$2)</f>
        <v>CALLABLE</v>
      </c>
      <c r="S283" t="str">
        <f>_xll.BDP($B283,S$2)</f>
        <v>FIXED</v>
      </c>
      <c r="T283">
        <f>_xll.BDP($B283,T$2)</f>
        <v>5</v>
      </c>
      <c r="U283">
        <f>_xll.BDP($B283,U$2)</f>
        <v>25</v>
      </c>
      <c r="V283" s="4" t="str">
        <f>_xll.BDP($B283,V$2)</f>
        <v>#N/A N/A</v>
      </c>
      <c r="W283" s="4" t="str">
        <f>_xll.BDS($B283,"dvd_hist_all","startrow=1","endrow=1","startcol=2","endcol=2")</f>
        <v>#N/A Field Not Applicable</v>
      </c>
      <c r="X283" s="4" t="str">
        <f>_xll.BDS($B283,"dvd_hist_all","startrow=1","endrow=1","startcol=2","endcol=2")</f>
        <v>#N/A Field Not Applicable</v>
      </c>
      <c r="Y283" s="2" t="str">
        <f>_xll.BDP($B283,Y$2)</f>
        <v>#N/A Field Not Applicable</v>
      </c>
      <c r="Z283" t="str">
        <f>_xll.BDP($B283,Z$2)</f>
        <v>5/25/2023</v>
      </c>
      <c r="AA283">
        <f>_xll.BDP($B283,AA$2)</f>
        <v>30</v>
      </c>
      <c r="AB283" t="str">
        <f>_xll.BDP($B283,AB$2)</f>
        <v>Anytime</v>
      </c>
      <c r="AC283" t="str">
        <f>_xll.BDP($B283,AC$2)</f>
        <v>5/25/2026</v>
      </c>
      <c r="AH283" t="str">
        <f>_xll.BDP($B283,AH$2)</f>
        <v>N</v>
      </c>
      <c r="AI283" t="str">
        <f>_xll.BDP($B283,AI$2)</f>
        <v>Not Confirmed</v>
      </c>
      <c r="AJ283" t="str">
        <f>_xll.BDP($B283,AJ$2)</f>
        <v>#N/A N/A</v>
      </c>
      <c r="AK283" t="str">
        <f>_xll.BDP($B283,AK$2)</f>
        <v>Sr Unsecured</v>
      </c>
      <c r="AL283" s="2" t="str">
        <f>_xll.BDP($B283,AL$2)</f>
        <v>225655208</v>
      </c>
      <c r="AM283" s="2" t="str">
        <f>_xll.BDP($B283,AM$2)</f>
        <v>#N/A N/A</v>
      </c>
      <c r="AN283" s="2" t="str">
        <f>_xll.BDP($B283,AN$2)</f>
        <v>#N/A N/A</v>
      </c>
      <c r="AO283" s="2"/>
      <c r="AP283">
        <f>_xll.BDP(LEFT($H283,LEN($H283)-2)&amp;"Equity",AP$2)</f>
        <v>2.478468452393745E-4</v>
      </c>
      <c r="AQ283">
        <f>_xll.BDP(LEFT($H283,LEN($H283)-2)&amp;"Equity",AQ$2)</f>
        <v>2.4837545542350514E-2</v>
      </c>
      <c r="AR283" s="2" t="str">
        <f>_xll.BDP($B283,AR$2)</f>
        <v>NEW YORK</v>
      </c>
      <c r="AS283" s="2"/>
      <c r="AT283" s="2">
        <f>_xll.BDP($B283,AT$2)</f>
        <v>2.8618045580152551</v>
      </c>
      <c r="AU283" s="2">
        <f>_xll.BDP($B283,AU$2)</f>
        <v>2.8618045580152551</v>
      </c>
      <c r="AV283" s="7">
        <f>_xll.BDP($B283,AV$2)</f>
        <v>4464000</v>
      </c>
      <c r="AW283" s="8">
        <f t="shared" si="11"/>
        <v>104279040</v>
      </c>
      <c r="AX283" s="7" t="str">
        <f>_xll.BDP($B283,AX$2)</f>
        <v>US2256552082</v>
      </c>
      <c r="AY283" s="7" t="str">
        <f>_xll.BDP($B283,AY$2)</f>
        <v>BPXXL29</v>
      </c>
    </row>
    <row r="284" spans="2:51" x14ac:dyDescent="0.25">
      <c r="B284" t="s">
        <v>1863</v>
      </c>
      <c r="C284">
        <f>_xll.BDP($B284,C$2)</f>
        <v>21.125</v>
      </c>
      <c r="D284" s="3">
        <f>_xll.BDP($B284,D$2)/100</f>
        <v>-7.5186965811965836E-2</v>
      </c>
      <c r="E284" s="1">
        <f>_xll.BDP($B284,E$2)</f>
        <v>1942.5901639344263</v>
      </c>
      <c r="G284" t="str">
        <f>_xll.BDP($B284,G$2)</f>
        <v>FIRST GUARANTY BANCSHRS</v>
      </c>
      <c r="H284" t="str">
        <f>_xll.BDP($B284,H$2)</f>
        <v>FGBI US</v>
      </c>
      <c r="I284">
        <f>_xll.BDP(LEFT($H284,LEN(H284)-2)&amp;"Equity",I$2)</f>
        <v>16.5</v>
      </c>
      <c r="J284" s="3">
        <f>_xll.BDP(LEFT($H284,LEN($H284)-2)&amp;"Equity",J$2)/100</f>
        <v>-0.18749459999999998</v>
      </c>
      <c r="K284" t="str">
        <f>_xll.BDP(H284&amp;" Equity",$K$2)</f>
        <v>4/28/2023</v>
      </c>
      <c r="M284" t="str">
        <f>_xll.BDP($B284,M$2)</f>
        <v>#N/A Field Not Applicable</v>
      </c>
      <c r="N284">
        <f>_xll.BDP($B284,N$2)</f>
        <v>6.6728452270620942</v>
      </c>
      <c r="O284">
        <f>_xll.BDP($B284,O$2)</f>
        <v>6.6728452270620942</v>
      </c>
      <c r="P284">
        <f>_xll.BDP($B284,P$2)</f>
        <v>6.2300449589747391</v>
      </c>
      <c r="Q284">
        <f>_xll.BDP($B284,Q$2)</f>
        <v>6.2300449599999999</v>
      </c>
      <c r="R284" t="str">
        <f>_xll.BDP($B284,R$2)</f>
        <v>PERP/CALL</v>
      </c>
      <c r="S284" t="str">
        <f>_xll.BDP($B284,S$2)</f>
        <v>FIXED</v>
      </c>
      <c r="T284">
        <f>_xll.BDP($B284,T$2)</f>
        <v>6.75</v>
      </c>
      <c r="U284">
        <f>_xll.BDP($B284,U$2)</f>
        <v>25</v>
      </c>
      <c r="V284" s="4" t="str">
        <f>_xll.BDP($B284,V$2)</f>
        <v>Quarter</v>
      </c>
      <c r="W284" s="4">
        <f>_xll.BDS($B284,"dvd_hist_all","startrow=1","endrow=1","startcol=2","endcol=2")</f>
        <v>44971</v>
      </c>
      <c r="X284" s="4">
        <f>_xll.BDS($B284,"dvd_hist_all","startrow=1","endrow=1","startcol=2","endcol=2")</f>
        <v>44971</v>
      </c>
      <c r="Y284" s="2" t="str">
        <f>_xll.BDP($B284,Y$2)</f>
        <v>NON-CUMULATIVE</v>
      </c>
      <c r="Z284" t="str">
        <f>_xll.BDP($B284,Z$2)</f>
        <v>4/22/2026</v>
      </c>
      <c r="AA284" t="str">
        <f>_xll.BDP($B284,AA$2)</f>
        <v>#N/A Field Not Applicable</v>
      </c>
      <c r="AB284" t="str">
        <f>_xll.BDP($B284,AB$2)</f>
        <v>Quarterly</v>
      </c>
      <c r="AC284" t="str">
        <f>_xll.BDP($B284,AC$2)</f>
        <v>#N/A Field Not Applicable</v>
      </c>
      <c r="AH284" t="str">
        <f>_xll.BDP($B284,AH$2)</f>
        <v>N</v>
      </c>
      <c r="AI284" t="str">
        <f>_xll.BDP($B284,AI$2)</f>
        <v>Yes</v>
      </c>
      <c r="AJ284" t="str">
        <f>_xll.BDP($B284,AJ$2)</f>
        <v>N</v>
      </c>
      <c r="AK284" t="str">
        <f>_xll.BDP($B284,AK$2)</f>
        <v>Preferred</v>
      </c>
      <c r="AL284" s="2" t="str">
        <f>_xll.BDP($B284,AL$2)</f>
        <v>32043P205</v>
      </c>
      <c r="AM284" s="2" t="str">
        <f>_xll.BDP($B284,AM$2)</f>
        <v>#N/A N/A</v>
      </c>
      <c r="AN284" s="2" t="str">
        <f>_xll.BDP($B284,AN$2)</f>
        <v>#N/A N/A</v>
      </c>
      <c r="AO284" s="2"/>
      <c r="AP284">
        <f>_xll.BDP(LEFT($H284,LEN($H284)-2)&amp;"Equity",AP$2)</f>
        <v>1.9741181234896876E-3</v>
      </c>
      <c r="AQ284">
        <f>_xll.BDP(LEFT($H284,LEN($H284)-2)&amp;"Equity",AQ$2)</f>
        <v>2.4791349028429166E-2</v>
      </c>
      <c r="AR284" s="2" t="str">
        <f>_xll.BDP($B284,AR$2)</f>
        <v>NASDAQ/NGM</v>
      </c>
      <c r="AS284" s="2"/>
      <c r="AT284" s="2">
        <f>_xll.BDP($B284,AT$2)</f>
        <v>12.269785515711099</v>
      </c>
      <c r="AU284" s="2">
        <f>_xll.BDP($B284,AU$2)</f>
        <v>12.269785515711099</v>
      </c>
      <c r="AV284" s="7">
        <f>_xll.BDP($B284,AV$2)</f>
        <v>1380000</v>
      </c>
      <c r="AW284" s="8">
        <f t="shared" si="11"/>
        <v>29152500</v>
      </c>
      <c r="AX284" s="7" t="str">
        <f>_xll.BDP($B284,AX$2)</f>
        <v>US32043P2056</v>
      </c>
      <c r="AY284" s="7" t="str">
        <f>_xll.BDP($B284,AY$2)</f>
        <v>BMBV210</v>
      </c>
    </row>
    <row r="285" spans="2:51" x14ac:dyDescent="0.25">
      <c r="B285" t="s">
        <v>1864</v>
      </c>
      <c r="C285">
        <f>_xll.BDP($B285,C$2)</f>
        <v>22.545000000000002</v>
      </c>
      <c r="D285" s="3">
        <f>_xll.BDP($B285,D$2)/100</f>
        <v>-0.21017101710171007</v>
      </c>
      <c r="E285" s="1">
        <f>_xll.BDP($B285,E$2)</f>
        <v>36942.475409836065</v>
      </c>
      <c r="G285" t="str">
        <f>_xll.BDP($B285,G$2)</f>
        <v>FIRST HORIZON CORP</v>
      </c>
      <c r="H285" t="str">
        <f>_xll.BDP($B285,H$2)</f>
        <v>FHN US</v>
      </c>
      <c r="I285">
        <f>_xll.BDP(LEFT($H285,LEN(H285)-2)&amp;"Equity",I$2)</f>
        <v>17.23</v>
      </c>
      <c r="J285" s="3">
        <f>_xll.BDP(LEFT($H285,LEN($H285)-2)&amp;"Equity",J$2)/100</f>
        <v>-0.29769489999999998</v>
      </c>
      <c r="K285" t="str">
        <f>_xll.BDP(H285&amp;" Equity",$K$2)</f>
        <v>4/19/2023</v>
      </c>
      <c r="M285" t="str">
        <f>_xll.BDP($B285,M$2)</f>
        <v>#N/A Field Not Applicable</v>
      </c>
      <c r="N285">
        <f>_xll.BDP($B285,N$2)</f>
        <v>4.1873932734427202</v>
      </c>
      <c r="O285">
        <f>_xll.BDP($B285,O$2)</f>
        <v>4.1873932734427202</v>
      </c>
      <c r="P285">
        <f>_xll.BDP($B285,P$2)</f>
        <v>0.84549824458739187</v>
      </c>
      <c r="Q285">
        <f>_xll.BDP($B285,Q$2)</f>
        <v>0.84549823999999996</v>
      </c>
      <c r="R285" t="str">
        <f>_xll.BDP($B285,R$2)</f>
        <v>PERP/CALL</v>
      </c>
      <c r="S285" t="str">
        <f>_xll.BDP($B285,S$2)</f>
        <v>FIXED</v>
      </c>
      <c r="T285">
        <f>_xll.BDP($B285,T$2)</f>
        <v>4.7</v>
      </c>
      <c r="U285">
        <f>_xll.BDP($B285,U$2)</f>
        <v>25</v>
      </c>
      <c r="V285" s="4" t="str">
        <f>_xll.BDP($B285,V$2)</f>
        <v>Quarter</v>
      </c>
      <c r="W285" s="4">
        <f>_xll.BDS($B285,"dvd_hist_all","startrow=1","endrow=1","startcol=2","endcol=2")</f>
        <v>45008</v>
      </c>
      <c r="X285" s="4">
        <f>_xll.BDS($B285,"dvd_hist_all","startrow=1","endrow=1","startcol=2","endcol=2")</f>
        <v>45008</v>
      </c>
      <c r="Y285" s="2" t="str">
        <f>_xll.BDP($B285,Y$2)</f>
        <v>NON-CUMULATIVE</v>
      </c>
      <c r="Z285" t="str">
        <f>_xll.BDP($B285,Z$2)</f>
        <v>7/10/2026</v>
      </c>
      <c r="AA285" t="str">
        <f>_xll.BDP($B285,AA$2)</f>
        <v>#N/A Field Not Applicable</v>
      </c>
      <c r="AB285" t="str">
        <f>_xll.BDP($B285,AB$2)</f>
        <v>#N/A N/A</v>
      </c>
      <c r="AC285" t="str">
        <f>_xll.BDP($B285,AC$2)</f>
        <v>#N/A Field Not Applicable</v>
      </c>
      <c r="AH285" t="str">
        <f>_xll.BDP($B285,AH$2)</f>
        <v>N</v>
      </c>
      <c r="AI285" t="str">
        <f>_xll.BDP($B285,AI$2)</f>
        <v>Yes</v>
      </c>
      <c r="AJ285" t="str">
        <f>_xll.BDP($B285,AJ$2)</f>
        <v>N</v>
      </c>
      <c r="AK285" t="str">
        <f>_xll.BDP($B285,AK$2)</f>
        <v>Preferred</v>
      </c>
      <c r="AL285" s="2" t="str">
        <f>_xll.BDP($B285,AL$2)</f>
        <v>320517865</v>
      </c>
      <c r="AM285" s="2" t="str">
        <f>_xll.BDP($B285,AM$2)</f>
        <v>BB- *+</v>
      </c>
      <c r="AN285" s="2" t="str">
        <f>_xll.BDP($B285,AN$2)</f>
        <v>#N/A N/A</v>
      </c>
      <c r="AO285" s="2"/>
      <c r="AP285">
        <f>_xll.BDP(LEFT($H285,LEN($H285)-2)&amp;"Equity",AP$2)</f>
        <v>3.761767313245068E-4</v>
      </c>
      <c r="AQ285">
        <f>_xll.BDP(LEFT($H285,LEN($H285)-2)&amp;"Equity",AQ$2)</f>
        <v>1.8432419402999334E-2</v>
      </c>
      <c r="AR285" s="2" t="str">
        <f>_xll.BDP($B285,AR$2)</f>
        <v>NEW YORK</v>
      </c>
      <c r="AS285" s="2"/>
      <c r="AT285" s="2">
        <f>_xll.BDP($B285,AT$2)</f>
        <v>19.153985579375377</v>
      </c>
      <c r="AU285" s="2">
        <f>_xll.BDP($B285,AU$2)</f>
        <v>19.153985579375377</v>
      </c>
      <c r="AV285" s="7">
        <f>_xll.BDP($B285,AV$2)</f>
        <v>6000000</v>
      </c>
      <c r="AW285" s="8">
        <f t="shared" si="11"/>
        <v>135270000</v>
      </c>
      <c r="AX285" s="7" t="str">
        <f>_xll.BDP($B285,AX$2)</f>
        <v>US3205178656</v>
      </c>
      <c r="AY285" s="7" t="str">
        <f>_xll.BDP($B285,AY$2)</f>
        <v>BLB1GT9</v>
      </c>
    </row>
    <row r="286" spans="2:51" x14ac:dyDescent="0.25">
      <c r="B286" t="s">
        <v>1123</v>
      </c>
      <c r="C286">
        <f>_xll.BDP($B286,C$2)</f>
        <v>20.465</v>
      </c>
      <c r="D286" s="3">
        <f>_xll.BDP($B286,D$2)/100</f>
        <v>-0.18206842312229646</v>
      </c>
      <c r="E286" s="1">
        <f>_xll.BDP($B286,E$2)</f>
        <v>18114.901639344262</v>
      </c>
      <c r="G286" t="str">
        <f>_xll.BDP($B286,G$2)</f>
        <v>FIRST HORIZON CORP</v>
      </c>
      <c r="H286" t="str">
        <f>_xll.BDP($B286,H$2)</f>
        <v>FHN US</v>
      </c>
      <c r="I286">
        <f>_xll.BDP(LEFT($H286,LEN(H286)-2)&amp;"Equity",I$2)</f>
        <v>17.23</v>
      </c>
      <c r="J286" s="3">
        <f>_xll.BDP(LEFT($H286,LEN($H286)-2)&amp;"Equity",J$2)/100</f>
        <v>-0.29769489999999998</v>
      </c>
      <c r="K286" t="str">
        <f>_xll.BDP(H286&amp;" Equity",$K$2)</f>
        <v>4/19/2023</v>
      </c>
      <c r="M286" t="str">
        <f>_xll.BDP($B286,M$2)</f>
        <v>#N/A Field Not Applicable</v>
      </c>
      <c r="N286">
        <f>_xll.BDP($B286,N$2)</f>
        <v>7.5711983848110123</v>
      </c>
      <c r="O286">
        <f>_xll.BDP($B286,O$2)</f>
        <v>7.5711983848110123</v>
      </c>
      <c r="P286">
        <f>_xll.BDP($B286,P$2)</f>
        <v>13.040084085511081</v>
      </c>
      <c r="Q286">
        <f>_xll.BDP($B286,Q$2)</f>
        <v>7.5711983848110123</v>
      </c>
      <c r="R286" t="str">
        <f>_xll.BDP($B286,R$2)</f>
        <v>PERP/CALL</v>
      </c>
      <c r="S286" t="str">
        <f>_xll.BDP($B286,S$2)</f>
        <v>FIXED</v>
      </c>
      <c r="T286">
        <f>_xll.BDP($B286,T$2)</f>
        <v>6.5</v>
      </c>
      <c r="U286">
        <f>_xll.BDP($B286,U$2)</f>
        <v>25</v>
      </c>
      <c r="V286" s="4" t="str">
        <f>_xll.BDP($B286,V$2)</f>
        <v>Quarter</v>
      </c>
      <c r="W286" s="4">
        <f>_xll.BDS($B286,"dvd_hist_all","startrow=1","endrow=1","startcol=2","endcol=2")</f>
        <v>45008</v>
      </c>
      <c r="X286" s="4">
        <f>_xll.BDS($B286,"dvd_hist_all","startrow=1","endrow=1","startcol=2","endcol=2")</f>
        <v>45008</v>
      </c>
      <c r="Y286" s="2" t="str">
        <f>_xll.BDP($B286,Y$2)</f>
        <v>NON-CUMULATIVE</v>
      </c>
      <c r="Z286" t="str">
        <f>_xll.BDP($B286,Z$2)</f>
        <v>10/10/2025</v>
      </c>
      <c r="AA286" t="str">
        <f>_xll.BDP($B286,AA$2)</f>
        <v>#N/A Field Not Applicable</v>
      </c>
      <c r="AB286" t="str">
        <f>_xll.BDP($B286,AB$2)</f>
        <v>Quarterly</v>
      </c>
      <c r="AC286" t="str">
        <f>_xll.BDP($B286,AC$2)</f>
        <v>#N/A Field Not Applicable</v>
      </c>
      <c r="AH286" t="str">
        <f>_xll.BDP($B286,AH$2)</f>
        <v>N</v>
      </c>
      <c r="AI286" t="str">
        <f>_xll.BDP($B286,AI$2)</f>
        <v>Yes</v>
      </c>
      <c r="AJ286" t="str">
        <f>_xll.BDP($B286,AJ$2)</f>
        <v>N</v>
      </c>
      <c r="AK286" t="str">
        <f>_xll.BDP($B286,AK$2)</f>
        <v>Preferred</v>
      </c>
      <c r="AL286" s="2" t="str">
        <f>_xll.BDP($B286,AL$2)</f>
        <v>320517402</v>
      </c>
      <c r="AM286" s="2" t="str">
        <f>_xll.BDP($B286,AM$2)</f>
        <v>BB- *+</v>
      </c>
      <c r="AN286" s="2" t="str">
        <f>_xll.BDP($B286,AN$2)</f>
        <v>#N/A N/A</v>
      </c>
      <c r="AO286" s="2"/>
      <c r="AP286">
        <f>_xll.BDP(LEFT($H286,LEN($H286)-2)&amp;"Equity",AP$2)</f>
        <v>3.761767313245068E-4</v>
      </c>
      <c r="AQ286">
        <f>_xll.BDP(LEFT($H286,LEN($H286)-2)&amp;"Equity",AQ$2)</f>
        <v>1.8432419402999334E-2</v>
      </c>
      <c r="AR286" s="2" t="str">
        <f>_xll.BDP($B286,AR$2)</f>
        <v>NEW YORK</v>
      </c>
      <c r="AS286" s="2"/>
      <c r="AT286" s="2">
        <f>_xll.BDP($B286,AT$2)</f>
        <v>12.560554746110077</v>
      </c>
      <c r="AU286" s="2">
        <f>_xll.BDP($B286,AU$2)</f>
        <v>12.560554746110077</v>
      </c>
      <c r="AV286" s="7">
        <f>_xll.BDP($B286,AV$2)</f>
        <v>6000000</v>
      </c>
      <c r="AW286" s="8">
        <f t="shared" si="11"/>
        <v>122790000</v>
      </c>
      <c r="AX286" s="7" t="str">
        <f>_xll.BDP($B286,AX$2)</f>
        <v>US3205174028</v>
      </c>
      <c r="AY286" s="7" t="str">
        <f>_xll.BDP($B286,AY$2)</f>
        <v>BMH5VC0</v>
      </c>
    </row>
    <row r="287" spans="2:51" x14ac:dyDescent="0.25">
      <c r="B287" t="s">
        <v>106</v>
      </c>
      <c r="C287">
        <f>_xll.BDP($B287,C$2)</f>
        <v>23.73</v>
      </c>
      <c r="D287" s="3">
        <f>_xll.BDP($B287,D$2)/100</f>
        <v>-7.55467196819085E-2</v>
      </c>
      <c r="E287" s="1">
        <f>_xll.BDP($B287,E$2)</f>
        <v>90725.672131147541</v>
      </c>
      <c r="G287" t="str">
        <f>_xll.BDP($B287,G$2)</f>
        <v>FIFTH THIRD BANCORP</v>
      </c>
      <c r="H287" t="str">
        <f>_xll.BDP($B287,H$2)</f>
        <v>FITB US</v>
      </c>
      <c r="I287">
        <f>_xll.BDP(LEFT($H287,LEN(H287)-2)&amp;"Equity",I$2)</f>
        <v>26.34</v>
      </c>
      <c r="J287" s="3">
        <f>_xll.BDP(LEFT($H287,LEN($H287)-2)&amp;"Equity",J$2)/100</f>
        <v>-0.27438009999999996</v>
      </c>
      <c r="K287" t="str">
        <f>_xll.BDP(H287&amp;" Equity",$K$2)</f>
        <v>4/20/2023</v>
      </c>
      <c r="M287">
        <f>_xll.BDP($B287,M$2)</f>
        <v>371</v>
      </c>
      <c r="N287">
        <f>_xll.BDP($B287,N$2)</f>
        <v>6.6395008542963625</v>
      </c>
      <c r="O287">
        <f>_xll.BDP($B287,O$2)</f>
        <v>8.7308446638681811</v>
      </c>
      <c r="P287">
        <f>_xll.BDP($B287,P$2)</f>
        <v>6.9009203164156165</v>
      </c>
      <c r="Q287">
        <f>_xll.BDP($B287,Q$2)</f>
        <v>6.9009203164156165</v>
      </c>
      <c r="R287" t="str">
        <f>_xll.BDP($B287,R$2)</f>
        <v>PERP/CALL</v>
      </c>
      <c r="S287" t="str">
        <f>_xll.BDP($B287,S$2)</f>
        <v>VARIABLE</v>
      </c>
      <c r="T287">
        <f>_xll.BDP($B287,T$2)</f>
        <v>6.625</v>
      </c>
      <c r="U287">
        <f>_xll.BDP($B287,U$2)</f>
        <v>25</v>
      </c>
      <c r="V287" s="4" t="str">
        <f>_xll.BDP($B287,V$2)</f>
        <v>Quarter</v>
      </c>
      <c r="W287" s="4">
        <f>_xll.BDS($B287,"dvd_hist_all","startrow=1","endrow=1","startcol=2","endcol=2")</f>
        <v>45013</v>
      </c>
      <c r="X287" s="4">
        <f>_xll.BDS($B287,"dvd_hist_all","startrow=1","endrow=1","startcol=2","endcol=2")</f>
        <v>45013</v>
      </c>
      <c r="Y287" s="2" t="str">
        <f>_xll.BDP($B287,Y$2)</f>
        <v>NON-CUMULATIVE</v>
      </c>
      <c r="Z287" t="str">
        <f>_xll.BDP($B287,Z$2)</f>
        <v>12/31/2023</v>
      </c>
      <c r="AA287">
        <f>_xll.BDP($B287,AA$2)</f>
        <v>30</v>
      </c>
      <c r="AB287" t="str">
        <f>_xll.BDP($B287,AB$2)</f>
        <v>Anytime</v>
      </c>
      <c r="AC287" t="str">
        <f>_xll.BDP($B287,AC$2)</f>
        <v>#N/A Field Not Applicable</v>
      </c>
      <c r="AH287" t="str">
        <f>_xll.BDP($B287,AH$2)</f>
        <v>N</v>
      </c>
      <c r="AI287" t="str">
        <f>_xll.BDP($B287,AI$2)</f>
        <v>Yes</v>
      </c>
      <c r="AJ287" t="str">
        <f>_xll.BDP($B287,AJ$2)</f>
        <v>N</v>
      </c>
      <c r="AK287" t="str">
        <f>_xll.BDP($B287,AK$2)</f>
        <v>Preferred</v>
      </c>
      <c r="AL287" s="2" t="str">
        <f>_xll.BDP($B287,AL$2)</f>
        <v>316773605</v>
      </c>
      <c r="AM287" s="2" t="str">
        <f>_xll.BDP($B287,AM$2)</f>
        <v>BB+</v>
      </c>
      <c r="AN287" s="2" t="str">
        <f>_xll.BDP($B287,AN$2)</f>
        <v>BB+</v>
      </c>
      <c r="AO287" s="2"/>
      <c r="AP287">
        <f>_xll.BDP(LEFT($H287,LEN($H287)-2)&amp;"Equity",AP$2)</f>
        <v>1.3726038030398291E-3</v>
      </c>
      <c r="AQ287">
        <f>_xll.BDP(LEFT($H287,LEN($H287)-2)&amp;"Equity",AQ$2)</f>
        <v>2.3535856013361389E-2</v>
      </c>
      <c r="AR287" s="2" t="str">
        <f>_xll.BDP($B287,AR$2)</f>
        <v>NASDAQ/NGS</v>
      </c>
      <c r="AS287" s="2"/>
      <c r="AT287" s="2">
        <f>_xll.BDP($B287,AT$2)</f>
        <v>0.71277169522236095</v>
      </c>
      <c r="AU287" s="2">
        <f>_xll.BDP($B287,AU$2)</f>
        <v>0.71277169522236095</v>
      </c>
      <c r="AV287" s="7">
        <f>_xll.BDP($B287,AV$2)</f>
        <v>18000000</v>
      </c>
      <c r="AW287" s="8">
        <f t="shared" si="11"/>
        <v>427140000</v>
      </c>
      <c r="AX287" s="7" t="str">
        <f>_xll.BDP($B287,AX$2)</f>
        <v>US3167736053</v>
      </c>
      <c r="AY287" s="7" t="str">
        <f>_xll.BDP($B287,AY$2)</f>
        <v>BH58353</v>
      </c>
    </row>
    <row r="288" spans="2:51" x14ac:dyDescent="0.25">
      <c r="B288" t="s">
        <v>898</v>
      </c>
      <c r="C288">
        <f>_xll.BDP($B288,C$2)</f>
        <v>15.074999999999999</v>
      </c>
      <c r="D288" s="3">
        <f>_xll.BDP($B288,D$2)/100</f>
        <v>-7.5207048458149794E-2</v>
      </c>
      <c r="E288" s="1">
        <f>_xll.BDP($B288,E$2)</f>
        <v>21076.77049180328</v>
      </c>
      <c r="G288" t="str">
        <f>_xll.BDP($B288,G$2)</f>
        <v>FIFTH THIRD BANCORP</v>
      </c>
      <c r="H288" t="str">
        <f>_xll.BDP($B288,H$2)</f>
        <v>FITB US</v>
      </c>
      <c r="I288">
        <f>_xll.BDP(LEFT($H288,LEN(H288)-2)&amp;"Equity",I$2)</f>
        <v>26.34</v>
      </c>
      <c r="J288" s="3">
        <f>_xll.BDP(LEFT($H288,LEN($H288)-2)&amp;"Equity",J$2)/100</f>
        <v>-0.27438009999999996</v>
      </c>
      <c r="K288" t="str">
        <f>_xll.BDP(H288&amp;" Equity",$K$2)</f>
        <v>4/20/2023</v>
      </c>
      <c r="M288" t="str">
        <f>_xll.BDP($B288,M$2)</f>
        <v>#N/A Field Not Applicable</v>
      </c>
      <c r="N288">
        <f>_xll.BDP($B288,N$2)</f>
        <v>5.6905545416660681</v>
      </c>
      <c r="O288">
        <f>_xll.BDP($B288,O$2)</f>
        <v>5.6905545416660681</v>
      </c>
      <c r="P288">
        <f>_xll.BDP($B288,P$2)</f>
        <v>14.770588985902872</v>
      </c>
      <c r="Q288">
        <f>_xll.BDP($B288,Q$2)</f>
        <v>5.6905545416660681</v>
      </c>
      <c r="R288" t="str">
        <f>_xll.BDP($B288,R$2)</f>
        <v>PERP/CALL</v>
      </c>
      <c r="S288" t="str">
        <f>_xll.BDP($B288,S$2)</f>
        <v>FIXED</v>
      </c>
      <c r="T288">
        <f>_xll.BDP($B288,T$2)</f>
        <v>4.95</v>
      </c>
      <c r="U288">
        <f>_xll.BDP($B288,U$2)</f>
        <v>25</v>
      </c>
      <c r="V288" s="4" t="str">
        <f>_xll.BDP($B288,V$2)</f>
        <v>Quarter</v>
      </c>
      <c r="W288" s="4">
        <f>_xll.BDS($B288,"dvd_hist_all","startrow=1","endrow=1","startcol=2","endcol=2")</f>
        <v>45013</v>
      </c>
      <c r="X288" s="4">
        <f>_xll.BDS($B288,"dvd_hist_all","startrow=1","endrow=1","startcol=2","endcol=2")</f>
        <v>45013</v>
      </c>
      <c r="Y288" s="2" t="str">
        <f>_xll.BDP($B288,Y$2)</f>
        <v>NON-CUMULATIVE</v>
      </c>
      <c r="Z288" t="str">
        <f>_xll.BDP($B288,Z$2)</f>
        <v>9/30/2024</v>
      </c>
      <c r="AA288">
        <f>_xll.BDP($B288,AA$2)</f>
        <v>30</v>
      </c>
      <c r="AB288" t="str">
        <f>_xll.BDP($B288,AB$2)</f>
        <v>Quarterly</v>
      </c>
      <c r="AC288" t="str">
        <f>_xll.BDP($B288,AC$2)</f>
        <v>#N/A Field Not Applicable</v>
      </c>
      <c r="AH288" t="str">
        <f>_xll.BDP($B288,AH$2)</f>
        <v>N</v>
      </c>
      <c r="AI288" t="str">
        <f>_xll.BDP($B288,AI$2)</f>
        <v>Yes</v>
      </c>
      <c r="AJ288" t="str">
        <f>_xll.BDP($B288,AJ$2)</f>
        <v>N</v>
      </c>
      <c r="AK288" t="str">
        <f>_xll.BDP($B288,AK$2)</f>
        <v>Preferred</v>
      </c>
      <c r="AL288" s="2" t="str">
        <f>_xll.BDP($B288,AL$2)</f>
        <v>316773860</v>
      </c>
      <c r="AM288" s="2" t="str">
        <f>_xll.BDP($B288,AM$2)</f>
        <v>BB+</v>
      </c>
      <c r="AN288" s="2" t="str">
        <f>_xll.BDP($B288,AN$2)</f>
        <v>BB+</v>
      </c>
      <c r="AO288" s="2"/>
      <c r="AP288">
        <f>_xll.BDP(LEFT($H288,LEN($H288)-2)&amp;"Equity",AP$2)</f>
        <v>1.3726038030398291E-3</v>
      </c>
      <c r="AQ288">
        <f>_xll.BDP(LEFT($H288,LEN($H288)-2)&amp;"Equity",AQ$2)</f>
        <v>2.3535856013361389E-2</v>
      </c>
      <c r="AR288" s="2" t="str">
        <f>_xll.BDP($B288,AR$2)</f>
        <v>NASDAQ/NGS</v>
      </c>
      <c r="AS288" s="2"/>
      <c r="AT288" s="2">
        <f>_xll.BDP($B288,AT$2)</f>
        <v>12.176281320628966</v>
      </c>
      <c r="AU288" s="2">
        <f>_xll.BDP($B288,AU$2)</f>
        <v>12.176281320628966</v>
      </c>
      <c r="AV288" s="7">
        <f>_xll.BDP($B288,AV$2)</f>
        <v>10000000</v>
      </c>
      <c r="AW288" s="8">
        <f t="shared" si="11"/>
        <v>150750000</v>
      </c>
      <c r="AX288" s="7" t="str">
        <f>_xll.BDP($B288,AX$2)</f>
        <v>US3167738604</v>
      </c>
      <c r="AY288" s="7" t="str">
        <f>_xll.BDP($B288,AY$2)</f>
        <v>BKKBGL5</v>
      </c>
    </row>
    <row r="289" spans="2:51" x14ac:dyDescent="0.25">
      <c r="B289" t="s">
        <v>899</v>
      </c>
      <c r="C289">
        <f>_xll.BDP($B289,C$2)</f>
        <v>22.630000000000003</v>
      </c>
      <c r="D289" s="3">
        <f>_xll.BDP($B289,D$2)/100</f>
        <v>-7.1690427698574394E-2</v>
      </c>
      <c r="E289" s="1">
        <f>_xll.BDP($B289,E$2)</f>
        <v>18266.721311475409</v>
      </c>
      <c r="G289" t="str">
        <f>_xll.BDP($B289,G$2)</f>
        <v>FIFTH THIRD BANCORP</v>
      </c>
      <c r="H289" t="str">
        <f>_xll.BDP($B289,H$2)</f>
        <v>FITB US</v>
      </c>
      <c r="I289">
        <f>_xll.BDP(LEFT($H289,LEN(H289)-2)&amp;"Equity",I$2)</f>
        <v>26.34</v>
      </c>
      <c r="J289" s="3">
        <f>_xll.BDP(LEFT($H289,LEN($H289)-2)&amp;"Equity",J$2)/100</f>
        <v>-0.27438009999999996</v>
      </c>
      <c r="K289" t="str">
        <f>_xll.BDP(H289&amp;" Equity",$K$2)</f>
        <v>4/20/2023</v>
      </c>
      <c r="M289" t="str">
        <f>_xll.BDP($B289,M$2)</f>
        <v>#N/A Field Not Applicable</v>
      </c>
      <c r="N289">
        <f>_xll.BDP($B289,N$2)</f>
        <v>6.3168977013511141</v>
      </c>
      <c r="O289">
        <f>_xll.BDP($B289,O$2)</f>
        <v>6.3168977013511141</v>
      </c>
      <c r="P289">
        <f>_xll.BDP($B289,P$2)</f>
        <v>27.368421052631575</v>
      </c>
      <c r="Q289">
        <f>_xll.BDP($B289,Q$2)</f>
        <v>6.3168977013511141</v>
      </c>
      <c r="R289" t="str">
        <f>_xll.BDP($B289,R$2)</f>
        <v>PERP/CALL</v>
      </c>
      <c r="S289" t="str">
        <f>_xll.BDP($B289,S$2)</f>
        <v>FIXED</v>
      </c>
      <c r="T289">
        <f>_xll.BDP($B289,T$2)</f>
        <v>6</v>
      </c>
      <c r="U289">
        <f>_xll.BDP($B289,U$2)</f>
        <v>25</v>
      </c>
      <c r="V289" s="4" t="str">
        <f>_xll.BDP($B289,V$2)</f>
        <v>Quarter</v>
      </c>
      <c r="W289" s="4">
        <f>_xll.BDS($B289,"dvd_hist_all","startrow=1","endrow=1","startcol=2","endcol=2")</f>
        <v>45013</v>
      </c>
      <c r="X289" s="4">
        <f>_xll.BDS($B289,"dvd_hist_all","startrow=1","endrow=1","startcol=2","endcol=2")</f>
        <v>45013</v>
      </c>
      <c r="Y289" s="2" t="str">
        <f>_xll.BDP($B289,Y$2)</f>
        <v>NON-CUMULATIVE</v>
      </c>
      <c r="Z289" t="str">
        <f>_xll.BDP($B289,Z$2)</f>
        <v>6/30/2023</v>
      </c>
      <c r="AA289" t="str">
        <f>_xll.BDP($B289,AA$2)</f>
        <v>#N/A Field Not Applicable</v>
      </c>
      <c r="AB289" t="str">
        <f>_xll.BDP($B289,AB$2)</f>
        <v>#N/A N/A</v>
      </c>
      <c r="AC289" t="str">
        <f>_xll.BDP($B289,AC$2)</f>
        <v>#N/A Field Not Applicable</v>
      </c>
      <c r="AH289" t="str">
        <f>_xll.BDP($B289,AH$2)</f>
        <v>N</v>
      </c>
      <c r="AI289" t="str">
        <f>_xll.BDP($B289,AI$2)</f>
        <v>Not Confirmed</v>
      </c>
      <c r="AJ289" t="str">
        <f>_xll.BDP($B289,AJ$2)</f>
        <v>N</v>
      </c>
      <c r="AK289" t="str">
        <f>_xll.BDP($B289,AK$2)</f>
        <v>Preferred</v>
      </c>
      <c r="AL289" s="2" t="str">
        <f>_xll.BDP($B289,AL$2)</f>
        <v>316773886</v>
      </c>
      <c r="AM289" s="2" t="str">
        <f>_xll.BDP($B289,AM$2)</f>
        <v>BB+</v>
      </c>
      <c r="AN289" s="2" t="str">
        <f>_xll.BDP($B289,AN$2)</f>
        <v>#N/A N/A</v>
      </c>
      <c r="AO289" s="2"/>
      <c r="AP289">
        <f>_xll.BDP(LEFT($H289,LEN($H289)-2)&amp;"Equity",AP$2)</f>
        <v>1.3726038030398291E-3</v>
      </c>
      <c r="AQ289">
        <f>_xll.BDP(LEFT($H289,LEN($H289)-2)&amp;"Equity",AQ$2)</f>
        <v>2.3535856013361389E-2</v>
      </c>
      <c r="AR289" s="2" t="str">
        <f>_xll.BDP($B289,AR$2)</f>
        <v>NASDAQ/NGS</v>
      </c>
      <c r="AS289" s="2"/>
      <c r="AT289" s="2">
        <f>_xll.BDP($B289,AT$2)</f>
        <v>15.08114593574099</v>
      </c>
      <c r="AU289" s="2">
        <f>_xll.BDP($B289,AU$2)</f>
        <v>15.08114593574099</v>
      </c>
      <c r="AV289" s="7">
        <f>_xll.BDP($B289,AV$2)</f>
        <v>8000000</v>
      </c>
      <c r="AW289" s="8">
        <f t="shared" si="11"/>
        <v>181040000.00000003</v>
      </c>
      <c r="AX289" s="7" t="str">
        <f>_xll.BDP($B289,AX$2)</f>
        <v>US3167738869</v>
      </c>
      <c r="AY289" s="7" t="str">
        <f>_xll.BDP($B289,AY$2)</f>
        <v>BJGTMK7</v>
      </c>
    </row>
    <row r="290" spans="2:51" x14ac:dyDescent="0.25">
      <c r="B290" t="s">
        <v>2056</v>
      </c>
      <c r="C290">
        <f>_xll.BDP($B290,C$2)</f>
        <v>24.04</v>
      </c>
      <c r="D290" s="3">
        <f>_xll.BDP($B290,D$2)/100</f>
        <v>-4.7543581616481749E-2</v>
      </c>
      <c r="E290" s="1">
        <f>_xll.BDP($B290,E$2)</f>
        <v>13399.196721311475</v>
      </c>
      <c r="G290" t="str">
        <f>_xll.BDP($B290,G$2)</f>
        <v>OLD NATL BANCORP</v>
      </c>
      <c r="H290" t="str">
        <f>_xll.BDP($B290,H$2)</f>
        <v>ONB US</v>
      </c>
      <c r="I290">
        <f>_xll.BDP(LEFT($H290,LEN(H290)-2)&amp;"Equity",I$2)</f>
        <v>14.46</v>
      </c>
      <c r="J290" s="3">
        <f>_xll.BDP(LEFT($H290,LEN($H290)-2)&amp;"Equity",J$2)/100</f>
        <v>-0.18166380000000001</v>
      </c>
      <c r="K290" t="str">
        <f>_xll.BDP(H290&amp;" Equity",$K$2)</f>
        <v>4/26/2023</v>
      </c>
      <c r="M290" t="str">
        <f>_xll.BDP($B290,M$2)</f>
        <v>#N/A Field Not Applicable</v>
      </c>
      <c r="N290">
        <f>_xll.BDP($B290,N$2)</f>
        <v>4.5832014753543788</v>
      </c>
      <c r="O290">
        <f>_xll.BDP($B290,O$2)</f>
        <v>4.5832014753543788</v>
      </c>
      <c r="P290">
        <f>_xll.BDP($B290,P$2)</f>
        <v>-11.892510267490497</v>
      </c>
      <c r="Q290">
        <f>_xll.BDP($B290,Q$2)</f>
        <v>-11.892510270000001</v>
      </c>
      <c r="R290" t="str">
        <f>_xll.BDP($B290,R$2)</f>
        <v>PERP/CALL</v>
      </c>
      <c r="S290" t="str">
        <f>_xll.BDP($B290,S$2)</f>
        <v>FIXED</v>
      </c>
      <c r="T290">
        <f>_xll.BDP($B290,T$2)</f>
        <v>7</v>
      </c>
      <c r="U290">
        <f>_xll.BDP($B290,U$2)</f>
        <v>25</v>
      </c>
      <c r="V290" s="4" t="str">
        <f>_xll.BDP($B290,V$2)</f>
        <v>Quarter</v>
      </c>
      <c r="W290" s="4">
        <f>_xll.BDS($B290,"dvd_hist_all","startrow=1","endrow=1","startcol=2","endcol=2")</f>
        <v>45050</v>
      </c>
      <c r="X290" s="4">
        <f>_xll.BDS($B290,"dvd_hist_all","startrow=1","endrow=1","startcol=2","endcol=2")</f>
        <v>45050</v>
      </c>
      <c r="Y290" s="2" t="str">
        <f>_xll.BDP($B290,Y$2)</f>
        <v>NON-CUMULATIVE</v>
      </c>
      <c r="Z290" t="str">
        <f>_xll.BDP($B290,Z$2)</f>
        <v>8/20/2025</v>
      </c>
      <c r="AA290" t="str">
        <f>_xll.BDP($B290,AA$2)</f>
        <v>#N/A Field Not Applicable</v>
      </c>
      <c r="AB290" t="str">
        <f>_xll.BDP($B290,AB$2)</f>
        <v>Quarterly</v>
      </c>
      <c r="AC290" t="str">
        <f>_xll.BDP($B290,AC$2)</f>
        <v>#N/A Field Not Applicable</v>
      </c>
      <c r="AH290" t="str">
        <f>_xll.BDP($B290,AH$2)</f>
        <v>N</v>
      </c>
      <c r="AI290" t="str">
        <f>_xll.BDP($B290,AI$2)</f>
        <v>Not Confirmed</v>
      </c>
      <c r="AJ290" t="str">
        <f>_xll.BDP($B290,AJ$2)</f>
        <v>N</v>
      </c>
      <c r="AK290" t="str">
        <f>_xll.BDP($B290,AK$2)</f>
        <v>Preferred</v>
      </c>
      <c r="AL290" s="2" t="str">
        <f>_xll.BDP($B290,AL$2)</f>
        <v>68003D204</v>
      </c>
      <c r="AM290" s="2" t="str">
        <f>_xll.BDP($B290,AM$2)</f>
        <v>#N/A N/A</v>
      </c>
      <c r="AN290" s="2" t="str">
        <f>_xll.BDP($B290,AN$2)</f>
        <v>#N/A N/A</v>
      </c>
      <c r="AO290" s="2"/>
      <c r="AP290">
        <f>_xll.BDP(LEFT($H290,LEN($H290)-2)&amp;"Equity",AP$2)</f>
        <v>4.333740116382323E-4</v>
      </c>
      <c r="AQ290">
        <f>_xll.BDP(LEFT($H290,LEN($H290)-2)&amp;"Equity",AQ$2)</f>
        <v>1.818836327293516E-2</v>
      </c>
      <c r="AR290" s="2" t="str">
        <f>_xll.BDP($B290,AR$2)</f>
        <v>NASDAQ/NGS</v>
      </c>
      <c r="AS290" s="2"/>
      <c r="AT290" s="2">
        <f>_xll.BDP($B290,AT$2)</f>
        <v>13.422325877866143</v>
      </c>
      <c r="AU290" s="2">
        <f>_xll.BDP($B290,AU$2)</f>
        <v>13.422325877866143</v>
      </c>
      <c r="AV290" s="7">
        <f>_xll.BDP($B290,AV$2)</f>
        <v>4320000</v>
      </c>
      <c r="AW290" s="8">
        <f t="shared" si="11"/>
        <v>103852800</v>
      </c>
      <c r="AX290" s="7" t="str">
        <f>_xll.BDP($B290,AX$2)</f>
        <v>US68003D2045</v>
      </c>
      <c r="AY290" s="7" t="str">
        <f>_xll.BDP($B290,AY$2)</f>
        <v>BMHSY20</v>
      </c>
    </row>
    <row r="291" spans="2:51" x14ac:dyDescent="0.25">
      <c r="B291" t="s">
        <v>2057</v>
      </c>
      <c r="C291">
        <f>_xll.BDP($B291,C$2)</f>
        <v>19.41</v>
      </c>
      <c r="D291" s="3">
        <f>_xll.BDP($B291,D$2)/100</f>
        <v>-6.0777426992896559E-2</v>
      </c>
      <c r="E291" s="1">
        <f>_xll.BDP($B291,E$2)</f>
        <v>11512.262295081968</v>
      </c>
      <c r="G291" t="str">
        <f>_xll.BDP($B291,G$2)</f>
        <v>OLD NATL BANCORP</v>
      </c>
      <c r="H291" t="str">
        <f>_xll.BDP($B291,H$2)</f>
        <v>ONB US</v>
      </c>
      <c r="I291">
        <f>_xll.BDP(LEFT($H291,LEN(H291)-2)&amp;"Equity",I$2)</f>
        <v>14.46</v>
      </c>
      <c r="J291" s="3">
        <f>_xll.BDP(LEFT($H291,LEN($H291)-2)&amp;"Equity",J$2)/100</f>
        <v>-0.18166380000000001</v>
      </c>
      <c r="K291" t="str">
        <f>_xll.BDP(H291&amp;" Equity",$K$2)</f>
        <v>4/26/2023</v>
      </c>
      <c r="M291" t="str">
        <f>_xll.BDP($B291,M$2)</f>
        <v>#N/A Field Not Applicable</v>
      </c>
      <c r="N291">
        <f>_xll.BDP($B291,N$2)</f>
        <v>6.5486863646994617</v>
      </c>
      <c r="O291">
        <f>_xll.BDP($B291,O$2)</f>
        <v>6.5486863646994617</v>
      </c>
      <c r="P291">
        <f>_xll.BDP($B291,P$2)</f>
        <v>3.8261677521305382</v>
      </c>
      <c r="Q291">
        <f>_xll.BDP($B291,Q$2)</f>
        <v>3.8261677499999998</v>
      </c>
      <c r="R291" t="str">
        <f>_xll.BDP($B291,R$2)</f>
        <v>PERP/CALL</v>
      </c>
      <c r="S291" t="str">
        <f>_xll.BDP($B291,S$2)</f>
        <v>FIXED</v>
      </c>
      <c r="T291">
        <f>_xll.BDP($B291,T$2)</f>
        <v>7</v>
      </c>
      <c r="U291">
        <f>_xll.BDP($B291,U$2)</f>
        <v>25</v>
      </c>
      <c r="V291" s="4" t="str">
        <f>_xll.BDP($B291,V$2)</f>
        <v>Quarter</v>
      </c>
      <c r="W291" s="4">
        <f>_xll.BDS($B291,"dvd_hist_all","startrow=1","endrow=1","startcol=2","endcol=2")</f>
        <v>45050</v>
      </c>
      <c r="X291" s="4">
        <f>_xll.BDS($B291,"dvd_hist_all","startrow=1","endrow=1","startcol=2","endcol=2")</f>
        <v>45050</v>
      </c>
      <c r="Y291" s="2" t="str">
        <f>_xll.BDP($B291,Y$2)</f>
        <v>NON-CUMULATIVE</v>
      </c>
      <c r="Z291" t="str">
        <f>_xll.BDP($B291,Z$2)</f>
        <v>8/20/2025</v>
      </c>
      <c r="AA291" t="str">
        <f>_xll.BDP($B291,AA$2)</f>
        <v>#N/A Field Not Applicable</v>
      </c>
      <c r="AB291" t="str">
        <f>_xll.BDP($B291,AB$2)</f>
        <v>Quarterly</v>
      </c>
      <c r="AC291" t="str">
        <f>_xll.BDP($B291,AC$2)</f>
        <v>#N/A Field Not Applicable</v>
      </c>
      <c r="AH291" t="str">
        <f>_xll.BDP($B291,AH$2)</f>
        <v>N</v>
      </c>
      <c r="AI291" t="str">
        <f>_xll.BDP($B291,AI$2)</f>
        <v>Not Confirmed</v>
      </c>
      <c r="AJ291" t="str">
        <f>_xll.BDP($B291,AJ$2)</f>
        <v>N</v>
      </c>
      <c r="AK291" t="str">
        <f>_xll.BDP($B291,AK$2)</f>
        <v>Preferred</v>
      </c>
      <c r="AL291" s="2" t="str">
        <f>_xll.BDP($B291,AL$2)</f>
        <v>68003D303</v>
      </c>
      <c r="AM291" s="2" t="str">
        <f>_xll.BDP($B291,AM$2)</f>
        <v>#N/A N/A</v>
      </c>
      <c r="AN291" s="2" t="str">
        <f>_xll.BDP($B291,AN$2)</f>
        <v>#N/A N/A</v>
      </c>
      <c r="AO291" s="2"/>
      <c r="AP291">
        <f>_xll.BDP(LEFT($H291,LEN($H291)-2)&amp;"Equity",AP$2)</f>
        <v>4.333740116382323E-4</v>
      </c>
      <c r="AQ291">
        <f>_xll.BDP(LEFT($H291,LEN($H291)-2)&amp;"Equity",AQ$2)</f>
        <v>1.818836327293516E-2</v>
      </c>
      <c r="AR291" s="2" t="str">
        <f>_xll.BDP($B291,AR$2)</f>
        <v>NASDAQ/NGS</v>
      </c>
      <c r="AS291" s="2"/>
      <c r="AT291" s="2">
        <f>_xll.BDP($B291,AT$2)</f>
        <v>10.77703504070724</v>
      </c>
      <c r="AU291" s="2">
        <f>_xll.BDP($B291,AU$2)</f>
        <v>10.77703504070724</v>
      </c>
      <c r="AV291" s="7">
        <f>_xll.BDP($B291,AV$2)</f>
        <v>4900000</v>
      </c>
      <c r="AW291" s="8">
        <f t="shared" si="11"/>
        <v>95109000</v>
      </c>
      <c r="AX291" s="7" t="str">
        <f>_xll.BDP($B291,AX$2)</f>
        <v>US68003D3035</v>
      </c>
      <c r="AY291" s="7" t="str">
        <f>_xll.BDP($B291,AY$2)</f>
        <v>BMHSYD1</v>
      </c>
    </row>
    <row r="292" spans="2:51" x14ac:dyDescent="0.25">
      <c r="B292" t="s">
        <v>107</v>
      </c>
      <c r="C292">
        <f>_xll.BDP($B292,C$2)</f>
        <v>23.75</v>
      </c>
      <c r="D292" s="3">
        <f>_xll.BDP($B292,D$2)/100</f>
        <v>-7.8027950310559063E-2</v>
      </c>
      <c r="E292" s="1">
        <f>_xll.BDP($B292,E$2)</f>
        <v>13177.163934426229</v>
      </c>
      <c r="G292" t="str">
        <f>_xll.BDP($B292,G$2)</f>
        <v>FNB CORP</v>
      </c>
      <c r="H292" t="str">
        <f>_xll.BDP($B292,H$2)</f>
        <v>FNB US</v>
      </c>
      <c r="I292">
        <f>_xll.BDP(LEFT($H292,LEN(H292)-2)&amp;"Equity",I$2)</f>
        <v>11.55</v>
      </c>
      <c r="J292" s="3">
        <f>_xll.BDP(LEFT($H292,LEN($H292)-2)&amp;"Equity",J$2)/100</f>
        <v>-0.18368680000000001</v>
      </c>
      <c r="K292" t="str">
        <f>_xll.BDP(H292&amp;" Equity",$K$2)</f>
        <v>4/18/2023</v>
      </c>
      <c r="M292">
        <f>_xll.BDP($B292,M$2)</f>
        <v>460</v>
      </c>
      <c r="N292">
        <f>_xll.BDP($B292,N$2)</f>
        <v>4.8073159613020273</v>
      </c>
      <c r="O292">
        <f>_xll.BDP($B292,O$2)</f>
        <v>6.3594433717814152</v>
      </c>
      <c r="P292">
        <f>_xll.BDP($B292,P$2)</f>
        <v>-38.890965920879289</v>
      </c>
      <c r="Q292">
        <f>_xll.BDP($B292,Q$2)</f>
        <v>-38.890965920879289</v>
      </c>
      <c r="R292" t="str">
        <f>_xll.BDP($B292,R$2)</f>
        <v>PERP/CALL</v>
      </c>
      <c r="S292" t="str">
        <f>_xll.BDP($B292,S$2)</f>
        <v>VARIABLE</v>
      </c>
      <c r="T292">
        <f>_xll.BDP($B292,T$2)</f>
        <v>7.25</v>
      </c>
      <c r="U292">
        <f>_xll.BDP($B292,U$2)</f>
        <v>25</v>
      </c>
      <c r="V292" s="4" t="str">
        <f>_xll.BDP($B292,V$2)</f>
        <v>Quarter</v>
      </c>
      <c r="W292" s="4">
        <f>_xll.BDS($B292,"dvd_hist_all","startrow=1","endrow=1","startcol=2","endcol=2")</f>
        <v>44956</v>
      </c>
      <c r="X292" s="4">
        <f>_xll.BDS($B292,"dvd_hist_all","startrow=1","endrow=1","startcol=2","endcol=2")</f>
        <v>44956</v>
      </c>
      <c r="Y292" s="2" t="str">
        <f>_xll.BDP($B292,Y$2)</f>
        <v>NON-CUMULATIVE</v>
      </c>
      <c r="Z292" t="str">
        <f>_xll.BDP($B292,Z$2)</f>
        <v>2/15/2024</v>
      </c>
      <c r="AA292">
        <f>_xll.BDP($B292,AA$2)</f>
        <v>30</v>
      </c>
      <c r="AB292" t="str">
        <f>_xll.BDP($B292,AB$2)</f>
        <v>Quarterly</v>
      </c>
      <c r="AC292" t="str">
        <f>_xll.BDP($B292,AC$2)</f>
        <v>#N/A Field Not Applicable</v>
      </c>
      <c r="AH292" t="str">
        <f>_xll.BDP($B292,AH$2)</f>
        <v>N</v>
      </c>
      <c r="AI292" t="str">
        <f>_xll.BDP($B292,AI$2)</f>
        <v>Yes</v>
      </c>
      <c r="AJ292" t="str">
        <f>_xll.BDP($B292,AJ$2)</f>
        <v>N</v>
      </c>
      <c r="AK292" t="str">
        <f>_xll.BDP($B292,AK$2)</f>
        <v>Preferred</v>
      </c>
      <c r="AL292" s="2" t="str">
        <f>_xll.BDP($B292,AL$2)</f>
        <v>30255P103</v>
      </c>
      <c r="AM292" s="2" t="str">
        <f>_xll.BDP($B292,AM$2)</f>
        <v>#N/A N/A</v>
      </c>
      <c r="AN292" s="2" t="str">
        <f>_xll.BDP($B292,AN$2)</f>
        <v>#N/A N/A</v>
      </c>
      <c r="AO292" s="2"/>
      <c r="AP292">
        <f>_xll.BDP(LEFT($H292,LEN($H292)-2)&amp;"Equity",AP$2)</f>
        <v>3.1869365057257681E-4</v>
      </c>
      <c r="AQ292">
        <f>_xll.BDP(LEFT($H292,LEN($H292)-2)&amp;"Equity",AQ$2)</f>
        <v>1.7318935542598779E-2</v>
      </c>
      <c r="AR292" s="2" t="str">
        <f>_xll.BDP($B292,AR$2)</f>
        <v>NEW YORK</v>
      </c>
      <c r="AS292" s="2"/>
      <c r="AT292" s="2">
        <f>_xll.BDP($B292,AT$2)</f>
        <v>0.8177918030805249</v>
      </c>
      <c r="AU292" s="2">
        <f>_xll.BDP($B292,AU$2)</f>
        <v>0.8177918030805249</v>
      </c>
      <c r="AV292" s="7">
        <f>_xll.BDP($B292,AV$2)</f>
        <v>4435080</v>
      </c>
      <c r="AW292" s="8">
        <f t="shared" si="11"/>
        <v>105333150</v>
      </c>
      <c r="AX292" s="7" t="str">
        <f>_xll.BDP($B292,AX$2)</f>
        <v>US30255P1030</v>
      </c>
      <c r="AY292" s="7" t="str">
        <f>_xll.BDP($B292,AY$2)</f>
        <v>BGDXK85</v>
      </c>
    </row>
    <row r="293" spans="2:51" x14ac:dyDescent="0.25">
      <c r="B293" t="s">
        <v>2042</v>
      </c>
      <c r="C293">
        <f>_xll.BDP($B293,C$2)</f>
        <v>13.899999999999999</v>
      </c>
      <c r="D293" s="3">
        <f>_xll.BDP($B293,D$2)/100</f>
        <v>-5.5041413583655462E-2</v>
      </c>
      <c r="E293" s="1">
        <f>_xll.BDP($B293,E$2)</f>
        <v>9977.065573770491</v>
      </c>
      <c r="G293" t="str">
        <f>_xll.BDP($B293,G$2)</f>
        <v>FOSSIL GROUP INC</v>
      </c>
      <c r="H293" t="str">
        <f>_xll.BDP($B293,H$2)</f>
        <v>FOSL US</v>
      </c>
      <c r="I293">
        <f>_xll.BDP(LEFT($H293,LEN(H293)-2)&amp;"Equity",I$2)</f>
        <v>3.01</v>
      </c>
      <c r="J293" s="3">
        <f>_xll.BDP(LEFT($H293,LEN($H293)-2)&amp;"Equity",J$2)/100</f>
        <v>-0.30484990000000001</v>
      </c>
      <c r="K293" t="str">
        <f>_xll.BDP(H293&amp;" Equity",$K$2)</f>
        <v>5/11/2023</v>
      </c>
      <c r="M293" t="str">
        <f>_xll.BDP($B293,M$2)</f>
        <v>#N/A Field Not Applicable</v>
      </c>
      <c r="N293">
        <f>_xll.BDP($B293,N$2)</f>
        <v>12.831469940618016</v>
      </c>
      <c r="O293">
        <f>_xll.BDP($B293,O$2)</f>
        <v>12.831469940618016</v>
      </c>
      <c r="P293">
        <f>_xll.BDP($B293,P$2)</f>
        <v>39.855713410860332</v>
      </c>
      <c r="Q293">
        <f>_xll.BDP($B293,Q$2)</f>
        <v>12.831469940618016</v>
      </c>
      <c r="R293" t="str">
        <f>_xll.BDP($B293,R$2)</f>
        <v>CALLABLE</v>
      </c>
      <c r="S293" t="str">
        <f>_xll.BDP($B293,S$2)</f>
        <v>FIXED</v>
      </c>
      <c r="T293">
        <f>_xll.BDP($B293,T$2)</f>
        <v>7</v>
      </c>
      <c r="U293">
        <f>_xll.BDP($B293,U$2)</f>
        <v>25</v>
      </c>
      <c r="V293" s="4" t="str">
        <f>_xll.BDP($B293,V$2)</f>
        <v>Quarter</v>
      </c>
      <c r="W293" s="4">
        <f>_xll.BDS($B293,"dvd_hist_all","startrow=1","endrow=1","startcol=2","endcol=2")</f>
        <v>44971</v>
      </c>
      <c r="X293" s="4">
        <f>_xll.BDS($B293,"dvd_hist_all","startrow=1","endrow=1","startcol=2","endcol=2")</f>
        <v>44971</v>
      </c>
      <c r="Y293" s="2" t="str">
        <f>_xll.BDP($B293,Y$2)</f>
        <v>#N/A Field Not Applicable</v>
      </c>
      <c r="Z293" t="str">
        <f>_xll.BDP($B293,Z$2)</f>
        <v>11/30/2023</v>
      </c>
      <c r="AA293" t="str">
        <f>_xll.BDP($B293,AA$2)</f>
        <v>#N/A Field Not Applicable</v>
      </c>
      <c r="AB293" t="str">
        <f>_xll.BDP($B293,AB$2)</f>
        <v>Anytime</v>
      </c>
      <c r="AC293" t="str">
        <f>_xll.BDP($B293,AC$2)</f>
        <v>11/30/2026</v>
      </c>
      <c r="AH293" t="str">
        <f>_xll.BDP($B293,AH$2)</f>
        <v>N</v>
      </c>
      <c r="AI293" t="str">
        <f>_xll.BDP($B293,AI$2)</f>
        <v>Not Confirmed</v>
      </c>
      <c r="AJ293" t="str">
        <f>_xll.BDP($B293,AJ$2)</f>
        <v>#N/A N/A</v>
      </c>
      <c r="AK293" t="str">
        <f>_xll.BDP($B293,AK$2)</f>
        <v>Sr Unsecured</v>
      </c>
      <c r="AL293" s="2" t="str">
        <f>_xll.BDP($B293,AL$2)</f>
        <v>34988V304</v>
      </c>
      <c r="AM293" s="2" t="str">
        <f>_xll.BDP($B293,AM$2)</f>
        <v>#N/A N/A</v>
      </c>
      <c r="AN293" s="2" t="str">
        <f>_xll.BDP($B293,AN$2)</f>
        <v>B-</v>
      </c>
      <c r="AO293" s="2"/>
      <c r="AP293">
        <f>_xll.BDP(LEFT($H293,LEN($H293)-2)&amp;"Equity",AP$2)</f>
        <v>0.1002899038928875</v>
      </c>
      <c r="AQ293">
        <f>_xll.BDP(LEFT($H293,LEN($H293)-2)&amp;"Equity",AQ$2)</f>
        <v>0.29268191527938769</v>
      </c>
      <c r="AR293" s="2" t="str">
        <f>_xll.BDP($B293,AR$2)</f>
        <v>NASDAQ/NGS</v>
      </c>
      <c r="AS293" s="2"/>
      <c r="AT293" s="2">
        <f>_xll.BDP($B293,AT$2)</f>
        <v>2.8581392675831205</v>
      </c>
      <c r="AU293" s="2">
        <f>_xll.BDP($B293,AU$2)</f>
        <v>2.8581392675831205</v>
      </c>
      <c r="AV293" s="7">
        <f>_xll.BDP($B293,AV$2)</f>
        <v>5600000</v>
      </c>
      <c r="AW293" s="8">
        <f t="shared" si="11"/>
        <v>77839999.999999985</v>
      </c>
      <c r="AX293" s="7" t="str">
        <f>_xll.BDP($B293,AX$2)</f>
        <v>US34988V3042</v>
      </c>
      <c r="AY293" s="7" t="str">
        <f>_xll.BDP($B293,AY$2)</f>
        <v>BPDZ125</v>
      </c>
    </row>
    <row r="294" spans="2:51" x14ac:dyDescent="0.25">
      <c r="B294" t="s">
        <v>2021</v>
      </c>
      <c r="C294">
        <f>_xll.BDP($B294,C$2)</f>
        <v>6.0750000000000002</v>
      </c>
      <c r="D294" s="3">
        <f>_xll.BDP($B294,D$2)/100</f>
        <v>-0.71551724137931028</v>
      </c>
      <c r="E294" s="1">
        <f>_xll.BDP($B294,E$2)</f>
        <v>539247.29508196726</v>
      </c>
      <c r="G294" t="str">
        <f>_xll.BDP($B294,G$2)</f>
        <v>FIRST REPUBLIC BANK</v>
      </c>
      <c r="H294" t="str">
        <f>_xll.BDP($B294,H$2)</f>
        <v>FRC US</v>
      </c>
      <c r="I294">
        <f>_xll.BDP(LEFT($H294,LEN(H294)-2)&amp;"Equity",I$2)</f>
        <v>13.5</v>
      </c>
      <c r="J294" s="3">
        <f>_xll.BDP(LEFT($H294,LEN($H294)-2)&amp;"Equity",J$2)/100</f>
        <v>-0.89025279999999996</v>
      </c>
      <c r="K294" t="str">
        <f>_xll.BDP(H294&amp;" Equity",$K$2)</f>
        <v>4/13/2023</v>
      </c>
      <c r="M294" t="str">
        <f>_xll.BDP($B294,M$2)</f>
        <v>#N/A Field Not Applicable</v>
      </c>
      <c r="N294">
        <f>_xll.BDP($B294,N$2)</f>
        <v>16.635859519408502</v>
      </c>
      <c r="O294">
        <f>_xll.BDP($B294,O$2)</f>
        <v>16.635859519408502</v>
      </c>
      <c r="P294">
        <f>_xll.BDP($B294,P$2)</f>
        <v>46.194480865569609</v>
      </c>
      <c r="Q294">
        <f>_xll.BDP($B294,Q$2)</f>
        <v>16.635859519408502</v>
      </c>
      <c r="R294" t="str">
        <f>_xll.BDP($B294,R$2)</f>
        <v>PERP/CALL</v>
      </c>
      <c r="S294" t="str">
        <f>_xll.BDP($B294,S$2)</f>
        <v>FIXED</v>
      </c>
      <c r="T294">
        <f>_xll.BDP($B294,T$2)</f>
        <v>4.5</v>
      </c>
      <c r="U294">
        <f>_xll.BDP($B294,U$2)</f>
        <v>25</v>
      </c>
      <c r="V294" s="4" t="str">
        <f>_xll.BDP($B294,V$2)</f>
        <v>Quarter</v>
      </c>
      <c r="W294" s="4">
        <f>_xll.BDS($B294,"dvd_hist_all","startrow=1","endrow=1","startcol=2","endcol=2")</f>
        <v>44938</v>
      </c>
      <c r="X294" s="4">
        <f>_xll.BDS($B294,"dvd_hist_all","startrow=1","endrow=1","startcol=2","endcol=2")</f>
        <v>44938</v>
      </c>
      <c r="Y294" s="2" t="str">
        <f>_xll.BDP($B294,Y$2)</f>
        <v>#N/A Field Not Applicable</v>
      </c>
      <c r="Z294" t="str">
        <f>_xll.BDP($B294,Z$2)</f>
        <v>12/31/2026</v>
      </c>
      <c r="AA294">
        <f>_xll.BDP($B294,AA$2)</f>
        <v>30</v>
      </c>
      <c r="AB294" t="str">
        <f>_xll.BDP($B294,AB$2)</f>
        <v>Anytime</v>
      </c>
      <c r="AC294" t="str">
        <f>_xll.BDP($B294,AC$2)</f>
        <v>#N/A Field Not Applicable</v>
      </c>
      <c r="AH294" t="str">
        <f>_xll.BDP($B294,AH$2)</f>
        <v>N</v>
      </c>
      <c r="AI294" t="str">
        <f>_xll.BDP($B294,AI$2)</f>
        <v>Yes</v>
      </c>
      <c r="AJ294" t="str">
        <f>_xll.BDP($B294,AJ$2)</f>
        <v>#N/A N/A</v>
      </c>
      <c r="AK294" t="str">
        <f>_xll.BDP($B294,AK$2)</f>
        <v>Preferred</v>
      </c>
      <c r="AL294" s="2" t="str">
        <f>_xll.BDP($B294,AL$2)</f>
        <v>33616C696</v>
      </c>
      <c r="AM294" s="2" t="str">
        <f>_xll.BDP($B294,AM$2)</f>
        <v>#N/A N/A</v>
      </c>
      <c r="AN294" s="2" t="str">
        <f>_xll.BDP($B294,AN$2)</f>
        <v>CCC *-</v>
      </c>
      <c r="AO294" s="2"/>
      <c r="AP294">
        <f>_xll.BDP(LEFT($H294,LEN($H294)-2)&amp;"Equity",AP$2)</f>
        <v>2.704977358601568E-2</v>
      </c>
      <c r="AQ294">
        <f>_xll.BDP(LEFT($H294,LEN($H294)-2)&amp;"Equity",AQ$2)</f>
        <v>6.178623223116031E-2</v>
      </c>
      <c r="AR294" s="2" t="str">
        <f>_xll.BDP($B294,AR$2)</f>
        <v>NEW YORK</v>
      </c>
      <c r="AS294" s="2"/>
      <c r="AT294" s="2">
        <f>_xll.BDP($B294,AT$2)</f>
        <v>4.9860324352893528</v>
      </c>
      <c r="AU294" s="2">
        <f>_xll.BDP($B294,AU$2)</f>
        <v>4.9860324352893528</v>
      </c>
      <c r="AV294" s="7">
        <f>_xll.BDP($B294,AV$2)</f>
        <v>29600000</v>
      </c>
      <c r="AW294" s="8">
        <f t="shared" si="11"/>
        <v>179820000</v>
      </c>
      <c r="AX294" s="7" t="str">
        <f>_xll.BDP($B294,AX$2)</f>
        <v>US33616C6966</v>
      </c>
      <c r="AY294" s="7" t="str">
        <f>_xll.BDP($B294,AY$2)</f>
        <v>BLGTT77</v>
      </c>
    </row>
    <row r="295" spans="2:51" x14ac:dyDescent="0.25">
      <c r="B295" t="s">
        <v>1955</v>
      </c>
      <c r="C295">
        <f>_xll.BDP($B295,C$2)</f>
        <v>5.6</v>
      </c>
      <c r="D295" s="3">
        <f>_xll.BDP($B295,D$2)/100</f>
        <v>-0.70608899297423888</v>
      </c>
      <c r="E295" s="1">
        <f>_xll.BDP($B295,E$2)</f>
        <v>634824.65573770495</v>
      </c>
      <c r="G295" t="str">
        <f>_xll.BDP($B295,G$2)</f>
        <v>FIRST REPUBLIC BANK</v>
      </c>
      <c r="H295" t="str">
        <f>_xll.BDP($B295,H$2)</f>
        <v>FRC US</v>
      </c>
      <c r="I295">
        <f>_xll.BDP(LEFT($H295,LEN(H295)-2)&amp;"Equity",I$2)</f>
        <v>13.5</v>
      </c>
      <c r="J295" s="3">
        <f>_xll.BDP(LEFT($H295,LEN($H295)-2)&amp;"Equity",J$2)/100</f>
        <v>-0.89025279999999996</v>
      </c>
      <c r="K295" t="str">
        <f>_xll.BDP(H295&amp;" Equity",$K$2)</f>
        <v>4/13/2023</v>
      </c>
      <c r="M295" t="str">
        <f>_xll.BDP($B295,M$2)</f>
        <v>#N/A Field Not Applicable</v>
      </c>
      <c r="N295">
        <f>_xll.BDP($B295,N$2)</f>
        <v>16.705336426914151</v>
      </c>
      <c r="O295">
        <f>_xll.BDP($B295,O$2)</f>
        <v>16.705336426914151</v>
      </c>
      <c r="P295">
        <f>_xll.BDP($B295,P$2)</f>
        <v>53.455961989536178</v>
      </c>
      <c r="Q295">
        <f>_xll.BDP($B295,Q$2)</f>
        <v>16.705336426914151</v>
      </c>
      <c r="R295" t="str">
        <f>_xll.BDP($B295,R$2)</f>
        <v>PERP/CALL</v>
      </c>
      <c r="S295" t="str">
        <f>_xll.BDP($B295,S$2)</f>
        <v>FIXED</v>
      </c>
      <c r="T295">
        <f>_xll.BDP($B295,T$2)</f>
        <v>4</v>
      </c>
      <c r="U295">
        <f>_xll.BDP($B295,U$2)</f>
        <v>25</v>
      </c>
      <c r="V295" s="4" t="str">
        <f>_xll.BDP($B295,V$2)</f>
        <v>Quarter</v>
      </c>
      <c r="W295" s="4">
        <f>_xll.BDS($B295,"dvd_hist_all","startrow=1","endrow=1","startcol=2","endcol=2")</f>
        <v>44938</v>
      </c>
      <c r="X295" s="4">
        <f>_xll.BDS($B295,"dvd_hist_all","startrow=1","endrow=1","startcol=2","endcol=2")</f>
        <v>44938</v>
      </c>
      <c r="Y295" s="2" t="str">
        <f>_xll.BDP($B295,Y$2)</f>
        <v>#N/A Field Not Applicable</v>
      </c>
      <c r="Z295" t="str">
        <f>_xll.BDP($B295,Z$2)</f>
        <v>8/30/2026</v>
      </c>
      <c r="AA295">
        <f>_xll.BDP($B295,AA$2)</f>
        <v>30</v>
      </c>
      <c r="AB295" t="str">
        <f>_xll.BDP($B295,AB$2)</f>
        <v>Anytime</v>
      </c>
      <c r="AC295" t="str">
        <f>_xll.BDP($B295,AC$2)</f>
        <v>#N/A Field Not Applicable</v>
      </c>
      <c r="AH295" t="str">
        <f>_xll.BDP($B295,AH$2)</f>
        <v>N</v>
      </c>
      <c r="AI295" t="str">
        <f>_xll.BDP($B295,AI$2)</f>
        <v>Yes</v>
      </c>
      <c r="AJ295" t="str">
        <f>_xll.BDP($B295,AJ$2)</f>
        <v>#N/A N/A</v>
      </c>
      <c r="AK295" t="str">
        <f>_xll.BDP($B295,AK$2)</f>
        <v>Preferred</v>
      </c>
      <c r="AL295" s="2" t="str">
        <f>_xll.BDP($B295,AL$2)</f>
        <v>33616C720</v>
      </c>
      <c r="AM295" s="2" t="str">
        <f>_xll.BDP($B295,AM$2)</f>
        <v>#N/A N/A</v>
      </c>
      <c r="AN295" s="2" t="str">
        <f>_xll.BDP($B295,AN$2)</f>
        <v>CCC *-</v>
      </c>
      <c r="AO295" s="2"/>
      <c r="AP295">
        <f>_xll.BDP(LEFT($H295,LEN($H295)-2)&amp;"Equity",AP$2)</f>
        <v>2.704977358601568E-2</v>
      </c>
      <c r="AQ295">
        <f>_xll.BDP(LEFT($H295,LEN($H295)-2)&amp;"Equity",AQ$2)</f>
        <v>6.178623223116031E-2</v>
      </c>
      <c r="AR295" s="2" t="str">
        <f>_xll.BDP($B295,AR$2)</f>
        <v>NEW YORK</v>
      </c>
      <c r="AS295" s="2"/>
      <c r="AT295" s="2">
        <f>_xll.BDP($B295,AT$2)</f>
        <v>5.1803930923490151</v>
      </c>
      <c r="AU295" s="2">
        <f>_xll.BDP($B295,AU$2)</f>
        <v>5.1803930923490151</v>
      </c>
      <c r="AV295" s="7">
        <f>_xll.BDP($B295,AV$2)</f>
        <v>30000000</v>
      </c>
      <c r="AW295" s="8">
        <f t="shared" si="11"/>
        <v>168000000</v>
      </c>
      <c r="AX295" s="7" t="str">
        <f>_xll.BDP($B295,AX$2)</f>
        <v>US33616C7204</v>
      </c>
      <c r="AY295" s="7" t="str">
        <f>_xll.BDP($B295,AY$2)</f>
        <v>BNT8V57</v>
      </c>
    </row>
    <row r="296" spans="2:51" x14ac:dyDescent="0.25">
      <c r="B296" t="s">
        <v>1137</v>
      </c>
      <c r="C296">
        <f>_xll.BDP($B296,C$2)</f>
        <v>6.59</v>
      </c>
      <c r="D296" s="3">
        <f>_xll.BDP($B296,D$2)/100</f>
        <v>-0.71469248291571741</v>
      </c>
      <c r="E296" s="1">
        <f>_xll.BDP($B296,E$2)</f>
        <v>247885.75409836066</v>
      </c>
      <c r="G296" t="str">
        <f>_xll.BDP($B296,G$2)</f>
        <v>FIRST REPUBLIC BANK</v>
      </c>
      <c r="H296" t="str">
        <f>_xll.BDP($B296,H$2)</f>
        <v>FRC US</v>
      </c>
      <c r="I296">
        <f>_xll.BDP(LEFT($H296,LEN(H296)-2)&amp;"Equity",I$2)</f>
        <v>13.5</v>
      </c>
      <c r="J296" s="3">
        <f>_xll.BDP(LEFT($H296,LEN($H296)-2)&amp;"Equity",J$2)/100</f>
        <v>-0.89025279999999996</v>
      </c>
      <c r="K296" t="str">
        <f>_xll.BDP(H296&amp;" Equity",$K$2)</f>
        <v>4/13/2023</v>
      </c>
      <c r="M296" t="str">
        <f>_xll.BDP($B296,M$2)</f>
        <v>#N/A Field Not Applicable</v>
      </c>
      <c r="N296">
        <f>_xll.BDP($B296,N$2)</f>
        <v>13.071291351162223</v>
      </c>
      <c r="O296">
        <f>_xll.BDP($B296,O$2)</f>
        <v>13.071291351162223</v>
      </c>
      <c r="P296">
        <f>_xll.BDP($B296,P$2)</f>
        <v>55.253502235150492</v>
      </c>
      <c r="Q296">
        <f>_xll.BDP($B296,Q$2)</f>
        <v>13.071291351162223</v>
      </c>
      <c r="R296" t="str">
        <f>_xll.BDP($B296,R$2)</f>
        <v>PERP/CALL</v>
      </c>
      <c r="S296" t="str">
        <f>_xll.BDP($B296,S$2)</f>
        <v>FIXED</v>
      </c>
      <c r="T296">
        <f>_xll.BDP($B296,T$2)</f>
        <v>4.125</v>
      </c>
      <c r="U296">
        <f>_xll.BDP($B296,U$2)</f>
        <v>25</v>
      </c>
      <c r="V296" s="4" t="str">
        <f>_xll.BDP($B296,V$2)</f>
        <v>Quarter</v>
      </c>
      <c r="W296" s="4">
        <f>_xll.BDS($B296,"dvd_hist_all","startrow=1","endrow=1","startcol=2","endcol=2")</f>
        <v>44938</v>
      </c>
      <c r="X296" s="4">
        <f>_xll.BDS($B296,"dvd_hist_all","startrow=1","endrow=1","startcol=2","endcol=2")</f>
        <v>44938</v>
      </c>
      <c r="Y296" s="2" t="str">
        <f>_xll.BDP($B296,Y$2)</f>
        <v>NON-CUMULATIVE</v>
      </c>
      <c r="Z296" t="str">
        <f>_xll.BDP($B296,Z$2)</f>
        <v>10/30/2025</v>
      </c>
      <c r="AA296">
        <f>_xll.BDP($B296,AA$2)</f>
        <v>30</v>
      </c>
      <c r="AB296" t="str">
        <f>_xll.BDP($B296,AB$2)</f>
        <v>Anytime</v>
      </c>
      <c r="AC296" t="str">
        <f>_xll.BDP($B296,AC$2)</f>
        <v>#N/A Field Not Applicable</v>
      </c>
      <c r="AH296" t="str">
        <f>_xll.BDP($B296,AH$2)</f>
        <v>N</v>
      </c>
      <c r="AI296" t="str">
        <f>_xll.BDP($B296,AI$2)</f>
        <v>Yes</v>
      </c>
      <c r="AJ296" t="str">
        <f>_xll.BDP($B296,AJ$2)</f>
        <v>N</v>
      </c>
      <c r="AK296" t="str">
        <f>_xll.BDP($B296,AK$2)</f>
        <v>Preferred</v>
      </c>
      <c r="AL296" s="2" t="str">
        <f>_xll.BDP($B296,AL$2)</f>
        <v>33616C761</v>
      </c>
      <c r="AM296" s="2" t="str">
        <f>_xll.BDP($B296,AM$2)</f>
        <v>#N/A N/A</v>
      </c>
      <c r="AN296" s="2" t="str">
        <f>_xll.BDP($B296,AN$2)</f>
        <v>CCC *-</v>
      </c>
      <c r="AO296" s="2"/>
      <c r="AP296">
        <f>_xll.BDP(LEFT($H296,LEN($H296)-2)&amp;"Equity",AP$2)</f>
        <v>2.704977358601568E-2</v>
      </c>
      <c r="AQ296">
        <f>_xll.BDP(LEFT($H296,LEN($H296)-2)&amp;"Equity",AQ$2)</f>
        <v>6.178623223116031E-2</v>
      </c>
      <c r="AR296" s="2" t="str">
        <f>_xll.BDP($B296,AR$2)</f>
        <v>NEW YORK</v>
      </c>
      <c r="AS296" s="2"/>
      <c r="AT296" s="2">
        <f>_xll.BDP($B296,AT$2)</f>
        <v>5.9696865732567232</v>
      </c>
      <c r="AU296" s="2">
        <f>_xll.BDP($B296,AU$2)</f>
        <v>5.9696865732567232</v>
      </c>
      <c r="AV296" s="7">
        <f>_xll.BDP($B296,AV$2)</f>
        <v>20000000</v>
      </c>
      <c r="AW296" s="8">
        <f t="shared" si="11"/>
        <v>131800000</v>
      </c>
      <c r="AX296" s="7" t="str">
        <f>_xll.BDP($B296,AX$2)</f>
        <v>US33616C7618</v>
      </c>
      <c r="AY296" s="7" t="str">
        <f>_xll.BDP($B296,AY$2)</f>
        <v>BN78F13</v>
      </c>
    </row>
    <row r="297" spans="2:51" x14ac:dyDescent="0.25">
      <c r="B297" t="s">
        <v>1222</v>
      </c>
      <c r="C297">
        <f>_xll.BDP($B297,C$2)</f>
        <v>6.5949999999999998</v>
      </c>
      <c r="D297" s="3">
        <f>_xll.BDP($B297,D$2)/100</f>
        <v>-0.71073446327683609</v>
      </c>
      <c r="E297" s="1">
        <f>_xll.BDP($B297,E$2)</f>
        <v>314163.44262295082</v>
      </c>
      <c r="G297" t="str">
        <f>_xll.BDP($B297,G$2)</f>
        <v>FIRST REPUBLIC BANK</v>
      </c>
      <c r="H297" t="str">
        <f>_xll.BDP($B297,H$2)</f>
        <v>FRC US</v>
      </c>
      <c r="I297">
        <f>_xll.BDP(LEFT($H297,LEN(H297)-2)&amp;"Equity",I$2)</f>
        <v>13.5</v>
      </c>
      <c r="J297" s="3">
        <f>_xll.BDP(LEFT($H297,LEN($H297)-2)&amp;"Equity",J$2)/100</f>
        <v>-0.89025279999999996</v>
      </c>
      <c r="K297" t="str">
        <f>_xll.BDP(H297&amp;" Equity",$K$2)</f>
        <v>4/13/2023</v>
      </c>
      <c r="M297" t="str">
        <f>_xll.BDP($B297,M$2)</f>
        <v>#N/A Field Not Applicable</v>
      </c>
      <c r="N297">
        <f>_xll.BDP($B297,N$2)</f>
        <v>13.343391750644276</v>
      </c>
      <c r="O297">
        <f>_xll.BDP($B297,O$2)</f>
        <v>13.343391750644276</v>
      </c>
      <c r="P297">
        <f>_xll.BDP($B297,P$2)</f>
        <v>48.246062492254794</v>
      </c>
      <c r="Q297">
        <f>_xll.BDP($B297,Q$2)</f>
        <v>13.343391750644276</v>
      </c>
      <c r="R297" t="str">
        <f>_xll.BDP($B297,R$2)</f>
        <v>PERP/CALL</v>
      </c>
      <c r="S297" t="str">
        <f>_xll.BDP($B297,S$2)</f>
        <v>FIXED</v>
      </c>
      <c r="T297">
        <f>_xll.BDP($B297,T$2)</f>
        <v>4.25</v>
      </c>
      <c r="U297">
        <f>_xll.BDP($B297,U$2)</f>
        <v>25</v>
      </c>
      <c r="V297" s="4" t="str">
        <f>_xll.BDP($B297,V$2)</f>
        <v>Quarter</v>
      </c>
      <c r="W297" s="4">
        <f>_xll.BDS($B297,"dvd_hist_all","startrow=1","endrow=1","startcol=2","endcol=2")</f>
        <v>44938</v>
      </c>
      <c r="X297" s="4">
        <f>_xll.BDS($B297,"dvd_hist_all","startrow=1","endrow=1","startcol=2","endcol=2")</f>
        <v>44938</v>
      </c>
      <c r="Y297" s="2" t="str">
        <f>_xll.BDP($B297,Y$2)</f>
        <v>NON-CUMULATIVE</v>
      </c>
      <c r="Z297" t="str">
        <f>_xll.BDP($B297,Z$2)</f>
        <v>3/30/2026</v>
      </c>
      <c r="AA297" t="str">
        <f>_xll.BDP($B297,AA$2)</f>
        <v>#N/A Field Not Applicable</v>
      </c>
      <c r="AB297" t="str">
        <f>_xll.BDP($B297,AB$2)</f>
        <v>Anytime</v>
      </c>
      <c r="AC297" t="str">
        <f>_xll.BDP($B297,AC$2)</f>
        <v>#N/A Field Not Applicable</v>
      </c>
      <c r="AH297" t="str">
        <f>_xll.BDP($B297,AH$2)</f>
        <v>N</v>
      </c>
      <c r="AI297" t="str">
        <f>_xll.BDP($B297,AI$2)</f>
        <v>Yes</v>
      </c>
      <c r="AJ297" t="str">
        <f>_xll.BDP($B297,AJ$2)</f>
        <v>N</v>
      </c>
      <c r="AK297" t="str">
        <f>_xll.BDP($B297,AK$2)</f>
        <v>Preferred</v>
      </c>
      <c r="AL297" s="2" t="str">
        <f>_xll.BDP($B297,AL$2)</f>
        <v>33616C746</v>
      </c>
      <c r="AM297" s="2" t="str">
        <f>_xll.BDP($B297,AM$2)</f>
        <v>#N/A N/A</v>
      </c>
      <c r="AN297" s="2" t="str">
        <f>_xll.BDP($B297,AN$2)</f>
        <v>CCC *-</v>
      </c>
      <c r="AO297" s="2"/>
      <c r="AP297">
        <f>_xll.BDP(LEFT($H297,LEN($H297)-2)&amp;"Equity",AP$2)</f>
        <v>2.704977358601568E-2</v>
      </c>
      <c r="AQ297">
        <f>_xll.BDP(LEFT($H297,LEN($H297)-2)&amp;"Equity",AQ$2)</f>
        <v>6.178623223116031E-2</v>
      </c>
      <c r="AR297" s="2" t="str">
        <f>_xll.BDP($B297,AR$2)</f>
        <v>NEW YORK</v>
      </c>
      <c r="AS297" s="2"/>
      <c r="AT297" s="2">
        <f>_xll.BDP($B297,AT$2)</f>
        <v>5.7866535162223958</v>
      </c>
      <c r="AU297" s="2">
        <f>_xll.BDP($B297,AU$2)</f>
        <v>5.7866535162223958</v>
      </c>
      <c r="AV297" s="7">
        <f>_xll.BDP($B297,AV$2)</f>
        <v>29900000</v>
      </c>
      <c r="AW297" s="8">
        <f t="shared" si="11"/>
        <v>197190500</v>
      </c>
      <c r="AX297" s="7" t="str">
        <f>_xll.BDP($B297,AX$2)</f>
        <v>US33616C7469</v>
      </c>
      <c r="AY297" s="7" t="str">
        <f>_xll.BDP($B297,AY$2)</f>
        <v>BMH5WY9</v>
      </c>
    </row>
    <row r="298" spans="2:51" x14ac:dyDescent="0.25">
      <c r="B298" t="s">
        <v>919</v>
      </c>
      <c r="C298">
        <f>_xll.BDP($B298,C$2)</f>
        <v>6.73</v>
      </c>
      <c r="D298" s="3">
        <f>_xll.BDP($B298,D$2)/100</f>
        <v>-0.7325581395348838</v>
      </c>
      <c r="E298" s="1">
        <f>_xll.BDP($B298,E$2)</f>
        <v>300430.83606557379</v>
      </c>
      <c r="G298" t="str">
        <f>_xll.BDP($B298,G$2)</f>
        <v>FIRST REPUBLIC BANK</v>
      </c>
      <c r="H298" t="str">
        <f>_xll.BDP($B298,H$2)</f>
        <v>FRC US</v>
      </c>
      <c r="I298">
        <f>_xll.BDP(LEFT($H298,LEN(H298)-2)&amp;"Equity",I$2)</f>
        <v>13.5</v>
      </c>
      <c r="J298" s="3">
        <f>_xll.BDP(LEFT($H298,LEN($H298)-2)&amp;"Equity",J$2)/100</f>
        <v>-0.89025279999999996</v>
      </c>
      <c r="K298" t="str">
        <f>_xll.BDP(H298&amp;" Equity",$K$2)</f>
        <v>4/13/2023</v>
      </c>
      <c r="M298" t="str">
        <f>_xll.BDP($B298,M$2)</f>
        <v>#N/A Field Not Applicable</v>
      </c>
      <c r="N298">
        <f>_xll.BDP($B298,N$2)</f>
        <v>14.314115308151091</v>
      </c>
      <c r="O298">
        <f>_xll.BDP($B298,O$2)</f>
        <v>14.314115308151091</v>
      </c>
      <c r="P298">
        <f>_xll.BDP($B298,P$2)</f>
        <v>77.90383740537672</v>
      </c>
      <c r="Q298">
        <f>_xll.BDP($B298,Q$2)</f>
        <v>14.314115308151091</v>
      </c>
      <c r="R298" t="str">
        <f>_xll.BDP($B298,R$2)</f>
        <v>PERP/CALL</v>
      </c>
      <c r="S298" t="str">
        <f>_xll.BDP($B298,S$2)</f>
        <v>FIXED</v>
      </c>
      <c r="T298">
        <f>_xll.BDP($B298,T$2)</f>
        <v>4.7</v>
      </c>
      <c r="U298">
        <f>_xll.BDP($B298,U$2)</f>
        <v>25</v>
      </c>
      <c r="V298" s="4" t="str">
        <f>_xll.BDP($B298,V$2)</f>
        <v>Quarter</v>
      </c>
      <c r="W298" s="4">
        <f>_xll.BDS($B298,"dvd_hist_all","startrow=1","endrow=1","startcol=2","endcol=2")</f>
        <v>44938</v>
      </c>
      <c r="X298" s="4">
        <f>_xll.BDS($B298,"dvd_hist_all","startrow=1","endrow=1","startcol=2","endcol=2")</f>
        <v>44938</v>
      </c>
      <c r="Y298" s="2" t="str">
        <f>_xll.BDP($B298,Y$2)</f>
        <v>NON-CUMULATIVE</v>
      </c>
      <c r="Z298" t="str">
        <f>_xll.BDP($B298,Z$2)</f>
        <v>12/31/2024</v>
      </c>
      <c r="AA298">
        <f>_xll.BDP($B298,AA$2)</f>
        <v>30</v>
      </c>
      <c r="AB298" t="str">
        <f>_xll.BDP($B298,AB$2)</f>
        <v>Anytime</v>
      </c>
      <c r="AC298" t="str">
        <f>_xll.BDP($B298,AC$2)</f>
        <v>#N/A Field Not Applicable</v>
      </c>
      <c r="AH298" t="str">
        <f>_xll.BDP($B298,AH$2)</f>
        <v>N</v>
      </c>
      <c r="AI298" t="str">
        <f>_xll.BDP($B298,AI$2)</f>
        <v>Yes</v>
      </c>
      <c r="AJ298" t="str">
        <f>_xll.BDP($B298,AJ$2)</f>
        <v>N</v>
      </c>
      <c r="AK298" t="str">
        <f>_xll.BDP($B298,AK$2)</f>
        <v>Preferred</v>
      </c>
      <c r="AL298" s="2" t="str">
        <f>_xll.BDP($B298,AL$2)</f>
        <v>33616C787</v>
      </c>
      <c r="AM298" s="2" t="str">
        <f>_xll.BDP($B298,AM$2)</f>
        <v>#N/A N/A</v>
      </c>
      <c r="AN298" s="2" t="str">
        <f>_xll.BDP($B298,AN$2)</f>
        <v>CCC *-</v>
      </c>
      <c r="AO298" s="2"/>
      <c r="AP298">
        <f>_xll.BDP(LEFT($H298,LEN($H298)-2)&amp;"Equity",AP$2)</f>
        <v>2.704977358601568E-2</v>
      </c>
      <c r="AQ298">
        <f>_xll.BDP(LEFT($H298,LEN($H298)-2)&amp;"Equity",AQ$2)</f>
        <v>6.178623223116031E-2</v>
      </c>
      <c r="AR298" s="2" t="str">
        <f>_xll.BDP($B298,AR$2)</f>
        <v>NEW YORK</v>
      </c>
      <c r="AS298" s="2"/>
      <c r="AT298" s="2">
        <f>_xll.BDP($B298,AT$2)</f>
        <v>5.3078706966617517</v>
      </c>
      <c r="AU298" s="2">
        <f>_xll.BDP($B298,AU$2)</f>
        <v>5.3078706966617517</v>
      </c>
      <c r="AV298" s="7">
        <f>_xll.BDP($B298,AV$2)</f>
        <v>15800000</v>
      </c>
      <c r="AW298" s="8">
        <f t="shared" si="11"/>
        <v>106334000</v>
      </c>
      <c r="AX298" s="7" t="str">
        <f>_xll.BDP($B298,AX$2)</f>
        <v>US33616C7873</v>
      </c>
      <c r="AY298" s="7" t="str">
        <f>_xll.BDP($B298,AY$2)</f>
        <v>BKBKSZ9</v>
      </c>
    </row>
    <row r="299" spans="2:51" x14ac:dyDescent="0.25">
      <c r="B299" t="s">
        <v>108</v>
      </c>
      <c r="C299">
        <f>_xll.BDP($B299,C$2)</f>
        <v>6.125</v>
      </c>
      <c r="D299" s="3">
        <f>_xll.BDP($B299,D$2)/100</f>
        <v>-0.72319319792158721</v>
      </c>
      <c r="E299" s="1">
        <f>_xll.BDP($B299,E$2)</f>
        <v>126240.45901639345</v>
      </c>
      <c r="G299" t="str">
        <f>_xll.BDP($B299,G$2)</f>
        <v>FIRST REPUBLIC BANK</v>
      </c>
      <c r="H299" t="str">
        <f>_xll.BDP($B299,H$2)</f>
        <v>FRC US</v>
      </c>
      <c r="I299">
        <f>_xll.BDP(LEFT($H299,LEN(H299)-2)&amp;"Equity",I$2)</f>
        <v>13.5</v>
      </c>
      <c r="J299" s="3">
        <f>_xll.BDP(LEFT($H299,LEN($H299)-2)&amp;"Equity",J$2)/100</f>
        <v>-0.89025279999999996</v>
      </c>
      <c r="K299" t="str">
        <f>_xll.BDP(H299&amp;" Equity",$K$2)</f>
        <v>4/13/2023</v>
      </c>
      <c r="M299" t="str">
        <f>_xll.BDP($B299,M$2)</f>
        <v>#N/A Field Not Applicable</v>
      </c>
      <c r="N299">
        <f>_xll.BDP($B299,N$2)</f>
        <v>19.571184215760375</v>
      </c>
      <c r="O299">
        <f>_xll.BDP($B299,O$2)</f>
        <v>19.571184215760375</v>
      </c>
      <c r="P299">
        <f>_xll.BDP($B299,P$2)</f>
        <v>3603.8284632034633</v>
      </c>
      <c r="Q299">
        <f>_xll.BDP($B299,Q$2)</f>
        <v>19.571184215760375</v>
      </c>
      <c r="R299" t="str">
        <f>_xll.BDP($B299,R$2)</f>
        <v>PERP/CALL</v>
      </c>
      <c r="S299" t="str">
        <f>_xll.BDP($B299,S$2)</f>
        <v>FIXED</v>
      </c>
      <c r="T299">
        <f>_xll.BDP($B299,T$2)</f>
        <v>5.125</v>
      </c>
      <c r="U299">
        <f>_xll.BDP($B299,U$2)</f>
        <v>25</v>
      </c>
      <c r="V299" s="4" t="str">
        <f>_xll.BDP($B299,V$2)</f>
        <v>Quarter</v>
      </c>
      <c r="W299" s="4">
        <f>_xll.BDS($B299,"dvd_hist_all","startrow=1","endrow=1","startcol=2","endcol=2")</f>
        <v>44999</v>
      </c>
      <c r="X299" s="4">
        <f>_xll.BDS($B299,"dvd_hist_all","startrow=1","endrow=1","startcol=2","endcol=2")</f>
        <v>44999</v>
      </c>
      <c r="Y299" s="2" t="str">
        <f>_xll.BDP($B299,Y$2)</f>
        <v>NON-CUMULATIVE</v>
      </c>
      <c r="Z299" t="str">
        <f>_xll.BDP($B299,Z$2)</f>
        <v>4/28/2023</v>
      </c>
      <c r="AA299">
        <f>_xll.BDP($B299,AA$2)</f>
        <v>30</v>
      </c>
      <c r="AB299" t="str">
        <f>_xll.BDP($B299,AB$2)</f>
        <v>Anytime</v>
      </c>
      <c r="AC299" t="str">
        <f>_xll.BDP($B299,AC$2)</f>
        <v>#N/A Field Not Applicable</v>
      </c>
      <c r="AH299" t="str">
        <f>_xll.BDP($B299,AH$2)</f>
        <v>N</v>
      </c>
      <c r="AI299" t="str">
        <f>_xll.BDP($B299,AI$2)</f>
        <v>Not Confirmed</v>
      </c>
      <c r="AJ299" t="str">
        <f>_xll.BDP($B299,AJ$2)</f>
        <v>N</v>
      </c>
      <c r="AK299" t="str">
        <f>_xll.BDP($B299,AK$2)</f>
        <v>Preferred</v>
      </c>
      <c r="AL299" s="2" t="str">
        <f>_xll.BDP($B299,AL$2)</f>
        <v>33616C811</v>
      </c>
      <c r="AM299" s="2" t="str">
        <f>_xll.BDP($B299,AM$2)</f>
        <v>CCC *-</v>
      </c>
      <c r="AN299" s="2" t="str">
        <f>_xll.BDP($B299,AN$2)</f>
        <v>CCC *-</v>
      </c>
      <c r="AO299" s="2"/>
      <c r="AP299">
        <f>_xll.BDP(LEFT($H299,LEN($H299)-2)&amp;"Equity",AP$2)</f>
        <v>2.704977358601568E-2</v>
      </c>
      <c r="AQ299">
        <f>_xll.BDP(LEFT($H299,LEN($H299)-2)&amp;"Equity",AQ$2)</f>
        <v>6.178623223116031E-2</v>
      </c>
      <c r="AR299" s="2" t="str">
        <f>_xll.BDP($B299,AR$2)</f>
        <v>NEW YORK</v>
      </c>
      <c r="AS299" s="2"/>
      <c r="AT299" s="2">
        <f>_xll.BDP($B299,AT$2)</f>
        <v>4.6975186925401582</v>
      </c>
      <c r="AU299" s="2">
        <f>_xll.BDP($B299,AU$2)</f>
        <v>4.6975186925401582</v>
      </c>
      <c r="AV299" s="7">
        <f>_xll.BDP($B299,AV$2)</f>
        <v>8000000</v>
      </c>
      <c r="AW299" s="8">
        <f t="shared" si="11"/>
        <v>49000000</v>
      </c>
      <c r="AX299" s="7" t="str">
        <f>_xll.BDP($B299,AX$2)</f>
        <v>US33616C8111</v>
      </c>
      <c r="AY299" s="7" t="str">
        <f>_xll.BDP($B299,AY$2)</f>
        <v>BF2P6Q5</v>
      </c>
    </row>
    <row r="300" spans="2:51" x14ac:dyDescent="0.25">
      <c r="B300" t="s">
        <v>709</v>
      </c>
      <c r="C300">
        <f>_xll.BDP($B300,C$2)</f>
        <v>6.9499999999999993</v>
      </c>
      <c r="D300" s="3">
        <f>_xll.BDP($B300,D$2)/100</f>
        <v>-0.73672852826931357</v>
      </c>
      <c r="E300" s="1">
        <f>_xll.BDP($B300,E$2)</f>
        <v>173064.50819672132</v>
      </c>
      <c r="G300" t="str">
        <f>_xll.BDP($B300,G$2)</f>
        <v>FIRST REPUBLIC BANK</v>
      </c>
      <c r="H300" t="str">
        <f>_xll.BDP($B300,H$2)</f>
        <v>FRC US</v>
      </c>
      <c r="I300">
        <f>_xll.BDP(LEFT($H300,LEN(H300)-2)&amp;"Equity",I$2)</f>
        <v>13.5</v>
      </c>
      <c r="J300" s="3">
        <f>_xll.BDP(LEFT($H300,LEN($H300)-2)&amp;"Equity",J$2)/100</f>
        <v>-0.89025279999999996</v>
      </c>
      <c r="K300" t="str">
        <f>_xll.BDP(H300&amp;" Equity",$K$2)</f>
        <v>4/13/2023</v>
      </c>
      <c r="M300" t="str">
        <f>_xll.BDP($B300,M$2)</f>
        <v>#N/A Field Not Applicable</v>
      </c>
      <c r="N300">
        <f>_xll.BDP($B300,N$2)</f>
        <v>17.758643885376028</v>
      </c>
      <c r="O300">
        <f>_xll.BDP($B300,O$2)</f>
        <v>17.758643885376028</v>
      </c>
      <c r="P300">
        <f>_xll.BDP($B300,P$2)</f>
        <v>899.67948717948718</v>
      </c>
      <c r="Q300">
        <f>_xll.BDP($B300,Q$2)</f>
        <v>17.758643885376028</v>
      </c>
      <c r="R300" t="str">
        <f>_xll.BDP($B300,R$2)</f>
        <v>PERP/CALL</v>
      </c>
      <c r="S300" t="str">
        <f>_xll.BDP($B300,S$2)</f>
        <v>FIXED</v>
      </c>
      <c r="T300">
        <f>_xll.BDP($B300,T$2)</f>
        <v>5.5</v>
      </c>
      <c r="U300">
        <f>_xll.BDP($B300,U$2)</f>
        <v>25</v>
      </c>
      <c r="V300" s="4" t="str">
        <f>_xll.BDP($B300,V$2)</f>
        <v>Quarter</v>
      </c>
      <c r="W300" s="4">
        <f>_xll.BDS($B300,"dvd_hist_all","startrow=1","endrow=1","startcol=2","endcol=2")</f>
        <v>44999</v>
      </c>
      <c r="X300" s="4">
        <f>_xll.BDS($B300,"dvd_hist_all","startrow=1","endrow=1","startcol=2","endcol=2")</f>
        <v>44999</v>
      </c>
      <c r="Y300" s="2" t="str">
        <f>_xll.BDP($B300,Y$2)</f>
        <v>NON-CUMULATIVE</v>
      </c>
      <c r="Z300" t="str">
        <f>_xll.BDP($B300,Z$2)</f>
        <v>6/30/2023</v>
      </c>
      <c r="AA300">
        <f>_xll.BDP($B300,AA$2)</f>
        <v>30</v>
      </c>
      <c r="AB300" t="str">
        <f>_xll.BDP($B300,AB$2)</f>
        <v>Anytime</v>
      </c>
      <c r="AC300" t="str">
        <f>_xll.BDP($B300,AC$2)</f>
        <v>#N/A Field Not Applicable</v>
      </c>
      <c r="AH300" t="str">
        <f>_xll.BDP($B300,AH$2)</f>
        <v>N</v>
      </c>
      <c r="AI300" t="str">
        <f>_xll.BDP($B300,AI$2)</f>
        <v>Yes</v>
      </c>
      <c r="AJ300" t="str">
        <f>_xll.BDP($B300,AJ$2)</f>
        <v>N</v>
      </c>
      <c r="AK300" t="str">
        <f>_xll.BDP($B300,AK$2)</f>
        <v>Preferred</v>
      </c>
      <c r="AL300" s="2" t="str">
        <f>_xll.BDP($B300,AL$2)</f>
        <v>336158803</v>
      </c>
      <c r="AM300" s="2" t="str">
        <f>_xll.BDP($B300,AM$2)</f>
        <v>CCC *-</v>
      </c>
      <c r="AN300" s="2" t="str">
        <f>_xll.BDP($B300,AN$2)</f>
        <v>CCC *-</v>
      </c>
      <c r="AO300" s="2"/>
      <c r="AP300">
        <f>_xll.BDP(LEFT($H300,LEN($H300)-2)&amp;"Equity",AP$2)</f>
        <v>2.704977358601568E-2</v>
      </c>
      <c r="AQ300">
        <f>_xll.BDP(LEFT($H300,LEN($H300)-2)&amp;"Equity",AQ$2)</f>
        <v>6.178623223116031E-2</v>
      </c>
      <c r="AR300" s="2" t="str">
        <f>_xll.BDP($B300,AR$2)</f>
        <v>NEW YORK</v>
      </c>
      <c r="AS300" s="2"/>
      <c r="AT300" s="2">
        <f>_xll.BDP($B300,AT$2)</f>
        <v>4.9715568457328105</v>
      </c>
      <c r="AU300" s="2">
        <f>_xll.BDP($B300,AU$2)</f>
        <v>4.9715568457328105</v>
      </c>
      <c r="AV300" s="7">
        <f>_xll.BDP($B300,AV$2)</f>
        <v>12000000</v>
      </c>
      <c r="AW300" s="8">
        <f t="shared" si="11"/>
        <v>83399999.999999985</v>
      </c>
      <c r="AX300" s="7" t="str">
        <f>_xll.BDP($B300,AX$2)</f>
        <v>US3361588037</v>
      </c>
      <c r="AY300" s="7" t="str">
        <f>_xll.BDP($B300,AY$2)</f>
        <v>BZ1NVR6</v>
      </c>
    </row>
    <row r="301" spans="2:51" x14ac:dyDescent="0.25">
      <c r="B301" t="s">
        <v>1197</v>
      </c>
      <c r="C301">
        <f>_xll.BDP($B301,C$2)</f>
        <v>21.32</v>
      </c>
      <c r="D301" s="3">
        <f>_xll.BDP($B301,D$2)/100</f>
        <v>-8.854166666666663E-2</v>
      </c>
      <c r="E301" s="1">
        <f>_xll.BDP($B301,E$2)</f>
        <v>10546.196721311475</v>
      </c>
      <c r="G301" t="str">
        <f>_xll.BDP($B301,G$2)</f>
        <v>FRANCHISE GROUP INC</v>
      </c>
      <c r="H301" t="str">
        <f>_xll.BDP($B301,H$2)</f>
        <v>8133172Z US</v>
      </c>
      <c r="I301" t="str">
        <f>_xll.BDP(LEFT($H301,LEN(H301)-2)&amp;"Equity",I$2)</f>
        <v>#N/A N/A</v>
      </c>
      <c r="J301" s="3" t="e">
        <f>_xll.BDP(LEFT($H301,LEN($H301)-2)&amp;"Equity",J$2)/100</f>
        <v>#VALUE!</v>
      </c>
      <c r="K301" t="str">
        <f>_xll.BDP(H301&amp;" Equity",$K$2)</f>
        <v>#N/A N/A</v>
      </c>
      <c r="M301" t="str">
        <f>_xll.BDP($B301,M$2)</f>
        <v>#N/A Field Not Applicable</v>
      </c>
      <c r="N301">
        <f>_xll.BDP($B301,N$2)</f>
        <v>7.2571866306495183</v>
      </c>
      <c r="O301">
        <f>_xll.BDP($B301,O$2)</f>
        <v>7.2571866306495183</v>
      </c>
      <c r="P301">
        <f>_xll.BDP($B301,P$2)</f>
        <v>5.9211131292350059</v>
      </c>
      <c r="Q301">
        <f>_xll.BDP($B301,Q$2)</f>
        <v>5.9211131300000002</v>
      </c>
      <c r="R301" t="str">
        <f>_xll.BDP($B301,R$2)</f>
        <v>PERP/CALL</v>
      </c>
      <c r="S301" t="str">
        <f>_xll.BDP($B301,S$2)</f>
        <v>FIXED</v>
      </c>
      <c r="T301">
        <f>_xll.BDP($B301,T$2)</f>
        <v>7.5</v>
      </c>
      <c r="U301">
        <f>_xll.BDP($B301,U$2)</f>
        <v>25</v>
      </c>
      <c r="V301" s="4" t="str">
        <f>_xll.BDP($B301,V$2)</f>
        <v>Quarter</v>
      </c>
      <c r="W301" s="4">
        <f>_xll.BDS($B301,"dvd_hist_all","startrow=1","endrow=1","startcol=2","endcol=2")</f>
        <v>45015</v>
      </c>
      <c r="X301" s="4">
        <f>_xll.BDS($B301,"dvd_hist_all","startrow=1","endrow=1","startcol=2","endcol=2")</f>
        <v>45015</v>
      </c>
      <c r="Y301" s="2" t="str">
        <f>_xll.BDP($B301,Y$2)</f>
        <v>CUMULATIVE</v>
      </c>
      <c r="Z301" t="str">
        <f>_xll.BDP($B301,Z$2)</f>
        <v>9/18/2025</v>
      </c>
      <c r="AA301">
        <f>_xll.BDP($B301,AA$2)</f>
        <v>30</v>
      </c>
      <c r="AB301" t="str">
        <f>_xll.BDP($B301,AB$2)</f>
        <v>Anytime</v>
      </c>
      <c r="AC301" t="str">
        <f>_xll.BDP($B301,AC$2)</f>
        <v>#N/A Field Not Applicable</v>
      </c>
      <c r="AH301" t="str">
        <f>_xll.BDP($B301,AH$2)</f>
        <v>N</v>
      </c>
      <c r="AI301" t="str">
        <f>_xll.BDP($B301,AI$2)</f>
        <v>Yes</v>
      </c>
      <c r="AJ301" t="str">
        <f>_xll.BDP($B301,AJ$2)</f>
        <v>Y</v>
      </c>
      <c r="AK301" t="str">
        <f>_xll.BDP($B301,AK$2)</f>
        <v>Preferred</v>
      </c>
      <c r="AL301" s="2" t="str">
        <f>_xll.BDP($B301,AL$2)</f>
        <v>35180X204</v>
      </c>
      <c r="AM301" s="2" t="str">
        <f>_xll.BDP($B301,AM$2)</f>
        <v>#N/A N/A</v>
      </c>
      <c r="AN301" s="2" t="str">
        <f>_xll.BDP($B301,AN$2)</f>
        <v>#N/A N/A</v>
      </c>
      <c r="AO301" s="2"/>
      <c r="AP301" t="str">
        <f>_xll.BDP(LEFT($H301,LEN($H301)-2)&amp;"Equity",AP$2)</f>
        <v>#N/A N/A</v>
      </c>
      <c r="AQ301" t="str">
        <f>_xll.BDP(LEFT($H301,LEN($H301)-2)&amp;"Equity",AQ$2)</f>
        <v>#N/A N/A</v>
      </c>
      <c r="AR301" s="2" t="str">
        <f>_xll.BDP($B301,AR$2)</f>
        <v>NASDAQ/NGM</v>
      </c>
      <c r="AS301" s="2"/>
      <c r="AT301" s="2">
        <f>_xll.BDP($B301,AT$2)</f>
        <v>10.881610817525393</v>
      </c>
      <c r="AU301" s="2">
        <f>_xll.BDP($B301,AU$2)</f>
        <v>10.881610817525393</v>
      </c>
      <c r="AV301" s="7">
        <f>_xll.BDP($B301,AV$2)</f>
        <v>4541125</v>
      </c>
      <c r="AW301" s="8">
        <f t="shared" si="11"/>
        <v>96816785</v>
      </c>
      <c r="AX301" s="7" t="str">
        <f>_xll.BDP($B301,AX$2)</f>
        <v>US35180X2045</v>
      </c>
      <c r="AY301" s="7" t="str">
        <f>_xll.BDP($B301,AY$2)</f>
        <v>BMZ1J04</v>
      </c>
    </row>
    <row r="302" spans="2:51" x14ac:dyDescent="0.25">
      <c r="B302" t="s">
        <v>213</v>
      </c>
      <c r="C302">
        <f>_xll.BDP($B302,C$2)</f>
        <v>26.615000000000002</v>
      </c>
      <c r="D302" s="3">
        <f>_xll.BDP($B302,D$2)/100</f>
        <v>-6.438356164383563E-2</v>
      </c>
      <c r="E302" s="1">
        <f>_xll.BDP($B302,E$2)</f>
        <v>6909.9344262295081</v>
      </c>
      <c r="G302" t="str">
        <f>_xll.BDP($B302,G$2)</f>
        <v>FEDERAL REALTY INVS TRST</v>
      </c>
      <c r="H302" t="str">
        <f>_xll.BDP($B302,H$2)</f>
        <v>FRT US</v>
      </c>
      <c r="I302">
        <f>_xll.BDP(LEFT($H302,LEN(H302)-2)&amp;"Equity",I$2)</f>
        <v>92.86</v>
      </c>
      <c r="J302" s="3">
        <f>_xll.BDP(LEFT($H302,LEN($H302)-2)&amp;"Equity",J$2)/100</f>
        <v>-0.12062870000000001</v>
      </c>
      <c r="K302" t="str">
        <f>_xll.BDP(H302&amp;" Equity",$K$2)</f>
        <v>5/5/2023</v>
      </c>
      <c r="M302" t="str">
        <f>_xll.BDP($B302,M$2)</f>
        <v>#N/A Field Not Applicable</v>
      </c>
      <c r="N302">
        <f>_xll.BDP($B302,N$2)</f>
        <v>3.8495921570975784</v>
      </c>
      <c r="O302">
        <f>_xll.BDP($B302,O$2)</f>
        <v>3.8495921570975784</v>
      </c>
      <c r="P302" t="str">
        <f>_xll.BDP($B302,P$2)</f>
        <v>#N/A Field Not Applicable</v>
      </c>
      <c r="Q302">
        <f>_xll.BDP($B302,Q$2)</f>
        <v>3.8495921570975784</v>
      </c>
      <c r="R302" t="str">
        <f>_xll.BDP($B302,R$2)</f>
        <v>PERP/CALL</v>
      </c>
      <c r="S302" t="str">
        <f>_xll.BDP($B302,S$2)</f>
        <v>FIXED</v>
      </c>
      <c r="T302">
        <f>_xll.BDP($B302,T$2)</f>
        <v>5</v>
      </c>
      <c r="U302">
        <f>_xll.BDP($B302,U$2)</f>
        <v>25</v>
      </c>
      <c r="V302" s="4" t="str">
        <f>_xll.BDP($B302,V$2)</f>
        <v>Quarter</v>
      </c>
      <c r="W302" s="4">
        <f>_xll.BDS($B302,"dvd_hist_all","startrow=1","endrow=1","startcol=2","endcol=2")</f>
        <v>45016</v>
      </c>
      <c r="X302" s="4">
        <f>_xll.BDS($B302,"dvd_hist_all","startrow=1","endrow=1","startcol=2","endcol=2")</f>
        <v>45016</v>
      </c>
      <c r="Y302" s="2" t="str">
        <f>_xll.BDP($B302,Y$2)</f>
        <v>CUMULATIVE</v>
      </c>
      <c r="Z302" t="str">
        <f>_xll.BDP($B302,Z$2)</f>
        <v>4/28/2023</v>
      </c>
      <c r="AA302">
        <f>_xll.BDP($B302,AA$2)</f>
        <v>30</v>
      </c>
      <c r="AB302" t="str">
        <f>_xll.BDP($B302,AB$2)</f>
        <v>Anytime</v>
      </c>
      <c r="AC302" t="str">
        <f>_xll.BDP($B302,AC$2)</f>
        <v>#N/A Field Not Applicable</v>
      </c>
      <c r="AH302" t="str">
        <f>_xll.BDP($B302,AH$2)</f>
        <v>N</v>
      </c>
      <c r="AI302" t="str">
        <f>_xll.BDP($B302,AI$2)</f>
        <v>Not Confirmed</v>
      </c>
      <c r="AJ302" t="str">
        <f>_xll.BDP($B302,AJ$2)</f>
        <v>Y</v>
      </c>
      <c r="AK302" t="str">
        <f>_xll.BDP($B302,AK$2)</f>
        <v>Preferred</v>
      </c>
      <c r="AL302" s="2" t="str">
        <f>_xll.BDP($B302,AL$2)</f>
        <v>313745200</v>
      </c>
      <c r="AM302" s="2" t="str">
        <f>_xll.BDP($B302,AM$2)</f>
        <v>WD</v>
      </c>
      <c r="AN302" s="2" t="str">
        <f>_xll.BDP($B302,AN$2)</f>
        <v>BBB-</v>
      </c>
      <c r="AO302" s="2"/>
      <c r="AP302">
        <f>_xll.BDP(LEFT($H302,LEN($H302)-2)&amp;"Equity",AP$2)</f>
        <v>1.0018940862093206E-3</v>
      </c>
      <c r="AQ302">
        <f>_xll.BDP(LEFT($H302,LEN($H302)-2)&amp;"Equity",AQ$2)</f>
        <v>2.807000809275928E-2</v>
      </c>
      <c r="AR302" s="2" t="str">
        <f>_xll.BDP($B302,AR$2)</f>
        <v>NEW YORK</v>
      </c>
      <c r="AS302" s="2"/>
      <c r="AT302" s="2">
        <f>_xll.BDP($B302,AT$2)</f>
        <v>8.784658819185559E-2</v>
      </c>
      <c r="AU302" s="2">
        <f>_xll.BDP($B302,AU$2)</f>
        <v>20.800518184075667</v>
      </c>
      <c r="AV302" s="7">
        <f>_xll.BDP($B302,AV$2)</f>
        <v>6000000</v>
      </c>
      <c r="AW302" s="8">
        <f t="shared" si="11"/>
        <v>159690000</v>
      </c>
      <c r="AX302" s="7" t="str">
        <f>_xll.BDP($B302,AX$2)</f>
        <v>US3137452005</v>
      </c>
      <c r="AY302" s="7" t="str">
        <f>_xll.BDP($B302,AY$2)</f>
        <v>BN7PD98</v>
      </c>
    </row>
    <row r="303" spans="2:51" x14ac:dyDescent="0.25">
      <c r="B303" t="s">
        <v>2071</v>
      </c>
      <c r="C303">
        <f>_xll.BDP($B303,C$2)</f>
        <v>23.015000000000001</v>
      </c>
      <c r="D303" s="3">
        <f>_xll.BDP($B303,D$2)/100</f>
        <v>-9.9005799502899769E-2</v>
      </c>
      <c r="E303" s="1">
        <f>_xll.BDP($B303,E$2)</f>
        <v>12920.22950819672</v>
      </c>
      <c r="G303" t="str">
        <f>_xll.BDP($B303,G$2)</f>
        <v>FTAI AVIATION LTD</v>
      </c>
      <c r="H303" t="str">
        <f>_xll.BDP($B303,H$2)</f>
        <v>FTAI US</v>
      </c>
      <c r="I303">
        <f>_xll.BDP(LEFT($H303,LEN(H303)-2)&amp;"Equity",I$2)</f>
        <v>24.78</v>
      </c>
      <c r="J303" s="3">
        <f>_xll.BDP(LEFT($H303,LEN($H303)-2)&amp;"Equity",J$2)/100</f>
        <v>-7.5235730000000004E-3</v>
      </c>
      <c r="K303" t="str">
        <f>_xll.BDP(H303&amp;" Equity",$K$2)</f>
        <v>4/28/2023</v>
      </c>
      <c r="M303">
        <f>_xll.BDP($B303,M$2)</f>
        <v>688.6</v>
      </c>
      <c r="N303">
        <f>_xll.BDP($B303,N$2)</f>
        <v>8.4052520089825826</v>
      </c>
      <c r="O303">
        <f>_xll.BDP($B303,O$2)</f>
        <v>11.640043687137384</v>
      </c>
      <c r="P303">
        <f>_xll.BDP($B303,P$2)</f>
        <v>9.4825214810542295</v>
      </c>
      <c r="Q303">
        <f>_xll.BDP($B303,Q$2)</f>
        <v>9.4825214810542295</v>
      </c>
      <c r="R303" t="str">
        <f>_xll.BDP($B303,R$2)</f>
        <v>PERP/CALL</v>
      </c>
      <c r="S303" t="str">
        <f>_xll.BDP($B303,S$2)</f>
        <v>VARIABLE</v>
      </c>
      <c r="T303">
        <f>_xll.BDP($B303,T$2)</f>
        <v>8.25</v>
      </c>
      <c r="U303">
        <f>_xll.BDP($B303,U$2)</f>
        <v>25</v>
      </c>
      <c r="V303" s="4" t="str">
        <f>_xll.BDP($B303,V$2)</f>
        <v>Quarter</v>
      </c>
      <c r="W303" s="4">
        <f>_xll.BDS($B303,"dvd_hist_all","startrow=1","endrow=1","startcol=2","endcol=2")</f>
        <v>44991</v>
      </c>
      <c r="X303" s="4">
        <f>_xll.BDS($B303,"dvd_hist_all","startrow=1","endrow=1","startcol=2","endcol=2")</f>
        <v>44991</v>
      </c>
      <c r="Y303" s="2" t="str">
        <f>_xll.BDP($B303,Y$2)</f>
        <v>CUMULATIVE</v>
      </c>
      <c r="Z303" t="str">
        <f>_xll.BDP($B303,Z$2)</f>
        <v>9/15/2024</v>
      </c>
      <c r="AA303">
        <f>_xll.BDP($B303,AA$2)</f>
        <v>30</v>
      </c>
      <c r="AB303" t="str">
        <f>_xll.BDP($B303,AB$2)</f>
        <v>Anytime</v>
      </c>
      <c r="AC303" t="str">
        <f>_xll.BDP($B303,AC$2)</f>
        <v>#N/A Field Not Applicable</v>
      </c>
      <c r="AH303" t="str">
        <f>_xll.BDP($B303,AH$2)</f>
        <v>N</v>
      </c>
      <c r="AI303" t="str">
        <f>_xll.BDP($B303,AI$2)</f>
        <v>Not Confirmed</v>
      </c>
      <c r="AJ303" t="str">
        <f>_xll.BDP($B303,AJ$2)</f>
        <v>Y</v>
      </c>
      <c r="AK303" t="str">
        <f>_xll.BDP($B303,AK$2)</f>
        <v>Preferred</v>
      </c>
      <c r="AL303" s="2" t="str">
        <f>_xll.BDP($B303,AL$2)</f>
        <v>EP0602227</v>
      </c>
      <c r="AM303" s="2" t="str">
        <f>_xll.BDP($B303,AM$2)</f>
        <v>#N/A N/A</v>
      </c>
      <c r="AN303" s="2" t="str">
        <f>_xll.BDP($B303,AN$2)</f>
        <v>#N/A N/A</v>
      </c>
      <c r="AO303" s="2"/>
      <c r="AP303">
        <f>_xll.BDP(LEFT($H303,LEN($H303)-2)&amp;"Equity",AP$2)</f>
        <v>1.1146683211253894E-3</v>
      </c>
      <c r="AQ303">
        <f>_xll.BDP(LEFT($H303,LEN($H303)-2)&amp;"Equity",AQ$2)</f>
        <v>3.4941435501961271E-2</v>
      </c>
      <c r="AR303" s="2" t="str">
        <f>_xll.BDP($B303,AR$2)</f>
        <v>NASDAQ/NGS</v>
      </c>
      <c r="AS303" s="2"/>
      <c r="AT303" s="2">
        <f>_xll.BDP($B303,AT$2)</f>
        <v>1.3317415231482288</v>
      </c>
      <c r="AU303" s="2">
        <f>_xll.BDP($B303,AU$2)</f>
        <v>1.3317415231482288</v>
      </c>
      <c r="AV303" s="7">
        <f>_xll.BDP($B303,AV$2)</f>
        <v>4180000</v>
      </c>
      <c r="AW303" s="8">
        <f t="shared" si="11"/>
        <v>96202700</v>
      </c>
      <c r="AX303" s="7" t="str">
        <f>_xll.BDP($B303,AX$2)</f>
        <v>KYG3730V1133</v>
      </c>
      <c r="AY303" s="7" t="str">
        <f>_xll.BDP($B303,AY$2)</f>
        <v>BM8J6T3</v>
      </c>
    </row>
    <row r="304" spans="2:51" x14ac:dyDescent="0.25">
      <c r="B304" t="s">
        <v>2072</v>
      </c>
      <c r="C304">
        <f>_xll.BDP($B304,C$2)</f>
        <v>21.48</v>
      </c>
      <c r="D304" s="3">
        <f>_xll.BDP($B304,D$2)/100</f>
        <v>-4.9977885891198538E-2</v>
      </c>
      <c r="E304" s="1">
        <f>_xll.BDP($B304,E$2)</f>
        <v>8256.8688524590161</v>
      </c>
      <c r="G304" t="str">
        <f>_xll.BDP($B304,G$2)</f>
        <v>FTAI AVIATION LTD</v>
      </c>
      <c r="H304" t="str">
        <f>_xll.BDP($B304,H$2)</f>
        <v>FTAI US</v>
      </c>
      <c r="I304">
        <f>_xll.BDP(LEFT($H304,LEN(H304)-2)&amp;"Equity",I$2)</f>
        <v>24.78</v>
      </c>
      <c r="J304" s="3">
        <f>_xll.BDP(LEFT($H304,LEN($H304)-2)&amp;"Equity",J$2)/100</f>
        <v>-7.5235730000000004E-3</v>
      </c>
      <c r="K304" t="str">
        <f>_xll.BDP(H304&amp;" Equity",$K$2)</f>
        <v>4/28/2023</v>
      </c>
      <c r="M304">
        <f>_xll.BDP($B304,M$2)</f>
        <v>644.70000000000005</v>
      </c>
      <c r="N304">
        <f>_xll.BDP($B304,N$2)</f>
        <v>5.8424486351390827</v>
      </c>
      <c r="O304">
        <f>_xll.BDP($B304,O$2)</f>
        <v>8.1173030162479183</v>
      </c>
      <c r="P304">
        <f>_xll.BDP($B304,P$2)</f>
        <v>-11.36867330985681</v>
      </c>
      <c r="Q304">
        <f>_xll.BDP($B304,Q$2)</f>
        <v>-11.36867330985681</v>
      </c>
      <c r="R304" t="str">
        <f>_xll.BDP($B304,R$2)</f>
        <v>PERP/CALL</v>
      </c>
      <c r="S304" t="str">
        <f>_xll.BDP($B304,S$2)</f>
        <v>VARIABLE</v>
      </c>
      <c r="T304">
        <f>_xll.BDP($B304,T$2)</f>
        <v>8</v>
      </c>
      <c r="U304">
        <f>_xll.BDP($B304,U$2)</f>
        <v>25</v>
      </c>
      <c r="V304" s="4" t="str">
        <f>_xll.BDP($B304,V$2)</f>
        <v>Quarter</v>
      </c>
      <c r="W304" s="4">
        <f>_xll.BDS($B304,"dvd_hist_all","startrow=1","endrow=1","startcol=2","endcol=2")</f>
        <v>44991</v>
      </c>
      <c r="X304" s="4">
        <f>_xll.BDS($B304,"dvd_hist_all","startrow=1","endrow=1","startcol=2","endcol=2")</f>
        <v>44991</v>
      </c>
      <c r="Y304" s="2" t="str">
        <f>_xll.BDP($B304,Y$2)</f>
        <v>CUMULATIVE</v>
      </c>
      <c r="Z304" t="str">
        <f>_xll.BDP($B304,Z$2)</f>
        <v>12/15/2024</v>
      </c>
      <c r="AA304">
        <f>_xll.BDP($B304,AA$2)</f>
        <v>30</v>
      </c>
      <c r="AB304" t="str">
        <f>_xll.BDP($B304,AB$2)</f>
        <v>Anytime</v>
      </c>
      <c r="AC304" t="str">
        <f>_xll.BDP($B304,AC$2)</f>
        <v>#N/A Field Not Applicable</v>
      </c>
      <c r="AH304" t="str">
        <f>_xll.BDP($B304,AH$2)</f>
        <v>N</v>
      </c>
      <c r="AI304" t="str">
        <f>_xll.BDP($B304,AI$2)</f>
        <v>Not Confirmed</v>
      </c>
      <c r="AJ304" t="str">
        <f>_xll.BDP($B304,AJ$2)</f>
        <v>Y</v>
      </c>
      <c r="AK304" t="str">
        <f>_xll.BDP($B304,AK$2)</f>
        <v>Preferred</v>
      </c>
      <c r="AL304" s="2" t="str">
        <f>_xll.BDP($B304,AL$2)</f>
        <v>EP0602235</v>
      </c>
      <c r="AM304" s="2" t="str">
        <f>_xll.BDP($B304,AM$2)</f>
        <v>#N/A N/A</v>
      </c>
      <c r="AN304" s="2" t="str">
        <f>_xll.BDP($B304,AN$2)</f>
        <v>#N/A N/A</v>
      </c>
      <c r="AO304" s="2"/>
      <c r="AP304">
        <f>_xll.BDP(LEFT($H304,LEN($H304)-2)&amp;"Equity",AP$2)</f>
        <v>1.1146683211253894E-3</v>
      </c>
      <c r="AQ304">
        <f>_xll.BDP(LEFT($H304,LEN($H304)-2)&amp;"Equity",AQ$2)</f>
        <v>3.4941435501961271E-2</v>
      </c>
      <c r="AR304" s="2" t="str">
        <f>_xll.BDP($B304,AR$2)</f>
        <v>NASDAQ/NGS</v>
      </c>
      <c r="AS304" s="2"/>
      <c r="AT304" s="2">
        <f>_xll.BDP($B304,AT$2)</f>
        <v>1.5298433219163896</v>
      </c>
      <c r="AU304" s="2">
        <f>_xll.BDP($B304,AU$2)</f>
        <v>1.5298433219163896</v>
      </c>
      <c r="AV304" s="7">
        <f>_xll.BDP($B304,AV$2)</f>
        <v>4940000</v>
      </c>
      <c r="AW304" s="8">
        <f t="shared" si="11"/>
        <v>106111200</v>
      </c>
      <c r="AX304" s="7" t="str">
        <f>_xll.BDP($B304,AX$2)</f>
        <v>KYG3730V1216</v>
      </c>
      <c r="AY304" s="7" t="str">
        <f>_xll.BDP($B304,AY$2)</f>
        <v>BM8J6S2</v>
      </c>
    </row>
    <row r="305" spans="1:51" x14ac:dyDescent="0.25">
      <c r="B305" t="s">
        <v>2073</v>
      </c>
      <c r="C305">
        <f>_xll.BDP($B305,C$2)</f>
        <v>21.244999999999997</v>
      </c>
      <c r="D305" s="3">
        <f>_xll.BDP($B305,D$2)/100</f>
        <v>-4.9565217391304373E-2</v>
      </c>
      <c r="E305" s="1">
        <f>_xll.BDP($B305,E$2)</f>
        <v>8994.5245901639337</v>
      </c>
      <c r="G305" t="str">
        <f>_xll.BDP($B305,G$2)</f>
        <v>FTAI AVIATION LTD</v>
      </c>
      <c r="H305" t="str">
        <f>_xll.BDP($B305,H$2)</f>
        <v>FTAI US</v>
      </c>
      <c r="I305">
        <f>_xll.BDP(LEFT($H305,LEN(H305)-2)&amp;"Equity",I$2)</f>
        <v>24.78</v>
      </c>
      <c r="J305" s="3">
        <f>_xll.BDP(LEFT($H305,LEN($H305)-2)&amp;"Equity",J$2)/100</f>
        <v>-7.5235730000000004E-3</v>
      </c>
      <c r="K305" t="str">
        <f>_xll.BDP(H305&amp;" Equity",$K$2)</f>
        <v>4/28/2023</v>
      </c>
      <c r="M305">
        <f>_xll.BDP($B305,M$2)</f>
        <v>737.8</v>
      </c>
      <c r="N305">
        <f>_xll.BDP($B305,N$2)</f>
        <v>8.9253918382250212</v>
      </c>
      <c r="O305">
        <f>_xll.BDP($B305,O$2)</f>
        <v>11.009029714962992</v>
      </c>
      <c r="P305">
        <f>_xll.BDP($B305,P$2)</f>
        <v>11.011613126236488</v>
      </c>
      <c r="Q305">
        <f>_xll.BDP($B305,Q$2)</f>
        <v>11.011613126236488</v>
      </c>
      <c r="R305" t="str">
        <f>_xll.BDP($B305,R$2)</f>
        <v>PERP/CALL</v>
      </c>
      <c r="S305" t="str">
        <f>_xll.BDP($B305,S$2)</f>
        <v>VARIABLE</v>
      </c>
      <c r="T305">
        <f>_xll.BDP($B305,T$2)</f>
        <v>8.25</v>
      </c>
      <c r="U305">
        <f>_xll.BDP($B305,U$2)</f>
        <v>25</v>
      </c>
      <c r="V305" s="4" t="str">
        <f>_xll.BDP($B305,V$2)</f>
        <v>Quarter</v>
      </c>
      <c r="W305" s="4">
        <f>_xll.BDS($B305,"dvd_hist_all","startrow=1","endrow=1","startcol=2","endcol=2")</f>
        <v>44991</v>
      </c>
      <c r="X305" s="4">
        <f>_xll.BDS($B305,"dvd_hist_all","startrow=1","endrow=1","startcol=2","endcol=2")</f>
        <v>44991</v>
      </c>
      <c r="Y305" s="2" t="str">
        <f>_xll.BDP($B305,Y$2)</f>
        <v>CUMULATIVE</v>
      </c>
      <c r="Z305" t="str">
        <f>_xll.BDP($B305,Z$2)</f>
        <v>6/15/2026</v>
      </c>
      <c r="AA305">
        <f>_xll.BDP($B305,AA$2)</f>
        <v>30</v>
      </c>
      <c r="AB305" t="str">
        <f>_xll.BDP($B305,AB$2)</f>
        <v>Anytime</v>
      </c>
      <c r="AC305" t="str">
        <f>_xll.BDP($B305,AC$2)</f>
        <v>#N/A Field Not Applicable</v>
      </c>
      <c r="AH305" t="str">
        <f>_xll.BDP($B305,AH$2)</f>
        <v>N</v>
      </c>
      <c r="AI305" t="str">
        <f>_xll.BDP($B305,AI$2)</f>
        <v>Not Confirmed</v>
      </c>
      <c r="AJ305" t="str">
        <f>_xll.BDP($B305,AJ$2)</f>
        <v>Y</v>
      </c>
      <c r="AK305" t="str">
        <f>_xll.BDP($B305,AK$2)</f>
        <v>Preferred</v>
      </c>
      <c r="AL305" s="2" t="str">
        <f>_xll.BDP($B305,AL$2)</f>
        <v>EP0602243</v>
      </c>
      <c r="AM305" s="2" t="str">
        <f>_xll.BDP($B305,AM$2)</f>
        <v>#N/A N/A</v>
      </c>
      <c r="AN305" s="2" t="str">
        <f>_xll.BDP($B305,AN$2)</f>
        <v>#N/A N/A</v>
      </c>
      <c r="AO305" s="2"/>
      <c r="AP305">
        <f>_xll.BDP(LEFT($H305,LEN($H305)-2)&amp;"Equity",AP$2)</f>
        <v>1.1146683211253894E-3</v>
      </c>
      <c r="AQ305">
        <f>_xll.BDP(LEFT($H305,LEN($H305)-2)&amp;"Equity",AQ$2)</f>
        <v>3.4941435501961271E-2</v>
      </c>
      <c r="AR305" s="2" t="str">
        <f>_xll.BDP($B305,AR$2)</f>
        <v>NASDAQ/NGS</v>
      </c>
      <c r="AS305" s="2"/>
      <c r="AT305" s="2">
        <f>_xll.BDP($B305,AT$2)</f>
        <v>2.7054337188264612</v>
      </c>
      <c r="AU305" s="2">
        <f>_xll.BDP($B305,AU$2)</f>
        <v>2.7054337188264612</v>
      </c>
      <c r="AV305" s="7">
        <f>_xll.BDP($B305,AV$2)</f>
        <v>4200000</v>
      </c>
      <c r="AW305" s="8">
        <f t="shared" si="11"/>
        <v>89228999.999999985</v>
      </c>
      <c r="AX305" s="7" t="str">
        <f>_xll.BDP($B305,AX$2)</f>
        <v>KYG3730V1398</v>
      </c>
      <c r="AY305" s="7" t="str">
        <f>_xll.BDP($B305,AY$2)</f>
        <v>BM8J6R1</v>
      </c>
    </row>
    <row r="306" spans="1:51" x14ac:dyDescent="0.25">
      <c r="B306" t="s">
        <v>1212</v>
      </c>
      <c r="C306">
        <f>_xll.BDP($B306,C$2)</f>
        <v>21.945</v>
      </c>
      <c r="D306" s="3">
        <f>_xll.BDP($B306,D$2)/100</f>
        <v>-0.19331742243436756</v>
      </c>
      <c r="E306" s="1">
        <f>_xll.BDP($B306,E$2)</f>
        <v>15144.983606557376</v>
      </c>
      <c r="G306" t="str">
        <f>_xll.BDP($B306,G$2)</f>
        <v>FULTON FINANCIAL CORP</v>
      </c>
      <c r="H306" t="str">
        <f>_xll.BDP($B306,H$2)</f>
        <v>FULT US</v>
      </c>
      <c r="I306">
        <f>_xll.BDP(LEFT($H306,LEN(H306)-2)&amp;"Equity",I$2)</f>
        <v>13.89</v>
      </c>
      <c r="J306" s="3">
        <f>_xll.BDP(LEFT($H306,LEN($H306)-2)&amp;"Equity",J$2)/100</f>
        <v>-0.1924419</v>
      </c>
      <c r="K306" t="str">
        <f>_xll.BDP(H306&amp;" Equity",$K$2)</f>
        <v>4/19/2023</v>
      </c>
      <c r="M306" t="str">
        <f>_xll.BDP($B306,M$2)</f>
        <v>#N/A Field Not Applicable</v>
      </c>
      <c r="N306">
        <f>_xll.BDP($B306,N$2)</f>
        <v>4.7383505917159763</v>
      </c>
      <c r="O306">
        <f>_xll.BDP($B306,O$2)</f>
        <v>4.7383505917159763</v>
      </c>
      <c r="P306">
        <f>_xll.BDP($B306,P$2)</f>
        <v>2.4796462585278043</v>
      </c>
      <c r="Q306">
        <f>_xll.BDP($B306,Q$2)</f>
        <v>2.47964626</v>
      </c>
      <c r="R306" t="str">
        <f>_xll.BDP($B306,R$2)</f>
        <v>PERP/CALL</v>
      </c>
      <c r="S306" t="str">
        <f>_xll.BDP($B306,S$2)</f>
        <v>FIXED</v>
      </c>
      <c r="T306">
        <f>_xll.BDP($B306,T$2)</f>
        <v>5.125</v>
      </c>
      <c r="U306">
        <f>_xll.BDP($B306,U$2)</f>
        <v>25</v>
      </c>
      <c r="V306" s="4" t="str">
        <f>_xll.BDP($B306,V$2)</f>
        <v>Quarter</v>
      </c>
      <c r="W306" s="4">
        <f>_xll.BDS($B306,"dvd_hist_all","startrow=1","endrow=1","startcol=2","endcol=2")</f>
        <v>45015</v>
      </c>
      <c r="X306" s="4">
        <f>_xll.BDS($B306,"dvd_hist_all","startrow=1","endrow=1","startcol=2","endcol=2")</f>
        <v>45015</v>
      </c>
      <c r="Y306" s="2" t="str">
        <f>_xll.BDP($B306,Y$2)</f>
        <v>#N/A Field Not Applicable</v>
      </c>
      <c r="Z306" t="str">
        <f>_xll.BDP($B306,Z$2)</f>
        <v>1/15/2026</v>
      </c>
      <c r="AA306">
        <f>_xll.BDP($B306,AA$2)</f>
        <v>30</v>
      </c>
      <c r="AB306" t="str">
        <f>_xll.BDP($B306,AB$2)</f>
        <v>Quarterly</v>
      </c>
      <c r="AC306" t="str">
        <f>_xll.BDP($B306,AC$2)</f>
        <v>#N/A Field Not Applicable</v>
      </c>
      <c r="AH306" t="str">
        <f>_xll.BDP($B306,AH$2)</f>
        <v>N</v>
      </c>
      <c r="AI306" t="str">
        <f>_xll.BDP($B306,AI$2)</f>
        <v>Yes</v>
      </c>
      <c r="AJ306" t="str">
        <f>_xll.BDP($B306,AJ$2)</f>
        <v>#N/A N/A</v>
      </c>
      <c r="AK306" t="str">
        <f>_xll.BDP($B306,AK$2)</f>
        <v>Preferred</v>
      </c>
      <c r="AL306" s="2" t="str">
        <f>_xll.BDP($B306,AL$2)</f>
        <v>360271308</v>
      </c>
      <c r="AM306" s="2" t="str">
        <f>_xll.BDP($B306,AM$2)</f>
        <v>#N/A N/A</v>
      </c>
      <c r="AN306" s="2" t="str">
        <f>_xll.BDP($B306,AN$2)</f>
        <v>#N/A N/A</v>
      </c>
      <c r="AO306" s="2"/>
      <c r="AP306">
        <f>_xll.BDP(LEFT($H306,LEN($H306)-2)&amp;"Equity",AP$2)</f>
        <v>4.1244042690880001E-4</v>
      </c>
      <c r="AQ306">
        <f>_xll.BDP(LEFT($H306,LEN($H306)-2)&amp;"Equity",AQ$2)</f>
        <v>1.8139713511344135E-2</v>
      </c>
      <c r="AR306" s="2" t="str">
        <f>_xll.BDP($B306,AR$2)</f>
        <v>NASDAQ/NGS</v>
      </c>
      <c r="AS306" s="2"/>
      <c r="AT306" s="2">
        <f>_xll.BDP($B306,AT$2)</f>
        <v>17.127855124615458</v>
      </c>
      <c r="AU306" s="2">
        <f>_xll.BDP($B306,AU$2)</f>
        <v>17.127855124615458</v>
      </c>
      <c r="AV306" s="7">
        <f>_xll.BDP($B306,AV$2)</f>
        <v>8000000</v>
      </c>
      <c r="AW306" s="8">
        <f t="shared" si="11"/>
        <v>175560000</v>
      </c>
      <c r="AX306" s="7" t="str">
        <f>_xll.BDP($B306,AX$2)</f>
        <v>US3602713089</v>
      </c>
      <c r="AY306" s="7" t="str">
        <f>_xll.BDP($B306,AY$2)</f>
        <v>BN7NYQ6</v>
      </c>
    </row>
    <row r="307" spans="1:51" x14ac:dyDescent="0.25">
      <c r="B307" t="s">
        <v>854</v>
      </c>
      <c r="C307">
        <f>_xll.BDP($B307,C$2)</f>
        <v>24.274999999999999</v>
      </c>
      <c r="D307" s="3">
        <f>_xll.BDP($B307,D$2)/100</f>
        <v>-1.0064345817521851E-2</v>
      </c>
      <c r="E307" s="1">
        <f>_xll.BDP($B307,E$2)</f>
        <v>1940.5573770491803</v>
      </c>
      <c r="G307" t="str">
        <f>_xll.BDP($B307,G$2)</f>
        <v>GREAT ELM CAPITAL CORP</v>
      </c>
      <c r="H307" t="str">
        <f>_xll.BDP($B307,H$2)</f>
        <v>GECC US</v>
      </c>
      <c r="I307">
        <f>_xll.BDP(LEFT($H307,LEN(H307)-2)&amp;"Equity",I$2)</f>
        <v>8.9</v>
      </c>
      <c r="J307" s="3">
        <f>_xll.BDP(LEFT($H307,LEN($H307)-2)&amp;"Equity",J$2)/100</f>
        <v>-3.044148E-2</v>
      </c>
      <c r="K307" t="str">
        <f>_xll.BDP(H307&amp;" Equity",$K$2)</f>
        <v>5/11/2023</v>
      </c>
      <c r="M307" t="str">
        <f>_xll.BDP($B307,M$2)</f>
        <v>#N/A Field Not Applicable</v>
      </c>
      <c r="N307">
        <f>_xll.BDP($B307,N$2)</f>
        <v>4.6777747995819752</v>
      </c>
      <c r="O307">
        <f>_xll.BDP($B307,O$2)</f>
        <v>4.6777747995819752</v>
      </c>
      <c r="P307">
        <f>_xll.BDP($B307,P$2)</f>
        <v>-21.316745876432748</v>
      </c>
      <c r="Q307">
        <f>_xll.BDP($B307,Q$2)</f>
        <v>-21.316745879999999</v>
      </c>
      <c r="R307" t="str">
        <f>_xll.BDP($B307,R$2)</f>
        <v>CALLABLE</v>
      </c>
      <c r="S307" t="str">
        <f>_xll.BDP($B307,S$2)</f>
        <v>FIXED</v>
      </c>
      <c r="T307">
        <f>_xll.BDP($B307,T$2)</f>
        <v>6.5</v>
      </c>
      <c r="U307">
        <f>_xll.BDP($B307,U$2)</f>
        <v>25</v>
      </c>
      <c r="V307" s="4" t="str">
        <f>_xll.BDP($B307,V$2)</f>
        <v>Quarter</v>
      </c>
      <c r="W307" s="4">
        <f>_xll.BDS($B307,"dvd_hist_all","startrow=1","endrow=1","startcol=2","endcol=2")</f>
        <v>45274</v>
      </c>
      <c r="X307" s="4">
        <f>_xll.BDS($B307,"dvd_hist_all","startrow=1","endrow=1","startcol=2","endcol=2")</f>
        <v>45274</v>
      </c>
      <c r="Y307" s="2" t="str">
        <f>_xll.BDP($B307,Y$2)</f>
        <v>#N/A Field Not Applicable</v>
      </c>
      <c r="Z307" t="str">
        <f>_xll.BDP($B307,Z$2)</f>
        <v>4/28/2023</v>
      </c>
      <c r="AA307">
        <f>_xll.BDP($B307,AA$2)</f>
        <v>30</v>
      </c>
      <c r="AB307" t="str">
        <f>_xll.BDP($B307,AB$2)</f>
        <v>Anytime</v>
      </c>
      <c r="AC307" t="str">
        <f>_xll.BDP($B307,AC$2)</f>
        <v>6/30/2024</v>
      </c>
      <c r="AH307" t="str">
        <f>_xll.BDP($B307,AH$2)</f>
        <v>N</v>
      </c>
      <c r="AI307" t="str">
        <f>_xll.BDP($B307,AI$2)</f>
        <v>Not Confirmed</v>
      </c>
      <c r="AJ307" t="str">
        <f>_xll.BDP($B307,AJ$2)</f>
        <v>#N/A N/A</v>
      </c>
      <c r="AK307" t="str">
        <f>_xll.BDP($B307,AK$2)</f>
        <v>Sr Unsecured</v>
      </c>
      <c r="AL307" s="2" t="str">
        <f>_xll.BDP($B307,AL$2)</f>
        <v>390320505</v>
      </c>
      <c r="AM307" s="2" t="str">
        <f>_xll.BDP($B307,AM$2)</f>
        <v>#N/A N/A</v>
      </c>
      <c r="AN307" s="2" t="str">
        <f>_xll.BDP($B307,AN$2)</f>
        <v>#N/A N/A</v>
      </c>
      <c r="AO307" s="2"/>
      <c r="AP307">
        <f>_xll.BDP(LEFT($H307,LEN($H307)-2)&amp;"Equity",AP$2)</f>
        <v>3.4573417166106069E-3</v>
      </c>
      <c r="AQ307">
        <f>_xll.BDP(LEFT($H307,LEN($H307)-2)&amp;"Equity",AQ$2)</f>
        <v>4.0951446440450456E-2</v>
      </c>
      <c r="AR307" s="2" t="str">
        <f>_xll.BDP($B307,AR$2)</f>
        <v>NASDAQ/NGM</v>
      </c>
      <c r="AS307" s="2"/>
      <c r="AT307" s="2">
        <f>_xll.BDP($B307,AT$2)</f>
        <v>1.1834055823929877</v>
      </c>
      <c r="AU307" s="2">
        <f>_xll.BDP($B307,AU$2)</f>
        <v>1.1834055823929877</v>
      </c>
      <c r="AV307" s="7">
        <f>_xll.BDP($B307,AV$2)</f>
        <v>1712921</v>
      </c>
      <c r="AW307" s="8">
        <f t="shared" si="11"/>
        <v>41581157.274999999</v>
      </c>
      <c r="AX307" s="7" t="str">
        <f>_xll.BDP($B307,AX$2)</f>
        <v>US3903205058</v>
      </c>
      <c r="AY307" s="7" t="str">
        <f>_xll.BDP($B307,AY$2)</f>
        <v>BJ5F7W3</v>
      </c>
    </row>
    <row r="308" spans="1:51" x14ac:dyDescent="0.25">
      <c r="B308" t="s">
        <v>233</v>
      </c>
      <c r="C308">
        <f>_xll.BDP($B308,C$2)</f>
        <v>29.685000000000002</v>
      </c>
      <c r="D308" s="3">
        <f>_xll.BDP($B308,D$2)/100</f>
        <v>-1.2160518848804244E-2</v>
      </c>
      <c r="E308" s="1">
        <f>_xll.BDP($B308,E$2)</f>
        <v>1647.5737704918033</v>
      </c>
      <c r="G308" t="str">
        <f>_xll.BDP($B308,G$2)</f>
        <v>GREAT ELM CAPITAL CORP</v>
      </c>
      <c r="H308" t="str">
        <f>_xll.BDP($B308,H$2)</f>
        <v>GECC US</v>
      </c>
      <c r="I308">
        <f>_xll.BDP(LEFT($H308,LEN(H308)-2)&amp;"Equity",I$2)</f>
        <v>8.9</v>
      </c>
      <c r="J308" s="3">
        <f>_xll.BDP(LEFT($H308,LEN($H308)-2)&amp;"Equity",J$2)/100</f>
        <v>-3.044148E-2</v>
      </c>
      <c r="K308" t="str">
        <f>_xll.BDP(H308&amp;" Equity",$K$2)</f>
        <v>5/11/2023</v>
      </c>
      <c r="M308" t="str">
        <f>_xll.BDP($B308,M$2)</f>
        <v>#N/A Field Not Applicable</v>
      </c>
      <c r="N308">
        <f>_xll.BDP($B308,N$2)</f>
        <v>-18.259295202087159</v>
      </c>
      <c r="O308">
        <f>_xll.BDP($B308,O$2)</f>
        <v>-18.259295202087159</v>
      </c>
      <c r="P308">
        <f>_xll.BDP($B308,P$2)</f>
        <v>-456.99904737478471</v>
      </c>
      <c r="Q308">
        <f>_xll.BDP($B308,Q$2)</f>
        <v>-456.99904737000003</v>
      </c>
      <c r="R308" t="str">
        <f>_xll.BDP($B308,R$2)</f>
        <v>CALLABLE</v>
      </c>
      <c r="S308" t="str">
        <f>_xll.BDP($B308,S$2)</f>
        <v>FIXED</v>
      </c>
      <c r="T308">
        <f>_xll.BDP($B308,T$2)</f>
        <v>6.75</v>
      </c>
      <c r="U308">
        <f>_xll.BDP($B308,U$2)</f>
        <v>25</v>
      </c>
      <c r="V308" s="4" t="str">
        <f>_xll.BDP($B308,V$2)</f>
        <v>Quarter</v>
      </c>
      <c r="W308" s="4">
        <f>_xll.BDS($B308,"dvd_hist_all","startrow=1","endrow=1","startcol=2","endcol=2")</f>
        <v>45274</v>
      </c>
      <c r="X308" s="4">
        <f>_xll.BDS($B308,"dvd_hist_all","startrow=1","endrow=1","startcol=2","endcol=2")</f>
        <v>45274</v>
      </c>
      <c r="Y308" s="2" t="str">
        <f>_xll.BDP($B308,Y$2)</f>
        <v>#N/A Field Not Applicable</v>
      </c>
      <c r="Z308" t="str">
        <f>_xll.BDP($B308,Z$2)</f>
        <v>4/28/2023</v>
      </c>
      <c r="AA308">
        <f>_xll.BDP($B308,AA$2)</f>
        <v>30</v>
      </c>
      <c r="AB308" t="str">
        <f>_xll.BDP($B308,AB$2)</f>
        <v>Anytime</v>
      </c>
      <c r="AC308" t="str">
        <f>_xll.BDP($B308,AC$2)</f>
        <v>1/31/2025</v>
      </c>
      <c r="AH308" t="str">
        <f>_xll.BDP($B308,AH$2)</f>
        <v>N</v>
      </c>
      <c r="AI308" t="str">
        <f>_xll.BDP($B308,AI$2)</f>
        <v>Not Confirmed</v>
      </c>
      <c r="AJ308" t="str">
        <f>_xll.BDP($B308,AJ$2)</f>
        <v>#N/A N/A</v>
      </c>
      <c r="AK308" t="str">
        <f>_xll.BDP($B308,AK$2)</f>
        <v>Sr Unsecured</v>
      </c>
      <c r="AL308" s="2" t="str">
        <f>_xll.BDP($B308,AL$2)</f>
        <v>390320406</v>
      </c>
      <c r="AM308" s="2" t="str">
        <f>_xll.BDP($B308,AM$2)</f>
        <v>#N/A N/A</v>
      </c>
      <c r="AN308" s="2" t="str">
        <f>_xll.BDP($B308,AN$2)</f>
        <v>#N/A N/A</v>
      </c>
      <c r="AO308" s="2"/>
      <c r="AP308">
        <f>_xll.BDP(LEFT($H308,LEN($H308)-2)&amp;"Equity",AP$2)</f>
        <v>3.4573417166106069E-3</v>
      </c>
      <c r="AQ308">
        <f>_xll.BDP(LEFT($H308,LEN($H308)-2)&amp;"Equity",AQ$2)</f>
        <v>4.0951446440450456E-2</v>
      </c>
      <c r="AR308" s="2" t="str">
        <f>_xll.BDP($B308,AR$2)</f>
        <v>NASDAQ/NGM</v>
      </c>
      <c r="AS308" s="2"/>
      <c r="AT308" s="2">
        <f>_xll.BDP($B308,AT$2)</f>
        <v>9.1871010535211989E-2</v>
      </c>
      <c r="AU308" s="2">
        <f>_xll.BDP($B308,AU$2)</f>
        <v>1.7624138644661529</v>
      </c>
      <c r="AV308" s="7">
        <f>_xll.BDP($B308,AV$2)</f>
        <v>1824400</v>
      </c>
      <c r="AW308" s="8">
        <f t="shared" si="11"/>
        <v>54157314.000000007</v>
      </c>
      <c r="AX308" s="7" t="str">
        <f>_xll.BDP($B308,AX$2)</f>
        <v>US3903204069</v>
      </c>
      <c r="AY308" s="7" t="str">
        <f>_xll.BDP($B308,AY$2)</f>
        <v>BYZH553</v>
      </c>
    </row>
    <row r="309" spans="1:51" x14ac:dyDescent="0.25">
      <c r="B309" t="s">
        <v>1956</v>
      </c>
      <c r="C309">
        <f>_xll.BDP($B309,C$2)</f>
        <v>24.255000000000003</v>
      </c>
      <c r="D309" s="3">
        <f>_xll.BDP($B309,D$2)/100</f>
        <v>-3.4728033472803281E-2</v>
      </c>
      <c r="E309" s="1">
        <f>_xll.BDP($B309,E$2)</f>
        <v>2458.8852459016393</v>
      </c>
      <c r="G309" t="str">
        <f>_xll.BDP($B309,G$2)</f>
        <v>GLADSTONE INVESTMENT COR</v>
      </c>
      <c r="H309" t="str">
        <f>_xll.BDP($B309,H$2)</f>
        <v>GAIN US</v>
      </c>
      <c r="I309">
        <f>_xll.BDP(LEFT($H309,LEN(H309)-2)&amp;"Equity",I$2)</f>
        <v>13.04</v>
      </c>
      <c r="J309" s="3">
        <f>_xll.BDP(LEFT($H309,LEN($H309)-2)&amp;"Equity",J$2)/100</f>
        <v>-4.9904859999999995E-2</v>
      </c>
      <c r="K309" t="str">
        <f>_xll.BDP(H309&amp;" Equity",$K$2)</f>
        <v>5/11/2023</v>
      </c>
      <c r="M309" t="str">
        <f>_xll.BDP($B309,M$2)</f>
        <v>#N/A Field Not Applicable</v>
      </c>
      <c r="N309">
        <f>_xll.BDP($B309,N$2)</f>
        <v>3.4842588750960934</v>
      </c>
      <c r="O309">
        <f>_xll.BDP($B309,O$2)</f>
        <v>3.4842588750960934</v>
      </c>
      <c r="P309">
        <f>_xll.BDP($B309,P$2)</f>
        <v>-6.8268890511862139</v>
      </c>
      <c r="Q309">
        <f>_xll.BDP($B309,Q$2)</f>
        <v>-6.8268890500000001</v>
      </c>
      <c r="R309" t="str">
        <f>_xll.BDP($B309,R$2)</f>
        <v>CALLABLE</v>
      </c>
      <c r="S309" t="str">
        <f>_xll.BDP($B309,S$2)</f>
        <v>FIXED</v>
      </c>
      <c r="T309">
        <f>_xll.BDP($B309,T$2)</f>
        <v>4.875</v>
      </c>
      <c r="U309">
        <f>_xll.BDP($B309,U$2)</f>
        <v>25</v>
      </c>
      <c r="V309" s="4" t="str">
        <f>_xll.BDP($B309,V$2)</f>
        <v>Quarter</v>
      </c>
      <c r="W309" s="4">
        <f>_xll.BDS($B309,"dvd_hist_all","startrow=1","endrow=1","startcol=2","endcol=2")</f>
        <v>45302</v>
      </c>
      <c r="X309" s="4">
        <f>_xll.BDS($B309,"dvd_hist_all","startrow=1","endrow=1","startcol=2","endcol=2")</f>
        <v>45302</v>
      </c>
      <c r="Y309" s="2" t="str">
        <f>_xll.BDP($B309,Y$2)</f>
        <v>#N/A Field Not Applicable</v>
      </c>
      <c r="Z309" t="str">
        <f>_xll.BDP($B309,Z$2)</f>
        <v>11/1/2023</v>
      </c>
      <c r="AA309">
        <f>_xll.BDP($B309,AA$2)</f>
        <v>30</v>
      </c>
      <c r="AB309" t="str">
        <f>_xll.BDP($B309,AB$2)</f>
        <v>Anytime</v>
      </c>
      <c r="AC309" t="str">
        <f>_xll.BDP($B309,AC$2)</f>
        <v>11/1/2028</v>
      </c>
      <c r="AH309" t="str">
        <f>_xll.BDP($B309,AH$2)</f>
        <v>N</v>
      </c>
      <c r="AI309" t="str">
        <f>_xll.BDP($B309,AI$2)</f>
        <v>Not Confirmed</v>
      </c>
      <c r="AJ309" t="str">
        <f>_xll.BDP($B309,AJ$2)</f>
        <v>#N/A N/A</v>
      </c>
      <c r="AK309" t="str">
        <f>_xll.BDP($B309,AK$2)</f>
        <v>Sr Unsecured</v>
      </c>
      <c r="AL309" s="2" t="str">
        <f>_xll.BDP($B309,AL$2)</f>
        <v>376546883</v>
      </c>
      <c r="AM309" s="2" t="str">
        <f>_xll.BDP($B309,AM$2)</f>
        <v>#N/A N/A</v>
      </c>
      <c r="AN309" s="2" t="str">
        <f>_xll.BDP($B309,AN$2)</f>
        <v>#N/A N/A</v>
      </c>
      <c r="AO309" s="2"/>
      <c r="AP309">
        <f>_xll.BDP(LEFT($H309,LEN($H309)-2)&amp;"Equity",AP$2)</f>
        <v>4.9687738692405503E-6</v>
      </c>
      <c r="AQ309">
        <f>_xll.BDP(LEFT($H309,LEN($H309)-2)&amp;"Equity",AQ$2)</f>
        <v>1.3441834128496088E-2</v>
      </c>
      <c r="AR309" s="2" t="str">
        <f>_xll.BDP($B309,AR$2)</f>
        <v>NASDAQ/NGS</v>
      </c>
      <c r="AS309" s="2"/>
      <c r="AT309" s="2">
        <f>_xll.BDP($B309,AT$2)</f>
        <v>4.7967631347017807</v>
      </c>
      <c r="AU309" s="2">
        <f>_xll.BDP($B309,AU$2)</f>
        <v>4.7967631347017807</v>
      </c>
      <c r="AV309" s="7">
        <f>_xll.BDP($B309,AV$2)</f>
        <v>5384000</v>
      </c>
      <c r="AW309" s="8">
        <f t="shared" ref="AW309:AW370" si="12">AV309*C309</f>
        <v>130588920.00000001</v>
      </c>
      <c r="AX309" s="7" t="str">
        <f>_xll.BDP($B309,AX$2)</f>
        <v>US3765468836</v>
      </c>
      <c r="AY309" s="7" t="str">
        <f>_xll.BDP($B309,AY$2)</f>
        <v>BMYXVW7</v>
      </c>
    </row>
    <row r="310" spans="1:51" x14ac:dyDescent="0.25">
      <c r="B310" t="s">
        <v>1223</v>
      </c>
      <c r="C310">
        <f>_xll.BDP($B310,C$2)</f>
        <v>23.105</v>
      </c>
      <c r="D310" s="3">
        <f>_xll.BDP($B310,D$2)/100</f>
        <v>5.9982862039417552E-3</v>
      </c>
      <c r="E310" s="1">
        <f>_xll.BDP($B310,E$2)</f>
        <v>7830.3934426229507</v>
      </c>
      <c r="G310" t="str">
        <f>_xll.BDP($B310,G$2)</f>
        <v>GLADSTONE INVESTMENT COR</v>
      </c>
      <c r="H310" t="str">
        <f>_xll.BDP($B310,H$2)</f>
        <v>GAIN US</v>
      </c>
      <c r="I310">
        <f>_xll.BDP(LEFT($H310,LEN(H310)-2)&amp;"Equity",I$2)</f>
        <v>13.04</v>
      </c>
      <c r="J310" s="3">
        <f>_xll.BDP(LEFT($H310,LEN($H310)-2)&amp;"Equity",J$2)/100</f>
        <v>-4.9904859999999995E-2</v>
      </c>
      <c r="K310" t="str">
        <f>_xll.BDP(H310&amp;" Equity",$K$2)</f>
        <v>5/11/2023</v>
      </c>
      <c r="M310" t="str">
        <f>_xll.BDP($B310,M$2)</f>
        <v>#N/A Field Not Applicable</v>
      </c>
      <c r="N310">
        <f>_xll.BDP($B310,N$2)</f>
        <v>6.6000659358511022</v>
      </c>
      <c r="O310">
        <f>_xll.BDP($B310,O$2)</f>
        <v>6.6000659358511022</v>
      </c>
      <c r="P310">
        <f>_xll.BDP($B310,P$2)</f>
        <v>60.373443983402538</v>
      </c>
      <c r="Q310">
        <f>_xll.BDP($B310,Q$2)</f>
        <v>6.6000659358511022</v>
      </c>
      <c r="R310" t="str">
        <f>_xll.BDP($B310,R$2)</f>
        <v>CALLABLE</v>
      </c>
      <c r="S310" t="str">
        <f>_xll.BDP($B310,S$2)</f>
        <v>FIXED</v>
      </c>
      <c r="T310">
        <f>_xll.BDP($B310,T$2)</f>
        <v>5</v>
      </c>
      <c r="U310">
        <f>_xll.BDP($B310,U$2)</f>
        <v>25</v>
      </c>
      <c r="V310" s="4" t="str">
        <f>_xll.BDP($B310,V$2)</f>
        <v>Quarter</v>
      </c>
      <c r="W310" s="4">
        <f>_xll.BDS($B310,"dvd_hist_all","startrow=1","endrow=1","startcol=2","endcol=2")</f>
        <v>45302</v>
      </c>
      <c r="X310" s="4">
        <f>_xll.BDS($B310,"dvd_hist_all","startrow=1","endrow=1","startcol=2","endcol=2")</f>
        <v>45302</v>
      </c>
      <c r="Y310" s="2" t="str">
        <f>_xll.BDP($B310,Y$2)</f>
        <v>#N/A Field Not Applicable</v>
      </c>
      <c r="Z310" t="str">
        <f>_xll.BDP($B310,Z$2)</f>
        <v>5/1/2023</v>
      </c>
      <c r="AA310">
        <f>_xll.BDP($B310,AA$2)</f>
        <v>30</v>
      </c>
      <c r="AB310" t="str">
        <f>_xll.BDP($B310,AB$2)</f>
        <v>Anytime</v>
      </c>
      <c r="AC310" t="str">
        <f>_xll.BDP($B310,AC$2)</f>
        <v>5/1/2026</v>
      </c>
      <c r="AH310" t="str">
        <f>_xll.BDP($B310,AH$2)</f>
        <v>N</v>
      </c>
      <c r="AI310" t="str">
        <f>_xll.BDP($B310,AI$2)</f>
        <v>Not Confirmed</v>
      </c>
      <c r="AJ310" t="str">
        <f>_xll.BDP($B310,AJ$2)</f>
        <v>#N/A N/A</v>
      </c>
      <c r="AK310" t="str">
        <f>_xll.BDP($B310,AK$2)</f>
        <v>Sr Unsecured</v>
      </c>
      <c r="AL310" s="2" t="str">
        <f>_xll.BDP($B310,AL$2)</f>
        <v>376546800</v>
      </c>
      <c r="AM310" s="2" t="str">
        <f>_xll.BDP($B310,AM$2)</f>
        <v>#N/A N/A</v>
      </c>
      <c r="AN310" s="2" t="str">
        <f>_xll.BDP($B310,AN$2)</f>
        <v>#N/A N/A</v>
      </c>
      <c r="AO310" s="2"/>
      <c r="AP310">
        <f>_xll.BDP(LEFT($H310,LEN($H310)-2)&amp;"Equity",AP$2)</f>
        <v>4.9687738692405503E-6</v>
      </c>
      <c r="AQ310">
        <f>_xll.BDP(LEFT($H310,LEN($H310)-2)&amp;"Equity",AQ$2)</f>
        <v>1.3441834128496088E-2</v>
      </c>
      <c r="AR310" s="2" t="str">
        <f>_xll.BDP($B310,AR$2)</f>
        <v>NASDAQ/NGS</v>
      </c>
      <c r="AS310" s="2"/>
      <c r="AT310" s="2">
        <f>_xll.BDP($B310,AT$2)</f>
        <v>2.7830951438142448</v>
      </c>
      <c r="AU310" s="2">
        <f>_xll.BDP($B310,AU$2)</f>
        <v>2.7830951438142448</v>
      </c>
      <c r="AV310" s="7">
        <f>_xll.BDP($B310,AV$2)</f>
        <v>5117500</v>
      </c>
      <c r="AW310" s="8">
        <f t="shared" si="12"/>
        <v>118239837.5</v>
      </c>
      <c r="AX310" s="7" t="str">
        <f>_xll.BDP($B310,AX$2)</f>
        <v>US3765468000</v>
      </c>
      <c r="AY310" s="7" t="str">
        <f>_xll.BDP($B310,AY$2)</f>
        <v>BM9ZTC4</v>
      </c>
    </row>
    <row r="311" spans="1:51" x14ac:dyDescent="0.25">
      <c r="B311" t="s">
        <v>2079</v>
      </c>
      <c r="C311">
        <f>_xll.BDP($B311,C$2)</f>
        <v>18.759999999999998</v>
      </c>
      <c r="D311" s="3">
        <f>_xll.BDP($B311,D$2)/100</f>
        <v>-7.1980676328502344E-2</v>
      </c>
      <c r="E311" s="1">
        <f>_xll.BDP($B311,E$2)</f>
        <v>6080.5081967213118</v>
      </c>
      <c r="G311" t="str">
        <f>_xll.BDP($B311,G$2)</f>
        <v>GREAT ELM GROUP INC</v>
      </c>
      <c r="H311" t="str">
        <f>_xll.BDP($B311,H$2)</f>
        <v>GEG US</v>
      </c>
      <c r="I311">
        <f>_xll.BDP(LEFT($H311,LEN(H311)-2)&amp;"Equity",I$2)</f>
        <v>2.2200000000000002</v>
      </c>
      <c r="J311" s="3">
        <f>_xll.BDP(LEFT($H311,LEN($H311)-2)&amp;"Equity",J$2)/100</f>
        <v>-3.478258E-2</v>
      </c>
      <c r="K311" t="str">
        <f>_xll.BDP(H311&amp;" Equity",$K$2)</f>
        <v>5/5/2023</v>
      </c>
      <c r="M311" t="str">
        <f>_xll.BDP($B311,M$2)</f>
        <v>#N/A Field Not Applicable</v>
      </c>
      <c r="N311">
        <f>_xll.BDP($B311,N$2)</f>
        <v>12.586620728630233</v>
      </c>
      <c r="O311">
        <f>_xll.BDP($B311,O$2)</f>
        <v>12.586620728630233</v>
      </c>
      <c r="P311">
        <f>_xll.BDP($B311,P$2)</f>
        <v>23.701335832575342</v>
      </c>
      <c r="Q311">
        <f>_xll.BDP($B311,Q$2)</f>
        <v>12.586620728630233</v>
      </c>
      <c r="R311" t="str">
        <f>_xll.BDP($B311,R$2)</f>
        <v>CALLABLE</v>
      </c>
      <c r="S311" t="str">
        <f>_xll.BDP($B311,S$2)</f>
        <v>FIXED</v>
      </c>
      <c r="T311">
        <f>_xll.BDP($B311,T$2)</f>
        <v>7.25</v>
      </c>
      <c r="U311">
        <f>_xll.BDP($B311,U$2)</f>
        <v>25</v>
      </c>
      <c r="V311" s="4" t="str">
        <f>_xll.BDP($B311,V$2)</f>
        <v>Quarter</v>
      </c>
      <c r="W311" s="4">
        <f>_xll.BDS($B311,"dvd_hist_all","startrow=1","endrow=1","startcol=2","endcol=2")</f>
        <v>45274</v>
      </c>
      <c r="X311" s="4">
        <f>_xll.BDS($B311,"dvd_hist_all","startrow=1","endrow=1","startcol=2","endcol=2")</f>
        <v>45274</v>
      </c>
      <c r="Y311" s="2" t="str">
        <f>_xll.BDP($B311,Y$2)</f>
        <v>#N/A Field Not Applicable</v>
      </c>
      <c r="Z311" t="str">
        <f>_xll.BDP($B311,Z$2)</f>
        <v>6/30/2024</v>
      </c>
      <c r="AA311">
        <f>_xll.BDP($B311,AA$2)</f>
        <v>15</v>
      </c>
      <c r="AB311" t="str">
        <f>_xll.BDP($B311,AB$2)</f>
        <v>Anytime</v>
      </c>
      <c r="AC311" t="str">
        <f>_xll.BDP($B311,AC$2)</f>
        <v>6/30/2027</v>
      </c>
      <c r="AH311" t="str">
        <f>_xll.BDP($B311,AH$2)</f>
        <v>N</v>
      </c>
      <c r="AI311" t="str">
        <f>_xll.BDP($B311,AI$2)</f>
        <v>Not Confirmed</v>
      </c>
      <c r="AJ311" t="str">
        <f>_xll.BDP($B311,AJ$2)</f>
        <v>#N/A N/A</v>
      </c>
      <c r="AK311" t="str">
        <f>_xll.BDP($B311,AK$2)</f>
        <v>Unsecured</v>
      </c>
      <c r="AL311" s="2" t="str">
        <f>_xll.BDP($B311,AL$2)</f>
        <v>39037G208</v>
      </c>
      <c r="AM311" s="2" t="str">
        <f>_xll.BDP($B311,AM$2)</f>
        <v>#N/A N/A</v>
      </c>
      <c r="AN311" s="2" t="str">
        <f>_xll.BDP($B311,AN$2)</f>
        <v>#N/A N/A</v>
      </c>
      <c r="AO311" s="2"/>
      <c r="AP311">
        <f>_xll.BDP(LEFT($H311,LEN($H311)-2)&amp;"Equity",AP$2)</f>
        <v>1.4101365676931321E-2</v>
      </c>
      <c r="AQ311">
        <f>_xll.BDP(LEFT($H311,LEN($H311)-2)&amp;"Equity",AQ$2)</f>
        <v>6.5466134409682852E-2</v>
      </c>
      <c r="AR311" s="2" t="str">
        <f>_xll.BDP($B311,AR$2)</f>
        <v>NASDAQ/NGM</v>
      </c>
      <c r="AS311" s="2"/>
      <c r="AT311" s="2">
        <f>_xll.BDP($B311,AT$2)</f>
        <v>3.4554468815414925</v>
      </c>
      <c r="AU311" s="2">
        <f>_xll.BDP($B311,AU$2)</f>
        <v>3.4554468815414925</v>
      </c>
      <c r="AV311" s="7">
        <f>_xll.BDP($B311,AV$2)</f>
        <v>1077800</v>
      </c>
      <c r="AW311" s="8">
        <f t="shared" si="12"/>
        <v>20219527.999999996</v>
      </c>
      <c r="AX311" s="7" t="str">
        <f>_xll.BDP($B311,AX$2)</f>
        <v>US39037G2084</v>
      </c>
      <c r="AY311" s="7" t="str">
        <f>_xll.BDP($B311,AY$2)</f>
        <v>BMYQ256</v>
      </c>
    </row>
    <row r="312" spans="1:51" x14ac:dyDescent="0.25">
      <c r="B312" t="s">
        <v>1957</v>
      </c>
      <c r="C312">
        <f>_xll.BDP($B312,C$2)</f>
        <v>17.05</v>
      </c>
      <c r="D312" s="3">
        <f>_xll.BDP($B312,D$2)/100</f>
        <v>-4.3209876543209867E-2</v>
      </c>
      <c r="E312" s="1">
        <f>_xll.BDP($B312,E$2)</f>
        <v>5147.4426229508199</v>
      </c>
      <c r="G312" t="str">
        <f>_xll.BDP($B312,G$2)</f>
        <v>GLADSTONE COMMER</v>
      </c>
      <c r="H312" t="str">
        <f>_xll.BDP($B312,H$2)</f>
        <v>GOOD US</v>
      </c>
      <c r="I312">
        <f>_xll.BDP(LEFT($H312,LEN(H312)-2)&amp;"Equity",I$2)</f>
        <v>12.05</v>
      </c>
      <c r="J312" s="3">
        <f>_xll.BDP(LEFT($H312,LEN($H312)-2)&amp;"Equity",J$2)/100</f>
        <v>-0.11184820000000001</v>
      </c>
      <c r="K312" t="str">
        <f>_xll.BDP(H312&amp;" Equity",$K$2)</f>
        <v>5/4/2023</v>
      </c>
      <c r="M312" t="str">
        <f>_xll.BDP($B312,M$2)</f>
        <v>#N/A Field Not Applicable</v>
      </c>
      <c r="N312" t="str">
        <f>_xll.BDP($B312,N$2)</f>
        <v>#N/A N/A</v>
      </c>
      <c r="O312">
        <f>_xll.BDP($B312,O$2)</f>
        <v>7.7137347332333404</v>
      </c>
      <c r="P312">
        <f>_xll.BDP($B312,P$2)</f>
        <v>14.546671043326526</v>
      </c>
      <c r="Q312">
        <f>_xll.BDP($B312,Q$2)</f>
        <v>7.7137347332333404</v>
      </c>
      <c r="R312" t="str">
        <f>_xll.BDP($B312,R$2)</f>
        <v>PERP/CALL</v>
      </c>
      <c r="S312" t="str">
        <f>_xll.BDP($B312,S$2)</f>
        <v>FIXED</v>
      </c>
      <c r="T312">
        <f>_xll.BDP($B312,T$2)</f>
        <v>6</v>
      </c>
      <c r="U312">
        <f>_xll.BDP($B312,U$2)</f>
        <v>25</v>
      </c>
      <c r="V312" s="4" t="str">
        <f>_xll.BDP($B312,V$2)</f>
        <v>Monthly</v>
      </c>
      <c r="W312" s="4">
        <f>_xll.BDS($B312,"dvd_hist_all","startrow=1","endrow=1","startcol=2","endcol=2")</f>
        <v>45001</v>
      </c>
      <c r="X312" s="4">
        <f>_xll.BDS($B312,"dvd_hist_all","startrow=1","endrow=1","startcol=2","endcol=2")</f>
        <v>45001</v>
      </c>
      <c r="Y312" s="2" t="str">
        <f>_xll.BDP($B312,Y$2)</f>
        <v>CUMULATIVE</v>
      </c>
      <c r="Z312" t="str">
        <f>_xll.BDP($B312,Z$2)</f>
        <v>6/28/2026</v>
      </c>
      <c r="AA312" t="str">
        <f>_xll.BDP($B312,AA$2)</f>
        <v>#N/A Field Not Applicable</v>
      </c>
      <c r="AB312" t="str">
        <f>_xll.BDP($B312,AB$2)</f>
        <v>Anytime</v>
      </c>
      <c r="AC312" t="str">
        <f>_xll.BDP($B312,AC$2)</f>
        <v>#N/A Field Not Applicable</v>
      </c>
      <c r="AH312" t="str">
        <f>_xll.BDP($B312,AH$2)</f>
        <v>N</v>
      </c>
      <c r="AI312" t="str">
        <f>_xll.BDP($B312,AI$2)</f>
        <v>Not Confirmed</v>
      </c>
      <c r="AJ312" t="str">
        <f>_xll.BDP($B312,AJ$2)</f>
        <v>Y</v>
      </c>
      <c r="AK312" t="str">
        <f>_xll.BDP($B312,AK$2)</f>
        <v>Preferred</v>
      </c>
      <c r="AL312" s="2" t="str">
        <f>_xll.BDP($B312,AL$2)</f>
        <v>376536884</v>
      </c>
      <c r="AM312" s="2" t="str">
        <f>_xll.BDP($B312,AM$2)</f>
        <v>#N/A N/A</v>
      </c>
      <c r="AN312" s="2" t="str">
        <f>_xll.BDP($B312,AN$2)</f>
        <v>#N/A N/A</v>
      </c>
      <c r="AO312" s="2"/>
      <c r="AP312">
        <f>_xll.BDP(LEFT($H312,LEN($H312)-2)&amp;"Equity",AP$2)</f>
        <v>4.9664878837791804E-3</v>
      </c>
      <c r="AQ312">
        <f>_xll.BDP(LEFT($H312,LEN($H312)-2)&amp;"Equity",AQ$2)</f>
        <v>5.5180336724467982E-2</v>
      </c>
      <c r="AR312" s="2" t="str">
        <f>_xll.BDP($B312,AR$2)</f>
        <v>NASDAQ/NGS</v>
      </c>
      <c r="AS312" s="2"/>
      <c r="AT312" s="2">
        <f>_xll.BDP($B312,AT$2)</f>
        <v>11.294573667079344</v>
      </c>
      <c r="AU312" s="2">
        <f>_xll.BDP($B312,AU$2)</f>
        <v>11.294573667079344</v>
      </c>
      <c r="AV312" s="7">
        <f>_xll.BDP($B312,AV$2)</f>
        <v>4000000</v>
      </c>
      <c r="AW312" s="8">
        <f t="shared" si="12"/>
        <v>68200000</v>
      </c>
      <c r="AX312" s="7" t="str">
        <f>_xll.BDP($B312,AX$2)</f>
        <v>US3765368846</v>
      </c>
      <c r="AY312" s="7" t="str">
        <f>_xll.BDP($B312,AY$2)</f>
        <v>BP7L914</v>
      </c>
    </row>
    <row r="313" spans="1:51" x14ac:dyDescent="0.25">
      <c r="A313" t="s">
        <v>1100</v>
      </c>
      <c r="B313" t="s">
        <v>1958</v>
      </c>
      <c r="C313">
        <f>_xll.BDP($B313,C$2)</f>
        <v>15.1</v>
      </c>
      <c r="D313" s="3">
        <f>_xll.BDP($B313,D$2)/100</f>
        <v>-0.14664502164502169</v>
      </c>
      <c r="E313" s="1">
        <f>_xll.BDP($B313,E$2)</f>
        <v>25678.920634920636</v>
      </c>
      <c r="G313" t="str">
        <f>_xll.BDP($B313,G$2)</f>
        <v>BROOKFIELD PROP PFD LP</v>
      </c>
      <c r="H313" t="s">
        <v>1100</v>
      </c>
      <c r="I313" t="str">
        <f>_xll.BDP(LEFT($H313,LEN(H313)-2)&amp;"Equity",I$2)</f>
        <v>#N/A N/A</v>
      </c>
      <c r="J313" s="3" t="e">
        <f>_xll.BDP(LEFT($H313,LEN($H313)-2)&amp;"Equity",J$2)/100</f>
        <v>#VALUE!</v>
      </c>
      <c r="K313" t="str">
        <f>_xll.BDP(H313&amp;" Equity",$K$2)</f>
        <v>#N/A N/A</v>
      </c>
      <c r="M313" t="str">
        <f>_xll.BDP($B313,M$2)</f>
        <v>#N/A Field Not Applicable</v>
      </c>
      <c r="N313">
        <f>_xll.BDP($B313,N$2)</f>
        <v>9.7308564662004482</v>
      </c>
      <c r="O313">
        <f>_xll.BDP($B313,O$2)</f>
        <v>9.7308564662004482</v>
      </c>
      <c r="P313">
        <f>_xll.BDP($B313,P$2)</f>
        <v>21.548629697661504</v>
      </c>
      <c r="Q313">
        <f>_xll.BDP($B313,Q$2)</f>
        <v>9.7308564662004482</v>
      </c>
      <c r="R313" t="str">
        <f>_xll.BDP($B313,R$2)</f>
        <v>CALLABLE</v>
      </c>
      <c r="S313" t="str">
        <f>_xll.BDP($B313,S$2)</f>
        <v>FIXED</v>
      </c>
      <c r="T313">
        <f>_xll.BDP($B313,T$2)</f>
        <v>6.25</v>
      </c>
      <c r="U313">
        <f>_xll.BDP($B313,U$2)</f>
        <v>25</v>
      </c>
      <c r="V313" s="4" t="str">
        <f>_xll.BDP($B313,V$2)</f>
        <v>Quarter</v>
      </c>
      <c r="W313" s="4">
        <f>_xll.BDS($B313,"dvd_hist_all","startrow=1","endrow=1","startcol=2","endcol=2")</f>
        <v>44985</v>
      </c>
      <c r="X313" s="4">
        <f>_xll.BDS($B313,"dvd_hist_all","startrow=1","endrow=1","startcol=2","endcol=2")</f>
        <v>44985</v>
      </c>
      <c r="Y313" s="2" t="str">
        <f>_xll.BDP($B313,Y$2)</f>
        <v>NON-CUMULATIVE</v>
      </c>
      <c r="Z313" t="str">
        <f>_xll.BDP($B313,Z$2)</f>
        <v>7/26/2026</v>
      </c>
      <c r="AA313" t="str">
        <f>_xll.BDP($B313,AA$2)</f>
        <v>#N/A Field Not Applicable</v>
      </c>
      <c r="AB313" t="str">
        <f>_xll.BDP($B313,AB$2)</f>
        <v>Anytime</v>
      </c>
      <c r="AC313" t="str">
        <f>_xll.BDP($B313,AC$2)</f>
        <v>7/26/2081</v>
      </c>
      <c r="AH313" t="str">
        <f>_xll.BDP($B313,AH$2)</f>
        <v>N</v>
      </c>
      <c r="AI313" t="str">
        <f>_xll.BDP($B313,AI$2)</f>
        <v>Not Confirmed</v>
      </c>
      <c r="AJ313" t="str">
        <f>_xll.BDP($B313,AJ$2)</f>
        <v>N</v>
      </c>
      <c r="AK313" t="str">
        <f>_xll.BDP($B313,AK$2)</f>
        <v>Preferred</v>
      </c>
      <c r="AL313" s="2" t="str">
        <f>_xll.BDP($B313,AL$2)</f>
        <v>EP0599373</v>
      </c>
      <c r="AM313" s="2" t="str">
        <f>_xll.BDP($B313,AM$2)</f>
        <v>#N/A N/A</v>
      </c>
      <c r="AN313" s="2" t="str">
        <f>_xll.BDP($B313,AN$2)</f>
        <v>BB</v>
      </c>
      <c r="AO313" s="2"/>
      <c r="AP313">
        <f>_xll.BDP(LEFT($H313,LEN($H313)-2)&amp;"Equity",AP$2)</f>
        <v>2.0239767854628974E-2</v>
      </c>
      <c r="AQ313">
        <f>_xll.BDP(LEFT($H313,LEN($H313)-2)&amp;"Equity",AQ$2)</f>
        <v>7.8583322489156268E-2</v>
      </c>
      <c r="AR313" s="2" t="str">
        <f>_xll.BDP($B313,AR$2)</f>
        <v>NASDAQ/NGS</v>
      </c>
      <c r="AS313" s="2"/>
      <c r="AT313" s="2">
        <f>_xll.BDP($B313,AT$2)</f>
        <v>9.702505589846611</v>
      </c>
      <c r="AU313" s="2">
        <f>_xll.BDP($B313,AU$2)</f>
        <v>9.702505589846611</v>
      </c>
      <c r="AV313" s="7">
        <f>_xll.BDP($B313,AV$2)</f>
        <v>20000000</v>
      </c>
      <c r="AW313" s="8">
        <f t="shared" si="12"/>
        <v>302000000</v>
      </c>
      <c r="AX313" s="7" t="str">
        <f>_xll.BDP($B313,AX$2)</f>
        <v>BMG1624R1079</v>
      </c>
      <c r="AY313" s="7" t="str">
        <f>_xll.BDP($B313,AY$2)</f>
        <v>BMJ0KL5</v>
      </c>
    </row>
    <row r="314" spans="1:51" x14ac:dyDescent="0.25">
      <c r="A314" t="s">
        <v>1100</v>
      </c>
      <c r="B314" t="s">
        <v>1052</v>
      </c>
      <c r="C314">
        <f>_xll.BDP($B314,C$2)</f>
        <v>14.25</v>
      </c>
      <c r="D314" s="3">
        <f>_xll.BDP($B314,D$2)/100</f>
        <v>-0.22932116371933833</v>
      </c>
      <c r="E314" s="1">
        <f>_xll.BDP($B314,E$2)</f>
        <v>20871.825396825396</v>
      </c>
      <c r="G314" t="str">
        <f>_xll.BDP($B314,G$2)</f>
        <v>BROOKFIELD PROPERTY PART</v>
      </c>
      <c r="H314" t="s">
        <v>1100</v>
      </c>
      <c r="I314" t="str">
        <f>_xll.BDP(LEFT($H314,LEN(H314)-2)&amp;"Equity",I$2)</f>
        <v>#N/A N/A</v>
      </c>
      <c r="J314" s="3" t="e">
        <f>_xll.BDP(LEFT($H314,LEN($H314)-2)&amp;"Equity",J$2)/100</f>
        <v>#VALUE!</v>
      </c>
      <c r="K314" t="str">
        <f>_xll.BDP(H314&amp;" Equity",$K$2)</f>
        <v>#N/A N/A</v>
      </c>
      <c r="M314" t="str">
        <f>_xll.BDP($B314,M$2)</f>
        <v>#N/A Field Not Applicable</v>
      </c>
      <c r="N314">
        <f>_xll.BDP($B314,N$2)</f>
        <v>9.6630760792185519</v>
      </c>
      <c r="O314">
        <f>_xll.BDP($B314,O$2)</f>
        <v>9.6630760792185519</v>
      </c>
      <c r="P314">
        <f>_xll.BDP($B314,P$2)</f>
        <v>34.167554956540378</v>
      </c>
      <c r="Q314">
        <f>_xll.BDP($B314,Q$2)</f>
        <v>9.6630760792185519</v>
      </c>
      <c r="R314" t="str">
        <f>_xll.BDP($B314,R$2)</f>
        <v>PERP/CALL</v>
      </c>
      <c r="S314" t="str">
        <f>_xll.BDP($B314,S$2)</f>
        <v>FIXED</v>
      </c>
      <c r="T314">
        <f>_xll.BDP($B314,T$2)</f>
        <v>5.75</v>
      </c>
      <c r="U314">
        <f>_xll.BDP($B314,U$2)</f>
        <v>25</v>
      </c>
      <c r="V314" s="4" t="str">
        <f>_xll.BDP($B314,V$2)</f>
        <v>Quarter</v>
      </c>
      <c r="W314" s="4">
        <f>_xll.BDS($B314,"dvd_hist_all","startrow=1","endrow=1","startcol=2","endcol=2")</f>
        <v>44985</v>
      </c>
      <c r="X314" s="4">
        <f>_xll.BDS($B314,"dvd_hist_all","startrow=1","endrow=1","startcol=2","endcol=2")</f>
        <v>44985</v>
      </c>
      <c r="Y314" s="2" t="str">
        <f>_xll.BDP($B314,Y$2)</f>
        <v>CUMULATIVE</v>
      </c>
      <c r="Z314" t="str">
        <f>_xll.BDP($B314,Z$2)</f>
        <v>3/31/2025</v>
      </c>
      <c r="AA314">
        <f>_xll.BDP($B314,AA$2)</f>
        <v>30</v>
      </c>
      <c r="AB314" t="str">
        <f>_xll.BDP($B314,AB$2)</f>
        <v>Anytime</v>
      </c>
      <c r="AC314" t="str">
        <f>_xll.BDP($B314,AC$2)</f>
        <v>#N/A Field Not Applicable</v>
      </c>
      <c r="AH314" t="str">
        <f>_xll.BDP($B314,AH$2)</f>
        <v>N</v>
      </c>
      <c r="AI314" t="str">
        <f>_xll.BDP($B314,AI$2)</f>
        <v>Not Confirmed</v>
      </c>
      <c r="AJ314" t="str">
        <f>_xll.BDP($B314,AJ$2)</f>
        <v>Y</v>
      </c>
      <c r="AK314" t="str">
        <f>_xll.BDP($B314,AK$2)</f>
        <v>Preferred</v>
      </c>
      <c r="AL314" s="2" t="str">
        <f>_xll.BDP($B314,AL$2)</f>
        <v>EP0585729</v>
      </c>
      <c r="AM314" s="2" t="str">
        <f>_xll.BDP($B314,AM$2)</f>
        <v>#N/A N/A</v>
      </c>
      <c r="AN314" s="2" t="str">
        <f>_xll.BDP($B314,AN$2)</f>
        <v>BB</v>
      </c>
      <c r="AO314" s="2"/>
      <c r="AP314">
        <f>_xll.BDP(LEFT($H314,LEN($H314)-2)&amp;"Equity",AP$2)</f>
        <v>2.0239767854628974E-2</v>
      </c>
      <c r="AQ314">
        <f>_xll.BDP(LEFT($H314,LEN($H314)-2)&amp;"Equity",AQ$2)</f>
        <v>7.8583322489156268E-2</v>
      </c>
      <c r="AR314" s="2" t="str">
        <f>_xll.BDP($B314,AR$2)</f>
        <v>NASDAQ/NGS</v>
      </c>
      <c r="AS314" s="2"/>
      <c r="AT314" s="2">
        <f>_xll.BDP($B314,AT$2)</f>
        <v>9.7415786801846576</v>
      </c>
      <c r="AU314" s="2">
        <f>_xll.BDP($B314,AU$2)</f>
        <v>9.7415786801846576</v>
      </c>
      <c r="AV314" s="7">
        <f>_xll.BDP($B314,AV$2)</f>
        <v>11500000</v>
      </c>
      <c r="AW314" s="8">
        <f t="shared" si="12"/>
        <v>163875000</v>
      </c>
      <c r="AX314" s="7" t="str">
        <f>_xll.BDP($B314,AX$2)</f>
        <v>BMG162491648</v>
      </c>
      <c r="AY314" s="7" t="str">
        <f>_xll.BDP($B314,AY$2)</f>
        <v>BLK7825</v>
      </c>
    </row>
    <row r="315" spans="1:51" x14ac:dyDescent="0.25">
      <c r="A315" t="s">
        <v>1100</v>
      </c>
      <c r="B315" t="s">
        <v>883</v>
      </c>
      <c r="C315">
        <f>_xll.BDP($B315,C$2)</f>
        <v>15.455</v>
      </c>
      <c r="D315" s="3">
        <f>_xll.BDP($B315,D$2)/100</f>
        <v>-0.18774403470715842</v>
      </c>
      <c r="E315" s="1">
        <f>_xll.BDP($B315,E$2)</f>
        <v>21424.920634920636</v>
      </c>
      <c r="G315" t="str">
        <f>_xll.BDP($B315,G$2)</f>
        <v>BROOKFIELD PROPERTY PART</v>
      </c>
      <c r="H315" t="s">
        <v>1100</v>
      </c>
      <c r="I315" t="str">
        <f>_xll.BDP(LEFT($H315,LEN(H315)-2)&amp;"Equity",I$2)</f>
        <v>#N/A N/A</v>
      </c>
      <c r="J315" s="3" t="e">
        <f>_xll.BDP(LEFT($H315,LEN($H315)-2)&amp;"Equity",J$2)/100</f>
        <v>#VALUE!</v>
      </c>
      <c r="K315" t="str">
        <f>_xll.BDP(H315&amp;" Equity",$K$2)</f>
        <v>#N/A N/A</v>
      </c>
      <c r="M315" t="str">
        <f>_xll.BDP($B315,M$2)</f>
        <v>#N/A Field Not Applicable</v>
      </c>
      <c r="N315">
        <f>_xll.BDP($B315,N$2)</f>
        <v>10.047116379098057</v>
      </c>
      <c r="O315">
        <f>_xll.BDP($B315,O$2)</f>
        <v>10.047116379098057</v>
      </c>
      <c r="P315">
        <f>_xll.BDP($B315,P$2)</f>
        <v>39.259225358738625</v>
      </c>
      <c r="Q315">
        <f>_xll.BDP($B315,Q$2)</f>
        <v>10.047116379098057</v>
      </c>
      <c r="R315" t="str">
        <f>_xll.BDP($B315,R$2)</f>
        <v>PERP/CALL</v>
      </c>
      <c r="S315" t="str">
        <f>_xll.BDP($B315,S$2)</f>
        <v>FIXED</v>
      </c>
      <c r="T315">
        <f>_xll.BDP($B315,T$2)</f>
        <v>6.375</v>
      </c>
      <c r="U315">
        <f>_xll.BDP($B315,U$2)</f>
        <v>25</v>
      </c>
      <c r="V315" s="4" t="str">
        <f>_xll.BDP($B315,V$2)</f>
        <v>Quarter</v>
      </c>
      <c r="W315" s="4">
        <f>_xll.BDS($B315,"dvd_hist_all","startrow=1","endrow=1","startcol=2","endcol=2")</f>
        <v>44985</v>
      </c>
      <c r="X315" s="4">
        <f>_xll.BDS($B315,"dvd_hist_all","startrow=1","endrow=1","startcol=2","endcol=2")</f>
        <v>44985</v>
      </c>
      <c r="Y315" s="2" t="str">
        <f>_xll.BDP($B315,Y$2)</f>
        <v>CUMULATIVE</v>
      </c>
      <c r="Z315" t="str">
        <f>_xll.BDP($B315,Z$2)</f>
        <v>9/30/2024</v>
      </c>
      <c r="AA315">
        <f>_xll.BDP($B315,AA$2)</f>
        <v>30</v>
      </c>
      <c r="AB315" t="str">
        <f>_xll.BDP($B315,AB$2)</f>
        <v>Anytime</v>
      </c>
      <c r="AC315" t="str">
        <f>_xll.BDP($B315,AC$2)</f>
        <v>#N/A Field Not Applicable</v>
      </c>
      <c r="AH315" t="str">
        <f>_xll.BDP($B315,AH$2)</f>
        <v>N</v>
      </c>
      <c r="AI315" t="str">
        <f>_xll.BDP($B315,AI$2)</f>
        <v>Not Confirmed</v>
      </c>
      <c r="AJ315" t="str">
        <f>_xll.BDP($B315,AJ$2)</f>
        <v>Y</v>
      </c>
      <c r="AK315" t="str">
        <f>_xll.BDP($B315,AK$2)</f>
        <v>Preferred</v>
      </c>
      <c r="AL315" s="2" t="str">
        <f>_xll.BDP($B315,AL$2)</f>
        <v>EP0575654</v>
      </c>
      <c r="AM315" s="2" t="str">
        <f>_xll.BDP($B315,AM$2)</f>
        <v>#N/A N/A</v>
      </c>
      <c r="AN315" s="2" t="str">
        <f>_xll.BDP($B315,AN$2)</f>
        <v>BB</v>
      </c>
      <c r="AO315" s="2"/>
      <c r="AP315">
        <f>_xll.BDP(LEFT($H315,LEN($H315)-2)&amp;"Equity",AP$2)</f>
        <v>2.0239767854628974E-2</v>
      </c>
      <c r="AQ315">
        <f>_xll.BDP(LEFT($H315,LEN($H315)-2)&amp;"Equity",AQ$2)</f>
        <v>7.8583322489156268E-2</v>
      </c>
      <c r="AR315" s="2" t="str">
        <f>_xll.BDP($B315,AR$2)</f>
        <v>NASDAQ/NGS</v>
      </c>
      <c r="AS315" s="2"/>
      <c r="AT315" s="2">
        <f>_xll.BDP($B315,AT$2)</f>
        <v>9.5258061412307686</v>
      </c>
      <c r="AU315" s="2">
        <f>_xll.BDP($B315,AU$2)</f>
        <v>9.5258061412307686</v>
      </c>
      <c r="AV315" s="7">
        <f>_xll.BDP($B315,AV$2)</f>
        <v>10000000</v>
      </c>
      <c r="AW315" s="8">
        <f t="shared" si="12"/>
        <v>154550000</v>
      </c>
      <c r="AX315" s="7" t="str">
        <f>_xll.BDP($B315,AX$2)</f>
        <v>BMG162491564</v>
      </c>
      <c r="AY315" s="7" t="str">
        <f>_xll.BDP($B315,AY$2)</f>
        <v>BK1KVK5</v>
      </c>
    </row>
    <row r="316" spans="1:51" x14ac:dyDescent="0.25">
      <c r="A316" t="s">
        <v>1100</v>
      </c>
      <c r="B316" t="s">
        <v>819</v>
      </c>
      <c r="C316">
        <f>_xll.BDP($B316,C$2)</f>
        <v>18.085000000000001</v>
      </c>
      <c r="D316" s="3">
        <f>_xll.BDP($B316,D$2)/100</f>
        <v>-0.1802417235943248</v>
      </c>
      <c r="E316" s="1">
        <f>_xll.BDP($B316,E$2)</f>
        <v>22602</v>
      </c>
      <c r="G316" t="str">
        <f>_xll.BDP($B316,G$2)</f>
        <v>BROOKFIELD PROPERTY PART</v>
      </c>
      <c r="H316" t="s">
        <v>1100</v>
      </c>
      <c r="I316" t="str">
        <f>_xll.BDP(LEFT($H316,LEN(H316)-2)&amp;"Equity",I$2)</f>
        <v>#N/A N/A</v>
      </c>
      <c r="J316" s="3" t="e">
        <f>_xll.BDP(LEFT($H316,LEN($H316)-2)&amp;"Equity",J$2)/100</f>
        <v>#VALUE!</v>
      </c>
      <c r="K316" t="str">
        <f>_xll.BDP(H316&amp;" Equity",$K$2)</f>
        <v>#N/A N/A</v>
      </c>
      <c r="M316" t="str">
        <f>_xll.BDP($B316,M$2)</f>
        <v>#N/A Field Not Applicable</v>
      </c>
      <c r="N316">
        <f>_xll.BDP($B316,N$2)</f>
        <v>7.8844955102178345</v>
      </c>
      <c r="O316">
        <f>_xll.BDP($B316,O$2)</f>
        <v>7.8844955102178345</v>
      </c>
      <c r="P316">
        <f>_xll.BDP($B316,P$2)</f>
        <v>26.393839185154469</v>
      </c>
      <c r="Q316">
        <f>_xll.BDP($B316,Q$2)</f>
        <v>7.8844955102178345</v>
      </c>
      <c r="R316" t="str">
        <f>_xll.BDP($B316,R$2)</f>
        <v>PERP/CALL</v>
      </c>
      <c r="S316" t="str">
        <f>_xll.BDP($B316,S$2)</f>
        <v>FIXED</v>
      </c>
      <c r="T316">
        <f>_xll.BDP($B316,T$2)</f>
        <v>6.5</v>
      </c>
      <c r="U316">
        <f>_xll.BDP($B316,U$2)</f>
        <v>25</v>
      </c>
      <c r="V316" s="4" t="str">
        <f>_xll.BDP($B316,V$2)</f>
        <v>Quarter</v>
      </c>
      <c r="W316" s="4">
        <f>_xll.BDS($B316,"dvd_hist_all","startrow=1","endrow=1","startcol=2","endcol=2")</f>
        <v>44985</v>
      </c>
      <c r="X316" s="4">
        <f>_xll.BDS($B316,"dvd_hist_all","startrow=1","endrow=1","startcol=2","endcol=2")</f>
        <v>44985</v>
      </c>
      <c r="Y316" s="2" t="str">
        <f>_xll.BDP($B316,Y$2)</f>
        <v>CUMULATIVE</v>
      </c>
      <c r="Z316" t="str">
        <f>_xll.BDP($B316,Z$2)</f>
        <v>3/31/2024</v>
      </c>
      <c r="AA316">
        <f>_xll.BDP($B316,AA$2)</f>
        <v>30</v>
      </c>
      <c r="AB316" t="str">
        <f>_xll.BDP($B316,AB$2)</f>
        <v>Anytime</v>
      </c>
      <c r="AC316" t="str">
        <f>_xll.BDP($B316,AC$2)</f>
        <v>#N/A Field Not Applicable</v>
      </c>
      <c r="AH316" t="str">
        <f>_xll.BDP($B316,AH$2)</f>
        <v>N</v>
      </c>
      <c r="AI316" t="str">
        <f>_xll.BDP($B316,AI$2)</f>
        <v>Not Confirmed</v>
      </c>
      <c r="AJ316" t="str">
        <f>_xll.BDP($B316,AJ$2)</f>
        <v>Y</v>
      </c>
      <c r="AK316" t="str">
        <f>_xll.BDP($B316,AK$2)</f>
        <v>Preferred</v>
      </c>
      <c r="AL316" s="2" t="str">
        <f>_xll.BDP($B316,AL$2)</f>
        <v>EP0569285</v>
      </c>
      <c r="AM316" s="2" t="str">
        <f>_xll.BDP($B316,AM$2)</f>
        <v>#N/A N/A</v>
      </c>
      <c r="AN316" s="2" t="str">
        <f>_xll.BDP($B316,AN$2)</f>
        <v>BB</v>
      </c>
      <c r="AO316" s="2"/>
      <c r="AP316">
        <f>_xll.BDP(LEFT($H316,LEN($H316)-2)&amp;"Equity",AP$2)</f>
        <v>2.0239767854628974E-2</v>
      </c>
      <c r="AQ316">
        <f>_xll.BDP(LEFT($H316,LEN($H316)-2)&amp;"Equity",AQ$2)</f>
        <v>7.8583322489156268E-2</v>
      </c>
      <c r="AR316" s="2" t="str">
        <f>_xll.BDP($B316,AR$2)</f>
        <v>NASDAQ/NGS</v>
      </c>
      <c r="AS316" s="2"/>
      <c r="AT316" s="2">
        <f>_xll.BDP($B316,AT$2)</f>
        <v>10.957688184534126</v>
      </c>
      <c r="AU316" s="2">
        <f>_xll.BDP($B316,AU$2)</f>
        <v>10.957688184534126</v>
      </c>
      <c r="AV316" s="7">
        <f>_xll.BDP($B316,AV$2)</f>
        <v>7360000</v>
      </c>
      <c r="AW316" s="8">
        <f t="shared" si="12"/>
        <v>133105600</v>
      </c>
      <c r="AX316" s="7" t="str">
        <f>_xll.BDP($B316,AX$2)</f>
        <v>BMG162491499</v>
      </c>
      <c r="AY316" s="7" t="str">
        <f>_xll.BDP($B316,AY$2)</f>
        <v>BJHJQ37</v>
      </c>
    </row>
    <row r="317" spans="1:51" x14ac:dyDescent="0.25">
      <c r="B317" t="s">
        <v>1224</v>
      </c>
      <c r="C317">
        <f>_xll.BDP($B317,C$2)</f>
        <v>23</v>
      </c>
      <c r="D317" s="3">
        <f>_xll.BDP($B317,D$2)/100</f>
        <v>-5.4613156805957803E-2</v>
      </c>
      <c r="E317" s="1">
        <f>_xll.BDP($B317,E$2)</f>
        <v>6849.0983606557375</v>
      </c>
      <c r="G317" t="str">
        <f>_xll.BDP($B317,G$2)</f>
        <v>LIBERTY BROADBAND CORP</v>
      </c>
      <c r="H317" t="str">
        <f>_xll.BDP($B317,H$2)</f>
        <v>LBRDA US</v>
      </c>
      <c r="I317">
        <f>_xll.BDP(LEFT($H317,LEN(H317)-2)&amp;"Equity",I$2)</f>
        <v>78.98</v>
      </c>
      <c r="J317" s="3">
        <f>_xll.BDP(LEFT($H317,LEN($H317)-2)&amp;"Equity",J$2)/100</f>
        <v>-8.9357780000000012E-2</v>
      </c>
      <c r="K317" t="str">
        <f>_xll.BDP(H317&amp;" Equity",$K$2)</f>
        <v>5/5/2023</v>
      </c>
      <c r="M317" t="str">
        <f>_xll.BDP($B317,M$2)</f>
        <v>#N/A Field Not Applicable</v>
      </c>
      <c r="N317">
        <f>_xll.BDP($B317,N$2)</f>
        <v>7.4255237646226835</v>
      </c>
      <c r="O317">
        <f>_xll.BDP($B317,O$2)</f>
        <v>7.4255237646226835</v>
      </c>
      <c r="P317">
        <f>_xll.BDP($B317,P$2)</f>
        <v>7.5909928877564177</v>
      </c>
      <c r="Q317">
        <f>_xll.BDP($B317,Q$2)</f>
        <v>7.4255237646226835</v>
      </c>
      <c r="R317" t="str">
        <f>_xll.BDP($B317,R$2)</f>
        <v>PERP/CALL</v>
      </c>
      <c r="S317" t="str">
        <f>_xll.BDP($B317,S$2)</f>
        <v>FIXED</v>
      </c>
      <c r="T317">
        <f>_xll.BDP($B317,T$2)</f>
        <v>7</v>
      </c>
      <c r="U317">
        <f>_xll.BDP($B317,U$2)</f>
        <v>25</v>
      </c>
      <c r="V317" s="4" t="str">
        <f>_xll.BDP($B317,V$2)</f>
        <v>Quarter</v>
      </c>
      <c r="W317" s="4">
        <f>_xll.BDS($B317,"dvd_hist_all","startrow=1","endrow=1","startcol=2","endcol=2")</f>
        <v>45015</v>
      </c>
      <c r="X317" s="4">
        <f>_xll.BDS($B317,"dvd_hist_all","startrow=1","endrow=1","startcol=2","endcol=2")</f>
        <v>45015</v>
      </c>
      <c r="Y317" s="2" t="str">
        <f>_xll.BDP($B317,Y$2)</f>
        <v>CUMULATIVE</v>
      </c>
      <c r="Z317" t="str">
        <f>_xll.BDP($B317,Z$2)</f>
        <v>3/10/2039</v>
      </c>
      <c r="AA317" t="str">
        <f>_xll.BDP($B317,AA$2)</f>
        <v>#N/A Field Not Applicable</v>
      </c>
      <c r="AB317" t="str">
        <f>_xll.BDP($B317,AB$2)</f>
        <v>Anytime</v>
      </c>
      <c r="AC317" t="str">
        <f>_xll.BDP($B317,AC$2)</f>
        <v>#N/A Field Not Applicable</v>
      </c>
      <c r="AH317" t="str">
        <f>_xll.BDP($B317,AH$2)</f>
        <v>N</v>
      </c>
      <c r="AI317" t="str">
        <f>_xll.BDP($B317,AI$2)</f>
        <v>Not Confirmed</v>
      </c>
      <c r="AJ317" t="str">
        <f>_xll.BDP($B317,AJ$2)</f>
        <v>Y</v>
      </c>
      <c r="AK317" t="str">
        <f>_xll.BDP($B317,AK$2)</f>
        <v>Preferred</v>
      </c>
      <c r="AL317" s="2" t="str">
        <f>_xll.BDP($B317,AL$2)</f>
        <v>530307503</v>
      </c>
      <c r="AM317" s="2" t="str">
        <f>_xll.BDP($B317,AM$2)</f>
        <v>#N/A N/A</v>
      </c>
      <c r="AN317" s="2" t="str">
        <f>_xll.BDP($B317,AN$2)</f>
        <v>#N/A N/A</v>
      </c>
      <c r="AO317" s="2"/>
      <c r="AP317">
        <f>_xll.BDP(LEFT($H317,LEN($H317)-2)&amp;"Equity",AP$2)</f>
        <v>2.0748378073575102E-3</v>
      </c>
      <c r="AQ317">
        <f>_xll.BDP(LEFT($H317,LEN($H317)-2)&amp;"Equity",AQ$2)</f>
        <v>4.638864527765274E-2</v>
      </c>
      <c r="AR317" s="2" t="str">
        <f>_xll.BDP($B317,AR$2)</f>
        <v>NASDAQ/NGS</v>
      </c>
      <c r="AS317" s="2"/>
      <c r="AT317" s="2">
        <f>_xll.BDP($B317,AT$2)</f>
        <v>12.653084085707148</v>
      </c>
      <c r="AU317" s="2">
        <f>_xll.BDP($B317,AU$2)</f>
        <v>12.653084085707148</v>
      </c>
      <c r="AV317" s="7">
        <f>_xll.BDP($B317,AV$2)</f>
        <v>7199697</v>
      </c>
      <c r="AW317" s="8">
        <f t="shared" si="12"/>
        <v>165593031</v>
      </c>
      <c r="AX317" s="7" t="str">
        <f>_xll.BDP($B317,AX$2)</f>
        <v>US5303075031</v>
      </c>
      <c r="AY317" s="7" t="str">
        <f>_xll.BDP($B317,AY$2)</f>
        <v>BN7J721</v>
      </c>
    </row>
    <row r="318" spans="1:51" x14ac:dyDescent="0.25">
      <c r="B318" t="s">
        <v>109</v>
      </c>
      <c r="C318">
        <f>_xll.BDP($B318,C$2)</f>
        <v>31.36</v>
      </c>
      <c r="D318" s="3">
        <f>_xll.BDP($B318,D$2)/100</f>
        <v>-2.2234073930417007E-2</v>
      </c>
      <c r="E318" s="1">
        <f>_xll.BDP($B318,E$2)</f>
        <v>5912.7777777777774</v>
      </c>
      <c r="G318" t="str">
        <f>_xll.BDP($B318,G$2)</f>
        <v>GASLOG LTD</v>
      </c>
      <c r="H318" t="str">
        <f>_xll.BDP($B318,H$2)</f>
        <v>GLOG US</v>
      </c>
      <c r="I318" t="str">
        <f>_xll.BDP(LEFT($H318,LEN(H318)-2)&amp;"Equity",I$2)</f>
        <v>#N/A N/A</v>
      </c>
      <c r="J318" s="3" t="e">
        <f>_xll.BDP(LEFT($H318,LEN($H318)-2)&amp;"Equity",J$2)/100</f>
        <v>#VALUE!</v>
      </c>
      <c r="K318" t="str">
        <f>_xll.BDP(H318&amp;" Equity",$K$2)</f>
        <v>#N/A N/A</v>
      </c>
      <c r="M318" t="str">
        <f>_xll.BDP($B318,M$2)</f>
        <v>#N/A Field Not Applicable</v>
      </c>
      <c r="N318">
        <f>_xll.BDP($B318,N$2)</f>
        <v>5.7259141240123936</v>
      </c>
      <c r="O318">
        <f>_xll.BDP($B318,O$2)</f>
        <v>5.7259141240123936</v>
      </c>
      <c r="P318" t="str">
        <f>_xll.BDP($B318,P$2)</f>
        <v>#N/A Field Not Applicable</v>
      </c>
      <c r="Q318">
        <f>_xll.BDP($B318,Q$2)</f>
        <v>5.7259141240123936</v>
      </c>
      <c r="R318" t="str">
        <f>_xll.BDP($B318,R$2)</f>
        <v>PERP/CALL</v>
      </c>
      <c r="S318" t="str">
        <f>_xll.BDP($B318,S$2)</f>
        <v>FIXED</v>
      </c>
      <c r="T318">
        <f>_xll.BDP($B318,T$2)</f>
        <v>8.75</v>
      </c>
      <c r="U318">
        <f>_xll.BDP($B318,U$2)</f>
        <v>25</v>
      </c>
      <c r="V318" s="4" t="str">
        <f>_xll.BDP($B318,V$2)</f>
        <v>Quarter</v>
      </c>
      <c r="W318" s="4">
        <f>_xll.BDS($B318,"dvd_hist_all","startrow=1","endrow=1","startcol=2","endcol=2")</f>
        <v>45015</v>
      </c>
      <c r="X318" s="4">
        <f>_xll.BDS($B318,"dvd_hist_all","startrow=1","endrow=1","startcol=2","endcol=2")</f>
        <v>45015</v>
      </c>
      <c r="Y318" s="2" t="str">
        <f>_xll.BDP($B318,Y$2)</f>
        <v>CUMULATIVE</v>
      </c>
      <c r="Z318" t="str">
        <f>_xll.BDP($B318,Z$2)</f>
        <v>4/28/2023</v>
      </c>
      <c r="AA318">
        <f>_xll.BDP($B318,AA$2)</f>
        <v>30</v>
      </c>
      <c r="AB318" t="str">
        <f>_xll.BDP($B318,AB$2)</f>
        <v>Anytime</v>
      </c>
      <c r="AC318" t="str">
        <f>_xll.BDP($B318,AC$2)</f>
        <v>#N/A Field Not Applicable</v>
      </c>
      <c r="AH318" t="str">
        <f>_xll.BDP($B318,AH$2)</f>
        <v>N</v>
      </c>
      <c r="AI318" t="str">
        <f>_xll.BDP($B318,AI$2)</f>
        <v>Yes</v>
      </c>
      <c r="AJ318" t="str">
        <f>_xll.BDP($B318,AJ$2)</f>
        <v>Y</v>
      </c>
      <c r="AK318" t="str">
        <f>_xll.BDP($B318,AK$2)</f>
        <v>Preferred</v>
      </c>
      <c r="AL318" s="2" t="str">
        <f>_xll.BDP($B318,AL$2)</f>
        <v>EP0484410</v>
      </c>
      <c r="AM318" s="2" t="str">
        <f>_xll.BDP($B318,AM$2)</f>
        <v>#N/A N/A</v>
      </c>
      <c r="AN318" s="2" t="str">
        <f>_xll.BDP($B318,AN$2)</f>
        <v>#N/A N/A</v>
      </c>
      <c r="AO318" s="2"/>
      <c r="AP318">
        <f>_xll.BDP(LEFT($H318,LEN($H318)-2)&amp;"Equity",AP$2)</f>
        <v>1.5071752591134338E-2</v>
      </c>
      <c r="AQ318">
        <f>_xll.BDP(LEFT($H318,LEN($H318)-2)&amp;"Equity",AQ$2)</f>
        <v>6.5579006124012268E-2</v>
      </c>
      <c r="AR318" s="2" t="str">
        <f>_xll.BDP($B318,AR$2)</f>
        <v>NEW YORK</v>
      </c>
      <c r="AS318" s="2"/>
      <c r="AT318" s="2">
        <f>_xll.BDP($B318,AT$2)</f>
        <v>0.15805216831422469</v>
      </c>
      <c r="AU318" s="2">
        <f>_xll.BDP($B318,AU$2)</f>
        <v>13.867694051444042</v>
      </c>
      <c r="AV318" s="7">
        <f>_xll.BDP($B318,AV$2)</f>
        <v>4600000</v>
      </c>
      <c r="AW318" s="8">
        <f t="shared" si="12"/>
        <v>144256000</v>
      </c>
      <c r="AX318" s="7" t="str">
        <f>_xll.BDP($B318,AX$2)</f>
        <v>BMG375851174</v>
      </c>
      <c r="AY318" s="7" t="str">
        <f>_xll.BDP($B318,AY$2)</f>
        <v>BWSZ970</v>
      </c>
    </row>
    <row r="319" spans="1:51" x14ac:dyDescent="0.25">
      <c r="B319" t="s">
        <v>234</v>
      </c>
      <c r="C319">
        <f>_xll.BDP($B319,C$2)</f>
        <v>23.475000000000001</v>
      </c>
      <c r="D319" s="3">
        <f>_xll.BDP($B319,D$2)/100</f>
        <v>-5.9040160642570234E-2</v>
      </c>
      <c r="E319" s="1">
        <f>_xll.BDP($B319,E$2)</f>
        <v>7638.5238095238092</v>
      </c>
      <c r="G319" t="str">
        <f>_xll.BDP($B319,G$2)</f>
        <v>GASLOG PARTNERS LP</v>
      </c>
      <c r="H319" t="str">
        <f>_xll.BDP($B319,H$2)</f>
        <v>GLOP US</v>
      </c>
      <c r="I319">
        <f>_xll.BDP(LEFT($H319,LEN(H319)-2)&amp;"Equity",I$2)</f>
        <v>8.5500000000000007</v>
      </c>
      <c r="J319" s="3">
        <f>_xll.BDP(LEFT($H319,LEN($H319)-2)&amp;"Equity",J$2)/100</f>
        <v>-6.1470859999999995E-2</v>
      </c>
      <c r="K319" t="str">
        <f>_xll.BDP(H319&amp;" Equity",$K$2)</f>
        <v>4/28/2023</v>
      </c>
      <c r="M319">
        <f>_xll.BDP($B319,M$2)</f>
        <v>583.9</v>
      </c>
      <c r="N319">
        <f>_xll.BDP($B319,N$2)</f>
        <v>11.204355778692687</v>
      </c>
      <c r="O319">
        <f>_xll.BDP($B319,O$2)</f>
        <v>11.094183801927551</v>
      </c>
      <c r="P319">
        <f>_xll.BDP($B319,P$2)</f>
        <v>68.274159489811055</v>
      </c>
      <c r="Q319">
        <f>_xll.BDP($B319,Q$2)</f>
        <v>11.094183801927551</v>
      </c>
      <c r="R319" t="str">
        <f>_xll.BDP($B319,R$2)</f>
        <v>PERP/CALL</v>
      </c>
      <c r="S319" t="str">
        <f>_xll.BDP($B319,S$2)</f>
        <v>VARIABLE</v>
      </c>
      <c r="T319">
        <f>_xll.BDP($B319,T$2)</f>
        <v>10.705290000000002</v>
      </c>
      <c r="U319">
        <f>_xll.BDP($B319,U$2)</f>
        <v>25</v>
      </c>
      <c r="V319" s="4" t="str">
        <f>_xll.BDP($B319,V$2)</f>
        <v>Quarter</v>
      </c>
      <c r="W319" s="4">
        <f>_xll.BDS($B319,"dvd_hist_all","startrow=1","endrow=1","startcol=2","endcol=2")</f>
        <v>44992</v>
      </c>
      <c r="X319" s="4">
        <f>_xll.BDS($B319,"dvd_hist_all","startrow=1","endrow=1","startcol=2","endcol=2")</f>
        <v>44992</v>
      </c>
      <c r="Y319" s="2" t="str">
        <f>_xll.BDP($B319,Y$2)</f>
        <v>CUMULATIVE</v>
      </c>
      <c r="Z319" t="str">
        <f>_xll.BDP($B319,Z$2)</f>
        <v>4/28/2023</v>
      </c>
      <c r="AA319">
        <f>_xll.BDP($B319,AA$2)</f>
        <v>30</v>
      </c>
      <c r="AB319" t="str">
        <f>_xll.BDP($B319,AB$2)</f>
        <v>Anytime</v>
      </c>
      <c r="AC319" t="str">
        <f>_xll.BDP($B319,AC$2)</f>
        <v>#N/A Field Not Applicable</v>
      </c>
      <c r="AH319" t="str">
        <f>_xll.BDP($B319,AH$2)</f>
        <v>N</v>
      </c>
      <c r="AI319" t="str">
        <f>_xll.BDP($B319,AI$2)</f>
        <v>Yes</v>
      </c>
      <c r="AJ319" t="str">
        <f>_xll.BDP($B319,AJ$2)</f>
        <v>Y</v>
      </c>
      <c r="AK319" t="str">
        <f>_xll.BDP($B319,AK$2)</f>
        <v>Preferred</v>
      </c>
      <c r="AL319" s="2" t="str">
        <f>_xll.BDP($B319,AL$2)</f>
        <v>EP0546291</v>
      </c>
      <c r="AM319" s="2" t="str">
        <f>_xll.BDP($B319,AM$2)</f>
        <v>#N/A N/A</v>
      </c>
      <c r="AN319" s="2" t="str">
        <f>_xll.BDP($B319,AN$2)</f>
        <v>#N/A N/A</v>
      </c>
      <c r="AO319" s="2"/>
      <c r="AP319">
        <f>_xll.BDP(LEFT($H319,LEN($H319)-2)&amp;"Equity",AP$2)</f>
        <v>7.5233781800942978E-3</v>
      </c>
      <c r="AQ319">
        <f>_xll.BDP(LEFT($H319,LEN($H319)-2)&amp;"Equity",AQ$2)</f>
        <v>5.1682813587578758E-2</v>
      </c>
      <c r="AR319" s="2" t="str">
        <f>_xll.BDP($B319,AR$2)</f>
        <v>NEW YORK</v>
      </c>
      <c r="AS319" s="2"/>
      <c r="AT319" s="2">
        <f>_xll.BDP($B319,AT$2)</f>
        <v>0.19295449150262176</v>
      </c>
      <c r="AU319" s="2">
        <f>_xll.BDP($B319,AU$2)</f>
        <v>0.19295449149581143</v>
      </c>
      <c r="AV319" s="7">
        <f>_xll.BDP($B319,AV$2)</f>
        <v>3496382</v>
      </c>
      <c r="AW319" s="8">
        <f t="shared" si="12"/>
        <v>82077567.450000003</v>
      </c>
      <c r="AX319" s="7" t="str">
        <f>_xll.BDP($B319,AX$2)</f>
        <v>MHY2687W1241</v>
      </c>
      <c r="AY319" s="7" t="str">
        <f>_xll.BDP($B319,AY$2)</f>
        <v>BFWK3B4</v>
      </c>
    </row>
    <row r="320" spans="1:51" x14ac:dyDescent="0.25">
      <c r="B320" t="s">
        <v>110</v>
      </c>
      <c r="C320">
        <f>_xll.BDP($B320,C$2)</f>
        <v>23.125</v>
      </c>
      <c r="D320" s="3">
        <f>_xll.BDP($B320,D$2)/100</f>
        <v>-6.142506142506142E-2</v>
      </c>
      <c r="E320" s="1">
        <f>_xll.BDP($B320,E$2)</f>
        <v>8275.9523809523816</v>
      </c>
      <c r="G320" t="str">
        <f>_xll.BDP($B320,G$2)</f>
        <v>GASLOG PARTNERS LP</v>
      </c>
      <c r="H320" t="str">
        <f>_xll.BDP($B320,H$2)</f>
        <v>GLOP US</v>
      </c>
      <c r="I320">
        <f>_xll.BDP(LEFT($H320,LEN(H320)-2)&amp;"Equity",I$2)</f>
        <v>8.5500000000000007</v>
      </c>
      <c r="J320" s="3">
        <f>_xll.BDP(LEFT($H320,LEN($H320)-2)&amp;"Equity",J$2)/100</f>
        <v>-6.1470859999999995E-2</v>
      </c>
      <c r="K320" t="str">
        <f>_xll.BDP(H320&amp;" Equity",$K$2)</f>
        <v>4/28/2023</v>
      </c>
      <c r="M320">
        <f>_xll.BDP($B320,M$2)</f>
        <v>631</v>
      </c>
      <c r="N320">
        <f>_xll.BDP($B320,N$2)</f>
        <v>9.0911087199982443</v>
      </c>
      <c r="O320">
        <f>_xll.BDP($B320,O$2)</f>
        <v>10.8159541510151</v>
      </c>
      <c r="P320">
        <f>_xll.BDP($B320,P$2)</f>
        <v>10.084649612745991</v>
      </c>
      <c r="Q320">
        <f>_xll.BDP($B320,Q$2)</f>
        <v>10.084649612745991</v>
      </c>
      <c r="R320" t="str">
        <f>_xll.BDP($B320,R$2)</f>
        <v>PERP/CALL</v>
      </c>
      <c r="S320" t="str">
        <f>_xll.BDP($B320,S$2)</f>
        <v>VARIABLE</v>
      </c>
      <c r="T320">
        <f>_xll.BDP($B320,T$2)</f>
        <v>8.625</v>
      </c>
      <c r="U320">
        <f>_xll.BDP($B320,U$2)</f>
        <v>25</v>
      </c>
      <c r="V320" s="4" t="str">
        <f>_xll.BDP($B320,V$2)</f>
        <v>Quarter</v>
      </c>
      <c r="W320" s="4">
        <f>_xll.BDS($B320,"dvd_hist_all","startrow=1","endrow=1","startcol=2","endcol=2")</f>
        <v>44992</v>
      </c>
      <c r="X320" s="4">
        <f>_xll.BDS($B320,"dvd_hist_all","startrow=1","endrow=1","startcol=2","endcol=2")</f>
        <v>44992</v>
      </c>
      <c r="Y320" s="2" t="str">
        <f>_xll.BDP($B320,Y$2)</f>
        <v>CUMULATIVE</v>
      </c>
      <c r="Z320" t="str">
        <f>_xll.BDP($B320,Z$2)</f>
        <v>6/15/2027</v>
      </c>
      <c r="AA320">
        <f>_xll.BDP($B320,AA$2)</f>
        <v>30</v>
      </c>
      <c r="AB320" t="str">
        <f>_xll.BDP($B320,AB$2)</f>
        <v>Anytime</v>
      </c>
      <c r="AC320" t="str">
        <f>_xll.BDP($B320,AC$2)</f>
        <v>#N/A Field Not Applicable</v>
      </c>
      <c r="AH320" t="str">
        <f>_xll.BDP($B320,AH$2)</f>
        <v>N</v>
      </c>
      <c r="AI320" t="str">
        <f>_xll.BDP($B320,AI$2)</f>
        <v>Yes</v>
      </c>
      <c r="AJ320" t="str">
        <f>_xll.BDP($B320,AJ$2)</f>
        <v>Y</v>
      </c>
      <c r="AK320" t="str">
        <f>_xll.BDP($B320,AK$2)</f>
        <v>Preferred</v>
      </c>
      <c r="AL320" s="2" t="str">
        <f>_xll.BDP($B320,AL$2)</f>
        <v>EP0528133</v>
      </c>
      <c r="AM320" s="2" t="str">
        <f>_xll.BDP($B320,AM$2)</f>
        <v>#N/A N/A</v>
      </c>
      <c r="AN320" s="2" t="str">
        <f>_xll.BDP($B320,AN$2)</f>
        <v>#N/A N/A</v>
      </c>
      <c r="AO320" s="2"/>
      <c r="AP320">
        <f>_xll.BDP(LEFT($H320,LEN($H320)-2)&amp;"Equity",AP$2)</f>
        <v>7.5233781800942978E-3</v>
      </c>
      <c r="AQ320">
        <f>_xll.BDP(LEFT($H320,LEN($H320)-2)&amp;"Equity",AQ$2)</f>
        <v>5.1682813587578758E-2</v>
      </c>
      <c r="AR320" s="2" t="str">
        <f>_xll.BDP($B320,AR$2)</f>
        <v>NEW YORK</v>
      </c>
      <c r="AS320" s="2"/>
      <c r="AT320" s="2">
        <f>_xll.BDP($B320,AT$2)</f>
        <v>3.433667406567221</v>
      </c>
      <c r="AU320" s="2">
        <f>_xll.BDP($B320,AU$2)</f>
        <v>3.433667406567221</v>
      </c>
      <c r="AV320" s="7">
        <f>_xll.BDP($B320,AV$2)</f>
        <v>5084984</v>
      </c>
      <c r="AW320" s="8">
        <f t="shared" si="12"/>
        <v>117590255</v>
      </c>
      <c r="AX320" s="7" t="str">
        <f>_xll.BDP($B320,AX$2)</f>
        <v>MHY2687W1167</v>
      </c>
      <c r="AY320" s="7" t="str">
        <f>_xll.BDP($B320,AY$2)</f>
        <v>BZ6S5B8</v>
      </c>
    </row>
    <row r="321" spans="2:51" x14ac:dyDescent="0.25">
      <c r="B321" t="s">
        <v>773</v>
      </c>
      <c r="C321">
        <f>_xll.BDP($B321,C$2)</f>
        <v>23.925000000000001</v>
      </c>
      <c r="D321" s="3">
        <f>_xll.BDP($B321,D$2)/100</f>
        <v>-6.8451164691458816E-2</v>
      </c>
      <c r="E321" s="1">
        <f>_xll.BDP($B321,E$2)</f>
        <v>5015.0491803278692</v>
      </c>
      <c r="G321" t="str">
        <f>_xll.BDP($B321,G$2)</f>
        <v>GASLOG PARTNERS LP</v>
      </c>
      <c r="H321" t="str">
        <f>_xll.BDP($B321,H$2)</f>
        <v>GLOP US</v>
      </c>
      <c r="I321">
        <f>_xll.BDP(LEFT($H321,LEN(H321)-2)&amp;"Equity",I$2)</f>
        <v>8.5500000000000007</v>
      </c>
      <c r="J321" s="3">
        <f>_xll.BDP(LEFT($H321,LEN($H321)-2)&amp;"Equity",J$2)/100</f>
        <v>-6.1470859999999995E-2</v>
      </c>
      <c r="K321" t="str">
        <f>_xll.BDP(H321&amp;" Equity",$K$2)</f>
        <v>4/28/2023</v>
      </c>
      <c r="M321">
        <f>_xll.BDP($B321,M$2)</f>
        <v>531.70000000000005</v>
      </c>
      <c r="N321">
        <f>_xll.BDP($B321,N$2)</f>
        <v>8.4593481325850775</v>
      </c>
      <c r="O321">
        <f>_xll.BDP($B321,O$2)</f>
        <v>10.213223632676533</v>
      </c>
      <c r="P321">
        <f>_xll.BDP($B321,P$2)</f>
        <v>7.7909716916954705</v>
      </c>
      <c r="Q321">
        <f>_xll.BDP($B321,Q$2)</f>
        <v>7.7909716916954705</v>
      </c>
      <c r="R321" t="str">
        <f>_xll.BDP($B321,R$2)</f>
        <v>PERP/CALL</v>
      </c>
      <c r="S321" t="str">
        <f>_xll.BDP($B321,S$2)</f>
        <v>VARIABLE</v>
      </c>
      <c r="T321">
        <f>_xll.BDP($B321,T$2)</f>
        <v>8.5</v>
      </c>
      <c r="U321">
        <f>_xll.BDP($B321,U$2)</f>
        <v>25</v>
      </c>
      <c r="V321" s="4" t="str">
        <f>_xll.BDP($B321,V$2)</f>
        <v>Quarter</v>
      </c>
      <c r="W321" s="4">
        <f>_xll.BDS($B321,"dvd_hist_all","startrow=1","endrow=1","startcol=2","endcol=2")</f>
        <v>44992</v>
      </c>
      <c r="X321" s="4">
        <f>_xll.BDS($B321,"dvd_hist_all","startrow=1","endrow=1","startcol=2","endcol=2")</f>
        <v>44992</v>
      </c>
      <c r="Y321" s="2" t="str">
        <f>_xll.BDP($B321,Y$2)</f>
        <v>CUMULATIVE</v>
      </c>
      <c r="Z321" t="str">
        <f>_xll.BDP($B321,Z$2)</f>
        <v>3/15/2024</v>
      </c>
      <c r="AA321">
        <f>_xll.BDP($B321,AA$2)</f>
        <v>30</v>
      </c>
      <c r="AB321" t="str">
        <f>_xll.BDP($B321,AB$2)</f>
        <v>Anytime</v>
      </c>
      <c r="AC321" t="str">
        <f>_xll.BDP($B321,AC$2)</f>
        <v>#N/A Field Not Applicable</v>
      </c>
      <c r="AH321" t="str">
        <f>_xll.BDP($B321,AH$2)</f>
        <v>N</v>
      </c>
      <c r="AI321" t="str">
        <f>_xll.BDP($B321,AI$2)</f>
        <v>Yes</v>
      </c>
      <c r="AJ321" t="str">
        <f>_xll.BDP($B321,AJ$2)</f>
        <v>Y</v>
      </c>
      <c r="AK321" t="str">
        <f>_xll.BDP($B321,AK$2)</f>
        <v>Preferred</v>
      </c>
      <c r="AL321" s="2" t="str">
        <f>_xll.BDP($B321,AL$2)</f>
        <v>EP0564187</v>
      </c>
      <c r="AM321" s="2" t="str">
        <f>_xll.BDP($B321,AM$2)</f>
        <v>#N/A N/A</v>
      </c>
      <c r="AN321" s="2" t="str">
        <f>_xll.BDP($B321,AN$2)</f>
        <v>#N/A N/A</v>
      </c>
      <c r="AO321" s="2"/>
      <c r="AP321">
        <f>_xll.BDP(LEFT($H321,LEN($H321)-2)&amp;"Equity",AP$2)</f>
        <v>7.5233781800942978E-3</v>
      </c>
      <c r="AQ321">
        <f>_xll.BDP(LEFT($H321,LEN($H321)-2)&amp;"Equity",AQ$2)</f>
        <v>5.1682813587578758E-2</v>
      </c>
      <c r="AR321" s="2" t="str">
        <f>_xll.BDP($B321,AR$2)</f>
        <v>NEW YORK</v>
      </c>
      <c r="AS321" s="2"/>
      <c r="AT321" s="2">
        <f>_xll.BDP($B321,AT$2)</f>
        <v>0.89584431131779274</v>
      </c>
      <c r="AU321" s="2">
        <f>_xll.BDP($B321,AU$2)</f>
        <v>0.89584431131779274</v>
      </c>
      <c r="AV321" s="7">
        <f>_xll.BDP($B321,AV$2)</f>
        <v>3061045</v>
      </c>
      <c r="AW321" s="8">
        <f t="shared" si="12"/>
        <v>73235501.625</v>
      </c>
      <c r="AX321" s="7" t="str">
        <f>_xll.BDP($B321,AX$2)</f>
        <v>MHY2687W1324</v>
      </c>
      <c r="AY321" s="7" t="str">
        <f>_xll.BDP($B321,AY$2)</f>
        <v>BGNJ005</v>
      </c>
    </row>
    <row r="322" spans="2:51" x14ac:dyDescent="0.25">
      <c r="B322" t="s">
        <v>728</v>
      </c>
      <c r="C322">
        <f>_xll.BDP($B322,C$2)</f>
        <v>32.755000000000003</v>
      </c>
      <c r="D322" s="3">
        <f>_xll.BDP($B322,D$2)/100</f>
        <v>-9.8150245375612701E-3</v>
      </c>
      <c r="E322" s="1">
        <f>_xll.BDP($B322,E$2)</f>
        <v>3515.3934426229507</v>
      </c>
      <c r="G322" t="str">
        <f>_xll.BDP($B322,G$2)</f>
        <v>GLOBAL PARTNERS LP</v>
      </c>
      <c r="H322" t="str">
        <f>_xll.BDP($B322,H$2)</f>
        <v>GLP US</v>
      </c>
      <c r="I322">
        <f>_xll.BDP(LEFT($H322,LEN(H322)-2)&amp;"Equity",I$2)</f>
        <v>31.17</v>
      </c>
      <c r="J322" s="3">
        <f>_xll.BDP(LEFT($H322,LEN($H322)-2)&amp;"Equity",J$2)/100</f>
        <v>-0.1094286</v>
      </c>
      <c r="K322" t="str">
        <f>_xll.BDP(H322&amp;" Equity",$K$2)</f>
        <v>5/5/2023</v>
      </c>
      <c r="M322">
        <f>_xll.BDP($B322,M$2)</f>
        <v>677.4</v>
      </c>
      <c r="N322">
        <f>_xll.BDP($B322,N$2)</f>
        <v>5.864940937037102</v>
      </c>
      <c r="O322">
        <f>_xll.BDP($B322,O$2)</f>
        <v>7.1180679584190178</v>
      </c>
      <c r="P322">
        <f>_xll.BDP($B322,P$2)</f>
        <v>-75.644015093082345</v>
      </c>
      <c r="Q322">
        <f>_xll.BDP($B322,Q$2)</f>
        <v>-75.644015093082345</v>
      </c>
      <c r="R322" t="str">
        <f>_xll.BDP($B322,R$2)</f>
        <v>PERP/CALL</v>
      </c>
      <c r="S322" t="str">
        <f>_xll.BDP($B322,S$2)</f>
        <v>VARIABLE</v>
      </c>
      <c r="T322">
        <f>_xll.BDP($B322,T$2)</f>
        <v>9.75</v>
      </c>
      <c r="U322">
        <f>_xll.BDP($B322,U$2)</f>
        <v>25</v>
      </c>
      <c r="V322" s="4" t="str">
        <f>_xll.BDP($B322,V$2)</f>
        <v>Quarter</v>
      </c>
      <c r="W322" s="4">
        <f>_xll.BDS($B322,"dvd_hist_all","startrow=1","endrow=1","startcol=2","endcol=2")</f>
        <v>44957</v>
      </c>
      <c r="X322" s="4">
        <f>_xll.BDS($B322,"dvd_hist_all","startrow=1","endrow=1","startcol=2","endcol=2")</f>
        <v>44957</v>
      </c>
      <c r="Y322" s="2" t="str">
        <f>_xll.BDP($B322,Y$2)</f>
        <v>CUMULATIVE</v>
      </c>
      <c r="Z322" t="str">
        <f>_xll.BDP($B322,Z$2)</f>
        <v>8/15/2023</v>
      </c>
      <c r="AA322">
        <f>_xll.BDP($B322,AA$2)</f>
        <v>30</v>
      </c>
      <c r="AB322" t="str">
        <f>_xll.BDP($B322,AB$2)</f>
        <v>Anytime</v>
      </c>
      <c r="AC322" t="str">
        <f>_xll.BDP($B322,AC$2)</f>
        <v>#N/A Field Not Applicable</v>
      </c>
      <c r="AH322" t="str">
        <f>_xll.BDP($B322,AH$2)</f>
        <v>N</v>
      </c>
      <c r="AI322" t="str">
        <f>_xll.BDP($B322,AI$2)</f>
        <v>Not Confirmed</v>
      </c>
      <c r="AJ322" t="str">
        <f>_xll.BDP($B322,AJ$2)</f>
        <v>Y</v>
      </c>
      <c r="AK322" t="str">
        <f>_xll.BDP($B322,AK$2)</f>
        <v>Preferred</v>
      </c>
      <c r="AL322" s="2" t="str">
        <f>_xll.BDP($B322,AL$2)</f>
        <v>37946R208</v>
      </c>
      <c r="AM322" s="2" t="str">
        <f>_xll.BDP($B322,AM$2)</f>
        <v>#N/A N/A</v>
      </c>
      <c r="AN322" s="2" t="str">
        <f>_xll.BDP($B322,AN$2)</f>
        <v>#N/A N/A</v>
      </c>
      <c r="AO322" s="2"/>
      <c r="AP322">
        <f>_xll.BDP(LEFT($H322,LEN($H322)-2)&amp;"Equity",AP$2)</f>
        <v>4.4183017953034476E-3</v>
      </c>
      <c r="AQ322">
        <f>_xll.BDP(LEFT($H322,LEN($H322)-2)&amp;"Equity",AQ$2)</f>
        <v>4.206666922022384E-2</v>
      </c>
      <c r="AR322" s="2" t="str">
        <f>_xll.BDP($B322,AR$2)</f>
        <v>NEW YORK</v>
      </c>
      <c r="AS322" s="2"/>
      <c r="AT322" s="2">
        <f>_xll.BDP($B322,AT$2)</f>
        <v>0.61967868857213104</v>
      </c>
      <c r="AU322" s="2">
        <f>_xll.BDP($B322,AU$2)</f>
        <v>0.61967868857213104</v>
      </c>
      <c r="AV322" s="7">
        <f>_xll.BDP($B322,AV$2)</f>
        <v>2760000</v>
      </c>
      <c r="AW322" s="8">
        <f t="shared" si="12"/>
        <v>90403800</v>
      </c>
      <c r="AX322" s="7" t="str">
        <f>_xll.BDP($B322,AX$2)</f>
        <v>US37946R2085</v>
      </c>
      <c r="AY322" s="7" t="str">
        <f>_xll.BDP($B322,AY$2)</f>
        <v>BG0D0X3</v>
      </c>
    </row>
    <row r="323" spans="2:51" x14ac:dyDescent="0.25">
      <c r="B323" t="s">
        <v>1824</v>
      </c>
      <c r="C323">
        <f>_xll.BDP($B323,C$2)</f>
        <v>32.65</v>
      </c>
      <c r="D323" s="3">
        <f>_xll.BDP($B323,D$2)/100</f>
        <v>-2.3762376237623254E-3</v>
      </c>
      <c r="E323" s="1">
        <f>_xll.BDP($B323,E$2)</f>
        <v>13090.77049180328</v>
      </c>
      <c r="G323" t="str">
        <f>_xll.BDP($B323,G$2)</f>
        <v>GLOBAL PARTNERS LP</v>
      </c>
      <c r="H323" t="str">
        <f>_xll.BDP($B323,H$2)</f>
        <v>GLP US</v>
      </c>
      <c r="I323">
        <f>_xll.BDP(LEFT($H323,LEN(H323)-2)&amp;"Equity",I$2)</f>
        <v>31.17</v>
      </c>
      <c r="J323" s="3">
        <f>_xll.BDP(LEFT($H323,LEN($H323)-2)&amp;"Equity",J$2)/100</f>
        <v>-0.1094286</v>
      </c>
      <c r="K323" t="str">
        <f>_xll.BDP(H323&amp;" Equity",$K$2)</f>
        <v>5/5/2023</v>
      </c>
      <c r="M323" t="str">
        <f>_xll.BDP($B323,M$2)</f>
        <v>#N/A Field Not Applicable</v>
      </c>
      <c r="N323">
        <f>_xll.BDP($B323,N$2)</f>
        <v>5.9507756018200331</v>
      </c>
      <c r="O323">
        <f>_xll.BDP($B323,O$2)</f>
        <v>5.9507756018200331</v>
      </c>
      <c r="P323">
        <f>_xll.BDP($B323,P$2)</f>
        <v>-7.3996197892730216</v>
      </c>
      <c r="Q323">
        <f>_xll.BDP($B323,Q$2)</f>
        <v>-7.39961979</v>
      </c>
      <c r="R323" t="str">
        <f>_xll.BDP($B323,R$2)</f>
        <v>PERP/CALL</v>
      </c>
      <c r="S323" t="str">
        <f>_xll.BDP($B323,S$2)</f>
        <v>FIXED</v>
      </c>
      <c r="T323">
        <f>_xll.BDP($B323,T$2)</f>
        <v>9.5</v>
      </c>
      <c r="U323">
        <f>_xll.BDP($B323,U$2)</f>
        <v>25</v>
      </c>
      <c r="V323" s="4" t="str">
        <f>_xll.BDP($B323,V$2)</f>
        <v>Quarter</v>
      </c>
      <c r="W323" s="4">
        <f>_xll.BDS($B323,"dvd_hist_all","startrow=1","endrow=1","startcol=2","endcol=2")</f>
        <v>44957</v>
      </c>
      <c r="X323" s="4">
        <f>_xll.BDS($B323,"dvd_hist_all","startrow=1","endrow=1","startcol=2","endcol=2")</f>
        <v>44957</v>
      </c>
      <c r="Y323" s="2" t="str">
        <f>_xll.BDP($B323,Y$2)</f>
        <v>CUMULATIVE</v>
      </c>
      <c r="Z323" t="str">
        <f>_xll.BDP($B323,Z$2)</f>
        <v>5/15/2026</v>
      </c>
      <c r="AA323" t="str">
        <f>_xll.BDP($B323,AA$2)</f>
        <v>#N/A Field Not Applicable</v>
      </c>
      <c r="AB323" t="str">
        <f>_xll.BDP($B323,AB$2)</f>
        <v>Anytime</v>
      </c>
      <c r="AC323" t="str">
        <f>_xll.BDP($B323,AC$2)</f>
        <v>#N/A Field Not Applicable</v>
      </c>
      <c r="AH323" t="str">
        <f>_xll.BDP($B323,AH$2)</f>
        <v>N</v>
      </c>
      <c r="AI323" t="str">
        <f>_xll.BDP($B323,AI$2)</f>
        <v>Not Confirmed</v>
      </c>
      <c r="AJ323" t="str">
        <f>_xll.BDP($B323,AJ$2)</f>
        <v>Y</v>
      </c>
      <c r="AK323" t="str">
        <f>_xll.BDP($B323,AK$2)</f>
        <v>Preferred</v>
      </c>
      <c r="AL323" s="2" t="str">
        <f>_xll.BDP($B323,AL$2)</f>
        <v>37946R307</v>
      </c>
      <c r="AM323" s="2" t="str">
        <f>_xll.BDP($B323,AM$2)</f>
        <v>#N/A N/A</v>
      </c>
      <c r="AN323" s="2" t="str">
        <f>_xll.BDP($B323,AN$2)</f>
        <v>#N/A N/A</v>
      </c>
      <c r="AO323" s="2"/>
      <c r="AP323">
        <f>_xll.BDP(LEFT($H323,LEN($H323)-2)&amp;"Equity",AP$2)</f>
        <v>4.4183017953034476E-3</v>
      </c>
      <c r="AQ323">
        <f>_xll.BDP(LEFT($H323,LEN($H323)-2)&amp;"Equity",AQ$2)</f>
        <v>4.206666922022384E-2</v>
      </c>
      <c r="AR323" s="2" t="str">
        <f>_xll.BDP($B323,AR$2)</f>
        <v>NEW YORK</v>
      </c>
      <c r="AS323" s="2"/>
      <c r="AT323" s="2">
        <f>_xll.BDP($B323,AT$2)</f>
        <v>2.767362961400448</v>
      </c>
      <c r="AU323" s="2">
        <f>_xll.BDP($B323,AU$2)</f>
        <v>13.421569204587685</v>
      </c>
      <c r="AV323" s="7">
        <f>_xll.BDP($B323,AV$2)</f>
        <v>3000000</v>
      </c>
      <c r="AW323" s="8">
        <f t="shared" si="12"/>
        <v>97950000</v>
      </c>
      <c r="AX323" s="7" t="str">
        <f>_xll.BDP($B323,AX$2)</f>
        <v>US37946R3075</v>
      </c>
      <c r="AY323" s="7" t="str">
        <f>_xll.BDP($B323,AY$2)</f>
        <v>BMFP7L3</v>
      </c>
    </row>
    <row r="324" spans="2:51" x14ac:dyDescent="0.25">
      <c r="B324" t="s">
        <v>214</v>
      </c>
      <c r="C324">
        <f>_xll.BDP($B324,C$2)</f>
        <v>26.824999999999999</v>
      </c>
      <c r="D324" s="3">
        <f>_xll.BDP($B324,D$2)/100</f>
        <v>-1.1804231362933853E-3</v>
      </c>
      <c r="E324" s="1">
        <f>_xll.BDP($B324,E$2)</f>
        <v>7468.5737704918029</v>
      </c>
      <c r="G324" t="str">
        <f>_xll.BDP($B324,G$2)</f>
        <v>GLOBAL MEDICAL REIT INC</v>
      </c>
      <c r="H324" t="str">
        <f>_xll.BDP($B324,H$2)</f>
        <v>GMRE US</v>
      </c>
      <c r="I324">
        <f>_xll.BDP(LEFT($H324,LEN(H324)-2)&amp;"Equity",I$2)</f>
        <v>8.6300000000000008</v>
      </c>
      <c r="J324" s="3">
        <f>_xll.BDP(LEFT($H324,LEN($H324)-2)&amp;"Equity",J$2)/100</f>
        <v>-0.12004289999999999</v>
      </c>
      <c r="K324" t="str">
        <f>_xll.BDP(H324&amp;" Equity",$K$2)</f>
        <v>5/4/2023</v>
      </c>
      <c r="M324" t="str">
        <f>_xll.BDP($B324,M$2)</f>
        <v>#N/A Field Not Applicable</v>
      </c>
      <c r="N324">
        <f>_xll.BDP($B324,N$2)</f>
        <v>6.5219754338925329</v>
      </c>
      <c r="O324">
        <f>_xll.BDP($B324,O$2)</f>
        <v>6.5219754338925329</v>
      </c>
      <c r="P324">
        <f>_xll.BDP($B324,P$2)</f>
        <v>-169.09662664379641</v>
      </c>
      <c r="Q324">
        <f>_xll.BDP($B324,Q$2)</f>
        <v>-169.09662664000001</v>
      </c>
      <c r="R324" t="str">
        <f>_xll.BDP($B324,R$2)</f>
        <v>PERP/CALL</v>
      </c>
      <c r="S324" t="str">
        <f>_xll.BDP($B324,S$2)</f>
        <v>FIXED</v>
      </c>
      <c r="T324">
        <f>_xll.BDP($B324,T$2)</f>
        <v>7.5</v>
      </c>
      <c r="U324">
        <f>_xll.BDP($B324,U$2)</f>
        <v>25</v>
      </c>
      <c r="V324" s="4" t="str">
        <f>_xll.BDP($B324,V$2)</f>
        <v>Quarter</v>
      </c>
      <c r="W324" s="4">
        <f>_xll.BDS($B324,"dvd_hist_all","startrow=1","endrow=1","startcol=2","endcol=2")</f>
        <v>45029</v>
      </c>
      <c r="X324" s="4">
        <f>_xll.BDS($B324,"dvd_hist_all","startrow=1","endrow=1","startcol=2","endcol=2")</f>
        <v>45029</v>
      </c>
      <c r="Y324" s="2" t="str">
        <f>_xll.BDP($B324,Y$2)</f>
        <v>CUMULATIVE</v>
      </c>
      <c r="Z324" t="str">
        <f>_xll.BDP($B324,Z$2)</f>
        <v>4/28/2023</v>
      </c>
      <c r="AA324">
        <f>_xll.BDP($B324,AA$2)</f>
        <v>30</v>
      </c>
      <c r="AB324" t="str">
        <f>_xll.BDP($B324,AB$2)</f>
        <v>Anytime</v>
      </c>
      <c r="AC324" t="str">
        <f>_xll.BDP($B324,AC$2)</f>
        <v>#N/A Field Not Applicable</v>
      </c>
      <c r="AH324" t="str">
        <f>_xll.BDP($B324,AH$2)</f>
        <v>N</v>
      </c>
      <c r="AI324" t="str">
        <f>_xll.BDP($B324,AI$2)</f>
        <v>Not Confirmed</v>
      </c>
      <c r="AJ324" t="str">
        <f>_xll.BDP($B324,AJ$2)</f>
        <v>Y</v>
      </c>
      <c r="AK324" t="str">
        <f>_xll.BDP($B324,AK$2)</f>
        <v>Preferred</v>
      </c>
      <c r="AL324" s="2" t="str">
        <f>_xll.BDP($B324,AL$2)</f>
        <v>37957W203</v>
      </c>
      <c r="AM324" s="2" t="str">
        <f>_xll.BDP($B324,AM$2)</f>
        <v>#N/A N/A</v>
      </c>
      <c r="AN324" s="2" t="str">
        <f>_xll.BDP($B324,AN$2)</f>
        <v>#N/A N/A</v>
      </c>
      <c r="AO324" s="2"/>
      <c r="AP324">
        <f>_xll.BDP(LEFT($H324,LEN($H324)-2)&amp;"Equity",AP$2)</f>
        <v>3.020096356431301E-3</v>
      </c>
      <c r="AQ324">
        <f>_xll.BDP(LEFT($H324,LEN($H324)-2)&amp;"Equity",AQ$2)</f>
        <v>4.3336768749289156E-2</v>
      </c>
      <c r="AR324" s="2" t="str">
        <f>_xll.BDP($B324,AR$2)</f>
        <v>NEW YORK</v>
      </c>
      <c r="AS324" s="2"/>
      <c r="AT324" s="2">
        <f>_xll.BDP($B324,AT$2)</f>
        <v>7.9042357280049616E-2</v>
      </c>
      <c r="AU324" s="2">
        <f>_xll.BDP($B324,AU$2)</f>
        <v>13.882114161666244</v>
      </c>
      <c r="AV324" s="7">
        <f>_xll.BDP($B324,AV$2)</f>
        <v>3105000</v>
      </c>
      <c r="AW324" s="8">
        <f t="shared" si="12"/>
        <v>83291625</v>
      </c>
      <c r="AX324" s="7" t="str">
        <f>_xll.BDP($B324,AX$2)</f>
        <v>US37957W2035</v>
      </c>
      <c r="AY324" s="7" t="str">
        <f>_xll.BDP($B324,AY$2)</f>
        <v>BF3FXD0</v>
      </c>
    </row>
    <row r="325" spans="2:51" x14ac:dyDescent="0.25">
      <c r="B325" t="s">
        <v>111</v>
      </c>
      <c r="C325">
        <f>_xll.BDP($B325,C$2)</f>
        <v>10.629999999999999</v>
      </c>
      <c r="D325" s="3">
        <f>_xll.BDP($B325,D$2)/100</f>
        <v>2.7643064985451035E-2</v>
      </c>
      <c r="E325" s="1">
        <f>_xll.BDP($B325,E$2)</f>
        <v>3398.5762711864409</v>
      </c>
      <c r="G325" t="str">
        <f>_xll.BDP($B325,G$2)</f>
        <v>GENIE ENERGY LTD</v>
      </c>
      <c r="H325" t="str">
        <f>_xll.BDP($B325,H$2)</f>
        <v>GNE US</v>
      </c>
      <c r="I325">
        <f>_xll.BDP(LEFT($H325,LEN(H325)-2)&amp;"Equity",I$2)</f>
        <v>13.2</v>
      </c>
      <c r="J325" s="3">
        <f>_xll.BDP(LEFT($H325,LEN($H325)-2)&amp;"Equity",J$2)/100</f>
        <v>0.1558669</v>
      </c>
      <c r="K325" t="str">
        <f>_xll.BDP(H325&amp;" Equity",$K$2)</f>
        <v>5/9/2023</v>
      </c>
      <c r="M325" t="str">
        <f>_xll.BDP($B325,M$2)</f>
        <v>#N/A Field Not Applicable</v>
      </c>
      <c r="N325">
        <f>_xll.BDP($B325,N$2)</f>
        <v>5.9378850650547701</v>
      </c>
      <c r="O325">
        <f>_xll.BDP($B325,O$2)</f>
        <v>5.9378850650547701</v>
      </c>
      <c r="P325">
        <f>_xll.BDP($B325,P$2)</f>
        <v>-270.94234123320001</v>
      </c>
      <c r="Q325">
        <f>_xll.BDP($B325,Q$2)</f>
        <v>-270.94234123000001</v>
      </c>
      <c r="R325" t="str">
        <f>_xll.BDP($B325,R$2)</f>
        <v>PERP/CALL</v>
      </c>
      <c r="S325" t="str">
        <f>_xll.BDP($B325,S$2)</f>
        <v>VARIABLE</v>
      </c>
      <c r="T325">
        <f>_xll.BDP($B325,T$2)</f>
        <v>7.5</v>
      </c>
      <c r="U325">
        <f>_xll.BDP($B325,U$2)</f>
        <v>8.5</v>
      </c>
      <c r="V325" s="4" t="str">
        <f>_xll.BDP($B325,V$2)</f>
        <v>Quarter</v>
      </c>
      <c r="W325" s="4">
        <f>_xll.BDS($B325,"dvd_hist_all","startrow=1","endrow=1","startcol=2","endcol=2")</f>
        <v>44963</v>
      </c>
      <c r="X325" s="4">
        <f>_xll.BDS($B325,"dvd_hist_all","startrow=1","endrow=1","startcol=2","endcol=2")</f>
        <v>44963</v>
      </c>
      <c r="Y325" s="2" t="str">
        <f>_xll.BDP($B325,Y$2)</f>
        <v>CUMULATIVE</v>
      </c>
      <c r="Z325" t="str">
        <f>_xll.BDP($B325,Z$2)</f>
        <v>4/28/2023</v>
      </c>
      <c r="AA325" t="str">
        <f>_xll.BDP($B325,AA$2)</f>
        <v>#N/A Field Not Applicable</v>
      </c>
      <c r="AB325" t="str">
        <f>_xll.BDP($B325,AB$2)</f>
        <v>Anytime</v>
      </c>
      <c r="AC325" t="str">
        <f>_xll.BDP($B325,AC$2)</f>
        <v>#N/A Field Not Applicable</v>
      </c>
      <c r="AH325" t="str">
        <f>_xll.BDP($B325,AH$2)</f>
        <v>N</v>
      </c>
      <c r="AI325" t="str">
        <f>_xll.BDP($B325,AI$2)</f>
        <v>Not Confirmed</v>
      </c>
      <c r="AJ325" t="str">
        <f>_xll.BDP($B325,AJ$2)</f>
        <v>Y</v>
      </c>
      <c r="AK325" t="str">
        <f>_xll.BDP($B325,AK$2)</f>
        <v>Preferred</v>
      </c>
      <c r="AL325" s="2" t="str">
        <f>_xll.BDP($B325,AL$2)</f>
        <v>372284307</v>
      </c>
      <c r="AM325" s="2" t="str">
        <f>_xll.BDP($B325,AM$2)</f>
        <v>#N/A N/A</v>
      </c>
      <c r="AN325" s="2" t="str">
        <f>_xll.BDP($B325,AN$2)</f>
        <v>#N/A N/A</v>
      </c>
      <c r="AO325" s="2"/>
      <c r="AP325">
        <f>_xll.BDP(LEFT($H325,LEN($H325)-2)&amp;"Equity",AP$2)</f>
        <v>2.1955325905098633E-6</v>
      </c>
      <c r="AQ325">
        <f>_xll.BDP(LEFT($H325,LEN($H325)-2)&amp;"Equity",AQ$2)</f>
        <v>4.5186313465186423E-3</v>
      </c>
      <c r="AR325" s="2" t="str">
        <f>_xll.BDP($B325,AR$2)</f>
        <v>NEW YORK</v>
      </c>
      <c r="AS325" s="2"/>
      <c r="AT325" s="2">
        <f>_xll.BDP($B325,AT$2)</f>
        <v>9.2389034423923919E-2</v>
      </c>
      <c r="AU325" s="2">
        <f>_xll.BDP($B325,AU$2)</f>
        <v>16.381409956768579</v>
      </c>
      <c r="AV325" s="7">
        <f>_xll.BDP($B325,AV$2)</f>
        <v>865711</v>
      </c>
      <c r="AW325" s="8">
        <f t="shared" si="12"/>
        <v>9202507.9299999997</v>
      </c>
      <c r="AX325" s="7" t="str">
        <f>_xll.BDP($B325,AX$2)</f>
        <v>US3722843071</v>
      </c>
      <c r="AY325" s="7" t="str">
        <f>_xll.BDP($B325,AY$2)</f>
        <v>B6X6SY6</v>
      </c>
    </row>
    <row r="326" spans="2:51" x14ac:dyDescent="0.25">
      <c r="B326" t="s">
        <v>920</v>
      </c>
      <c r="C326">
        <f>_xll.BDP($B326,C$2)</f>
        <v>18.88</v>
      </c>
      <c r="D326" s="3">
        <f>_xll.BDP($B326,D$2)/100</f>
        <v>-0.14532309082693165</v>
      </c>
      <c r="E326" s="1">
        <f>_xll.BDP($B326,E$2)</f>
        <v>9722.9016393442616</v>
      </c>
      <c r="G326" t="str">
        <f>_xll.BDP($B326,G$2)</f>
        <v>GLOBAL NET LEASE INC</v>
      </c>
      <c r="H326" t="str">
        <f>_xll.BDP($B326,H$2)</f>
        <v>GNL US</v>
      </c>
      <c r="I326">
        <f>_xll.BDP(LEFT($H326,LEN(H326)-2)&amp;"Equity",I$2)</f>
        <v>12.34</v>
      </c>
      <c r="J326" s="3">
        <f>_xll.BDP(LEFT($H326,LEN($H326)-2)&amp;"Equity",J$2)/100</f>
        <v>-0.12606229999999999</v>
      </c>
      <c r="K326" t="str">
        <f>_xll.BDP(H326&amp;" Equity",$K$2)</f>
        <v>5/5/2023</v>
      </c>
      <c r="M326" t="str">
        <f>_xll.BDP($B326,M$2)</f>
        <v>#N/A Field Not Applicable</v>
      </c>
      <c r="N326">
        <f>_xll.BDP($B326,N$2)</f>
        <v>7.6460393516158636</v>
      </c>
      <c r="O326">
        <f>_xll.BDP($B326,O$2)</f>
        <v>7.6460393516158636</v>
      </c>
      <c r="P326">
        <f>_xll.BDP($B326,P$2)</f>
        <v>13.66437047512588</v>
      </c>
      <c r="Q326">
        <f>_xll.BDP($B326,Q$2)</f>
        <v>7.6460393516158636</v>
      </c>
      <c r="R326" t="str">
        <f>_xll.BDP($B326,R$2)</f>
        <v>PERP/CALL</v>
      </c>
      <c r="S326" t="str">
        <f>_xll.BDP($B326,S$2)</f>
        <v>FIXED</v>
      </c>
      <c r="T326">
        <f>_xll.BDP($B326,T$2)</f>
        <v>6.875</v>
      </c>
      <c r="U326">
        <f>_xll.BDP($B326,U$2)</f>
        <v>25</v>
      </c>
      <c r="V326" s="4" t="str">
        <f>_xll.BDP($B326,V$2)</f>
        <v>Quarter</v>
      </c>
      <c r="W326" s="4">
        <f>_xll.BDS($B326,"dvd_hist_all","startrow=1","endrow=1","startcol=2","endcol=2")</f>
        <v>45021</v>
      </c>
      <c r="X326" s="4">
        <f>_xll.BDS($B326,"dvd_hist_all","startrow=1","endrow=1","startcol=2","endcol=2")</f>
        <v>45021</v>
      </c>
      <c r="Y326" s="2" t="str">
        <f>_xll.BDP($B326,Y$2)</f>
        <v>CUMULATIVE</v>
      </c>
      <c r="Z326" t="str">
        <f>_xll.BDP($B326,Z$2)</f>
        <v>11/26/2024</v>
      </c>
      <c r="AA326">
        <f>_xll.BDP($B326,AA$2)</f>
        <v>30</v>
      </c>
      <c r="AB326" t="str">
        <f>_xll.BDP($B326,AB$2)</f>
        <v>Anytime</v>
      </c>
      <c r="AC326" t="str">
        <f>_xll.BDP($B326,AC$2)</f>
        <v>#N/A Field Not Applicable</v>
      </c>
      <c r="AH326" t="str">
        <f>_xll.BDP($B326,AH$2)</f>
        <v>N</v>
      </c>
      <c r="AI326" t="str">
        <f>_xll.BDP($B326,AI$2)</f>
        <v>Not Confirmed</v>
      </c>
      <c r="AJ326" t="str">
        <f>_xll.BDP($B326,AJ$2)</f>
        <v>Y</v>
      </c>
      <c r="AK326" t="str">
        <f>_xll.BDP($B326,AK$2)</f>
        <v>Preferred</v>
      </c>
      <c r="AL326" s="2" t="str">
        <f>_xll.BDP($B326,AL$2)</f>
        <v>379378409</v>
      </c>
      <c r="AM326" s="2" t="str">
        <f>_xll.BDP($B326,AM$2)</f>
        <v>BB-</v>
      </c>
      <c r="AN326" s="2" t="str">
        <f>_xll.BDP($B326,AN$2)</f>
        <v>#N/A N/A</v>
      </c>
      <c r="AO326" s="2"/>
      <c r="AP326">
        <f>_xll.BDP(LEFT($H326,LEN($H326)-2)&amp;"Equity",AP$2)</f>
        <v>3.725644538854489E-3</v>
      </c>
      <c r="AQ326">
        <f>_xll.BDP(LEFT($H326,LEN($H326)-2)&amp;"Equity",AQ$2)</f>
        <v>4.7744845097635769E-2</v>
      </c>
      <c r="AR326" s="2" t="str">
        <f>_xll.BDP($B326,AR$2)</f>
        <v>NEW YORK</v>
      </c>
      <c r="AS326" s="2"/>
      <c r="AT326" s="2">
        <f>_xll.BDP($B326,AT$2)</f>
        <v>10.523029146419312</v>
      </c>
      <c r="AU326" s="2">
        <f>_xll.BDP($B326,AU$2)</f>
        <v>10.523029146419312</v>
      </c>
      <c r="AV326" s="7">
        <f>_xll.BDP($B326,AV$2)</f>
        <v>4695887</v>
      </c>
      <c r="AW326" s="8">
        <f t="shared" si="12"/>
        <v>88658346.560000002</v>
      </c>
      <c r="AX326" s="7" t="str">
        <f>_xll.BDP($B326,AX$2)</f>
        <v>US3793784097</v>
      </c>
      <c r="AY326" s="7" t="str">
        <f>_xll.BDP($B326,AY$2)</f>
        <v>BL0L9V3</v>
      </c>
    </row>
    <row r="327" spans="2:51" x14ac:dyDescent="0.25">
      <c r="B327" t="s">
        <v>215</v>
      </c>
      <c r="C327">
        <f>_xll.BDP($B327,C$2)</f>
        <v>19.645000000000003</v>
      </c>
      <c r="D327" s="3">
        <f>_xll.BDP($B327,D$2)/100</f>
        <v>-0.11399647887323944</v>
      </c>
      <c r="E327" s="1">
        <f>_xll.BDP($B327,E$2)</f>
        <v>10648.754098360656</v>
      </c>
      <c r="G327" t="str">
        <f>_xll.BDP($B327,G$2)</f>
        <v>GLOBAL NET LEASE INC</v>
      </c>
      <c r="H327" t="str">
        <f>_xll.BDP($B327,H$2)</f>
        <v>GNL US</v>
      </c>
      <c r="I327">
        <f>_xll.BDP(LEFT($H327,LEN(H327)-2)&amp;"Equity",I$2)</f>
        <v>12.34</v>
      </c>
      <c r="J327" s="3">
        <f>_xll.BDP(LEFT($H327,LEN($H327)-2)&amp;"Equity",J$2)/100</f>
        <v>-0.12606229999999999</v>
      </c>
      <c r="K327" t="str">
        <f>_xll.BDP(H327&amp;" Equity",$K$2)</f>
        <v>5/5/2023</v>
      </c>
      <c r="M327" t="str">
        <f>_xll.BDP($B327,M$2)</f>
        <v>#N/A Field Not Applicable</v>
      </c>
      <c r="N327">
        <f>_xll.BDP($B327,N$2)</f>
        <v>9.0956612650287489</v>
      </c>
      <c r="O327">
        <f>_xll.BDP($B327,O$2)</f>
        <v>9.0956612650287489</v>
      </c>
      <c r="P327">
        <f>_xll.BDP($B327,P$2)</f>
        <v>454.33024659809905</v>
      </c>
      <c r="Q327">
        <f>_xll.BDP($B327,Q$2)</f>
        <v>9.0956612650287489</v>
      </c>
      <c r="R327" t="str">
        <f>_xll.BDP($B327,R$2)</f>
        <v>PERP/CALL</v>
      </c>
      <c r="S327" t="str">
        <f>_xll.BDP($B327,S$2)</f>
        <v>FIXED</v>
      </c>
      <c r="T327">
        <f>_xll.BDP($B327,T$2)</f>
        <v>7.25</v>
      </c>
      <c r="U327">
        <f>_xll.BDP($B327,U$2)</f>
        <v>25</v>
      </c>
      <c r="V327" s="4" t="str">
        <f>_xll.BDP($B327,V$2)</f>
        <v>Quarter</v>
      </c>
      <c r="W327" s="4">
        <f>_xll.BDS($B327,"dvd_hist_all","startrow=1","endrow=1","startcol=2","endcol=2")</f>
        <v>45021</v>
      </c>
      <c r="X327" s="4">
        <f>_xll.BDS($B327,"dvd_hist_all","startrow=1","endrow=1","startcol=2","endcol=2")</f>
        <v>45021</v>
      </c>
      <c r="Y327" s="2" t="str">
        <f>_xll.BDP($B327,Y$2)</f>
        <v>CUMULATIVE</v>
      </c>
      <c r="Z327" t="str">
        <f>_xll.BDP($B327,Z$2)</f>
        <v>4/28/2023</v>
      </c>
      <c r="AA327">
        <f>_xll.BDP($B327,AA$2)</f>
        <v>30</v>
      </c>
      <c r="AB327" t="str">
        <f>_xll.BDP($B327,AB$2)</f>
        <v>Anytime</v>
      </c>
      <c r="AC327" t="str">
        <f>_xll.BDP($B327,AC$2)</f>
        <v>#N/A Field Not Applicable</v>
      </c>
      <c r="AH327" t="str">
        <f>_xll.BDP($B327,AH$2)</f>
        <v>N</v>
      </c>
      <c r="AI327" t="str">
        <f>_xll.BDP($B327,AI$2)</f>
        <v>Not Confirmed</v>
      </c>
      <c r="AJ327" t="str">
        <f>_xll.BDP($B327,AJ$2)</f>
        <v>Y</v>
      </c>
      <c r="AK327" t="str">
        <f>_xll.BDP($B327,AK$2)</f>
        <v>Preferred</v>
      </c>
      <c r="AL327" s="2" t="str">
        <f>_xll.BDP($B327,AL$2)</f>
        <v>379378300</v>
      </c>
      <c r="AM327" s="2" t="str">
        <f>_xll.BDP($B327,AM$2)</f>
        <v>BB-</v>
      </c>
      <c r="AN327" s="2" t="str">
        <f>_xll.BDP($B327,AN$2)</f>
        <v>#N/A N/A</v>
      </c>
      <c r="AO327" s="2"/>
      <c r="AP327">
        <f>_xll.BDP(LEFT($H327,LEN($H327)-2)&amp;"Equity",AP$2)</f>
        <v>3.725644538854489E-3</v>
      </c>
      <c r="AQ327">
        <f>_xll.BDP(LEFT($H327,LEN($H327)-2)&amp;"Equity",AQ$2)</f>
        <v>4.7744845097635769E-2</v>
      </c>
      <c r="AR327" s="2" t="str">
        <f>_xll.BDP($B327,AR$2)</f>
        <v>NEW YORK</v>
      </c>
      <c r="AS327" s="2"/>
      <c r="AT327" s="2">
        <f>_xll.BDP($B327,AT$2)</f>
        <v>10.37698888359712</v>
      </c>
      <c r="AU327" s="2">
        <f>_xll.BDP($B327,AU$2)</f>
        <v>10.37698888359712</v>
      </c>
      <c r="AV327" s="7">
        <f>_xll.BDP($B327,AV$2)</f>
        <v>6799467</v>
      </c>
      <c r="AW327" s="8">
        <f t="shared" si="12"/>
        <v>133575529.21500002</v>
      </c>
      <c r="AX327" s="7" t="str">
        <f>_xll.BDP($B327,AX$2)</f>
        <v>US3793783008</v>
      </c>
      <c r="AY327" s="7" t="str">
        <f>_xll.BDP($B327,AY$2)</f>
        <v>BYT3YP0</v>
      </c>
    </row>
    <row r="328" spans="2:51" x14ac:dyDescent="0.25">
      <c r="B328" t="s">
        <v>900</v>
      </c>
      <c r="C328">
        <f>_xll.BDP($B328,C$2)</f>
        <v>19.990000000000002</v>
      </c>
      <c r="D328" s="3">
        <f>_xll.BDP($B328,D$2)/100</f>
        <v>2.5553548387096812E-2</v>
      </c>
      <c r="E328" s="1">
        <f>_xll.BDP($B328,E$2)</f>
        <v>12036.573770491803</v>
      </c>
      <c r="G328" t="str">
        <f>_xll.BDP($B328,G$2)</f>
        <v>GLADSTONE COMMERCIAL COR</v>
      </c>
      <c r="H328" t="str">
        <f>_xll.BDP($B328,H$2)</f>
        <v>GOOD US</v>
      </c>
      <c r="I328">
        <f>_xll.BDP(LEFT($H328,LEN(H328)-2)&amp;"Equity",I$2)</f>
        <v>12.05</v>
      </c>
      <c r="J328" s="3">
        <f>_xll.BDP(LEFT($H328,LEN($H328)-2)&amp;"Equity",J$2)/100</f>
        <v>-0.11184820000000001</v>
      </c>
      <c r="K328" t="str">
        <f>_xll.BDP(H328&amp;" Equity",$K$2)</f>
        <v>5/4/2023</v>
      </c>
      <c r="M328" t="str">
        <f>_xll.BDP($B328,M$2)</f>
        <v>#N/A Field Not Applicable</v>
      </c>
      <c r="N328" t="str">
        <f>_xll.BDP($B328,N$2)</f>
        <v>#N/A N/A</v>
      </c>
      <c r="O328">
        <f>_xll.BDP($B328,O$2)</f>
        <v>7.7321906333507053</v>
      </c>
      <c r="P328">
        <f>_xll.BDP($B328,P$2)</f>
        <v>16.815727802312086</v>
      </c>
      <c r="Q328">
        <f>_xll.BDP($B328,Q$2)</f>
        <v>7.7321906333507053</v>
      </c>
      <c r="R328" t="str">
        <f>_xll.BDP($B328,R$2)</f>
        <v>PERP/CALL</v>
      </c>
      <c r="S328" t="str">
        <f>_xll.BDP($B328,S$2)</f>
        <v>FIXED</v>
      </c>
      <c r="T328">
        <f>_xll.BDP($B328,T$2)</f>
        <v>6.625</v>
      </c>
      <c r="U328">
        <f>_xll.BDP($B328,U$2)</f>
        <v>25</v>
      </c>
      <c r="V328" s="4" t="str">
        <f>_xll.BDP($B328,V$2)</f>
        <v>Monthly</v>
      </c>
      <c r="W328" s="4">
        <f>_xll.BDS($B328,"dvd_hist_all","startrow=1","endrow=1","startcol=2","endcol=2")</f>
        <v>45001</v>
      </c>
      <c r="X328" s="4">
        <f>_xll.BDS($B328,"dvd_hist_all","startrow=1","endrow=1","startcol=2","endcol=2")</f>
        <v>45001</v>
      </c>
      <c r="Y328" s="2" t="str">
        <f>_xll.BDP($B328,Y$2)</f>
        <v>CUMULATIVE</v>
      </c>
      <c r="Z328" t="str">
        <f>_xll.BDP($B328,Z$2)</f>
        <v>10/31/2024</v>
      </c>
      <c r="AA328">
        <f>_xll.BDP($B328,AA$2)</f>
        <v>30</v>
      </c>
      <c r="AB328" t="str">
        <f>_xll.BDP($B328,AB$2)</f>
        <v>Anytime</v>
      </c>
      <c r="AC328" t="str">
        <f>_xll.BDP($B328,AC$2)</f>
        <v>#N/A Field Not Applicable</v>
      </c>
      <c r="AH328" t="str">
        <f>_xll.BDP($B328,AH$2)</f>
        <v>N</v>
      </c>
      <c r="AI328" t="str">
        <f>_xll.BDP($B328,AI$2)</f>
        <v>Not Confirmed</v>
      </c>
      <c r="AJ328" t="str">
        <f>_xll.BDP($B328,AJ$2)</f>
        <v>Y</v>
      </c>
      <c r="AK328" t="str">
        <f>_xll.BDP($B328,AK$2)</f>
        <v>Preferred</v>
      </c>
      <c r="AL328" s="2" t="str">
        <f>_xll.BDP($B328,AL$2)</f>
        <v>376536702</v>
      </c>
      <c r="AM328" s="2" t="str">
        <f>_xll.BDP($B328,AM$2)</f>
        <v>#N/A N/A</v>
      </c>
      <c r="AN328" s="2" t="str">
        <f>_xll.BDP($B328,AN$2)</f>
        <v>#N/A N/A</v>
      </c>
      <c r="AO328" s="2"/>
      <c r="AP328">
        <f>_xll.BDP(LEFT($H328,LEN($H328)-2)&amp;"Equity",AP$2)</f>
        <v>4.9664878837791804E-3</v>
      </c>
      <c r="AQ328">
        <f>_xll.BDP(LEFT($H328,LEN($H328)-2)&amp;"Equity",AQ$2)</f>
        <v>5.5180336724467982E-2</v>
      </c>
      <c r="AR328" s="2" t="str">
        <f>_xll.BDP($B328,AR$2)</f>
        <v>NASDAQ/NGS</v>
      </c>
      <c r="AS328" s="2"/>
      <c r="AT328" s="2">
        <f>_xll.BDP($B328,AT$2)</f>
        <v>11.997337154832525</v>
      </c>
      <c r="AU328" s="2">
        <f>_xll.BDP($B328,AU$2)</f>
        <v>11.997337154832525</v>
      </c>
      <c r="AV328" s="7">
        <f>_xll.BDP($B328,AV$2)</f>
        <v>6269555</v>
      </c>
      <c r="AW328" s="8">
        <f t="shared" si="12"/>
        <v>125328404.45000002</v>
      </c>
      <c r="AX328" s="7" t="str">
        <f>_xll.BDP($B328,AX$2)</f>
        <v>US3765367020</v>
      </c>
      <c r="AY328" s="7" t="str">
        <f>_xll.BDP($B328,AY$2)</f>
        <v>BJLPTN2</v>
      </c>
    </row>
    <row r="329" spans="2:51" x14ac:dyDescent="0.25">
      <c r="B329" t="s">
        <v>2043</v>
      </c>
      <c r="C329">
        <f>_xll.BDP($B329,C$2)</f>
        <v>18.274999999999999</v>
      </c>
      <c r="D329" s="3">
        <f>_xll.BDP($B329,D$2)/100</f>
        <v>-8.9465325569084223E-2</v>
      </c>
      <c r="E329" s="1">
        <f>_xll.BDP($B329,E$2)</f>
        <v>12322.262295081968</v>
      </c>
      <c r="G329" t="str">
        <f>_xll.BDP($B329,G$2)</f>
        <v>GRANITE POINT MTGE TRST</v>
      </c>
      <c r="H329" t="str">
        <f>_xll.BDP($B329,H$2)</f>
        <v>GPMT US</v>
      </c>
      <c r="I329">
        <f>_xll.BDP(LEFT($H329,LEN(H329)-2)&amp;"Equity",I$2)</f>
        <v>4.93</v>
      </c>
      <c r="J329" s="3">
        <f>_xll.BDP(LEFT($H329,LEN($H329)-2)&amp;"Equity",J$2)/100</f>
        <v>-0.1769616</v>
      </c>
      <c r="K329" t="str">
        <f>_xll.BDP(H329&amp;" Equity",$K$2)</f>
        <v>5/10/2023</v>
      </c>
      <c r="M329">
        <f>_xll.BDP($B329,M$2)</f>
        <v>583</v>
      </c>
      <c r="N329">
        <f>_xll.BDP($B329,N$2)</f>
        <v>8.31353919239905</v>
      </c>
      <c r="O329">
        <f>_xll.BDP($B329,O$2)</f>
        <v>10.955907967109553</v>
      </c>
      <c r="P329">
        <f>_xll.BDP($B329,P$2)</f>
        <v>12.323852089696434</v>
      </c>
      <c r="Q329">
        <f>_xll.BDP($B329,Q$2)</f>
        <v>12.323852089696434</v>
      </c>
      <c r="R329" t="str">
        <f>_xll.BDP($B329,R$2)</f>
        <v>PERP/CALL</v>
      </c>
      <c r="S329" t="str">
        <f>_xll.BDP($B329,S$2)</f>
        <v>VARIABLE</v>
      </c>
      <c r="T329">
        <f>_xll.BDP($B329,T$2)</f>
        <v>7</v>
      </c>
      <c r="U329">
        <f>_xll.BDP($B329,U$2)</f>
        <v>25</v>
      </c>
      <c r="V329" s="4" t="str">
        <f>_xll.BDP($B329,V$2)</f>
        <v>Quarter</v>
      </c>
      <c r="W329" s="4">
        <f>_xll.BDS($B329,"dvd_hist_all","startrow=1","endrow=1","startcol=2","endcol=2")</f>
        <v>45016</v>
      </c>
      <c r="X329" s="4">
        <f>_xll.BDS($B329,"dvd_hist_all","startrow=1","endrow=1","startcol=2","endcol=2")</f>
        <v>45016</v>
      </c>
      <c r="Y329" s="2" t="str">
        <f>_xll.BDP($B329,Y$2)</f>
        <v>CUMULATIVE</v>
      </c>
      <c r="Z329" t="str">
        <f>_xll.BDP($B329,Z$2)</f>
        <v>11/30/2026</v>
      </c>
      <c r="AA329" t="str">
        <f>_xll.BDP($B329,AA$2)</f>
        <v>#N/A Field Not Applicable</v>
      </c>
      <c r="AB329" t="str">
        <f>_xll.BDP($B329,AB$2)</f>
        <v>Anytime</v>
      </c>
      <c r="AC329" t="str">
        <f>_xll.BDP($B329,AC$2)</f>
        <v>#N/A Field Not Applicable</v>
      </c>
      <c r="AH329" t="str">
        <f>_xll.BDP($B329,AH$2)</f>
        <v>N</v>
      </c>
      <c r="AI329" t="str">
        <f>_xll.BDP($B329,AI$2)</f>
        <v>Not Confirmed</v>
      </c>
      <c r="AJ329" t="str">
        <f>_xll.BDP($B329,AJ$2)</f>
        <v>Y</v>
      </c>
      <c r="AK329" t="str">
        <f>_xll.BDP($B329,AK$2)</f>
        <v>Preferred</v>
      </c>
      <c r="AL329" s="2" t="str">
        <f>_xll.BDP($B329,AL$2)</f>
        <v>38741L305</v>
      </c>
      <c r="AM329" s="2" t="str">
        <f>_xll.BDP($B329,AM$2)</f>
        <v>#N/A N/A</v>
      </c>
      <c r="AN329" s="2" t="str">
        <f>_xll.BDP($B329,AN$2)</f>
        <v>#N/A N/A</v>
      </c>
      <c r="AO329" s="2"/>
      <c r="AP329">
        <f>_xll.BDP(LEFT($H329,LEN($H329)-2)&amp;"Equity",AP$2)</f>
        <v>2.9842167558756016E-2</v>
      </c>
      <c r="AQ329">
        <f>_xll.BDP(LEFT($H329,LEN($H329)-2)&amp;"Equity",AQ$2)</f>
        <v>7.9632522372544368E-2</v>
      </c>
      <c r="AR329" s="2" t="str">
        <f>_xll.BDP($B329,AR$2)</f>
        <v>NEW YORK</v>
      </c>
      <c r="AS329" s="2"/>
      <c r="AT329" s="2">
        <f>_xll.BDP($B329,AT$2)</f>
        <v>3.0628820868716677</v>
      </c>
      <c r="AU329" s="2">
        <f>_xll.BDP($B329,AU$2)</f>
        <v>3.1536162710922877</v>
      </c>
      <c r="AV329" s="7">
        <f>_xll.BDP($B329,AV$2)</f>
        <v>7796500</v>
      </c>
      <c r="AW329" s="8">
        <f t="shared" si="12"/>
        <v>142481037.5</v>
      </c>
      <c r="AX329" s="7" t="str">
        <f>_xll.BDP($B329,AX$2)</f>
        <v>US38741L3050</v>
      </c>
      <c r="AY329" s="7" t="str">
        <f>_xll.BDP($B329,AY$2)</f>
        <v>BP4BX15</v>
      </c>
    </row>
    <row r="330" spans="2:51" x14ac:dyDescent="0.25">
      <c r="B330" t="s">
        <v>2044</v>
      </c>
      <c r="C330">
        <f>_xll.BDP($B330,C$2)</f>
        <v>16.475000000000001</v>
      </c>
      <c r="D330" s="3">
        <f>_xll.BDP($B330,D$2)/100</f>
        <v>-7.0966280825364866E-2</v>
      </c>
      <c r="E330" s="1">
        <f>_xll.BDP($B330,E$2)</f>
        <v>7470.9672131147545</v>
      </c>
      <c r="G330" t="str">
        <f>_xll.BDP($B330,G$2)</f>
        <v>GREEN BRICK PARTNERS INC</v>
      </c>
      <c r="H330" t="str">
        <f>_xll.BDP($B330,H$2)</f>
        <v>GRBK US</v>
      </c>
      <c r="I330">
        <f>_xll.BDP(LEFT($H330,LEN(H330)-2)&amp;"Equity",I$2)</f>
        <v>34.380000000000003</v>
      </c>
      <c r="J330" s="3">
        <f>_xll.BDP(LEFT($H330,LEN($H330)-2)&amp;"Equity",J$2)/100</f>
        <v>0.1019231</v>
      </c>
      <c r="K330" t="str">
        <f>_xll.BDP(H330&amp;" Equity",$K$2)</f>
        <v>5/3/2023</v>
      </c>
      <c r="M330" t="str">
        <f>_xll.BDP($B330,M$2)</f>
        <v>#N/A Field Not Applicable</v>
      </c>
      <c r="N330">
        <f>_xll.BDP($B330,N$2)</f>
        <v>7.7559316953455042</v>
      </c>
      <c r="O330">
        <f>_xll.BDP($B330,O$2)</f>
        <v>7.7559316953455042</v>
      </c>
      <c r="P330">
        <f>_xll.BDP($B330,P$2)</f>
        <v>14.832124005458402</v>
      </c>
      <c r="Q330">
        <f>_xll.BDP($B330,Q$2)</f>
        <v>7.7559316953455042</v>
      </c>
      <c r="R330" t="str">
        <f>_xll.BDP($B330,R$2)</f>
        <v>PERP/CALL</v>
      </c>
      <c r="S330" t="str">
        <f>_xll.BDP($B330,S$2)</f>
        <v>FIXED</v>
      </c>
      <c r="T330">
        <f>_xll.BDP($B330,T$2)</f>
        <v>5.75</v>
      </c>
      <c r="U330">
        <f>_xll.BDP($B330,U$2)</f>
        <v>25</v>
      </c>
      <c r="V330" s="4" t="str">
        <f>_xll.BDP($B330,V$2)</f>
        <v>Quarter</v>
      </c>
      <c r="W330" s="4">
        <f>_xll.BDS($B330,"dvd_hist_all","startrow=1","endrow=1","startcol=2","endcol=2")</f>
        <v>44985</v>
      </c>
      <c r="X330" s="4">
        <f>_xll.BDS($B330,"dvd_hist_all","startrow=1","endrow=1","startcol=2","endcol=2")</f>
        <v>44985</v>
      </c>
      <c r="Y330" s="2" t="str">
        <f>_xll.BDP($B330,Y$2)</f>
        <v>CUMULATIVE</v>
      </c>
      <c r="Z330" t="str">
        <f>_xll.BDP($B330,Z$2)</f>
        <v>12/23/2026</v>
      </c>
      <c r="AA330" t="str">
        <f>_xll.BDP($B330,AA$2)</f>
        <v>#N/A Field Not Applicable</v>
      </c>
      <c r="AB330" t="str">
        <f>_xll.BDP($B330,AB$2)</f>
        <v>Anytime</v>
      </c>
      <c r="AC330" t="str">
        <f>_xll.BDP($B330,AC$2)</f>
        <v>#N/A Field Not Applicable</v>
      </c>
      <c r="AH330" t="str">
        <f>_xll.BDP($B330,AH$2)</f>
        <v>N</v>
      </c>
      <c r="AI330" t="str">
        <f>_xll.BDP($B330,AI$2)</f>
        <v>Yes</v>
      </c>
      <c r="AJ330" t="str">
        <f>_xll.BDP($B330,AJ$2)</f>
        <v>Y</v>
      </c>
      <c r="AK330" t="str">
        <f>_xll.BDP($B330,AK$2)</f>
        <v>Preferred</v>
      </c>
      <c r="AL330" s="2" t="str">
        <f>_xll.BDP($B330,AL$2)</f>
        <v>392709200</v>
      </c>
      <c r="AM330" s="2" t="str">
        <f>_xll.BDP($B330,AM$2)</f>
        <v>#N/A N/A</v>
      </c>
      <c r="AN330" s="2" t="str">
        <f>_xll.BDP($B330,AN$2)</f>
        <v>#N/A N/A</v>
      </c>
      <c r="AO330" s="2"/>
      <c r="AP330">
        <f>_xll.BDP(LEFT($H330,LEN($H330)-2)&amp;"Equity",AP$2)</f>
        <v>7.9996082387812084E-4</v>
      </c>
      <c r="AQ330">
        <f>_xll.BDP(LEFT($H330,LEN($H330)-2)&amp;"Equity",AQ$2)</f>
        <v>2.4841872969541545E-2</v>
      </c>
      <c r="AR330" s="2" t="str">
        <f>_xll.BDP($B330,AR$2)</f>
        <v>NEW YORK</v>
      </c>
      <c r="AS330" s="2"/>
      <c r="AT330" s="2">
        <f>_xll.BDP($B330,AT$2)</f>
        <v>11.300339293990485</v>
      </c>
      <c r="AU330" s="2">
        <f>_xll.BDP($B330,AU$2)</f>
        <v>11.300339293990485</v>
      </c>
      <c r="AV330" s="7">
        <f>_xll.BDP($B330,AV$2)</f>
        <v>2000000</v>
      </c>
      <c r="AW330" s="8">
        <f t="shared" si="12"/>
        <v>32950000.000000004</v>
      </c>
      <c r="AX330" s="7" t="str">
        <f>_xll.BDP($B330,AX$2)</f>
        <v>US3927092003</v>
      </c>
      <c r="AY330" s="7" t="str">
        <f>_xll.BDP($B330,AY$2)</f>
        <v>BNYL8C7</v>
      </c>
    </row>
    <row r="331" spans="2:51" x14ac:dyDescent="0.25">
      <c r="B331" t="s">
        <v>1124</v>
      </c>
      <c r="C331">
        <f>_xll.BDP($B331,C$2)</f>
        <v>16.704999999999998</v>
      </c>
      <c r="D331" s="3">
        <f>_xll.BDP($B331,D$2)/100</f>
        <v>-0.14977307110438726</v>
      </c>
      <c r="E331" s="1">
        <f>_xll.BDP($B331,E$2)</f>
        <v>15961.672131147541</v>
      </c>
      <c r="G331" t="str">
        <f>_xll.BDP($B331,G$2)</f>
        <v>OFFICE PPTY INCOME TRST</v>
      </c>
      <c r="H331" t="str">
        <f>_xll.BDP($B331,H$2)</f>
        <v>OPI US</v>
      </c>
      <c r="I331">
        <f>_xll.BDP(LEFT($H331,LEN(H331)-2)&amp;"Equity",I$2)</f>
        <v>11.31</v>
      </c>
      <c r="J331" s="3">
        <f>_xll.BDP(LEFT($H331,LEN($H331)-2)&amp;"Equity",J$2)/100</f>
        <v>-0.31204379999999998</v>
      </c>
      <c r="K331" t="str">
        <f>_xll.BDP(H331&amp;" Equity",$K$2)</f>
        <v>4/28/2023</v>
      </c>
      <c r="M331" t="str">
        <f>_xll.BDP($B331,M$2)</f>
        <v>#N/A Field Not Applicable</v>
      </c>
      <c r="N331">
        <f>_xll.BDP($B331,N$2)</f>
        <v>8.0389064768327199</v>
      </c>
      <c r="O331">
        <f>_xll.BDP($B331,O$2)</f>
        <v>8.0389064768327199</v>
      </c>
      <c r="P331">
        <f>_xll.BDP($B331,P$2)</f>
        <v>16.357297940913931</v>
      </c>
      <c r="Q331">
        <f>_xll.BDP($B331,Q$2)</f>
        <v>8.0389064768327199</v>
      </c>
      <c r="R331" t="str">
        <f>_xll.BDP($B331,R$2)</f>
        <v>CALLABLE</v>
      </c>
      <c r="S331" t="str">
        <f>_xll.BDP($B331,S$2)</f>
        <v>FIXED</v>
      </c>
      <c r="T331">
        <f>_xll.BDP($B331,T$2)</f>
        <v>6.375</v>
      </c>
      <c r="U331">
        <f>_xll.BDP($B331,U$2)</f>
        <v>25</v>
      </c>
      <c r="V331" s="4" t="str">
        <f>_xll.BDP($B331,V$2)</f>
        <v>Quarter</v>
      </c>
      <c r="W331" s="4">
        <f>_xll.BDS($B331,"dvd_hist_all","startrow=1","endrow=1","startcol=2","endcol=2")</f>
        <v>45244</v>
      </c>
      <c r="X331" s="4">
        <f>_xll.BDS($B331,"dvd_hist_all","startrow=1","endrow=1","startcol=2","endcol=2")</f>
        <v>45244</v>
      </c>
      <c r="Y331" s="2" t="str">
        <f>_xll.BDP($B331,Y$2)</f>
        <v>#N/A Field Not Applicable</v>
      </c>
      <c r="Z331" t="str">
        <f>_xll.BDP($B331,Z$2)</f>
        <v>6/23/2025</v>
      </c>
      <c r="AA331" t="str">
        <f>_xll.BDP($B331,AA$2)</f>
        <v>#N/A Field Not Applicable</v>
      </c>
      <c r="AB331" t="str">
        <f>_xll.BDP($B331,AB$2)</f>
        <v>Anytime</v>
      </c>
      <c r="AC331" t="str">
        <f>_xll.BDP($B331,AC$2)</f>
        <v>6/23/2050</v>
      </c>
      <c r="AH331" t="str">
        <f>_xll.BDP($B331,AH$2)</f>
        <v>N</v>
      </c>
      <c r="AI331" t="str">
        <f>_xll.BDP($B331,AI$2)</f>
        <v>Not Confirmed</v>
      </c>
      <c r="AJ331" t="str">
        <f>_xll.BDP($B331,AJ$2)</f>
        <v>#N/A N/A</v>
      </c>
      <c r="AK331" t="str">
        <f>_xll.BDP($B331,AK$2)</f>
        <v>Sr Unsecured</v>
      </c>
      <c r="AL331" s="2" t="str">
        <f>_xll.BDP($B331,AL$2)</f>
        <v>67623C208</v>
      </c>
      <c r="AM331" s="2" t="str">
        <f>_xll.BDP($B331,AM$2)</f>
        <v>#N/A N/A</v>
      </c>
      <c r="AN331" s="2" t="str">
        <f>_xll.BDP($B331,AN$2)</f>
        <v>BBB-</v>
      </c>
      <c r="AO331" s="2"/>
      <c r="AP331">
        <f>_xll.BDP(LEFT($H331,LEN($H331)-2)&amp;"Equity",AP$2)</f>
        <v>3.0292017030480123E-2</v>
      </c>
      <c r="AQ331">
        <f>_xll.BDP(LEFT($H331,LEN($H331)-2)&amp;"Equity",AQ$2)</f>
        <v>0.1001885101351474</v>
      </c>
      <c r="AR331" s="2" t="str">
        <f>_xll.BDP($B331,AR$2)</f>
        <v>NASDAQ/NGM</v>
      </c>
      <c r="AS331" s="2"/>
      <c r="AT331" s="2">
        <f>_xll.BDP($B331,AT$2)</f>
        <v>9.8928014414318906</v>
      </c>
      <c r="AU331" s="2">
        <f>_xll.BDP($B331,AU$2)</f>
        <v>9.8928014414318906</v>
      </c>
      <c r="AV331" s="7">
        <f>_xll.BDP($B331,AV$2)</f>
        <v>6480000</v>
      </c>
      <c r="AW331" s="8">
        <f t="shared" si="12"/>
        <v>108248399.99999999</v>
      </c>
      <c r="AX331" s="7" t="str">
        <f>_xll.BDP($B331,AX$2)</f>
        <v>US67623C2089</v>
      </c>
      <c r="AY331" s="7" t="str">
        <f>_xll.BDP($B331,AY$2)</f>
        <v>BK80YB0</v>
      </c>
    </row>
    <row r="332" spans="2:51" x14ac:dyDescent="0.25">
      <c r="B332" t="s">
        <v>112</v>
      </c>
      <c r="C332">
        <f>_xll.BDP($B332,C$2)</f>
        <v>19.79</v>
      </c>
      <c r="D332" s="3">
        <f>_xll.BDP($B332,D$2)/100</f>
        <v>-4.2857142857142788E-2</v>
      </c>
      <c r="E332" s="1">
        <f>_xll.BDP($B332,E$2)</f>
        <v>61450.180327868853</v>
      </c>
      <c r="G332" t="str">
        <f>_xll.BDP($B332,G$2)</f>
        <v>GOLDMAN SACHS GROUP INC</v>
      </c>
      <c r="H332" t="str">
        <f>_xll.BDP($B332,H$2)</f>
        <v>GS US</v>
      </c>
      <c r="I332">
        <f>_xll.BDP(LEFT($H332,LEN(H332)-2)&amp;"Equity",I$2)</f>
        <v>318.44</v>
      </c>
      <c r="J332" s="3">
        <f>_xll.BDP(LEFT($H332,LEN($H332)-2)&amp;"Equity",J$2)/100</f>
        <v>-8.7901740000000006E-2</v>
      </c>
      <c r="K332" t="str">
        <f>_xll.BDP(H332&amp;" Equity",$K$2)</f>
        <v>4/18/2023</v>
      </c>
      <c r="M332">
        <f>_xll.BDP($B332,M$2)</f>
        <v>75</v>
      </c>
      <c r="N332">
        <f>_xll.BDP($B332,N$2)</f>
        <v>6.8191111863743883</v>
      </c>
      <c r="O332">
        <f>_xll.BDP($B332,O$2)</f>
        <v>5.9613311118637435</v>
      </c>
      <c r="P332">
        <f>_xll.BDP($B332,P$2)</f>
        <v>277.40420685522463</v>
      </c>
      <c r="Q332">
        <f>_xll.BDP($B332,Q$2)</f>
        <v>5.9613311118637435</v>
      </c>
      <c r="R332" t="str">
        <f>_xll.BDP($B332,R$2)</f>
        <v>PERP/CALL</v>
      </c>
      <c r="S332" t="str">
        <f>_xll.BDP($B332,S$2)</f>
        <v>FLOATING</v>
      </c>
      <c r="T332">
        <f>_xll.BDP($B332,T$2)</f>
        <v>5.6092900000000014</v>
      </c>
      <c r="U332">
        <f>_xll.BDP($B332,U$2)</f>
        <v>25</v>
      </c>
      <c r="V332" s="4" t="str">
        <f>_xll.BDP($B332,V$2)</f>
        <v>Quarter</v>
      </c>
      <c r="W332" s="4">
        <f>_xll.BDS($B332,"dvd_hist_all","startrow=1","endrow=1","startcol=2","endcol=2")</f>
        <v>44951</v>
      </c>
      <c r="X332" s="4">
        <f>_xll.BDS($B332,"dvd_hist_all","startrow=1","endrow=1","startcol=2","endcol=2")</f>
        <v>44951</v>
      </c>
      <c r="Y332" s="2" t="str">
        <f>_xll.BDP($B332,Y$2)</f>
        <v>NON-CUMULATIVE</v>
      </c>
      <c r="Z332" t="str">
        <f>_xll.BDP($B332,Z$2)</f>
        <v>4/28/2023</v>
      </c>
      <c r="AA332">
        <f>_xll.BDP($B332,AA$2)</f>
        <v>30</v>
      </c>
      <c r="AB332" t="str">
        <f>_xll.BDP($B332,AB$2)</f>
        <v>Anytime</v>
      </c>
      <c r="AC332" t="str">
        <f>_xll.BDP($B332,AC$2)</f>
        <v>#N/A Field Not Applicable</v>
      </c>
      <c r="AH332" t="str">
        <f>_xll.BDP($B332,AH$2)</f>
        <v>Y</v>
      </c>
      <c r="AI332" t="str">
        <f>_xll.BDP($B332,AI$2)</f>
        <v>Yes</v>
      </c>
      <c r="AJ332" t="str">
        <f>_xll.BDP($B332,AJ$2)</f>
        <v>N</v>
      </c>
      <c r="AK332" t="str">
        <f>_xll.BDP($B332,AK$2)</f>
        <v>Preferred</v>
      </c>
      <c r="AL332" s="2" t="str">
        <f>_xll.BDP($B332,AL$2)</f>
        <v>38143Y665</v>
      </c>
      <c r="AM332" s="2" t="str">
        <f>_xll.BDP($B332,AM$2)</f>
        <v>BBB-</v>
      </c>
      <c r="AN332" s="2" t="str">
        <f>_xll.BDP($B332,AN$2)</f>
        <v>BB+</v>
      </c>
      <c r="AO332" s="2"/>
      <c r="AP332">
        <f>_xll.BDP(LEFT($H332,LEN($H332)-2)&amp;"Equity",AP$2)</f>
        <v>3.7255868638597089E-4</v>
      </c>
      <c r="AQ332">
        <f>_xll.BDP(LEFT($H332,LEN($H332)-2)&amp;"Equity",AQ$2)</f>
        <v>1.5020503257786921E-2</v>
      </c>
      <c r="AR332" s="2" t="str">
        <f>_xll.BDP($B332,AR$2)</f>
        <v>NEW YORK</v>
      </c>
      <c r="AS332" s="2"/>
      <c r="AT332" s="2">
        <f>_xll.BDP($B332,AT$2)</f>
        <v>8.6752522642179503E-2</v>
      </c>
      <c r="AU332" s="2">
        <f>_xll.BDP($B332,AU$2)</f>
        <v>8.6752522639486684E-2</v>
      </c>
      <c r="AV332" s="7">
        <f>_xll.BDP($B332,AV$2)</f>
        <v>30000000</v>
      </c>
      <c r="AW332" s="8">
        <f t="shared" si="12"/>
        <v>593700000</v>
      </c>
      <c r="AX332" s="7" t="str">
        <f>_xll.BDP($B332,AX$2)</f>
        <v>US38143Y6656</v>
      </c>
      <c r="AY332" s="7" t="str">
        <f>_xll.BDP($B332,AY$2)</f>
        <v>B07GC93</v>
      </c>
    </row>
    <row r="333" spans="2:51" x14ac:dyDescent="0.25">
      <c r="B333" t="s">
        <v>113</v>
      </c>
      <c r="C333">
        <f>_xll.BDP($B333,C$2)</f>
        <v>25.52</v>
      </c>
      <c r="D333" s="3">
        <f>_xll.BDP($B333,D$2)/100</f>
        <v>-3.6117817479478564E-2</v>
      </c>
      <c r="E333" s="1">
        <f>_xll.BDP($B333,E$2)</f>
        <v>115471.96721311475</v>
      </c>
      <c r="G333" t="str">
        <f>_xll.BDP($B333,G$2)</f>
        <v>GOLDMAN SACHS GROUP INC</v>
      </c>
      <c r="H333" t="str">
        <f>_xll.BDP($B333,H$2)</f>
        <v>GS US</v>
      </c>
      <c r="I333">
        <f>_xll.BDP(LEFT($H333,LEN(H333)-2)&amp;"Equity",I$2)</f>
        <v>318.44</v>
      </c>
      <c r="J333" s="3">
        <f>_xll.BDP(LEFT($H333,LEN($H333)-2)&amp;"Equity",J$2)/100</f>
        <v>-8.7901740000000006E-2</v>
      </c>
      <c r="K333" t="str">
        <f>_xll.BDP(H333&amp;" Equity",$K$2)</f>
        <v>4/18/2023</v>
      </c>
      <c r="M333">
        <f>_xll.BDP($B333,M$2)</f>
        <v>67</v>
      </c>
      <c r="N333">
        <f>_xll.BDP($B333,N$2)</f>
        <v>4.3622772614119745</v>
      </c>
      <c r="O333">
        <f>_xll.BDP($B333,O$2)</f>
        <v>5.8567627726141192</v>
      </c>
      <c r="P333">
        <f>_xll.BDP($B333,P$2)</f>
        <v>-267.14254032213711</v>
      </c>
      <c r="Q333">
        <f>_xll.BDP($B333,Q$2)</f>
        <v>3.1417145967999995</v>
      </c>
      <c r="R333" t="str">
        <f>_xll.BDP($B333,R$2)</f>
        <v>PERP/CALL</v>
      </c>
      <c r="S333" t="str">
        <f>_xll.BDP($B333,S$2)</f>
        <v>FLOATING</v>
      </c>
      <c r="T333">
        <f>_xll.BDP($B333,T$2)</f>
        <v>5.5292900000000005</v>
      </c>
      <c r="U333">
        <f>_xll.BDP($B333,U$2)</f>
        <v>25</v>
      </c>
      <c r="V333" s="4" t="str">
        <f>_xll.BDP($B333,V$2)</f>
        <v>Quarter</v>
      </c>
      <c r="W333" s="4">
        <f>_xll.BDS($B333,"dvd_hist_all","startrow=1","endrow=1","startcol=2","endcol=2")</f>
        <v>44951</v>
      </c>
      <c r="X333" s="4">
        <f>_xll.BDS($B333,"dvd_hist_all","startrow=1","endrow=1","startcol=2","endcol=2")</f>
        <v>44951</v>
      </c>
      <c r="Y333" s="2" t="str">
        <f>_xll.BDP($B333,Y$2)</f>
        <v>NON-CUMULATIVE</v>
      </c>
      <c r="Z333" t="str">
        <f>_xll.BDP($B333,Z$2)</f>
        <v>4/28/2023</v>
      </c>
      <c r="AA333">
        <f>_xll.BDP($B333,AA$2)</f>
        <v>30</v>
      </c>
      <c r="AB333" t="str">
        <f>_xll.BDP($B333,AB$2)</f>
        <v>Anytime</v>
      </c>
      <c r="AC333" t="str">
        <f>_xll.BDP($B333,AC$2)</f>
        <v>#N/A Field Not Applicable</v>
      </c>
      <c r="AH333" t="str">
        <f>_xll.BDP($B333,AH$2)</f>
        <v>Y</v>
      </c>
      <c r="AI333" t="str">
        <f>_xll.BDP($B333,AI$2)</f>
        <v>Yes</v>
      </c>
      <c r="AJ333" t="str">
        <f>_xll.BDP($B333,AJ$2)</f>
        <v>N</v>
      </c>
      <c r="AK333" t="str">
        <f>_xll.BDP($B333,AK$2)</f>
        <v>Preferred</v>
      </c>
      <c r="AL333" s="2" t="str">
        <f>_xll.BDP($B333,AL$2)</f>
        <v>38144G804</v>
      </c>
      <c r="AM333" s="2" t="str">
        <f>_xll.BDP($B333,AM$2)</f>
        <v>BBB-</v>
      </c>
      <c r="AN333" s="2" t="str">
        <f>_xll.BDP($B333,AN$2)</f>
        <v>BB+</v>
      </c>
      <c r="AO333" s="2"/>
      <c r="AP333">
        <f>_xll.BDP(LEFT($H333,LEN($H333)-2)&amp;"Equity",AP$2)</f>
        <v>3.7255868638597089E-4</v>
      </c>
      <c r="AQ333">
        <f>_xll.BDP(LEFT($H333,LEN($H333)-2)&amp;"Equity",AQ$2)</f>
        <v>1.5020503257786921E-2</v>
      </c>
      <c r="AR333" s="2" t="str">
        <f>_xll.BDP($B333,AR$2)</f>
        <v>NEW YORK</v>
      </c>
      <c r="AS333" s="2"/>
      <c r="AT333" s="2">
        <f>_xll.BDP($B333,AT$2)</f>
        <v>0.11189269015755778</v>
      </c>
      <c r="AU333" s="2">
        <f>_xll.BDP($B333,AU$2)</f>
        <v>0.11189269015338139</v>
      </c>
      <c r="AV333" s="7">
        <f>_xll.BDP($B333,AV$2)</f>
        <v>53999000</v>
      </c>
      <c r="AW333" s="8">
        <f t="shared" si="12"/>
        <v>1378054480</v>
      </c>
      <c r="AX333" s="7" t="str">
        <f>_xll.BDP($B333,AX$2)</f>
        <v>US38144G8042</v>
      </c>
      <c r="AY333" s="7" t="str">
        <f>_xll.BDP($B333,AY$2)</f>
        <v>B15CKS5</v>
      </c>
    </row>
    <row r="334" spans="2:51" x14ac:dyDescent="0.25">
      <c r="B334" t="s">
        <v>114</v>
      </c>
      <c r="C334">
        <f>_xll.BDP($B334,C$2)</f>
        <v>25.77</v>
      </c>
      <c r="D334" s="3">
        <f>_xll.BDP($B334,D$2)/100</f>
        <v>-4.0496923805016509E-2</v>
      </c>
      <c r="E334" s="1">
        <f>_xll.BDP($B334,E$2)</f>
        <v>14640.901639344262</v>
      </c>
      <c r="G334" t="str">
        <f>_xll.BDP($B334,G$2)</f>
        <v>GOLDMAN SACHS GROUP INC</v>
      </c>
      <c r="H334" t="str">
        <f>_xll.BDP($B334,H$2)</f>
        <v>GS US</v>
      </c>
      <c r="I334">
        <f>_xll.BDP(LEFT($H334,LEN(H334)-2)&amp;"Equity",I$2)</f>
        <v>318.44</v>
      </c>
      <c r="J334" s="3">
        <f>_xll.BDP(LEFT($H334,LEN($H334)-2)&amp;"Equity",J$2)/100</f>
        <v>-8.7901740000000006E-2</v>
      </c>
      <c r="K334" t="str">
        <f>_xll.BDP(H334&amp;" Equity",$K$2)</f>
        <v>4/18/2023</v>
      </c>
      <c r="M334">
        <f>_xll.BDP($B334,M$2)</f>
        <v>75</v>
      </c>
      <c r="N334">
        <f>_xll.BDP($B334,N$2)</f>
        <v>4.5793764155861512</v>
      </c>
      <c r="O334">
        <f>_xll.BDP($B334,O$2)</f>
        <v>5.9389337641558617</v>
      </c>
      <c r="P334">
        <f>_xll.BDP($B334,P$2)</f>
        <v>-282.07535516010017</v>
      </c>
      <c r="Q334">
        <f>_xll.BDP($B334,Q$2)</f>
        <v>3.0723864483999996</v>
      </c>
      <c r="R334" t="str">
        <f>_xll.BDP($B334,R$2)</f>
        <v>PERP/CALL</v>
      </c>
      <c r="S334" t="str">
        <f>_xll.BDP($B334,S$2)</f>
        <v>FLOATING</v>
      </c>
      <c r="T334">
        <f>_xll.BDP($B334,T$2)</f>
        <v>5.8931399999999998</v>
      </c>
      <c r="U334">
        <f>_xll.BDP($B334,U$2)</f>
        <v>25</v>
      </c>
      <c r="V334" s="4" t="str">
        <f>_xll.BDP($B334,V$2)</f>
        <v>Quarter</v>
      </c>
      <c r="W334" s="4">
        <f>_xll.BDS($B334,"dvd_hist_all","startrow=1","endrow=1","startcol=2","endcol=2")</f>
        <v>44951</v>
      </c>
      <c r="X334" s="4">
        <f>_xll.BDS($B334,"dvd_hist_all","startrow=1","endrow=1","startcol=2","endcol=2")</f>
        <v>44951</v>
      </c>
      <c r="Y334" s="2" t="str">
        <f>_xll.BDP($B334,Y$2)</f>
        <v>NON-CUMULATIVE</v>
      </c>
      <c r="Z334" t="str">
        <f>_xll.BDP($B334,Z$2)</f>
        <v>4/28/2023</v>
      </c>
      <c r="AA334">
        <f>_xll.BDP($B334,AA$2)</f>
        <v>30</v>
      </c>
      <c r="AB334" t="str">
        <f>_xll.BDP($B334,AB$2)</f>
        <v>Anytime</v>
      </c>
      <c r="AC334" t="str">
        <f>_xll.BDP($B334,AC$2)</f>
        <v>#N/A Field Not Applicable</v>
      </c>
      <c r="AH334" t="str">
        <f>_xll.BDP($B334,AH$2)</f>
        <v>Y</v>
      </c>
      <c r="AI334" t="str">
        <f>_xll.BDP($B334,AI$2)</f>
        <v>Yes</v>
      </c>
      <c r="AJ334" t="str">
        <f>_xll.BDP($B334,AJ$2)</f>
        <v>N</v>
      </c>
      <c r="AK334" t="str">
        <f>_xll.BDP($B334,AK$2)</f>
        <v>Preferred</v>
      </c>
      <c r="AL334" s="2" t="str">
        <f>_xll.BDP($B334,AL$2)</f>
        <v>38144X609</v>
      </c>
      <c r="AM334" s="2" t="str">
        <f>_xll.BDP($B334,AM$2)</f>
        <v>BBB-</v>
      </c>
      <c r="AN334" s="2" t="str">
        <f>_xll.BDP($B334,AN$2)</f>
        <v>BB+</v>
      </c>
      <c r="AO334" s="2"/>
      <c r="AP334">
        <f>_xll.BDP(LEFT($H334,LEN($H334)-2)&amp;"Equity",AP$2)</f>
        <v>3.7255868638597089E-4</v>
      </c>
      <c r="AQ334">
        <f>_xll.BDP(LEFT($H334,LEN($H334)-2)&amp;"Equity",AQ$2)</f>
        <v>1.5020503257786921E-2</v>
      </c>
      <c r="AR334" s="2" t="str">
        <f>_xll.BDP($B334,AR$2)</f>
        <v>NEW YORK</v>
      </c>
      <c r="AS334" s="2"/>
      <c r="AT334" s="2">
        <f>_xll.BDP($B334,AT$2)</f>
        <v>0.11288864160679825</v>
      </c>
      <c r="AU334" s="2">
        <f>_xll.BDP($B334,AU$2)</f>
        <v>0.11288864160266238</v>
      </c>
      <c r="AV334" s="7">
        <f>_xll.BDP($B334,AV$2)</f>
        <v>8000000</v>
      </c>
      <c r="AW334" s="8">
        <f t="shared" si="12"/>
        <v>206160000</v>
      </c>
      <c r="AX334" s="7" t="str">
        <f>_xll.BDP($B334,AX$2)</f>
        <v>US38144X6094</v>
      </c>
      <c r="AY334" s="7" t="str">
        <f>_xll.BDP($B334,AY$2)</f>
        <v>B0N0V47</v>
      </c>
    </row>
    <row r="335" spans="2:51" x14ac:dyDescent="0.25">
      <c r="B335" t="s">
        <v>115</v>
      </c>
      <c r="C335">
        <f>_xll.BDP($B335,C$2)</f>
        <v>24.48</v>
      </c>
      <c r="D335" s="3">
        <f>_xll.BDP($B335,D$2)/100</f>
        <v>-1.2019230769230798E-2</v>
      </c>
      <c r="E335" s="1">
        <f>_xll.BDP($B335,E$2)</f>
        <v>144577.18032786885</v>
      </c>
      <c r="G335" t="str">
        <f>_xll.BDP($B335,G$2)</f>
        <v>GOLDMAN SACHS GROUP INC</v>
      </c>
      <c r="H335" t="str">
        <f>_xll.BDP($B335,H$2)</f>
        <v>GS US</v>
      </c>
      <c r="I335">
        <f>_xll.BDP(LEFT($H335,LEN(H335)-2)&amp;"Equity",I$2)</f>
        <v>318.44</v>
      </c>
      <c r="J335" s="3">
        <f>_xll.BDP(LEFT($H335,LEN($H335)-2)&amp;"Equity",J$2)/100</f>
        <v>-8.7901740000000006E-2</v>
      </c>
      <c r="K335" t="str">
        <f>_xll.BDP(H335&amp;" Equity",$K$2)</f>
        <v>4/18/2023</v>
      </c>
      <c r="M335">
        <f>_xll.BDP($B335,M$2)</f>
        <v>364</v>
      </c>
      <c r="N335">
        <f>_xll.BDP($B335,N$2)</f>
        <v>5.5678034734095192</v>
      </c>
      <c r="O335">
        <f>_xll.BDP($B335,O$2)</f>
        <v>8.8398124265131717</v>
      </c>
      <c r="P335">
        <f>_xll.BDP($B335,P$2)</f>
        <v>14.569967923015259</v>
      </c>
      <c r="Q335">
        <f>_xll.BDP($B335,Q$2)</f>
        <v>14.569967923015259</v>
      </c>
      <c r="R335" t="str">
        <f>_xll.BDP($B335,R$2)</f>
        <v>PERP/CALL</v>
      </c>
      <c r="S335" t="str">
        <f>_xll.BDP($B335,S$2)</f>
        <v>VARIABLE</v>
      </c>
      <c r="T335">
        <f>_xll.BDP($B335,T$2)</f>
        <v>5.5</v>
      </c>
      <c r="U335">
        <f>_xll.BDP($B335,U$2)</f>
        <v>25</v>
      </c>
      <c r="V335" s="4" t="str">
        <f>_xll.BDP($B335,V$2)</f>
        <v>Quarter</v>
      </c>
      <c r="W335" s="4">
        <f>_xll.BDS($B335,"dvd_hist_all","startrow=1","endrow=1","startcol=2","endcol=2")</f>
        <v>44951</v>
      </c>
      <c r="X335" s="4">
        <f>_xll.BDS($B335,"dvd_hist_all","startrow=1","endrow=1","startcol=2","endcol=2")</f>
        <v>44951</v>
      </c>
      <c r="Y335" s="2" t="str">
        <f>_xll.BDP($B335,Y$2)</f>
        <v>NON-CUMULATIVE</v>
      </c>
      <c r="Z335" t="str">
        <f>_xll.BDP($B335,Z$2)</f>
        <v>5/10/2023</v>
      </c>
      <c r="AA335">
        <f>_xll.BDP($B335,AA$2)</f>
        <v>30</v>
      </c>
      <c r="AB335" t="str">
        <f>_xll.BDP($B335,AB$2)</f>
        <v>Anytime</v>
      </c>
      <c r="AC335" t="str">
        <f>_xll.BDP($B335,AC$2)</f>
        <v>#N/A Field Not Applicable</v>
      </c>
      <c r="AH335" t="str">
        <f>_xll.BDP($B335,AH$2)</f>
        <v>N</v>
      </c>
      <c r="AI335" t="str">
        <f>_xll.BDP($B335,AI$2)</f>
        <v>Yes</v>
      </c>
      <c r="AJ335" t="str">
        <f>_xll.BDP($B335,AJ$2)</f>
        <v>N</v>
      </c>
      <c r="AK335" t="str">
        <f>_xll.BDP($B335,AK$2)</f>
        <v>Preferred</v>
      </c>
      <c r="AL335" s="2" t="str">
        <f>_xll.BDP($B335,AL$2)</f>
        <v>38145G308</v>
      </c>
      <c r="AM335" s="2" t="str">
        <f>_xll.BDP($B335,AM$2)</f>
        <v>#N/A N/A</v>
      </c>
      <c r="AN335" s="2" t="str">
        <f>_xll.BDP($B335,AN$2)</f>
        <v>BB+</v>
      </c>
      <c r="AO335" s="2"/>
      <c r="AP335">
        <f>_xll.BDP(LEFT($H335,LEN($H335)-2)&amp;"Equity",AP$2)</f>
        <v>3.7255868638597089E-4</v>
      </c>
      <c r="AQ335">
        <f>_xll.BDP(LEFT($H335,LEN($H335)-2)&amp;"Equity",AQ$2)</f>
        <v>1.5020503257786921E-2</v>
      </c>
      <c r="AR335" s="2" t="str">
        <f>_xll.BDP($B335,AR$2)</f>
        <v>NEW YORK</v>
      </c>
      <c r="AS335" s="2"/>
      <c r="AT335" s="2">
        <f>_xll.BDP($B335,AT$2)</f>
        <v>0.10732429101207951</v>
      </c>
      <c r="AU335" s="2">
        <f>_xll.BDP($B335,AU$2)</f>
        <v>0.10732429101207951</v>
      </c>
      <c r="AV335" s="7">
        <f>_xll.BDP($B335,AV$2)</f>
        <v>40000000</v>
      </c>
      <c r="AW335" s="8">
        <f t="shared" si="12"/>
        <v>979200000</v>
      </c>
      <c r="AX335" s="7" t="str">
        <f>_xll.BDP($B335,AX$2)</f>
        <v>US38145G3083</v>
      </c>
      <c r="AY335" s="7" t="str">
        <f>_xll.BDP($B335,AY$2)</f>
        <v>B96KM33</v>
      </c>
    </row>
    <row r="336" spans="2:51" x14ac:dyDescent="0.25">
      <c r="B336" t="s">
        <v>116</v>
      </c>
      <c r="C336">
        <f>_xll.BDP($B336,C$2)</f>
        <v>25.134999999999998</v>
      </c>
      <c r="D336" s="3">
        <f>_xll.BDP($B336,D$2)/100</f>
        <v>0</v>
      </c>
      <c r="E336" s="1">
        <f>_xll.BDP($B336,E$2)</f>
        <v>58290.442622950817</v>
      </c>
      <c r="G336" t="str">
        <f>_xll.BDP($B336,G$2)</f>
        <v>GOLDMAN SACHS GROUP INC</v>
      </c>
      <c r="H336" t="str">
        <f>_xll.BDP($B336,H$2)</f>
        <v>GS US</v>
      </c>
      <c r="I336">
        <f>_xll.BDP(LEFT($H336,LEN(H336)-2)&amp;"Equity",I$2)</f>
        <v>318.44</v>
      </c>
      <c r="J336" s="3">
        <f>_xll.BDP(LEFT($H336,LEN($H336)-2)&amp;"Equity",J$2)/100</f>
        <v>-8.7901740000000006E-2</v>
      </c>
      <c r="K336" t="str">
        <f>_xll.BDP(H336&amp;" Equity",$K$2)</f>
        <v>4/18/2023</v>
      </c>
      <c r="M336">
        <f>_xll.BDP($B336,M$2)</f>
        <v>355</v>
      </c>
      <c r="N336">
        <f>_xll.BDP($B336,N$2)</f>
        <v>5.9056941699604755</v>
      </c>
      <c r="O336">
        <f>_xll.BDP($B336,O$2)</f>
        <v>7.8569910146251392</v>
      </c>
      <c r="P336">
        <f>_xll.BDP($B336,P$2)</f>
        <v>-0.9519889861093711</v>
      </c>
      <c r="Q336">
        <f>_xll.BDP($B336,Q$2)</f>
        <v>-0.9519889861093711</v>
      </c>
      <c r="R336" t="str">
        <f>_xll.BDP($B336,R$2)</f>
        <v>PERP/CALL</v>
      </c>
      <c r="S336" t="str">
        <f>_xll.BDP($B336,S$2)</f>
        <v>VARIABLE</v>
      </c>
      <c r="T336">
        <f>_xll.BDP($B336,T$2)</f>
        <v>6.375</v>
      </c>
      <c r="U336">
        <f>_xll.BDP($B336,U$2)</f>
        <v>25</v>
      </c>
      <c r="V336" s="4" t="str">
        <f>_xll.BDP($B336,V$2)</f>
        <v>Quarter</v>
      </c>
      <c r="W336" s="4">
        <f>_xll.BDS($B336,"dvd_hist_all","startrow=1","endrow=1","startcol=2","endcol=2")</f>
        <v>44951</v>
      </c>
      <c r="X336" s="4">
        <f>_xll.BDS($B336,"dvd_hist_all","startrow=1","endrow=1","startcol=2","endcol=2")</f>
        <v>44951</v>
      </c>
      <c r="Y336" s="2" t="str">
        <f>_xll.BDP($B336,Y$2)</f>
        <v>NON-CUMULATIVE</v>
      </c>
      <c r="Z336" t="str">
        <f>_xll.BDP($B336,Z$2)</f>
        <v>5/10/2024</v>
      </c>
      <c r="AA336">
        <f>_xll.BDP($B336,AA$2)</f>
        <v>30</v>
      </c>
      <c r="AB336" t="str">
        <f>_xll.BDP($B336,AB$2)</f>
        <v>Anytime</v>
      </c>
      <c r="AC336" t="str">
        <f>_xll.BDP($B336,AC$2)</f>
        <v>#N/A Field Not Applicable</v>
      </c>
      <c r="AH336" t="str">
        <f>_xll.BDP($B336,AH$2)</f>
        <v>N</v>
      </c>
      <c r="AI336" t="str">
        <f>_xll.BDP($B336,AI$2)</f>
        <v>Yes</v>
      </c>
      <c r="AJ336" t="str">
        <f>_xll.BDP($B336,AJ$2)</f>
        <v>N</v>
      </c>
      <c r="AK336" t="str">
        <f>_xll.BDP($B336,AK$2)</f>
        <v>Preferred</v>
      </c>
      <c r="AL336" s="2" t="str">
        <f>_xll.BDP($B336,AL$2)</f>
        <v>38148B108</v>
      </c>
      <c r="AM336" s="2" t="str">
        <f>_xll.BDP($B336,AM$2)</f>
        <v>BBB-</v>
      </c>
      <c r="AN336" s="2" t="str">
        <f>_xll.BDP($B336,AN$2)</f>
        <v>BB+</v>
      </c>
      <c r="AO336" s="2"/>
      <c r="AP336">
        <f>_xll.BDP(LEFT($H336,LEN($H336)-2)&amp;"Equity",AP$2)</f>
        <v>3.7255868638597089E-4</v>
      </c>
      <c r="AQ336">
        <f>_xll.BDP(LEFT($H336,LEN($H336)-2)&amp;"Equity",AQ$2)</f>
        <v>1.5020503257786921E-2</v>
      </c>
      <c r="AR336" s="2" t="str">
        <f>_xll.BDP($B336,AR$2)</f>
        <v>NEW YORK</v>
      </c>
      <c r="AS336" s="2"/>
      <c r="AT336" s="2">
        <f>_xll.BDP($B336,AT$2)</f>
        <v>1.0547556955204107</v>
      </c>
      <c r="AU336" s="2">
        <f>_xll.BDP($B336,AU$2)</f>
        <v>1.0547556955204107</v>
      </c>
      <c r="AV336" s="7">
        <f>_xll.BDP($B336,AV$2)</f>
        <v>28000000</v>
      </c>
      <c r="AW336" s="8">
        <f t="shared" si="12"/>
        <v>703780000</v>
      </c>
      <c r="AX336" s="7" t="str">
        <f>_xll.BDP($B336,AX$2)</f>
        <v>US38148B1089</v>
      </c>
      <c r="AY336" s="7" t="str">
        <f>_xll.BDP($B336,AY$2)</f>
        <v>BLTV2N7</v>
      </c>
    </row>
    <row r="337" spans="2:51" x14ac:dyDescent="0.25">
      <c r="B337" t="s">
        <v>117</v>
      </c>
      <c r="C337">
        <f>_xll.BDP($B337,C$2)</f>
        <v>25.185000000000002</v>
      </c>
      <c r="D337" s="3">
        <f>_xll.BDP($B337,D$2)/100</f>
        <v>-2.9518446601941795E-2</v>
      </c>
      <c r="E337" s="1">
        <f>_xll.BDP($B337,E$2)</f>
        <v>11510.746031746032</v>
      </c>
      <c r="G337" t="str">
        <f>_xll.BDP($B337,G$2)</f>
        <v>GLOBAL SHIP LEASE INC</v>
      </c>
      <c r="H337" t="str">
        <f>_xll.BDP($B337,H$2)</f>
        <v>GSL US</v>
      </c>
      <c r="I337">
        <f>_xll.BDP(LEFT($H337,LEN(H337)-2)&amp;"Equity",I$2)</f>
        <v>18.45</v>
      </c>
      <c r="J337" s="3">
        <f>_xll.BDP(LEFT($H337,LEN($H337)-2)&amp;"Equity",J$2)/100</f>
        <v>-4.7987539999999995E-2</v>
      </c>
      <c r="K337" t="str">
        <f>_xll.BDP(H337&amp;" Equity",$K$2)</f>
        <v>5/9/2023</v>
      </c>
      <c r="M337" t="str">
        <f>_xll.BDP($B337,M$2)</f>
        <v>#N/A Field Not Applicable</v>
      </c>
      <c r="N337">
        <f>_xll.BDP($B337,N$2)</f>
        <v>8.4656824079088278</v>
      </c>
      <c r="O337">
        <f>_xll.BDP($B337,O$2)</f>
        <v>8.4656824079088278</v>
      </c>
      <c r="P337">
        <f>_xll.BDP($B337,P$2)</f>
        <v>-35.826409978388796</v>
      </c>
      <c r="Q337">
        <f>_xll.BDP($B337,Q$2)</f>
        <v>-35.826409980000001</v>
      </c>
      <c r="R337" t="str">
        <f>_xll.BDP($B337,R$2)</f>
        <v>PERP/CALL</v>
      </c>
      <c r="S337" t="str">
        <f>_xll.BDP($B337,S$2)</f>
        <v>FIXED</v>
      </c>
      <c r="T337">
        <f>_xll.BDP($B337,T$2)</f>
        <v>8.75</v>
      </c>
      <c r="U337">
        <f>_xll.BDP($B337,U$2)</f>
        <v>25</v>
      </c>
      <c r="V337" s="4" t="str">
        <f>_xll.BDP($B337,V$2)</f>
        <v>Quarter</v>
      </c>
      <c r="W337" s="4">
        <f>_xll.BDS($B337,"dvd_hist_all","startrow=1","endrow=1","startcol=2","endcol=2")</f>
        <v>45009</v>
      </c>
      <c r="X337" s="4">
        <f>_xll.BDS($B337,"dvd_hist_all","startrow=1","endrow=1","startcol=2","endcol=2")</f>
        <v>45009</v>
      </c>
      <c r="Y337" s="2" t="str">
        <f>_xll.BDP($B337,Y$2)</f>
        <v>CUMULATIVE</v>
      </c>
      <c r="Z337" t="str">
        <f>_xll.BDP($B337,Z$2)</f>
        <v>4/28/2023</v>
      </c>
      <c r="AA337">
        <f>_xll.BDP($B337,AA$2)</f>
        <v>30</v>
      </c>
      <c r="AB337" t="str">
        <f>_xll.BDP($B337,AB$2)</f>
        <v>Anytime</v>
      </c>
      <c r="AC337" t="str">
        <f>_xll.BDP($B337,AC$2)</f>
        <v>#N/A Field Not Applicable</v>
      </c>
      <c r="AH337" t="str">
        <f>_xll.BDP($B337,AH$2)</f>
        <v>N</v>
      </c>
      <c r="AI337" t="str">
        <f>_xll.BDP($B337,AI$2)</f>
        <v>Not Confirmed</v>
      </c>
      <c r="AJ337" t="str">
        <f>_xll.BDP($B337,AJ$2)</f>
        <v>Y</v>
      </c>
      <c r="AK337" t="str">
        <f>_xll.BDP($B337,AK$2)</f>
        <v>Preferred</v>
      </c>
      <c r="AL337" s="2" t="str">
        <f>_xll.BDP($B337,AL$2)</f>
        <v>EP0469874</v>
      </c>
      <c r="AM337" s="2" t="str">
        <f>_xll.BDP($B337,AM$2)</f>
        <v>#N/A N/A</v>
      </c>
      <c r="AN337" s="2" t="str">
        <f>_xll.BDP($B337,AN$2)</f>
        <v>#N/A N/A</v>
      </c>
      <c r="AO337" s="2"/>
      <c r="AP337">
        <f>_xll.BDP(LEFT($H337,LEN($H337)-2)&amp;"Equity",AP$2)</f>
        <v>6.4402085546134691E-3</v>
      </c>
      <c r="AQ337">
        <f>_xll.BDP(LEFT($H337,LEN($H337)-2)&amp;"Equity",AQ$2)</f>
        <v>5.1011102387518048E-2</v>
      </c>
      <c r="AR337" s="2" t="str">
        <f>_xll.BDP($B337,AR$2)</f>
        <v>NEW YORK</v>
      </c>
      <c r="AS337" s="2"/>
      <c r="AT337" s="2">
        <f>_xll.BDP($B337,AT$2)</f>
        <v>7.5329409377110426E-2</v>
      </c>
      <c r="AU337" s="2">
        <f>_xll.BDP($B337,AU$2)</f>
        <v>11.485397021703196</v>
      </c>
      <c r="AV337" s="7">
        <f>_xll.BDP($B337,AV$2)</f>
        <v>1400000</v>
      </c>
      <c r="AW337" s="8">
        <f t="shared" si="12"/>
        <v>35259000</v>
      </c>
      <c r="AX337" s="7" t="str">
        <f>_xll.BDP($B337,AX$2)</f>
        <v>MHY271831213</v>
      </c>
      <c r="AY337" s="7" t="str">
        <f>_xll.BDP($B337,AY$2)</f>
        <v>BQ1VYX4</v>
      </c>
    </row>
    <row r="338" spans="2:51" x14ac:dyDescent="0.25">
      <c r="B338" t="s">
        <v>2106</v>
      </c>
      <c r="C338">
        <f>_xll.BDP($B338,C$2)</f>
        <v>50.03</v>
      </c>
      <c r="D338" s="3">
        <f>_xll.BDP($B338,D$2)/100</f>
        <v>-0.10082674335010783</v>
      </c>
      <c r="E338" s="1">
        <f>_xll.BDP($B338,E$2)</f>
        <v>122322.37704918033</v>
      </c>
      <c r="G338" t="str">
        <f>_xll.BDP($B338,G$2)</f>
        <v>CHART INDUSTRIES INC</v>
      </c>
      <c r="H338" t="str">
        <f>_xll.BDP($B338,H$2)</f>
        <v>GTLS US</v>
      </c>
      <c r="I338">
        <f>_xll.BDP(LEFT($H338,LEN(H338)-2)&amp;"Equity",I$2)</f>
        <v>116.79</v>
      </c>
      <c r="J338" s="3">
        <f>_xll.BDP(LEFT($H338,LEN($H338)-2)&amp;"Equity",J$2)/100</f>
        <v>-0.12516849999999999</v>
      </c>
      <c r="K338" t="str">
        <f>_xll.BDP(H338&amp;" Equity",$K$2)</f>
        <v>4/28/2023</v>
      </c>
      <c r="M338" t="str">
        <f>_xll.BDP($B338,M$2)</f>
        <v>#N/A Field Not Applicable</v>
      </c>
      <c r="N338">
        <f>_xll.BDP($B338,N$2)</f>
        <v>4.231013327691981</v>
      </c>
      <c r="O338">
        <f>_xll.BDP($B338,O$2)</f>
        <v>-11.707109083694299</v>
      </c>
      <c r="P338" t="str">
        <f>_xll.BDP($B338,P$2)</f>
        <v>#N/A Field Not Applicable</v>
      </c>
      <c r="Q338">
        <f>_xll.BDP($B338,Q$2)</f>
        <v>-11.707109083694299</v>
      </c>
      <c r="R338" t="str">
        <f>_xll.BDP($B338,R$2)</f>
        <v>CONVERTIBLE</v>
      </c>
      <c r="S338" t="str">
        <f>_xll.BDP($B338,S$2)</f>
        <v>FIXED</v>
      </c>
      <c r="T338">
        <f>_xll.BDP($B338,T$2)</f>
        <v>6.75</v>
      </c>
      <c r="U338">
        <f>_xll.BDP($B338,U$2)</f>
        <v>50</v>
      </c>
      <c r="V338" s="4" t="str">
        <f>_xll.BDP($B338,V$2)</f>
        <v>Quarter</v>
      </c>
      <c r="W338" s="4">
        <f>_xll.BDS($B338,"dvd_hist_all","startrow=1","endrow=1","startcol=2","endcol=2")</f>
        <v>45077</v>
      </c>
      <c r="X338" s="4">
        <f>_xll.BDS($B338,"dvd_hist_all","startrow=1","endrow=1","startcol=2","endcol=2")</f>
        <v>45077</v>
      </c>
      <c r="Y338" s="2" t="str">
        <f>_xll.BDP($B338,Y$2)</f>
        <v>#N/A Field Not Applicable</v>
      </c>
      <c r="Z338" t="str">
        <f>_xll.BDP($B338,Z$2)</f>
        <v>#N/A Field Not Applicable</v>
      </c>
      <c r="AA338" t="str">
        <f>_xll.BDP($B338,AA$2)</f>
        <v>#N/A Field Not Applicable</v>
      </c>
      <c r="AB338" t="str">
        <f>_xll.BDP($B338,AB$2)</f>
        <v>#N/A Field Not Applicable</v>
      </c>
      <c r="AC338" t="str">
        <f>_xll.BDP($B338,AC$2)</f>
        <v>12/15/2025</v>
      </c>
      <c r="AH338" t="str">
        <f>_xll.BDP($B338,AH$2)</f>
        <v>N</v>
      </c>
      <c r="AI338" t="str">
        <f>_xll.BDP($B338,AI$2)</f>
        <v>Not Confirmed</v>
      </c>
      <c r="AJ338" t="str">
        <f>_xll.BDP($B338,AJ$2)</f>
        <v>#N/A N/A</v>
      </c>
      <c r="AK338" t="str">
        <f>_xll.BDP($B338,AK$2)</f>
        <v>Preferred</v>
      </c>
      <c r="AL338" s="2" t="str">
        <f>_xll.BDP($B338,AL$2)</f>
        <v>16115Q407</v>
      </c>
      <c r="AM338" s="2" t="str">
        <f>_xll.BDP($B338,AM$2)</f>
        <v>#N/A N/A</v>
      </c>
      <c r="AN338" s="2" t="str">
        <f>_xll.BDP($B338,AN$2)</f>
        <v>#N/A N/A</v>
      </c>
      <c r="AO338" s="2"/>
      <c r="AP338">
        <f>_xll.BDP(LEFT($H338,LEN($H338)-2)&amp;"Equity",AP$2)</f>
        <v>1.4774815405834141E-2</v>
      </c>
      <c r="AQ338">
        <f>_xll.BDP(LEFT($H338,LEN($H338)-2)&amp;"Equity",AQ$2)</f>
        <v>7.4109845778941308E-2</v>
      </c>
      <c r="AR338" s="2" t="str">
        <f>_xll.BDP($B338,AR$2)</f>
        <v>NEW YORK</v>
      </c>
      <c r="AS338" s="2"/>
      <c r="AT338" s="2">
        <f>_xll.BDP($B338,AT$2)</f>
        <v>2.446170447648798</v>
      </c>
      <c r="AU338" s="2">
        <f>_xll.BDP($B338,AU$2)</f>
        <v>2.446170447648798</v>
      </c>
      <c r="AV338" s="7">
        <f>_xll.BDP($B338,AV$2)</f>
        <v>8050000</v>
      </c>
      <c r="AW338" s="8">
        <f t="shared" si="12"/>
        <v>402741500</v>
      </c>
      <c r="AX338" s="7" t="str">
        <f>_xll.BDP($B338,AX$2)</f>
        <v>US16115Q4073</v>
      </c>
      <c r="AY338" s="7" t="str">
        <f>_xll.BDP($B338,AY$2)</f>
        <v>BNTBQN9</v>
      </c>
    </row>
    <row r="339" spans="2:51" x14ac:dyDescent="0.25">
      <c r="B339" t="s">
        <v>1225</v>
      </c>
      <c r="C339">
        <f>_xll.BDP($B339,C$2)</f>
        <v>12.399999999999999</v>
      </c>
      <c r="D339" s="3">
        <f>_xll.BDP($B339,D$2)/100</f>
        <v>-0.10663265306122448</v>
      </c>
      <c r="E339" s="1">
        <f>_xll.BDP($B339,E$2)</f>
        <v>72296.213114754093</v>
      </c>
      <c r="G339" t="str">
        <f>_xll.BDP($B339,G$2)</f>
        <v>HUNTINGTON BANCSHARES</v>
      </c>
      <c r="H339" t="str">
        <f>_xll.BDP($B339,H$2)</f>
        <v>HBAN US</v>
      </c>
      <c r="I339">
        <f>_xll.BDP(LEFT($H339,LEN(H339)-2)&amp;"Equity",I$2)</f>
        <v>11.12</v>
      </c>
      <c r="J339" s="3">
        <f>_xll.BDP(LEFT($H339,LEN($H339)-2)&amp;"Equity",J$2)/100</f>
        <v>-0.26327069999999997</v>
      </c>
      <c r="K339" t="str">
        <f>_xll.BDP(H339&amp;" Equity",$K$2)</f>
        <v>4/20/2023</v>
      </c>
      <c r="M339" t="str">
        <f>_xll.BDP($B339,M$2)</f>
        <v>#N/A Field Not Applicable</v>
      </c>
      <c r="N339">
        <f>_xll.BDP($B339,N$2)</f>
        <v>6.3237774030354137</v>
      </c>
      <c r="O339">
        <f>_xll.BDP($B339,O$2)</f>
        <v>6.3237774030354137</v>
      </c>
      <c r="P339">
        <f>_xll.BDP($B339,P$2)</f>
        <v>17.297791057095228</v>
      </c>
      <c r="Q339">
        <f>_xll.BDP($B339,Q$2)</f>
        <v>6.3237774030354137</v>
      </c>
      <c r="R339" t="str">
        <f>_xll.BDP($B339,R$2)</f>
        <v>PERP/CALL</v>
      </c>
      <c r="S339" t="str">
        <f>_xll.BDP($B339,S$2)</f>
        <v>FIXED</v>
      </c>
      <c r="T339">
        <f>_xll.BDP($B339,T$2)</f>
        <v>4.5</v>
      </c>
      <c r="U339">
        <f>_xll.BDP($B339,U$2)</f>
        <v>25</v>
      </c>
      <c r="V339" s="4" t="str">
        <f>_xll.BDP($B339,V$2)</f>
        <v>Quarter</v>
      </c>
      <c r="W339" s="4">
        <f>_xll.BDS($B339,"dvd_hist_all","startrow=1","endrow=1","startcol=2","endcol=2")</f>
        <v>45015</v>
      </c>
      <c r="X339" s="4">
        <f>_xll.BDS($B339,"dvd_hist_all","startrow=1","endrow=1","startcol=2","endcol=2")</f>
        <v>45015</v>
      </c>
      <c r="Y339" s="2" t="str">
        <f>_xll.BDP($B339,Y$2)</f>
        <v>NON-CUMULATIVE</v>
      </c>
      <c r="Z339" t="str">
        <f>_xll.BDP($B339,Z$2)</f>
        <v>4/15/2026</v>
      </c>
      <c r="AA339" t="str">
        <f>_xll.BDP($B339,AA$2)</f>
        <v>#N/A Field Not Applicable</v>
      </c>
      <c r="AB339" t="str">
        <f>_xll.BDP($B339,AB$2)</f>
        <v>Quarterly</v>
      </c>
      <c r="AC339" t="str">
        <f>_xll.BDP($B339,AC$2)</f>
        <v>#N/A Field Not Applicable</v>
      </c>
      <c r="AH339" t="str">
        <f>_xll.BDP($B339,AH$2)</f>
        <v>N</v>
      </c>
      <c r="AI339" t="str">
        <f>_xll.BDP($B339,AI$2)</f>
        <v>Yes</v>
      </c>
      <c r="AJ339" t="str">
        <f>_xll.BDP($B339,AJ$2)</f>
        <v>N</v>
      </c>
      <c r="AK339" t="str">
        <f>_xll.BDP($B339,AK$2)</f>
        <v>Preferred</v>
      </c>
      <c r="AL339" s="2" t="str">
        <f>_xll.BDP($B339,AL$2)</f>
        <v>446150823</v>
      </c>
      <c r="AM339" s="2" t="str">
        <f>_xll.BDP($B339,AM$2)</f>
        <v>BB+</v>
      </c>
      <c r="AN339" s="2" t="str">
        <f>_xll.BDP($B339,AN$2)</f>
        <v>BB+</v>
      </c>
      <c r="AO339" s="2"/>
      <c r="AP339">
        <f>_xll.BDP(LEFT($H339,LEN($H339)-2)&amp;"Equity",AP$2)</f>
        <v>9.3562835013427659E-4</v>
      </c>
      <c r="AQ339">
        <f>_xll.BDP(LEFT($H339,LEN($H339)-2)&amp;"Equity",AQ$2)</f>
        <v>2.1856385833976422E-2</v>
      </c>
      <c r="AR339" s="2" t="str">
        <f>_xll.BDP($B339,AR$2)</f>
        <v>NASDAQ/NGS</v>
      </c>
      <c r="AS339" s="2"/>
      <c r="AT339" s="2">
        <f>_xll.BDP($B339,AT$2)</f>
        <v>11.022235613068085</v>
      </c>
      <c r="AU339" s="2">
        <f>_xll.BDP($B339,AU$2)</f>
        <v>11.022235613068085</v>
      </c>
      <c r="AV339" s="7">
        <f>_xll.BDP($B339,AV$2)</f>
        <v>20000000</v>
      </c>
      <c r="AW339" s="8">
        <f t="shared" si="12"/>
        <v>247999999.99999997</v>
      </c>
      <c r="AX339" s="7" t="str">
        <f>_xll.BDP($B339,AX$2)</f>
        <v>US4461508230</v>
      </c>
      <c r="AY339" s="7" t="str">
        <f>_xll.BDP($B339,AY$2)</f>
        <v>BKPLQ32</v>
      </c>
    </row>
    <row r="340" spans="2:51" x14ac:dyDescent="0.25">
      <c r="B340" t="s">
        <v>4463</v>
      </c>
      <c r="C340">
        <f>_xll.BDP($B340,C$2)</f>
        <v>28.545000000000002</v>
      </c>
      <c r="D340" s="3" t="e">
        <f>_xll.BDP($B340,D$2)/100</f>
        <v>#VALUE!</v>
      </c>
      <c r="E340" s="1" t="str">
        <f>_xll.BDP($B340,E$2)</f>
        <v>#N/A N/A</v>
      </c>
      <c r="G340" t="str">
        <f>_xll.BDP($B340,G$2)</f>
        <v>HUNTINGTON BANCSHARES</v>
      </c>
      <c r="H340" t="str">
        <f>_xll.BDP($B340,H$2)</f>
        <v>HBAN US</v>
      </c>
      <c r="I340">
        <f>_xll.BDP(LEFT($H340,LEN(H340)-2)&amp;"Equity",I$2)</f>
        <v>11.12</v>
      </c>
      <c r="J340" s="3">
        <f>_xll.BDP(LEFT($H340,LEN($H340)-2)&amp;"Equity",J$2)/100</f>
        <v>-0.26327069999999997</v>
      </c>
      <c r="K340" t="str">
        <f>_xll.BDP(H340&amp;" Equity",$K$2)</f>
        <v>4/20/2023</v>
      </c>
      <c r="M340">
        <f>_xll.BDP($B340,M$2)</f>
        <v>270.39999999999998</v>
      </c>
      <c r="N340">
        <f>_xll.BDP($B340,N$2)</f>
        <v>4.8116435942686024</v>
      </c>
      <c r="O340">
        <f>_xll.BDP($B340,O$2)</f>
        <v>4.5076540673963148</v>
      </c>
      <c r="P340">
        <f>_xll.BDP($B340,P$2)</f>
        <v>-1.3371571590315436</v>
      </c>
      <c r="Q340">
        <f>_xll.BDP($B340,Q$2)</f>
        <v>-1.3371571590315436</v>
      </c>
      <c r="R340" t="str">
        <f>_xll.BDP($B340,R$2)</f>
        <v>PERP/CALL</v>
      </c>
      <c r="S340" t="str">
        <f>_xll.BDP($B340,S$2)</f>
        <v>VARIABLE</v>
      </c>
      <c r="T340">
        <f>_xll.BDP($B340,T$2)</f>
        <v>6.875</v>
      </c>
      <c r="U340">
        <f>_xll.BDP($B340,U$2)</f>
        <v>25</v>
      </c>
      <c r="V340" s="4" t="str">
        <f>_xll.BDP($B340,V$2)</f>
        <v>#N/A N/A</v>
      </c>
      <c r="W340" s="4" t="str">
        <f>_xll.BDS($B340,"dvd_hist_all","startrow=1","endrow=1","startcol=2","endcol=2")</f>
        <v>#N/A Field Not Applicable</v>
      </c>
      <c r="X340" s="4" t="str">
        <f>_xll.BDS($B340,"dvd_hist_all","startrow=1","endrow=1","startcol=2","endcol=2")</f>
        <v>#N/A Field Not Applicable</v>
      </c>
      <c r="Y340" s="2" t="str">
        <f>_xll.BDP($B340,Y$2)</f>
        <v>#N/A Field Not Applicable</v>
      </c>
      <c r="Z340" t="str">
        <f>_xll.BDP($B340,Z$2)</f>
        <v>4/15/2028</v>
      </c>
      <c r="AA340" t="str">
        <f>_xll.BDP($B340,AA$2)</f>
        <v>#N/A Field Not Applicable</v>
      </c>
      <c r="AB340" t="str">
        <f>_xll.BDP($B340,AB$2)</f>
        <v>Quarterly</v>
      </c>
      <c r="AC340" t="str">
        <f>_xll.BDP($B340,AC$2)</f>
        <v>#N/A Field Not Applicable</v>
      </c>
      <c r="AH340" t="str">
        <f>_xll.BDP($B340,AH$2)</f>
        <v>N</v>
      </c>
      <c r="AI340" t="str">
        <f>_xll.BDP($B340,AI$2)</f>
        <v>Yes</v>
      </c>
      <c r="AJ340" t="str">
        <f>_xll.BDP($B340,AJ$2)</f>
        <v>#N/A N/A</v>
      </c>
      <c r="AK340" t="str">
        <f>_xll.BDP($B340,AK$2)</f>
        <v>Preferred</v>
      </c>
      <c r="AL340" s="2" t="str">
        <f>_xll.BDP($B340,AL$2)</f>
        <v>446150773</v>
      </c>
      <c r="AM340" s="2" t="str">
        <f>_xll.BDP($B340,AM$2)</f>
        <v>BB+</v>
      </c>
      <c r="AN340" s="2" t="str">
        <f>_xll.BDP($B340,AN$2)</f>
        <v>BB+</v>
      </c>
      <c r="AO340" s="2"/>
      <c r="AP340">
        <f>_xll.BDP(LEFT($H340,LEN($H340)-2)&amp;"Equity",AP$2)</f>
        <v>9.3562835013427659E-4</v>
      </c>
      <c r="AQ340">
        <f>_xll.BDP(LEFT($H340,LEN($H340)-2)&amp;"Equity",AQ$2)</f>
        <v>2.1856385833976422E-2</v>
      </c>
      <c r="AR340" s="2" t="str">
        <f>_xll.BDP($B340,AR$2)</f>
        <v>NASDAQ/NGS</v>
      </c>
      <c r="AS340" s="2"/>
      <c r="AT340" s="2">
        <f>_xll.BDP($B340,AT$2)</f>
        <v>4.2985993613512345</v>
      </c>
      <c r="AU340" s="2">
        <f>_xll.BDP($B340,AU$2)</f>
        <v>4.2985993613512345</v>
      </c>
      <c r="AV340" s="7">
        <f>_xll.BDP($B340,AV$2)</f>
        <v>13000000</v>
      </c>
      <c r="AW340" s="8">
        <f t="shared" si="12"/>
        <v>371085000</v>
      </c>
      <c r="AX340" s="7" t="str">
        <f>_xll.BDP($B340,AX$2)</f>
        <v>US4461507737</v>
      </c>
      <c r="AY340" s="7" t="str">
        <f>_xll.BDP($B340,AY$2)</f>
        <v>BQMS207</v>
      </c>
    </row>
    <row r="341" spans="2:51" x14ac:dyDescent="0.25">
      <c r="B341" t="s">
        <v>1959</v>
      </c>
      <c r="C341">
        <f>_xll.BDP($B341,C$2)</f>
        <v>5.415</v>
      </c>
      <c r="D341" s="3">
        <f>_xll.BDP($B341,D$2)/100</f>
        <v>-5.709342560553634E-2</v>
      </c>
      <c r="E341" s="1">
        <f>_xll.BDP($B341,E$2)</f>
        <v>24987.819672131147</v>
      </c>
      <c r="G341" t="str">
        <f>_xll.BDP($B341,G$2)</f>
        <v>HARBOR CUSTOM DEV INC</v>
      </c>
      <c r="H341" t="str">
        <f>_xll.BDP($B341,H$2)</f>
        <v>HCDI US</v>
      </c>
      <c r="I341">
        <f>_xll.BDP(LEFT($H341,LEN(H341)-2)&amp;"Equity",I$2)</f>
        <v>5.49</v>
      </c>
      <c r="J341" s="3">
        <f>_xll.BDP(LEFT($H341,LEN($H341)-2)&amp;"Equity",J$2)/100</f>
        <v>-0.42740810000000001</v>
      </c>
      <c r="K341" t="str">
        <f>_xll.BDP(H341&amp;" Equity",$K$2)</f>
        <v>3/31/2023</v>
      </c>
      <c r="M341" t="str">
        <f>_xll.BDP($B341,M$2)</f>
        <v>#N/A Field Not Applicable</v>
      </c>
      <c r="N341" t="str">
        <f>_xll.BDP($B341,N$2)</f>
        <v>#N/A N/A</v>
      </c>
      <c r="O341">
        <f>_xll.BDP($B341,O$2)</f>
        <v>34.602076124567475</v>
      </c>
      <c r="P341">
        <f>_xll.BDP($B341,P$2)</f>
        <v>147.56188232201586</v>
      </c>
      <c r="Q341">
        <f>_xll.BDP($B341,Q$2)</f>
        <v>34.602076124567475</v>
      </c>
      <c r="R341" t="str">
        <f>_xll.BDP($B341,R$2)</f>
        <v>CONV/CALL/PERP</v>
      </c>
      <c r="S341" t="str">
        <f>_xll.BDP($B341,S$2)</f>
        <v>FIXED</v>
      </c>
      <c r="T341">
        <f>_xll.BDP($B341,T$2)</f>
        <v>8</v>
      </c>
      <c r="U341">
        <f>_xll.BDP($B341,U$2)</f>
        <v>25</v>
      </c>
      <c r="V341" s="4" t="str">
        <f>_xll.BDP($B341,V$2)</f>
        <v>Monthly</v>
      </c>
      <c r="W341" s="4">
        <f>_xll.BDS($B341,"dvd_hist_all","startrow=1","endrow=1","startcol=2","endcol=2")</f>
        <v>44924</v>
      </c>
      <c r="X341" s="4">
        <f>_xll.BDS($B341,"dvd_hist_all","startrow=1","endrow=1","startcol=2","endcol=2")</f>
        <v>44924</v>
      </c>
      <c r="Y341" s="2" t="str">
        <f>_xll.BDP($B341,Y$2)</f>
        <v>#N/A Field Not Applicable</v>
      </c>
      <c r="Z341" t="str">
        <f>_xll.BDP($B341,Z$2)</f>
        <v>6/9/2024</v>
      </c>
      <c r="AA341" t="str">
        <f>_xll.BDP($B341,AA$2)</f>
        <v>#N/A Field Not Applicable</v>
      </c>
      <c r="AB341" t="str">
        <f>_xll.BDP($B341,AB$2)</f>
        <v>Anytime</v>
      </c>
      <c r="AC341" t="str">
        <f>_xll.BDP($B341,AC$2)</f>
        <v>#N/A Field Not Applicable</v>
      </c>
      <c r="AH341" t="str">
        <f>_xll.BDP($B341,AH$2)</f>
        <v>N</v>
      </c>
      <c r="AI341" t="str">
        <f>_xll.BDP($B341,AI$2)</f>
        <v>Not Confirmed</v>
      </c>
      <c r="AJ341" t="str">
        <f>_xll.BDP($B341,AJ$2)</f>
        <v>#N/A N/A</v>
      </c>
      <c r="AK341" t="str">
        <f>_xll.BDP($B341,AK$2)</f>
        <v>Preferred</v>
      </c>
      <c r="AL341" s="2" t="str">
        <f>_xll.BDP($B341,AL$2)</f>
        <v>41150T207</v>
      </c>
      <c r="AM341" s="2" t="str">
        <f>_xll.BDP($B341,AM$2)</f>
        <v>#N/A N/A</v>
      </c>
      <c r="AN341" s="2" t="str">
        <f>_xll.BDP($B341,AN$2)</f>
        <v>#N/A N/A</v>
      </c>
      <c r="AO341" s="2"/>
      <c r="AP341">
        <f>_xll.BDP(LEFT($H341,LEN($H341)-2)&amp;"Equity",AP$2)</f>
        <v>0.36385120734457177</v>
      </c>
      <c r="AQ341">
        <f>_xll.BDP(LEFT($H341,LEN($H341)-2)&amp;"Equity",AQ$2)</f>
        <v>0.53635421122277993</v>
      </c>
      <c r="AR341" s="2" t="str">
        <f>_xll.BDP($B341,AR$2)</f>
        <v>NASDAQ/NCM</v>
      </c>
      <c r="AS341" s="2"/>
      <c r="AT341" s="2">
        <f>_xll.BDP($B341,AT$2)</f>
        <v>2.7075001984739684</v>
      </c>
      <c r="AU341" s="2">
        <f>_xll.BDP($B341,AU$2)</f>
        <v>2.7075001984739684</v>
      </c>
      <c r="AV341" s="7">
        <f>_xll.BDP($B341,AV$2)</f>
        <v>4020555</v>
      </c>
      <c r="AW341" s="8">
        <f t="shared" si="12"/>
        <v>21771305.324999999</v>
      </c>
      <c r="AX341" s="7" t="str">
        <f>_xll.BDP($B341,AX$2)</f>
        <v>US41150T2078</v>
      </c>
      <c r="AY341" s="7" t="str">
        <f>_xll.BDP($B341,AY$2)</f>
        <v>BNBY5C8</v>
      </c>
    </row>
    <row r="342" spans="2:51" x14ac:dyDescent="0.25">
      <c r="B342" t="s">
        <v>1112</v>
      </c>
      <c r="C342">
        <f>_xll.BDP($B342,C$2)</f>
        <v>17.37</v>
      </c>
      <c r="D342" s="3">
        <f>_xll.BDP($B342,D$2)/100</f>
        <v>-8.2605242255758465E-2</v>
      </c>
      <c r="E342" s="1">
        <f>_xll.BDP($B342,E$2)</f>
        <v>18176.573770491803</v>
      </c>
      <c r="G342" t="str">
        <f>_xll.BDP($B342,G$2)</f>
        <v>HANCOCK WHITNEY CORP</v>
      </c>
      <c r="H342" t="str">
        <f>_xll.BDP($B342,H$2)</f>
        <v>HWC US</v>
      </c>
      <c r="I342">
        <f>_xll.BDP(LEFT($H342,LEN(H342)-2)&amp;"Equity",I$2)</f>
        <v>35.85</v>
      </c>
      <c r="J342" s="3">
        <f>_xll.BDP(LEFT($H342,LEN($H342)-2)&amp;"Equity",J$2)/100</f>
        <v>-0.265679</v>
      </c>
      <c r="K342" t="str">
        <f>_xll.BDP(H342&amp;" Equity",$K$2)</f>
        <v>4/18/2023</v>
      </c>
      <c r="M342" t="str">
        <f>_xll.BDP($B342,M$2)</f>
        <v>#N/A Field Not Applicable</v>
      </c>
      <c r="N342">
        <f>_xll.BDP($B342,N$2)</f>
        <v>6.1320268634244917</v>
      </c>
      <c r="O342">
        <f>_xll.BDP($B342,O$2)</f>
        <v>6.1320268634244917</v>
      </c>
      <c r="P342">
        <f>_xll.BDP($B342,P$2)</f>
        <v>5.4155711097360335</v>
      </c>
      <c r="Q342">
        <f>_xll.BDP($B342,Q$2)</f>
        <v>5.4155711100000001</v>
      </c>
      <c r="R342" t="str">
        <f>_xll.BDP($B342,R$2)</f>
        <v>CALLABLE</v>
      </c>
      <c r="S342" t="str">
        <f>_xll.BDP($B342,S$2)</f>
        <v>FIXED</v>
      </c>
      <c r="T342">
        <f>_xll.BDP($B342,T$2)</f>
        <v>6.25</v>
      </c>
      <c r="U342">
        <f>_xll.BDP($B342,U$2)</f>
        <v>25</v>
      </c>
      <c r="V342" s="4" t="str">
        <f>_xll.BDP($B342,V$2)</f>
        <v>Quarter</v>
      </c>
      <c r="W342" s="4">
        <f>_xll.BDS($B342,"dvd_hist_all","startrow=1","endrow=1","startcol=2","endcol=2")</f>
        <v>44985</v>
      </c>
      <c r="X342" s="4">
        <f>_xll.BDS($B342,"dvd_hist_all","startrow=1","endrow=1","startcol=2","endcol=2")</f>
        <v>44985</v>
      </c>
      <c r="Y342" s="2" t="str">
        <f>_xll.BDP($B342,Y$2)</f>
        <v>#N/A Field Not Applicable</v>
      </c>
      <c r="Z342" t="str">
        <f>_xll.BDP($B342,Z$2)</f>
        <v>6/15/2025</v>
      </c>
      <c r="AA342" t="str">
        <f>_xll.BDP($B342,AA$2)</f>
        <v>#N/A Field Not Applicable</v>
      </c>
      <c r="AB342" t="str">
        <f>_xll.BDP($B342,AB$2)</f>
        <v>Quarterly</v>
      </c>
      <c r="AC342" t="str">
        <f>_xll.BDP($B342,AC$2)</f>
        <v>6/15/2060</v>
      </c>
      <c r="AH342" t="str">
        <f>_xll.BDP($B342,AH$2)</f>
        <v>N</v>
      </c>
      <c r="AI342" t="str">
        <f>_xll.BDP($B342,AI$2)</f>
        <v>Not Confirmed</v>
      </c>
      <c r="AJ342" t="str">
        <f>_xll.BDP($B342,AJ$2)</f>
        <v>#N/A N/A</v>
      </c>
      <c r="AK342" t="str">
        <f>_xll.BDP($B342,AK$2)</f>
        <v>Subordinated</v>
      </c>
      <c r="AL342" s="2" t="str">
        <f>_xll.BDP($B342,AL$2)</f>
        <v>410120406</v>
      </c>
      <c r="AM342" s="2" t="str">
        <f>_xll.BDP($B342,AM$2)</f>
        <v>#N/A N/A</v>
      </c>
      <c r="AN342" s="2" t="str">
        <f>_xll.BDP($B342,AN$2)</f>
        <v>BBB-</v>
      </c>
      <c r="AO342" s="2"/>
      <c r="AP342">
        <f>_xll.BDP(LEFT($H342,LEN($H342)-2)&amp;"Equity",AP$2)</f>
        <v>9.5935797531032652E-4</v>
      </c>
      <c r="AQ342">
        <f>_xll.BDP(LEFT($H342,LEN($H342)-2)&amp;"Equity",AQ$2)</f>
        <v>2.1685640156195785E-2</v>
      </c>
      <c r="AR342" s="2" t="str">
        <f>_xll.BDP($B342,AR$2)</f>
        <v>NASDAQ/NGS</v>
      </c>
      <c r="AS342" s="2"/>
      <c r="AT342" s="2">
        <f>_xll.BDP($B342,AT$2)</f>
        <v>10.889914212974427</v>
      </c>
      <c r="AU342" s="2">
        <f>_xll.BDP($B342,AU$2)</f>
        <v>10.889914212974427</v>
      </c>
      <c r="AV342" s="7">
        <f>_xll.BDP($B342,AV$2)</f>
        <v>6900000</v>
      </c>
      <c r="AW342" s="8">
        <f t="shared" si="12"/>
        <v>119853000</v>
      </c>
      <c r="AX342" s="7" t="str">
        <f>_xll.BDP($B342,AX$2)</f>
        <v>US4101204067</v>
      </c>
      <c r="AY342" s="7" t="str">
        <f>_xll.BDP($B342,AY$2)</f>
        <v>BMXB7Y6</v>
      </c>
    </row>
    <row r="343" spans="2:51" x14ac:dyDescent="0.25">
      <c r="B343" t="s">
        <v>741</v>
      </c>
      <c r="C343">
        <f>_xll.BDP($B343,C$2)</f>
        <v>23.6</v>
      </c>
      <c r="D343" s="3">
        <f>_xll.BDP($B343,D$2)/100</f>
        <v>-7.0895522388059684E-2</v>
      </c>
      <c r="E343" s="1">
        <f>_xll.BDP($B343,E$2)</f>
        <v>2175.967213114754</v>
      </c>
      <c r="G343" t="str">
        <f>_xll.BDP($B343,G$2)</f>
        <v>HERCULES CAPITAL INC</v>
      </c>
      <c r="H343" t="str">
        <f>_xll.BDP($B343,H$2)</f>
        <v>HTGC US</v>
      </c>
      <c r="I343">
        <f>_xll.BDP(LEFT($H343,LEN(H343)-2)&amp;"Equity",I$2)</f>
        <v>12.98</v>
      </c>
      <c r="J343" s="3">
        <f>_xll.BDP(LEFT($H343,LEN($H343)-2)&amp;"Equity",J$2)/100</f>
        <v>-0.15040690000000001</v>
      </c>
      <c r="K343" t="str">
        <f>_xll.BDP(H343&amp;" Equity",$K$2)</f>
        <v>5/5/2023</v>
      </c>
      <c r="M343" t="str">
        <f>_xll.BDP($B343,M$2)</f>
        <v>#N/A Field Not Applicable</v>
      </c>
      <c r="N343">
        <f>_xll.BDP($B343,N$2)</f>
        <v>6.7335256267743748</v>
      </c>
      <c r="O343">
        <f>_xll.BDP($B343,O$2)</f>
        <v>6.7335256267743748</v>
      </c>
      <c r="P343">
        <f>_xll.BDP($B343,P$2)</f>
        <v>12.818723442174081</v>
      </c>
      <c r="Q343">
        <f>_xll.BDP($B343,Q$2)</f>
        <v>6.7335256267743748</v>
      </c>
      <c r="R343" t="str">
        <f>_xll.BDP($B343,R$2)</f>
        <v>CALLABLE</v>
      </c>
      <c r="S343" t="str">
        <f>_xll.BDP($B343,S$2)</f>
        <v>FIXED</v>
      </c>
      <c r="T343">
        <f>_xll.BDP($B343,T$2)</f>
        <v>6.25</v>
      </c>
      <c r="U343">
        <f>_xll.BDP($B343,U$2)</f>
        <v>25</v>
      </c>
      <c r="V343" s="4" t="str">
        <f>_xll.BDP($B343,V$2)</f>
        <v>Quarter</v>
      </c>
      <c r="W343" s="4">
        <f>_xll.BDS($B343,"dvd_hist_all","startrow=1","endrow=1","startcol=2","endcol=2")</f>
        <v>45029</v>
      </c>
      <c r="X343" s="4">
        <f>_xll.BDS($B343,"dvd_hist_all","startrow=1","endrow=1","startcol=2","endcol=2")</f>
        <v>45029</v>
      </c>
      <c r="Y343" s="2" t="str">
        <f>_xll.BDP($B343,Y$2)</f>
        <v>#N/A Field Not Applicable</v>
      </c>
      <c r="Z343" t="str">
        <f>_xll.BDP($B343,Z$2)</f>
        <v>10/30/2023</v>
      </c>
      <c r="AA343">
        <f>_xll.BDP($B343,AA$2)</f>
        <v>30</v>
      </c>
      <c r="AB343" t="str">
        <f>_xll.BDP($B343,AB$2)</f>
        <v>Anytime</v>
      </c>
      <c r="AC343" t="str">
        <f>_xll.BDP($B343,AC$2)</f>
        <v>10/30/2033</v>
      </c>
      <c r="AH343" t="str">
        <f>_xll.BDP($B343,AH$2)</f>
        <v>N</v>
      </c>
      <c r="AI343" t="str">
        <f>_xll.BDP($B343,AI$2)</f>
        <v>Not Confirmed</v>
      </c>
      <c r="AJ343" t="str">
        <f>_xll.BDP($B343,AJ$2)</f>
        <v>#N/A N/A</v>
      </c>
      <c r="AK343" t="str">
        <f>_xll.BDP($B343,AK$2)</f>
        <v>Sr Unsecured</v>
      </c>
      <c r="AL343" s="2" t="str">
        <f>_xll.BDP($B343,AL$2)</f>
        <v>427096847</v>
      </c>
      <c r="AM343" s="2" t="str">
        <f>_xll.BDP($B343,AM$2)</f>
        <v>BBB-</v>
      </c>
      <c r="AN343" s="2" t="str">
        <f>_xll.BDP($B343,AN$2)</f>
        <v>#N/A N/A</v>
      </c>
      <c r="AO343" s="2"/>
      <c r="AP343">
        <f>_xll.BDP(LEFT($H343,LEN($H343)-2)&amp;"Equity",AP$2)</f>
        <v>1.986189530607696E-3</v>
      </c>
      <c r="AQ343">
        <f>_xll.BDP(LEFT($H343,LEN($H343)-2)&amp;"Equity",AQ$2)</f>
        <v>3.9252868975443223E-2</v>
      </c>
      <c r="AR343" s="2" t="str">
        <f>_xll.BDP($B343,AR$2)</f>
        <v>NEW YORK</v>
      </c>
      <c r="AS343" s="2"/>
      <c r="AT343" s="2">
        <f>_xll.BDP($B343,AT$2)</f>
        <v>7.4890598866471798</v>
      </c>
      <c r="AU343" s="2">
        <f>_xll.BDP($B343,AU$2)</f>
        <v>7.4890598866471798</v>
      </c>
      <c r="AV343" s="7">
        <f>_xll.BDP($B343,AV$2)</f>
        <v>1600000</v>
      </c>
      <c r="AW343" s="8">
        <f t="shared" si="12"/>
        <v>37760000</v>
      </c>
      <c r="AX343" s="7" t="str">
        <f>_xll.BDP($B343,AX$2)</f>
        <v>US4270968476</v>
      </c>
      <c r="AY343" s="7" t="str">
        <f>_xll.BDP($B343,AY$2)</f>
        <v>BG5JQP0</v>
      </c>
    </row>
    <row r="344" spans="2:51" x14ac:dyDescent="0.25">
      <c r="B344" t="s">
        <v>774</v>
      </c>
      <c r="C344">
        <f>_xll.BDP($B344,C$2)</f>
        <v>26.005000000000003</v>
      </c>
      <c r="D344" s="3">
        <f>_xll.BDP($B344,D$2)/100</f>
        <v>-5.9288537549407952E-3</v>
      </c>
      <c r="E344" s="1">
        <f>_xll.BDP($B344,E$2)</f>
        <v>26531.901639344262</v>
      </c>
      <c r="G344" t="str">
        <f>_xll.BDP($B344,G$2)</f>
        <v>HARTFORD FINL SVCS GRP</v>
      </c>
      <c r="H344" t="str">
        <f>_xll.BDP($B344,H$2)</f>
        <v>HIG US</v>
      </c>
      <c r="I344">
        <f>_xll.BDP(LEFT($H344,LEN(H344)-2)&amp;"Equity",I$2)</f>
        <v>67</v>
      </c>
      <c r="J344" s="3">
        <f>_xll.BDP(LEFT($H344,LEN($H344)-2)&amp;"Equity",J$2)/100</f>
        <v>-0.1394051</v>
      </c>
      <c r="K344" t="str">
        <f>_xll.BDP(H344&amp;" Equity",$K$2)</f>
        <v>4/28/2023</v>
      </c>
      <c r="M344" t="str">
        <f>_xll.BDP($B344,M$2)</f>
        <v>#N/A Field Not Applicable</v>
      </c>
      <c r="N344">
        <f>_xll.BDP($B344,N$2)</f>
        <v>5.2148216820697044</v>
      </c>
      <c r="O344">
        <f>_xll.BDP($B344,O$2)</f>
        <v>5.2148216820697044</v>
      </c>
      <c r="P344">
        <f>_xll.BDP($B344,P$2)</f>
        <v>-16.759430760702028</v>
      </c>
      <c r="Q344">
        <f>_xll.BDP($B344,Q$2)</f>
        <v>-16.759430760000001</v>
      </c>
      <c r="R344" t="str">
        <f>_xll.BDP($B344,R$2)</f>
        <v>PERP/CALL</v>
      </c>
      <c r="S344" t="str">
        <f>_xll.BDP($B344,S$2)</f>
        <v>FIXED</v>
      </c>
      <c r="T344">
        <f>_xll.BDP($B344,T$2)</f>
        <v>6</v>
      </c>
      <c r="U344">
        <f>_xll.BDP($B344,U$2)</f>
        <v>25</v>
      </c>
      <c r="V344" s="4" t="str">
        <f>_xll.BDP($B344,V$2)</f>
        <v>Quarter</v>
      </c>
      <c r="W344" s="4">
        <f>_xll.BDS($B344,"dvd_hist_all","startrow=1","endrow=1","startcol=2","endcol=2")</f>
        <v>45044</v>
      </c>
      <c r="X344" s="4">
        <f>_xll.BDS($B344,"dvd_hist_all","startrow=1","endrow=1","startcol=2","endcol=2")</f>
        <v>45044</v>
      </c>
      <c r="Y344" s="2" t="str">
        <f>_xll.BDP($B344,Y$2)</f>
        <v>NON-CUMULATIVE</v>
      </c>
      <c r="Z344" t="str">
        <f>_xll.BDP($B344,Z$2)</f>
        <v>11/15/2023</v>
      </c>
      <c r="AA344">
        <f>_xll.BDP($B344,AA$2)</f>
        <v>30</v>
      </c>
      <c r="AB344" t="str">
        <f>_xll.BDP($B344,AB$2)</f>
        <v>Anytime</v>
      </c>
      <c r="AC344" t="str">
        <f>_xll.BDP($B344,AC$2)</f>
        <v>#N/A Field Not Applicable</v>
      </c>
      <c r="AH344" t="str">
        <f>_xll.BDP($B344,AH$2)</f>
        <v>N</v>
      </c>
      <c r="AI344" t="str">
        <f>_xll.BDP($B344,AI$2)</f>
        <v>Yes</v>
      </c>
      <c r="AJ344" t="str">
        <f>_xll.BDP($B344,AJ$2)</f>
        <v>N</v>
      </c>
      <c r="AK344" t="str">
        <f>_xll.BDP($B344,AK$2)</f>
        <v>Preferred</v>
      </c>
      <c r="AL344" s="2" t="str">
        <f>_xll.BDP($B344,AL$2)</f>
        <v>416518603</v>
      </c>
      <c r="AM344" s="2" t="str">
        <f>_xll.BDP($B344,AM$2)</f>
        <v>#N/A N/A</v>
      </c>
      <c r="AN344" s="2" t="str">
        <f>_xll.BDP($B344,AN$2)</f>
        <v>BBB-</v>
      </c>
      <c r="AO344" s="2"/>
      <c r="AP344">
        <f>_xll.BDP(LEFT($H344,LEN($H344)-2)&amp;"Equity",AP$2)</f>
        <v>8.0600538302499913E-6</v>
      </c>
      <c r="AQ344">
        <f>_xll.BDP(LEFT($H344,LEN($H344)-2)&amp;"Equity",AQ$2)</f>
        <v>1.434841454408442E-2</v>
      </c>
      <c r="AR344" s="2" t="str">
        <f>_xll.BDP($B344,AR$2)</f>
        <v>NEW YORK</v>
      </c>
      <c r="AS344" s="2"/>
      <c r="AT344" s="2">
        <f>_xll.BDP($B344,AT$2)</f>
        <v>0.61027386025969443</v>
      </c>
      <c r="AU344" s="2">
        <f>_xll.BDP($B344,AU$2)</f>
        <v>17.010488346064449</v>
      </c>
      <c r="AV344" s="7">
        <f>_xll.BDP($B344,AV$2)</f>
        <v>13800000</v>
      </c>
      <c r="AW344" s="8">
        <f t="shared" si="12"/>
        <v>358869000.00000006</v>
      </c>
      <c r="AX344" s="7" t="str">
        <f>_xll.BDP($B344,AX$2)</f>
        <v>US4165186036</v>
      </c>
      <c r="AY344" s="7" t="str">
        <f>_xll.BDP($B344,AY$2)</f>
        <v>BF5J7D8</v>
      </c>
    </row>
    <row r="345" spans="2:51" x14ac:dyDescent="0.25">
      <c r="B345" t="s">
        <v>118</v>
      </c>
      <c r="C345">
        <f>_xll.BDP($B345,C$2)</f>
        <v>49.12</v>
      </c>
      <c r="D345" s="3">
        <f>_xll.BDP($B345,D$2)/100</f>
        <v>1.9572953736654703E-2</v>
      </c>
      <c r="E345" s="1">
        <f>_xll.BDP($B345,E$2)</f>
        <v>767.26229508196718</v>
      </c>
      <c r="G345" t="str">
        <f>_xll.BDP($B345,G$2)</f>
        <v>HECLA MINING CO</v>
      </c>
      <c r="H345" t="str">
        <f>_xll.BDP($B345,H$2)</f>
        <v>HL US</v>
      </c>
      <c r="I345">
        <f>_xll.BDP(LEFT($H345,LEN(H345)-2)&amp;"Equity",I$2)</f>
        <v>6.18</v>
      </c>
      <c r="J345" s="3">
        <f>_xll.BDP(LEFT($H345,LEN($H345)-2)&amp;"Equity",J$2)/100</f>
        <v>0.2014619</v>
      </c>
      <c r="K345" t="str">
        <f>_xll.BDP(H345&amp;" Equity",$K$2)</f>
        <v>5/10/2023</v>
      </c>
      <c r="M345" t="str">
        <f>_xll.BDP($B345,M$2)</f>
        <v>#N/A Field Not Applicable</v>
      </c>
      <c r="N345" t="str">
        <f>_xll.BDP($B345,N$2)</f>
        <v>#N/A N/A</v>
      </c>
      <c r="O345" t="str">
        <f>_xll.BDP($B345,O$2)</f>
        <v>#N/A N/A</v>
      </c>
      <c r="P345" t="str">
        <f>_xll.BDP($B345,P$2)</f>
        <v>#N/A N/A</v>
      </c>
      <c r="Q345" t="str">
        <f>_xll.BDP($B345,Q$2)</f>
        <v>#N/A N/A</v>
      </c>
      <c r="R345" t="str">
        <f>_xll.BDP($B345,R$2)</f>
        <v>CONV/CALL/PERP</v>
      </c>
      <c r="S345" t="str">
        <f>_xll.BDP($B345,S$2)</f>
        <v>FIXED</v>
      </c>
      <c r="T345">
        <f>_xll.BDP($B345,T$2)</f>
        <v>7</v>
      </c>
      <c r="U345">
        <f>_xll.BDP($B345,U$2)</f>
        <v>50</v>
      </c>
      <c r="V345" s="4" t="str">
        <f>_xll.BDP($B345,V$2)</f>
        <v>Quarter</v>
      </c>
      <c r="W345" s="4">
        <f>_xll.BDS($B345,"dvd_hist_all","startrow=1","endrow=1","startcol=2","endcol=2")</f>
        <v>44999</v>
      </c>
      <c r="X345" s="4">
        <f>_xll.BDS($B345,"dvd_hist_all","startrow=1","endrow=1","startcol=2","endcol=2")</f>
        <v>44999</v>
      </c>
      <c r="Y345" s="2" t="str">
        <f>_xll.BDP($B345,Y$2)</f>
        <v>CUMULATIVE</v>
      </c>
      <c r="Z345" t="str">
        <f>_xll.BDP($B345,Z$2)</f>
        <v>4/28/2023</v>
      </c>
      <c r="AA345">
        <f>_xll.BDP($B345,AA$2)</f>
        <v>30</v>
      </c>
      <c r="AB345" t="str">
        <f>_xll.BDP($B345,AB$2)</f>
        <v>Anytime</v>
      </c>
      <c r="AC345" t="str">
        <f>_xll.BDP($B345,AC$2)</f>
        <v>#N/A Field Not Applicable</v>
      </c>
      <c r="AH345" t="str">
        <f>_xll.BDP($B345,AH$2)</f>
        <v>N</v>
      </c>
      <c r="AI345" t="str">
        <f>_xll.BDP($B345,AI$2)</f>
        <v>Not Confirmed</v>
      </c>
      <c r="AJ345" t="str">
        <f>_xll.BDP($B345,AJ$2)</f>
        <v>Y</v>
      </c>
      <c r="AK345" t="str">
        <f>_xll.BDP($B345,AK$2)</f>
        <v>Preferred</v>
      </c>
      <c r="AL345" s="2" t="str">
        <f>_xll.BDP($B345,AL$2)</f>
        <v>422704205</v>
      </c>
      <c r="AM345" s="2" t="str">
        <f>_xll.BDP($B345,AM$2)</f>
        <v>#N/A N/A</v>
      </c>
      <c r="AN345" s="2" t="str">
        <f>_xll.BDP($B345,AN$2)</f>
        <v>NR</v>
      </c>
      <c r="AO345" s="2"/>
      <c r="AP345">
        <f>_xll.BDP(LEFT($H345,LEN($H345)-2)&amp;"Equity",AP$2)</f>
        <v>1.5517362738174389E-3</v>
      </c>
      <c r="AQ345">
        <f>_xll.BDP(LEFT($H345,LEN($H345)-2)&amp;"Equity",AQ$2)</f>
        <v>4.4090088906078018E-2</v>
      </c>
      <c r="AR345" s="2" t="str">
        <f>_xll.BDP($B345,AR$2)</f>
        <v>NEW YORK</v>
      </c>
      <c r="AS345" s="2"/>
      <c r="AT345" s="2" t="str">
        <f>_xll.BDP($B345,AT$2)</f>
        <v>#N/A N/A</v>
      </c>
      <c r="AU345" s="2" t="str">
        <f>_xll.BDP($B345,AU$2)</f>
        <v>#N/A N/A</v>
      </c>
      <c r="AV345" s="7">
        <f>_xll.BDP($B345,AV$2)</f>
        <v>157816</v>
      </c>
      <c r="AW345" s="8">
        <f t="shared" si="12"/>
        <v>7751921.9199999999</v>
      </c>
      <c r="AX345" s="7" t="str">
        <f>_xll.BDP($B345,AX$2)</f>
        <v>US4227042052</v>
      </c>
      <c r="AY345" s="7" t="str">
        <f>_xll.BDP($B345,AY$2)</f>
        <v>2412272</v>
      </c>
    </row>
    <row r="346" spans="2:51" x14ac:dyDescent="0.25">
      <c r="B346" t="s">
        <v>2022</v>
      </c>
      <c r="C346">
        <f>_xll.BDP($B346,C$2)</f>
        <v>22.1</v>
      </c>
      <c r="D346" s="3">
        <f>_xll.BDP($B346,D$2)/100</f>
        <v>-7.9166666666666607E-2</v>
      </c>
      <c r="E346" s="1">
        <f>_xll.BDP($B346,E$2)</f>
        <v>851.47540983606552</v>
      </c>
      <c r="G346" t="str">
        <f>_xll.BDP($B346,G$2)</f>
        <v>HENNESSY ADVISORS INC</v>
      </c>
      <c r="H346" t="str">
        <f>_xll.BDP($B346,H$2)</f>
        <v>HNNA US</v>
      </c>
      <c r="I346">
        <f>_xll.BDP(LEFT($H346,LEN(H346)-2)&amp;"Equity",I$2)</f>
        <v>7.54</v>
      </c>
      <c r="J346" s="3">
        <f>_xll.BDP(LEFT($H346,LEN($H346)-2)&amp;"Equity",J$2)/100</f>
        <v>-0.1023916</v>
      </c>
      <c r="K346" t="str">
        <f>_xll.BDP(H346&amp;" Equity",$K$2)</f>
        <v>5/11/2023</v>
      </c>
      <c r="M346" t="str">
        <f>_xll.BDP($B346,M$2)</f>
        <v>#N/A Field Not Applicable</v>
      </c>
      <c r="N346">
        <f>_xll.BDP($B346,N$2)</f>
        <v>3.6150530524847064</v>
      </c>
      <c r="O346">
        <f>_xll.BDP($B346,O$2)</f>
        <v>3.6150530524847064</v>
      </c>
      <c r="P346">
        <f>_xll.BDP($B346,P$2)</f>
        <v>-0.96342880525461194</v>
      </c>
      <c r="Q346">
        <f>_xll.BDP($B346,Q$2)</f>
        <v>-0.96342881000000002</v>
      </c>
      <c r="R346" t="str">
        <f>_xll.BDP($B346,R$2)</f>
        <v>CALLABLE</v>
      </c>
      <c r="S346" t="str">
        <f>_xll.BDP($B346,S$2)</f>
        <v>FIXED</v>
      </c>
      <c r="T346">
        <f>_xll.BDP($B346,T$2)</f>
        <v>4.875</v>
      </c>
      <c r="U346">
        <f>_xll.BDP($B346,U$2)</f>
        <v>25</v>
      </c>
      <c r="V346" s="4" t="str">
        <f>_xll.BDP($B346,V$2)</f>
        <v>Quarter</v>
      </c>
      <c r="W346" s="4">
        <f>_xll.BDS($B346,"dvd_hist_all","startrow=1","endrow=1","startcol=2","endcol=2")</f>
        <v>44999</v>
      </c>
      <c r="X346" s="4">
        <f>_xll.BDS($B346,"dvd_hist_all","startrow=1","endrow=1","startcol=2","endcol=2")</f>
        <v>44999</v>
      </c>
      <c r="Y346" s="2" t="str">
        <f>_xll.BDP($B346,Y$2)</f>
        <v>#N/A Field Not Applicable</v>
      </c>
      <c r="Z346" t="str">
        <f>_xll.BDP($B346,Z$2)</f>
        <v>12/31/2023</v>
      </c>
      <c r="AA346">
        <f>_xll.BDP($B346,AA$2)</f>
        <v>30</v>
      </c>
      <c r="AB346" t="str">
        <f>_xll.BDP($B346,AB$2)</f>
        <v>Anytime</v>
      </c>
      <c r="AC346" t="str">
        <f>_xll.BDP($B346,AC$2)</f>
        <v>12/31/2026</v>
      </c>
      <c r="AH346" t="str">
        <f>_xll.BDP($B346,AH$2)</f>
        <v>N</v>
      </c>
      <c r="AI346" t="str">
        <f>_xll.BDP($B346,AI$2)</f>
        <v>Not Confirmed</v>
      </c>
      <c r="AJ346" t="str">
        <f>_xll.BDP($B346,AJ$2)</f>
        <v>#N/A N/A</v>
      </c>
      <c r="AK346" t="str">
        <f>_xll.BDP($B346,AK$2)</f>
        <v>Sr Unsecured</v>
      </c>
      <c r="AL346" s="2" t="str">
        <f>_xll.BDP($B346,AL$2)</f>
        <v>425885209</v>
      </c>
      <c r="AM346" s="2" t="str">
        <f>_xll.BDP($B346,AM$2)</f>
        <v>#N/A N/A</v>
      </c>
      <c r="AN346" s="2" t="str">
        <f>_xll.BDP($B346,AN$2)</f>
        <v>#N/A N/A</v>
      </c>
      <c r="AO346" s="2"/>
      <c r="AP346">
        <f>_xll.BDP(LEFT($H346,LEN($H346)-2)&amp;"Equity",AP$2)</f>
        <v>7.7475978360641573E-4</v>
      </c>
      <c r="AQ346">
        <f>_xll.BDP(LEFT($H346,LEN($H346)-2)&amp;"Equity",AQ$2)</f>
        <v>3.2608485189414393E-2</v>
      </c>
      <c r="AR346" s="2" t="str">
        <f>_xll.BDP($B346,AR$2)</f>
        <v>NASDAQ/NGM</v>
      </c>
      <c r="AS346" s="2"/>
      <c r="AT346" s="2">
        <f>_xll.BDP($B346,AT$2)</f>
        <v>3.3543024380915507</v>
      </c>
      <c r="AU346" s="2">
        <f>_xll.BDP($B346,AU$2)</f>
        <v>3.3543024380915507</v>
      </c>
      <c r="AV346" s="7">
        <f>_xll.BDP($B346,AV$2)</f>
        <v>1400000</v>
      </c>
      <c r="AW346" s="8">
        <f t="shared" si="12"/>
        <v>30940000.000000004</v>
      </c>
      <c r="AX346" s="7" t="str">
        <f>_xll.BDP($B346,AX$2)</f>
        <v>US4258852098</v>
      </c>
      <c r="AY346" s="7" t="str">
        <f>_xll.BDP($B346,AY$2)</f>
        <v>BNBRCR1</v>
      </c>
    </row>
    <row r="347" spans="2:51" x14ac:dyDescent="0.25">
      <c r="B347" t="s">
        <v>119</v>
      </c>
      <c r="C347">
        <f>_xll.BDP($B347,C$2)</f>
        <v>18.05</v>
      </c>
      <c r="D347" s="3">
        <f>_xll.BDP($B347,D$2)/100</f>
        <v>-4.9999999999999961E-2</v>
      </c>
      <c r="E347" s="1">
        <f>_xll.BDP($B347,E$2)</f>
        <v>2312.8032786885246</v>
      </c>
      <c r="G347" t="str">
        <f>_xll.BDP($B347,G$2)</f>
        <v>HOVNANIAN ENTERPRISES</v>
      </c>
      <c r="H347" t="str">
        <f>_xll.BDP($B347,H$2)</f>
        <v>HOV US</v>
      </c>
      <c r="I347">
        <f>_xll.BDP(LEFT($H347,LEN(H347)-2)&amp;"Equity",I$2)</f>
        <v>65.62</v>
      </c>
      <c r="J347" s="3">
        <f>_xll.BDP(LEFT($H347,LEN($H347)-2)&amp;"Equity",J$2)/100</f>
        <v>-3.6558480000000004E-2</v>
      </c>
      <c r="K347" t="str">
        <f>_xll.BDP(H347&amp;" Equity",$K$2)</f>
        <v>6/1/2023</v>
      </c>
      <c r="M347" t="str">
        <f>_xll.BDP($B347,M$2)</f>
        <v>#N/A Field Not Applicable</v>
      </c>
      <c r="N347">
        <f>_xll.BDP($B347,N$2)</f>
        <v>10.725274725274724</v>
      </c>
      <c r="O347">
        <f>_xll.BDP($B347,O$2)</f>
        <v>10.725274725274724</v>
      </c>
      <c r="P347">
        <f>_xll.BDP($B347,P$2)</f>
        <v>840.744157835328</v>
      </c>
      <c r="Q347">
        <f>_xll.BDP($B347,Q$2)</f>
        <v>10.725274725274724</v>
      </c>
      <c r="R347" t="str">
        <f>_xll.BDP($B347,R$2)</f>
        <v>PERP/CALL</v>
      </c>
      <c r="S347" t="str">
        <f>_xll.BDP($B347,S$2)</f>
        <v>FIXED</v>
      </c>
      <c r="T347">
        <f>_xll.BDP($B347,T$2)</f>
        <v>7.625</v>
      </c>
      <c r="U347">
        <f>_xll.BDP($B347,U$2)</f>
        <v>25</v>
      </c>
      <c r="V347" s="4" t="str">
        <f>_xll.BDP($B347,V$2)</f>
        <v>Quarter</v>
      </c>
      <c r="W347" s="4">
        <f>_xll.BDS($B347,"dvd_hist_all","startrow=1","endrow=1","startcol=2","endcol=2")</f>
        <v>45015</v>
      </c>
      <c r="X347" s="4">
        <f>_xll.BDS($B347,"dvd_hist_all","startrow=1","endrow=1","startcol=2","endcol=2")</f>
        <v>45015</v>
      </c>
      <c r="Y347" s="2" t="str">
        <f>_xll.BDP($B347,Y$2)</f>
        <v>NON-CUMULATIVE</v>
      </c>
      <c r="Z347" t="str">
        <f>_xll.BDP($B347,Z$2)</f>
        <v>4/28/2023</v>
      </c>
      <c r="AA347">
        <f>_xll.BDP($B347,AA$2)</f>
        <v>30</v>
      </c>
      <c r="AB347" t="str">
        <f>_xll.BDP($B347,AB$2)</f>
        <v>Anytime</v>
      </c>
      <c r="AC347" t="str">
        <f>_xll.BDP($B347,AC$2)</f>
        <v>#N/A Field Not Applicable</v>
      </c>
      <c r="AH347" t="str">
        <f>_xll.BDP($B347,AH$2)</f>
        <v>N</v>
      </c>
      <c r="AI347" t="str">
        <f>_xll.BDP($B347,AI$2)</f>
        <v>Yes</v>
      </c>
      <c r="AJ347" t="str">
        <f>_xll.BDP($B347,AJ$2)</f>
        <v>N</v>
      </c>
      <c r="AK347" t="str">
        <f>_xll.BDP($B347,AK$2)</f>
        <v>Preferred</v>
      </c>
      <c r="AL347" s="2" t="str">
        <f>_xll.BDP($B347,AL$2)</f>
        <v>442487112</v>
      </c>
      <c r="AM347" s="2" t="str">
        <f>_xll.BDP($B347,AM$2)</f>
        <v>WD</v>
      </c>
      <c r="AN347" s="2" t="str">
        <f>_xll.BDP($B347,AN$2)</f>
        <v>C</v>
      </c>
      <c r="AO347" s="2"/>
      <c r="AP347">
        <f>_xll.BDP(LEFT($H347,LEN($H347)-2)&amp;"Equity",AP$2)</f>
        <v>1.6500155843944153E-2</v>
      </c>
      <c r="AQ347">
        <f>_xll.BDP(LEFT($H347,LEN($H347)-2)&amp;"Equity",AQ$2)</f>
        <v>6.9605725248025108E-2</v>
      </c>
      <c r="AR347" s="2" t="str">
        <f>_xll.BDP($B347,AR$2)</f>
        <v>NASDAQ/NGM</v>
      </c>
      <c r="AS347" s="2"/>
      <c r="AT347" s="2">
        <f>_xll.BDP($B347,AT$2)</f>
        <v>9.0016720160527584</v>
      </c>
      <c r="AU347" s="2">
        <f>_xll.BDP($B347,AU$2)</f>
        <v>9.0016720160527584</v>
      </c>
      <c r="AV347" s="7">
        <f>_xll.BDP($B347,AV$2)</f>
        <v>5600000</v>
      </c>
      <c r="AW347" s="8">
        <f t="shared" si="12"/>
        <v>101080000</v>
      </c>
      <c r="AX347" s="7" t="str">
        <f>_xll.BDP($B347,AX$2)</f>
        <v>US4424871121</v>
      </c>
      <c r="AY347" s="7" t="str">
        <f>_xll.BDP($B347,AY$2)</f>
        <v>B0CQBR9</v>
      </c>
    </row>
    <row r="348" spans="2:51" x14ac:dyDescent="0.25">
      <c r="B348" t="s">
        <v>2023</v>
      </c>
      <c r="C348">
        <f>_xll.BDP($B348,C$2)</f>
        <v>9.39</v>
      </c>
      <c r="D348" s="3">
        <f>_xll.BDP($B348,D$2)/100</f>
        <v>-0.3267326732673268</v>
      </c>
      <c r="E348" s="1">
        <f>_xll.BDP($B348,E$2)</f>
        <v>61138.311475409835</v>
      </c>
      <c r="G348" t="str">
        <f>_xll.BDP($B348,G$2)</f>
        <v>HUDSON PACIFIC PROPERTIE</v>
      </c>
      <c r="H348" t="str">
        <f>_xll.BDP($B348,H$2)</f>
        <v>HPP US</v>
      </c>
      <c r="I348">
        <f>_xll.BDP(LEFT($H348,LEN(H348)-2)&amp;"Equity",I$2)</f>
        <v>5.88</v>
      </c>
      <c r="J348" s="3">
        <f>_xll.BDP(LEFT($H348,LEN($H348)-2)&amp;"Equity",J$2)/100</f>
        <v>-0.33717609999999998</v>
      </c>
      <c r="K348" t="str">
        <f>_xll.BDP(H348&amp;" Equity",$K$2)</f>
        <v>4/27/2023</v>
      </c>
      <c r="M348" t="str">
        <f>_xll.BDP($B348,M$2)</f>
        <v>#N/A Field Not Applicable</v>
      </c>
      <c r="N348">
        <f>_xll.BDP($B348,N$2)</f>
        <v>8.8948534689928529</v>
      </c>
      <c r="O348">
        <f>_xll.BDP($B348,O$2)</f>
        <v>8.8948534689928529</v>
      </c>
      <c r="P348">
        <f>_xll.BDP($B348,P$2)</f>
        <v>24.409601892462319</v>
      </c>
      <c r="Q348">
        <f>_xll.BDP($B348,Q$2)</f>
        <v>8.8948534689928529</v>
      </c>
      <c r="R348" t="str">
        <f>_xll.BDP($B348,R$2)</f>
        <v>PERP/CALL</v>
      </c>
      <c r="S348" t="str">
        <f>_xll.BDP($B348,S$2)</f>
        <v>FIXED</v>
      </c>
      <c r="T348">
        <f>_xll.BDP($B348,T$2)</f>
        <v>4.75</v>
      </c>
      <c r="U348">
        <f>_xll.BDP($B348,U$2)</f>
        <v>25</v>
      </c>
      <c r="V348" s="4" t="str">
        <f>_xll.BDP($B348,V$2)</f>
        <v>Quarter</v>
      </c>
      <c r="W348" s="4">
        <f>_xll.BDS($B348,"dvd_hist_all","startrow=1","endrow=1","startcol=2","endcol=2")</f>
        <v>45002</v>
      </c>
      <c r="X348" s="4">
        <f>_xll.BDS($B348,"dvd_hist_all","startrow=1","endrow=1","startcol=2","endcol=2")</f>
        <v>45002</v>
      </c>
      <c r="Y348" s="2" t="str">
        <f>_xll.BDP($B348,Y$2)</f>
        <v>CUMULATIVE</v>
      </c>
      <c r="Z348" t="str">
        <f>_xll.BDP($B348,Z$2)</f>
        <v>11/16/2026</v>
      </c>
      <c r="AA348" t="str">
        <f>_xll.BDP($B348,AA$2)</f>
        <v>#N/A Field Not Applicable</v>
      </c>
      <c r="AB348" t="str">
        <f>_xll.BDP($B348,AB$2)</f>
        <v>Anytime</v>
      </c>
      <c r="AC348" t="str">
        <f>_xll.BDP($B348,AC$2)</f>
        <v>#N/A Field Not Applicable</v>
      </c>
      <c r="AH348" t="str">
        <f>_xll.BDP($B348,AH$2)</f>
        <v>N</v>
      </c>
      <c r="AI348" t="str">
        <f>_xll.BDP($B348,AI$2)</f>
        <v>Not Confirmed</v>
      </c>
      <c r="AJ348" t="str">
        <f>_xll.BDP($B348,AJ$2)</f>
        <v>Y</v>
      </c>
      <c r="AK348" t="str">
        <f>_xll.BDP($B348,AK$2)</f>
        <v>Preferred</v>
      </c>
      <c r="AL348" s="2" t="str">
        <f>_xll.BDP($B348,AL$2)</f>
        <v>444097307</v>
      </c>
      <c r="AM348" s="2" t="str">
        <f>_xll.BDP($B348,AM$2)</f>
        <v>BB</v>
      </c>
      <c r="AN348" s="2" t="str">
        <f>_xll.BDP($B348,AN$2)</f>
        <v>BB</v>
      </c>
      <c r="AO348" s="2"/>
      <c r="AP348">
        <f>_xll.BDP(LEFT($H348,LEN($H348)-2)&amp;"Equity",AP$2)</f>
        <v>7.392477118940366E-2</v>
      </c>
      <c r="AQ348">
        <f>_xll.BDP(LEFT($H348,LEN($H348)-2)&amp;"Equity",AQ$2)</f>
        <v>0.15997792601509675</v>
      </c>
      <c r="AR348" s="2" t="str">
        <f>_xll.BDP($B348,AR$2)</f>
        <v>NEW YORK</v>
      </c>
      <c r="AS348" s="2"/>
      <c r="AT348" s="2">
        <f>_xll.BDP($B348,AT$2)</f>
        <v>7.8408471316600457</v>
      </c>
      <c r="AU348" s="2">
        <f>_xll.BDP($B348,AU$2)</f>
        <v>7.8408471316600457</v>
      </c>
      <c r="AV348" s="7">
        <f>_xll.BDP($B348,AV$2)</f>
        <v>17000000</v>
      </c>
      <c r="AW348" s="8">
        <f t="shared" si="12"/>
        <v>159630000</v>
      </c>
      <c r="AX348" s="7" t="str">
        <f>_xll.BDP($B348,AX$2)</f>
        <v>US4440973075</v>
      </c>
      <c r="AY348" s="7" t="str">
        <f>_xll.BDP($B348,AY$2)</f>
        <v>BP38WQ5</v>
      </c>
    </row>
    <row r="349" spans="2:51" x14ac:dyDescent="0.25">
      <c r="B349" t="s">
        <v>2107</v>
      </c>
      <c r="C349">
        <f>_xll.BDP($B349,C$2)</f>
        <v>17.805</v>
      </c>
      <c r="D349" s="3">
        <f>_xll.BDP($B349,D$2)/100</f>
        <v>-3.1834460803819458E-3</v>
      </c>
      <c r="E349" s="1">
        <f>_xll.BDP($B349,E$2)</f>
        <v>16073.098360655738</v>
      </c>
      <c r="G349" t="str">
        <f>_xll.BDP($B349,G$2)</f>
        <v>HARROW HEALTH INC</v>
      </c>
      <c r="H349" t="str">
        <f>_xll.BDP($B349,H$2)</f>
        <v>HROW US</v>
      </c>
      <c r="I349">
        <f>_xll.BDP(LEFT($H349,LEN(H349)-2)&amp;"Equity",I$2)</f>
        <v>21.23</v>
      </c>
      <c r="J349" s="3">
        <f>_xll.BDP(LEFT($H349,LEN($H349)-2)&amp;"Equity",J$2)/100</f>
        <v>0.18470980000000001</v>
      </c>
      <c r="K349" t="str">
        <f>_xll.BDP(H349&amp;" Equity",$K$2)</f>
        <v>5/5/2023</v>
      </c>
      <c r="M349" t="str">
        <f>_xll.BDP($B349,M$2)</f>
        <v>#N/A Field Not Applicable</v>
      </c>
      <c r="N349">
        <f>_xll.BDP($B349,N$2)</f>
        <v>11.768067955427306</v>
      </c>
      <c r="O349">
        <f>_xll.BDP($B349,O$2)</f>
        <v>11.768067955427306</v>
      </c>
      <c r="P349">
        <f>_xll.BDP($B349,P$2)</f>
        <v>12.666449733310326</v>
      </c>
      <c r="Q349">
        <f>_xll.BDP($B349,Q$2)</f>
        <v>11.746855569999999</v>
      </c>
      <c r="R349" t="str">
        <f>_xll.BDP($B349,R$2)</f>
        <v>CALLABLE</v>
      </c>
      <c r="S349" t="str">
        <f>_xll.BDP($B349,S$2)</f>
        <v>FIXED</v>
      </c>
      <c r="T349">
        <f>_xll.BDP($B349,T$2)</f>
        <v>11.875</v>
      </c>
      <c r="U349">
        <f>_xll.BDP($B349,U$2)</f>
        <v>25</v>
      </c>
      <c r="V349" s="4" t="str">
        <f>_xll.BDP($B349,V$2)</f>
        <v>Quarter</v>
      </c>
      <c r="W349" s="4">
        <f>_xll.BDS($B349,"dvd_hist_all","startrow=1","endrow=1","startcol=2","endcol=2")</f>
        <v>44938</v>
      </c>
      <c r="X349" s="4">
        <f>_xll.BDS($B349,"dvd_hist_all","startrow=1","endrow=1","startcol=2","endcol=2")</f>
        <v>44938</v>
      </c>
      <c r="Y349" s="2" t="str">
        <f>_xll.BDP($B349,Y$2)</f>
        <v>#N/A Field Not Applicable</v>
      </c>
      <c r="Z349" t="str">
        <f>_xll.BDP($B349,Z$2)</f>
        <v>12/31/2024</v>
      </c>
      <c r="AA349">
        <f>_xll.BDP($B349,AA$2)</f>
        <v>30</v>
      </c>
      <c r="AB349" t="str">
        <f>_xll.BDP($B349,AB$2)</f>
        <v>Anytime</v>
      </c>
      <c r="AC349" t="str">
        <f>_xll.BDP($B349,AC$2)</f>
        <v>12/31/2027</v>
      </c>
      <c r="AH349" t="str">
        <f>_xll.BDP($B349,AH$2)</f>
        <v>N</v>
      </c>
      <c r="AI349" t="str">
        <f>_xll.BDP($B349,AI$2)</f>
        <v>Not Confirmed</v>
      </c>
      <c r="AJ349" t="str">
        <f>_xll.BDP($B349,AJ$2)</f>
        <v>#N/A N/A</v>
      </c>
      <c r="AK349" t="str">
        <f>_xll.BDP($B349,AK$2)</f>
        <v>Sr Unsecured</v>
      </c>
      <c r="AL349" s="2" t="str">
        <f>_xll.BDP($B349,AL$2)</f>
        <v>415858307</v>
      </c>
      <c r="AM349" s="2" t="str">
        <f>_xll.BDP($B349,AM$2)</f>
        <v>#N/A N/A</v>
      </c>
      <c r="AN349" s="2" t="str">
        <f>_xll.BDP($B349,AN$2)</f>
        <v>#N/A N/A</v>
      </c>
      <c r="AO349" s="2"/>
      <c r="AP349" t="str">
        <f>_xll.BDP(LEFT($H349,LEN($H349)-2)&amp;"Equity",AP$2)</f>
        <v>#N/A N/A</v>
      </c>
      <c r="AQ349" t="str">
        <f>_xll.BDP(LEFT($H349,LEN($H349)-2)&amp;"Equity",AQ$2)</f>
        <v>#N/A N/A</v>
      </c>
      <c r="AR349" s="2" t="str">
        <f>_xll.BDP($B349,AR$2)</f>
        <v>NASDAQ/NGM</v>
      </c>
      <c r="AS349" s="2"/>
      <c r="AT349" s="2">
        <f>_xll.BDP($B349,AT$2)</f>
        <v>3.1714139425651995</v>
      </c>
      <c r="AU349" s="2">
        <f>_xll.BDP($B349,AU$2)</f>
        <v>3.1714139425651995</v>
      </c>
      <c r="AV349" s="7">
        <f>_xll.BDP($B349,AV$2)</f>
        <v>1400000</v>
      </c>
      <c r="AW349" s="8">
        <f t="shared" si="12"/>
        <v>24927000</v>
      </c>
      <c r="AX349" s="7" t="str">
        <f>_xll.BDP($B349,AX$2)</f>
        <v>US4158583074</v>
      </c>
      <c r="AY349" s="7" t="str">
        <f>_xll.BDP($B349,AY$2)</f>
        <v>BMC8L80</v>
      </c>
    </row>
    <row r="350" spans="2:51" x14ac:dyDescent="0.25">
      <c r="B350" t="s">
        <v>120</v>
      </c>
      <c r="C350">
        <f>_xll.BDP($B350,C$2)</f>
        <v>20.22</v>
      </c>
      <c r="D350" s="3">
        <f>_xll.BDP($B350,D$2)/100</f>
        <v>-8.7686567164179219E-2</v>
      </c>
      <c r="E350" s="1">
        <f>_xll.BDP($B350,E$2)</f>
        <v>12241.065573770491</v>
      </c>
      <c r="G350" t="str">
        <f>_xll.BDP($B350,G$2)</f>
        <v>HERSHA HOSPITALITY TRUST</v>
      </c>
      <c r="H350" t="str">
        <f>_xll.BDP($B350,H$2)</f>
        <v>HT US</v>
      </c>
      <c r="I350">
        <f>_xll.BDP(LEFT($H350,LEN(H350)-2)&amp;"Equity",I$2)</f>
        <v>6.38</v>
      </c>
      <c r="J350" s="3">
        <f>_xll.BDP(LEFT($H350,LEN($H350)-2)&amp;"Equity",J$2)/100</f>
        <v>-0.2368421</v>
      </c>
      <c r="K350" t="str">
        <f>_xll.BDP(H350&amp;" Equity",$K$2)</f>
        <v>4/26/2023</v>
      </c>
      <c r="M350" t="str">
        <f>_xll.BDP($B350,M$2)</f>
        <v>#N/A Field Not Applicable</v>
      </c>
      <c r="N350">
        <f>_xll.BDP($B350,N$2)</f>
        <v>7.7828517832375992</v>
      </c>
      <c r="O350">
        <f>_xll.BDP($B350,O$2)</f>
        <v>7.7828517832375992</v>
      </c>
      <c r="P350">
        <f>_xll.BDP($B350,P$2)</f>
        <v>328.66092664343034</v>
      </c>
      <c r="Q350">
        <f>_xll.BDP($B350,Q$2)</f>
        <v>7.7828517832375992</v>
      </c>
      <c r="R350" t="str">
        <f>_xll.BDP($B350,R$2)</f>
        <v>PERP/CALL</v>
      </c>
      <c r="S350" t="str">
        <f>_xll.BDP($B350,S$2)</f>
        <v>FIXED</v>
      </c>
      <c r="T350">
        <f>_xll.BDP($B350,T$2)</f>
        <v>6.5</v>
      </c>
      <c r="U350">
        <f>_xll.BDP($B350,U$2)</f>
        <v>25</v>
      </c>
      <c r="V350" s="4" t="str">
        <f>_xll.BDP($B350,V$2)</f>
        <v>Quarter</v>
      </c>
      <c r="W350" s="4">
        <f>_xll.BDS($B350,"dvd_hist_all","startrow=1","endrow=1","startcol=2","endcol=2")</f>
        <v>45015</v>
      </c>
      <c r="X350" s="4">
        <f>_xll.BDS($B350,"dvd_hist_all","startrow=1","endrow=1","startcol=2","endcol=2")</f>
        <v>45015</v>
      </c>
      <c r="Y350" s="2" t="str">
        <f>_xll.BDP($B350,Y$2)</f>
        <v>CUMULATIVE</v>
      </c>
      <c r="Z350" t="str">
        <f>_xll.BDP($B350,Z$2)</f>
        <v>4/28/2023</v>
      </c>
      <c r="AA350">
        <f>_xll.BDP($B350,AA$2)</f>
        <v>30</v>
      </c>
      <c r="AB350" t="str">
        <f>_xll.BDP($B350,AB$2)</f>
        <v>Anytime</v>
      </c>
      <c r="AC350" t="str">
        <f>_xll.BDP($B350,AC$2)</f>
        <v>#N/A Field Not Applicable</v>
      </c>
      <c r="AH350" t="str">
        <f>_xll.BDP($B350,AH$2)</f>
        <v>N</v>
      </c>
      <c r="AI350" t="str">
        <f>_xll.BDP($B350,AI$2)</f>
        <v>Not Confirmed</v>
      </c>
      <c r="AJ350" t="str">
        <f>_xll.BDP($B350,AJ$2)</f>
        <v>Y</v>
      </c>
      <c r="AK350" t="str">
        <f>_xll.BDP($B350,AK$2)</f>
        <v>Preferred</v>
      </c>
      <c r="AL350" s="2" t="str">
        <f>_xll.BDP($B350,AL$2)</f>
        <v>427825708</v>
      </c>
      <c r="AM350" s="2" t="str">
        <f>_xll.BDP($B350,AM$2)</f>
        <v>#N/A N/A</v>
      </c>
      <c r="AN350" s="2" t="str">
        <f>_xll.BDP($B350,AN$2)</f>
        <v>#N/A N/A</v>
      </c>
      <c r="AO350" s="2"/>
      <c r="AP350">
        <f>_xll.BDP(LEFT($H350,LEN($H350)-2)&amp;"Equity",AP$2)</f>
        <v>1.9937103537772893E-2</v>
      </c>
      <c r="AQ350">
        <f>_xll.BDP(LEFT($H350,LEN($H350)-2)&amp;"Equity",AQ$2)</f>
        <v>9.2107942621515115E-2</v>
      </c>
      <c r="AR350" s="2" t="str">
        <f>_xll.BDP($B350,AR$2)</f>
        <v>NEW YORK</v>
      </c>
      <c r="AS350" s="2"/>
      <c r="AT350" s="2">
        <f>_xll.BDP($B350,AT$2)</f>
        <v>11.942674227650059</v>
      </c>
      <c r="AU350" s="2">
        <f>_xll.BDP($B350,AU$2)</f>
        <v>11.942674227650059</v>
      </c>
      <c r="AV350" s="7">
        <f>_xll.BDP($B350,AV$2)</f>
        <v>4000000</v>
      </c>
      <c r="AW350" s="8">
        <f t="shared" si="12"/>
        <v>80880000</v>
      </c>
      <c r="AX350" s="7" t="str">
        <f>_xll.BDP($B350,AX$2)</f>
        <v>US4278257088</v>
      </c>
      <c r="AY350" s="7" t="str">
        <f>_xll.BDP($B350,AY$2)</f>
        <v>BDS66H9</v>
      </c>
    </row>
    <row r="351" spans="2:51" x14ac:dyDescent="0.25">
      <c r="B351" t="s">
        <v>121</v>
      </c>
      <c r="C351">
        <f>_xll.BDP($B351,C$2)</f>
        <v>18.63</v>
      </c>
      <c r="D351" s="3">
        <f>_xll.BDP($B351,D$2)/100</f>
        <v>-0.11243449261553119</v>
      </c>
      <c r="E351" s="1">
        <f>_xll.BDP($B351,E$2)</f>
        <v>11129.442622950819</v>
      </c>
      <c r="G351" t="str">
        <f>_xll.BDP($B351,G$2)</f>
        <v>HERSHA HOSPITALITY TRUST</v>
      </c>
      <c r="H351" t="str">
        <f>_xll.BDP($B351,H$2)</f>
        <v>HT US</v>
      </c>
      <c r="I351">
        <f>_xll.BDP(LEFT($H351,LEN(H351)-2)&amp;"Equity",I$2)</f>
        <v>6.38</v>
      </c>
      <c r="J351" s="3">
        <f>_xll.BDP(LEFT($H351,LEN($H351)-2)&amp;"Equity",J$2)/100</f>
        <v>-0.2368421</v>
      </c>
      <c r="K351" t="str">
        <f>_xll.BDP(H351&amp;" Equity",$K$2)</f>
        <v>4/26/2023</v>
      </c>
      <c r="M351" t="str">
        <f>_xll.BDP($B351,M$2)</f>
        <v>#N/A Field Not Applicable</v>
      </c>
      <c r="N351">
        <f>_xll.BDP($B351,N$2)</f>
        <v>5.5292352406044349</v>
      </c>
      <c r="O351">
        <f>_xll.BDP($B351,O$2)</f>
        <v>5.5292352406044349</v>
      </c>
      <c r="P351">
        <f>_xll.BDP($B351,P$2)</f>
        <v>-164.2121062687921</v>
      </c>
      <c r="Q351">
        <f>_xll.BDP($B351,Q$2)</f>
        <v>-164.21210626999999</v>
      </c>
      <c r="R351" t="str">
        <f>_xll.BDP($B351,R$2)</f>
        <v>PERP/CALL</v>
      </c>
      <c r="S351" t="str">
        <f>_xll.BDP($B351,S$2)</f>
        <v>FIXED</v>
      </c>
      <c r="T351">
        <f>_xll.BDP($B351,T$2)</f>
        <v>6.5</v>
      </c>
      <c r="U351">
        <f>_xll.BDP($B351,U$2)</f>
        <v>25</v>
      </c>
      <c r="V351" s="4" t="str">
        <f>_xll.BDP($B351,V$2)</f>
        <v>Quarter</v>
      </c>
      <c r="W351" s="4">
        <f>_xll.BDS($B351,"dvd_hist_all","startrow=1","endrow=1","startcol=2","endcol=2")</f>
        <v>45015</v>
      </c>
      <c r="X351" s="4">
        <f>_xll.BDS($B351,"dvd_hist_all","startrow=1","endrow=1","startcol=2","endcol=2")</f>
        <v>45015</v>
      </c>
      <c r="Y351" s="2" t="str">
        <f>_xll.BDP($B351,Y$2)</f>
        <v>CUMULATIVE</v>
      </c>
      <c r="Z351" t="str">
        <f>_xll.BDP($B351,Z$2)</f>
        <v>4/28/2023</v>
      </c>
      <c r="AA351">
        <f>_xll.BDP($B351,AA$2)</f>
        <v>30</v>
      </c>
      <c r="AB351" t="str">
        <f>_xll.BDP($B351,AB$2)</f>
        <v>Anytime</v>
      </c>
      <c r="AC351" t="str">
        <f>_xll.BDP($B351,AC$2)</f>
        <v>#N/A Field Not Applicable</v>
      </c>
      <c r="AH351" t="str">
        <f>_xll.BDP($B351,AH$2)</f>
        <v>N</v>
      </c>
      <c r="AI351" t="str">
        <f>_xll.BDP($B351,AI$2)</f>
        <v>Not Confirmed</v>
      </c>
      <c r="AJ351" t="str">
        <f>_xll.BDP($B351,AJ$2)</f>
        <v>Y</v>
      </c>
      <c r="AK351" t="str">
        <f>_xll.BDP($B351,AK$2)</f>
        <v>Preferred</v>
      </c>
      <c r="AL351" s="2" t="str">
        <f>_xll.BDP($B351,AL$2)</f>
        <v>427825609</v>
      </c>
      <c r="AM351" s="2" t="str">
        <f>_xll.BDP($B351,AM$2)</f>
        <v>#N/A N/A</v>
      </c>
      <c r="AN351" s="2" t="str">
        <f>_xll.BDP($B351,AN$2)</f>
        <v>#N/A N/A</v>
      </c>
      <c r="AO351" s="2"/>
      <c r="AP351">
        <f>_xll.BDP(LEFT($H351,LEN($H351)-2)&amp;"Equity",AP$2)</f>
        <v>1.9937103537772893E-2</v>
      </c>
      <c r="AQ351">
        <f>_xll.BDP(LEFT($H351,LEN($H351)-2)&amp;"Equity",AQ$2)</f>
        <v>9.2107942621515115E-2</v>
      </c>
      <c r="AR351" s="2" t="str">
        <f>_xll.BDP($B351,AR$2)</f>
        <v>NEW YORK</v>
      </c>
      <c r="AS351" s="2"/>
      <c r="AT351" s="2">
        <f>_xll.BDP($B351,AT$2)</f>
        <v>10.964646987565796</v>
      </c>
      <c r="AU351" s="2">
        <f>_xll.BDP($B351,AU$2)</f>
        <v>10.964646987565796</v>
      </c>
      <c r="AV351" s="7">
        <f>_xll.BDP($B351,AV$2)</f>
        <v>7700000</v>
      </c>
      <c r="AW351" s="8">
        <f t="shared" si="12"/>
        <v>143451000</v>
      </c>
      <c r="AX351" s="7" t="str">
        <f>_xll.BDP($B351,AX$2)</f>
        <v>US4278256098</v>
      </c>
      <c r="AY351" s="7" t="str">
        <f>_xll.BDP($B351,AY$2)</f>
        <v>BDB4XB3</v>
      </c>
    </row>
    <row r="352" spans="2:51" x14ac:dyDescent="0.25">
      <c r="B352" t="s">
        <v>668</v>
      </c>
      <c r="C352">
        <f>_xll.BDP($B352,C$2)</f>
        <v>19.43</v>
      </c>
      <c r="D352" s="3">
        <f>_xll.BDP($B352,D$2)/100</f>
        <v>-8.9929742388758852E-2</v>
      </c>
      <c r="E352" s="1">
        <f>_xll.BDP($B352,E$2)</f>
        <v>4833.4590163934427</v>
      </c>
      <c r="G352" t="str">
        <f>_xll.BDP($B352,G$2)</f>
        <v>HERSHA HOSPITALITY TRUST</v>
      </c>
      <c r="H352" t="str">
        <f>_xll.BDP($B352,H$2)</f>
        <v>HT US</v>
      </c>
      <c r="I352">
        <f>_xll.BDP(LEFT($H352,LEN(H352)-2)&amp;"Equity",I$2)</f>
        <v>6.38</v>
      </c>
      <c r="J352" s="3">
        <f>_xll.BDP(LEFT($H352,LEN($H352)-2)&amp;"Equity",J$2)/100</f>
        <v>-0.2368421</v>
      </c>
      <c r="K352" t="str">
        <f>_xll.BDP(H352&amp;" Equity",$K$2)</f>
        <v>4/26/2023</v>
      </c>
      <c r="M352" t="str">
        <f>_xll.BDP($B352,M$2)</f>
        <v>#N/A Field Not Applicable</v>
      </c>
      <c r="N352">
        <f>_xll.BDP($B352,N$2)</f>
        <v>5.6084836529696931</v>
      </c>
      <c r="O352">
        <f>_xll.BDP($B352,O$2)</f>
        <v>5.6084836529696931</v>
      </c>
      <c r="P352">
        <f>_xll.BDP($B352,P$2)</f>
        <v>-194.56735795369977</v>
      </c>
      <c r="Q352">
        <f>_xll.BDP($B352,Q$2)</f>
        <v>-194.56735795</v>
      </c>
      <c r="R352" t="str">
        <f>_xll.BDP($B352,R$2)</f>
        <v>PERP/CALL</v>
      </c>
      <c r="S352" t="str">
        <f>_xll.BDP($B352,S$2)</f>
        <v>FIXED</v>
      </c>
      <c r="T352">
        <f>_xll.BDP($B352,T$2)</f>
        <v>6.875</v>
      </c>
      <c r="U352">
        <f>_xll.BDP($B352,U$2)</f>
        <v>25</v>
      </c>
      <c r="V352" s="4" t="str">
        <f>_xll.BDP($B352,V$2)</f>
        <v>Quarter</v>
      </c>
      <c r="W352" s="4">
        <f>_xll.BDS($B352,"dvd_hist_all","startrow=1","endrow=1","startcol=2","endcol=2")</f>
        <v>45015</v>
      </c>
      <c r="X352" s="4">
        <f>_xll.BDS($B352,"dvd_hist_all","startrow=1","endrow=1","startcol=2","endcol=2")</f>
        <v>45015</v>
      </c>
      <c r="Y352" s="2" t="str">
        <f>_xll.BDP($B352,Y$2)</f>
        <v>CUMULATIVE</v>
      </c>
      <c r="Z352" t="str">
        <f>_xll.BDP($B352,Z$2)</f>
        <v>4/28/2023</v>
      </c>
      <c r="AA352">
        <f>_xll.BDP($B352,AA$2)</f>
        <v>30</v>
      </c>
      <c r="AB352" t="str">
        <f>_xll.BDP($B352,AB$2)</f>
        <v>Anytime</v>
      </c>
      <c r="AC352" t="str">
        <f>_xll.BDP($B352,AC$2)</f>
        <v>#N/A Field Not Applicable</v>
      </c>
      <c r="AH352" t="str">
        <f>_xll.BDP($B352,AH$2)</f>
        <v>N</v>
      </c>
      <c r="AI352" t="str">
        <f>_xll.BDP($B352,AI$2)</f>
        <v>Not Confirmed</v>
      </c>
      <c r="AJ352" t="str">
        <f>_xll.BDP($B352,AJ$2)</f>
        <v>Y</v>
      </c>
      <c r="AK352" t="str">
        <f>_xll.BDP($B352,AK$2)</f>
        <v>Preferred</v>
      </c>
      <c r="AL352" s="2" t="str">
        <f>_xll.BDP($B352,AL$2)</f>
        <v>427825401</v>
      </c>
      <c r="AM352" s="2" t="str">
        <f>_xll.BDP($B352,AM$2)</f>
        <v>#N/A N/A</v>
      </c>
      <c r="AN352" s="2" t="str">
        <f>_xll.BDP($B352,AN$2)</f>
        <v>#N/A N/A</v>
      </c>
      <c r="AO352" s="2"/>
      <c r="AP352">
        <f>_xll.BDP(LEFT($H352,LEN($H352)-2)&amp;"Equity",AP$2)</f>
        <v>1.9937103537772893E-2</v>
      </c>
      <c r="AQ352">
        <f>_xll.BDP(LEFT($H352,LEN($H352)-2)&amp;"Equity",AQ$2)</f>
        <v>9.2107942621515115E-2</v>
      </c>
      <c r="AR352" s="2" t="str">
        <f>_xll.BDP($B352,AR$2)</f>
        <v>NEW YORK</v>
      </c>
      <c r="AS352" s="2"/>
      <c r="AT352" s="2">
        <f>_xll.BDP($B352,AT$2)</f>
        <v>10.804837117054081</v>
      </c>
      <c r="AU352" s="2">
        <f>_xll.BDP($B352,AU$2)</f>
        <v>10.804837117054081</v>
      </c>
      <c r="AV352" s="7">
        <f>_xll.BDP($B352,AV$2)</f>
        <v>3000000</v>
      </c>
      <c r="AW352" s="8">
        <f t="shared" si="12"/>
        <v>58290000</v>
      </c>
      <c r="AX352" s="7" t="str">
        <f>_xll.BDP($B352,AX$2)</f>
        <v>US4278254010</v>
      </c>
      <c r="AY352" s="7" t="str">
        <f>_xll.BDP($B352,AY$2)</f>
        <v>B8KT6Q0</v>
      </c>
    </row>
    <row r="353" spans="2:51" x14ac:dyDescent="0.25">
      <c r="B353" t="s">
        <v>2024</v>
      </c>
      <c r="C353">
        <f>_xll.BDP($B353,C$2)</f>
        <v>19.5</v>
      </c>
      <c r="D353" s="3">
        <f>_xll.BDP($B353,D$2)/100</f>
        <v>-0.11924119241192414</v>
      </c>
      <c r="E353" s="1">
        <f>_xll.BDP($B353,E$2)</f>
        <v>3294.2131147540986</v>
      </c>
      <c r="G353" t="str">
        <f>_xll.BDP($B353,G$2)</f>
        <v>HEALTHCARE TRUST</v>
      </c>
      <c r="H353" t="str">
        <f>_xll.BDP($B353,H$2)</f>
        <v>HLTC US</v>
      </c>
      <c r="I353">
        <f>_xll.BDP(LEFT($H353,LEN(H353)-2)&amp;"Equity",I$2)</f>
        <v>7.43</v>
      </c>
      <c r="J353" s="3">
        <f>_xll.BDP(LEFT($H353,LEN($H353)-2)&amp;"Equity",J$2)/100</f>
        <v>4.0540179999999995E-3</v>
      </c>
      <c r="K353" t="str">
        <f>_xll.BDP(H353&amp;" Equity",$K$2)</f>
        <v>5/12/2023</v>
      </c>
      <c r="M353" t="str">
        <f>_xll.BDP($B353,M$2)</f>
        <v>#N/A Field Not Applicable</v>
      </c>
      <c r="N353">
        <f>_xll.BDP($B353,N$2)</f>
        <v>7.7162582915933395</v>
      </c>
      <c r="O353">
        <f>_xll.BDP($B353,O$2)</f>
        <v>7.7162582915933395</v>
      </c>
      <c r="P353">
        <f>_xll.BDP($B353,P$2)</f>
        <v>9.654782505526029</v>
      </c>
      <c r="Q353">
        <f>_xll.BDP($B353,Q$2)</f>
        <v>7.7162582915933395</v>
      </c>
      <c r="R353" t="str">
        <f>_xll.BDP($B353,R$2)</f>
        <v>PERP/CALL</v>
      </c>
      <c r="S353" t="str">
        <f>_xll.BDP($B353,S$2)</f>
        <v>FIXED</v>
      </c>
      <c r="T353">
        <f>_xll.BDP($B353,T$2)</f>
        <v>7.125</v>
      </c>
      <c r="U353">
        <f>_xll.BDP($B353,U$2)</f>
        <v>25</v>
      </c>
      <c r="V353" s="4" t="str">
        <f>_xll.BDP($B353,V$2)</f>
        <v>Quarter</v>
      </c>
      <c r="W353" s="4">
        <f>_xll.BDS($B353,"dvd_hist_all","startrow=1","endrow=1","startcol=2","endcol=2")</f>
        <v>45021</v>
      </c>
      <c r="X353" s="4">
        <f>_xll.BDS($B353,"dvd_hist_all","startrow=1","endrow=1","startcol=2","endcol=2")</f>
        <v>45021</v>
      </c>
      <c r="Y353" s="2" t="str">
        <f>_xll.BDP($B353,Y$2)</f>
        <v>#N/A Field Not Applicable</v>
      </c>
      <c r="Z353" t="str">
        <f>_xll.BDP($B353,Z$2)</f>
        <v>10/6/2026</v>
      </c>
      <c r="AA353" t="str">
        <f>_xll.BDP($B353,AA$2)</f>
        <v>#N/A Field Not Applicable</v>
      </c>
      <c r="AB353" t="str">
        <f>_xll.BDP($B353,AB$2)</f>
        <v>Anytime</v>
      </c>
      <c r="AC353" t="str">
        <f>_xll.BDP($B353,AC$2)</f>
        <v>#N/A Field Not Applicable</v>
      </c>
      <c r="AH353" t="str">
        <f>_xll.BDP($B353,AH$2)</f>
        <v>N</v>
      </c>
      <c r="AI353" t="str">
        <f>_xll.BDP($B353,AI$2)</f>
        <v>Not Confirmed</v>
      </c>
      <c r="AJ353" t="str">
        <f>_xll.BDP($B353,AJ$2)</f>
        <v>#N/A N/A</v>
      </c>
      <c r="AK353" t="str">
        <f>_xll.BDP($B353,AK$2)</f>
        <v>Preferred</v>
      </c>
      <c r="AL353" s="2" t="str">
        <f>_xll.BDP($B353,AL$2)</f>
        <v>42226B303</v>
      </c>
      <c r="AM353" s="2" t="str">
        <f>_xll.BDP($B353,AM$2)</f>
        <v>#N/A N/A</v>
      </c>
      <c r="AN353" s="2" t="str">
        <f>_xll.BDP($B353,AN$2)</f>
        <v>#N/A N/A</v>
      </c>
      <c r="AO353" s="2"/>
      <c r="AP353">
        <f>_xll.BDP(LEFT($H353,LEN($H353)-2)&amp;"Equity",AP$2)</f>
        <v>0.13596201801831398</v>
      </c>
      <c r="AQ353">
        <f>_xll.BDP(LEFT($H353,LEN($H353)-2)&amp;"Equity",AQ$2)</f>
        <v>0.30033211104547886</v>
      </c>
      <c r="AR353" s="2" t="str">
        <f>_xll.BDP($B353,AR$2)</f>
        <v>NASDAQ/NGM</v>
      </c>
      <c r="AS353" s="2"/>
      <c r="AT353" s="2">
        <f>_xll.BDP($B353,AT$2)</f>
        <v>10.485687081561297</v>
      </c>
      <c r="AU353" s="2">
        <f>_xll.BDP($B353,AU$2)</f>
        <v>10.485687081561297</v>
      </c>
      <c r="AV353" s="7">
        <f>_xll.BDP($B353,AV$2)</f>
        <v>3200000</v>
      </c>
      <c r="AW353" s="8">
        <f t="shared" si="12"/>
        <v>62400000</v>
      </c>
      <c r="AX353" s="7" t="str">
        <f>_xll.BDP($B353,AX$2)</f>
        <v>US42226B3033</v>
      </c>
      <c r="AY353" s="7" t="str">
        <f>_xll.BDP($B353,AY$2)</f>
        <v>BPH03B9</v>
      </c>
    </row>
    <row r="354" spans="2:51" x14ac:dyDescent="0.25">
      <c r="B354" t="s">
        <v>949</v>
      </c>
      <c r="C354">
        <f>_xll.BDP($B354,C$2)</f>
        <v>19.7</v>
      </c>
      <c r="D354" s="3">
        <f>_xll.BDP($B354,D$2)/100</f>
        <v>-8.3371931449745279E-2</v>
      </c>
      <c r="E354" s="1">
        <f>_xll.BDP($B354,E$2)</f>
        <v>7926.622950819672</v>
      </c>
      <c r="G354" t="str">
        <f>_xll.BDP($B354,G$2)</f>
        <v>HEALTHCARE TRUST</v>
      </c>
      <c r="H354" t="str">
        <f>_xll.BDP($B354,H$2)</f>
        <v>HLTC US</v>
      </c>
      <c r="I354">
        <f>_xll.BDP(LEFT($H354,LEN(H354)-2)&amp;"Equity",I$2)</f>
        <v>7.43</v>
      </c>
      <c r="J354" s="3">
        <f>_xll.BDP(LEFT($H354,LEN($H354)-2)&amp;"Equity",J$2)/100</f>
        <v>4.0540179999999995E-3</v>
      </c>
      <c r="K354" t="str">
        <f>_xll.BDP(H354&amp;" Equity",$K$2)</f>
        <v>5/12/2023</v>
      </c>
      <c r="M354" t="str">
        <f>_xll.BDP($B354,M$2)</f>
        <v>#N/A Field Not Applicable</v>
      </c>
      <c r="N354">
        <f>_xll.BDP($B354,N$2)</f>
        <v>7.9920530997426287</v>
      </c>
      <c r="O354">
        <f>_xll.BDP($B354,O$2)</f>
        <v>7.9920530997426287</v>
      </c>
      <c r="P354">
        <f>_xll.BDP($B354,P$2)</f>
        <v>12.36019982822471</v>
      </c>
      <c r="Q354">
        <f>_xll.BDP($B354,Q$2)</f>
        <v>7.9920530997426287</v>
      </c>
      <c r="R354" t="str">
        <f>_xll.BDP($B354,R$2)</f>
        <v>PERP/CALL</v>
      </c>
      <c r="S354" t="str">
        <f>_xll.BDP($B354,S$2)</f>
        <v>FIXED</v>
      </c>
      <c r="T354">
        <f>_xll.BDP($B354,T$2)</f>
        <v>7.375</v>
      </c>
      <c r="U354">
        <f>_xll.BDP($B354,U$2)</f>
        <v>25</v>
      </c>
      <c r="V354" s="4" t="str">
        <f>_xll.BDP($B354,V$2)</f>
        <v>Quarter</v>
      </c>
      <c r="W354" s="4">
        <f>_xll.BDS($B354,"dvd_hist_all","startrow=1","endrow=1","startcol=2","endcol=2")</f>
        <v>45021</v>
      </c>
      <c r="X354" s="4">
        <f>_xll.BDS($B354,"dvd_hist_all","startrow=1","endrow=1","startcol=2","endcol=2")</f>
        <v>45021</v>
      </c>
      <c r="Y354" s="2" t="str">
        <f>_xll.BDP($B354,Y$2)</f>
        <v>CUMULATIVE</v>
      </c>
      <c r="Z354" t="str">
        <f>_xll.BDP($B354,Z$2)</f>
        <v>12/11/2024</v>
      </c>
      <c r="AA354">
        <f>_xll.BDP($B354,AA$2)</f>
        <v>30</v>
      </c>
      <c r="AB354" t="str">
        <f>_xll.BDP($B354,AB$2)</f>
        <v>Anytime</v>
      </c>
      <c r="AC354" t="str">
        <f>_xll.BDP($B354,AC$2)</f>
        <v>#N/A Field Not Applicable</v>
      </c>
      <c r="AH354" t="str">
        <f>_xll.BDP($B354,AH$2)</f>
        <v>N</v>
      </c>
      <c r="AI354" t="str">
        <f>_xll.BDP($B354,AI$2)</f>
        <v>Not Confirmed</v>
      </c>
      <c r="AJ354" t="str">
        <f>_xll.BDP($B354,AJ$2)</f>
        <v>Y</v>
      </c>
      <c r="AK354" t="str">
        <f>_xll.BDP($B354,AK$2)</f>
        <v>Preferred</v>
      </c>
      <c r="AL354" s="2" t="str">
        <f>_xll.BDP($B354,AL$2)</f>
        <v>42226B204</v>
      </c>
      <c r="AM354" s="2" t="str">
        <f>_xll.BDP($B354,AM$2)</f>
        <v>#N/A N/A</v>
      </c>
      <c r="AN354" s="2" t="str">
        <f>_xll.BDP($B354,AN$2)</f>
        <v>#N/A N/A</v>
      </c>
      <c r="AO354" s="2"/>
      <c r="AP354">
        <f>_xll.BDP(LEFT($H354,LEN($H354)-2)&amp;"Equity",AP$2)</f>
        <v>0.13596201801831398</v>
      </c>
      <c r="AQ354">
        <f>_xll.BDP(LEFT($H354,LEN($H354)-2)&amp;"Equity",AQ$2)</f>
        <v>0.30033211104547886</v>
      </c>
      <c r="AR354" s="2" t="str">
        <f>_xll.BDP($B354,AR$2)</f>
        <v>NASDAQ/NGM</v>
      </c>
      <c r="AS354" s="2"/>
      <c r="AT354" s="2">
        <f>_xll.BDP($B354,AT$2)</f>
        <v>10.223185793211961</v>
      </c>
      <c r="AU354" s="2">
        <f>_xll.BDP($B354,AU$2)</f>
        <v>10.223185793211961</v>
      </c>
      <c r="AV354" s="7">
        <f>_xll.BDP($B354,AV$2)</f>
        <v>3962144</v>
      </c>
      <c r="AW354" s="8">
        <f t="shared" si="12"/>
        <v>78054236.799999997</v>
      </c>
      <c r="AX354" s="7" t="str">
        <f>_xll.BDP($B354,AX$2)</f>
        <v>US42226B2043</v>
      </c>
      <c r="AY354" s="7" t="str">
        <f>_xll.BDP($B354,AY$2)</f>
        <v>BKQNVP4</v>
      </c>
    </row>
    <row r="355" spans="2:51" x14ac:dyDescent="0.25">
      <c r="B355" t="s">
        <v>1125</v>
      </c>
      <c r="C355">
        <f>_xll.BDP($B355,C$2)</f>
        <v>16.46</v>
      </c>
      <c r="D355" s="3">
        <f>_xll.BDP($B355,D$2)/100</f>
        <v>-0.14053645636569698</v>
      </c>
      <c r="E355" s="1">
        <f>_xll.BDP($B355,E$2)</f>
        <v>8536.0983606557384</v>
      </c>
      <c r="G355" t="str">
        <f>_xll.BDP($B355,G$2)</f>
        <v>HEARTLAND FINANCIAL USA</v>
      </c>
      <c r="H355" t="str">
        <f>_xll.BDP($B355,H$2)</f>
        <v>HTLF US</v>
      </c>
      <c r="I355">
        <f>_xll.BDP(LEFT($H355,LEN(H355)-2)&amp;"Equity",I$2)</f>
        <v>39.06</v>
      </c>
      <c r="J355" s="3">
        <f>_xll.BDP(LEFT($H355,LEN($H355)-2)&amp;"Equity",J$2)/100</f>
        <v>-0.20995139999999998</v>
      </c>
      <c r="K355" t="str">
        <f>_xll.BDP(H355&amp;" Equity",$K$2)</f>
        <v>4/25/2023</v>
      </c>
      <c r="M355">
        <f>_xll.BDP($B355,M$2)</f>
        <v>667.5</v>
      </c>
      <c r="N355">
        <f>_xll.BDP($B355,N$2)</f>
        <v>7.4842296589329633</v>
      </c>
      <c r="O355">
        <f>_xll.BDP($B355,O$2)</f>
        <v>10.06119917616676</v>
      </c>
      <c r="P355">
        <f>_xll.BDP($B355,P$2)</f>
        <v>10.05047272509365</v>
      </c>
      <c r="Q355">
        <f>_xll.BDP($B355,Q$2)</f>
        <v>10.05047272509365</v>
      </c>
      <c r="R355" t="str">
        <f>_xll.BDP($B355,R$2)</f>
        <v>PERP/CALL</v>
      </c>
      <c r="S355" t="str">
        <f>_xll.BDP($B355,S$2)</f>
        <v>VARIABLE</v>
      </c>
      <c r="T355">
        <f>_xll.BDP($B355,T$2)</f>
        <v>7</v>
      </c>
      <c r="U355">
        <f>_xll.BDP($B355,U$2)</f>
        <v>25</v>
      </c>
      <c r="V355" s="4" t="str">
        <f>_xll.BDP($B355,V$2)</f>
        <v>Quarter</v>
      </c>
      <c r="W355" s="4">
        <f>_xll.BDS($B355,"dvd_hist_all","startrow=1","endrow=1","startcol=2","endcol=2")</f>
        <v>45015</v>
      </c>
      <c r="X355" s="4">
        <f>_xll.BDS($B355,"dvd_hist_all","startrow=1","endrow=1","startcol=2","endcol=2")</f>
        <v>45015</v>
      </c>
      <c r="Y355" s="2" t="str">
        <f>_xll.BDP($B355,Y$2)</f>
        <v>NON-CUMULATIVE</v>
      </c>
      <c r="Z355" t="str">
        <f>_xll.BDP($B355,Z$2)</f>
        <v>7/15/2025</v>
      </c>
      <c r="AA355" t="str">
        <f>_xll.BDP($B355,AA$2)</f>
        <v>#N/A Field Not Applicable</v>
      </c>
      <c r="AB355" t="str">
        <f>_xll.BDP($B355,AB$2)</f>
        <v>#N/A N/A</v>
      </c>
      <c r="AC355" t="str">
        <f>_xll.BDP($B355,AC$2)</f>
        <v>#N/A Field Not Applicable</v>
      </c>
      <c r="AH355" t="str">
        <f>_xll.BDP($B355,AH$2)</f>
        <v>N</v>
      </c>
      <c r="AI355" t="str">
        <f>_xll.BDP($B355,AI$2)</f>
        <v>Not Confirmed</v>
      </c>
      <c r="AJ355" t="str">
        <f>_xll.BDP($B355,AJ$2)</f>
        <v>N</v>
      </c>
      <c r="AK355" t="str">
        <f>_xll.BDP($B355,AK$2)</f>
        <v>Preferred</v>
      </c>
      <c r="AL355" s="2" t="str">
        <f>_xll.BDP($B355,AL$2)</f>
        <v>42234Q201</v>
      </c>
      <c r="AM355" s="2" t="str">
        <f>_xll.BDP($B355,AM$2)</f>
        <v>#N/A N/A</v>
      </c>
      <c r="AN355" s="2" t="str">
        <f>_xll.BDP($B355,AN$2)</f>
        <v>#N/A N/A</v>
      </c>
      <c r="AO355" s="2"/>
      <c r="AP355">
        <f>_xll.BDP(LEFT($H355,LEN($H355)-2)&amp;"Equity",AP$2)</f>
        <v>4.7475338048597049E-4</v>
      </c>
      <c r="AQ355">
        <f>_xll.BDP(LEFT($H355,LEN($H355)-2)&amp;"Equity",AQ$2)</f>
        <v>1.8561418520365414E-2</v>
      </c>
      <c r="AR355" s="2" t="str">
        <f>_xll.BDP($B355,AR$2)</f>
        <v>NASDAQ/NGS</v>
      </c>
      <c r="AS355" s="2"/>
      <c r="AT355" s="2">
        <f>_xll.BDP($B355,AT$2)</f>
        <v>1.9062058199525223</v>
      </c>
      <c r="AU355" s="2">
        <f>_xll.BDP($B355,AU$2)</f>
        <v>1.9062058199525223</v>
      </c>
      <c r="AV355" s="7">
        <f>_xll.BDP($B355,AV$2)</f>
        <v>4600000</v>
      </c>
      <c r="AW355" s="8">
        <f t="shared" si="12"/>
        <v>75716000</v>
      </c>
      <c r="AX355" s="7" t="str">
        <f>_xll.BDP($B355,AX$2)</f>
        <v>US42234Q2012</v>
      </c>
      <c r="AY355" s="7" t="str">
        <f>_xll.BDP($B355,AY$2)</f>
        <v>BK80XZ7</v>
      </c>
    </row>
    <row r="356" spans="2:51" x14ac:dyDescent="0.25">
      <c r="B356" t="s">
        <v>855</v>
      </c>
      <c r="C356">
        <f>_xll.BDP($B356,C$2)</f>
        <v>21.29</v>
      </c>
      <c r="D356" s="3">
        <f>_xll.BDP($B356,D$2)/100</f>
        <v>-0.12935737976782755</v>
      </c>
      <c r="E356" s="1">
        <f>_xll.BDP($B356,E$2)</f>
        <v>2296.2295081967213</v>
      </c>
      <c r="G356" t="str">
        <f>_xll.BDP($B356,G$2)</f>
        <v>FIRST INTERNET BANCORP</v>
      </c>
      <c r="H356" t="str">
        <f>_xll.BDP($B356,H$2)</f>
        <v>INBK US</v>
      </c>
      <c r="I356">
        <f>_xll.BDP(LEFT($H356,LEN(H356)-2)&amp;"Equity",I$2)</f>
        <v>16.91</v>
      </c>
      <c r="J356" s="3">
        <f>_xll.BDP(LEFT($H356,LEN($H356)-2)&amp;"Equity",J$2)/100</f>
        <v>-0.37393560000000003</v>
      </c>
      <c r="K356" t="str">
        <f>_xll.BDP(H356&amp;" Equity",$K$2)</f>
        <v>4/20/2023</v>
      </c>
      <c r="M356">
        <f>_xll.BDP($B356,M$2)</f>
        <v>411.4</v>
      </c>
      <c r="N356">
        <f>_xll.BDP($B356,N$2)</f>
        <v>6.6986714301663506</v>
      </c>
      <c r="O356">
        <f>_xll.BDP($B356,O$2)</f>
        <v>10.561397146800655</v>
      </c>
      <c r="P356">
        <f>_xll.BDP($B356,P$2)</f>
        <v>14.613014637934329</v>
      </c>
      <c r="Q356">
        <f>_xll.BDP($B356,Q$2)</f>
        <v>14.613014637934329</v>
      </c>
      <c r="R356" t="str">
        <f>_xll.BDP($B356,R$2)</f>
        <v>CALLABLE</v>
      </c>
      <c r="S356" t="str">
        <f>_xll.BDP($B356,S$2)</f>
        <v>VARIABLE</v>
      </c>
      <c r="T356">
        <f>_xll.BDP($B356,T$2)</f>
        <v>6</v>
      </c>
      <c r="U356">
        <f>_xll.BDP($B356,U$2)</f>
        <v>25</v>
      </c>
      <c r="V356" s="4" t="str">
        <f>_xll.BDP($B356,V$2)</f>
        <v>Quarter</v>
      </c>
      <c r="W356" s="4">
        <f>_xll.BDS($B356,"dvd_hist_all","startrow=1","endrow=1","startcol=2","endcol=2")</f>
        <v>44971</v>
      </c>
      <c r="X356" s="4">
        <f>_xll.BDS($B356,"dvd_hist_all","startrow=1","endrow=1","startcol=2","endcol=2")</f>
        <v>44971</v>
      </c>
      <c r="Y356" s="2" t="str">
        <f>_xll.BDP($B356,Y$2)</f>
        <v>#N/A Field Not Applicable</v>
      </c>
      <c r="Z356" t="str">
        <f>_xll.BDP($B356,Z$2)</f>
        <v>6/30/2024</v>
      </c>
      <c r="AA356">
        <f>_xll.BDP($B356,AA$2)</f>
        <v>30</v>
      </c>
      <c r="AB356" t="str">
        <f>_xll.BDP($B356,AB$2)</f>
        <v>Anytime</v>
      </c>
      <c r="AC356" t="str">
        <f>_xll.BDP($B356,AC$2)</f>
        <v>6/30/2029</v>
      </c>
      <c r="AH356" t="str">
        <f>_xll.BDP($B356,AH$2)</f>
        <v>N</v>
      </c>
      <c r="AI356" t="str">
        <f>_xll.BDP($B356,AI$2)</f>
        <v>Not Confirmed</v>
      </c>
      <c r="AJ356" t="str">
        <f>_xll.BDP($B356,AJ$2)</f>
        <v>#N/A N/A</v>
      </c>
      <c r="AK356" t="str">
        <f>_xll.BDP($B356,AK$2)</f>
        <v>Subordinated</v>
      </c>
      <c r="AL356" s="2" t="str">
        <f>_xll.BDP($B356,AL$2)</f>
        <v>320557309</v>
      </c>
      <c r="AM356" s="2" t="str">
        <f>_xll.BDP($B356,AM$2)</f>
        <v>#N/A N/A</v>
      </c>
      <c r="AN356" s="2" t="str">
        <f>_xll.BDP($B356,AN$2)</f>
        <v>#N/A N/A</v>
      </c>
      <c r="AO356" s="2"/>
      <c r="AP356">
        <f>_xll.BDP(LEFT($H356,LEN($H356)-2)&amp;"Equity",AP$2)</f>
        <v>7.3098627910332947E-3</v>
      </c>
      <c r="AQ356">
        <f>_xll.BDP(LEFT($H356,LEN($H356)-2)&amp;"Equity",AQ$2)</f>
        <v>3.5017019551352169E-2</v>
      </c>
      <c r="AR356" s="2" t="str">
        <f>_xll.BDP($B356,AR$2)</f>
        <v>NASDAQ/NGS</v>
      </c>
      <c r="AS356" s="2"/>
      <c r="AT356" s="2">
        <f>_xll.BDP($B356,AT$2)</f>
        <v>1.1532133741291102</v>
      </c>
      <c r="AU356" s="2">
        <f>_xll.BDP($B356,AU$2)</f>
        <v>1.1532133741291102</v>
      </c>
      <c r="AV356" s="7">
        <f>_xll.BDP($B356,AV$2)</f>
        <v>1400000</v>
      </c>
      <c r="AW356" s="8">
        <f t="shared" si="12"/>
        <v>29806000</v>
      </c>
      <c r="AX356" s="7" t="str">
        <f>_xll.BDP($B356,AX$2)</f>
        <v>US3205573096</v>
      </c>
      <c r="AY356" s="7" t="str">
        <f>_xll.BDP($B356,AY$2)</f>
        <v>BJ84CJ9</v>
      </c>
    </row>
    <row r="357" spans="2:51" x14ac:dyDescent="0.25">
      <c r="B357" t="s">
        <v>1126</v>
      </c>
      <c r="C357">
        <f>_xll.BDP($B357,C$2)</f>
        <v>15.425000000000001</v>
      </c>
      <c r="D357" s="3">
        <f>_xll.BDP($B357,D$2)/100</f>
        <v>-0.15880693268843199</v>
      </c>
      <c r="E357" s="1">
        <f>_xll.BDP($B357,E$2)</f>
        <v>22285.065573770491</v>
      </c>
      <c r="G357" t="str">
        <f>_xll.BDP($B357,G$2)</f>
        <v>FIRST HORIZON CORP</v>
      </c>
      <c r="H357" t="str">
        <f>_xll.BDP($B357,H$2)</f>
        <v>FHN US</v>
      </c>
      <c r="I357">
        <f>_xll.BDP(LEFT($H357,LEN(H357)-2)&amp;"Equity",I$2)</f>
        <v>17.23</v>
      </c>
      <c r="J357" s="3">
        <f>_xll.BDP(LEFT($H357,LEN($H357)-2)&amp;"Equity",J$2)/100</f>
        <v>-0.29769489999999998</v>
      </c>
      <c r="K357" t="str">
        <f>_xll.BDP(H357&amp;" Equity",$K$2)</f>
        <v>4/19/2023</v>
      </c>
      <c r="M357">
        <f>_xll.BDP($B357,M$2)</f>
        <v>385.9</v>
      </c>
      <c r="N357">
        <f>_xll.BDP($B357,N$2)</f>
        <v>6.9950785955668549</v>
      </c>
      <c r="O357">
        <f>_xll.BDP($B357,O$2)</f>
        <v>10.069065308803571</v>
      </c>
      <c r="P357">
        <f>_xll.BDP($B357,P$2)</f>
        <v>19.417996567639715</v>
      </c>
      <c r="Q357">
        <f>_xll.BDP($B357,Q$2)</f>
        <v>19.417996567639715</v>
      </c>
      <c r="R357" t="str">
        <f>_xll.BDP($B357,R$2)</f>
        <v>PERP/CALL</v>
      </c>
      <c r="S357" t="str">
        <f>_xll.BDP($B357,S$2)</f>
        <v>VARIABLE</v>
      </c>
      <c r="T357">
        <f>_xll.BDP($B357,T$2)</f>
        <v>6.1</v>
      </c>
      <c r="U357">
        <f>_xll.BDP($B357,U$2)</f>
        <v>25</v>
      </c>
      <c r="V357" s="4" t="str">
        <f>_xll.BDP($B357,V$2)</f>
        <v>Semi-Anl</v>
      </c>
      <c r="W357" s="4">
        <f>_xll.BDS($B357,"dvd_hist_all","startrow=1","endrow=1","startcol=2","endcol=2")</f>
        <v>45029</v>
      </c>
      <c r="X357" s="4">
        <f>_xll.BDS($B357,"dvd_hist_all","startrow=1","endrow=1","startcol=2","endcol=2")</f>
        <v>45029</v>
      </c>
      <c r="Y357" s="2" t="str">
        <f>_xll.BDP($B357,Y$2)</f>
        <v>#N/A Field Not Applicable</v>
      </c>
      <c r="Z357" t="str">
        <f>_xll.BDP($B357,Z$2)</f>
        <v>5/1/2024</v>
      </c>
      <c r="AA357">
        <f>_xll.BDP($B357,AA$2)</f>
        <v>30</v>
      </c>
      <c r="AB357" t="str">
        <f>_xll.BDP($B357,AB$2)</f>
        <v>Quarterly</v>
      </c>
      <c r="AC357" t="str">
        <f>_xll.BDP($B357,AC$2)</f>
        <v>#N/A Field Not Applicable</v>
      </c>
      <c r="AH357" t="str">
        <f>_xll.BDP($B357,AH$2)</f>
        <v>N</v>
      </c>
      <c r="AI357" t="str">
        <f>_xll.BDP($B357,AI$2)</f>
        <v>Yes</v>
      </c>
      <c r="AJ357" t="str">
        <f>_xll.BDP($B357,AJ$2)</f>
        <v>#N/A N/A</v>
      </c>
      <c r="AK357" t="str">
        <f>_xll.BDP($B357,AK$2)</f>
        <v>Preferred</v>
      </c>
      <c r="AL357" s="2" t="str">
        <f>_xll.BDP($B357,AL$2)</f>
        <v>320517808</v>
      </c>
      <c r="AM357" s="2" t="str">
        <f>_xll.BDP($B357,AM$2)</f>
        <v>BB- *+</v>
      </c>
      <c r="AN357" s="2" t="str">
        <f>_xll.BDP($B357,AN$2)</f>
        <v>#N/A N/A</v>
      </c>
      <c r="AO357" s="2"/>
      <c r="AP357">
        <f>_xll.BDP(LEFT($H357,LEN($H357)-2)&amp;"Equity",AP$2)</f>
        <v>3.761767313245068E-4</v>
      </c>
      <c r="AQ357">
        <f>_xll.BDP(LEFT($H357,LEN($H357)-2)&amp;"Equity",AQ$2)</f>
        <v>1.8432419402999334E-2</v>
      </c>
      <c r="AR357" s="2" t="str">
        <f>_xll.BDP($B357,AR$2)</f>
        <v>NEW YORK</v>
      </c>
      <c r="AS357" s="2"/>
      <c r="AT357" s="2">
        <f>_xll.BDP($B357,AT$2)</f>
        <v>0.77483441161959499</v>
      </c>
      <c r="AU357" s="2">
        <f>_xll.BDP($B357,AU$2)</f>
        <v>0.77483441161959499</v>
      </c>
      <c r="AV357" s="7">
        <f>_xll.BDP($B357,AV$2)</f>
        <v>4000000</v>
      </c>
      <c r="AW357" s="8">
        <f t="shared" si="12"/>
        <v>61700000</v>
      </c>
      <c r="AX357" s="7" t="str">
        <f>_xll.BDP($B357,AX$2)</f>
        <v>US3205178086</v>
      </c>
      <c r="AY357" s="7" t="str">
        <f>_xll.BDP($B357,AY$2)</f>
        <v>BL6LHT1</v>
      </c>
    </row>
    <row r="358" spans="2:51" x14ac:dyDescent="0.25">
      <c r="B358" t="s">
        <v>1127</v>
      </c>
      <c r="C358">
        <f>_xll.BDP($B358,C$2)</f>
        <v>23.7</v>
      </c>
      <c r="D358" s="3">
        <f>_xll.BDP($B358,D$2)/100</f>
        <v>-0.12252964426877476</v>
      </c>
      <c r="E358" s="1">
        <f>_xll.BDP($B358,E$2)</f>
        <v>6884.5081967213118</v>
      </c>
      <c r="G358" t="str">
        <f>_xll.BDP($B358,G$2)</f>
        <v>FIRST HORIZON CORP</v>
      </c>
      <c r="H358" t="str">
        <f>_xll.BDP($B358,H$2)</f>
        <v>FHN US</v>
      </c>
      <c r="I358">
        <f>_xll.BDP(LEFT($H358,LEN(H358)-2)&amp;"Equity",I$2)</f>
        <v>17.23</v>
      </c>
      <c r="J358" s="3">
        <f>_xll.BDP(LEFT($H358,LEN($H358)-2)&amp;"Equity",J$2)/100</f>
        <v>-0.29769489999999998</v>
      </c>
      <c r="K358" t="str">
        <f>_xll.BDP(H358&amp;" Equity",$K$2)</f>
        <v>4/19/2023</v>
      </c>
      <c r="M358">
        <f>_xll.BDP($B358,M$2)</f>
        <v>492</v>
      </c>
      <c r="N358">
        <f>_xll.BDP($B358,N$2)</f>
        <v>6.4323305815460046</v>
      </c>
      <c r="O358">
        <f>_xll.BDP($B358,O$2)</f>
        <v>8.971447765511666</v>
      </c>
      <c r="P358">
        <f>_xll.BDP($B358,P$2)</f>
        <v>5.5634053422448693</v>
      </c>
      <c r="Q358">
        <f>_xll.BDP($B358,Q$2)</f>
        <v>5.5634053422448693</v>
      </c>
      <c r="R358" t="str">
        <f>_xll.BDP($B358,R$2)</f>
        <v>PERP/CALL</v>
      </c>
      <c r="S358" t="str">
        <f>_xll.BDP($B358,S$2)</f>
        <v>VARIABLE</v>
      </c>
      <c r="T358">
        <f>_xll.BDP($B358,T$2)</f>
        <v>6.6</v>
      </c>
      <c r="U358">
        <f>_xll.BDP($B358,U$2)</f>
        <v>25</v>
      </c>
      <c r="V358" s="4" t="str">
        <f>_xll.BDP($B358,V$2)</f>
        <v>Quarter</v>
      </c>
      <c r="W358" s="4">
        <f>_xll.BDS($B358,"dvd_hist_all","startrow=1","endrow=1","startcol=2","endcol=2")</f>
        <v>45029</v>
      </c>
      <c r="X358" s="4">
        <f>_xll.BDS($B358,"dvd_hist_all","startrow=1","endrow=1","startcol=2","endcol=2")</f>
        <v>45029</v>
      </c>
      <c r="Y358" s="2" t="str">
        <f>_xll.BDP($B358,Y$2)</f>
        <v>#N/A Field Not Applicable</v>
      </c>
      <c r="Z358" t="str">
        <f>_xll.BDP($B358,Z$2)</f>
        <v>5/1/2026</v>
      </c>
      <c r="AA358">
        <f>_xll.BDP($B358,AA$2)</f>
        <v>30</v>
      </c>
      <c r="AB358" t="str">
        <f>_xll.BDP($B358,AB$2)</f>
        <v>Quarterly</v>
      </c>
      <c r="AC358" t="str">
        <f>_xll.BDP($B358,AC$2)</f>
        <v>#N/A Field Not Applicable</v>
      </c>
      <c r="AH358" t="str">
        <f>_xll.BDP($B358,AH$2)</f>
        <v>N</v>
      </c>
      <c r="AI358" t="str">
        <f>_xll.BDP($B358,AI$2)</f>
        <v>Not Confirmed</v>
      </c>
      <c r="AJ358" t="str">
        <f>_xll.BDP($B358,AJ$2)</f>
        <v>#N/A N/A</v>
      </c>
      <c r="AK358" t="str">
        <f>_xll.BDP($B358,AK$2)</f>
        <v>Preferred</v>
      </c>
      <c r="AL358" s="2" t="str">
        <f>_xll.BDP($B358,AL$2)</f>
        <v>320517600</v>
      </c>
      <c r="AM358" s="2" t="str">
        <f>_xll.BDP($B358,AM$2)</f>
        <v>BB- *+</v>
      </c>
      <c r="AN358" s="2" t="str">
        <f>_xll.BDP($B358,AN$2)</f>
        <v>#N/A N/A</v>
      </c>
      <c r="AO358" s="2"/>
      <c r="AP358">
        <f>_xll.BDP(LEFT($H358,LEN($H358)-2)&amp;"Equity",AP$2)</f>
        <v>3.761767313245068E-4</v>
      </c>
      <c r="AQ358">
        <f>_xll.BDP(LEFT($H358,LEN($H358)-2)&amp;"Equity",AQ$2)</f>
        <v>1.8432419402999334E-2</v>
      </c>
      <c r="AR358" s="2" t="str">
        <f>_xll.BDP($B358,AR$2)</f>
        <v>NEW YORK</v>
      </c>
      <c r="AS358" s="2"/>
      <c r="AT358" s="2">
        <f>_xll.BDP($B358,AT$2)</f>
        <v>2.7141644884647862</v>
      </c>
      <c r="AU358" s="2">
        <f>_xll.BDP($B358,AU$2)</f>
        <v>2.7141644884647862</v>
      </c>
      <c r="AV358" s="7">
        <f>_xll.BDP($B358,AV$2)</f>
        <v>2300000</v>
      </c>
      <c r="AW358" s="8">
        <f t="shared" si="12"/>
        <v>54510000</v>
      </c>
      <c r="AX358" s="7" t="str">
        <f>_xll.BDP($B358,AX$2)</f>
        <v>US3205176007</v>
      </c>
      <c r="AY358" s="7" t="str">
        <f>_xll.BDP($B358,AY$2)</f>
        <v>BL6LCV8</v>
      </c>
    </row>
    <row r="359" spans="2:51" x14ac:dyDescent="0.25">
      <c r="B359" t="s">
        <v>1111</v>
      </c>
      <c r="C359">
        <f>_xll.BDP($B359,C$2)</f>
        <v>17.510000000000002</v>
      </c>
      <c r="D359" s="3">
        <f>_xll.BDP($B359,D$2)/100</f>
        <v>-0.13623532090820928</v>
      </c>
      <c r="E359" s="1">
        <f>_xll.BDP($B359,E$2)</f>
        <v>8916.377049180328</v>
      </c>
      <c r="G359" t="str">
        <f>_xll.BDP($B359,G$2)</f>
        <v>FIRST HORIZON CORP</v>
      </c>
      <c r="H359" t="str">
        <f>_xll.BDP($B359,H$2)</f>
        <v>FHN US</v>
      </c>
      <c r="I359">
        <f>_xll.BDP(LEFT($H359,LEN(H359)-2)&amp;"Equity",I$2)</f>
        <v>17.23</v>
      </c>
      <c r="J359" s="3">
        <f>_xll.BDP(LEFT($H359,LEN($H359)-2)&amp;"Equity",J$2)/100</f>
        <v>-0.29769489999999998</v>
      </c>
      <c r="K359" t="str">
        <f>_xll.BDP(H359&amp;" Equity",$K$2)</f>
        <v>4/19/2023</v>
      </c>
      <c r="M359">
        <f>_xll.BDP($B359,M$2)</f>
        <v>426.2</v>
      </c>
      <c r="N359" t="str">
        <f>_xll.BDP($B359,N$2)</f>
        <v>#N/A N/A</v>
      </c>
      <c r="O359" t="str">
        <f>_xll.BDP($B359,O$2)</f>
        <v>#N/A N/A</v>
      </c>
      <c r="P359" t="str">
        <f>_xll.BDP($B359,P$2)</f>
        <v>#N/A N/A</v>
      </c>
      <c r="Q359" t="str">
        <f>_xll.BDP($B359,Q$2)</f>
        <v>#N/A N/A</v>
      </c>
      <c r="R359" t="str">
        <f>_xll.BDP($B359,R$2)</f>
        <v>PERP/CALL</v>
      </c>
      <c r="S359" t="str">
        <f>_xll.BDP($B359,S$2)</f>
        <v>VARIABLE</v>
      </c>
      <c r="T359">
        <f>_xll.BDP($B359,T$2)</f>
        <v>6.625</v>
      </c>
      <c r="U359">
        <f>_xll.BDP($B359,U$2)</f>
        <v>25</v>
      </c>
      <c r="V359" s="4" t="str">
        <f>_xll.BDP($B359,V$2)</f>
        <v>Semi-Anl</v>
      </c>
      <c r="W359" s="4">
        <f>_xll.BDS($B359,"dvd_hist_all","startrow=1","endrow=1","startcol=2","endcol=2")</f>
        <v>44939</v>
      </c>
      <c r="X359" s="4">
        <f>_xll.BDS($B359,"dvd_hist_all","startrow=1","endrow=1","startcol=2","endcol=2")</f>
        <v>44939</v>
      </c>
      <c r="Y359" s="2" t="str">
        <f>_xll.BDP($B359,Y$2)</f>
        <v>#N/A Field Not Applicable</v>
      </c>
      <c r="Z359" t="str">
        <f>_xll.BDP($B359,Z$2)</f>
        <v>8/1/2025</v>
      </c>
      <c r="AA359">
        <f>_xll.BDP($B359,AA$2)</f>
        <v>30</v>
      </c>
      <c r="AB359" t="str">
        <f>_xll.BDP($B359,AB$2)</f>
        <v>Quarterly</v>
      </c>
      <c r="AC359" t="str">
        <f>_xll.BDP($B359,AC$2)</f>
        <v>#N/A Field Not Applicable</v>
      </c>
      <c r="AH359" t="str">
        <f>_xll.BDP($B359,AH$2)</f>
        <v>N</v>
      </c>
      <c r="AI359" t="str">
        <f>_xll.BDP($B359,AI$2)</f>
        <v>Not Confirmed</v>
      </c>
      <c r="AJ359" t="str">
        <f>_xll.BDP($B359,AJ$2)</f>
        <v>#N/A N/A</v>
      </c>
      <c r="AK359" t="str">
        <f>_xll.BDP($B359,AK$2)</f>
        <v>Preferred</v>
      </c>
      <c r="AL359" s="2" t="str">
        <f>_xll.BDP($B359,AL$2)</f>
        <v>320517501</v>
      </c>
      <c r="AM359" s="2" t="str">
        <f>_xll.BDP($B359,AM$2)</f>
        <v>BB- *+</v>
      </c>
      <c r="AN359" s="2" t="str">
        <f>_xll.BDP($B359,AN$2)</f>
        <v>#N/A N/A</v>
      </c>
      <c r="AO359" s="2"/>
      <c r="AP359">
        <f>_xll.BDP(LEFT($H359,LEN($H359)-2)&amp;"Equity",AP$2)</f>
        <v>3.761767313245068E-4</v>
      </c>
      <c r="AQ359">
        <f>_xll.BDP(LEFT($H359,LEN($H359)-2)&amp;"Equity",AQ$2)</f>
        <v>1.8432419402999334E-2</v>
      </c>
      <c r="AR359" s="2" t="str">
        <f>_xll.BDP($B359,AR$2)</f>
        <v>NEW YORK</v>
      </c>
      <c r="AS359" s="2"/>
      <c r="AT359" s="2" t="str">
        <f>_xll.BDP($B359,AT$2)</f>
        <v>#N/A N/A</v>
      </c>
      <c r="AU359" s="2" t="str">
        <f>_xll.BDP($B359,AU$2)</f>
        <v>#N/A N/A</v>
      </c>
      <c r="AV359" s="7">
        <f>_xll.BDP($B359,AV$2)</f>
        <v>3200000</v>
      </c>
      <c r="AW359" s="8">
        <f t="shared" si="12"/>
        <v>56032000.000000007</v>
      </c>
      <c r="AX359" s="7" t="str">
        <f>_xll.BDP($B359,AX$2)</f>
        <v>US3205175017</v>
      </c>
      <c r="AY359" s="7" t="str">
        <f>_xll.BDP($B359,AY$2)</f>
        <v>BL6LCT6</v>
      </c>
    </row>
    <row r="360" spans="2:51" x14ac:dyDescent="0.25">
      <c r="B360" t="s">
        <v>216</v>
      </c>
      <c r="C360">
        <f>_xll.BDP($B360,C$2)</f>
        <v>25.439999999999998</v>
      </c>
      <c r="D360" s="3">
        <f>_xll.BDP($B360,D$2)/100</f>
        <v>-1.6571251799770138E-2</v>
      </c>
      <c r="E360" s="1">
        <f>_xll.BDP($B360,E$2)</f>
        <v>1074</v>
      </c>
      <c r="G360" t="str">
        <f>_xll.BDP($B360,G$2)</f>
        <v>INNOVATIVE INDUSTRIAL</v>
      </c>
      <c r="H360" t="str">
        <f>_xll.BDP($B360,H$2)</f>
        <v>IIPR US</v>
      </c>
      <c r="I360">
        <f>_xll.BDP(LEFT($H360,LEN(H360)-2)&amp;"Equity",I$2)</f>
        <v>75.02</v>
      </c>
      <c r="J360" s="3">
        <f>_xll.BDP(LEFT($H360,LEN($H360)-2)&amp;"Equity",J$2)/100</f>
        <v>-0.15145350000000002</v>
      </c>
      <c r="K360" t="str">
        <f>_xll.BDP(H360&amp;" Equity",$K$2)</f>
        <v>5/4/2023</v>
      </c>
      <c r="M360" t="str">
        <f>_xll.BDP($B360,M$2)</f>
        <v>#N/A Field Not Applicable</v>
      </c>
      <c r="N360">
        <f>_xll.BDP($B360,N$2)</f>
        <v>8.7762067284251586</v>
      </c>
      <c r="O360">
        <f>_xll.BDP($B360,O$2)</f>
        <v>8.7762067284251586</v>
      </c>
      <c r="P360">
        <f>_xll.BDP($B360,P$2)</f>
        <v>-27.61206675600641</v>
      </c>
      <c r="Q360">
        <f>_xll.BDP($B360,Q$2)</f>
        <v>-27.612066760000001</v>
      </c>
      <c r="R360" t="str">
        <f>_xll.BDP($B360,R$2)</f>
        <v>PERP/CALL</v>
      </c>
      <c r="S360" t="str">
        <f>_xll.BDP($B360,S$2)</f>
        <v>FIXED</v>
      </c>
      <c r="T360">
        <f>_xll.BDP($B360,T$2)</f>
        <v>9</v>
      </c>
      <c r="U360">
        <f>_xll.BDP($B360,U$2)</f>
        <v>25</v>
      </c>
      <c r="V360" s="4" t="str">
        <f>_xll.BDP($B360,V$2)</f>
        <v>Quarter</v>
      </c>
      <c r="W360" s="4">
        <f>_xll.BDS($B360,"dvd_hist_all","startrow=1","endrow=1","startcol=2","endcol=2")</f>
        <v>45015</v>
      </c>
      <c r="X360" s="4">
        <f>_xll.BDS($B360,"dvd_hist_all","startrow=1","endrow=1","startcol=2","endcol=2")</f>
        <v>45015</v>
      </c>
      <c r="Y360" s="2" t="str">
        <f>_xll.BDP($B360,Y$2)</f>
        <v>CUMULATIVE</v>
      </c>
      <c r="Z360" t="str">
        <f>_xll.BDP($B360,Z$2)</f>
        <v>4/28/2023</v>
      </c>
      <c r="AA360">
        <f>_xll.BDP($B360,AA$2)</f>
        <v>30</v>
      </c>
      <c r="AB360" t="str">
        <f>_xll.BDP($B360,AB$2)</f>
        <v>Anytime</v>
      </c>
      <c r="AC360" t="str">
        <f>_xll.BDP($B360,AC$2)</f>
        <v>#N/A Field Not Applicable</v>
      </c>
      <c r="AH360" t="str">
        <f>_xll.BDP($B360,AH$2)</f>
        <v>N</v>
      </c>
      <c r="AI360" t="str">
        <f>_xll.BDP($B360,AI$2)</f>
        <v>Not Confirmed</v>
      </c>
      <c r="AJ360" t="str">
        <f>_xll.BDP($B360,AJ$2)</f>
        <v>Y</v>
      </c>
      <c r="AK360" t="str">
        <f>_xll.BDP($B360,AK$2)</f>
        <v>Preferred</v>
      </c>
      <c r="AL360" s="2" t="str">
        <f>_xll.BDP($B360,AL$2)</f>
        <v>45781V200</v>
      </c>
      <c r="AM360" s="2" t="str">
        <f>_xll.BDP($B360,AM$2)</f>
        <v>#N/A N/A</v>
      </c>
      <c r="AN360" s="2" t="str">
        <f>_xll.BDP($B360,AN$2)</f>
        <v>#N/A N/A</v>
      </c>
      <c r="AO360" s="2"/>
      <c r="AP360">
        <f>_xll.BDP(LEFT($H360,LEN($H360)-2)&amp;"Equity",AP$2)</f>
        <v>2.2727273069957921E-3</v>
      </c>
      <c r="AQ360">
        <f>_xll.BDP(LEFT($H360,LEN($H360)-2)&amp;"Equity",AQ$2)</f>
        <v>3.5886868842458619E-2</v>
      </c>
      <c r="AR360" s="2" t="str">
        <f>_xll.BDP($B360,AR$2)</f>
        <v>NEW YORK</v>
      </c>
      <c r="AS360" s="2"/>
      <c r="AT360" s="2">
        <f>_xll.BDP($B360,AT$2)</f>
        <v>10.812207596840993</v>
      </c>
      <c r="AU360" s="2">
        <f>_xll.BDP($B360,AU$2)</f>
        <v>10.812207596840993</v>
      </c>
      <c r="AV360" s="7">
        <f>_xll.BDP($B360,AV$2)</f>
        <v>600000</v>
      </c>
      <c r="AW360" s="8">
        <f t="shared" si="12"/>
        <v>15263999.999999998</v>
      </c>
      <c r="AX360" s="7" t="str">
        <f>_xll.BDP($B360,AX$2)</f>
        <v>US45781V2007</v>
      </c>
      <c r="AY360" s="7" t="str">
        <f>_xll.BDP($B360,AY$2)</f>
        <v>BZ7M229</v>
      </c>
    </row>
    <row r="361" spans="2:51" x14ac:dyDescent="0.25">
      <c r="B361" t="s">
        <v>4464</v>
      </c>
      <c r="C361">
        <f>_xll.BDP($B361,C$2)</f>
        <v>207.98</v>
      </c>
      <c r="D361" s="3">
        <f>_xll.BDP($B361,D$2)/100</f>
        <v>-0.15535956580732704</v>
      </c>
      <c r="E361" s="1" t="str">
        <f>_xll.BDP($B361,E$2)</f>
        <v>#N/A N/A</v>
      </c>
      <c r="G361" t="str">
        <f>_xll.BDP($B361,G$2)</f>
        <v>COHERENT CORP</v>
      </c>
      <c r="H361" t="str">
        <f>_xll.BDP($B361,H$2)</f>
        <v>COHR US</v>
      </c>
      <c r="I361">
        <f>_xll.BDP(LEFT($H361,LEN(H361)-2)&amp;"Equity",I$2)</f>
        <v>35.15</v>
      </c>
      <c r="J361" s="3">
        <f>_xll.BDP(LEFT($H361,LEN($H361)-2)&amp;"Equity",J$2)/100</f>
        <v>-0.18502199999999999</v>
      </c>
      <c r="K361" t="str">
        <f>_xll.BDP(H361&amp;" Equity",$K$2)</f>
        <v>5/10/2023</v>
      </c>
      <c r="M361" t="str">
        <f>_xll.BDP($B361,M$2)</f>
        <v>#N/A Field Not Applicable</v>
      </c>
      <c r="N361">
        <f>_xll.BDP($B361,N$2)</f>
        <v>4.6428847790760663</v>
      </c>
      <c r="O361">
        <f>_xll.BDP($B361,O$2)</f>
        <v>-86.54103593641112</v>
      </c>
      <c r="P361" t="str">
        <f>_xll.BDP($B361,P$2)</f>
        <v>#N/A Field Not Applicable</v>
      </c>
      <c r="Q361">
        <f>_xll.BDP($B361,Q$2)</f>
        <v>-86.54103593641112</v>
      </c>
      <c r="R361" t="str">
        <f>_xll.BDP($B361,R$2)</f>
        <v>CONVERTIBLE</v>
      </c>
      <c r="S361" t="str">
        <f>_xll.BDP($B361,S$2)</f>
        <v>FIXED</v>
      </c>
      <c r="T361">
        <f>_xll.BDP($B361,T$2)</f>
        <v>6</v>
      </c>
      <c r="U361">
        <f>_xll.BDP($B361,U$2)</f>
        <v>200</v>
      </c>
      <c r="V361" s="4" t="str">
        <f>_xll.BDP($B361,V$2)</f>
        <v>Quarter</v>
      </c>
      <c r="W361" s="4">
        <f>_xll.BDS($B361,"dvd_hist_all","startrow=1","endrow=1","startcol=2","endcol=2")</f>
        <v>44999</v>
      </c>
      <c r="X361" s="4">
        <f>_xll.BDS($B361,"dvd_hist_all","startrow=1","endrow=1","startcol=2","endcol=2")</f>
        <v>44999</v>
      </c>
      <c r="Y361" s="2" t="str">
        <f>_xll.BDP($B361,Y$2)</f>
        <v>#N/A Field Not Applicable</v>
      </c>
      <c r="Z361" t="str">
        <f>_xll.BDP($B361,Z$2)</f>
        <v>#N/A Field Not Applicable</v>
      </c>
      <c r="AA361" t="str">
        <f>_xll.BDP($B361,AA$2)</f>
        <v>#N/A Field Not Applicable</v>
      </c>
      <c r="AB361" t="str">
        <f>_xll.BDP($B361,AB$2)</f>
        <v>#N/A Field Not Applicable</v>
      </c>
      <c r="AC361" t="str">
        <f>_xll.BDP($B361,AC$2)</f>
        <v>7/1/2023</v>
      </c>
      <c r="AH361" t="str">
        <f>_xll.BDP($B361,AH$2)</f>
        <v>N</v>
      </c>
      <c r="AI361" t="str">
        <f>_xll.BDP($B361,AI$2)</f>
        <v>Not Confirmed</v>
      </c>
      <c r="AJ361" t="str">
        <f>_xll.BDP($B361,AJ$2)</f>
        <v>#N/A N/A</v>
      </c>
      <c r="AK361" t="str">
        <f>_xll.BDP($B361,AK$2)</f>
        <v>Preferred</v>
      </c>
      <c r="AL361" s="2" t="str">
        <f>_xll.BDP($B361,AL$2)</f>
        <v>19247G206</v>
      </c>
      <c r="AM361" s="2" t="str">
        <f>_xll.BDP($B361,AM$2)</f>
        <v>#N/A N/A</v>
      </c>
      <c r="AN361" s="2" t="str">
        <f>_xll.BDP($B361,AN$2)</f>
        <v>#N/A N/A</v>
      </c>
      <c r="AO361" s="2"/>
      <c r="AP361">
        <f>_xll.BDP(LEFT($H361,LEN($H361)-2)&amp;"Equity",AP$2)</f>
        <v>9.3089357720624877E-3</v>
      </c>
      <c r="AQ361">
        <f>_xll.BDP(LEFT($H361,LEN($H361)-2)&amp;"Equity",AQ$2)</f>
        <v>7.4546393907067521E-2</v>
      </c>
      <c r="AR361" s="2" t="str">
        <f>_xll.BDP($B361,AR$2)</f>
        <v>NEW YORK</v>
      </c>
      <c r="AS361" s="2"/>
      <c r="AT361" s="2">
        <f>_xll.BDP($B361,AT$2)</f>
        <v>0.25621714865906575</v>
      </c>
      <c r="AU361" s="2">
        <f>_xll.BDP($B361,AU$2)</f>
        <v>0.25621714865906575</v>
      </c>
      <c r="AV361" s="7">
        <f>_xll.BDP($B361,AV$2)</f>
        <v>2300000</v>
      </c>
      <c r="AW361" s="8">
        <f t="shared" si="12"/>
        <v>478354000</v>
      </c>
      <c r="AX361" s="7" t="str">
        <f>_xll.BDP($B361,AX$2)</f>
        <v>US19247G2066</v>
      </c>
      <c r="AY361" s="7" t="str">
        <f>_xll.BDP($B361,AY$2)</f>
        <v>BNG8ZB4</v>
      </c>
    </row>
    <row r="362" spans="2:51" x14ac:dyDescent="0.25">
      <c r="B362" t="s">
        <v>2025</v>
      </c>
      <c r="C362">
        <f>_xll.BDP($B362,C$2)</f>
        <v>8.75</v>
      </c>
      <c r="D362" s="3">
        <f>_xll.BDP($B362,D$2)/100</f>
        <v>-0.32086363636363635</v>
      </c>
      <c r="E362" s="1">
        <f>_xll.BDP($B362,E$2)</f>
        <v>4994.6065573770493</v>
      </c>
      <c r="G362" t="str">
        <f>_xll.BDP($B362,G$2)</f>
        <v>IMEDIA BRANDS INC</v>
      </c>
      <c r="H362" t="str">
        <f>_xll.BDP($B362,H$2)</f>
        <v>IMBI US</v>
      </c>
      <c r="I362">
        <f>_xll.BDP(LEFT($H362,LEN(H362)-2)&amp;"Equity",I$2)</f>
        <v>0.48880000000000001</v>
      </c>
      <c r="J362" s="3">
        <f>_xll.BDP(LEFT($H362,LEN($H362)-2)&amp;"Equity",J$2)/100</f>
        <v>-0.36519480000000004</v>
      </c>
      <c r="K362" t="str">
        <f>_xll.BDP(H362&amp;" Equity",$K$2)</f>
        <v>4/10/2023</v>
      </c>
      <c r="M362" t="str">
        <f>_xll.BDP($B362,M$2)</f>
        <v>#N/A Field Not Applicable</v>
      </c>
      <c r="N362">
        <f>_xll.BDP($B362,N$2)</f>
        <v>39.98795513365787</v>
      </c>
      <c r="O362">
        <f>_xll.BDP($B362,O$2)</f>
        <v>39.98795513365787</v>
      </c>
      <c r="P362">
        <f>_xll.BDP($B362,P$2)</f>
        <v>243.0318264879015</v>
      </c>
      <c r="Q362">
        <f>_xll.BDP($B362,Q$2)</f>
        <v>39.98795513365787</v>
      </c>
      <c r="R362" t="str">
        <f>_xll.BDP($B362,R$2)</f>
        <v>CALLABLE</v>
      </c>
      <c r="S362" t="str">
        <f>_xll.BDP($B362,S$2)</f>
        <v>FIXED</v>
      </c>
      <c r="T362">
        <f>_xll.BDP($B362,T$2)</f>
        <v>8.5</v>
      </c>
      <c r="U362">
        <f>_xll.BDP($B362,U$2)</f>
        <v>25</v>
      </c>
      <c r="V362" s="4" t="str">
        <f>_xll.BDP($B362,V$2)</f>
        <v>Quarter</v>
      </c>
      <c r="W362" s="4">
        <f>_xll.BDS($B362,"dvd_hist_all","startrow=1","endrow=1","startcol=2","endcol=2")</f>
        <v>44999</v>
      </c>
      <c r="X362" s="4">
        <f>_xll.BDS($B362,"dvd_hist_all","startrow=1","endrow=1","startcol=2","endcol=2")</f>
        <v>44999</v>
      </c>
      <c r="Y362" s="2" t="str">
        <f>_xll.BDP($B362,Y$2)</f>
        <v>#N/A Field Not Applicable</v>
      </c>
      <c r="Z362" t="str">
        <f>_xll.BDP($B362,Z$2)</f>
        <v>9/30/2023</v>
      </c>
      <c r="AA362">
        <f>_xll.BDP($B362,AA$2)</f>
        <v>30</v>
      </c>
      <c r="AB362" t="str">
        <f>_xll.BDP($B362,AB$2)</f>
        <v>Annual</v>
      </c>
      <c r="AC362" t="str">
        <f>_xll.BDP($B362,AC$2)</f>
        <v>9/30/2026</v>
      </c>
      <c r="AH362" t="str">
        <f>_xll.BDP($B362,AH$2)</f>
        <v>N</v>
      </c>
      <c r="AI362" t="str">
        <f>_xll.BDP($B362,AI$2)</f>
        <v>Not Confirmed</v>
      </c>
      <c r="AJ362" t="str">
        <f>_xll.BDP($B362,AJ$2)</f>
        <v>#N/A N/A</v>
      </c>
      <c r="AK362" t="str">
        <f>_xll.BDP($B362,AK$2)</f>
        <v>Unsecured</v>
      </c>
      <c r="AL362" s="2" t="str">
        <f>_xll.BDP($B362,AL$2)</f>
        <v>452465305</v>
      </c>
      <c r="AM362" s="2" t="str">
        <f>_xll.BDP($B362,AM$2)</f>
        <v>#N/A N/A</v>
      </c>
      <c r="AN362" s="2" t="str">
        <f>_xll.BDP($B362,AN$2)</f>
        <v>#N/A N/A</v>
      </c>
      <c r="AO362" s="2"/>
      <c r="AP362">
        <f>_xll.BDP(LEFT($H362,LEN($H362)-2)&amp;"Equity",AP$2)</f>
        <v>0.28694321808416356</v>
      </c>
      <c r="AQ362">
        <f>_xll.BDP(LEFT($H362,LEN($H362)-2)&amp;"Equity",AQ$2)</f>
        <v>0.45811213954038377</v>
      </c>
      <c r="AR362" s="2" t="str">
        <f>_xll.BDP($B362,AR$2)</f>
        <v>NASDAQ/NGM</v>
      </c>
      <c r="AS362" s="2"/>
      <c r="AT362" s="2">
        <f>_xll.BDP($B362,AT$2)</f>
        <v>2.3815537196501224</v>
      </c>
      <c r="AU362" s="2">
        <f>_xll.BDP($B362,AU$2)</f>
        <v>2.3815537196501224</v>
      </c>
      <c r="AV362" s="7">
        <f>_xll.BDP($B362,AV$2)</f>
        <v>3000000</v>
      </c>
      <c r="AW362" s="8">
        <f t="shared" si="12"/>
        <v>26250000</v>
      </c>
      <c r="AX362" s="7" t="str">
        <f>_xll.BDP($B362,AX$2)</f>
        <v>US4524653056</v>
      </c>
      <c r="AY362" s="7" t="str">
        <f>_xll.BDP($B362,AY$2)</f>
        <v>BMF4BB8</v>
      </c>
    </row>
    <row r="363" spans="2:51" x14ac:dyDescent="0.25">
      <c r="B363" t="s">
        <v>1960</v>
      </c>
      <c r="C363">
        <f>_xll.BDP($B363,C$2)</f>
        <v>15.22</v>
      </c>
      <c r="D363" s="3">
        <f>_xll.BDP($B363,D$2)/100</f>
        <v>-0.10177453027139871</v>
      </c>
      <c r="E363" s="1">
        <f>_xll.BDP($B363,E$2)</f>
        <v>8575.3606557377043</v>
      </c>
      <c r="G363" t="str">
        <f>_xll.BDP($B363,G$2)</f>
        <v>SUMMIT HOTEL PROPERTIES</v>
      </c>
      <c r="H363" t="str">
        <f>_xll.BDP($B363,H$2)</f>
        <v>INN US</v>
      </c>
      <c r="I363">
        <f>_xll.BDP(LEFT($H363,LEN(H363)-2)&amp;"Equity",I$2)</f>
        <v>6.6</v>
      </c>
      <c r="J363" s="3">
        <f>_xll.BDP(LEFT($H363,LEN($H363)-2)&amp;"Equity",J$2)/100</f>
        <v>-0.1081081</v>
      </c>
      <c r="K363" t="str">
        <f>_xll.BDP(H363&amp;" Equity",$K$2)</f>
        <v>5/3/2023</v>
      </c>
      <c r="M363" t="str">
        <f>_xll.BDP($B363,M$2)</f>
        <v>#N/A Field Not Applicable</v>
      </c>
      <c r="N363">
        <f>_xll.BDP($B363,N$2)</f>
        <v>6.2868310952908217</v>
      </c>
      <c r="O363">
        <f>_xll.BDP($B363,O$2)</f>
        <v>6.2868310952908217</v>
      </c>
      <c r="P363">
        <f>_xll.BDP($B363,P$2)</f>
        <v>8.02498315158922</v>
      </c>
      <c r="Q363">
        <f>_xll.BDP($B363,Q$2)</f>
        <v>6.2868310952908217</v>
      </c>
      <c r="R363" t="str">
        <f>_xll.BDP($B363,R$2)</f>
        <v>PERP/CALL</v>
      </c>
      <c r="S363" t="str">
        <f>_xll.BDP($B363,S$2)</f>
        <v>FIXED</v>
      </c>
      <c r="T363">
        <f>_xll.BDP($B363,T$2)</f>
        <v>5.875</v>
      </c>
      <c r="U363">
        <f>_xll.BDP($B363,U$2)</f>
        <v>25</v>
      </c>
      <c r="V363" s="4" t="str">
        <f>_xll.BDP($B363,V$2)</f>
        <v>Quarter</v>
      </c>
      <c r="W363" s="4">
        <f>_xll.BDS($B363,"dvd_hist_all","startrow=1","endrow=1","startcol=2","endcol=2")</f>
        <v>44970</v>
      </c>
      <c r="X363" s="4">
        <f>_xll.BDS($B363,"dvd_hist_all","startrow=1","endrow=1","startcol=2","endcol=2")</f>
        <v>44970</v>
      </c>
      <c r="Y363" s="2" t="str">
        <f>_xll.BDP($B363,Y$2)</f>
        <v>CUMULATIVE</v>
      </c>
      <c r="Z363" t="str">
        <f>_xll.BDP($B363,Z$2)</f>
        <v>8/12/2026</v>
      </c>
      <c r="AA363" t="str">
        <f>_xll.BDP($B363,AA$2)</f>
        <v>#N/A Field Not Applicable</v>
      </c>
      <c r="AB363" t="str">
        <f>_xll.BDP($B363,AB$2)</f>
        <v>Anytime</v>
      </c>
      <c r="AC363" t="str">
        <f>_xll.BDP($B363,AC$2)</f>
        <v>#N/A Field Not Applicable</v>
      </c>
      <c r="AH363" t="str">
        <f>_xll.BDP($B363,AH$2)</f>
        <v>N</v>
      </c>
      <c r="AI363" t="str">
        <f>_xll.BDP($B363,AI$2)</f>
        <v>Not Confirmed</v>
      </c>
      <c r="AJ363" t="str">
        <f>_xll.BDP($B363,AJ$2)</f>
        <v>Y</v>
      </c>
      <c r="AK363" t="str">
        <f>_xll.BDP($B363,AK$2)</f>
        <v>Preferred</v>
      </c>
      <c r="AL363" s="2" t="str">
        <f>_xll.BDP($B363,AL$2)</f>
        <v>866082704</v>
      </c>
      <c r="AM363" s="2" t="str">
        <f>_xll.BDP($B363,AM$2)</f>
        <v>#N/A N/A</v>
      </c>
      <c r="AN363" s="2" t="str">
        <f>_xll.BDP($B363,AN$2)</f>
        <v>#N/A N/A</v>
      </c>
      <c r="AO363" s="2"/>
      <c r="AP363">
        <f>_xll.BDP(LEFT($H363,LEN($H363)-2)&amp;"Equity",AP$2)</f>
        <v>1.0291584331525327E-2</v>
      </c>
      <c r="AQ363">
        <f>_xll.BDP(LEFT($H363,LEN($H363)-2)&amp;"Equity",AQ$2)</f>
        <v>6.9106600892182124E-2</v>
      </c>
      <c r="AR363" s="2" t="str">
        <f>_xll.BDP($B363,AR$2)</f>
        <v>NEW YORK</v>
      </c>
      <c r="AS363" s="2"/>
      <c r="AT363" s="2">
        <f>_xll.BDP($B363,AT$2)</f>
        <v>10.108583817180961</v>
      </c>
      <c r="AU363" s="2">
        <f>_xll.BDP($B363,AU$2)</f>
        <v>10.108583817180961</v>
      </c>
      <c r="AV363" s="7">
        <f>_xll.BDP($B363,AV$2)</f>
        <v>4000000</v>
      </c>
      <c r="AW363" s="8">
        <f t="shared" si="12"/>
        <v>60880000</v>
      </c>
      <c r="AX363" s="7" t="str">
        <f>_xll.BDP($B363,AX$2)</f>
        <v>US8660827044</v>
      </c>
      <c r="AY363" s="7" t="str">
        <f>_xll.BDP($B363,AY$2)</f>
        <v>BKP4ZP6</v>
      </c>
    </row>
    <row r="364" spans="2:51" x14ac:dyDescent="0.25">
      <c r="B364" t="s">
        <v>235</v>
      </c>
      <c r="C364">
        <f>_xll.BDP($B364,C$2)</f>
        <v>18.215</v>
      </c>
      <c r="D364" s="3">
        <f>_xll.BDP($B364,D$2)/100</f>
        <v>-0.15090735434574976</v>
      </c>
      <c r="E364" s="1">
        <f>_xll.BDP($B364,E$2)</f>
        <v>10510.868852459016</v>
      </c>
      <c r="G364" t="str">
        <f>_xll.BDP($B364,G$2)</f>
        <v>SUMMIT HOTEL PROPERTIES</v>
      </c>
      <c r="H364" t="str">
        <f>_xll.BDP($B364,H$2)</f>
        <v>INN US</v>
      </c>
      <c r="I364">
        <f>_xll.BDP(LEFT($H364,LEN(H364)-2)&amp;"Equity",I$2)</f>
        <v>6.6</v>
      </c>
      <c r="J364" s="3">
        <f>_xll.BDP(LEFT($H364,LEN($H364)-2)&amp;"Equity",J$2)/100</f>
        <v>-0.1081081</v>
      </c>
      <c r="K364" t="str">
        <f>_xll.BDP(H364&amp;" Equity",$K$2)</f>
        <v>5/3/2023</v>
      </c>
      <c r="M364" t="str">
        <f>_xll.BDP($B364,M$2)</f>
        <v>#N/A Field Not Applicable</v>
      </c>
      <c r="N364">
        <f>_xll.BDP($B364,N$2)</f>
        <v>8.1719227262986998</v>
      </c>
      <c r="O364">
        <f>_xll.BDP($B364,O$2)</f>
        <v>8.1719227262986998</v>
      </c>
      <c r="P364">
        <f>_xll.BDP($B364,P$2)</f>
        <v>394.74730109435063</v>
      </c>
      <c r="Q364">
        <f>_xll.BDP($B364,Q$2)</f>
        <v>8.1719227262986998</v>
      </c>
      <c r="R364" t="str">
        <f>_xll.BDP($B364,R$2)</f>
        <v>PERP/CALL</v>
      </c>
      <c r="S364" t="str">
        <f>_xll.BDP($B364,S$2)</f>
        <v>FIXED</v>
      </c>
      <c r="T364">
        <f>_xll.BDP($B364,T$2)</f>
        <v>6.25</v>
      </c>
      <c r="U364">
        <f>_xll.BDP($B364,U$2)</f>
        <v>25</v>
      </c>
      <c r="V364" s="4" t="str">
        <f>_xll.BDP($B364,V$2)</f>
        <v>Quarter</v>
      </c>
      <c r="W364" s="4">
        <f>_xll.BDS($B364,"dvd_hist_all","startrow=1","endrow=1","startcol=2","endcol=2")</f>
        <v>44970</v>
      </c>
      <c r="X364" s="4">
        <f>_xll.BDS($B364,"dvd_hist_all","startrow=1","endrow=1","startcol=2","endcol=2")</f>
        <v>44970</v>
      </c>
      <c r="Y364" s="2" t="str">
        <f>_xll.BDP($B364,Y$2)</f>
        <v>CUMULATIVE</v>
      </c>
      <c r="Z364" t="str">
        <f>_xll.BDP($B364,Z$2)</f>
        <v>4/28/2023</v>
      </c>
      <c r="AA364">
        <f>_xll.BDP($B364,AA$2)</f>
        <v>30</v>
      </c>
      <c r="AB364" t="str">
        <f>_xll.BDP($B364,AB$2)</f>
        <v>Anytime</v>
      </c>
      <c r="AC364" t="str">
        <f>_xll.BDP($B364,AC$2)</f>
        <v>#N/A Field Not Applicable</v>
      </c>
      <c r="AH364" t="str">
        <f>_xll.BDP($B364,AH$2)</f>
        <v>N</v>
      </c>
      <c r="AI364" t="str">
        <f>_xll.BDP($B364,AI$2)</f>
        <v>Not Confirmed</v>
      </c>
      <c r="AJ364" t="str">
        <f>_xll.BDP($B364,AJ$2)</f>
        <v>Y</v>
      </c>
      <c r="AK364" t="str">
        <f>_xll.BDP($B364,AK$2)</f>
        <v>Preferred</v>
      </c>
      <c r="AL364" s="2" t="str">
        <f>_xll.BDP($B364,AL$2)</f>
        <v>866082605</v>
      </c>
      <c r="AM364" s="2" t="str">
        <f>_xll.BDP($B364,AM$2)</f>
        <v>#N/A N/A</v>
      </c>
      <c r="AN364" s="2" t="str">
        <f>_xll.BDP($B364,AN$2)</f>
        <v>#N/A N/A</v>
      </c>
      <c r="AO364" s="2"/>
      <c r="AP364">
        <f>_xll.BDP(LEFT($H364,LEN($H364)-2)&amp;"Equity",AP$2)</f>
        <v>1.0291584331525327E-2</v>
      </c>
      <c r="AQ364">
        <f>_xll.BDP(LEFT($H364,LEN($H364)-2)&amp;"Equity",AQ$2)</f>
        <v>6.9106600892182124E-2</v>
      </c>
      <c r="AR364" s="2" t="str">
        <f>_xll.BDP($B364,AR$2)</f>
        <v>NEW YORK</v>
      </c>
      <c r="AS364" s="2"/>
      <c r="AT364" s="2">
        <f>_xll.BDP($B364,AT$2)</f>
        <v>11.40346016317339</v>
      </c>
      <c r="AU364" s="2">
        <f>_xll.BDP($B364,AU$2)</f>
        <v>11.40346016317339</v>
      </c>
      <c r="AV364" s="7">
        <f>_xll.BDP($B364,AV$2)</f>
        <v>6400000</v>
      </c>
      <c r="AW364" s="8">
        <f t="shared" si="12"/>
        <v>116576000</v>
      </c>
      <c r="AX364" s="7" t="str">
        <f>_xll.BDP($B364,AX$2)</f>
        <v>US8660826053</v>
      </c>
      <c r="AY364" s="7" t="str">
        <f>_xll.BDP($B364,AY$2)</f>
        <v>BF2DPX9</v>
      </c>
    </row>
    <row r="365" spans="2:51" x14ac:dyDescent="0.25">
      <c r="B365" t="s">
        <v>1246</v>
      </c>
      <c r="C365">
        <f>_xll.BDP($B365,C$2)</f>
        <v>24.4</v>
      </c>
      <c r="D365" s="3">
        <f>_xll.BDP($B365,D$2)/100</f>
        <v>-5.3533747090768122E-2</v>
      </c>
      <c r="E365" s="1">
        <f>_xll.BDP($B365,E$2)</f>
        <v>4914.1311475409839</v>
      </c>
      <c r="G365" t="str">
        <f>_xll.BDP($B365,G$2)</f>
        <v>CENTERSPACE</v>
      </c>
      <c r="H365" t="str">
        <f>_xll.BDP($B365,H$2)</f>
        <v>CSR US</v>
      </c>
      <c r="I365">
        <f>_xll.BDP(LEFT($H365,LEN(H365)-2)&amp;"Equity",I$2)</f>
        <v>51.39</v>
      </c>
      <c r="J365" s="3">
        <f>_xll.BDP(LEFT($H365,LEN($H365)-2)&amp;"Equity",J$2)/100</f>
        <v>-0.17920459999999999</v>
      </c>
      <c r="K365" t="str">
        <f>_xll.BDP(H365&amp;" Equity",$K$2)</f>
        <v>5/2/2023</v>
      </c>
      <c r="M365" t="str">
        <f>_xll.BDP($B365,M$2)</f>
        <v>#N/A Field Not Applicable</v>
      </c>
      <c r="N365">
        <f>_xll.BDP($B365,N$2)</f>
        <v>5.8460718257944135</v>
      </c>
      <c r="O365">
        <f>_xll.BDP($B365,O$2)</f>
        <v>5.8460718257944135</v>
      </c>
      <c r="P365">
        <f>_xll.BDP($B365,P$2)</f>
        <v>-148.09167505030169</v>
      </c>
      <c r="Q365">
        <f>_xll.BDP($B365,Q$2)</f>
        <v>-148.09167504999999</v>
      </c>
      <c r="R365" t="str">
        <f>_xll.BDP($B365,R$2)</f>
        <v>PERP/CALL</v>
      </c>
      <c r="S365" t="str">
        <f>_xll.BDP($B365,S$2)</f>
        <v>FIXED</v>
      </c>
      <c r="T365">
        <f>_xll.BDP($B365,T$2)</f>
        <v>6.625</v>
      </c>
      <c r="U365">
        <f>_xll.BDP($B365,U$2)</f>
        <v>25</v>
      </c>
      <c r="V365" s="4" t="str">
        <f>_xll.BDP($B365,V$2)</f>
        <v>Quarter</v>
      </c>
      <c r="W365" s="4">
        <f>_xll.BDS($B365,"dvd_hist_all","startrow=1","endrow=1","startcol=2","endcol=2")</f>
        <v>44999</v>
      </c>
      <c r="X365" s="4">
        <f>_xll.BDS($B365,"dvd_hist_all","startrow=1","endrow=1","startcol=2","endcol=2")</f>
        <v>44999</v>
      </c>
      <c r="Y365" s="2" t="str">
        <f>_xll.BDP($B365,Y$2)</f>
        <v>CUMULATIVE</v>
      </c>
      <c r="Z365" t="str">
        <f>_xll.BDP($B365,Z$2)</f>
        <v>4/28/2023</v>
      </c>
      <c r="AA365">
        <f>_xll.BDP($B365,AA$2)</f>
        <v>30</v>
      </c>
      <c r="AB365" t="str">
        <f>_xll.BDP($B365,AB$2)</f>
        <v>Anytime</v>
      </c>
      <c r="AC365" t="str">
        <f>_xll.BDP($B365,AC$2)</f>
        <v>#N/A Field Not Applicable</v>
      </c>
      <c r="AH365" t="str">
        <f>_xll.BDP($B365,AH$2)</f>
        <v>N</v>
      </c>
      <c r="AI365" t="str">
        <f>_xll.BDP($B365,AI$2)</f>
        <v>Not Confirmed</v>
      </c>
      <c r="AJ365" t="str">
        <f>_xll.BDP($B365,AJ$2)</f>
        <v>Y</v>
      </c>
      <c r="AK365" t="str">
        <f>_xll.BDP($B365,AK$2)</f>
        <v>Preferred</v>
      </c>
      <c r="AL365" s="2" t="str">
        <f>_xll.BDP($B365,AL$2)</f>
        <v>15202L206</v>
      </c>
      <c r="AM365" s="2" t="str">
        <f>_xll.BDP($B365,AM$2)</f>
        <v>#N/A N/A</v>
      </c>
      <c r="AN365" s="2" t="str">
        <f>_xll.BDP($B365,AN$2)</f>
        <v>#N/A N/A</v>
      </c>
      <c r="AO365" s="2"/>
      <c r="AP365">
        <f>_xll.BDP(LEFT($H365,LEN($H365)-2)&amp;"Equity",AP$2)</f>
        <v>2.841252888733381E-3</v>
      </c>
      <c r="AQ365">
        <f>_xll.BDP(LEFT($H365,LEN($H365)-2)&amp;"Equity",AQ$2)</f>
        <v>4.2691572899618668E-2</v>
      </c>
      <c r="AR365" s="2" t="str">
        <f>_xll.BDP($B365,AR$2)</f>
        <v>NEW YORK</v>
      </c>
      <c r="AS365" s="2"/>
      <c r="AT365" s="2">
        <f>_xll.BDP($B365,AT$2)</f>
        <v>14.648891597517478</v>
      </c>
      <c r="AU365" s="2">
        <f>_xll.BDP($B365,AU$2)</f>
        <v>14.648891597517478</v>
      </c>
      <c r="AV365" s="7">
        <f>_xll.BDP($B365,AV$2)</f>
        <v>3883385</v>
      </c>
      <c r="AW365" s="8">
        <f t="shared" si="12"/>
        <v>94754594</v>
      </c>
      <c r="AX365" s="7" t="str">
        <f>_xll.BDP($B365,AX$2)</f>
        <v>US15202L2060</v>
      </c>
      <c r="AY365" s="7" t="str">
        <f>_xll.BDP($B365,AY$2)</f>
        <v>BN47PK2</v>
      </c>
    </row>
    <row r="366" spans="2:51" x14ac:dyDescent="0.25">
      <c r="B366" t="s">
        <v>217</v>
      </c>
      <c r="C366">
        <f>_xll.BDP($B366,C$2)</f>
        <v>20.61</v>
      </c>
      <c r="D366" s="3">
        <f>_xll.BDP($B366,D$2)/100</f>
        <v>-0.18233743409490341</v>
      </c>
      <c r="E366" s="1">
        <f>_xll.BDP($B366,E$2)</f>
        <v>16231.22950819672</v>
      </c>
      <c r="G366" t="str">
        <f>_xll.BDP($B366,G$2)</f>
        <v>INVESCO MORTGAGE CAPITAL</v>
      </c>
      <c r="H366" t="str">
        <f>_xll.BDP($B366,H$2)</f>
        <v>IVR US</v>
      </c>
      <c r="I366">
        <f>_xll.BDP(LEFT($H366,LEN(H366)-2)&amp;"Equity",I$2)</f>
        <v>10.46</v>
      </c>
      <c r="J366" s="3">
        <f>_xll.BDP(LEFT($H366,LEN($H366)-2)&amp;"Equity",J$2)/100</f>
        <v>-0.1652035</v>
      </c>
      <c r="K366" t="str">
        <f>_xll.BDP(H366&amp;" Equity",$K$2)</f>
        <v>5/4/2023</v>
      </c>
      <c r="M366">
        <f>_xll.BDP($B366,M$2)</f>
        <v>528.9</v>
      </c>
      <c r="N366">
        <f>_xll.BDP($B366,N$2)</f>
        <v>8.344691385496926</v>
      </c>
      <c r="O366">
        <f>_xll.BDP($B366,O$2)</f>
        <v>10.348740855926266</v>
      </c>
      <c r="P366">
        <f>_xll.BDP($B366,P$2)</f>
        <v>10.196722873760933</v>
      </c>
      <c r="Q366">
        <f>_xll.BDP($B366,Q$2)</f>
        <v>10.196722873760933</v>
      </c>
      <c r="R366" t="str">
        <f>_xll.BDP($B366,R$2)</f>
        <v>PERP/CALL</v>
      </c>
      <c r="S366" t="str">
        <f>_xll.BDP($B366,S$2)</f>
        <v>VARIABLE</v>
      </c>
      <c r="T366">
        <f>_xll.BDP($B366,T$2)</f>
        <v>7.5</v>
      </c>
      <c r="U366">
        <f>_xll.BDP($B366,U$2)</f>
        <v>25</v>
      </c>
      <c r="V366" s="4" t="str">
        <f>_xll.BDP($B366,V$2)</f>
        <v>Quarter</v>
      </c>
      <c r="W366" s="4">
        <f>_xll.BDS($B366,"dvd_hist_all","startrow=1","endrow=1","startcol=2","endcol=2")</f>
        <v>44987</v>
      </c>
      <c r="X366" s="4">
        <f>_xll.BDS($B366,"dvd_hist_all","startrow=1","endrow=1","startcol=2","endcol=2")</f>
        <v>44987</v>
      </c>
      <c r="Y366" s="2" t="str">
        <f>_xll.BDP($B366,Y$2)</f>
        <v>CUMULATIVE</v>
      </c>
      <c r="Z366" t="str">
        <f>_xll.BDP($B366,Z$2)</f>
        <v>9/27/2027</v>
      </c>
      <c r="AA366">
        <f>_xll.BDP($B366,AA$2)</f>
        <v>30</v>
      </c>
      <c r="AB366" t="str">
        <f>_xll.BDP($B366,AB$2)</f>
        <v>Anytime</v>
      </c>
      <c r="AC366" t="str">
        <f>_xll.BDP($B366,AC$2)</f>
        <v>#N/A Field Not Applicable</v>
      </c>
      <c r="AH366" t="str">
        <f>_xll.BDP($B366,AH$2)</f>
        <v>N</v>
      </c>
      <c r="AI366" t="str">
        <f>_xll.BDP($B366,AI$2)</f>
        <v>Not Confirmed</v>
      </c>
      <c r="AJ366" t="str">
        <f>_xll.BDP($B366,AJ$2)</f>
        <v>Y</v>
      </c>
      <c r="AK366" t="str">
        <f>_xll.BDP($B366,AK$2)</f>
        <v>Preferred</v>
      </c>
      <c r="AL366" s="2" t="str">
        <f>_xll.BDP($B366,AL$2)</f>
        <v>46131B506</v>
      </c>
      <c r="AM366" s="2" t="str">
        <f>_xll.BDP($B366,AM$2)</f>
        <v>#N/A N/A</v>
      </c>
      <c r="AN366" s="2" t="str">
        <f>_xll.BDP($B366,AN$2)</f>
        <v>#N/A N/A</v>
      </c>
      <c r="AO366" s="2"/>
      <c r="AP366">
        <f>_xll.BDP(LEFT($H366,LEN($H366)-2)&amp;"Equity",AP$2)</f>
        <v>3.302940515110786E-2</v>
      </c>
      <c r="AQ366">
        <f>_xll.BDP(LEFT($H366,LEN($H366)-2)&amp;"Equity",AQ$2)</f>
        <v>7.8929720812752735E-2</v>
      </c>
      <c r="AR366" s="2" t="str">
        <f>_xll.BDP($B366,AR$2)</f>
        <v>NEW YORK</v>
      </c>
      <c r="AS366" s="2"/>
      <c r="AT366" s="2">
        <f>_xll.BDP($B366,AT$2)</f>
        <v>3.6553914403984229</v>
      </c>
      <c r="AU366" s="2">
        <f>_xll.BDP($B366,AU$2)</f>
        <v>3.6553914403984229</v>
      </c>
      <c r="AV366" s="7">
        <f>_xll.BDP($B366,AV$2)</f>
        <v>7816470</v>
      </c>
      <c r="AW366" s="8">
        <f t="shared" si="12"/>
        <v>161097446.69999999</v>
      </c>
      <c r="AX366" s="7" t="str">
        <f>_xll.BDP($B366,AX$2)</f>
        <v>US46131B5066</v>
      </c>
      <c r="AY366" s="7" t="str">
        <f>_xll.BDP($B366,AY$2)</f>
        <v>BZ0CHS7</v>
      </c>
    </row>
    <row r="367" spans="2:51" x14ac:dyDescent="0.25">
      <c r="B367" t="s">
        <v>122</v>
      </c>
      <c r="C367">
        <f>_xll.BDP($B367,C$2)</f>
        <v>19.344999999999999</v>
      </c>
      <c r="D367" s="3">
        <f>_xll.BDP($B367,D$2)/100</f>
        <v>-0.14940502423975321</v>
      </c>
      <c r="E367" s="1">
        <f>_xll.BDP($B367,E$2)</f>
        <v>11586.639344262296</v>
      </c>
      <c r="G367" t="str">
        <f>_xll.BDP($B367,G$2)</f>
        <v>INVESCO MORTGAGE CAPITAL</v>
      </c>
      <c r="H367" t="str">
        <f>_xll.BDP($B367,H$2)</f>
        <v>IVR US</v>
      </c>
      <c r="I367">
        <f>_xll.BDP(LEFT($H367,LEN(H367)-2)&amp;"Equity",I$2)</f>
        <v>10.46</v>
      </c>
      <c r="J367" s="3">
        <f>_xll.BDP(LEFT($H367,LEN($H367)-2)&amp;"Equity",J$2)/100</f>
        <v>-0.1652035</v>
      </c>
      <c r="K367" t="str">
        <f>_xll.BDP(H367&amp;" Equity",$K$2)</f>
        <v>5/4/2023</v>
      </c>
      <c r="M367">
        <f>_xll.BDP($B367,M$2)</f>
        <v>518</v>
      </c>
      <c r="N367">
        <f>_xll.BDP($B367,N$2)</f>
        <v>8.3532058795791073</v>
      </c>
      <c r="O367">
        <f>_xll.BDP($B367,O$2)</f>
        <v>10.605277825769019</v>
      </c>
      <c r="P367">
        <f>_xll.BDP($B367,P$2)</f>
        <v>12.075519621536939</v>
      </c>
      <c r="Q367">
        <f>_xll.BDP($B367,Q$2)</f>
        <v>12.075519621536939</v>
      </c>
      <c r="R367" t="str">
        <f>_xll.BDP($B367,R$2)</f>
        <v>PERP/CALL</v>
      </c>
      <c r="S367" t="str">
        <f>_xll.BDP($B367,S$2)</f>
        <v>VARIABLE</v>
      </c>
      <c r="T367">
        <f>_xll.BDP($B367,T$2)</f>
        <v>7.75</v>
      </c>
      <c r="U367">
        <f>_xll.BDP($B367,U$2)</f>
        <v>25</v>
      </c>
      <c r="V367" s="4" t="str">
        <f>_xll.BDP($B367,V$2)</f>
        <v>Quarter</v>
      </c>
      <c r="W367" s="4">
        <f>_xll.BDS($B367,"dvd_hist_all","startrow=1","endrow=1","startcol=2","endcol=2")</f>
        <v>44987</v>
      </c>
      <c r="X367" s="4">
        <f>_xll.BDS($B367,"dvd_hist_all","startrow=1","endrow=1","startcol=2","endcol=2")</f>
        <v>44987</v>
      </c>
      <c r="Y367" s="2" t="str">
        <f>_xll.BDP($B367,Y$2)</f>
        <v>CUMULATIVE</v>
      </c>
      <c r="Z367" t="str">
        <f>_xll.BDP($B367,Z$2)</f>
        <v>12/27/2024</v>
      </c>
      <c r="AA367">
        <f>_xll.BDP($B367,AA$2)</f>
        <v>30</v>
      </c>
      <c r="AB367" t="str">
        <f>_xll.BDP($B367,AB$2)</f>
        <v>Anytime</v>
      </c>
      <c r="AC367" t="str">
        <f>_xll.BDP($B367,AC$2)</f>
        <v>#N/A Field Not Applicable</v>
      </c>
      <c r="AH367" t="str">
        <f>_xll.BDP($B367,AH$2)</f>
        <v>N</v>
      </c>
      <c r="AI367" t="str">
        <f>_xll.BDP($B367,AI$2)</f>
        <v>Not Confirmed</v>
      </c>
      <c r="AJ367" t="str">
        <f>_xll.BDP($B367,AJ$2)</f>
        <v>Y</v>
      </c>
      <c r="AK367" t="str">
        <f>_xll.BDP($B367,AK$2)</f>
        <v>Preferred</v>
      </c>
      <c r="AL367" s="2" t="str">
        <f>_xll.BDP($B367,AL$2)</f>
        <v>46131B407</v>
      </c>
      <c r="AM367" s="2" t="str">
        <f>_xll.BDP($B367,AM$2)</f>
        <v>#N/A N/A</v>
      </c>
      <c r="AN367" s="2" t="str">
        <f>_xll.BDP($B367,AN$2)</f>
        <v>#N/A N/A</v>
      </c>
      <c r="AO367" s="2"/>
      <c r="AP367">
        <f>_xll.BDP(LEFT($H367,LEN($H367)-2)&amp;"Equity",AP$2)</f>
        <v>3.302940515110786E-2</v>
      </c>
      <c r="AQ367">
        <f>_xll.BDP(LEFT($H367,LEN($H367)-2)&amp;"Equity",AQ$2)</f>
        <v>7.8929720812752735E-2</v>
      </c>
      <c r="AR367" s="2" t="str">
        <f>_xll.BDP($B367,AR$2)</f>
        <v>NEW YORK</v>
      </c>
      <c r="AS367" s="2"/>
      <c r="AT367" s="2">
        <f>_xll.BDP($B367,AT$2)</f>
        <v>1.5360834330918434</v>
      </c>
      <c r="AU367" s="2">
        <f>_xll.BDP($B367,AU$2)</f>
        <v>1.5360834330918434</v>
      </c>
      <c r="AV367" s="7">
        <f>_xll.BDP($B367,AV$2)</f>
        <v>4537634</v>
      </c>
      <c r="AW367" s="8">
        <f t="shared" si="12"/>
        <v>87780529.729999989</v>
      </c>
      <c r="AX367" s="7" t="str">
        <f>_xll.BDP($B367,AX$2)</f>
        <v>US46131B4077</v>
      </c>
      <c r="AY367" s="7" t="str">
        <f>_xll.BDP($B367,AY$2)</f>
        <v>BQRNFJ7</v>
      </c>
    </row>
    <row r="368" spans="2:51" x14ac:dyDescent="0.25">
      <c r="B368" t="s">
        <v>1961</v>
      </c>
      <c r="C368">
        <f>_xll.BDP($B368,C$2)</f>
        <v>19.535</v>
      </c>
      <c r="D368" s="3">
        <f>_xll.BDP($B368,D$2)/100</f>
        <v>2.0105820105820241E-2</v>
      </c>
      <c r="E368" s="1">
        <f>_xll.BDP($B368,E$2)</f>
        <v>203637.9180327869</v>
      </c>
      <c r="G368" t="str">
        <f>_xll.BDP($B368,G$2)</f>
        <v>JPMORGAN CHASE &amp; CO</v>
      </c>
      <c r="H368" t="str">
        <f>_xll.BDP($B368,H$2)</f>
        <v>JPM US</v>
      </c>
      <c r="I368">
        <f>_xll.BDP(LEFT($H368,LEN(H368)-2)&amp;"Equity",I$2)</f>
        <v>128.88</v>
      </c>
      <c r="J368" s="3">
        <f>_xll.BDP(LEFT($H368,LEN($H368)-2)&amp;"Equity",J$2)/100</f>
        <v>-0.1009418</v>
      </c>
      <c r="K368" t="str">
        <f>_xll.BDP(H368&amp;" Equity",$K$2)</f>
        <v>4/14/2023</v>
      </c>
      <c r="M368" t="str">
        <f>_xll.BDP($B368,M$2)</f>
        <v>#N/A Field Not Applicable</v>
      </c>
      <c r="N368">
        <f>_xll.BDP($B368,N$2)</f>
        <v>5.2792558763145765</v>
      </c>
      <c r="O368">
        <f>_xll.BDP($B368,O$2)</f>
        <v>5.2792558763145765</v>
      </c>
      <c r="P368">
        <f>_xll.BDP($B368,P$2)</f>
        <v>11.369683301753907</v>
      </c>
      <c r="Q368">
        <f>_xll.BDP($B368,Q$2)</f>
        <v>5.2792558763145765</v>
      </c>
      <c r="R368" t="str">
        <f>_xll.BDP($B368,R$2)</f>
        <v>PERP/CALL</v>
      </c>
      <c r="S368" t="str">
        <f>_xll.BDP($B368,S$2)</f>
        <v>FIXED</v>
      </c>
      <c r="T368">
        <f>_xll.BDP($B368,T$2)</f>
        <v>4.2</v>
      </c>
      <c r="U368">
        <f>_xll.BDP($B368,U$2)</f>
        <v>25</v>
      </c>
      <c r="V368" s="4" t="str">
        <f>_xll.BDP($B368,V$2)</f>
        <v>Quarter</v>
      </c>
      <c r="W368" s="4">
        <f>_xll.BDS($B368,"dvd_hist_all","startrow=1","endrow=1","startcol=2","endcol=2")</f>
        <v>44953</v>
      </c>
      <c r="X368" s="4">
        <f>_xll.BDS($B368,"dvd_hist_all","startrow=1","endrow=1","startcol=2","endcol=2")</f>
        <v>44953</v>
      </c>
      <c r="Y368" s="2" t="str">
        <f>_xll.BDP($B368,Y$2)</f>
        <v>NON-CUMULATIVE</v>
      </c>
      <c r="Z368" t="str">
        <f>_xll.BDP($B368,Z$2)</f>
        <v>9/1/2026</v>
      </c>
      <c r="AA368">
        <f>_xll.BDP($B368,AA$2)</f>
        <v>30</v>
      </c>
      <c r="AB368" t="str">
        <f>_xll.BDP($B368,AB$2)</f>
        <v>Quarterly</v>
      </c>
      <c r="AC368" t="str">
        <f>_xll.BDP($B368,AC$2)</f>
        <v>#N/A Field Not Applicable</v>
      </c>
      <c r="AH368" t="str">
        <f>_xll.BDP($B368,AH$2)</f>
        <v>N</v>
      </c>
      <c r="AI368" t="str">
        <f>_xll.BDP($B368,AI$2)</f>
        <v>Yes</v>
      </c>
      <c r="AJ368" t="str">
        <f>_xll.BDP($B368,AJ$2)</f>
        <v>N</v>
      </c>
      <c r="AK368" t="str">
        <f>_xll.BDP($B368,AK$2)</f>
        <v>Preferred</v>
      </c>
      <c r="AL368" s="2" t="str">
        <f>_xll.BDP($B368,AL$2)</f>
        <v>48128B523</v>
      </c>
      <c r="AM368" s="2" t="str">
        <f>_xll.BDP($B368,AM$2)</f>
        <v>BBB+</v>
      </c>
      <c r="AN368" s="2" t="str">
        <f>_xll.BDP($B368,AN$2)</f>
        <v>BBB-</v>
      </c>
      <c r="AO368" s="2"/>
      <c r="AP368">
        <f>_xll.BDP(LEFT($H368,LEN($H368)-2)&amp;"Equity",AP$2)</f>
        <v>1.8478386280362802E-4</v>
      </c>
      <c r="AQ368">
        <f>_xll.BDP(LEFT($H368,LEN($H368)-2)&amp;"Equity",AQ$2)</f>
        <v>1.5118655866590891E-2</v>
      </c>
      <c r="AR368" s="2" t="str">
        <f>_xll.BDP($B368,AR$2)</f>
        <v>NEW YORK</v>
      </c>
      <c r="AS368" s="2"/>
      <c r="AT368" s="2">
        <f>_xll.BDP($B368,AT$2)</f>
        <v>18.261973748982417</v>
      </c>
      <c r="AU368" s="2">
        <f>_xll.BDP($B368,AU$2)</f>
        <v>18.261973748982417</v>
      </c>
      <c r="AV368" s="7">
        <f>_xll.BDP($B368,AV$2)</f>
        <v>80000000</v>
      </c>
      <c r="AW368" s="8">
        <f t="shared" si="12"/>
        <v>1562800000</v>
      </c>
      <c r="AX368" s="7" t="str">
        <f>_xll.BDP($B368,AX$2)</f>
        <v>US48128B5232</v>
      </c>
      <c r="AY368" s="7" t="str">
        <f>_xll.BDP($B368,AY$2)</f>
        <v>BN75VC7</v>
      </c>
    </row>
    <row r="369" spans="2:51" x14ac:dyDescent="0.25">
      <c r="B369" t="s">
        <v>1906</v>
      </c>
      <c r="C369">
        <f>_xll.BDP($B369,C$2)</f>
        <v>22.17</v>
      </c>
      <c r="D369" s="3">
        <f>_xll.BDP($B369,D$2)/100</f>
        <v>7.3028237585200653E-3</v>
      </c>
      <c r="E369" s="1">
        <f>_xll.BDP($B369,E$2)</f>
        <v>183854.45901639343</v>
      </c>
      <c r="G369" t="str">
        <f>_xll.BDP($B369,G$2)</f>
        <v>JPMORGAN CHASE &amp; CO</v>
      </c>
      <c r="H369" t="str">
        <f>_xll.BDP($B369,H$2)</f>
        <v>JPM US</v>
      </c>
      <c r="I369">
        <f>_xll.BDP(LEFT($H369,LEN(H369)-2)&amp;"Equity",I$2)</f>
        <v>128.88</v>
      </c>
      <c r="J369" s="3">
        <f>_xll.BDP(LEFT($H369,LEN($H369)-2)&amp;"Equity",J$2)/100</f>
        <v>-0.1009418</v>
      </c>
      <c r="K369" t="str">
        <f>_xll.BDP(H369&amp;" Equity",$K$2)</f>
        <v>4/14/2023</v>
      </c>
      <c r="M369" t="str">
        <f>_xll.BDP($B369,M$2)</f>
        <v>#N/A Field Not Applicable</v>
      </c>
      <c r="N369">
        <f>_xll.BDP($B369,N$2)</f>
        <v>4.9375906337019471</v>
      </c>
      <c r="O369">
        <f>_xll.BDP($B369,O$2)</f>
        <v>4.9375906337019471</v>
      </c>
      <c r="P369">
        <f>_xll.BDP($B369,P$2)</f>
        <v>6.7244088332025722</v>
      </c>
      <c r="Q369">
        <f>_xll.BDP($B369,Q$2)</f>
        <v>4.9375906337019471</v>
      </c>
      <c r="R369" t="str">
        <f>_xll.BDP($B369,R$2)</f>
        <v>PERP/CALL</v>
      </c>
      <c r="S369" t="str">
        <f>_xll.BDP($B369,S$2)</f>
        <v>FIXED</v>
      </c>
      <c r="T369">
        <f>_xll.BDP($B369,T$2)</f>
        <v>4.625</v>
      </c>
      <c r="U369">
        <f>_xll.BDP($B369,U$2)</f>
        <v>25</v>
      </c>
      <c r="V369" s="4" t="str">
        <f>_xll.BDP($B369,V$2)</f>
        <v>Quarter</v>
      </c>
      <c r="W369" s="4">
        <f>_xll.BDS($B369,"dvd_hist_all","startrow=1","endrow=1","startcol=2","endcol=2")</f>
        <v>44953</v>
      </c>
      <c r="X369" s="4">
        <f>_xll.BDS($B369,"dvd_hist_all","startrow=1","endrow=1","startcol=2","endcol=2")</f>
        <v>44953</v>
      </c>
      <c r="Y369" s="2" t="str">
        <f>_xll.BDP($B369,Y$2)</f>
        <v>NON-CUMULATIVE</v>
      </c>
      <c r="Z369" t="str">
        <f>_xll.BDP($B369,Z$2)</f>
        <v>6/1/2026</v>
      </c>
      <c r="AA369" t="str">
        <f>_xll.BDP($B369,AA$2)</f>
        <v>#N/A Field Not Applicable</v>
      </c>
      <c r="AB369" t="str">
        <f>_xll.BDP($B369,AB$2)</f>
        <v>Quarterly</v>
      </c>
      <c r="AC369" t="str">
        <f>_xll.BDP($B369,AC$2)</f>
        <v>#N/A Field Not Applicable</v>
      </c>
      <c r="AH369" t="str">
        <f>_xll.BDP($B369,AH$2)</f>
        <v>N</v>
      </c>
      <c r="AI369" t="str">
        <f>_xll.BDP($B369,AI$2)</f>
        <v>Yes</v>
      </c>
      <c r="AJ369" t="str">
        <f>_xll.BDP($B369,AJ$2)</f>
        <v>N</v>
      </c>
      <c r="AK369" t="str">
        <f>_xll.BDP($B369,AK$2)</f>
        <v>Preferred</v>
      </c>
      <c r="AL369" s="2" t="str">
        <f>_xll.BDP($B369,AL$2)</f>
        <v>48128B549</v>
      </c>
      <c r="AM369" s="2" t="str">
        <f>_xll.BDP($B369,AM$2)</f>
        <v>BBB+</v>
      </c>
      <c r="AN369" s="2" t="str">
        <f>_xll.BDP($B369,AN$2)</f>
        <v>BBB-</v>
      </c>
      <c r="AO369" s="2"/>
      <c r="AP369">
        <f>_xll.BDP(LEFT($H369,LEN($H369)-2)&amp;"Equity",AP$2)</f>
        <v>1.8478386280362802E-4</v>
      </c>
      <c r="AQ369">
        <f>_xll.BDP(LEFT($H369,LEN($H369)-2)&amp;"Equity",AQ$2)</f>
        <v>1.5118655866590891E-2</v>
      </c>
      <c r="AR369" s="2" t="str">
        <f>_xll.BDP($B369,AR$2)</f>
        <v>NEW YORK</v>
      </c>
      <c r="AS369" s="2"/>
      <c r="AT369" s="2">
        <f>_xll.BDP($B369,AT$2)</f>
        <v>18.842237511086896</v>
      </c>
      <c r="AU369" s="2">
        <f>_xll.BDP($B369,AU$2)</f>
        <v>18.842237511086896</v>
      </c>
      <c r="AV369" s="7">
        <f>_xll.BDP($B369,AV$2)</f>
        <v>74000000</v>
      </c>
      <c r="AW369" s="8">
        <f t="shared" si="12"/>
        <v>1640580000.0000002</v>
      </c>
      <c r="AX369" s="7" t="str">
        <f>_xll.BDP($B369,AX$2)</f>
        <v>US48128B5497</v>
      </c>
      <c r="AY369" s="7" t="str">
        <f>_xll.BDP($B369,AY$2)</f>
        <v>BND7XB0</v>
      </c>
    </row>
    <row r="370" spans="2:51" x14ac:dyDescent="0.25">
      <c r="B370" t="s">
        <v>1825</v>
      </c>
      <c r="C370">
        <f>_xll.BDP($B370,C$2)</f>
        <v>20.975000000000001</v>
      </c>
      <c r="D370" s="3">
        <f>_xll.BDP($B370,D$2)/100</f>
        <v>9.3966369930762253E-3</v>
      </c>
      <c r="E370" s="1">
        <f>_xll.BDP($B370,E$2)</f>
        <v>161622.86885245901</v>
      </c>
      <c r="G370" t="str">
        <f>_xll.BDP($B370,G$2)</f>
        <v>JPMORGAN CHASE &amp; CO</v>
      </c>
      <c r="H370" t="str">
        <f>_xll.BDP($B370,H$2)</f>
        <v>JPM US</v>
      </c>
      <c r="I370">
        <f>_xll.BDP(LEFT($H370,LEN(H370)-2)&amp;"Equity",I$2)</f>
        <v>128.88</v>
      </c>
      <c r="J370" s="3">
        <f>_xll.BDP(LEFT($H370,LEN($H370)-2)&amp;"Equity",J$2)/100</f>
        <v>-0.1009418</v>
      </c>
      <c r="K370" t="str">
        <f>_xll.BDP(H370&amp;" Equity",$K$2)</f>
        <v>4/14/2023</v>
      </c>
      <c r="M370" t="str">
        <f>_xll.BDP($B370,M$2)</f>
        <v>#N/A Field Not Applicable</v>
      </c>
      <c r="N370">
        <f>_xll.BDP($B370,N$2)</f>
        <v>5.2153978412455828</v>
      </c>
      <c r="O370">
        <f>_xll.BDP($B370,O$2)</f>
        <v>5.2153978412455828</v>
      </c>
      <c r="P370">
        <f>_xll.BDP($B370,P$2)</f>
        <v>9.0918425134531216</v>
      </c>
      <c r="Q370">
        <f>_xll.BDP($B370,Q$2)</f>
        <v>5.2153978412455828</v>
      </c>
      <c r="R370" t="str">
        <f>_xll.BDP($B370,R$2)</f>
        <v>PERP/CALL</v>
      </c>
      <c r="S370" t="str">
        <f>_xll.BDP($B370,S$2)</f>
        <v>FIXED</v>
      </c>
      <c r="T370">
        <f>_xll.BDP($B370,T$2)</f>
        <v>4.55</v>
      </c>
      <c r="U370">
        <f>_xll.BDP($B370,U$2)</f>
        <v>25</v>
      </c>
      <c r="V370" s="4" t="str">
        <f>_xll.BDP($B370,V$2)</f>
        <v>Quarter</v>
      </c>
      <c r="W370" s="4">
        <f>_xll.BDS($B370,"dvd_hist_all","startrow=1","endrow=1","startcol=2","endcol=2")</f>
        <v>44953</v>
      </c>
      <c r="X370" s="4">
        <f>_xll.BDS($B370,"dvd_hist_all","startrow=1","endrow=1","startcol=2","endcol=2")</f>
        <v>44953</v>
      </c>
      <c r="Y370" s="2" t="str">
        <f>_xll.BDP($B370,Y$2)</f>
        <v>NON-CUMULATIVE</v>
      </c>
      <c r="Z370" t="str">
        <f>_xll.BDP($B370,Z$2)</f>
        <v>6/1/2026</v>
      </c>
      <c r="AA370">
        <f>_xll.BDP($B370,AA$2)</f>
        <v>30</v>
      </c>
      <c r="AB370" t="str">
        <f>_xll.BDP($B370,AB$2)</f>
        <v>Quarterly</v>
      </c>
      <c r="AC370" t="str">
        <f>_xll.BDP($B370,AC$2)</f>
        <v>#N/A Field Not Applicable</v>
      </c>
      <c r="AH370" t="str">
        <f>_xll.BDP($B370,AH$2)</f>
        <v>N</v>
      </c>
      <c r="AI370" t="str">
        <f>_xll.BDP($B370,AI$2)</f>
        <v>Yes</v>
      </c>
      <c r="AJ370" t="str">
        <f>_xll.BDP($B370,AJ$2)</f>
        <v>N</v>
      </c>
      <c r="AK370" t="str">
        <f>_xll.BDP($B370,AK$2)</f>
        <v>Preferred</v>
      </c>
      <c r="AL370" s="2" t="str">
        <f>_xll.BDP($B370,AL$2)</f>
        <v>48128B580</v>
      </c>
      <c r="AM370" s="2" t="str">
        <f>_xll.BDP($B370,AM$2)</f>
        <v>BBB+</v>
      </c>
      <c r="AN370" s="2" t="str">
        <f>_xll.BDP($B370,AN$2)</f>
        <v>BBB-</v>
      </c>
      <c r="AO370" s="2"/>
      <c r="AP370">
        <f>_xll.BDP(LEFT($H370,LEN($H370)-2)&amp;"Equity",AP$2)</f>
        <v>1.8478386280362802E-4</v>
      </c>
      <c r="AQ370">
        <f>_xll.BDP(LEFT($H370,LEN($H370)-2)&amp;"Equity",AQ$2)</f>
        <v>1.5118655866590891E-2</v>
      </c>
      <c r="AR370" s="2" t="str">
        <f>_xll.BDP($B370,AR$2)</f>
        <v>NEW YORK</v>
      </c>
      <c r="AS370" s="2"/>
      <c r="AT370" s="2">
        <f>_xll.BDP($B370,AT$2)</f>
        <v>18.107793990896294</v>
      </c>
      <c r="AU370" s="2">
        <f>_xll.BDP($B370,AU$2)</f>
        <v>18.107793990896294</v>
      </c>
      <c r="AV370" s="7">
        <f>_xll.BDP($B370,AV$2)</f>
        <v>60000000</v>
      </c>
      <c r="AW370" s="8">
        <f t="shared" si="12"/>
        <v>1258500000</v>
      </c>
      <c r="AX370" s="7" t="str">
        <f>_xll.BDP($B370,AX$2)</f>
        <v>US48128B5802</v>
      </c>
      <c r="AY370" s="7" t="str">
        <f>_xll.BDP($B370,AY$2)</f>
        <v>BM8TGF9</v>
      </c>
    </row>
    <row r="371" spans="2:51" x14ac:dyDescent="0.25">
      <c r="B371" t="s">
        <v>901</v>
      </c>
      <c r="C371">
        <f>_xll.BDP($B371,C$2)</f>
        <v>15.509999999999998</v>
      </c>
      <c r="D371" s="3">
        <f>_xll.BDP($B371,D$2)/100</f>
        <v>1.0431484115694589E-2</v>
      </c>
      <c r="E371" s="1">
        <f>_xll.BDP($B371,E$2)</f>
        <v>88690.409836065577</v>
      </c>
      <c r="G371" t="str">
        <f>_xll.BDP($B371,G$2)</f>
        <v>JPMORGAN CHASE &amp; CO</v>
      </c>
      <c r="H371" t="str">
        <f>_xll.BDP($B371,H$2)</f>
        <v>JPM US</v>
      </c>
      <c r="I371">
        <f>_xll.BDP(LEFT($H371,LEN(H371)-2)&amp;"Equity",I$2)</f>
        <v>128.88</v>
      </c>
      <c r="J371" s="3">
        <f>_xll.BDP(LEFT($H371,LEN($H371)-2)&amp;"Equity",J$2)/100</f>
        <v>-0.1009418</v>
      </c>
      <c r="K371" t="str">
        <f>_xll.BDP(H371&amp;" Equity",$K$2)</f>
        <v>4/14/2023</v>
      </c>
      <c r="M371" t="str">
        <f>_xll.BDP($B371,M$2)</f>
        <v>#N/A Field Not Applicable</v>
      </c>
      <c r="N371">
        <f>_xll.BDP($B371,N$2)</f>
        <v>5.3270032335844197</v>
      </c>
      <c r="O371">
        <f>_xll.BDP($B371,O$2)</f>
        <v>5.3270032335844197</v>
      </c>
      <c r="P371">
        <f>_xll.BDP($B371,P$2)</f>
        <v>11.732160525016081</v>
      </c>
      <c r="Q371">
        <f>_xll.BDP($B371,Q$2)</f>
        <v>5.3270032335844197</v>
      </c>
      <c r="R371" t="str">
        <f>_xll.BDP($B371,R$2)</f>
        <v>PERP/CALL</v>
      </c>
      <c r="S371" t="str">
        <f>_xll.BDP($B371,S$2)</f>
        <v>FIXED</v>
      </c>
      <c r="T371">
        <f>_xll.BDP($B371,T$2)</f>
        <v>4.75</v>
      </c>
      <c r="U371">
        <f>_xll.BDP($B371,U$2)</f>
        <v>25</v>
      </c>
      <c r="V371" s="4" t="str">
        <f>_xll.BDP($B371,V$2)</f>
        <v>Quarter</v>
      </c>
      <c r="W371" s="4">
        <f>_xll.BDS($B371,"dvd_hist_all","startrow=1","endrow=1","startcol=2","endcol=2")</f>
        <v>44953</v>
      </c>
      <c r="X371" s="4">
        <f>_xll.BDS($B371,"dvd_hist_all","startrow=1","endrow=1","startcol=2","endcol=2")</f>
        <v>44953</v>
      </c>
      <c r="Y371" s="2" t="str">
        <f>_xll.BDP($B371,Y$2)</f>
        <v>NON-CUMULATIVE</v>
      </c>
      <c r="Z371" t="str">
        <f>_xll.BDP($B371,Z$2)</f>
        <v>12/1/2024</v>
      </c>
      <c r="AA371" t="str">
        <f>_xll.BDP($B371,AA$2)</f>
        <v>#N/A Field Not Applicable</v>
      </c>
      <c r="AB371" t="str">
        <f>_xll.BDP($B371,AB$2)</f>
        <v>Quarterly</v>
      </c>
      <c r="AC371" t="str">
        <f>_xll.BDP($B371,AC$2)</f>
        <v>#N/A Field Not Applicable</v>
      </c>
      <c r="AH371" t="str">
        <f>_xll.BDP($B371,AH$2)</f>
        <v>N</v>
      </c>
      <c r="AI371" t="str">
        <f>_xll.BDP($B371,AI$2)</f>
        <v>Yes</v>
      </c>
      <c r="AJ371" t="str">
        <f>_xll.BDP($B371,AJ$2)</f>
        <v>N</v>
      </c>
      <c r="AK371" t="str">
        <f>_xll.BDP($B371,AK$2)</f>
        <v>Preferred</v>
      </c>
      <c r="AL371" s="2" t="str">
        <f>_xll.BDP($B371,AL$2)</f>
        <v>48128B622</v>
      </c>
      <c r="AM371" s="2" t="str">
        <f>_xll.BDP($B371,AM$2)</f>
        <v>BBB+</v>
      </c>
      <c r="AN371" s="2" t="str">
        <f>_xll.BDP($B371,AN$2)</f>
        <v>BBB-</v>
      </c>
      <c r="AO371" s="2"/>
      <c r="AP371">
        <f>_xll.BDP(LEFT($H371,LEN($H371)-2)&amp;"Equity",AP$2)</f>
        <v>1.8478386280362802E-4</v>
      </c>
      <c r="AQ371">
        <f>_xll.BDP(LEFT($H371,LEN($H371)-2)&amp;"Equity",AQ$2)</f>
        <v>1.5118655866590891E-2</v>
      </c>
      <c r="AR371" s="2" t="str">
        <f>_xll.BDP($B371,AR$2)</f>
        <v>NEW YORK</v>
      </c>
      <c r="AS371" s="2"/>
      <c r="AT371" s="2">
        <f>_xll.BDP($B371,AT$2)</f>
        <v>12.729867227677834</v>
      </c>
      <c r="AU371" s="2">
        <f>_xll.BDP($B371,AU$2)</f>
        <v>12.729867227677834</v>
      </c>
      <c r="AV371" s="7">
        <f>_xll.BDP($B371,AV$2)</f>
        <v>36000000</v>
      </c>
      <c r="AW371" s="8">
        <f t="shared" ref="AW371:AW433" si="13">AV371*C371</f>
        <v>558359999.99999988</v>
      </c>
      <c r="AX371" s="7" t="str">
        <f>_xll.BDP($B371,AX$2)</f>
        <v>US48128B6222</v>
      </c>
      <c r="AY371" s="7" t="str">
        <f>_xll.BDP($B371,AY$2)</f>
        <v>BK57WX2</v>
      </c>
    </row>
    <row r="372" spans="2:51" x14ac:dyDescent="0.25">
      <c r="B372" t="s">
        <v>788</v>
      </c>
      <c r="C372">
        <f>_xll.BDP($B372,C$2)</f>
        <v>26.07</v>
      </c>
      <c r="D372" s="3">
        <f>_xll.BDP($B372,D$2)/100</f>
        <v>-5.9265112603713388E-3</v>
      </c>
      <c r="E372" s="1">
        <f>_xll.BDP($B372,E$2)</f>
        <v>188523.57377049181</v>
      </c>
      <c r="G372" t="str">
        <f>_xll.BDP($B372,G$2)</f>
        <v>JPMORGAN CHASE &amp; CO</v>
      </c>
      <c r="H372" t="str">
        <f>_xll.BDP($B372,H$2)</f>
        <v>JPM US</v>
      </c>
      <c r="I372">
        <f>_xll.BDP(LEFT($H372,LEN(H372)-2)&amp;"Equity",I$2)</f>
        <v>128.88</v>
      </c>
      <c r="J372" s="3">
        <f>_xll.BDP(LEFT($H372,LEN($H372)-2)&amp;"Equity",J$2)/100</f>
        <v>-0.1009418</v>
      </c>
      <c r="K372" t="str">
        <f>_xll.BDP(H372&amp;" Equity",$K$2)</f>
        <v>4/14/2023</v>
      </c>
      <c r="M372" t="str">
        <f>_xll.BDP($B372,M$2)</f>
        <v>#N/A Field Not Applicable</v>
      </c>
      <c r="N372">
        <f>_xll.BDP($B372,N$2)</f>
        <v>5.6134223164722759</v>
      </c>
      <c r="O372">
        <f>_xll.BDP($B372,O$2)</f>
        <v>5.6134223164722759</v>
      </c>
      <c r="P372">
        <f>_xll.BDP($B372,P$2)</f>
        <v>-1.9994448110103327</v>
      </c>
      <c r="Q372">
        <f>_xll.BDP($B372,Q$2)</f>
        <v>-1.99944481</v>
      </c>
      <c r="R372" t="str">
        <f>_xll.BDP($B372,R$2)</f>
        <v>PERP/CALL</v>
      </c>
      <c r="S372" t="str">
        <f>_xll.BDP($B372,S$2)</f>
        <v>FIXED</v>
      </c>
      <c r="T372">
        <f>_xll.BDP($B372,T$2)</f>
        <v>6</v>
      </c>
      <c r="U372">
        <f>_xll.BDP($B372,U$2)</f>
        <v>25</v>
      </c>
      <c r="V372" s="4" t="str">
        <f>_xll.BDP($B372,V$2)</f>
        <v>Quarter</v>
      </c>
      <c r="W372" s="4">
        <f>_xll.BDS($B372,"dvd_hist_all","startrow=1","endrow=1","startcol=2","endcol=2")</f>
        <v>44953</v>
      </c>
      <c r="X372" s="4">
        <f>_xll.BDS($B372,"dvd_hist_all","startrow=1","endrow=1","startcol=2","endcol=2")</f>
        <v>44953</v>
      </c>
      <c r="Y372" s="2" t="str">
        <f>_xll.BDP($B372,Y$2)</f>
        <v>NON-CUMULATIVE</v>
      </c>
      <c r="Z372" t="str">
        <f>_xll.BDP($B372,Z$2)</f>
        <v>3/1/2024</v>
      </c>
      <c r="AA372">
        <f>_xll.BDP($B372,AA$2)</f>
        <v>30</v>
      </c>
      <c r="AB372" t="str">
        <f>_xll.BDP($B372,AB$2)</f>
        <v>Quarterly</v>
      </c>
      <c r="AC372" t="str">
        <f>_xll.BDP($B372,AC$2)</f>
        <v>#N/A Field Not Applicable</v>
      </c>
      <c r="AH372" t="str">
        <f>_xll.BDP($B372,AH$2)</f>
        <v>N</v>
      </c>
      <c r="AI372" t="str">
        <f>_xll.BDP($B372,AI$2)</f>
        <v>Yes</v>
      </c>
      <c r="AJ372" t="str">
        <f>_xll.BDP($B372,AJ$2)</f>
        <v>N</v>
      </c>
      <c r="AK372" t="str">
        <f>_xll.BDP($B372,AK$2)</f>
        <v>Preferred</v>
      </c>
      <c r="AL372" s="2" t="str">
        <f>_xll.BDP($B372,AL$2)</f>
        <v>48128B648</v>
      </c>
      <c r="AM372" s="2" t="str">
        <f>_xll.BDP($B372,AM$2)</f>
        <v>BBB+</v>
      </c>
      <c r="AN372" s="2" t="str">
        <f>_xll.BDP($B372,AN$2)</f>
        <v>BBB-</v>
      </c>
      <c r="AO372" s="2"/>
      <c r="AP372">
        <f>_xll.BDP(LEFT($H372,LEN($H372)-2)&amp;"Equity",AP$2)</f>
        <v>1.8478386280362802E-4</v>
      </c>
      <c r="AQ372">
        <f>_xll.BDP(LEFT($H372,LEN($H372)-2)&amp;"Equity",AQ$2)</f>
        <v>1.5118655866590891E-2</v>
      </c>
      <c r="AR372" s="2" t="str">
        <f>_xll.BDP($B372,AR$2)</f>
        <v>NEW YORK</v>
      </c>
      <c r="AS372" s="2"/>
      <c r="AT372" s="2">
        <f>_xll.BDP($B372,AT$2)</f>
        <v>0.89114098759552296</v>
      </c>
      <c r="AU372" s="2">
        <f>_xll.BDP($B372,AU$2)</f>
        <v>17.037312592012576</v>
      </c>
      <c r="AV372" s="7">
        <f>_xll.BDP($B372,AV$2)</f>
        <v>74000000</v>
      </c>
      <c r="AW372" s="8">
        <f t="shared" si="13"/>
        <v>1929180000</v>
      </c>
      <c r="AX372" s="7" t="str">
        <f>_xll.BDP($B372,AX$2)</f>
        <v>US48128B6487</v>
      </c>
      <c r="AY372" s="7" t="str">
        <f>_xll.BDP($B372,AY$2)</f>
        <v>BJ2KBT6</v>
      </c>
    </row>
    <row r="373" spans="2:51" x14ac:dyDescent="0.25">
      <c r="B373" t="s">
        <v>757</v>
      </c>
      <c r="C373">
        <f>_xll.BDP($B373,C$2)</f>
        <v>24.95</v>
      </c>
      <c r="D373" s="3">
        <f>_xll.BDP($B373,D$2)/100</f>
        <v>-1.3687600644122378E-2</v>
      </c>
      <c r="E373" s="1">
        <f>_xll.BDP($B373,E$2)</f>
        <v>156920.45901639343</v>
      </c>
      <c r="G373" t="str">
        <f>_xll.BDP($B373,G$2)</f>
        <v>JPMORGAN CHASE &amp; CO</v>
      </c>
      <c r="H373" t="str">
        <f>_xll.BDP($B373,H$2)</f>
        <v>JPM US</v>
      </c>
      <c r="I373">
        <f>_xll.BDP(LEFT($H373,LEN(H373)-2)&amp;"Equity",I$2)</f>
        <v>128.88</v>
      </c>
      <c r="J373" s="3">
        <f>_xll.BDP(LEFT($H373,LEN($H373)-2)&amp;"Equity",J$2)/100</f>
        <v>-0.1009418</v>
      </c>
      <c r="K373" t="str">
        <f>_xll.BDP(H373&amp;" Equity",$K$2)</f>
        <v>4/14/2023</v>
      </c>
      <c r="M373" t="str">
        <f>_xll.BDP($B373,M$2)</f>
        <v>#N/A Field Not Applicable</v>
      </c>
      <c r="N373">
        <f>_xll.BDP($B373,N$2)</f>
        <v>5.5946021548677773</v>
      </c>
      <c r="O373">
        <f>_xll.BDP($B373,O$2)</f>
        <v>5.5946021548677773</v>
      </c>
      <c r="P373">
        <f>_xll.BDP($B373,P$2)</f>
        <v>0.86885769518706502</v>
      </c>
      <c r="Q373">
        <f>_xll.BDP($B373,Q$2)</f>
        <v>0.86885769999999996</v>
      </c>
      <c r="R373" t="str">
        <f>_xll.BDP($B373,R$2)</f>
        <v>PERP/CALL</v>
      </c>
      <c r="S373" t="str">
        <f>_xll.BDP($B373,S$2)</f>
        <v>FIXED</v>
      </c>
      <c r="T373">
        <f>_xll.BDP($B373,T$2)</f>
        <v>5.75</v>
      </c>
      <c r="U373">
        <f>_xll.BDP($B373,U$2)</f>
        <v>25</v>
      </c>
      <c r="V373" s="4" t="str">
        <f>_xll.BDP($B373,V$2)</f>
        <v>Quarter</v>
      </c>
      <c r="W373" s="4">
        <f>_xll.BDS($B373,"dvd_hist_all","startrow=1","endrow=1","startcol=2","endcol=2")</f>
        <v>44953</v>
      </c>
      <c r="X373" s="4">
        <f>_xll.BDS($B373,"dvd_hist_all","startrow=1","endrow=1","startcol=2","endcol=2")</f>
        <v>44953</v>
      </c>
      <c r="Y373" s="2" t="str">
        <f>_xll.BDP($B373,Y$2)</f>
        <v>NON-CUMULATIVE</v>
      </c>
      <c r="Z373" t="str">
        <f>_xll.BDP($B373,Z$2)</f>
        <v>12/1/2023</v>
      </c>
      <c r="AA373">
        <f>_xll.BDP($B373,AA$2)</f>
        <v>30</v>
      </c>
      <c r="AB373" t="str">
        <f>_xll.BDP($B373,AB$2)</f>
        <v>Quarterly</v>
      </c>
      <c r="AC373" t="str">
        <f>_xll.BDP($B373,AC$2)</f>
        <v>#N/A Field Not Applicable</v>
      </c>
      <c r="AH373" t="str">
        <f>_xll.BDP($B373,AH$2)</f>
        <v>N</v>
      </c>
      <c r="AI373" t="str">
        <f>_xll.BDP($B373,AI$2)</f>
        <v>Yes</v>
      </c>
      <c r="AJ373" t="str">
        <f>_xll.BDP($B373,AJ$2)</f>
        <v>N</v>
      </c>
      <c r="AK373" t="str">
        <f>_xll.BDP($B373,AK$2)</f>
        <v>Preferred</v>
      </c>
      <c r="AL373" s="2" t="str">
        <f>_xll.BDP($B373,AL$2)</f>
        <v>48128B655</v>
      </c>
      <c r="AM373" s="2" t="str">
        <f>_xll.BDP($B373,AM$2)</f>
        <v>BBB+</v>
      </c>
      <c r="AN373" s="2" t="str">
        <f>_xll.BDP($B373,AN$2)</f>
        <v>BBB-</v>
      </c>
      <c r="AO373" s="2"/>
      <c r="AP373">
        <f>_xll.BDP(LEFT($H373,LEN($H373)-2)&amp;"Equity",AP$2)</f>
        <v>1.8478386280362802E-4</v>
      </c>
      <c r="AQ373">
        <f>_xll.BDP(LEFT($H373,LEN($H373)-2)&amp;"Equity",AQ$2)</f>
        <v>1.5118655866590891E-2</v>
      </c>
      <c r="AR373" s="2" t="str">
        <f>_xll.BDP($B373,AR$2)</f>
        <v>NEW YORK</v>
      </c>
      <c r="AS373" s="2"/>
      <c r="AT373" s="2">
        <f>_xll.BDP($B373,AT$2)</f>
        <v>17.030341820959404</v>
      </c>
      <c r="AU373" s="2">
        <f>_xll.BDP($B373,AU$2)</f>
        <v>17.030341820959404</v>
      </c>
      <c r="AV373" s="7">
        <f>_xll.BDP($B373,AV$2)</f>
        <v>67850000</v>
      </c>
      <c r="AW373" s="8">
        <f t="shared" si="13"/>
        <v>1692857500</v>
      </c>
      <c r="AX373" s="7" t="str">
        <f>_xll.BDP($B373,AX$2)</f>
        <v>US48128B6552</v>
      </c>
      <c r="AY373" s="7" t="str">
        <f>_xll.BDP($B373,AY$2)</f>
        <v>BFY34D0</v>
      </c>
    </row>
    <row r="374" spans="2:51" x14ac:dyDescent="0.25">
      <c r="B374" t="s">
        <v>4465</v>
      </c>
      <c r="C374">
        <f>_xll.BDP($B374,C$2)</f>
        <v>23.774999999999999</v>
      </c>
      <c r="D374" s="3" t="e">
        <f>_xll.BDP($B374,D$2)/100</f>
        <v>#VALUE!</v>
      </c>
      <c r="E374" s="1" t="str">
        <f>_xll.BDP($B374,E$2)</f>
        <v>#N/A N/A</v>
      </c>
      <c r="G374" t="str">
        <f>_xll.BDP($B374,G$2)</f>
        <v>JACKSON FINANCIAL INC</v>
      </c>
      <c r="H374" t="str">
        <f>_xll.BDP($B374,H$2)</f>
        <v>JXN US</v>
      </c>
      <c r="I374">
        <f>_xll.BDP(LEFT($H374,LEN(H374)-2)&amp;"Equity",I$2)</f>
        <v>35.659999999999997</v>
      </c>
      <c r="J374" s="3">
        <f>_xll.BDP(LEFT($H374,LEN($H374)-2)&amp;"Equity",J$2)/100</f>
        <v>-0.20094129999999999</v>
      </c>
      <c r="K374" t="str">
        <f>_xll.BDP(H374&amp;" Equity",$K$2)</f>
        <v>5/10/2023</v>
      </c>
      <c r="M374">
        <f>_xll.BDP($B374,M$2)</f>
        <v>372.8</v>
      </c>
      <c r="N374">
        <f>_xll.BDP($B374,N$2)</f>
        <v>8.1948554518552257</v>
      </c>
      <c r="O374">
        <f>_xll.BDP($B374,O$2)</f>
        <v>7.7461768760769214</v>
      </c>
      <c r="P374">
        <f>_xll.BDP($B374,P$2)</f>
        <v>8.5879821506689709</v>
      </c>
      <c r="Q374">
        <f>_xll.BDP($B374,Q$2)</f>
        <v>8.5879821506689709</v>
      </c>
      <c r="R374" t="str">
        <f>_xll.BDP($B374,R$2)</f>
        <v>PERP/CALL</v>
      </c>
      <c r="S374" t="str">
        <f>_xll.BDP($B374,S$2)</f>
        <v>VARIABLE</v>
      </c>
      <c r="T374">
        <f>_xll.BDP($B374,T$2)</f>
        <v>8</v>
      </c>
      <c r="U374">
        <f>_xll.BDP($B374,U$2)</f>
        <v>25</v>
      </c>
      <c r="V374" s="4" t="str">
        <f>_xll.BDP($B374,V$2)</f>
        <v>#N/A N/A</v>
      </c>
      <c r="W374" s="4" t="str">
        <f>_xll.BDS($B374,"dvd_hist_all","startrow=1","endrow=1","startcol=2","endcol=2")</f>
        <v>#N/A Field Not Applicable</v>
      </c>
      <c r="X374" s="4" t="str">
        <f>_xll.BDS($B374,"dvd_hist_all","startrow=1","endrow=1","startcol=2","endcol=2")</f>
        <v>#N/A Field Not Applicable</v>
      </c>
      <c r="Y374" s="2" t="str">
        <f>_xll.BDP($B374,Y$2)</f>
        <v>#N/A Field Not Applicable</v>
      </c>
      <c r="Z374" t="str">
        <f>_xll.BDP($B374,Z$2)</f>
        <v>3/30/2028</v>
      </c>
      <c r="AA374" t="str">
        <f>_xll.BDP($B374,AA$2)</f>
        <v>#N/A Field Not Applicable</v>
      </c>
      <c r="AB374" t="str">
        <f>_xll.BDP($B374,AB$2)</f>
        <v>Anytime</v>
      </c>
      <c r="AC374" t="str">
        <f>_xll.BDP($B374,AC$2)</f>
        <v>#N/A Field Not Applicable</v>
      </c>
      <c r="AH374" t="str">
        <f>_xll.BDP($B374,AH$2)</f>
        <v>N</v>
      </c>
      <c r="AI374" t="str">
        <f>_xll.BDP($B374,AI$2)</f>
        <v>Yes</v>
      </c>
      <c r="AJ374" t="str">
        <f>_xll.BDP($B374,AJ$2)</f>
        <v>#N/A N/A</v>
      </c>
      <c r="AK374" t="str">
        <f>_xll.BDP($B374,AK$2)</f>
        <v>Preferred</v>
      </c>
      <c r="AL374" s="2" t="str">
        <f>_xll.BDP($B374,AL$2)</f>
        <v>46817M206</v>
      </c>
      <c r="AM374" s="2" t="str">
        <f>_xll.BDP($B374,AM$2)</f>
        <v>BB+</v>
      </c>
      <c r="AN374" s="2" t="str">
        <f>_xll.BDP($B374,AN$2)</f>
        <v>BB+</v>
      </c>
      <c r="AO374" s="2"/>
      <c r="AP374">
        <f>_xll.BDP(LEFT($H374,LEN($H374)-2)&amp;"Equity",AP$2)</f>
        <v>3.7332122563514814E-3</v>
      </c>
      <c r="AQ374">
        <f>_xll.BDP(LEFT($H374,LEN($H374)-2)&amp;"Equity",AQ$2)</f>
        <v>4.6821259372531343E-2</v>
      </c>
      <c r="AR374" s="2" t="str">
        <f>_xll.BDP($B374,AR$2)</f>
        <v>NEW YORK</v>
      </c>
      <c r="AS374" s="2"/>
      <c r="AT374" s="2">
        <f>_xll.BDP($B374,AT$2)</f>
        <v>4.0327817449792889</v>
      </c>
      <c r="AU374" s="2">
        <f>_xll.BDP($B374,AU$2)</f>
        <v>4.0327817449792889</v>
      </c>
      <c r="AV374" s="7">
        <f>_xll.BDP($B374,AV$2)</f>
        <v>22000000</v>
      </c>
      <c r="AW374" s="8">
        <f t="shared" si="13"/>
        <v>523049999.99999994</v>
      </c>
      <c r="AX374" s="7" t="str">
        <f>_xll.BDP($B374,AX$2)</f>
        <v>US46817M2061</v>
      </c>
      <c r="AY374" s="7" t="str">
        <f>_xll.BDP($B374,AY$2)</f>
        <v>BMW6VL7</v>
      </c>
    </row>
    <row r="375" spans="2:51" x14ac:dyDescent="0.25">
      <c r="B375" t="s">
        <v>123</v>
      </c>
      <c r="C375">
        <f>_xll.BDP($B375,C$2)</f>
        <v>20.97</v>
      </c>
      <c r="D375" s="3">
        <f>_xll.BDP($B375,D$2)/100</f>
        <v>-0.14183266932270924</v>
      </c>
      <c r="E375" s="1">
        <f>_xll.BDP($B375,E$2)</f>
        <v>65044.540983606559</v>
      </c>
      <c r="G375" t="str">
        <f>_xll.BDP($B375,G$2)</f>
        <v>KEYCORP</v>
      </c>
      <c r="H375" t="str">
        <f>_xll.BDP($B375,H$2)</f>
        <v>KEY US</v>
      </c>
      <c r="I375">
        <f>_xll.BDP(LEFT($H375,LEN(H375)-2)&amp;"Equity",I$2)</f>
        <v>12.37</v>
      </c>
      <c r="J375" s="3">
        <f>_xll.BDP(LEFT($H375,LEN($H375)-2)&amp;"Equity",J$2)/100</f>
        <v>-0.32367420000000002</v>
      </c>
      <c r="K375" t="str">
        <f>_xll.BDP(H375&amp;" Equity",$K$2)</f>
        <v>4/20/2023</v>
      </c>
      <c r="M375">
        <f>_xll.BDP($B375,M$2)</f>
        <v>389.2</v>
      </c>
      <c r="N375">
        <f>_xll.BDP($B375,N$2)</f>
        <v>7.0067620815008782</v>
      </c>
      <c r="O375">
        <f>_xll.BDP($B375,O$2)</f>
        <v>9.3395575587754376</v>
      </c>
      <c r="P375">
        <f>_xll.BDP($B375,P$2)</f>
        <v>10.143670047496123</v>
      </c>
      <c r="Q375">
        <f>_xll.BDP($B375,Q$2)</f>
        <v>10.143670047496123</v>
      </c>
      <c r="R375" t="str">
        <f>_xll.BDP($B375,R$2)</f>
        <v>PERP/CALL</v>
      </c>
      <c r="S375" t="str">
        <f>_xll.BDP($B375,S$2)</f>
        <v>VARIABLE</v>
      </c>
      <c r="T375">
        <f>_xll.BDP($B375,T$2)</f>
        <v>6.125</v>
      </c>
      <c r="U375">
        <f>_xll.BDP($B375,U$2)</f>
        <v>25</v>
      </c>
      <c r="V375" s="4" t="str">
        <f>_xll.BDP($B375,V$2)</f>
        <v>Quarter</v>
      </c>
      <c r="W375" s="4">
        <f>_xll.BDS($B375,"dvd_hist_all","startrow=1","endrow=1","startcol=2","endcol=2")</f>
        <v>44984</v>
      </c>
      <c r="X375" s="4">
        <f>_xll.BDS($B375,"dvd_hist_all","startrow=1","endrow=1","startcol=2","endcol=2")</f>
        <v>44984</v>
      </c>
      <c r="Y375" s="2" t="str">
        <f>_xll.BDP($B375,Y$2)</f>
        <v>NON-CUMULATIVE</v>
      </c>
      <c r="Z375" t="str">
        <f>_xll.BDP($B375,Z$2)</f>
        <v>12/15/2026</v>
      </c>
      <c r="AA375">
        <f>_xll.BDP($B375,AA$2)</f>
        <v>30</v>
      </c>
      <c r="AB375" t="str">
        <f>_xll.BDP($B375,AB$2)</f>
        <v>Quarterly</v>
      </c>
      <c r="AC375" t="str">
        <f>_xll.BDP($B375,AC$2)</f>
        <v>#N/A Field Not Applicable</v>
      </c>
      <c r="AH375" t="str">
        <f>_xll.BDP($B375,AH$2)</f>
        <v>N</v>
      </c>
      <c r="AI375" t="str">
        <f>_xll.BDP($B375,AI$2)</f>
        <v>Yes</v>
      </c>
      <c r="AJ375" t="str">
        <f>_xll.BDP($B375,AJ$2)</f>
        <v>N</v>
      </c>
      <c r="AK375" t="str">
        <f>_xll.BDP($B375,AK$2)</f>
        <v>Preferred</v>
      </c>
      <c r="AL375" s="2" t="str">
        <f>_xll.BDP($B375,AL$2)</f>
        <v>493267702</v>
      </c>
      <c r="AM375" s="2" t="str">
        <f>_xll.BDP($B375,AM$2)</f>
        <v>BB+</v>
      </c>
      <c r="AN375" s="2" t="str">
        <f>_xll.BDP($B375,AN$2)</f>
        <v>BB+</v>
      </c>
      <c r="AO375" s="2"/>
      <c r="AP375">
        <f>_xll.BDP(LEFT($H375,LEN($H375)-2)&amp;"Equity",AP$2)</f>
        <v>3.3225407538062246E-3</v>
      </c>
      <c r="AQ375">
        <f>_xll.BDP(LEFT($H375,LEN($H375)-2)&amp;"Equity",AQ$2)</f>
        <v>2.8468713095056275E-2</v>
      </c>
      <c r="AR375" s="2" t="str">
        <f>_xll.BDP($B375,AR$2)</f>
        <v>NEW YORK</v>
      </c>
      <c r="AS375" s="2"/>
      <c r="AT375" s="2">
        <f>_xll.BDP($B375,AT$2)</f>
        <v>3.2001396822705024</v>
      </c>
      <c r="AU375" s="2">
        <f>_xll.BDP($B375,AU$2)</f>
        <v>3.2001396822705024</v>
      </c>
      <c r="AV375" s="7">
        <f>_xll.BDP($B375,AV$2)</f>
        <v>20000000</v>
      </c>
      <c r="AW375" s="8">
        <f t="shared" si="13"/>
        <v>419400000</v>
      </c>
      <c r="AX375" s="7" t="str">
        <f>_xll.BDP($B375,AX$2)</f>
        <v>US4932677028</v>
      </c>
      <c r="AY375" s="7" t="str">
        <f>_xll.BDP($B375,AY$2)</f>
        <v>BYQR0N5</v>
      </c>
    </row>
    <row r="376" spans="2:51" x14ac:dyDescent="0.25">
      <c r="B376" t="s">
        <v>2090</v>
      </c>
      <c r="C376">
        <f>_xll.BDP($B376,C$2)</f>
        <v>16.605</v>
      </c>
      <c r="D376" s="3">
        <f>_xll.BDP($B376,D$2)/100</f>
        <v>-0.17826961770623739</v>
      </c>
      <c r="E376" s="1">
        <f>_xll.BDP($B376,E$2)</f>
        <v>216619.52459016393</v>
      </c>
      <c r="G376" t="str">
        <f>_xll.BDP($B376,G$2)</f>
        <v>KEYCORP</v>
      </c>
      <c r="H376" t="str">
        <f>_xll.BDP($B376,H$2)</f>
        <v>KEY US</v>
      </c>
      <c r="I376">
        <f>_xll.BDP(LEFT($H376,LEN(H376)-2)&amp;"Equity",I$2)</f>
        <v>12.37</v>
      </c>
      <c r="J376" s="3">
        <f>_xll.BDP(LEFT($H376,LEN($H376)-2)&amp;"Equity",J$2)/100</f>
        <v>-0.32367420000000002</v>
      </c>
      <c r="K376" t="str">
        <f>_xll.BDP(H376&amp;" Equity",$K$2)</f>
        <v>4/20/2023</v>
      </c>
      <c r="M376">
        <f>_xll.BDP($B376,M$2)</f>
        <v>313.2</v>
      </c>
      <c r="N376">
        <f>_xll.BDP($B376,N$2)</f>
        <v>7.057573609889582</v>
      </c>
      <c r="O376">
        <f>_xll.BDP($B376,O$2)</f>
        <v>7.4836946050254882</v>
      </c>
      <c r="P376">
        <f>_xll.BDP($B376,P$2)</f>
        <v>9.3410753267487632</v>
      </c>
      <c r="Q376">
        <f>_xll.BDP($B376,Q$2)</f>
        <v>9.3410753267487632</v>
      </c>
      <c r="R376" t="str">
        <f>_xll.BDP($B376,R$2)</f>
        <v>PERP/CALL</v>
      </c>
      <c r="S376" t="str">
        <f>_xll.BDP($B376,S$2)</f>
        <v>VARIABLE</v>
      </c>
      <c r="T376">
        <f>_xll.BDP($B376,T$2)</f>
        <v>6.2</v>
      </c>
      <c r="U376">
        <f>_xll.BDP($B376,U$2)</f>
        <v>25</v>
      </c>
      <c r="V376" s="4" t="str">
        <f>_xll.BDP($B376,V$2)</f>
        <v>Quarter</v>
      </c>
      <c r="W376" s="4">
        <f>_xll.BDS($B376,"dvd_hist_all","startrow=1","endrow=1","startcol=2","endcol=2")</f>
        <v>44984</v>
      </c>
      <c r="X376" s="4">
        <f>_xll.BDS($B376,"dvd_hist_all","startrow=1","endrow=1","startcol=2","endcol=2")</f>
        <v>44984</v>
      </c>
      <c r="Y376" s="2" t="str">
        <f>_xll.BDP($B376,Y$2)</f>
        <v>NON-CUMULATIVE</v>
      </c>
      <c r="Z376" t="str">
        <f>_xll.BDP($B376,Z$2)</f>
        <v>12/15/2027</v>
      </c>
      <c r="AA376" t="str">
        <f>_xll.BDP($B376,AA$2)</f>
        <v>#N/A Field Not Applicable</v>
      </c>
      <c r="AB376" t="str">
        <f>_xll.BDP($B376,AB$2)</f>
        <v>Quarterly</v>
      </c>
      <c r="AC376" t="str">
        <f>_xll.BDP($B376,AC$2)</f>
        <v>#N/A Field Not Applicable</v>
      </c>
      <c r="AH376" t="str">
        <f>_xll.BDP($B376,AH$2)</f>
        <v>N</v>
      </c>
      <c r="AI376" t="str">
        <f>_xll.BDP($B376,AI$2)</f>
        <v>Yes</v>
      </c>
      <c r="AJ376" t="str">
        <f>_xll.BDP($B376,AJ$2)</f>
        <v>N</v>
      </c>
      <c r="AK376" t="str">
        <f>_xll.BDP($B376,AK$2)</f>
        <v>Preferred</v>
      </c>
      <c r="AL376" s="2" t="str">
        <f>_xll.BDP($B376,AL$2)</f>
        <v>493267843</v>
      </c>
      <c r="AM376" s="2" t="str">
        <f>_xll.BDP($B376,AM$2)</f>
        <v>BB+</v>
      </c>
      <c r="AN376" s="2" t="str">
        <f>_xll.BDP($B376,AN$2)</f>
        <v>BB+</v>
      </c>
      <c r="AO376" s="2"/>
      <c r="AP376">
        <f>_xll.BDP(LEFT($H376,LEN($H376)-2)&amp;"Equity",AP$2)</f>
        <v>3.3225407538062246E-3</v>
      </c>
      <c r="AQ376">
        <f>_xll.BDP(LEFT($H376,LEN($H376)-2)&amp;"Equity",AQ$2)</f>
        <v>2.8468713095056275E-2</v>
      </c>
      <c r="AR376" s="2" t="str">
        <f>_xll.BDP($B376,AR$2)</f>
        <v>NEW YORK</v>
      </c>
      <c r="AS376" s="2"/>
      <c r="AT376" s="2">
        <f>_xll.BDP($B376,AT$2)</f>
        <v>3.7743125778498952</v>
      </c>
      <c r="AU376" s="2">
        <f>_xll.BDP($B376,AU$2)</f>
        <v>3.7743125778498952</v>
      </c>
      <c r="AV376" s="7">
        <f>_xll.BDP($B376,AV$2)</f>
        <v>24000000</v>
      </c>
      <c r="AW376" s="8">
        <f t="shared" si="13"/>
        <v>398520000</v>
      </c>
      <c r="AX376" s="7" t="str">
        <f>_xll.BDP($B376,AX$2)</f>
        <v>US4932678430</v>
      </c>
      <c r="AY376" s="7" t="str">
        <f>_xll.BDP($B376,AY$2)</f>
        <v>BPLPQT9</v>
      </c>
    </row>
    <row r="377" spans="2:51" x14ac:dyDescent="0.25">
      <c r="B377" t="s">
        <v>841</v>
      </c>
      <c r="C377">
        <f>_xll.BDP($B377,C$2)</f>
        <v>17.055</v>
      </c>
      <c r="D377" s="3">
        <f>_xll.BDP($B377,D$2)/100</f>
        <v>-9.3988145639288839E-2</v>
      </c>
      <c r="E377" s="1">
        <f>_xll.BDP($B377,E$2)</f>
        <v>58175.836065573771</v>
      </c>
      <c r="G377" t="str">
        <f>_xll.BDP($B377,G$2)</f>
        <v>KEYCORP</v>
      </c>
      <c r="H377" t="str">
        <f>_xll.BDP($B377,H$2)</f>
        <v>KEY US</v>
      </c>
      <c r="I377">
        <f>_xll.BDP(LEFT($H377,LEN(H377)-2)&amp;"Equity",I$2)</f>
        <v>12.37</v>
      </c>
      <c r="J377" s="3">
        <f>_xll.BDP(LEFT($H377,LEN($H377)-2)&amp;"Equity",J$2)/100</f>
        <v>-0.32367420000000002</v>
      </c>
      <c r="K377" t="str">
        <f>_xll.BDP(H377&amp;" Equity",$K$2)</f>
        <v>4/20/2023</v>
      </c>
      <c r="M377" t="str">
        <f>_xll.BDP($B377,M$2)</f>
        <v>#N/A Field Not Applicable</v>
      </c>
      <c r="N377">
        <f>_xll.BDP($B377,N$2)</f>
        <v>6.502890173410405</v>
      </c>
      <c r="O377">
        <f>_xll.BDP($B377,O$2)</f>
        <v>6.502890173410405</v>
      </c>
      <c r="P377">
        <f>_xll.BDP($B377,P$2)</f>
        <v>16.006631173517473</v>
      </c>
      <c r="Q377">
        <f>_xll.BDP($B377,Q$2)</f>
        <v>6.502890173410405</v>
      </c>
      <c r="R377" t="str">
        <f>_xll.BDP($B377,R$2)</f>
        <v>PERP/CALL</v>
      </c>
      <c r="S377" t="str">
        <f>_xll.BDP($B377,S$2)</f>
        <v>FIXED</v>
      </c>
      <c r="T377">
        <f>_xll.BDP($B377,T$2)</f>
        <v>5.625</v>
      </c>
      <c r="U377">
        <f>_xll.BDP($B377,U$2)</f>
        <v>25</v>
      </c>
      <c r="V377" s="4" t="str">
        <f>_xll.BDP($B377,V$2)</f>
        <v>Quarter</v>
      </c>
      <c r="W377" s="4">
        <f>_xll.BDS($B377,"dvd_hist_all","startrow=1","endrow=1","startcol=2","endcol=2")</f>
        <v>44984</v>
      </c>
      <c r="X377" s="4">
        <f>_xll.BDS($B377,"dvd_hist_all","startrow=1","endrow=1","startcol=2","endcol=2")</f>
        <v>44984</v>
      </c>
      <c r="Y377" s="2" t="str">
        <f>_xll.BDP($B377,Y$2)</f>
        <v>NON-CUMULATIVE</v>
      </c>
      <c r="Z377" t="str">
        <f>_xll.BDP($B377,Z$2)</f>
        <v>9/15/2024</v>
      </c>
      <c r="AA377">
        <f>_xll.BDP($B377,AA$2)</f>
        <v>30</v>
      </c>
      <c r="AB377" t="str">
        <f>_xll.BDP($B377,AB$2)</f>
        <v>Quarterly</v>
      </c>
      <c r="AC377" t="str">
        <f>_xll.BDP($B377,AC$2)</f>
        <v>#N/A Field Not Applicable</v>
      </c>
      <c r="AH377" t="str">
        <f>_xll.BDP($B377,AH$2)</f>
        <v>N</v>
      </c>
      <c r="AI377" t="str">
        <f>_xll.BDP($B377,AI$2)</f>
        <v>Yes</v>
      </c>
      <c r="AJ377" t="str">
        <f>_xll.BDP($B377,AJ$2)</f>
        <v>N</v>
      </c>
      <c r="AK377" t="str">
        <f>_xll.BDP($B377,AK$2)</f>
        <v>Preferred</v>
      </c>
      <c r="AL377" s="2" t="str">
        <f>_xll.BDP($B377,AL$2)</f>
        <v>493267868</v>
      </c>
      <c r="AM377" s="2" t="str">
        <f>_xll.BDP($B377,AM$2)</f>
        <v>BB+</v>
      </c>
      <c r="AN377" s="2" t="str">
        <f>_xll.BDP($B377,AN$2)</f>
        <v>BB+</v>
      </c>
      <c r="AO377" s="2"/>
      <c r="AP377">
        <f>_xll.BDP(LEFT($H377,LEN($H377)-2)&amp;"Equity",AP$2)</f>
        <v>3.3225407538062246E-3</v>
      </c>
      <c r="AQ377">
        <f>_xll.BDP(LEFT($H377,LEN($H377)-2)&amp;"Equity",AQ$2)</f>
        <v>2.8468713095056275E-2</v>
      </c>
      <c r="AR377" s="2" t="str">
        <f>_xll.BDP($B377,AR$2)</f>
        <v>NEW YORK</v>
      </c>
      <c r="AS377" s="2"/>
      <c r="AT377" s="2">
        <f>_xll.BDP($B377,AT$2)</f>
        <v>11.950891030885733</v>
      </c>
      <c r="AU377" s="2">
        <f>_xll.BDP($B377,AU$2)</f>
        <v>11.950891030885733</v>
      </c>
      <c r="AV377" s="7">
        <f>_xll.BDP($B377,AV$2)</f>
        <v>18000000</v>
      </c>
      <c r="AW377" s="8">
        <f t="shared" si="13"/>
        <v>306990000</v>
      </c>
      <c r="AX377" s="7" t="str">
        <f>_xll.BDP($B377,AX$2)</f>
        <v>US4932678687</v>
      </c>
      <c r="AY377" s="7" t="str">
        <f>_xll.BDP($B377,AY$2)</f>
        <v>BJHDLJ0</v>
      </c>
    </row>
    <row r="378" spans="2:51" x14ac:dyDescent="0.25">
      <c r="B378" t="s">
        <v>729</v>
      </c>
      <c r="C378">
        <f>_xll.BDP($B378,C$2)</f>
        <v>20.785</v>
      </c>
      <c r="D378" s="3">
        <f>_xll.BDP($B378,D$2)/100</f>
        <v>-0.15651801029159512</v>
      </c>
      <c r="E378" s="1">
        <f>_xll.BDP($B378,E$2)</f>
        <v>49845.147540983606</v>
      </c>
      <c r="G378" t="str">
        <f>_xll.BDP($B378,G$2)</f>
        <v>KEYCORP</v>
      </c>
      <c r="H378" t="str">
        <f>_xll.BDP($B378,H$2)</f>
        <v>KEY US</v>
      </c>
      <c r="I378">
        <f>_xll.BDP(LEFT($H378,LEN(H378)-2)&amp;"Equity",I$2)</f>
        <v>12.37</v>
      </c>
      <c r="J378" s="3">
        <f>_xll.BDP(LEFT($H378,LEN($H378)-2)&amp;"Equity",J$2)/100</f>
        <v>-0.32367420000000002</v>
      </c>
      <c r="K378" t="str">
        <f>_xll.BDP(H378&amp;" Equity",$K$2)</f>
        <v>4/20/2023</v>
      </c>
      <c r="M378" t="str">
        <f>_xll.BDP($B378,M$2)</f>
        <v>#N/A Field Not Applicable</v>
      </c>
      <c r="N378">
        <f>_xll.BDP($B378,N$2)</f>
        <v>6.0248815165876772</v>
      </c>
      <c r="O378">
        <f>_xll.BDP($B378,O$2)</f>
        <v>6.0248815165876772</v>
      </c>
      <c r="P378">
        <f>_xll.BDP($B378,P$2)</f>
        <v>14.708608572176018</v>
      </c>
      <c r="Q378">
        <f>_xll.BDP($B378,Q$2)</f>
        <v>6.0248815165876772</v>
      </c>
      <c r="R378" t="str">
        <f>_xll.BDP($B378,R$2)</f>
        <v>PERP/CALL</v>
      </c>
      <c r="S378" t="str">
        <f>_xll.BDP($B378,S$2)</f>
        <v>FIXED</v>
      </c>
      <c r="T378">
        <f>_xll.BDP($B378,T$2)</f>
        <v>5.65</v>
      </c>
      <c r="U378">
        <f>_xll.BDP($B378,U$2)</f>
        <v>25</v>
      </c>
      <c r="V378" s="4" t="str">
        <f>_xll.BDP($B378,V$2)</f>
        <v>Quarter</v>
      </c>
      <c r="W378" s="4">
        <f>_xll.BDS($B378,"dvd_hist_all","startrow=1","endrow=1","startcol=2","endcol=2")</f>
        <v>44984</v>
      </c>
      <c r="X378" s="4">
        <f>_xll.BDS($B378,"dvd_hist_all","startrow=1","endrow=1","startcol=2","endcol=2")</f>
        <v>44984</v>
      </c>
      <c r="Y378" s="2" t="str">
        <f>_xll.BDP($B378,Y$2)</f>
        <v>NON-CUMULATIVE</v>
      </c>
      <c r="Z378" t="str">
        <f>_xll.BDP($B378,Z$2)</f>
        <v>12/15/2023</v>
      </c>
      <c r="AA378">
        <f>_xll.BDP($B378,AA$2)</f>
        <v>30</v>
      </c>
      <c r="AB378" t="str">
        <f>_xll.BDP($B378,AB$2)</f>
        <v>Quarterly</v>
      </c>
      <c r="AC378" t="str">
        <f>_xll.BDP($B378,AC$2)</f>
        <v>#N/A Field Not Applicable</v>
      </c>
      <c r="AH378" t="str">
        <f>_xll.BDP($B378,AH$2)</f>
        <v>N</v>
      </c>
      <c r="AI378" t="str">
        <f>_xll.BDP($B378,AI$2)</f>
        <v>Yes</v>
      </c>
      <c r="AJ378" t="str">
        <f>_xll.BDP($B378,AJ$2)</f>
        <v>N</v>
      </c>
      <c r="AK378" t="str">
        <f>_xll.BDP($B378,AK$2)</f>
        <v>Preferred</v>
      </c>
      <c r="AL378" s="2" t="str">
        <f>_xll.BDP($B378,AL$2)</f>
        <v>493267876</v>
      </c>
      <c r="AM378" s="2" t="str">
        <f>_xll.BDP($B378,AM$2)</f>
        <v>BB+</v>
      </c>
      <c r="AN378" s="2" t="str">
        <f>_xll.BDP($B378,AN$2)</f>
        <v>BB+</v>
      </c>
      <c r="AO378" s="2"/>
      <c r="AP378">
        <f>_xll.BDP(LEFT($H378,LEN($H378)-2)&amp;"Equity",AP$2)</f>
        <v>3.3225407538062246E-3</v>
      </c>
      <c r="AQ378">
        <f>_xll.BDP(LEFT($H378,LEN($H378)-2)&amp;"Equity",AQ$2)</f>
        <v>2.8468713095056275E-2</v>
      </c>
      <c r="AR378" s="2" t="str">
        <f>_xll.BDP($B378,AR$2)</f>
        <v>NEW YORK</v>
      </c>
      <c r="AS378" s="2"/>
      <c r="AT378" s="2">
        <f>_xll.BDP($B378,AT$2)</f>
        <v>14.537834519414472</v>
      </c>
      <c r="AU378" s="2">
        <f>_xll.BDP($B378,AU$2)</f>
        <v>14.537834519414472</v>
      </c>
      <c r="AV378" s="7">
        <f>_xll.BDP($B378,AV$2)</f>
        <v>17000000</v>
      </c>
      <c r="AW378" s="8">
        <f t="shared" si="13"/>
        <v>353345000</v>
      </c>
      <c r="AX378" s="7" t="str">
        <f>_xll.BDP($B378,AX$2)</f>
        <v>US4932678760</v>
      </c>
      <c r="AY378" s="7" t="str">
        <f>_xll.BDP($B378,AY$2)</f>
        <v>BYWLBZ0</v>
      </c>
    </row>
    <row r="379" spans="2:51" x14ac:dyDescent="0.25">
      <c r="B379" t="s">
        <v>236</v>
      </c>
      <c r="C379">
        <f>_xll.BDP($B379,C$2)</f>
        <v>21.01</v>
      </c>
      <c r="D379" s="3">
        <f>_xll.BDP($B379,D$2)/100</f>
        <v>-8.5048010973936869E-2</v>
      </c>
      <c r="E379" s="1">
        <f>_xll.BDP($B379,E$2)</f>
        <v>16891.475409836065</v>
      </c>
      <c r="G379" t="str">
        <f>_xll.BDP($B379,G$2)</f>
        <v>KIMCO REALTY CORP</v>
      </c>
      <c r="H379" t="str">
        <f>_xll.BDP($B379,H$2)</f>
        <v>KIM US</v>
      </c>
      <c r="I379">
        <f>_xll.BDP(LEFT($H379,LEN(H379)-2)&amp;"Equity",I$2)</f>
        <v>18.23</v>
      </c>
      <c r="J379" s="3">
        <f>_xll.BDP(LEFT($H379,LEN($H379)-2)&amp;"Equity",J$2)/100</f>
        <v>-0.105306</v>
      </c>
      <c r="K379" t="str">
        <f>_xll.BDP(H379&amp;" Equity",$K$2)</f>
        <v>4/27/2023</v>
      </c>
      <c r="M379" t="str">
        <f>_xll.BDP($B379,M$2)</f>
        <v>#N/A Field Not Applicable</v>
      </c>
      <c r="N379">
        <f>_xll.BDP($B379,N$2)</f>
        <v>5.7040417209908734</v>
      </c>
      <c r="O379">
        <f>_xll.BDP($B379,O$2)</f>
        <v>5.7040417209908734</v>
      </c>
      <c r="P379">
        <f>_xll.BDP($B379,P$2)</f>
        <v>130.22282110870688</v>
      </c>
      <c r="Q379">
        <f>_xll.BDP($B379,Q$2)</f>
        <v>5.7040417209908734</v>
      </c>
      <c r="R379" t="str">
        <f>_xll.BDP($B379,R$2)</f>
        <v>PERP/CALL</v>
      </c>
      <c r="S379" t="str">
        <f>_xll.BDP($B379,S$2)</f>
        <v>FIXED</v>
      </c>
      <c r="T379">
        <f>_xll.BDP($B379,T$2)</f>
        <v>5.25</v>
      </c>
      <c r="U379">
        <f>_xll.BDP($B379,U$2)</f>
        <v>25</v>
      </c>
      <c r="V379" s="4" t="str">
        <f>_xll.BDP($B379,V$2)</f>
        <v>Quarter</v>
      </c>
      <c r="W379" s="4">
        <f>_xll.BDS($B379,"dvd_hist_all","startrow=1","endrow=1","startcol=2","endcol=2")</f>
        <v>45016</v>
      </c>
      <c r="X379" s="4">
        <f>_xll.BDS($B379,"dvd_hist_all","startrow=1","endrow=1","startcol=2","endcol=2")</f>
        <v>45016</v>
      </c>
      <c r="Y379" s="2" t="str">
        <f>_xll.BDP($B379,Y$2)</f>
        <v>CUMULATIVE</v>
      </c>
      <c r="Z379" t="str">
        <f>_xll.BDP($B379,Z$2)</f>
        <v>4/28/2023</v>
      </c>
      <c r="AA379">
        <f>_xll.BDP($B379,AA$2)</f>
        <v>30</v>
      </c>
      <c r="AB379" t="str">
        <f>_xll.BDP($B379,AB$2)</f>
        <v>Anytime</v>
      </c>
      <c r="AC379" t="str">
        <f>_xll.BDP($B379,AC$2)</f>
        <v>#N/A Field Not Applicable</v>
      </c>
      <c r="AH379" t="str">
        <f>_xll.BDP($B379,AH$2)</f>
        <v>N</v>
      </c>
      <c r="AI379" t="str">
        <f>_xll.BDP($B379,AI$2)</f>
        <v>Not Confirmed</v>
      </c>
      <c r="AJ379" t="str">
        <f>_xll.BDP($B379,AJ$2)</f>
        <v>Y</v>
      </c>
      <c r="AK379" t="str">
        <f>_xll.BDP($B379,AK$2)</f>
        <v>Preferred</v>
      </c>
      <c r="AL379" s="2" t="str">
        <f>_xll.BDP($B379,AL$2)</f>
        <v>49446R711</v>
      </c>
      <c r="AM379" s="2" t="str">
        <f>_xll.BDP($B379,AM$2)</f>
        <v>WD</v>
      </c>
      <c r="AN379" s="2" t="str">
        <f>_xll.BDP($B379,AN$2)</f>
        <v>BBB-</v>
      </c>
      <c r="AO379" s="2"/>
      <c r="AP379">
        <f>_xll.BDP(LEFT($H379,LEN($H379)-2)&amp;"Equity",AP$2)</f>
        <v>1.5825352690882477E-3</v>
      </c>
      <c r="AQ379">
        <f>_xll.BDP(LEFT($H379,LEN($H379)-2)&amp;"Equity",AQ$2)</f>
        <v>3.2167962873287048E-2</v>
      </c>
      <c r="AR379" s="2" t="str">
        <f>_xll.BDP($B379,AR$2)</f>
        <v>NEW YORK</v>
      </c>
      <c r="AS379" s="2"/>
      <c r="AT379" s="2">
        <f>_xll.BDP($B379,AT$2)</f>
        <v>16.007660066266141</v>
      </c>
      <c r="AU379" s="2">
        <f>_xll.BDP($B379,AU$2)</f>
        <v>16.007660066266141</v>
      </c>
      <c r="AV379" s="7">
        <f>_xll.BDP($B379,AV$2)</f>
        <v>10580000</v>
      </c>
      <c r="AW379" s="8">
        <f t="shared" si="13"/>
        <v>222285800.00000003</v>
      </c>
      <c r="AX379" s="7" t="str">
        <f>_xll.BDP($B379,AX$2)</f>
        <v>US49446R7118</v>
      </c>
      <c r="AY379" s="7" t="str">
        <f>_xll.BDP($B379,AY$2)</f>
        <v>BD0RST6</v>
      </c>
    </row>
    <row r="380" spans="2:51" x14ac:dyDescent="0.25">
      <c r="B380" t="s">
        <v>218</v>
      </c>
      <c r="C380">
        <f>_xll.BDP($B380,C$2)</f>
        <v>18.350000000000001</v>
      </c>
      <c r="D380" s="3">
        <f>_xll.BDP($B380,D$2)/100</f>
        <v>-0.10379515317786919</v>
      </c>
      <c r="E380" s="1">
        <f>_xll.BDP($B380,E$2)</f>
        <v>13082.163934426229</v>
      </c>
      <c r="G380" t="str">
        <f>_xll.BDP($B380,G$2)</f>
        <v>KIMCO REALTY CORP</v>
      </c>
      <c r="H380" t="str">
        <f>_xll.BDP($B380,H$2)</f>
        <v>KIM US</v>
      </c>
      <c r="I380">
        <f>_xll.BDP(LEFT($H380,LEN(H380)-2)&amp;"Equity",I$2)</f>
        <v>18.23</v>
      </c>
      <c r="J380" s="3">
        <f>_xll.BDP(LEFT($H380,LEN($H380)-2)&amp;"Equity",J$2)/100</f>
        <v>-0.105306</v>
      </c>
      <c r="K380" t="str">
        <f>_xll.BDP(H380&amp;" Equity",$K$2)</f>
        <v>4/27/2023</v>
      </c>
      <c r="M380" t="str">
        <f>_xll.BDP($B380,M$2)</f>
        <v>#N/A Field Not Applicable</v>
      </c>
      <c r="N380">
        <f>_xll.BDP($B380,N$2)</f>
        <v>6.1967597160238306</v>
      </c>
      <c r="O380">
        <f>_xll.BDP($B380,O$2)</f>
        <v>6.1967597160238306</v>
      </c>
      <c r="P380">
        <f>_xll.BDP($B380,P$2)</f>
        <v>352.65702257825853</v>
      </c>
      <c r="Q380">
        <f>_xll.BDP($B380,Q$2)</f>
        <v>6.1967597160238306</v>
      </c>
      <c r="R380" t="str">
        <f>_xll.BDP($B380,R$2)</f>
        <v>PERP/CALL</v>
      </c>
      <c r="S380" t="str">
        <f>_xll.BDP($B380,S$2)</f>
        <v>FIXED</v>
      </c>
      <c r="T380">
        <f>_xll.BDP($B380,T$2)</f>
        <v>5.125</v>
      </c>
      <c r="U380">
        <f>_xll.BDP($B380,U$2)</f>
        <v>25</v>
      </c>
      <c r="V380" s="4" t="str">
        <f>_xll.BDP($B380,V$2)</f>
        <v>Quarter</v>
      </c>
      <c r="W380" s="4">
        <f>_xll.BDS($B380,"dvd_hist_all","startrow=1","endrow=1","startcol=2","endcol=2")</f>
        <v>45016</v>
      </c>
      <c r="X380" s="4">
        <f>_xll.BDS($B380,"dvd_hist_all","startrow=1","endrow=1","startcol=2","endcol=2")</f>
        <v>45016</v>
      </c>
      <c r="Y380" s="2" t="str">
        <f>_xll.BDP($B380,Y$2)</f>
        <v>CUMULATIVE</v>
      </c>
      <c r="Z380" t="str">
        <f>_xll.BDP($B380,Z$2)</f>
        <v>4/28/2023</v>
      </c>
      <c r="AA380">
        <f>_xll.BDP($B380,AA$2)</f>
        <v>30</v>
      </c>
      <c r="AB380" t="str">
        <f>_xll.BDP($B380,AB$2)</f>
        <v>Anytime</v>
      </c>
      <c r="AC380" t="str">
        <f>_xll.BDP($B380,AC$2)</f>
        <v>#N/A Field Not Applicable</v>
      </c>
      <c r="AH380" t="str">
        <f>_xll.BDP($B380,AH$2)</f>
        <v>N</v>
      </c>
      <c r="AI380" t="str">
        <f>_xll.BDP($B380,AI$2)</f>
        <v>Not Confirmed</v>
      </c>
      <c r="AJ380" t="str">
        <f>_xll.BDP($B380,AJ$2)</f>
        <v>Y</v>
      </c>
      <c r="AK380" t="str">
        <f>_xll.BDP($B380,AK$2)</f>
        <v>Preferred</v>
      </c>
      <c r="AL380" s="2" t="str">
        <f>_xll.BDP($B380,AL$2)</f>
        <v>49446R737</v>
      </c>
      <c r="AM380" s="2" t="str">
        <f>_xll.BDP($B380,AM$2)</f>
        <v>WD</v>
      </c>
      <c r="AN380" s="2" t="str">
        <f>_xll.BDP($B380,AN$2)</f>
        <v>BBB-</v>
      </c>
      <c r="AO380" s="2"/>
      <c r="AP380">
        <f>_xll.BDP(LEFT($H380,LEN($H380)-2)&amp;"Equity",AP$2)</f>
        <v>1.5825352690882477E-3</v>
      </c>
      <c r="AQ380">
        <f>_xll.BDP(LEFT($H380,LEN($H380)-2)&amp;"Equity",AQ$2)</f>
        <v>3.2167962873287048E-2</v>
      </c>
      <c r="AR380" s="2" t="str">
        <f>_xll.BDP($B380,AR$2)</f>
        <v>NEW YORK</v>
      </c>
      <c r="AS380" s="2"/>
      <c r="AT380" s="2">
        <f>_xll.BDP($B380,AT$2)</f>
        <v>13.82088446675021</v>
      </c>
      <c r="AU380" s="2">
        <f>_xll.BDP($B380,AU$2)</f>
        <v>13.82088446675021</v>
      </c>
      <c r="AV380" s="7">
        <f>_xll.BDP($B380,AV$2)</f>
        <v>9000000</v>
      </c>
      <c r="AW380" s="8">
        <f t="shared" si="13"/>
        <v>165150000</v>
      </c>
      <c r="AX380" s="7" t="str">
        <f>_xll.BDP($B380,AX$2)</f>
        <v>US49446R7373</v>
      </c>
      <c r="AY380" s="7" t="str">
        <f>_xll.BDP($B380,AY$2)</f>
        <v>BF47T71</v>
      </c>
    </row>
    <row r="381" spans="2:51" x14ac:dyDescent="0.25">
      <c r="B381" t="s">
        <v>1831</v>
      </c>
      <c r="C381">
        <f>_xll.BDP($B381,C$2)</f>
        <v>18.945</v>
      </c>
      <c r="D381" s="3">
        <f>_xll.BDP($B381,D$2)/100</f>
        <v>-5.3191489361702128E-2</v>
      </c>
      <c r="E381" s="1">
        <f>_xll.BDP($B381,E$2)</f>
        <v>29240.901639344262</v>
      </c>
      <c r="G381" t="str">
        <f>_xll.BDP($B381,G$2)</f>
        <v>KKR GROUP FIN CO IX LLC</v>
      </c>
      <c r="H381" t="str">
        <f>_xll.BDP($B381,H$2)</f>
        <v>KKR US</v>
      </c>
      <c r="I381">
        <f>_xll.BDP(LEFT($H381,LEN(H381)-2)&amp;"Equity",I$2)</f>
        <v>50.35</v>
      </c>
      <c r="J381" s="3">
        <f>_xll.BDP(LEFT($H381,LEN($H381)-2)&amp;"Equity",J$2)/100</f>
        <v>-0.1064774</v>
      </c>
      <c r="K381" t="str">
        <f>_xll.BDP(H381&amp;" Equity",$K$2)</f>
        <v>5/3/2023</v>
      </c>
      <c r="M381" t="str">
        <f>_xll.BDP($B381,M$2)</f>
        <v>#N/A Field Not Applicable</v>
      </c>
      <c r="N381">
        <f>_xll.BDP($B381,N$2)</f>
        <v>5.6243088996583168</v>
      </c>
      <c r="O381">
        <f>_xll.BDP($B381,O$2)</f>
        <v>5.6243088996583168</v>
      </c>
      <c r="P381">
        <f>_xll.BDP($B381,P$2)</f>
        <v>10.797669242223781</v>
      </c>
      <c r="Q381">
        <f>_xll.BDP($B381,Q$2)</f>
        <v>5.6243088996583168</v>
      </c>
      <c r="R381" t="str">
        <f>_xll.BDP($B381,R$2)</f>
        <v>CALLABLE</v>
      </c>
      <c r="S381" t="str">
        <f>_xll.BDP($B381,S$2)</f>
        <v>FIXED</v>
      </c>
      <c r="T381">
        <f>_xll.BDP($B381,T$2)</f>
        <v>4.625</v>
      </c>
      <c r="U381">
        <f>_xll.BDP($B381,U$2)</f>
        <v>25</v>
      </c>
      <c r="V381" s="4" t="str">
        <f>_xll.BDP($B381,V$2)</f>
        <v>Quarter</v>
      </c>
      <c r="W381" s="4">
        <f>_xll.BDS($B381,"dvd_hist_all","startrow=1","endrow=1","startcol=2","endcol=2")</f>
        <v>44999</v>
      </c>
      <c r="X381" s="4">
        <f>_xll.BDS($B381,"dvd_hist_all","startrow=1","endrow=1","startcol=2","endcol=2")</f>
        <v>44999</v>
      </c>
      <c r="Y381" s="2" t="str">
        <f>_xll.BDP($B381,Y$2)</f>
        <v>CUMULATIVE</v>
      </c>
      <c r="Z381" t="str">
        <f>_xll.BDP($B381,Z$2)</f>
        <v>4/1/2026</v>
      </c>
      <c r="AA381" t="str">
        <f>_xll.BDP($B381,AA$2)</f>
        <v>#N/A Field Not Applicable</v>
      </c>
      <c r="AB381" t="str">
        <f>_xll.BDP($B381,AB$2)</f>
        <v>Anytime</v>
      </c>
      <c r="AC381" t="str">
        <f>_xll.BDP($B381,AC$2)</f>
        <v>4/1/2061</v>
      </c>
      <c r="AH381" t="str">
        <f>_xll.BDP($B381,AH$2)</f>
        <v>N</v>
      </c>
      <c r="AI381" t="str">
        <f>_xll.BDP($B381,AI$2)</f>
        <v>Not Confirmed</v>
      </c>
      <c r="AJ381" t="str">
        <f>_xll.BDP($B381,AJ$2)</f>
        <v>Y</v>
      </c>
      <c r="AK381" t="str">
        <f>_xll.BDP($B381,AK$2)</f>
        <v>Subordinated</v>
      </c>
      <c r="AL381" s="2" t="str">
        <f>_xll.BDP($B381,AL$2)</f>
        <v>48253M104</v>
      </c>
      <c r="AM381" s="2" t="str">
        <f>_xll.BDP($B381,AM$2)</f>
        <v>BBB+</v>
      </c>
      <c r="AN381" s="2" t="str">
        <f>_xll.BDP($B381,AN$2)</f>
        <v>BBB+</v>
      </c>
      <c r="AO381" s="2"/>
      <c r="AP381">
        <f>_xll.BDP(LEFT($H381,LEN($H381)-2)&amp;"Equity",AP$2)</f>
        <v>5.0636635716729828E-3</v>
      </c>
      <c r="AQ381">
        <f>_xll.BDP(LEFT($H381,LEN($H381)-2)&amp;"Equity",AQ$2)</f>
        <v>4.952506646694177E-2</v>
      </c>
      <c r="AR381" s="2" t="str">
        <f>_xll.BDP($B381,AR$2)</f>
        <v>NEW YORK</v>
      </c>
      <c r="AS381" s="2"/>
      <c r="AT381" s="2">
        <f>_xll.BDP($B381,AT$2)</f>
        <v>15.132996388037371</v>
      </c>
      <c r="AU381" s="2">
        <f>_xll.BDP($B381,AU$2)</f>
        <v>15.132996388037371</v>
      </c>
      <c r="AV381" s="7">
        <f>_xll.BDP($B381,AV$2)</f>
        <v>20000000</v>
      </c>
      <c r="AW381" s="8">
        <f t="shared" si="13"/>
        <v>378900000</v>
      </c>
      <c r="AX381" s="7" t="str">
        <f>_xll.BDP($B381,AX$2)</f>
        <v>US48253M1045</v>
      </c>
      <c r="AY381" s="7" t="str">
        <f>_xll.BDP($B381,AY$2)</f>
        <v>BN2D5N5</v>
      </c>
    </row>
    <row r="382" spans="2:51" x14ac:dyDescent="0.25">
      <c r="B382" t="s">
        <v>1138</v>
      </c>
      <c r="C382">
        <f>_xll.BDP($B382,C$2)</f>
        <v>67.53</v>
      </c>
      <c r="D382" s="3">
        <f>_xll.BDP($B382,D$2)/100</f>
        <v>-8.9986569168780908E-2</v>
      </c>
      <c r="E382" s="1">
        <f>_xll.BDP($B382,E$2)</f>
        <v>126627.88524590163</v>
      </c>
      <c r="G382" t="str">
        <f>_xll.BDP($B382,G$2)</f>
        <v>KKR &amp; CO INC</v>
      </c>
      <c r="H382" t="str">
        <f>_xll.BDP($B382,H$2)</f>
        <v>KKR US</v>
      </c>
      <c r="I382">
        <f>_xll.BDP(LEFT($H382,LEN(H382)-2)&amp;"Equity",I$2)</f>
        <v>50.35</v>
      </c>
      <c r="J382" s="3">
        <f>_xll.BDP(LEFT($H382,LEN($H382)-2)&amp;"Equity",J$2)/100</f>
        <v>-0.1064774</v>
      </c>
      <c r="K382" t="str">
        <f>_xll.BDP(H382&amp;" Equity",$K$2)</f>
        <v>5/3/2023</v>
      </c>
      <c r="M382" t="str">
        <f>_xll.BDP($B382,M$2)</f>
        <v>#N/A Field Not Applicable</v>
      </c>
      <c r="N382">
        <f>_xll.BDP($B382,N$2)</f>
        <v>3.0826668493432203</v>
      </c>
      <c r="O382">
        <f>_xll.BDP($B382,O$2)</f>
        <v>-118.96635085613002</v>
      </c>
      <c r="P382" t="str">
        <f>_xll.BDP($B382,P$2)</f>
        <v>#N/A Field Not Applicable</v>
      </c>
      <c r="Q382">
        <f>_xll.BDP($B382,Q$2)</f>
        <v>-118.96635085613002</v>
      </c>
      <c r="R382" t="str">
        <f>_xll.BDP($B382,R$2)</f>
        <v>CONVERTIBLE</v>
      </c>
      <c r="S382" t="str">
        <f>_xll.BDP($B382,S$2)</f>
        <v>FIXED</v>
      </c>
      <c r="T382">
        <f>_xll.BDP($B382,T$2)</f>
        <v>6</v>
      </c>
      <c r="U382">
        <f>_xll.BDP($B382,U$2)</f>
        <v>50</v>
      </c>
      <c r="V382" s="4" t="str">
        <f>_xll.BDP($B382,V$2)</f>
        <v>Quarter</v>
      </c>
      <c r="W382" s="4">
        <f>_xll.BDS($B382,"dvd_hist_all","startrow=1","endrow=1","startcol=2","endcol=2")</f>
        <v>44985</v>
      </c>
      <c r="X382" s="4">
        <f>_xll.BDS($B382,"dvd_hist_all","startrow=1","endrow=1","startcol=2","endcol=2")</f>
        <v>44985</v>
      </c>
      <c r="Y382" s="2" t="str">
        <f>_xll.BDP($B382,Y$2)</f>
        <v>CUMULATIVE</v>
      </c>
      <c r="Z382" t="str">
        <f>_xll.BDP($B382,Z$2)</f>
        <v>#N/A Field Not Applicable</v>
      </c>
      <c r="AA382" t="str">
        <f>_xll.BDP($B382,AA$2)</f>
        <v>#N/A Field Not Applicable</v>
      </c>
      <c r="AB382" t="str">
        <f>_xll.BDP($B382,AB$2)</f>
        <v>#N/A Field Not Applicable</v>
      </c>
      <c r="AC382" t="str">
        <f>_xll.BDP($B382,AC$2)</f>
        <v>9/15/2023</v>
      </c>
      <c r="AH382" t="str">
        <f>_xll.BDP($B382,AH$2)</f>
        <v>N</v>
      </c>
      <c r="AI382" t="str">
        <f>_xll.BDP($B382,AI$2)</f>
        <v>Not Confirmed</v>
      </c>
      <c r="AJ382" t="str">
        <f>_xll.BDP($B382,AJ$2)</f>
        <v>Y</v>
      </c>
      <c r="AK382" t="str">
        <f>_xll.BDP($B382,AK$2)</f>
        <v>Preferred</v>
      </c>
      <c r="AL382" s="2" t="str">
        <f>_xll.BDP($B382,AL$2)</f>
        <v>48251W401</v>
      </c>
      <c r="AM382" s="2" t="str">
        <f>_xll.BDP($B382,AM$2)</f>
        <v>BBB</v>
      </c>
      <c r="AN382" s="2" t="str">
        <f>_xll.BDP($B382,AN$2)</f>
        <v>BBB+</v>
      </c>
      <c r="AO382" s="2"/>
      <c r="AP382">
        <f>_xll.BDP(LEFT($H382,LEN($H382)-2)&amp;"Equity",AP$2)</f>
        <v>5.0636635716729828E-3</v>
      </c>
      <c r="AQ382">
        <f>_xll.BDP(LEFT($H382,LEN($H382)-2)&amp;"Equity",AQ$2)</f>
        <v>4.952506646694177E-2</v>
      </c>
      <c r="AR382" s="2" t="str">
        <f>_xll.BDP($B382,AR$2)</f>
        <v>NEW YORK</v>
      </c>
      <c r="AS382" s="2"/>
      <c r="AT382" s="2">
        <f>_xll.BDP($B382,AT$2)</f>
        <v>0.52554045214224709</v>
      </c>
      <c r="AU382" s="2">
        <f>_xll.BDP($B382,AU$2)</f>
        <v>0.52554045214224709</v>
      </c>
      <c r="AV382" s="7">
        <f>_xll.BDP($B382,AV$2)</f>
        <v>22999974</v>
      </c>
      <c r="AW382" s="8">
        <f t="shared" si="13"/>
        <v>1553188244.22</v>
      </c>
      <c r="AX382" s="7" t="str">
        <f>_xll.BDP($B382,AX$2)</f>
        <v>US48251W4015</v>
      </c>
      <c r="AY382" s="7" t="str">
        <f>_xll.BDP($B382,AY$2)</f>
        <v>BMH17T7</v>
      </c>
    </row>
    <row r="383" spans="2:51" x14ac:dyDescent="0.25">
      <c r="B383" t="s">
        <v>2058</v>
      </c>
      <c r="C383">
        <f>_xll.BDP($B383,C$2)</f>
        <v>14.264999999999999</v>
      </c>
      <c r="D383" s="3">
        <f>_xll.BDP($B383,D$2)/100</f>
        <v>-0.1215043394406943</v>
      </c>
      <c r="E383" s="1">
        <f>_xll.BDP($B383,E$2)</f>
        <v>21978.327868852459</v>
      </c>
      <c r="G383" t="str">
        <f>_xll.BDP($B383,G$2)</f>
        <v>KEMPER CORP</v>
      </c>
      <c r="H383" t="str">
        <f>_xll.BDP($B383,H$2)</f>
        <v>KMPR US</v>
      </c>
      <c r="I383">
        <f>_xll.BDP(LEFT($H383,LEN(H383)-2)&amp;"Equity",I$2)</f>
        <v>53.15</v>
      </c>
      <c r="J383" s="3">
        <f>_xll.BDP(LEFT($H383,LEN($H383)-2)&amp;"Equity",J$2)/100</f>
        <v>-0.1371753</v>
      </c>
      <c r="K383" t="str">
        <f>_xll.BDP(H383&amp;" Equity",$K$2)</f>
        <v>5/2/2023</v>
      </c>
      <c r="M383">
        <f>_xll.BDP($B383,M$2)</f>
        <v>414</v>
      </c>
      <c r="N383">
        <f>_xll.BDP($B383,N$2)</f>
        <v>6.9537542464341477</v>
      </c>
      <c r="O383">
        <f>_xll.BDP($B383,O$2)</f>
        <v>8.5686456822086772</v>
      </c>
      <c r="P383">
        <f>_xll.BDP($B383,P$2)</f>
        <v>10.657657144057277</v>
      </c>
      <c r="Q383">
        <f>_xll.BDP($B383,Q$2)</f>
        <v>10.657657144057277</v>
      </c>
      <c r="R383" t="str">
        <f>_xll.BDP($B383,R$2)</f>
        <v>CALLABLE</v>
      </c>
      <c r="S383" t="str">
        <f>_xll.BDP($B383,S$2)</f>
        <v>VARIABLE</v>
      </c>
      <c r="T383">
        <f>_xll.BDP($B383,T$2)</f>
        <v>5.875</v>
      </c>
      <c r="U383">
        <f>_xll.BDP($B383,U$2)</f>
        <v>25</v>
      </c>
      <c r="V383" s="4" t="str">
        <f>_xll.BDP($B383,V$2)</f>
        <v>Quarter</v>
      </c>
      <c r="W383" s="4">
        <f>_xll.BDS($B383,"dvd_hist_all","startrow=1","endrow=1","startcol=2","endcol=2")</f>
        <v>44985</v>
      </c>
      <c r="X383" s="4">
        <f>_xll.BDS($B383,"dvd_hist_all","startrow=1","endrow=1","startcol=2","endcol=2")</f>
        <v>44985</v>
      </c>
      <c r="Y383" s="2" t="str">
        <f>_xll.BDP($B383,Y$2)</f>
        <v>#N/A Field Not Applicable</v>
      </c>
      <c r="Z383" t="str">
        <f>_xll.BDP($B383,Z$2)</f>
        <v>3/15/2027</v>
      </c>
      <c r="AA383" t="str">
        <f>_xll.BDP($B383,AA$2)</f>
        <v>#N/A Field Not Applicable</v>
      </c>
      <c r="AB383" t="str">
        <f>_xll.BDP($B383,AB$2)</f>
        <v>Anytime</v>
      </c>
      <c r="AC383" t="str">
        <f>_xll.BDP($B383,AC$2)</f>
        <v>3/15/2062</v>
      </c>
      <c r="AH383" t="str">
        <f>_xll.BDP($B383,AH$2)</f>
        <v>N</v>
      </c>
      <c r="AI383" t="str">
        <f>_xll.BDP($B383,AI$2)</f>
        <v>Not Confirmed</v>
      </c>
      <c r="AJ383" t="str">
        <f>_xll.BDP($B383,AJ$2)</f>
        <v>#N/A N/A</v>
      </c>
      <c r="AK383" t="str">
        <f>_xll.BDP($B383,AK$2)</f>
        <v>Jr Subordinated</v>
      </c>
      <c r="AL383" s="2" t="str">
        <f>_xll.BDP($B383,AL$2)</f>
        <v>488401308</v>
      </c>
      <c r="AM383" s="2" t="str">
        <f>_xll.BDP($B383,AM$2)</f>
        <v>BB+</v>
      </c>
      <c r="AN383" s="2" t="str">
        <f>_xll.BDP($B383,AN$2)</f>
        <v>BB</v>
      </c>
      <c r="AO383" s="2"/>
      <c r="AP383">
        <f>_xll.BDP(LEFT($H383,LEN($H383)-2)&amp;"Equity",AP$2)</f>
        <v>5.6395477640369673E-4</v>
      </c>
      <c r="AQ383">
        <f>_xll.BDP(LEFT($H383,LEN($H383)-2)&amp;"Equity",AQ$2)</f>
        <v>3.2014326823810224E-2</v>
      </c>
      <c r="AR383" s="2" t="str">
        <f>_xll.BDP($B383,AR$2)</f>
        <v>NEW YORK</v>
      </c>
      <c r="AS383" s="2"/>
      <c r="AT383" s="2">
        <f>_xll.BDP($B383,AT$2)</f>
        <v>3.1958257559148473</v>
      </c>
      <c r="AU383" s="2">
        <f>_xll.BDP($B383,AU$2)</f>
        <v>3.1958257559148473</v>
      </c>
      <c r="AV383" s="7">
        <f>_xll.BDP($B383,AV$2)</f>
        <v>6000000</v>
      </c>
      <c r="AW383" s="8">
        <f t="shared" si="13"/>
        <v>85590000</v>
      </c>
      <c r="AX383" s="7" t="str">
        <f>_xll.BDP($B383,AX$2)</f>
        <v>US4884013081</v>
      </c>
      <c r="AY383" s="7" t="str">
        <f>_xll.BDP($B383,AY$2)</f>
        <v>BNW0GQ6</v>
      </c>
    </row>
    <row r="384" spans="2:51" x14ac:dyDescent="0.25">
      <c r="B384" t="s">
        <v>124</v>
      </c>
      <c r="C384">
        <f>_xll.BDP($B384,C$2)</f>
        <v>45</v>
      </c>
      <c r="D384" s="3">
        <f>_xll.BDP($B384,D$2)/100</f>
        <v>-2.8077753779697564E-2</v>
      </c>
      <c r="E384" s="1">
        <f>_xll.BDP($B384,E$2)</f>
        <v>9378.557377049181</v>
      </c>
      <c r="G384" t="str">
        <f>_xll.BDP($B384,G$2)</f>
        <v>EL PASO ENERGY CAP TRST</v>
      </c>
      <c r="H384" t="str">
        <f>_xll.BDP($B384,H$2)</f>
        <v>KMI US</v>
      </c>
      <c r="I384">
        <f>_xll.BDP(LEFT($H384,LEN(H384)-2)&amp;"Equity",I$2)</f>
        <v>17.059999999999999</v>
      </c>
      <c r="J384" s="3">
        <f>_xll.BDP(LEFT($H384,LEN($H384)-2)&amp;"Equity",J$2)/100</f>
        <v>0</v>
      </c>
      <c r="K384" t="str">
        <f>_xll.BDP(H384&amp;" Equity",$K$2)</f>
        <v>4/20/2023</v>
      </c>
      <c r="M384" t="str">
        <f>_xll.BDP($B384,M$2)</f>
        <v>#N/A Field Not Applicable</v>
      </c>
      <c r="N384">
        <f>_xll.BDP($B384,N$2)</f>
        <v>3.3031510322346977</v>
      </c>
      <c r="O384">
        <f>_xll.BDP($B384,O$2)</f>
        <v>-3.3063079929040167</v>
      </c>
      <c r="P384">
        <f>_xll.BDP($B384,P$2)</f>
        <v>-389.55853174603175</v>
      </c>
      <c r="Q384">
        <f>_xll.BDP($B384,Q$2)</f>
        <v>-389.55853174999999</v>
      </c>
      <c r="R384" t="str">
        <f>_xll.BDP($B384,R$2)</f>
        <v>CONV/CALL</v>
      </c>
      <c r="S384" t="str">
        <f>_xll.BDP($B384,S$2)</f>
        <v>FIXED</v>
      </c>
      <c r="T384">
        <f>_xll.BDP($B384,T$2)</f>
        <v>4.75</v>
      </c>
      <c r="U384">
        <f>_xll.BDP($B384,U$2)</f>
        <v>50</v>
      </c>
      <c r="V384" s="4" t="str">
        <f>_xll.BDP($B384,V$2)</f>
        <v>Quarter</v>
      </c>
      <c r="W384" s="4">
        <f>_xll.BDS($B384,"dvd_hist_all","startrow=1","endrow=1","startcol=2","endcol=2")</f>
        <v>44999</v>
      </c>
      <c r="X384" s="4">
        <f>_xll.BDS($B384,"dvd_hist_all","startrow=1","endrow=1","startcol=2","endcol=2")</f>
        <v>44999</v>
      </c>
      <c r="Y384" s="2" t="str">
        <f>_xll.BDP($B384,Y$2)</f>
        <v>CUMULATIVE</v>
      </c>
      <c r="Z384" t="str">
        <f>_xll.BDP($B384,Z$2)</f>
        <v>4/28/2023</v>
      </c>
      <c r="AA384">
        <f>_xll.BDP($B384,AA$2)</f>
        <v>30</v>
      </c>
      <c r="AB384" t="str">
        <f>_xll.BDP($B384,AB$2)</f>
        <v>Anytime</v>
      </c>
      <c r="AC384" t="str">
        <f>_xll.BDP($B384,AC$2)</f>
        <v>3/31/2028</v>
      </c>
      <c r="AH384" t="str">
        <f>_xll.BDP($B384,AH$2)</f>
        <v>N</v>
      </c>
      <c r="AI384" t="str">
        <f>_xll.BDP($B384,AI$2)</f>
        <v>Not Confirmed</v>
      </c>
      <c r="AJ384" t="str">
        <f>_xll.BDP($B384,AJ$2)</f>
        <v>Y</v>
      </c>
      <c r="AK384" t="str">
        <f>_xll.BDP($B384,AK$2)</f>
        <v>Jr Subordinated</v>
      </c>
      <c r="AL384" s="2" t="str">
        <f>_xll.BDP($B384,AL$2)</f>
        <v>283678209</v>
      </c>
      <c r="AM384" s="2" t="str">
        <f>_xll.BDP($B384,AM$2)</f>
        <v>BB+</v>
      </c>
      <c r="AN384" s="2" t="str">
        <f>_xll.BDP($B384,AN$2)</f>
        <v>BB+</v>
      </c>
      <c r="AO384" s="2"/>
      <c r="AP384">
        <f>_xll.BDP(LEFT($H384,LEN($H384)-2)&amp;"Equity",AP$2)</f>
        <v>3.8563281468240174E-4</v>
      </c>
      <c r="AQ384">
        <f>_xll.BDP(LEFT($H384,LEN($H384)-2)&amp;"Equity",AQ$2)</f>
        <v>2.0461030743625375E-2</v>
      </c>
      <c r="AR384" s="2" t="str">
        <f>_xll.BDP($B384,AR$2)</f>
        <v>NEW YORK</v>
      </c>
      <c r="AS384" s="2"/>
      <c r="AT384" s="2">
        <f>_xll.BDP($B384,AT$2)</f>
        <v>4.3665216373079208</v>
      </c>
      <c r="AU384" s="2">
        <f>_xll.BDP($B384,AU$2)</f>
        <v>4.3665216373079208</v>
      </c>
      <c r="AV384" s="7">
        <f>_xll.BDP($B384,AV$2)</f>
        <v>4411623</v>
      </c>
      <c r="AW384" s="8">
        <f t="shared" si="13"/>
        <v>198523035</v>
      </c>
      <c r="AX384" s="7" t="str">
        <f>_xll.BDP($B384,AX$2)</f>
        <v>US2836782092</v>
      </c>
      <c r="AY384" s="7" t="str">
        <f>_xll.BDP($B384,AY$2)</f>
        <v>2208910</v>
      </c>
    </row>
    <row r="385" spans="2:51" x14ac:dyDescent="0.25">
      <c r="B385" t="s">
        <v>1853</v>
      </c>
      <c r="C385">
        <f>_xll.BDP($B385,C$2)</f>
        <v>18.75</v>
      </c>
      <c r="D385" s="3">
        <f>_xll.BDP($B385,D$2)/100</f>
        <v>-0.21980676328502419</v>
      </c>
      <c r="E385" s="1">
        <f>_xll.BDP($B385,E$2)</f>
        <v>29455.918032786885</v>
      </c>
      <c r="G385" t="str">
        <f>_xll.BDP($B385,G$2)</f>
        <v>KKR REAL ESTATE FIN</v>
      </c>
      <c r="H385" t="str">
        <f>_xll.BDP($B385,H$2)</f>
        <v>KREF US</v>
      </c>
      <c r="I385">
        <f>_xll.BDP(LEFT($H385,LEN(H385)-2)&amp;"Equity",I$2)</f>
        <v>11.24</v>
      </c>
      <c r="J385" s="3">
        <f>_xll.BDP(LEFT($H385,LEN($H385)-2)&amp;"Equity",J$2)/100</f>
        <v>-0.22482759999999999</v>
      </c>
      <c r="K385" t="str">
        <f>_xll.BDP(H385&amp;" Equity",$K$2)</f>
        <v>4/25/2023</v>
      </c>
      <c r="M385" t="str">
        <f>_xll.BDP($B385,M$2)</f>
        <v>#N/A Field Not Applicable</v>
      </c>
      <c r="N385">
        <f>_xll.BDP($B385,N$2)</f>
        <v>7.609261186264308</v>
      </c>
      <c r="O385">
        <f>_xll.BDP($B385,O$2)</f>
        <v>7.609261186264308</v>
      </c>
      <c r="P385">
        <f>_xll.BDP($B385,P$2)</f>
        <v>12.193118055710723</v>
      </c>
      <c r="Q385">
        <f>_xll.BDP($B385,Q$2)</f>
        <v>7.609261186264308</v>
      </c>
      <c r="R385" t="str">
        <f>_xll.BDP($B385,R$2)</f>
        <v>PERP/CALL</v>
      </c>
      <c r="S385" t="str">
        <f>_xll.BDP($B385,S$2)</f>
        <v>FIXED</v>
      </c>
      <c r="T385">
        <f>_xll.BDP($B385,T$2)</f>
        <v>6.5</v>
      </c>
      <c r="U385">
        <f>_xll.BDP($B385,U$2)</f>
        <v>25</v>
      </c>
      <c r="V385" s="4" t="str">
        <f>_xll.BDP($B385,V$2)</f>
        <v>Quarter</v>
      </c>
      <c r="W385" s="4">
        <f>_xll.BDS($B385,"dvd_hist_all","startrow=1","endrow=1","startcol=2","endcol=2")</f>
        <v>44984</v>
      </c>
      <c r="X385" s="4">
        <f>_xll.BDS($B385,"dvd_hist_all","startrow=1","endrow=1","startcol=2","endcol=2")</f>
        <v>44984</v>
      </c>
      <c r="Y385" s="2" t="str">
        <f>_xll.BDP($B385,Y$2)</f>
        <v>CUMULATIVE</v>
      </c>
      <c r="Z385" t="str">
        <f>_xll.BDP($B385,Z$2)</f>
        <v>4/16/2026</v>
      </c>
      <c r="AA385" t="str">
        <f>_xll.BDP($B385,AA$2)</f>
        <v>#N/A Field Not Applicable</v>
      </c>
      <c r="AB385" t="str">
        <f>_xll.BDP($B385,AB$2)</f>
        <v>Anytime</v>
      </c>
      <c r="AC385" t="str">
        <f>_xll.BDP($B385,AC$2)</f>
        <v>#N/A Field Not Applicable</v>
      </c>
      <c r="AH385" t="str">
        <f>_xll.BDP($B385,AH$2)</f>
        <v>N</v>
      </c>
      <c r="AI385" t="str">
        <f>_xll.BDP($B385,AI$2)</f>
        <v>Not Confirmed</v>
      </c>
      <c r="AJ385" t="str">
        <f>_xll.BDP($B385,AJ$2)</f>
        <v>Y</v>
      </c>
      <c r="AK385" t="str">
        <f>_xll.BDP($B385,AK$2)</f>
        <v>Preferred</v>
      </c>
      <c r="AL385" s="2" t="str">
        <f>_xll.BDP($B385,AL$2)</f>
        <v>48251K209</v>
      </c>
      <c r="AM385" s="2" t="str">
        <f>_xll.BDP($B385,AM$2)</f>
        <v>#N/A N/A</v>
      </c>
      <c r="AN385" s="2" t="str">
        <f>_xll.BDP($B385,AN$2)</f>
        <v>#N/A N/A</v>
      </c>
      <c r="AO385" s="2"/>
      <c r="AP385">
        <f>_xll.BDP(LEFT($H385,LEN($H385)-2)&amp;"Equity",AP$2)</f>
        <v>8.9751059275789968E-3</v>
      </c>
      <c r="AQ385">
        <f>_xll.BDP(LEFT($H385,LEN($H385)-2)&amp;"Equity",AQ$2)</f>
        <v>5.4424160839553926E-2</v>
      </c>
      <c r="AR385" s="2" t="str">
        <f>_xll.BDP($B385,AR$2)</f>
        <v>NEW YORK</v>
      </c>
      <c r="AS385" s="2"/>
      <c r="AT385" s="2">
        <f>_xll.BDP($B385,AT$2)</f>
        <v>11.361383428292507</v>
      </c>
      <c r="AU385" s="2">
        <f>_xll.BDP($B385,AU$2)</f>
        <v>11.361383428292507</v>
      </c>
      <c r="AV385" s="7">
        <f>_xll.BDP($B385,AV$2)</f>
        <v>13110000</v>
      </c>
      <c r="AW385" s="8">
        <f t="shared" si="13"/>
        <v>245812500</v>
      </c>
      <c r="AX385" s="7" t="str">
        <f>_xll.BDP($B385,AX$2)</f>
        <v>US48251K2096</v>
      </c>
      <c r="AY385" s="7" t="str">
        <f>_xll.BDP($B385,AY$2)</f>
        <v>BLFJ1F0</v>
      </c>
    </row>
    <row r="386" spans="2:51" x14ac:dyDescent="0.25">
      <c r="B386" t="s">
        <v>1226</v>
      </c>
      <c r="C386">
        <f>_xll.BDP($B386,C$2)</f>
        <v>23.55</v>
      </c>
      <c r="D386" s="3" t="e">
        <f>_xll.BDP($B386,D$2)/100</f>
        <v>#VALUE!</v>
      </c>
      <c r="E386" s="1">
        <f>_xll.BDP($B386,E$2)</f>
        <v>2985.5409836065573</v>
      </c>
      <c r="G386" t="str">
        <f>_xll.BDP($B386,G$2)</f>
        <v>GLADSTONE LAND CORP</v>
      </c>
      <c r="H386" t="str">
        <f>_xll.BDP($B386,H$2)</f>
        <v>LAND US</v>
      </c>
      <c r="I386">
        <f>_xll.BDP(LEFT($H386,LEN(H386)-2)&amp;"Equity",I$2)</f>
        <v>15.89</v>
      </c>
      <c r="J386" s="3">
        <f>_xll.BDP(LEFT($H386,LEN($H386)-2)&amp;"Equity",J$2)/100</f>
        <v>-9.4588289999999992E-2</v>
      </c>
      <c r="K386" t="str">
        <f>_xll.BDP(H386&amp;" Equity",$K$2)</f>
        <v>5/10/2023</v>
      </c>
      <c r="M386" t="str">
        <f>_xll.BDP($B386,M$2)</f>
        <v>#N/A Field Not Applicable</v>
      </c>
      <c r="N386">
        <f>_xll.BDP($B386,N$2)</f>
        <v>1.3297622218553493</v>
      </c>
      <c r="O386">
        <f>_xll.BDP($B386,O$2)</f>
        <v>1.3297622218553493</v>
      </c>
      <c r="P386">
        <f>_xll.BDP($B386,P$2)</f>
        <v>-251.77998045511646</v>
      </c>
      <c r="Q386">
        <f>_xll.BDP($B386,Q$2)</f>
        <v>-251.77998045999999</v>
      </c>
      <c r="R386" t="str">
        <f>_xll.BDP($B386,R$2)</f>
        <v>CALLABLE</v>
      </c>
      <c r="S386" t="str">
        <f>_xll.BDP($B386,S$2)</f>
        <v>FIXED</v>
      </c>
      <c r="T386">
        <f>_xll.BDP($B386,T$2)</f>
        <v>5</v>
      </c>
      <c r="U386">
        <f>_xll.BDP($B386,U$2)</f>
        <v>25</v>
      </c>
      <c r="V386" s="4" t="str">
        <f>_xll.BDP($B386,V$2)</f>
        <v>Monthly</v>
      </c>
      <c r="W386" s="4">
        <f>_xll.BDS($B386,"dvd_hist_all","startrow=1","endrow=1","startcol=2","endcol=2")</f>
        <v>45001</v>
      </c>
      <c r="X386" s="4">
        <f>_xll.BDS($B386,"dvd_hist_all","startrow=1","endrow=1","startcol=2","endcol=2")</f>
        <v>45001</v>
      </c>
      <c r="Y386" s="2" t="str">
        <f>_xll.BDP($B386,Y$2)</f>
        <v>#N/A Field Not Applicable</v>
      </c>
      <c r="Z386" t="str">
        <f>_xll.BDP($B386,Z$2)</f>
        <v>4/13/2023</v>
      </c>
      <c r="AA386">
        <f>_xll.BDP($B386,AA$2)</f>
        <v>15</v>
      </c>
      <c r="AB386" t="str">
        <f>_xll.BDP($B386,AB$2)</f>
        <v>Anytime</v>
      </c>
      <c r="AC386" t="str">
        <f>_xll.BDP($B386,AC$2)</f>
        <v>1/31/2026</v>
      </c>
      <c r="AH386" t="str">
        <f>_xll.BDP($B386,AH$2)</f>
        <v>N</v>
      </c>
      <c r="AI386" t="str">
        <f>_xll.BDP($B386,AI$2)</f>
        <v>Not Confirmed</v>
      </c>
      <c r="AJ386" t="str">
        <f>_xll.BDP($B386,AJ$2)</f>
        <v>#N/A N/A</v>
      </c>
      <c r="AK386" t="str">
        <f>_xll.BDP($B386,AK$2)</f>
        <v>Preferred</v>
      </c>
      <c r="AL386" s="2" t="str">
        <f>_xll.BDP($B386,AL$2)</f>
        <v>376549507</v>
      </c>
      <c r="AM386" s="2" t="str">
        <f>_xll.BDP($B386,AM$2)</f>
        <v>#N/A N/A</v>
      </c>
      <c r="AN386" s="2" t="str">
        <f>_xll.BDP($B386,AN$2)</f>
        <v>#N/A N/A</v>
      </c>
      <c r="AO386" s="2"/>
      <c r="AP386">
        <f>_xll.BDP(LEFT($H386,LEN($H386)-2)&amp;"Equity",AP$2)</f>
        <v>5.8870304126874551E-3</v>
      </c>
      <c r="AQ386">
        <f>_xll.BDP(LEFT($H386,LEN($H386)-2)&amp;"Equity",AQ$2)</f>
        <v>6.3430954777692672E-2</v>
      </c>
      <c r="AR386" s="2" t="str">
        <f>_xll.BDP($B386,AR$2)</f>
        <v>NASDAQ/NGM</v>
      </c>
      <c r="AS386" s="2"/>
      <c r="AT386" s="2">
        <f>_xll.BDP($B386,AT$2)</f>
        <v>2.6245007247046517</v>
      </c>
      <c r="AU386" s="2">
        <f>_xll.BDP($B386,AU$2)</f>
        <v>2.6245007247046517</v>
      </c>
      <c r="AV386" s="7">
        <f>_xll.BDP($B386,AV$2)</f>
        <v>2415000</v>
      </c>
      <c r="AW386" s="8">
        <f t="shared" si="13"/>
        <v>56873250</v>
      </c>
      <c r="AX386" s="7" t="str">
        <f>_xll.BDP($B386,AX$2)</f>
        <v>US3765495078</v>
      </c>
      <c r="AY386" s="7" t="str">
        <f>_xll.BDP($B386,AY$2)</f>
        <v>BMT9WQ1</v>
      </c>
    </row>
    <row r="387" spans="2:51" x14ac:dyDescent="0.25">
      <c r="B387" t="s">
        <v>1207</v>
      </c>
      <c r="C387">
        <f>_xll.BDP($B387,C$2)</f>
        <v>22.605</v>
      </c>
      <c r="D387" s="3">
        <f>_xll.BDP($B387,D$2)/100</f>
        <v>-4.6423509795748143E-2</v>
      </c>
      <c r="E387" s="1">
        <f>_xll.BDP($B387,E$2)</f>
        <v>18281.163934426229</v>
      </c>
      <c r="G387" t="str">
        <f>_xll.BDP($B387,G$2)</f>
        <v>GLADSTONE LAND CORP</v>
      </c>
      <c r="H387" t="str">
        <f>_xll.BDP($B387,H$2)</f>
        <v>LAND US</v>
      </c>
      <c r="I387">
        <f>_xll.BDP(LEFT($H387,LEN(H387)-2)&amp;"Equity",I$2)</f>
        <v>15.89</v>
      </c>
      <c r="J387" s="3">
        <f>_xll.BDP(LEFT($H387,LEN($H387)-2)&amp;"Equity",J$2)/100</f>
        <v>-9.4588289999999992E-2</v>
      </c>
      <c r="K387" t="str">
        <f>_xll.BDP(H387&amp;" Equity",$K$2)</f>
        <v>5/10/2023</v>
      </c>
      <c r="M387" t="str">
        <f>_xll.BDP($B387,M$2)</f>
        <v>#N/A Field Not Applicable</v>
      </c>
      <c r="N387" t="str">
        <f>_xll.BDP($B387,N$2)</f>
        <v>#N/A N/A</v>
      </c>
      <c r="O387">
        <f>_xll.BDP($B387,O$2)</f>
        <v>6.3436123348017626</v>
      </c>
      <c r="P387">
        <f>_xll.BDP($B387,P$2)</f>
        <v>76.853526220614796</v>
      </c>
      <c r="Q387">
        <f>_xll.BDP($B387,Q$2)</f>
        <v>6.3436123348017626</v>
      </c>
      <c r="R387" t="str">
        <f>_xll.BDP($B387,R$2)</f>
        <v>PERP/CALL</v>
      </c>
      <c r="S387" t="str">
        <f>_xll.BDP($B387,S$2)</f>
        <v>FIXED</v>
      </c>
      <c r="T387">
        <f>_xll.BDP($B387,T$2)</f>
        <v>6</v>
      </c>
      <c r="U387">
        <f>_xll.BDP($B387,U$2)</f>
        <v>25</v>
      </c>
      <c r="V387" s="4" t="str">
        <f>_xll.BDP($B387,V$2)</f>
        <v>Monthly</v>
      </c>
      <c r="W387" s="4">
        <f>_xll.BDS($B387,"dvd_hist_all","startrow=1","endrow=1","startcol=2","endcol=2")</f>
        <v>45001</v>
      </c>
      <c r="X387" s="4">
        <f>_xll.BDS($B387,"dvd_hist_all","startrow=1","endrow=1","startcol=2","endcol=2")</f>
        <v>45001</v>
      </c>
      <c r="Y387" s="2" t="str">
        <f>_xll.BDP($B387,Y$2)</f>
        <v>CUMULATIVE</v>
      </c>
      <c r="Z387" t="str">
        <f>_xll.BDP($B387,Z$2)</f>
        <v>4/28/2023</v>
      </c>
      <c r="AA387" t="str">
        <f>_xll.BDP($B387,AA$2)</f>
        <v>#N/A Field Not Applicable</v>
      </c>
      <c r="AB387" t="str">
        <f>_xll.BDP($B387,AB$2)</f>
        <v>Anytime</v>
      </c>
      <c r="AC387" t="str">
        <f>_xll.BDP($B387,AC$2)</f>
        <v>#N/A Field Not Applicable</v>
      </c>
      <c r="AH387" t="str">
        <f>_xll.BDP($B387,AH$2)</f>
        <v>N</v>
      </c>
      <c r="AI387" t="str">
        <f>_xll.BDP($B387,AI$2)</f>
        <v>Not Confirmed</v>
      </c>
      <c r="AJ387" t="str">
        <f>_xll.BDP($B387,AJ$2)</f>
        <v>Y</v>
      </c>
      <c r="AK387" t="str">
        <f>_xll.BDP($B387,AK$2)</f>
        <v>Preferred</v>
      </c>
      <c r="AL387" s="2" t="str">
        <f>_xll.BDP($B387,AL$2)</f>
        <v>376549309</v>
      </c>
      <c r="AM387" s="2" t="str">
        <f>_xll.BDP($B387,AM$2)</f>
        <v>#N/A N/A</v>
      </c>
      <c r="AN387" s="2" t="str">
        <f>_xll.BDP($B387,AN$2)</f>
        <v>#N/A N/A</v>
      </c>
      <c r="AO387" s="2"/>
      <c r="AP387">
        <f>_xll.BDP(LEFT($H387,LEN($H387)-2)&amp;"Equity",AP$2)</f>
        <v>5.8870304126874551E-3</v>
      </c>
      <c r="AQ387">
        <f>_xll.BDP(LEFT($H387,LEN($H387)-2)&amp;"Equity",AQ$2)</f>
        <v>6.3430954777692672E-2</v>
      </c>
      <c r="AR387" s="2" t="str">
        <f>_xll.BDP($B387,AR$2)</f>
        <v>NASDAQ/NGM</v>
      </c>
      <c r="AS387" s="2"/>
      <c r="AT387" s="2">
        <f>_xll.BDP($B387,AT$2)</f>
        <v>14.99789820604717</v>
      </c>
      <c r="AU387" s="2">
        <f>_xll.BDP($B387,AU$2)</f>
        <v>14.99789820604717</v>
      </c>
      <c r="AV387" s="7">
        <f>_xll.BDP($B387,AV$2)</f>
        <v>5956065</v>
      </c>
      <c r="AW387" s="8">
        <f t="shared" si="13"/>
        <v>134636849.32499999</v>
      </c>
      <c r="AX387" s="7" t="str">
        <f>_xll.BDP($B387,AX$2)</f>
        <v>US3765493099</v>
      </c>
      <c r="AY387" s="7" t="str">
        <f>_xll.BDP($B387,AY$2)</f>
        <v>BN44ZP8</v>
      </c>
    </row>
    <row r="388" spans="2:51" x14ac:dyDescent="0.25">
      <c r="B388" t="s">
        <v>1962</v>
      </c>
      <c r="C388">
        <f>_xll.BDP($B388,C$2)</f>
        <v>20.835000000000001</v>
      </c>
      <c r="D388" s="3">
        <f>_xll.BDP($B388,D$2)/100</f>
        <v>-0.13312532501300045</v>
      </c>
      <c r="E388" s="1">
        <f>_xll.BDP($B388,E$2)</f>
        <v>14697.622950819672</v>
      </c>
      <c r="G388" t="str">
        <f>_xll.BDP($B388,G$2)</f>
        <v>PEBBLEBROOK HOTEL TRUST</v>
      </c>
      <c r="H388" t="str">
        <f>_xll.BDP($B388,H$2)</f>
        <v>PEB US</v>
      </c>
      <c r="I388">
        <f>_xll.BDP(LEFT($H388,LEN(H388)-2)&amp;"Equity",I$2)</f>
        <v>13.09</v>
      </c>
      <c r="J388" s="3">
        <f>_xll.BDP(LEFT($H388,LEN($H388)-2)&amp;"Equity",J$2)/100</f>
        <v>-8.2690979999999997E-2</v>
      </c>
      <c r="K388" t="str">
        <f>_xll.BDP(H388&amp;" Equity",$K$2)</f>
        <v>4/26/2023</v>
      </c>
      <c r="M388" t="str">
        <f>_xll.BDP($B388,M$2)</f>
        <v>#N/A Field Not Applicable</v>
      </c>
      <c r="N388">
        <f>_xll.BDP($B388,N$2)</f>
        <v>5.4154196950263644</v>
      </c>
      <c r="O388">
        <f>_xll.BDP($B388,O$2)</f>
        <v>5.4154196950263644</v>
      </c>
      <c r="P388">
        <f>_xll.BDP($B388,P$2)</f>
        <v>3.923331007550797</v>
      </c>
      <c r="Q388">
        <f>_xll.BDP($B388,Q$2)</f>
        <v>3.9233310100000001</v>
      </c>
      <c r="R388" t="str">
        <f>_xll.BDP($B388,R$2)</f>
        <v>PERP/CALL</v>
      </c>
      <c r="S388" t="str">
        <f>_xll.BDP($B388,S$2)</f>
        <v>FIXED</v>
      </c>
      <c r="T388">
        <f>_xll.BDP($B388,T$2)</f>
        <v>5.7</v>
      </c>
      <c r="U388">
        <f>_xll.BDP($B388,U$2)</f>
        <v>25</v>
      </c>
      <c r="V388" s="4" t="str">
        <f>_xll.BDP($B388,V$2)</f>
        <v>Quarter</v>
      </c>
      <c r="W388" s="4">
        <f>_xll.BDS($B388,"dvd_hist_all","startrow=1","endrow=1","startcol=2","endcol=2")</f>
        <v>45015</v>
      </c>
      <c r="X388" s="4">
        <f>_xll.BDS($B388,"dvd_hist_all","startrow=1","endrow=1","startcol=2","endcol=2")</f>
        <v>45015</v>
      </c>
      <c r="Y388" s="2" t="str">
        <f>_xll.BDP($B388,Y$2)</f>
        <v>CUMULATIVE</v>
      </c>
      <c r="Z388" t="str">
        <f>_xll.BDP($B388,Z$2)</f>
        <v>7/27/2026</v>
      </c>
      <c r="AA388" t="str">
        <f>_xll.BDP($B388,AA$2)</f>
        <v>#N/A Field Not Applicable</v>
      </c>
      <c r="AB388" t="str">
        <f>_xll.BDP($B388,AB$2)</f>
        <v>Anytime</v>
      </c>
      <c r="AC388" t="str">
        <f>_xll.BDP($B388,AC$2)</f>
        <v>#N/A Field Not Applicable</v>
      </c>
      <c r="AH388" t="str">
        <f>_xll.BDP($B388,AH$2)</f>
        <v>N</v>
      </c>
      <c r="AI388" t="str">
        <f>_xll.BDP($B388,AI$2)</f>
        <v>Not Confirmed</v>
      </c>
      <c r="AJ388" t="str">
        <f>_xll.BDP($B388,AJ$2)</f>
        <v>Y</v>
      </c>
      <c r="AK388" t="str">
        <f>_xll.BDP($B388,AK$2)</f>
        <v>Preferred</v>
      </c>
      <c r="AL388" s="2" t="str">
        <f>_xll.BDP($B388,AL$2)</f>
        <v>70509V886</v>
      </c>
      <c r="AM388" s="2" t="str">
        <f>_xll.BDP($B388,AM$2)</f>
        <v>#N/A N/A</v>
      </c>
      <c r="AN388" s="2" t="str">
        <f>_xll.BDP($B388,AN$2)</f>
        <v>#N/A N/A</v>
      </c>
      <c r="AO388" s="2"/>
      <c r="AP388">
        <f>_xll.BDP(LEFT($H388,LEN($H388)-2)&amp;"Equity",AP$2)</f>
        <v>1.7785768324865669E-2</v>
      </c>
      <c r="AQ388">
        <f>_xll.BDP(LEFT($H388,LEN($H388)-2)&amp;"Equity",AQ$2)</f>
        <v>8.3746616672091156E-2</v>
      </c>
      <c r="AR388" s="2" t="str">
        <f>_xll.BDP($B388,AR$2)</f>
        <v>NEW YORK</v>
      </c>
      <c r="AS388" s="2"/>
      <c r="AT388" s="2">
        <f>_xll.BDP($B388,AT$2)</f>
        <v>14.125356462302461</v>
      </c>
      <c r="AU388" s="2">
        <f>_xll.BDP($B388,AU$2)</f>
        <v>14.125356462302461</v>
      </c>
      <c r="AV388" s="7">
        <f>_xll.BDP($B388,AV$2)</f>
        <v>9000000</v>
      </c>
      <c r="AW388" s="8">
        <f t="shared" si="13"/>
        <v>187515000</v>
      </c>
      <c r="AX388" s="7" t="str">
        <f>_xll.BDP($B388,AX$2)</f>
        <v>US70509V8862</v>
      </c>
      <c r="AY388" s="7" t="str">
        <f>_xll.BDP($B388,AY$2)</f>
        <v>BN72W36</v>
      </c>
    </row>
    <row r="389" spans="2:51" x14ac:dyDescent="0.25">
      <c r="B389" t="s">
        <v>1910</v>
      </c>
      <c r="C389">
        <f>_xll.BDP($B389,C$2)</f>
        <v>22.825000000000003</v>
      </c>
      <c r="D389" s="3">
        <f>_xll.BDP($B389,D$2)/100</f>
        <v>-0.13026819923371644</v>
      </c>
      <c r="E389" s="1">
        <f>_xll.BDP($B389,E$2)</f>
        <v>10578.983606557376</v>
      </c>
      <c r="G389" t="str">
        <f>_xll.BDP($B389,G$2)</f>
        <v>PEBBLEBROOK HOTEL TRUST</v>
      </c>
      <c r="H389" t="str">
        <f>_xll.BDP($B389,H$2)</f>
        <v>PEB US</v>
      </c>
      <c r="I389">
        <f>_xll.BDP(LEFT($H389,LEN(H389)-2)&amp;"Equity",I$2)</f>
        <v>13.09</v>
      </c>
      <c r="J389" s="3">
        <f>_xll.BDP(LEFT($H389,LEN($H389)-2)&amp;"Equity",J$2)/100</f>
        <v>-8.2690979999999997E-2</v>
      </c>
      <c r="K389" t="str">
        <f>_xll.BDP(H389&amp;" Equity",$K$2)</f>
        <v>4/26/2023</v>
      </c>
      <c r="M389" t="str">
        <f>_xll.BDP($B389,M$2)</f>
        <v>#N/A Field Not Applicable</v>
      </c>
      <c r="N389">
        <f>_xll.BDP($B389,N$2)</f>
        <v>5.5625238588645907</v>
      </c>
      <c r="O389">
        <f>_xll.BDP($B389,O$2)</f>
        <v>5.5625238588645907</v>
      </c>
      <c r="P389">
        <f>_xll.BDP($B389,P$2)</f>
        <v>1.4779479699499074</v>
      </c>
      <c r="Q389">
        <f>_xll.BDP($B389,Q$2)</f>
        <v>1.47794797</v>
      </c>
      <c r="R389" t="str">
        <f>_xll.BDP($B389,R$2)</f>
        <v>PERP/CALL</v>
      </c>
      <c r="S389" t="str">
        <f>_xll.BDP($B389,S$2)</f>
        <v>FIXED</v>
      </c>
      <c r="T389">
        <f>_xll.BDP($B389,T$2)</f>
        <v>6.375</v>
      </c>
      <c r="U389">
        <f>_xll.BDP($B389,U$2)</f>
        <v>25</v>
      </c>
      <c r="V389" s="4" t="str">
        <f>_xll.BDP($B389,V$2)</f>
        <v>Quarter</v>
      </c>
      <c r="W389" s="4">
        <f>_xll.BDS($B389,"dvd_hist_all","startrow=1","endrow=1","startcol=2","endcol=2")</f>
        <v>45015</v>
      </c>
      <c r="X389" s="4">
        <f>_xll.BDS($B389,"dvd_hist_all","startrow=1","endrow=1","startcol=2","endcol=2")</f>
        <v>45015</v>
      </c>
      <c r="Y389" s="2" t="str">
        <f>_xll.BDP($B389,Y$2)</f>
        <v>CUMULATIVE</v>
      </c>
      <c r="Z389" t="str">
        <f>_xll.BDP($B389,Z$2)</f>
        <v>5/13/2026</v>
      </c>
      <c r="AA389">
        <f>_xll.BDP($B389,AA$2)</f>
        <v>30</v>
      </c>
      <c r="AB389" t="str">
        <f>_xll.BDP($B389,AB$2)</f>
        <v>Anytime</v>
      </c>
      <c r="AC389" t="str">
        <f>_xll.BDP($B389,AC$2)</f>
        <v>#N/A Field Not Applicable</v>
      </c>
      <c r="AH389" t="str">
        <f>_xll.BDP($B389,AH$2)</f>
        <v>N</v>
      </c>
      <c r="AI389" t="str">
        <f>_xll.BDP($B389,AI$2)</f>
        <v>Not Confirmed</v>
      </c>
      <c r="AJ389" t="str">
        <f>_xll.BDP($B389,AJ$2)</f>
        <v>Y</v>
      </c>
      <c r="AK389" t="str">
        <f>_xll.BDP($B389,AK$2)</f>
        <v>Preferred</v>
      </c>
      <c r="AL389" s="2" t="str">
        <f>_xll.BDP($B389,AL$2)</f>
        <v>70509V803</v>
      </c>
      <c r="AM389" s="2" t="str">
        <f>_xll.BDP($B389,AM$2)</f>
        <v>#N/A N/A</v>
      </c>
      <c r="AN389" s="2" t="str">
        <f>_xll.BDP($B389,AN$2)</f>
        <v>#N/A N/A</v>
      </c>
      <c r="AO389" s="2"/>
      <c r="AP389">
        <f>_xll.BDP(LEFT($H389,LEN($H389)-2)&amp;"Equity",AP$2)</f>
        <v>1.7785768324865669E-2</v>
      </c>
      <c r="AQ389">
        <f>_xll.BDP(LEFT($H389,LEN($H389)-2)&amp;"Equity",AQ$2)</f>
        <v>8.3746616672091156E-2</v>
      </c>
      <c r="AR389" s="2" t="str">
        <f>_xll.BDP($B389,AR$2)</f>
        <v>NEW YORK</v>
      </c>
      <c r="AS389" s="2"/>
      <c r="AT389" s="2">
        <f>_xll.BDP($B389,AT$2)</f>
        <v>13.82596005119936</v>
      </c>
      <c r="AU389" s="2">
        <f>_xll.BDP($B389,AU$2)</f>
        <v>13.82596005119936</v>
      </c>
      <c r="AV389" s="7">
        <f>_xll.BDP($B389,AV$2)</f>
        <v>9200000</v>
      </c>
      <c r="AW389" s="8">
        <f t="shared" si="13"/>
        <v>209990000.00000003</v>
      </c>
      <c r="AX389" s="7" t="str">
        <f>_xll.BDP($B389,AX$2)</f>
        <v>US70509V8037</v>
      </c>
      <c r="AY389" s="7" t="str">
        <f>_xll.BDP($B389,AY$2)</f>
        <v>BK969S9</v>
      </c>
    </row>
    <row r="390" spans="2:51" x14ac:dyDescent="0.25">
      <c r="B390" t="s">
        <v>781</v>
      </c>
      <c r="C390">
        <f>_xll.BDP($B390,C$2)</f>
        <v>22.6</v>
      </c>
      <c r="D390" s="3">
        <f>_xll.BDP($B390,D$2)/100</f>
        <v>-0.12339209147212958</v>
      </c>
      <c r="E390" s="1">
        <f>_xll.BDP($B390,E$2)</f>
        <v>6822.688524590164</v>
      </c>
      <c r="G390" t="str">
        <f>_xll.BDP($B390,G$2)</f>
        <v>PEBBLEBROOK HOTEL TRUST</v>
      </c>
      <c r="H390" t="str">
        <f>_xll.BDP($B390,H$2)</f>
        <v>PEB US</v>
      </c>
      <c r="I390">
        <f>_xll.BDP(LEFT($H390,LEN(H390)-2)&amp;"Equity",I$2)</f>
        <v>13.09</v>
      </c>
      <c r="J390" s="3">
        <f>_xll.BDP(LEFT($H390,LEN($H390)-2)&amp;"Equity",J$2)/100</f>
        <v>-8.2690979999999997E-2</v>
      </c>
      <c r="K390" t="str">
        <f>_xll.BDP(H390&amp;" Equity",$K$2)</f>
        <v>4/26/2023</v>
      </c>
      <c r="M390" t="str">
        <f>_xll.BDP($B390,M$2)</f>
        <v>#N/A Field Not Applicable</v>
      </c>
      <c r="N390">
        <f>_xll.BDP($B390,N$2)</f>
        <v>5.533553952151034</v>
      </c>
      <c r="O390">
        <f>_xll.BDP($B390,O$2)</f>
        <v>5.533553952151034</v>
      </c>
      <c r="P390">
        <f>_xll.BDP($B390,P$2)</f>
        <v>-147.8435674811582</v>
      </c>
      <c r="Q390">
        <f>_xll.BDP($B390,Q$2)</f>
        <v>-147.84356747999999</v>
      </c>
      <c r="R390" t="str">
        <f>_xll.BDP($B390,R$2)</f>
        <v>PERP/CALL</v>
      </c>
      <c r="S390" t="str">
        <f>_xll.BDP($B390,S$2)</f>
        <v>FIXED</v>
      </c>
      <c r="T390">
        <f>_xll.BDP($B390,T$2)</f>
        <v>6.375</v>
      </c>
      <c r="U390">
        <f>_xll.BDP($B390,U$2)</f>
        <v>25</v>
      </c>
      <c r="V390" s="4" t="str">
        <f>_xll.BDP($B390,V$2)</f>
        <v>Quarter</v>
      </c>
      <c r="W390" s="4">
        <f>_xll.BDS($B390,"dvd_hist_all","startrow=1","endrow=1","startcol=2","endcol=2")</f>
        <v>45015</v>
      </c>
      <c r="X390" s="4">
        <f>_xll.BDS($B390,"dvd_hist_all","startrow=1","endrow=1","startcol=2","endcol=2")</f>
        <v>45015</v>
      </c>
      <c r="Y390" s="2" t="str">
        <f>_xll.BDP($B390,Y$2)</f>
        <v>CUMULATIVE</v>
      </c>
      <c r="Z390" t="str">
        <f>_xll.BDP($B390,Z$2)</f>
        <v>4/28/2023</v>
      </c>
      <c r="AA390">
        <f>_xll.BDP($B390,AA$2)</f>
        <v>30</v>
      </c>
      <c r="AB390" t="str">
        <f>_xll.BDP($B390,AB$2)</f>
        <v>Anytime</v>
      </c>
      <c r="AC390" t="str">
        <f>_xll.BDP($B390,AC$2)</f>
        <v>#N/A Field Not Applicable</v>
      </c>
      <c r="AH390" t="str">
        <f>_xll.BDP($B390,AH$2)</f>
        <v>N</v>
      </c>
      <c r="AI390" t="str">
        <f>_xll.BDP($B390,AI$2)</f>
        <v>Not Confirmed</v>
      </c>
      <c r="AJ390" t="str">
        <f>_xll.BDP($B390,AJ$2)</f>
        <v>Y</v>
      </c>
      <c r="AK390" t="str">
        <f>_xll.BDP($B390,AK$2)</f>
        <v>Preferred</v>
      </c>
      <c r="AL390" s="2" t="str">
        <f>_xll.BDP($B390,AL$2)</f>
        <v>70509V605</v>
      </c>
      <c r="AM390" s="2" t="str">
        <f>_xll.BDP($B390,AM$2)</f>
        <v>#N/A N/A</v>
      </c>
      <c r="AN390" s="2" t="str">
        <f>_xll.BDP($B390,AN$2)</f>
        <v>#N/A N/A</v>
      </c>
      <c r="AO390" s="2"/>
      <c r="AP390">
        <f>_xll.BDP(LEFT($H390,LEN($H390)-2)&amp;"Equity",AP$2)</f>
        <v>1.7785768324865669E-2</v>
      </c>
      <c r="AQ390">
        <f>_xll.BDP(LEFT($H390,LEN($H390)-2)&amp;"Equity",AQ$2)</f>
        <v>8.3746616672091156E-2</v>
      </c>
      <c r="AR390" s="2" t="str">
        <f>_xll.BDP($B390,AR$2)</f>
        <v>NEW YORK</v>
      </c>
      <c r="AS390" s="2"/>
      <c r="AT390" s="2">
        <f>_xll.BDP($B390,AT$2)</f>
        <v>13.684826207534286</v>
      </c>
      <c r="AU390" s="2">
        <f>_xll.BDP($B390,AU$2)</f>
        <v>13.684826207534286</v>
      </c>
      <c r="AV390" s="7">
        <f>_xll.BDP($B390,AV$2)</f>
        <v>4400000</v>
      </c>
      <c r="AW390" s="8">
        <f t="shared" si="13"/>
        <v>99440000</v>
      </c>
      <c r="AX390" s="7" t="str">
        <f>_xll.BDP($B390,AX$2)</f>
        <v>US70509V6056</v>
      </c>
      <c r="AY390" s="7" t="str">
        <f>_xll.BDP($B390,AY$2)</f>
        <v>BGSJ2J3</v>
      </c>
    </row>
    <row r="391" spans="2:51" x14ac:dyDescent="0.25">
      <c r="B391" t="s">
        <v>782</v>
      </c>
      <c r="C391">
        <f>_xll.BDP($B391,C$2)</f>
        <v>23.484999999999999</v>
      </c>
      <c r="D391" s="3">
        <f>_xll.BDP($B391,D$2)/100</f>
        <v>-0.12722891566265063</v>
      </c>
      <c r="E391" s="1">
        <f>_xll.BDP($B391,E$2)</f>
        <v>11844.852459016394</v>
      </c>
      <c r="G391" t="str">
        <f>_xll.BDP($B391,G$2)</f>
        <v>PEBBLEBROOK HOTEL TRUST</v>
      </c>
      <c r="H391" t="str">
        <f>_xll.BDP($B391,H$2)</f>
        <v>PEB US</v>
      </c>
      <c r="I391">
        <f>_xll.BDP(LEFT($H391,LEN(H391)-2)&amp;"Equity",I$2)</f>
        <v>13.09</v>
      </c>
      <c r="J391" s="3">
        <f>_xll.BDP(LEFT($H391,LEN($H391)-2)&amp;"Equity",J$2)/100</f>
        <v>-8.2690979999999997E-2</v>
      </c>
      <c r="K391" t="str">
        <f>_xll.BDP(H391&amp;" Equity",$K$2)</f>
        <v>4/26/2023</v>
      </c>
      <c r="M391" t="str">
        <f>_xll.BDP($B391,M$2)</f>
        <v>#N/A Field Not Applicable</v>
      </c>
      <c r="N391">
        <f>_xll.BDP($B391,N$2)</f>
        <v>5.5115699225755659</v>
      </c>
      <c r="O391">
        <f>_xll.BDP($B391,O$2)</f>
        <v>5.5115699225755659</v>
      </c>
      <c r="P391">
        <f>_xll.BDP($B391,P$2)</f>
        <v>-141.23824688266956</v>
      </c>
      <c r="Q391">
        <f>_xll.BDP($B391,Q$2)</f>
        <v>-141.23824687999999</v>
      </c>
      <c r="R391" t="str">
        <f>_xll.BDP($B391,R$2)</f>
        <v>PERP/CALL</v>
      </c>
      <c r="S391" t="str">
        <f>_xll.BDP($B391,S$2)</f>
        <v>FIXED</v>
      </c>
      <c r="T391">
        <f>_xll.BDP($B391,T$2)</f>
        <v>6.3</v>
      </c>
      <c r="U391">
        <f>_xll.BDP($B391,U$2)</f>
        <v>25</v>
      </c>
      <c r="V391" s="4" t="str">
        <f>_xll.BDP($B391,V$2)</f>
        <v>Quarter</v>
      </c>
      <c r="W391" s="4">
        <f>_xll.BDS($B391,"dvd_hist_all","startrow=1","endrow=1","startcol=2","endcol=2")</f>
        <v>45015</v>
      </c>
      <c r="X391" s="4">
        <f>_xll.BDS($B391,"dvd_hist_all","startrow=1","endrow=1","startcol=2","endcol=2")</f>
        <v>45015</v>
      </c>
      <c r="Y391" s="2" t="str">
        <f>_xll.BDP($B391,Y$2)</f>
        <v>CUMULATIVE</v>
      </c>
      <c r="Z391" t="str">
        <f>_xll.BDP($B391,Z$2)</f>
        <v>4/28/2023</v>
      </c>
      <c r="AA391">
        <f>_xll.BDP($B391,AA$2)</f>
        <v>30</v>
      </c>
      <c r="AB391" t="str">
        <f>_xll.BDP($B391,AB$2)</f>
        <v>Anytime</v>
      </c>
      <c r="AC391" t="str">
        <f>_xll.BDP($B391,AC$2)</f>
        <v>#N/A Field Not Applicable</v>
      </c>
      <c r="AH391" t="str">
        <f>_xll.BDP($B391,AH$2)</f>
        <v>N</v>
      </c>
      <c r="AI391" t="str">
        <f>_xll.BDP($B391,AI$2)</f>
        <v>Not Confirmed</v>
      </c>
      <c r="AJ391" t="str">
        <f>_xll.BDP($B391,AJ$2)</f>
        <v>Y</v>
      </c>
      <c r="AK391" t="str">
        <f>_xll.BDP($B391,AK$2)</f>
        <v>Preferred</v>
      </c>
      <c r="AL391" s="2" t="str">
        <f>_xll.BDP($B391,AL$2)</f>
        <v>70509V704</v>
      </c>
      <c r="AM391" s="2" t="str">
        <f>_xll.BDP($B391,AM$2)</f>
        <v>#N/A N/A</v>
      </c>
      <c r="AN391" s="2" t="str">
        <f>_xll.BDP($B391,AN$2)</f>
        <v>#N/A N/A</v>
      </c>
      <c r="AO391" s="2"/>
      <c r="AP391">
        <f>_xll.BDP(LEFT($H391,LEN($H391)-2)&amp;"Equity",AP$2)</f>
        <v>1.7785768324865669E-2</v>
      </c>
      <c r="AQ391">
        <f>_xll.BDP(LEFT($H391,LEN($H391)-2)&amp;"Equity",AQ$2)</f>
        <v>8.3746616672091156E-2</v>
      </c>
      <c r="AR391" s="2" t="str">
        <f>_xll.BDP($B391,AR$2)</f>
        <v>NEW YORK</v>
      </c>
      <c r="AS391" s="2"/>
      <c r="AT391" s="2">
        <f>_xll.BDP($B391,AT$2)</f>
        <v>14.415333601823802</v>
      </c>
      <c r="AU391" s="2">
        <f>_xll.BDP($B391,AU$2)</f>
        <v>14.415333601823802</v>
      </c>
      <c r="AV391" s="7">
        <f>_xll.BDP($B391,AV$2)</f>
        <v>6000000</v>
      </c>
      <c r="AW391" s="8">
        <f t="shared" si="13"/>
        <v>140910000</v>
      </c>
      <c r="AX391" s="7" t="str">
        <f>_xll.BDP($B391,AX$2)</f>
        <v>US70509V7047</v>
      </c>
      <c r="AY391" s="7" t="str">
        <f>_xll.BDP($B391,AY$2)</f>
        <v>BGSJ2M6</v>
      </c>
    </row>
    <row r="392" spans="2:51" x14ac:dyDescent="0.25">
      <c r="B392" t="s">
        <v>4466</v>
      </c>
      <c r="C392">
        <f>_xll.BDP($B392,C$2)</f>
        <v>22.91</v>
      </c>
      <c r="D392" s="3" t="e">
        <f>_xll.BDP($B392,D$2)/100</f>
        <v>#VALUE!</v>
      </c>
      <c r="E392" s="1">
        <f>_xll.BDP($B392,E$2)</f>
        <v>1284.0819672131147</v>
      </c>
      <c r="G392" t="str">
        <f>_xll.BDP($B392,G$2)</f>
        <v>FIRST MERCHANTS CORP</v>
      </c>
      <c r="H392" t="str">
        <f>_xll.BDP($B392,H$2)</f>
        <v>FRME US</v>
      </c>
      <c r="I392">
        <f>_xll.BDP(LEFT($H392,LEN(H392)-2)&amp;"Equity",I$2)</f>
        <v>33.74</v>
      </c>
      <c r="J392" s="3">
        <f>_xll.BDP(LEFT($H392,LEN($H392)-2)&amp;"Equity",J$2)/100</f>
        <v>-0.16887779999999999</v>
      </c>
      <c r="K392" t="str">
        <f>_xll.BDP(H392&amp;" Equity",$K$2)</f>
        <v>4/26/2023</v>
      </c>
      <c r="M392" t="str">
        <f>_xll.BDP($B392,M$2)</f>
        <v>#N/A Field Not Applicable</v>
      </c>
      <c r="N392" t="str">
        <f>_xll.BDP($B392,N$2)</f>
        <v>#N/A N/A</v>
      </c>
      <c r="O392" t="str">
        <f>_xll.BDP($B392,O$2)</f>
        <v>#N/A N/A</v>
      </c>
      <c r="P392" t="str">
        <f>_xll.BDP($B392,P$2)</f>
        <v>#N/A N/A</v>
      </c>
      <c r="Q392" t="str">
        <f>_xll.BDP($B392,Q$2)</f>
        <v>#N/A N/A</v>
      </c>
      <c r="R392" t="str">
        <f>_xll.BDP($B392,R$2)</f>
        <v>PERP/CALL</v>
      </c>
      <c r="S392" t="str">
        <f>_xll.BDP($B392,S$2)</f>
        <v>FIXED</v>
      </c>
      <c r="T392">
        <f>_xll.BDP($B392,T$2)</f>
        <v>7.5</v>
      </c>
      <c r="U392">
        <f>_xll.BDP($B392,U$2)</f>
        <v>25</v>
      </c>
      <c r="V392" s="4" t="str">
        <f>_xll.BDP($B392,V$2)</f>
        <v>Quarter</v>
      </c>
      <c r="W392" s="4">
        <f>_xll.BDS($B392,"dvd_hist_all","startrow=1","endrow=1","startcol=2","endcol=2")</f>
        <v>44956</v>
      </c>
      <c r="X392" s="4">
        <f>_xll.BDS($B392,"dvd_hist_all","startrow=1","endrow=1","startcol=2","endcol=2")</f>
        <v>44956</v>
      </c>
      <c r="Y392" s="2" t="str">
        <f>_xll.BDP($B392,Y$2)</f>
        <v>#N/A Field Not Applicable</v>
      </c>
      <c r="Z392" t="str">
        <f>_xll.BDP($B392,Z$2)</f>
        <v>8/15/2025</v>
      </c>
      <c r="AA392">
        <f>_xll.BDP($B392,AA$2)</f>
        <v>30</v>
      </c>
      <c r="AB392" t="str">
        <f>_xll.BDP($B392,AB$2)</f>
        <v>Quarterly</v>
      </c>
      <c r="AC392" t="str">
        <f>_xll.BDP($B392,AC$2)</f>
        <v>#N/A Field Not Applicable</v>
      </c>
      <c r="AH392" t="str">
        <f>_xll.BDP($B392,AH$2)</f>
        <v>N</v>
      </c>
      <c r="AI392" t="str">
        <f>_xll.BDP($B392,AI$2)</f>
        <v>Not Confirmed</v>
      </c>
      <c r="AJ392" t="str">
        <f>_xll.BDP($B392,AJ$2)</f>
        <v>#N/A N/A</v>
      </c>
      <c r="AK392" t="str">
        <f>_xll.BDP($B392,AK$2)</f>
        <v>Preferred</v>
      </c>
      <c r="AL392" s="2" t="str">
        <f>_xll.BDP($B392,AL$2)</f>
        <v>320817208</v>
      </c>
      <c r="AM392" s="2" t="str">
        <f>_xll.BDP($B392,AM$2)</f>
        <v>#N/A N/A</v>
      </c>
      <c r="AN392" s="2" t="str">
        <f>_xll.BDP($B392,AN$2)</f>
        <v>#N/A N/A</v>
      </c>
      <c r="AO392" s="2"/>
      <c r="AP392">
        <f>_xll.BDP(LEFT($H392,LEN($H392)-2)&amp;"Equity",AP$2)</f>
        <v>5.4532013791031009E-4</v>
      </c>
      <c r="AQ392">
        <f>_xll.BDP(LEFT($H392,LEN($H392)-2)&amp;"Equity",AQ$2)</f>
        <v>1.9744799431503091E-2</v>
      </c>
      <c r="AR392" s="2" t="str">
        <f>_xll.BDP($B392,AR$2)</f>
        <v>NASDAQ/NGS</v>
      </c>
      <c r="AS392" s="2"/>
      <c r="AT392" s="2" t="str">
        <f>_xll.BDP($B392,AT$2)</f>
        <v>#N/A N/A</v>
      </c>
      <c r="AU392" s="2" t="str">
        <f>_xll.BDP($B392,AU$2)</f>
        <v>#N/A N/A</v>
      </c>
      <c r="AV392" s="7">
        <f>_xll.BDP($B392,AV$2)</f>
        <v>1000000</v>
      </c>
      <c r="AW392" s="8">
        <f t="shared" si="13"/>
        <v>22910000</v>
      </c>
      <c r="AX392" s="7" t="str">
        <f>_xll.BDP($B392,AX$2)</f>
        <v>US3208172086</v>
      </c>
      <c r="AY392" s="7" t="str">
        <f>_xll.BDP($B392,AY$2)</f>
        <v>BJLV7V4</v>
      </c>
    </row>
    <row r="393" spans="2:51" x14ac:dyDescent="0.25">
      <c r="B393" t="s">
        <v>1865</v>
      </c>
      <c r="C393">
        <f>_xll.BDP($B393,C$2)</f>
        <v>14.725</v>
      </c>
      <c r="D393" s="3" t="e">
        <f>_xll.BDP($B393,D$2)/100</f>
        <v>#VALUE!</v>
      </c>
      <c r="E393" s="1">
        <f>_xll.BDP($B393,E$2)</f>
        <v>524.47540983606552</v>
      </c>
      <c r="G393" t="str">
        <f>_xll.BDP($B393,G$2)</f>
        <v>LUMENT FINANCE TRUST INC</v>
      </c>
      <c r="H393" t="str">
        <f>_xll.BDP($B393,H$2)</f>
        <v>LFT US</v>
      </c>
      <c r="I393">
        <f>_xll.BDP(LEFT($H393,LEN(H393)-2)&amp;"Equity",I$2)</f>
        <v>2.0299999999999998</v>
      </c>
      <c r="J393" s="3">
        <f>_xll.BDP(LEFT($H393,LEN($H393)-2)&amp;"Equity",J$2)/100</f>
        <v>-3.3333300000000003E-2</v>
      </c>
      <c r="K393" t="str">
        <f>_xll.BDP(H393&amp;" Equity",$K$2)</f>
        <v>5/9/2023</v>
      </c>
      <c r="M393" t="str">
        <f>_xll.BDP($B393,M$2)</f>
        <v>#N/A Field Not Applicable</v>
      </c>
      <c r="N393">
        <f>_xll.BDP($B393,N$2)</f>
        <v>9.5011876484560585</v>
      </c>
      <c r="O393">
        <f>_xll.BDP($B393,O$2)</f>
        <v>9.5011876484560585</v>
      </c>
      <c r="P393">
        <f>_xll.BDP($B393,P$2)</f>
        <v>13.843118917784365</v>
      </c>
      <c r="Q393">
        <f>_xll.BDP($B393,Q$2)</f>
        <v>9.5011876484560585</v>
      </c>
      <c r="R393" t="str">
        <f>_xll.BDP($B393,R$2)</f>
        <v>PERP/CALL</v>
      </c>
      <c r="S393" t="str">
        <f>_xll.BDP($B393,S$2)</f>
        <v>FIXED</v>
      </c>
      <c r="T393">
        <f>_xll.BDP($B393,T$2)</f>
        <v>7.875</v>
      </c>
      <c r="U393">
        <f>_xll.BDP($B393,U$2)</f>
        <v>25</v>
      </c>
      <c r="V393" s="4" t="str">
        <f>_xll.BDP($B393,V$2)</f>
        <v>Quarter</v>
      </c>
      <c r="W393" s="4">
        <f>_xll.BDS($B393,"dvd_hist_all","startrow=1","endrow=1","startcol=2","endcol=2")</f>
        <v>45016</v>
      </c>
      <c r="X393" s="4">
        <f>_xll.BDS($B393,"dvd_hist_all","startrow=1","endrow=1","startcol=2","endcol=2")</f>
        <v>45016</v>
      </c>
      <c r="Y393" s="2" t="str">
        <f>_xll.BDP($B393,Y$2)</f>
        <v>CUMULATIVE</v>
      </c>
      <c r="Z393" t="str">
        <f>_xll.BDP($B393,Z$2)</f>
        <v>5/5/2026</v>
      </c>
      <c r="AA393">
        <f>_xll.BDP($B393,AA$2)</f>
        <v>30</v>
      </c>
      <c r="AB393" t="str">
        <f>_xll.BDP($B393,AB$2)</f>
        <v>#N/A N/A</v>
      </c>
      <c r="AC393" t="str">
        <f>_xll.BDP($B393,AC$2)</f>
        <v>#N/A Field Not Applicable</v>
      </c>
      <c r="AH393" t="str">
        <f>_xll.BDP($B393,AH$2)</f>
        <v>N</v>
      </c>
      <c r="AI393" t="str">
        <f>_xll.BDP($B393,AI$2)</f>
        <v>Not Confirmed</v>
      </c>
      <c r="AJ393" t="str">
        <f>_xll.BDP($B393,AJ$2)</f>
        <v>Y</v>
      </c>
      <c r="AK393" t="str">
        <f>_xll.BDP($B393,AK$2)</f>
        <v>Preferred</v>
      </c>
      <c r="AL393" s="2" t="str">
        <f>_xll.BDP($B393,AL$2)</f>
        <v>55025L207</v>
      </c>
      <c r="AM393" s="2" t="str">
        <f>_xll.BDP($B393,AM$2)</f>
        <v>#N/A N/A</v>
      </c>
      <c r="AN393" s="2" t="str">
        <f>_xll.BDP($B393,AN$2)</f>
        <v>#N/A N/A</v>
      </c>
      <c r="AO393" s="2"/>
      <c r="AP393">
        <f>_xll.BDP(LEFT($H393,LEN($H393)-2)&amp;"Equity",AP$2)</f>
        <v>2.3323624777804586E-4</v>
      </c>
      <c r="AQ393">
        <f>_xll.BDP(LEFT($H393,LEN($H393)-2)&amp;"Equity",AQ$2)</f>
        <v>2.5915966134538726E-2</v>
      </c>
      <c r="AR393" s="2" t="str">
        <f>_xll.BDP($B393,AR$2)</f>
        <v>NEW YORK</v>
      </c>
      <c r="AS393" s="2"/>
      <c r="AT393" s="2">
        <f>_xll.BDP($B393,AT$2)</f>
        <v>6.5179787490249304</v>
      </c>
      <c r="AU393" s="2">
        <f>_xll.BDP($B393,AU$2)</f>
        <v>6.5179787490249304</v>
      </c>
      <c r="AV393" s="7">
        <f>_xll.BDP($B393,AV$2)</f>
        <v>2400000</v>
      </c>
      <c r="AW393" s="8">
        <f t="shared" si="13"/>
        <v>35340000</v>
      </c>
      <c r="AX393" s="7" t="str">
        <f>_xll.BDP($B393,AX$2)</f>
        <v>US55025L2079</v>
      </c>
      <c r="AY393" s="7" t="str">
        <f>_xll.BDP($B393,AY$2)</f>
        <v>BMV87L6</v>
      </c>
    </row>
    <row r="394" spans="2:51" x14ac:dyDescent="0.25">
      <c r="B394" t="s">
        <v>2099</v>
      </c>
      <c r="C394">
        <f>_xll.BDP($B394,C$2)</f>
        <v>26.935000000000002</v>
      </c>
      <c r="D394" s="3">
        <f>_xll.BDP($B394,D$2)/100</f>
        <v>-8.9762076423936493E-2</v>
      </c>
      <c r="E394" s="1">
        <f>_xll.BDP($B394,E$2)</f>
        <v>175468.86885245901</v>
      </c>
      <c r="G394" t="str">
        <f>_xll.BDP($B394,G$2)</f>
        <v>LINCOLN NATIONAL CORP</v>
      </c>
      <c r="H394" t="str">
        <f>_xll.BDP($B394,H$2)</f>
        <v>LNC US</v>
      </c>
      <c r="I394">
        <f>_xll.BDP(LEFT($H394,LEN(H394)-2)&amp;"Equity",I$2)</f>
        <v>20.77</v>
      </c>
      <c r="J394" s="3">
        <f>_xll.BDP(LEFT($H394,LEN($H394)-2)&amp;"Equity",J$2)/100</f>
        <v>-0.34520809999999996</v>
      </c>
      <c r="K394" t="str">
        <f>_xll.BDP(H394&amp;" Equity",$K$2)</f>
        <v>5/4/2023</v>
      </c>
      <c r="M394" t="str">
        <f>_xll.BDP($B394,M$2)</f>
        <v>#N/A Field Not Applicable</v>
      </c>
      <c r="N394">
        <f>_xll.BDP($B394,N$2)</f>
        <v>7.6138911213569651</v>
      </c>
      <c r="O394">
        <f>_xll.BDP($B394,O$2)</f>
        <v>7.6138911213569651</v>
      </c>
      <c r="P394">
        <f>_xll.BDP($B394,P$2)</f>
        <v>4.5678296042558806</v>
      </c>
      <c r="Q394">
        <f>_xll.BDP($B394,Q$2)</f>
        <v>4.5678295999999996</v>
      </c>
      <c r="R394" t="str">
        <f>_xll.BDP($B394,R$2)</f>
        <v>PERP/CALL</v>
      </c>
      <c r="S394" t="str">
        <f>_xll.BDP($B394,S$2)</f>
        <v>FIXED</v>
      </c>
      <c r="T394">
        <f>_xll.BDP($B394,T$2)</f>
        <v>9</v>
      </c>
      <c r="U394">
        <f>_xll.BDP($B394,U$2)</f>
        <v>25</v>
      </c>
      <c r="V394" s="4" t="str">
        <f>_xll.BDP($B394,V$2)</f>
        <v>Quarter</v>
      </c>
      <c r="W394" s="4">
        <f>_xll.BDS($B394,"dvd_hist_all","startrow=1","endrow=1","startcol=2","endcol=2")</f>
        <v>44973</v>
      </c>
      <c r="X394" s="4">
        <f>_xll.BDS($B394,"dvd_hist_all","startrow=1","endrow=1","startcol=2","endcol=2")</f>
        <v>44973</v>
      </c>
      <c r="Y394" s="2" t="str">
        <f>_xll.BDP($B394,Y$2)</f>
        <v>#N/A Field Not Applicable</v>
      </c>
      <c r="Z394" t="str">
        <f>_xll.BDP($B394,Z$2)</f>
        <v>12/1/2027</v>
      </c>
      <c r="AA394" t="str">
        <f>_xll.BDP($B394,AA$2)</f>
        <v>#N/A Field Not Applicable</v>
      </c>
      <c r="AB394" t="str">
        <f>_xll.BDP($B394,AB$2)</f>
        <v>Anytime</v>
      </c>
      <c r="AC394" t="str">
        <f>_xll.BDP($B394,AC$2)</f>
        <v>#N/A Field Not Applicable</v>
      </c>
      <c r="AH394" t="str">
        <f>_xll.BDP($B394,AH$2)</f>
        <v>N</v>
      </c>
      <c r="AI394" t="str">
        <f>_xll.BDP($B394,AI$2)</f>
        <v>Yes</v>
      </c>
      <c r="AJ394" t="str">
        <f>_xll.BDP($B394,AJ$2)</f>
        <v>#N/A N/A</v>
      </c>
      <c r="AK394" t="str">
        <f>_xll.BDP($B394,AK$2)</f>
        <v>Preferred</v>
      </c>
      <c r="AL394" s="2" t="str">
        <f>_xll.BDP($B394,AL$2)</f>
        <v>534187885</v>
      </c>
      <c r="AM394" s="2" t="str">
        <f>_xll.BDP($B394,AM$2)</f>
        <v>BBB-</v>
      </c>
      <c r="AN394" s="2" t="str">
        <f>_xll.BDP($B394,AN$2)</f>
        <v>BBB-</v>
      </c>
      <c r="AO394" s="2"/>
      <c r="AP394">
        <f>_xll.BDP(LEFT($H394,LEN($H394)-2)&amp;"Equity",AP$2)</f>
        <v>1.4980043508314611E-2</v>
      </c>
      <c r="AQ394">
        <f>_xll.BDP(LEFT($H394,LEN($H394)-2)&amp;"Equity",AQ$2)</f>
        <v>6.9191868071927676E-2</v>
      </c>
      <c r="AR394" s="2" t="str">
        <f>_xll.BDP($B394,AR$2)</f>
        <v>NEW YORK</v>
      </c>
      <c r="AS394" s="2"/>
      <c r="AT394" s="2">
        <f>_xll.BDP($B394,AT$2)</f>
        <v>3.7985832978520251</v>
      </c>
      <c r="AU394" s="2">
        <f>_xll.BDP($B394,AU$2)</f>
        <v>11.733430486951155</v>
      </c>
      <c r="AV394" s="7">
        <f>_xll.BDP($B394,AV$2)</f>
        <v>20000000</v>
      </c>
      <c r="AW394" s="8">
        <f t="shared" si="13"/>
        <v>538700000</v>
      </c>
      <c r="AX394" s="7" t="str">
        <f>_xll.BDP($B394,AX$2)</f>
        <v>US5341878859</v>
      </c>
      <c r="AY394" s="7" t="str">
        <f>_xll.BDP($B394,AY$2)</f>
        <v>BP398R1</v>
      </c>
    </row>
    <row r="395" spans="2:51" x14ac:dyDescent="0.25">
      <c r="B395" t="s">
        <v>125</v>
      </c>
      <c r="C395">
        <f>_xll.BDP($B395,C$2)</f>
        <v>59.86</v>
      </c>
      <c r="D395" s="3">
        <f>_xll.BDP($B395,D$2)/100</f>
        <v>-2.45005257623554E-2</v>
      </c>
      <c r="E395" s="1">
        <f>_xll.BDP($B395,E$2)</f>
        <v>2941.9836065573772</v>
      </c>
      <c r="G395" t="str">
        <f>_xll.BDP($B395,G$2)</f>
        <v>LXP INDUSTRIAL TRUST</v>
      </c>
      <c r="H395" t="str">
        <f>_xll.BDP($B395,H$2)</f>
        <v>LXP US</v>
      </c>
      <c r="I395">
        <f>_xll.BDP(LEFT($H395,LEN(H395)-2)&amp;"Equity",I$2)</f>
        <v>9.8699999999999992</v>
      </c>
      <c r="J395" s="3">
        <f>_xll.BDP(LEFT($H395,LEN($H395)-2)&amp;"Equity",J$2)/100</f>
        <v>-5.3691319999999994E-2</v>
      </c>
      <c r="K395" t="str">
        <f>_xll.BDP(H395&amp;" Equity",$K$2)</f>
        <v>5/5/2023</v>
      </c>
      <c r="M395" t="str">
        <f>_xll.BDP($B395,M$2)</f>
        <v>#N/A Field Not Applicable</v>
      </c>
      <c r="N395">
        <f>_xll.BDP($B395,N$2)</f>
        <v>4.4111243277276868</v>
      </c>
      <c r="O395">
        <f>_xll.BDP($B395,O$2)</f>
        <v>4.4111243277276868</v>
      </c>
      <c r="P395" t="str">
        <f>_xll.BDP($B395,P$2)</f>
        <v>#N/A Field Not Applicable</v>
      </c>
      <c r="Q395">
        <f>_xll.BDP($B395,Q$2)</f>
        <v>4.4111243277276868</v>
      </c>
      <c r="R395" t="str">
        <f>_xll.BDP($B395,R$2)</f>
        <v>CONV/PERP</v>
      </c>
      <c r="S395" t="str">
        <f>_xll.BDP($B395,S$2)</f>
        <v>FIXED</v>
      </c>
      <c r="T395">
        <f>_xll.BDP($B395,T$2)</f>
        <v>6.5</v>
      </c>
      <c r="U395">
        <f>_xll.BDP($B395,U$2)</f>
        <v>50</v>
      </c>
      <c r="V395" s="4" t="str">
        <f>_xll.BDP($B395,V$2)</f>
        <v>Quarter</v>
      </c>
      <c r="W395" s="4">
        <f>_xll.BDS($B395,"dvd_hist_all","startrow=1","endrow=1","startcol=2","endcol=2")</f>
        <v>45043</v>
      </c>
      <c r="X395" s="4">
        <f>_xll.BDS($B395,"dvd_hist_all","startrow=1","endrow=1","startcol=2","endcol=2")</f>
        <v>45043</v>
      </c>
      <c r="Y395" s="2" t="str">
        <f>_xll.BDP($B395,Y$2)</f>
        <v>CUMULATIVE</v>
      </c>
      <c r="Z395" t="str">
        <f>_xll.BDP($B395,Z$2)</f>
        <v>#N/A Field Not Applicable</v>
      </c>
      <c r="AA395" t="str">
        <f>_xll.BDP($B395,AA$2)</f>
        <v>#N/A Field Not Applicable</v>
      </c>
      <c r="AB395" t="str">
        <f>_xll.BDP($B395,AB$2)</f>
        <v>#N/A Field Not Applicable</v>
      </c>
      <c r="AC395" t="str">
        <f>_xll.BDP($B395,AC$2)</f>
        <v>#N/A Field Not Applicable</v>
      </c>
      <c r="AH395" t="str">
        <f>_xll.BDP($B395,AH$2)</f>
        <v>N</v>
      </c>
      <c r="AI395" t="str">
        <f>_xll.BDP($B395,AI$2)</f>
        <v>Not Confirmed</v>
      </c>
      <c r="AJ395" t="str">
        <f>_xll.BDP($B395,AJ$2)</f>
        <v>Y</v>
      </c>
      <c r="AK395" t="str">
        <f>_xll.BDP($B395,AK$2)</f>
        <v>Preferred</v>
      </c>
      <c r="AL395" s="2" t="str">
        <f>_xll.BDP($B395,AL$2)</f>
        <v>529043309</v>
      </c>
      <c r="AM395" s="2" t="str">
        <f>_xll.BDP($B395,AM$2)</f>
        <v>#N/A N/A</v>
      </c>
      <c r="AN395" s="2" t="str">
        <f>_xll.BDP($B395,AN$2)</f>
        <v>#N/A N/A</v>
      </c>
      <c r="AO395" s="2"/>
      <c r="AP395">
        <f>_xll.BDP(LEFT($H395,LEN($H395)-2)&amp;"Equity",AP$2)</f>
        <v>1.1239051593571192E-3</v>
      </c>
      <c r="AQ395">
        <f>_xll.BDP(LEFT($H395,LEN($H395)-2)&amp;"Equity",AQ$2)</f>
        <v>2.9015496923221695E-2</v>
      </c>
      <c r="AR395" s="2" t="str">
        <f>_xll.BDP($B395,AR$2)</f>
        <v>NEW YORK</v>
      </c>
      <c r="AS395" s="2"/>
      <c r="AT395" s="2">
        <f>_xll.BDP($B395,AT$2)</f>
        <v>18.092202345176116</v>
      </c>
      <c r="AU395" s="2">
        <f>_xll.BDP($B395,AU$2)</f>
        <v>18.092202345176116</v>
      </c>
      <c r="AV395" s="7">
        <f>_xll.BDP($B395,AV$2)</f>
        <v>1935400</v>
      </c>
      <c r="AW395" s="8">
        <f t="shared" si="13"/>
        <v>115853044</v>
      </c>
      <c r="AX395" s="7" t="str">
        <f>_xll.BDP($B395,AX$2)</f>
        <v>US5290433094</v>
      </c>
      <c r="AY395" s="7" t="str">
        <f>_xll.BDP($B395,AY$2)</f>
        <v>B04SGV2</v>
      </c>
    </row>
    <row r="396" spans="2:51" x14ac:dyDescent="0.25">
      <c r="B396" t="s">
        <v>1826</v>
      </c>
      <c r="C396">
        <f>_xll.BDP($B396,C$2)</f>
        <v>18.77</v>
      </c>
      <c r="D396" s="3">
        <f>_xll.BDP($B396,D$2)/100</f>
        <v>-0.1803493449781659</v>
      </c>
      <c r="E396" s="1">
        <f>_xll.BDP($B396,E$2)</f>
        <v>13014.557377049181</v>
      </c>
      <c r="G396" t="str">
        <f>_xll.BDP($B396,G$2)</f>
        <v>MERCHANTS BANCORP</v>
      </c>
      <c r="H396" t="str">
        <f>_xll.BDP($B396,H$2)</f>
        <v>MBIN US</v>
      </c>
      <c r="I396">
        <f>_xll.BDP(LEFT($H396,LEN(H396)-2)&amp;"Equity",I$2)</f>
        <v>26.71</v>
      </c>
      <c r="J396" s="3">
        <f>_xll.BDP(LEFT($H396,LEN($H396)-2)&amp;"Equity",J$2)/100</f>
        <v>-0.11434609999999999</v>
      </c>
      <c r="K396" t="str">
        <f>_xll.BDP(H396&amp;" Equity",$K$2)</f>
        <v>4/28/2023</v>
      </c>
      <c r="M396" t="str">
        <f>_xll.BDP($B396,M$2)</f>
        <v>#N/A Field Not Applicable</v>
      </c>
      <c r="N396">
        <f>_xll.BDP($B396,N$2)</f>
        <v>5.0054225410861761</v>
      </c>
      <c r="O396">
        <f>_xll.BDP($B396,O$2)</f>
        <v>5.0054225410861761</v>
      </c>
      <c r="P396">
        <f>_xll.BDP($B396,P$2)</f>
        <v>-0.64733949279897163</v>
      </c>
      <c r="Q396">
        <f>_xll.BDP($B396,Q$2)</f>
        <v>-0.64733949000000002</v>
      </c>
      <c r="R396" t="str">
        <f>_xll.BDP($B396,R$2)</f>
        <v>PERP/CALL</v>
      </c>
      <c r="S396" t="str">
        <f>_xll.BDP($B396,S$2)</f>
        <v>FIXED</v>
      </c>
      <c r="T396">
        <f>_xll.BDP($B396,T$2)</f>
        <v>6</v>
      </c>
      <c r="U396">
        <f>_xll.BDP($B396,U$2)</f>
        <v>25</v>
      </c>
      <c r="V396" s="4" t="str">
        <f>_xll.BDP($B396,V$2)</f>
        <v>Quarter</v>
      </c>
      <c r="W396" s="4">
        <f>_xll.BDS($B396,"dvd_hist_all","startrow=1","endrow=1","startcol=2","endcol=2")</f>
        <v>44999</v>
      </c>
      <c r="X396" s="4">
        <f>_xll.BDS($B396,"dvd_hist_all","startrow=1","endrow=1","startcol=2","endcol=2")</f>
        <v>44999</v>
      </c>
      <c r="Y396" s="2" t="str">
        <f>_xll.BDP($B396,Y$2)</f>
        <v>NON-CUMULATIVE</v>
      </c>
      <c r="Z396" t="str">
        <f>_xll.BDP($B396,Z$2)</f>
        <v>4/1/2026</v>
      </c>
      <c r="AA396" t="str">
        <f>_xll.BDP($B396,AA$2)</f>
        <v>#N/A Field Not Applicable</v>
      </c>
      <c r="AB396" t="str">
        <f>_xll.BDP($B396,AB$2)</f>
        <v>Anytime</v>
      </c>
      <c r="AC396" t="str">
        <f>_xll.BDP($B396,AC$2)</f>
        <v>#N/A Field Not Applicable</v>
      </c>
      <c r="AH396" t="str">
        <f>_xll.BDP($B396,AH$2)</f>
        <v>N</v>
      </c>
      <c r="AI396" t="str">
        <f>_xll.BDP($B396,AI$2)</f>
        <v>Yes</v>
      </c>
      <c r="AJ396" t="str">
        <f>_xll.BDP($B396,AJ$2)</f>
        <v>N</v>
      </c>
      <c r="AK396" t="str">
        <f>_xll.BDP($B396,AK$2)</f>
        <v>Preferred</v>
      </c>
      <c r="AL396" s="2" t="str">
        <f>_xll.BDP($B396,AL$2)</f>
        <v>58844R702</v>
      </c>
      <c r="AM396" s="2" t="str">
        <f>_xll.BDP($B396,AM$2)</f>
        <v>#N/A N/A</v>
      </c>
      <c r="AN396" s="2" t="str">
        <f>_xll.BDP($B396,AN$2)</f>
        <v>#N/A N/A</v>
      </c>
      <c r="AO396" s="2"/>
      <c r="AP396">
        <f>_xll.BDP(LEFT($H396,LEN($H396)-2)&amp;"Equity",AP$2)</f>
        <v>3.3299616982795932E-4</v>
      </c>
      <c r="AQ396">
        <f>_xll.BDP(LEFT($H396,LEN($H396)-2)&amp;"Equity",AQ$2)</f>
        <v>1.7549143521142563E-2</v>
      </c>
      <c r="AR396" s="2" t="str">
        <f>_xll.BDP($B396,AR$2)</f>
        <v>NASDAQ/NCM</v>
      </c>
      <c r="AS396" s="2"/>
      <c r="AT396" s="2">
        <f>_xll.BDP($B396,AT$2)</f>
        <v>12.430158075073184</v>
      </c>
      <c r="AU396" s="2">
        <f>_xll.BDP($B396,AU$2)</f>
        <v>12.430158075073184</v>
      </c>
      <c r="AV396" s="7">
        <f>_xll.BDP($B396,AV$2)</f>
        <v>6000000</v>
      </c>
      <c r="AW396" s="8">
        <f t="shared" si="13"/>
        <v>112620000</v>
      </c>
      <c r="AX396" s="7" t="str">
        <f>_xll.BDP($B396,AX$2)</f>
        <v>US58844R7026</v>
      </c>
      <c r="AY396" s="7" t="str">
        <f>_xll.BDP($B396,AY$2)</f>
        <v>BNTVVF6</v>
      </c>
    </row>
    <row r="397" spans="2:51" x14ac:dyDescent="0.25">
      <c r="B397" t="s">
        <v>820</v>
      </c>
      <c r="C397">
        <f>_xll.BDP($B397,C$2)</f>
        <v>22.5</v>
      </c>
      <c r="D397" s="3" t="e">
        <f>_xll.BDP($B397,D$2)/100</f>
        <v>#VALUE!</v>
      </c>
      <c r="E397" s="1">
        <f>_xll.BDP($B397,E$2)</f>
        <v>2057.344262295082</v>
      </c>
      <c r="G397" t="str">
        <f>_xll.BDP($B397,G$2)</f>
        <v>MERCHANTS BANCORP</v>
      </c>
      <c r="H397" t="str">
        <f>_xll.BDP($B397,H$2)</f>
        <v>MBIN US</v>
      </c>
      <c r="I397">
        <f>_xll.BDP(LEFT($H397,LEN(H397)-2)&amp;"Equity",I$2)</f>
        <v>26.71</v>
      </c>
      <c r="J397" s="3">
        <f>_xll.BDP(LEFT($H397,LEN($H397)-2)&amp;"Equity",J$2)/100</f>
        <v>-0.11434609999999999</v>
      </c>
      <c r="K397" t="str">
        <f>_xll.BDP(H397&amp;" Equity",$K$2)</f>
        <v>4/28/2023</v>
      </c>
      <c r="M397">
        <f>_xll.BDP($B397,M$2)</f>
        <v>460.5</v>
      </c>
      <c r="N397">
        <f>_xll.BDP($B397,N$2)</f>
        <v>7.6328941390277159</v>
      </c>
      <c r="O397">
        <f>_xll.BDP($B397,O$2)</f>
        <v>10.084879966461024</v>
      </c>
      <c r="P397">
        <f>_xll.BDP($B397,P$2)</f>
        <v>15.759727997834078</v>
      </c>
      <c r="Q397">
        <f>_xll.BDP($B397,Q$2)</f>
        <v>15.759727997834078</v>
      </c>
      <c r="R397" t="str">
        <f>_xll.BDP($B397,R$2)</f>
        <v>PERP/CALL</v>
      </c>
      <c r="S397" t="str">
        <f>_xll.BDP($B397,S$2)</f>
        <v>VARIABLE</v>
      </c>
      <c r="T397">
        <f>_xll.BDP($B397,T$2)</f>
        <v>7</v>
      </c>
      <c r="U397">
        <f>_xll.BDP($B397,U$2)</f>
        <v>25</v>
      </c>
      <c r="V397" s="4" t="str">
        <f>_xll.BDP($B397,V$2)</f>
        <v>Quarter</v>
      </c>
      <c r="W397" s="4">
        <f>_xll.BDS($B397,"dvd_hist_all","startrow=1","endrow=1","startcol=2","endcol=2")</f>
        <v>44999</v>
      </c>
      <c r="X397" s="4">
        <f>_xll.BDS($B397,"dvd_hist_all","startrow=1","endrow=1","startcol=2","endcol=2")</f>
        <v>44999</v>
      </c>
      <c r="Y397" s="2" t="str">
        <f>_xll.BDP($B397,Y$2)</f>
        <v>NON-CUMULATIVE</v>
      </c>
      <c r="Z397" t="str">
        <f>_xll.BDP($B397,Z$2)</f>
        <v>4/1/2024</v>
      </c>
      <c r="AA397">
        <f>_xll.BDP($B397,AA$2)</f>
        <v>30</v>
      </c>
      <c r="AB397" t="str">
        <f>_xll.BDP($B397,AB$2)</f>
        <v>Quarterly</v>
      </c>
      <c r="AC397" t="str">
        <f>_xll.BDP($B397,AC$2)</f>
        <v>#N/A Field Not Applicable</v>
      </c>
      <c r="AH397" t="str">
        <f>_xll.BDP($B397,AH$2)</f>
        <v>N</v>
      </c>
      <c r="AI397" t="str">
        <f>_xll.BDP($B397,AI$2)</f>
        <v>Not Confirmed</v>
      </c>
      <c r="AJ397" t="str">
        <f>_xll.BDP($B397,AJ$2)</f>
        <v>N</v>
      </c>
      <c r="AK397" t="str">
        <f>_xll.BDP($B397,AK$2)</f>
        <v>Preferred</v>
      </c>
      <c r="AL397" s="2" t="str">
        <f>_xll.BDP($B397,AL$2)</f>
        <v>58844R405</v>
      </c>
      <c r="AM397" s="2" t="str">
        <f>_xll.BDP($B397,AM$2)</f>
        <v>#N/A N/A</v>
      </c>
      <c r="AN397" s="2" t="str">
        <f>_xll.BDP($B397,AN$2)</f>
        <v>#N/A N/A</v>
      </c>
      <c r="AO397" s="2"/>
      <c r="AP397">
        <f>_xll.BDP(LEFT($H397,LEN($H397)-2)&amp;"Equity",AP$2)</f>
        <v>3.3299616982795932E-4</v>
      </c>
      <c r="AQ397">
        <f>_xll.BDP(LEFT($H397,LEN($H397)-2)&amp;"Equity",AQ$2)</f>
        <v>1.7549143521142563E-2</v>
      </c>
      <c r="AR397" s="2" t="str">
        <f>_xll.BDP($B397,AR$2)</f>
        <v>NASDAQ/NCM</v>
      </c>
      <c r="AS397" s="2"/>
      <c r="AT397" s="2">
        <f>_xll.BDP($B397,AT$2)</f>
        <v>0.93534399421330683</v>
      </c>
      <c r="AU397" s="2">
        <f>_xll.BDP($B397,AU$2)</f>
        <v>0.93534399421330683</v>
      </c>
      <c r="AV397" s="7">
        <f>_xll.BDP($B397,AV$2)</f>
        <v>1126000</v>
      </c>
      <c r="AW397" s="8">
        <f t="shared" si="13"/>
        <v>25335000</v>
      </c>
      <c r="AX397" s="7" t="str">
        <f>_xll.BDP($B397,AX$2)</f>
        <v>US58844R4056</v>
      </c>
      <c r="AY397" s="7" t="str">
        <f>_xll.BDP($B397,AY$2)</f>
        <v>BJYM1Y5</v>
      </c>
    </row>
    <row r="398" spans="2:51" x14ac:dyDescent="0.25">
      <c r="B398" t="s">
        <v>884</v>
      </c>
      <c r="C398">
        <f>_xll.BDP($B398,C$2)</f>
        <v>20.189999999999998</v>
      </c>
      <c r="D398" s="3">
        <f>_xll.BDP($B398,D$2)/100</f>
        <v>-0.16397515527950302</v>
      </c>
      <c r="E398" s="1">
        <f>_xll.BDP($B398,E$2)</f>
        <v>11552.147540983606</v>
      </c>
      <c r="G398" t="str">
        <f>_xll.BDP($B398,G$2)</f>
        <v>MERCHANTS BANCORP</v>
      </c>
      <c r="H398" t="str">
        <f>_xll.BDP($B398,H$2)</f>
        <v>MBIN US</v>
      </c>
      <c r="I398">
        <f>_xll.BDP(LEFT($H398,LEN(H398)-2)&amp;"Equity",I$2)</f>
        <v>26.71</v>
      </c>
      <c r="J398" s="3">
        <f>_xll.BDP(LEFT($H398,LEN($H398)-2)&amp;"Equity",J$2)/100</f>
        <v>-0.11434609999999999</v>
      </c>
      <c r="K398" t="str">
        <f>_xll.BDP(H398&amp;" Equity",$K$2)</f>
        <v>4/28/2023</v>
      </c>
      <c r="M398">
        <f>_xll.BDP($B398,M$2)</f>
        <v>456.9</v>
      </c>
      <c r="N398">
        <f>_xll.BDP($B398,N$2)</f>
        <v>4.6529662659945723</v>
      </c>
      <c r="O398">
        <f>_xll.BDP($B398,O$2)</f>
        <v>7.113783770497272</v>
      </c>
      <c r="P398">
        <f>_xll.BDP($B398,P$2)</f>
        <v>-11.525991533927147</v>
      </c>
      <c r="Q398">
        <f>_xll.BDP($B398,Q$2)</f>
        <v>-11.525991533927147</v>
      </c>
      <c r="R398" t="str">
        <f>_xll.BDP($B398,R$2)</f>
        <v>PERP/CALL</v>
      </c>
      <c r="S398" t="str">
        <f>_xll.BDP($B398,S$2)</f>
        <v>VARIABLE</v>
      </c>
      <c r="T398">
        <f>_xll.BDP($B398,T$2)</f>
        <v>6</v>
      </c>
      <c r="U398">
        <f>_xll.BDP($B398,U$2)</f>
        <v>25</v>
      </c>
      <c r="V398" s="4" t="str">
        <f>_xll.BDP($B398,V$2)</f>
        <v>Quarter</v>
      </c>
      <c r="W398" s="4">
        <f>_xll.BDS($B398,"dvd_hist_all","startrow=1","endrow=1","startcol=2","endcol=2")</f>
        <v>44999</v>
      </c>
      <c r="X398" s="4">
        <f>_xll.BDS($B398,"dvd_hist_all","startrow=1","endrow=1","startcol=2","endcol=2")</f>
        <v>44999</v>
      </c>
      <c r="Y398" s="2" t="str">
        <f>_xll.BDP($B398,Y$2)</f>
        <v>NON-CUMULATIVE</v>
      </c>
      <c r="Z398" t="str">
        <f>_xll.BDP($B398,Z$2)</f>
        <v>10/1/2024</v>
      </c>
      <c r="AA398">
        <f>_xll.BDP($B398,AA$2)</f>
        <v>30</v>
      </c>
      <c r="AB398" t="str">
        <f>_xll.BDP($B398,AB$2)</f>
        <v>Anytime</v>
      </c>
      <c r="AC398" t="str">
        <f>_xll.BDP($B398,AC$2)</f>
        <v>#N/A Field Not Applicable</v>
      </c>
      <c r="AH398" t="str">
        <f>_xll.BDP($B398,AH$2)</f>
        <v>N</v>
      </c>
      <c r="AI398" t="str">
        <f>_xll.BDP($B398,AI$2)</f>
        <v>Yes</v>
      </c>
      <c r="AJ398" t="str">
        <f>_xll.BDP($B398,AJ$2)</f>
        <v>N</v>
      </c>
      <c r="AK398" t="str">
        <f>_xll.BDP($B398,AK$2)</f>
        <v>Preferred</v>
      </c>
      <c r="AL398" s="2" t="str">
        <f>_xll.BDP($B398,AL$2)</f>
        <v>58844R603</v>
      </c>
      <c r="AM398" s="2" t="str">
        <f>_xll.BDP($B398,AM$2)</f>
        <v>#N/A N/A</v>
      </c>
      <c r="AN398" s="2" t="str">
        <f>_xll.BDP($B398,AN$2)</f>
        <v>#N/A N/A</v>
      </c>
      <c r="AO398" s="2"/>
      <c r="AP398">
        <f>_xll.BDP(LEFT($H398,LEN($H398)-2)&amp;"Equity",AP$2)</f>
        <v>3.3299616982795932E-4</v>
      </c>
      <c r="AQ398">
        <f>_xll.BDP(LEFT($H398,LEN($H398)-2)&amp;"Equity",AQ$2)</f>
        <v>1.7549143521142563E-2</v>
      </c>
      <c r="AR398" s="2" t="str">
        <f>_xll.BDP($B398,AR$2)</f>
        <v>NASDAQ/NCM</v>
      </c>
      <c r="AS398" s="2"/>
      <c r="AT398" s="2">
        <f>_xll.BDP($B398,AT$2)</f>
        <v>1.3681790828911629</v>
      </c>
      <c r="AU398" s="2">
        <f>_xll.BDP($B398,AU$2)</f>
        <v>1.3681790828911629</v>
      </c>
      <c r="AV398" s="7">
        <f>_xll.BDP($B398,AV$2)</f>
        <v>5000000</v>
      </c>
      <c r="AW398" s="8">
        <f t="shared" si="13"/>
        <v>100949999.99999999</v>
      </c>
      <c r="AX398" s="7" t="str">
        <f>_xll.BDP($B398,AX$2)</f>
        <v>US58844R6036</v>
      </c>
      <c r="AY398" s="7" t="str">
        <f>_xll.BDP($B398,AY$2)</f>
        <v>BK9W8H9</v>
      </c>
    </row>
    <row r="399" spans="2:51" x14ac:dyDescent="0.25">
      <c r="B399" t="s">
        <v>2091</v>
      </c>
      <c r="C399">
        <f>_xll.BDP($B399,C$2)</f>
        <v>17.225000000000001</v>
      </c>
      <c r="D399" s="3">
        <f>_xll.BDP($B399,D$2)/100</f>
        <v>-0.11602209944751377</v>
      </c>
      <c r="E399" s="1">
        <f>_xll.BDP($B399,E$2)</f>
        <v>19031.295081967211</v>
      </c>
      <c r="G399" t="str">
        <f>_xll.BDP($B399,G$2)</f>
        <v>MERCHANTS BANCORP</v>
      </c>
      <c r="H399" t="str">
        <f>_xll.BDP($B399,H$2)</f>
        <v>MBIN US</v>
      </c>
      <c r="I399">
        <f>_xll.BDP(LEFT($H399,LEN(H399)-2)&amp;"Equity",I$2)</f>
        <v>26.71</v>
      </c>
      <c r="J399" s="3">
        <f>_xll.BDP(LEFT($H399,LEN($H399)-2)&amp;"Equity",J$2)/100</f>
        <v>-0.11434609999999999</v>
      </c>
      <c r="K399" t="str">
        <f>_xll.BDP(H399&amp;" Equity",$K$2)</f>
        <v>4/28/2023</v>
      </c>
      <c r="M399">
        <f>_xll.BDP($B399,M$2)</f>
        <v>434</v>
      </c>
      <c r="N399">
        <f>_xll.BDP($B399,N$2)</f>
        <v>8.3286011735756205</v>
      </c>
      <c r="O399">
        <f>_xll.BDP($B399,O$2)</f>
        <v>7.9952872402033091</v>
      </c>
      <c r="P399">
        <f>_xll.BDP($B399,P$2)</f>
        <v>8.4053314594037118</v>
      </c>
      <c r="Q399">
        <f>_xll.BDP($B399,Q$2)</f>
        <v>8.4053314594037118</v>
      </c>
      <c r="R399" t="str">
        <f>_xll.BDP($B399,R$2)</f>
        <v>PERP/CALL</v>
      </c>
      <c r="S399" t="str">
        <f>_xll.BDP($B399,S$2)</f>
        <v>FIXED</v>
      </c>
      <c r="T399">
        <f>_xll.BDP($B399,T$2)</f>
        <v>8.25</v>
      </c>
      <c r="U399">
        <f>_xll.BDP($B399,U$2)</f>
        <v>25</v>
      </c>
      <c r="V399" s="4" t="str">
        <f>_xll.BDP($B399,V$2)</f>
        <v>Quarter</v>
      </c>
      <c r="W399" s="4">
        <f>_xll.BDS($B399,"dvd_hist_all","startrow=1","endrow=1","startcol=2","endcol=2")</f>
        <v>44999</v>
      </c>
      <c r="X399" s="4">
        <f>_xll.BDS($B399,"dvd_hist_all","startrow=1","endrow=1","startcol=2","endcol=2")</f>
        <v>44999</v>
      </c>
      <c r="Y399" s="2" t="str">
        <f>_xll.BDP($B399,Y$2)</f>
        <v>NON-CUMULATIVE</v>
      </c>
      <c r="Z399" t="str">
        <f>_xll.BDP($B399,Z$2)</f>
        <v>10/1/2027</v>
      </c>
      <c r="AA399" t="str">
        <f>_xll.BDP($B399,AA$2)</f>
        <v>#N/A Field Not Applicable</v>
      </c>
      <c r="AB399" t="str">
        <f>_xll.BDP($B399,AB$2)</f>
        <v>Quarterly</v>
      </c>
      <c r="AC399" t="str">
        <f>_xll.BDP($B399,AC$2)</f>
        <v>#N/A Field Not Applicable</v>
      </c>
      <c r="AH399" t="str">
        <f>_xll.BDP($B399,AH$2)</f>
        <v>N</v>
      </c>
      <c r="AI399" t="str">
        <f>_xll.BDP($B399,AI$2)</f>
        <v>Yes</v>
      </c>
      <c r="AJ399" t="str">
        <f>_xll.BDP($B399,AJ$2)</f>
        <v>N</v>
      </c>
      <c r="AK399" t="str">
        <f>_xll.BDP($B399,AK$2)</f>
        <v>Preferred</v>
      </c>
      <c r="AL399" s="2" t="str">
        <f>_xll.BDP($B399,AL$2)</f>
        <v>58844R884</v>
      </c>
      <c r="AM399" s="2" t="str">
        <f>_xll.BDP($B399,AM$2)</f>
        <v>#N/A N/A</v>
      </c>
      <c r="AN399" s="2" t="str">
        <f>_xll.BDP($B399,AN$2)</f>
        <v>#N/A N/A</v>
      </c>
      <c r="AO399" s="2"/>
      <c r="AP399">
        <f>_xll.BDP(LEFT($H399,LEN($H399)-2)&amp;"Equity",AP$2)</f>
        <v>3.3299616982795932E-4</v>
      </c>
      <c r="AQ399">
        <f>_xll.BDP(LEFT($H399,LEN($H399)-2)&amp;"Equity",AQ$2)</f>
        <v>1.7549143521142563E-2</v>
      </c>
      <c r="AR399" s="2" t="str">
        <f>_xll.BDP($B399,AR$2)</f>
        <v>NASDAQ/NCM</v>
      </c>
      <c r="AS399" s="2"/>
      <c r="AT399" s="2">
        <f>_xll.BDP($B399,AT$2)</f>
        <v>3.4687411203973642</v>
      </c>
      <c r="AU399" s="2">
        <f>_xll.BDP($B399,AU$2)</f>
        <v>3.4687411203973642</v>
      </c>
      <c r="AV399" s="7">
        <f>_xll.BDP($B399,AV$2)</f>
        <v>5700000</v>
      </c>
      <c r="AW399" s="8">
        <f t="shared" si="13"/>
        <v>98182500.000000015</v>
      </c>
      <c r="AX399" s="7" t="str">
        <f>_xll.BDP($B399,AX$2)</f>
        <v>US58844R8842</v>
      </c>
      <c r="AY399" s="7" t="str">
        <f>_xll.BDP($B399,AY$2)</f>
        <v>BQ0QJ57</v>
      </c>
    </row>
    <row r="400" spans="2:51" x14ac:dyDescent="0.25">
      <c r="B400" t="s">
        <v>4419</v>
      </c>
      <c r="C400">
        <f>_xll.BDP($B400,C$2)</f>
        <v>25.25</v>
      </c>
      <c r="D400" s="3" t="e">
        <f>_xll.BDP($B400,D$2)/100</f>
        <v>#VALUE!</v>
      </c>
      <c r="E400" s="1" t="str">
        <f>_xll.BDP($B400,E$2)</f>
        <v>#N/A N/A</v>
      </c>
      <c r="G400" t="str">
        <f>_xll.BDP($B400,G$2)</f>
        <v>MCLOUD TECHNOLOGIES</v>
      </c>
      <c r="H400" t="str">
        <f>_xll.BDP($B400,H$2)</f>
        <v>MCLD CN</v>
      </c>
      <c r="I400">
        <f>_xll.BDP(LEFT($H400,LEN(H400)-2)&amp;"Equity",I$2)</f>
        <v>0.74980000000000002</v>
      </c>
      <c r="J400" s="3">
        <f>_xll.BDP(LEFT($H400,LEN($H400)-2)&amp;"Equity",J$2)/100</f>
        <v>-9.7930679999999992E-2</v>
      </c>
      <c r="K400" t="str">
        <f>_xll.BDP(H400&amp;" Equity",$K$2)</f>
        <v>4/4/2023</v>
      </c>
      <c r="M400" t="str">
        <f>_xll.BDP($B400,M$2)</f>
        <v>#N/A Field Not Applicable</v>
      </c>
      <c r="N400">
        <f>_xll.BDP($B400,N$2)</f>
        <v>34.285714285714285</v>
      </c>
      <c r="O400">
        <f>_xll.BDP($B400,O$2)</f>
        <v>16.436411366590786</v>
      </c>
      <c r="P400">
        <f>_xll.BDP($B400,P$2)</f>
        <v>2.2839293245722976</v>
      </c>
      <c r="Q400">
        <f>_xll.BDP($B400,Q$2)</f>
        <v>2.2839293000000001</v>
      </c>
      <c r="R400" t="str">
        <f>_xll.BDP($B400,R$2)</f>
        <v>CONV/CALL/PERP</v>
      </c>
      <c r="S400" t="str">
        <f>_xll.BDP($B400,S$2)</f>
        <v>STEP CPN</v>
      </c>
      <c r="T400">
        <f>_xll.BDP($B400,T$2)</f>
        <v>9</v>
      </c>
      <c r="U400">
        <f>_xll.BDP($B400,U$2)</f>
        <v>25</v>
      </c>
      <c r="V400" s="4" t="str">
        <f>_xll.BDP($B400,V$2)</f>
        <v>#N/A N/A</v>
      </c>
      <c r="W400" s="4" t="str">
        <f>_xll.BDS($B400,"dvd_hist_all","startrow=1","endrow=1","startcol=2","endcol=2")</f>
        <v>#N/A Field Not Applicable</v>
      </c>
      <c r="X400" s="4" t="str">
        <f>_xll.BDS($B400,"dvd_hist_all","startrow=1","endrow=1","startcol=2","endcol=2")</f>
        <v>#N/A Field Not Applicable</v>
      </c>
      <c r="Y400" s="2" t="str">
        <f>_xll.BDP($B400,Y$2)</f>
        <v>#N/A Field Not Applicable</v>
      </c>
      <c r="Z400" t="str">
        <f>_xll.BDP($B400,Z$2)</f>
        <v>12/28/2023</v>
      </c>
      <c r="AA400" t="str">
        <f>_xll.BDP($B400,AA$2)</f>
        <v>#N/A Field Not Applicable</v>
      </c>
      <c r="AB400" t="str">
        <f>_xll.BDP($B400,AB$2)</f>
        <v>Anytime</v>
      </c>
      <c r="AC400" t="str">
        <f>_xll.BDP($B400,AC$2)</f>
        <v>#N/A Field Not Applicable</v>
      </c>
      <c r="AH400" t="str">
        <f>_xll.BDP($B400,AH$2)</f>
        <v>N</v>
      </c>
      <c r="AI400" t="str">
        <f>_xll.BDP($B400,AI$2)</f>
        <v>Not Confirmed</v>
      </c>
      <c r="AJ400" t="str">
        <f>_xll.BDP($B400,AJ$2)</f>
        <v>#N/A N/A</v>
      </c>
      <c r="AK400" t="str">
        <f>_xll.BDP($B400,AK$2)</f>
        <v>Preferred</v>
      </c>
      <c r="AL400" s="2" t="str">
        <f>_xll.BDP($B400,AL$2)</f>
        <v>582270708</v>
      </c>
      <c r="AM400" s="2" t="str">
        <f>_xll.BDP($B400,AM$2)</f>
        <v>#N/A N/A</v>
      </c>
      <c r="AN400" s="2" t="str">
        <f>_xll.BDP($B400,AN$2)</f>
        <v>#N/A N/A</v>
      </c>
      <c r="AO400" s="2"/>
      <c r="AP400">
        <f>_xll.BDP(LEFT($H400,LEN($H400)-2)&amp;"Equity",AP$2)</f>
        <v>0.25912920950345297</v>
      </c>
      <c r="AQ400">
        <f>_xll.BDP(LEFT($H400,LEN($H400)-2)&amp;"Equity",AQ$2)</f>
        <v>0.47782778254134306</v>
      </c>
      <c r="AR400" s="2" t="str">
        <f>_xll.BDP($B400,AR$2)</f>
        <v>NASDAQ/NCM</v>
      </c>
      <c r="AS400" s="2"/>
      <c r="AT400" s="2">
        <f>_xll.BDP($B400,AT$2)</f>
        <v>0.71166092409691617</v>
      </c>
      <c r="AU400" s="2">
        <f>_xll.BDP($B400,AU$2)</f>
        <v>7.766444345094194</v>
      </c>
      <c r="AV400" s="7">
        <f>_xll.BDP($B400,AV$2)</f>
        <v>1000000</v>
      </c>
      <c r="AW400" s="8">
        <f t="shared" si="13"/>
        <v>25250000</v>
      </c>
      <c r="AX400" s="7" t="str">
        <f>_xll.BDP($B400,AX$2)</f>
        <v>CA5822707082</v>
      </c>
      <c r="AY400" s="7" t="str">
        <f>_xll.BDP($B400,AY$2)</f>
        <v>BMFZ3L5</v>
      </c>
    </row>
    <row r="401" spans="2:51" x14ac:dyDescent="0.25">
      <c r="B401" t="s">
        <v>1227</v>
      </c>
      <c r="C401">
        <f>_xll.BDP($B401,C$2)</f>
        <v>25.04</v>
      </c>
      <c r="D401" s="3" t="e">
        <f>_xll.BDP($B401,D$2)/100</f>
        <v>#VALUE!</v>
      </c>
      <c r="E401" s="1">
        <f>_xll.BDP($B401,E$2)</f>
        <v>2370.2727272727275</v>
      </c>
      <c r="G401" t="str">
        <f>_xll.BDP($B401,G$2)</f>
        <v>PHENIXFIN CORP</v>
      </c>
      <c r="H401" t="str">
        <f>_xll.BDP($B401,H$2)</f>
        <v>PFX US</v>
      </c>
      <c r="I401">
        <f>_xll.BDP(LEFT($H401,LEN(H401)-2)&amp;"Equity",I$2)</f>
        <v>37</v>
      </c>
      <c r="J401" s="3">
        <f>_xll.BDP(LEFT($H401,LEN($H401)-2)&amp;"Equity",J$2)/100</f>
        <v>-5.201124E-2</v>
      </c>
      <c r="K401" t="str">
        <f>_xll.BDP(H401&amp;" Equity",$K$2)</f>
        <v>5/9/2023</v>
      </c>
      <c r="M401" t="str">
        <f>_xll.BDP($B401,M$2)</f>
        <v>#N/A Field Not Applicable</v>
      </c>
      <c r="N401">
        <f>_xll.BDP($B401,N$2)</f>
        <v>-143.42629482072101</v>
      </c>
      <c r="O401" t="str">
        <f>_xll.BDP($B401,O$2)</f>
        <v>#N/A N/A</v>
      </c>
      <c r="P401" t="str">
        <f>_xll.BDP($B401,P$2)</f>
        <v>#N/A N/A</v>
      </c>
      <c r="Q401" t="str">
        <f>_xll.BDP($B401,Q$2)</f>
        <v>#N/A N/A</v>
      </c>
      <c r="R401" t="str">
        <f>_xll.BDP($B401,R$2)</f>
        <v>CALLABLE</v>
      </c>
      <c r="S401" t="str">
        <f>_xll.BDP($B401,S$2)</f>
        <v>FIXED</v>
      </c>
      <c r="T401">
        <f>_xll.BDP($B401,T$2)</f>
        <v>6.125</v>
      </c>
      <c r="U401">
        <f>_xll.BDP($B401,U$2)</f>
        <v>25</v>
      </c>
      <c r="V401" s="4" t="str">
        <f>_xll.BDP($B401,V$2)</f>
        <v>Quarter</v>
      </c>
      <c r="W401" s="4">
        <f>_xll.BDS($B401,"dvd_hist_all","startrow=1","endrow=1","startcol=2","endcol=2")</f>
        <v>44909</v>
      </c>
      <c r="X401" s="4">
        <f>_xll.BDS($B401,"dvd_hist_all","startrow=1","endrow=1","startcol=2","endcol=2")</f>
        <v>44909</v>
      </c>
      <c r="Y401" s="2" t="str">
        <f>_xll.BDP($B401,Y$2)</f>
        <v>#N/A Field Not Applicable</v>
      </c>
      <c r="Z401" t="str">
        <f>_xll.BDP($B401,Z$2)</f>
        <v>#N/A Field Not Applicable</v>
      </c>
      <c r="AA401">
        <f>_xll.BDP($B401,AA$2)</f>
        <v>30</v>
      </c>
      <c r="AB401" t="str">
        <f>_xll.BDP($B401,AB$2)</f>
        <v>Anytime</v>
      </c>
      <c r="AC401" t="str">
        <f>_xll.BDP($B401,AC$2)</f>
        <v>3/30/2023</v>
      </c>
      <c r="AH401" t="str">
        <f>_xll.BDP($B401,AH$2)</f>
        <v>N</v>
      </c>
      <c r="AI401" t="str">
        <f>_xll.BDP($B401,AI$2)</f>
        <v>Not Confirmed</v>
      </c>
      <c r="AJ401" t="str">
        <f>_xll.BDP($B401,AJ$2)</f>
        <v>#N/A N/A</v>
      </c>
      <c r="AK401" t="str">
        <f>_xll.BDP($B401,AK$2)</f>
        <v>Sr Unsecured</v>
      </c>
      <c r="AL401" s="2" t="str">
        <f>_xll.BDP($B401,AL$2)</f>
        <v>71742W202</v>
      </c>
      <c r="AM401" s="2" t="str">
        <f>_xll.BDP($B401,AM$2)</f>
        <v>#N/A N/A</v>
      </c>
      <c r="AN401" s="2" t="str">
        <f>_xll.BDP($B401,AN$2)</f>
        <v>#N/A N/A</v>
      </c>
      <c r="AO401" s="2"/>
      <c r="AP401">
        <f>_xll.BDP(LEFT($H401,LEN($H401)-2)&amp;"Equity",AP$2)</f>
        <v>2.4158698965170977E-4</v>
      </c>
      <c r="AQ401">
        <f>_xll.BDP(LEFT($H401,LEN($H401)-2)&amp;"Equity",AQ$2)</f>
        <v>2.6281332709346072E-2</v>
      </c>
      <c r="AR401" s="2" t="str">
        <f>_xll.BDP($B401,AR$2)</f>
        <v>NASDAQ/NGM</v>
      </c>
      <c r="AS401" s="2"/>
      <c r="AT401" s="2">
        <f>_xll.BDP($B401,AT$2)</f>
        <v>2.7855555553975755E-3</v>
      </c>
      <c r="AU401" s="2">
        <f>_xll.BDP($B401,AU$2)</f>
        <v>2.7855555553975755E-3</v>
      </c>
      <c r="AV401" s="7">
        <f>_xll.BDP($B401,AV$2)</f>
        <v>0</v>
      </c>
      <c r="AW401" s="8">
        <f t="shared" si="13"/>
        <v>0</v>
      </c>
      <c r="AX401" s="7" t="str">
        <f>_xll.BDP($B401,AX$2)</f>
        <v>US71742W2026</v>
      </c>
      <c r="AY401" s="7" t="str">
        <f>_xll.BDP($B401,AY$2)</f>
        <v>BNSM741</v>
      </c>
    </row>
    <row r="402" spans="2:51" x14ac:dyDescent="0.25">
      <c r="B402" t="s">
        <v>1053</v>
      </c>
      <c r="C402">
        <f>_xll.BDP($B402,C$2)</f>
        <v>21.015000000000001</v>
      </c>
      <c r="D402" s="3">
        <f>_xll.BDP($B402,D$2)/100</f>
        <v>-0.18200074437932259</v>
      </c>
      <c r="E402" s="1">
        <f>_xll.BDP($B402,E$2)</f>
        <v>350.5409836065574</v>
      </c>
      <c r="G402" t="str">
        <f>_xll.BDP($B402,G$2)</f>
        <v>MEDALIST DIVERSIFIED</v>
      </c>
      <c r="H402" t="str">
        <f>_xll.BDP($B402,H$2)</f>
        <v>MDRR US</v>
      </c>
      <c r="I402">
        <f>_xll.BDP(LEFT($H402,LEN(H402)-2)&amp;"Equity",I$2)</f>
        <v>0.85</v>
      </c>
      <c r="J402" s="3">
        <f>_xll.BDP(LEFT($H402,LEN($H402)-2)&amp;"Equity",J$2)/100</f>
        <v>-7.1038249999999997E-2</v>
      </c>
      <c r="K402" t="str">
        <f>_xll.BDP(H402&amp;" Equity",$K$2)</f>
        <v>5/9/2023</v>
      </c>
      <c r="M402" t="str">
        <f>_xll.BDP($B402,M$2)</f>
        <v>#N/A Field Not Applicable</v>
      </c>
      <c r="N402">
        <f>_xll.BDP($B402,N$2)</f>
        <v>9.2364532019704431</v>
      </c>
      <c r="O402">
        <f>_xll.BDP($B402,O$2)</f>
        <v>9.2364532019704431</v>
      </c>
      <c r="P402">
        <f>_xll.BDP($B402,P$2)</f>
        <v>253.04010556453019</v>
      </c>
      <c r="Q402">
        <f>_xll.BDP($B402,Q$2)</f>
        <v>9.2364532019704431</v>
      </c>
      <c r="R402" t="str">
        <f>_xll.BDP($B402,R$2)</f>
        <v>PERP/CALL</v>
      </c>
      <c r="S402" t="str">
        <f>_xll.BDP($B402,S$2)</f>
        <v>FIXED</v>
      </c>
      <c r="T402">
        <f>_xll.BDP($B402,T$2)</f>
        <v>8</v>
      </c>
      <c r="U402">
        <f>_xll.BDP($B402,U$2)</f>
        <v>25</v>
      </c>
      <c r="V402" s="4" t="str">
        <f>_xll.BDP($B402,V$2)</f>
        <v>Quarter</v>
      </c>
      <c r="W402" s="4">
        <f>_xll.BDS($B402,"dvd_hist_all","startrow=1","endrow=1","startcol=2","endcol=2")</f>
        <v>44949</v>
      </c>
      <c r="X402" s="4">
        <f>_xll.BDS($B402,"dvd_hist_all","startrow=1","endrow=1","startcol=2","endcol=2")</f>
        <v>44949</v>
      </c>
      <c r="Y402" s="2" t="str">
        <f>_xll.BDP($B402,Y$2)</f>
        <v>#N/A Field Not Applicable</v>
      </c>
      <c r="Z402" t="str">
        <f>_xll.BDP($B402,Z$2)</f>
        <v>4/28/2023</v>
      </c>
      <c r="AA402">
        <f>_xll.BDP($B402,AA$2)</f>
        <v>30</v>
      </c>
      <c r="AB402" t="str">
        <f>_xll.BDP($B402,AB$2)</f>
        <v>Anytime</v>
      </c>
      <c r="AC402" t="str">
        <f>_xll.BDP($B402,AC$2)</f>
        <v>#N/A Field Not Applicable</v>
      </c>
      <c r="AH402" t="str">
        <f>_xll.BDP($B402,AH$2)</f>
        <v>N</v>
      </c>
      <c r="AI402" t="str">
        <f>_xll.BDP($B402,AI$2)</f>
        <v>Not Confirmed</v>
      </c>
      <c r="AJ402" t="str">
        <f>_xll.BDP($B402,AJ$2)</f>
        <v>#N/A N/A</v>
      </c>
      <c r="AK402" t="str">
        <f>_xll.BDP($B402,AK$2)</f>
        <v>Preferred</v>
      </c>
      <c r="AL402" s="2" t="str">
        <f>_xll.BDP($B402,AL$2)</f>
        <v>58403P204</v>
      </c>
      <c r="AM402" s="2" t="str">
        <f>_xll.BDP($B402,AM$2)</f>
        <v>#N/A N/A</v>
      </c>
      <c r="AN402" s="2" t="str">
        <f>_xll.BDP($B402,AN$2)</f>
        <v>#N/A N/A</v>
      </c>
      <c r="AO402" s="2"/>
      <c r="AP402">
        <f>_xll.BDP(LEFT($H402,LEN($H402)-2)&amp;"Equity",AP$2)</f>
        <v>3.0948346787217251E-2</v>
      </c>
      <c r="AQ402">
        <f>_xll.BDP(LEFT($H402,LEN($H402)-2)&amp;"Equity",AQ$2)</f>
        <v>0.12979940875261686</v>
      </c>
      <c r="AR402" s="2" t="str">
        <f>_xll.BDP($B402,AR$2)</f>
        <v>NASDAQ/NCM</v>
      </c>
      <c r="AS402" s="2"/>
      <c r="AT402" s="2">
        <f>_xll.BDP($B402,AT$2)</f>
        <v>10.144042919070753</v>
      </c>
      <c r="AU402" s="2">
        <f>_xll.BDP($B402,AU$2)</f>
        <v>10.144042919070753</v>
      </c>
      <c r="AV402" s="7">
        <f>_xll.BDP($B402,AV$2)</f>
        <v>200000</v>
      </c>
      <c r="AW402" s="8">
        <f t="shared" si="13"/>
        <v>4203000</v>
      </c>
      <c r="AX402" s="7" t="str">
        <f>_xll.BDP($B402,AX$2)</f>
        <v>US58403P2048</v>
      </c>
      <c r="AY402" s="7" t="str">
        <f>_xll.BDP($B402,AY$2)</f>
        <v>BLL1ZW5</v>
      </c>
    </row>
    <row r="403" spans="2:51" x14ac:dyDescent="0.25">
      <c r="B403" t="s">
        <v>126</v>
      </c>
      <c r="C403">
        <f>_xll.BDP($B403,C$2)</f>
        <v>22.85</v>
      </c>
      <c r="D403" s="3">
        <f>_xll.BDP($B403,D$2)/100</f>
        <v>-3.7151898734177125E-2</v>
      </c>
      <c r="E403" s="1">
        <f>_xll.BDP($B403,E$2)</f>
        <v>47342.016393442624</v>
      </c>
      <c r="G403" t="str">
        <f>_xll.BDP($B403,G$2)</f>
        <v>METLIFE INC</v>
      </c>
      <c r="H403" t="str">
        <f>_xll.BDP($B403,H$2)</f>
        <v>MET US</v>
      </c>
      <c r="I403">
        <f>_xll.BDP(LEFT($H403,LEN(H403)-2)&amp;"Equity",I$2)</f>
        <v>55.43</v>
      </c>
      <c r="J403" s="3">
        <f>_xll.BDP(LEFT($H403,LEN($H403)-2)&amp;"Equity",J$2)/100</f>
        <v>-0.2272411</v>
      </c>
      <c r="K403" t="str">
        <f>_xll.BDP(H403&amp;" Equity",$K$2)</f>
        <v>5/4/2023</v>
      </c>
      <c r="M403">
        <f>_xll.BDP($B403,M$2)</f>
        <v>100</v>
      </c>
      <c r="N403">
        <f>_xll.BDP($B403,N$2)</f>
        <v>5.7390184014022472</v>
      </c>
      <c r="O403">
        <f>_xll.BDP($B403,O$2)</f>
        <v>6.2005301840140223</v>
      </c>
      <c r="P403">
        <f>_xll.BDP($B403,P$2)</f>
        <v>-82.758982688122103</v>
      </c>
      <c r="Q403">
        <f>_xll.BDP($B403,Q$2)</f>
        <v>5.3155501731000001</v>
      </c>
      <c r="R403" t="str">
        <f>_xll.BDP($B403,R$2)</f>
        <v>PERP/CALL</v>
      </c>
      <c r="S403" t="str">
        <f>_xll.BDP($B403,S$2)</f>
        <v>FLOATING</v>
      </c>
      <c r="T403">
        <f>_xll.BDP($B403,T$2)</f>
        <v>6.1431399999999998</v>
      </c>
      <c r="U403">
        <f>_xll.BDP($B403,U$2)</f>
        <v>25</v>
      </c>
      <c r="V403" s="4" t="str">
        <f>_xll.BDP($B403,V$2)</f>
        <v>Quarter</v>
      </c>
      <c r="W403" s="4">
        <f>_xll.BDS($B403,"dvd_hist_all","startrow=1","endrow=1","startcol=2","endcol=2")</f>
        <v>44993</v>
      </c>
      <c r="X403" s="4">
        <f>_xll.BDS($B403,"dvd_hist_all","startrow=1","endrow=1","startcol=2","endcol=2")</f>
        <v>44993</v>
      </c>
      <c r="Y403" s="2" t="str">
        <f>_xll.BDP($B403,Y$2)</f>
        <v>NON-CUMULATIVE</v>
      </c>
      <c r="Z403" t="str">
        <f>_xll.BDP($B403,Z$2)</f>
        <v>4/28/2023</v>
      </c>
      <c r="AA403">
        <f>_xll.BDP($B403,AA$2)</f>
        <v>30</v>
      </c>
      <c r="AB403" t="str">
        <f>_xll.BDP($B403,AB$2)</f>
        <v>Anytime</v>
      </c>
      <c r="AC403" t="str">
        <f>_xll.BDP($B403,AC$2)</f>
        <v>#N/A Field Not Applicable</v>
      </c>
      <c r="AH403" t="str">
        <f>_xll.BDP($B403,AH$2)</f>
        <v>N</v>
      </c>
      <c r="AI403" t="str">
        <f>_xll.BDP($B403,AI$2)</f>
        <v>Yes</v>
      </c>
      <c r="AJ403" t="str">
        <f>_xll.BDP($B403,AJ$2)</f>
        <v>N</v>
      </c>
      <c r="AK403" t="str">
        <f>_xll.BDP($B403,AK$2)</f>
        <v>Preferred</v>
      </c>
      <c r="AL403" s="2" t="str">
        <f>_xll.BDP($B403,AL$2)</f>
        <v>59156R504</v>
      </c>
      <c r="AM403" s="2" t="str">
        <f>_xll.BDP($B403,AM$2)</f>
        <v>BBB</v>
      </c>
      <c r="AN403" s="2" t="str">
        <f>_xll.BDP($B403,AN$2)</f>
        <v>BBB-</v>
      </c>
      <c r="AO403" s="2"/>
      <c r="AP403">
        <f>_xll.BDP(LEFT($H403,LEN($H403)-2)&amp;"Equity",AP$2)</f>
        <v>2.5887435283256099E-4</v>
      </c>
      <c r="AQ403">
        <f>_xll.BDP(LEFT($H403,LEN($H403)-2)&amp;"Equity",AQ$2)</f>
        <v>2.5691852694132433E-2</v>
      </c>
      <c r="AR403" s="2" t="str">
        <f>_xll.BDP($B403,AR$2)</f>
        <v>NEW YORK</v>
      </c>
      <c r="AS403" s="2"/>
      <c r="AT403" s="2">
        <f>_xll.BDP($B403,AT$2)</f>
        <v>0.18503602236562108</v>
      </c>
      <c r="AU403" s="2">
        <f>_xll.BDP($B403,AU$2)</f>
        <v>0.18503602235862454</v>
      </c>
      <c r="AV403" s="7">
        <f>_xll.BDP($B403,AV$2)</f>
        <v>24000000</v>
      </c>
      <c r="AW403" s="8">
        <f t="shared" si="13"/>
        <v>548400000</v>
      </c>
      <c r="AX403" s="7" t="str">
        <f>_xll.BDP($B403,AX$2)</f>
        <v>US59156R5046</v>
      </c>
      <c r="AY403" s="7" t="str">
        <f>_xll.BDP($B403,AY$2)</f>
        <v>B0B87W3</v>
      </c>
    </row>
    <row r="404" spans="2:51" x14ac:dyDescent="0.25">
      <c r="B404" t="s">
        <v>959</v>
      </c>
      <c r="C404">
        <f>_xll.BDP($B404,C$2)</f>
        <v>20.895</v>
      </c>
      <c r="D404" s="3">
        <f>_xll.BDP($B404,D$2)/100</f>
        <v>-2.0267157991708952E-2</v>
      </c>
      <c r="E404" s="1">
        <f>_xll.BDP($B404,E$2)</f>
        <v>120732.60655737705</v>
      </c>
      <c r="G404" t="str">
        <f>_xll.BDP($B404,G$2)</f>
        <v>METLIFE INC</v>
      </c>
      <c r="H404" t="str">
        <f>_xll.BDP($B404,H$2)</f>
        <v>MET US</v>
      </c>
      <c r="I404">
        <f>_xll.BDP(LEFT($H404,LEN(H404)-2)&amp;"Equity",I$2)</f>
        <v>55.43</v>
      </c>
      <c r="J404" s="3">
        <f>_xll.BDP(LEFT($H404,LEN($H404)-2)&amp;"Equity",J$2)/100</f>
        <v>-0.2272411</v>
      </c>
      <c r="K404" t="str">
        <f>_xll.BDP(H404&amp;" Equity",$K$2)</f>
        <v>5/4/2023</v>
      </c>
      <c r="M404" t="str">
        <f>_xll.BDP($B404,M$2)</f>
        <v>#N/A Field Not Applicable</v>
      </c>
      <c r="N404">
        <f>_xll.BDP($B404,N$2)</f>
        <v>4.8679116374402183</v>
      </c>
      <c r="O404">
        <f>_xll.BDP($B404,O$2)</f>
        <v>4.8679116374402183</v>
      </c>
      <c r="P404">
        <f>_xll.BDP($B404,P$2)</f>
        <v>5.9554892401125592</v>
      </c>
      <c r="Q404">
        <f>_xll.BDP($B404,Q$2)</f>
        <v>4.8679116374402183</v>
      </c>
      <c r="R404" t="str">
        <f>_xll.BDP($B404,R$2)</f>
        <v>PERP/CALL</v>
      </c>
      <c r="S404" t="str">
        <f>_xll.BDP($B404,S$2)</f>
        <v>FIXED</v>
      </c>
      <c r="T404">
        <f>_xll.BDP($B404,T$2)</f>
        <v>4.75</v>
      </c>
      <c r="U404">
        <f>_xll.BDP($B404,U$2)</f>
        <v>25</v>
      </c>
      <c r="V404" s="4" t="str">
        <f>_xll.BDP($B404,V$2)</f>
        <v>Quarter</v>
      </c>
      <c r="W404" s="4">
        <f>_xll.BDS($B404,"dvd_hist_all","startrow=1","endrow=1","startcol=2","endcol=2")</f>
        <v>44984</v>
      </c>
      <c r="X404" s="4">
        <f>_xll.BDS($B404,"dvd_hist_all","startrow=1","endrow=1","startcol=2","endcol=2")</f>
        <v>44984</v>
      </c>
      <c r="Y404" s="2" t="str">
        <f>_xll.BDP($B404,Y$2)</f>
        <v>NON-CUMULATIVE</v>
      </c>
      <c r="Z404" t="str">
        <f>_xll.BDP($B404,Z$2)</f>
        <v>3/15/2025</v>
      </c>
      <c r="AA404">
        <f>_xll.BDP($B404,AA$2)</f>
        <v>30</v>
      </c>
      <c r="AB404" t="str">
        <f>_xll.BDP($B404,AB$2)</f>
        <v>Quarterly</v>
      </c>
      <c r="AC404" t="str">
        <f>_xll.BDP($B404,AC$2)</f>
        <v>#N/A Field Not Applicable</v>
      </c>
      <c r="AH404" t="str">
        <f>_xll.BDP($B404,AH$2)</f>
        <v>N</v>
      </c>
      <c r="AI404" t="str">
        <f>_xll.BDP($B404,AI$2)</f>
        <v>Yes</v>
      </c>
      <c r="AJ404" t="str">
        <f>_xll.BDP($B404,AJ$2)</f>
        <v>N</v>
      </c>
      <c r="AK404" t="str">
        <f>_xll.BDP($B404,AK$2)</f>
        <v>Preferred</v>
      </c>
      <c r="AL404" s="2" t="str">
        <f>_xll.BDP($B404,AL$2)</f>
        <v>59156R850</v>
      </c>
      <c r="AM404" s="2" t="str">
        <f>_xll.BDP($B404,AM$2)</f>
        <v>BBB</v>
      </c>
      <c r="AN404" s="2" t="str">
        <f>_xll.BDP($B404,AN$2)</f>
        <v>BBB</v>
      </c>
      <c r="AO404" s="2"/>
      <c r="AP404">
        <f>_xll.BDP(LEFT($H404,LEN($H404)-2)&amp;"Equity",AP$2)</f>
        <v>2.5887435283256099E-4</v>
      </c>
      <c r="AQ404">
        <f>_xll.BDP(LEFT($H404,LEN($H404)-2)&amp;"Equity",AQ$2)</f>
        <v>2.5691852694132433E-2</v>
      </c>
      <c r="AR404" s="2" t="str">
        <f>_xll.BDP($B404,AR$2)</f>
        <v>NEW YORK</v>
      </c>
      <c r="AS404" s="2"/>
      <c r="AT404" s="2">
        <f>_xll.BDP($B404,AT$2)</f>
        <v>17.41851412339145</v>
      </c>
      <c r="AU404" s="2">
        <f>_xll.BDP($B404,AU$2)</f>
        <v>17.41851412339145</v>
      </c>
      <c r="AV404" s="7">
        <f>_xll.BDP($B404,AV$2)</f>
        <v>40000000</v>
      </c>
      <c r="AW404" s="8">
        <f t="shared" si="13"/>
        <v>835800000</v>
      </c>
      <c r="AX404" s="7" t="str">
        <f>_xll.BDP($B404,AX$2)</f>
        <v>US59156R8503</v>
      </c>
      <c r="AY404" s="7" t="str">
        <f>_xll.BDP($B404,AY$2)</f>
        <v>BL3BQ19</v>
      </c>
    </row>
    <row r="405" spans="2:51" x14ac:dyDescent="0.25">
      <c r="B405" t="s">
        <v>699</v>
      </c>
      <c r="C405">
        <f>_xll.BDP($B405,C$2)</f>
        <v>23.164999999999999</v>
      </c>
      <c r="D405" s="3">
        <f>_xll.BDP($B405,D$2)/100</f>
        <v>-1.7331721080209583E-2</v>
      </c>
      <c r="E405" s="1">
        <f>_xll.BDP($B405,E$2)</f>
        <v>71378.918032786882</v>
      </c>
      <c r="G405" t="str">
        <f>_xll.BDP($B405,G$2)</f>
        <v>METLIFE INC</v>
      </c>
      <c r="H405" t="str">
        <f>_xll.BDP($B405,H$2)</f>
        <v>MET US</v>
      </c>
      <c r="I405">
        <f>_xll.BDP(LEFT($H405,LEN(H405)-2)&amp;"Equity",I$2)</f>
        <v>55.43</v>
      </c>
      <c r="J405" s="3">
        <f>_xll.BDP(LEFT($H405,LEN($H405)-2)&amp;"Equity",J$2)/100</f>
        <v>-0.2272411</v>
      </c>
      <c r="K405" t="str">
        <f>_xll.BDP(H405&amp;" Equity",$K$2)</f>
        <v>5/4/2023</v>
      </c>
      <c r="M405" t="str">
        <f>_xll.BDP($B405,M$2)</f>
        <v>#N/A Field Not Applicable</v>
      </c>
      <c r="N405">
        <f>_xll.BDP($B405,N$2)</f>
        <v>5.4339622641509431</v>
      </c>
      <c r="O405">
        <f>_xll.BDP($B405,O$2)</f>
        <v>5.4339622641509431</v>
      </c>
      <c r="P405">
        <f>_xll.BDP($B405,P$2)</f>
        <v>-12.132926195426199</v>
      </c>
      <c r="Q405">
        <f>_xll.BDP($B405,Q$2)</f>
        <v>-12.1329262</v>
      </c>
      <c r="R405" t="str">
        <f>_xll.BDP($B405,R$2)</f>
        <v>PERP/CALL</v>
      </c>
      <c r="S405" t="str">
        <f>_xll.BDP($B405,S$2)</f>
        <v>FIXED</v>
      </c>
      <c r="T405">
        <f>_xll.BDP($B405,T$2)</f>
        <v>5.625</v>
      </c>
      <c r="U405">
        <f>_xll.BDP($B405,U$2)</f>
        <v>25</v>
      </c>
      <c r="V405" s="4" t="str">
        <f>_xll.BDP($B405,V$2)</f>
        <v>Quarter</v>
      </c>
      <c r="W405" s="4">
        <f>_xll.BDS($B405,"dvd_hist_all","startrow=1","endrow=1","startcol=2","endcol=2")</f>
        <v>44984</v>
      </c>
      <c r="X405" s="4">
        <f>_xll.BDS($B405,"dvd_hist_all","startrow=1","endrow=1","startcol=2","endcol=2")</f>
        <v>44984</v>
      </c>
      <c r="Y405" s="2" t="str">
        <f>_xll.BDP($B405,Y$2)</f>
        <v>NON-CUMULATIVE</v>
      </c>
      <c r="Z405" t="str">
        <f>_xll.BDP($B405,Z$2)</f>
        <v>6/15/2023</v>
      </c>
      <c r="AA405">
        <f>_xll.BDP($B405,AA$2)</f>
        <v>30</v>
      </c>
      <c r="AB405" t="str">
        <f>_xll.BDP($B405,AB$2)</f>
        <v>Anytime</v>
      </c>
      <c r="AC405" t="str">
        <f>_xll.BDP($B405,AC$2)</f>
        <v>#N/A Field Not Applicable</v>
      </c>
      <c r="AH405" t="str">
        <f>_xll.BDP($B405,AH$2)</f>
        <v>N</v>
      </c>
      <c r="AI405" t="str">
        <f>_xll.BDP($B405,AI$2)</f>
        <v>Yes</v>
      </c>
      <c r="AJ405" t="str">
        <f>_xll.BDP($B405,AJ$2)</f>
        <v>N</v>
      </c>
      <c r="AK405" t="str">
        <f>_xll.BDP($B405,AK$2)</f>
        <v>Preferred</v>
      </c>
      <c r="AL405" s="2" t="str">
        <f>_xll.BDP($B405,AL$2)</f>
        <v>59156R876</v>
      </c>
      <c r="AM405" s="2" t="str">
        <f>_xll.BDP($B405,AM$2)</f>
        <v>BBB</v>
      </c>
      <c r="AN405" s="2" t="str">
        <f>_xll.BDP($B405,AN$2)</f>
        <v>#N/A N/A</v>
      </c>
      <c r="AO405" s="2"/>
      <c r="AP405">
        <f>_xll.BDP(LEFT($H405,LEN($H405)-2)&amp;"Equity",AP$2)</f>
        <v>2.5887435283256099E-4</v>
      </c>
      <c r="AQ405">
        <f>_xll.BDP(LEFT($H405,LEN($H405)-2)&amp;"Equity",AQ$2)</f>
        <v>2.5691852694132433E-2</v>
      </c>
      <c r="AR405" s="2" t="str">
        <f>_xll.BDP($B405,AR$2)</f>
        <v>NEW YORK</v>
      </c>
      <c r="AS405" s="2"/>
      <c r="AT405" s="2">
        <f>_xll.BDP($B405,AT$2)</f>
        <v>16.301160580647085</v>
      </c>
      <c r="AU405" s="2">
        <f>_xll.BDP($B405,AU$2)</f>
        <v>16.301160580647085</v>
      </c>
      <c r="AV405" s="7">
        <f>_xll.BDP($B405,AV$2)</f>
        <v>32200000</v>
      </c>
      <c r="AW405" s="8">
        <f t="shared" si="13"/>
        <v>745913000</v>
      </c>
      <c r="AX405" s="7" t="str">
        <f>_xll.BDP($B405,AX$2)</f>
        <v>US59156R8768</v>
      </c>
      <c r="AY405" s="7" t="str">
        <f>_xll.BDP($B405,AY$2)</f>
        <v>BG43LW5</v>
      </c>
    </row>
    <row r="406" spans="2:51" x14ac:dyDescent="0.25">
      <c r="B406" t="s">
        <v>1963</v>
      </c>
      <c r="C406">
        <f>_xll.BDP($B406,C$2)</f>
        <v>25.664999999999999</v>
      </c>
      <c r="D406" s="3">
        <f>_xll.BDP($B406,D$2)/100</f>
        <v>8.8051781444981412E-3</v>
      </c>
      <c r="E406" s="1">
        <f>_xll.BDP($B406,E$2)</f>
        <v>3111.032786885246</v>
      </c>
      <c r="G406" t="str">
        <f>_xll.BDP($B406,G$2)</f>
        <v>RAMACO RESOURCES INC</v>
      </c>
      <c r="H406" t="str">
        <f>_xll.BDP($B406,H$2)</f>
        <v>4133091Z US</v>
      </c>
      <c r="I406" t="str">
        <f>_xll.BDP(LEFT($H406,LEN(H406)-2)&amp;"Equity",I$2)</f>
        <v>#N/A N/A</v>
      </c>
      <c r="J406" s="3" t="e">
        <f>_xll.BDP(LEFT($H406,LEN($H406)-2)&amp;"Equity",J$2)/100</f>
        <v>#VALUE!</v>
      </c>
      <c r="K406" t="str">
        <f>_xll.BDP(H406&amp;" Equity",$K$2)</f>
        <v>#N/A N/A</v>
      </c>
      <c r="M406" t="str">
        <f>_xll.BDP($B406,M$2)</f>
        <v>#N/A Field Not Applicable</v>
      </c>
      <c r="N406">
        <f>_xll.BDP($B406,N$2)</f>
        <v>8.1611513871031214</v>
      </c>
      <c r="O406">
        <f>_xll.BDP($B406,O$2)</f>
        <v>8.1611513871031214</v>
      </c>
      <c r="P406">
        <f>_xll.BDP($B406,P$2)</f>
        <v>1.6411485182791432</v>
      </c>
      <c r="Q406">
        <f>_xll.BDP($B406,Q$2)</f>
        <v>1.64114852</v>
      </c>
      <c r="R406" t="str">
        <f>_xll.BDP($B406,R$2)</f>
        <v>CALLABLE</v>
      </c>
      <c r="S406" t="str">
        <f>_xll.BDP($B406,S$2)</f>
        <v>FIXED</v>
      </c>
      <c r="T406">
        <f>_xll.BDP($B406,T$2)</f>
        <v>9</v>
      </c>
      <c r="U406">
        <f>_xll.BDP($B406,U$2)</f>
        <v>25</v>
      </c>
      <c r="V406" s="4" t="str">
        <f>_xll.BDP($B406,V$2)</f>
        <v>Quarter</v>
      </c>
      <c r="W406" s="4">
        <f>_xll.BDS($B406,"dvd_hist_all","startrow=1","endrow=1","startcol=2","endcol=2")</f>
        <v>45211</v>
      </c>
      <c r="X406" s="4">
        <f>_xll.BDS($B406,"dvd_hist_all","startrow=1","endrow=1","startcol=2","endcol=2")</f>
        <v>45211</v>
      </c>
      <c r="Y406" s="2" t="str">
        <f>_xll.BDP($B406,Y$2)</f>
        <v>#N/A Field Not Applicable</v>
      </c>
      <c r="Z406" t="str">
        <f>_xll.BDP($B406,Z$2)</f>
        <v>7/30/2023</v>
      </c>
      <c r="AA406" t="str">
        <f>_xll.BDP($B406,AA$2)</f>
        <v>#N/A Field Not Applicable</v>
      </c>
      <c r="AB406" t="str">
        <f>_xll.BDP($B406,AB$2)</f>
        <v>Anytime</v>
      </c>
      <c r="AC406" t="str">
        <f>_xll.BDP($B406,AC$2)</f>
        <v>7/30/2026</v>
      </c>
      <c r="AH406" t="str">
        <f>_xll.BDP($B406,AH$2)</f>
        <v>N</v>
      </c>
      <c r="AI406" t="str">
        <f>_xll.BDP($B406,AI$2)</f>
        <v>Not Confirmed</v>
      </c>
      <c r="AJ406" t="str">
        <f>_xll.BDP($B406,AJ$2)</f>
        <v>#N/A N/A</v>
      </c>
      <c r="AK406" t="str">
        <f>_xll.BDP($B406,AK$2)</f>
        <v>Sr Unsecured</v>
      </c>
      <c r="AL406" s="2" t="str">
        <f>_xll.BDP($B406,AL$2)</f>
        <v>75134P402</v>
      </c>
      <c r="AM406" s="2" t="str">
        <f>_xll.BDP($B406,AM$2)</f>
        <v>#N/A N/A</v>
      </c>
      <c r="AN406" s="2" t="str">
        <f>_xll.BDP($B406,AN$2)</f>
        <v>#N/A N/A</v>
      </c>
      <c r="AO406" s="2"/>
      <c r="AP406" t="str">
        <f>_xll.BDP(LEFT($H406,LEN($H406)-2)&amp;"Equity",AP$2)</f>
        <v>#N/A N/A</v>
      </c>
      <c r="AQ406" t="str">
        <f>_xll.BDP(LEFT($H406,LEN($H406)-2)&amp;"Equity",AQ$2)</f>
        <v>#N/A N/A</v>
      </c>
      <c r="AR406" s="2" t="str">
        <f>_xll.BDP($B406,AR$2)</f>
        <v>NASDAQ/NGS</v>
      </c>
      <c r="AS406" s="2"/>
      <c r="AT406" s="2">
        <f>_xll.BDP($B406,AT$2)</f>
        <v>0.32081000130273557</v>
      </c>
      <c r="AU406" s="2">
        <f>_xll.BDP($B406,AU$2)</f>
        <v>2.8150197097565335</v>
      </c>
      <c r="AV406" s="7">
        <f>_xll.BDP($B406,AV$2)</f>
        <v>1380000</v>
      </c>
      <c r="AW406" s="8">
        <f t="shared" si="13"/>
        <v>35417700</v>
      </c>
      <c r="AX406" s="7" t="str">
        <f>_xll.BDP($B406,AX$2)</f>
        <v>US75134P4028</v>
      </c>
      <c r="AY406" s="7" t="str">
        <f>_xll.BDP($B406,AY$2)</f>
        <v>BN468C2</v>
      </c>
    </row>
    <row r="407" spans="2:51" x14ac:dyDescent="0.25">
      <c r="B407" t="s">
        <v>1054</v>
      </c>
      <c r="C407">
        <f>_xll.BDP($B407,C$2)</f>
        <v>17.035</v>
      </c>
      <c r="D407" s="3">
        <f>_xll.BDP($B407,D$2)/100</f>
        <v>-0.16224336504757131</v>
      </c>
      <c r="E407" s="1">
        <f>_xll.BDP($B407,E$2)</f>
        <v>18623.967213114753</v>
      </c>
      <c r="G407" t="str">
        <f>_xll.BDP($B407,G$2)</f>
        <v>MFA FINANCIAL INC</v>
      </c>
      <c r="H407" t="str">
        <f>_xll.BDP($B407,H$2)</f>
        <v>MFA US</v>
      </c>
      <c r="I407">
        <f>_xll.BDP(LEFT($H407,LEN(H407)-2)&amp;"Equity",I$2)</f>
        <v>9.85</v>
      </c>
      <c r="J407" s="3">
        <f>_xll.BDP(LEFT($H407,LEN($H407)-2)&amp;"Equity",J$2)/100</f>
        <v>-8.0298759999999997E-2</v>
      </c>
      <c r="K407" t="str">
        <f>_xll.BDP(H407&amp;" Equity",$K$2)</f>
        <v>5/4/2023</v>
      </c>
      <c r="M407">
        <f>_xll.BDP($B407,M$2)</f>
        <v>534.5</v>
      </c>
      <c r="N407">
        <f>_xll.BDP($B407,N$2)</f>
        <v>9.112504381011723</v>
      </c>
      <c r="O407">
        <f>_xll.BDP($B407,O$2)</f>
        <v>13.326395735173945</v>
      </c>
      <c r="P407">
        <f>_xll.BDP($B407,P$2)</f>
        <v>24.810862725376978</v>
      </c>
      <c r="Q407">
        <f>_xll.BDP($B407,Q$2)</f>
        <v>24.810862725376978</v>
      </c>
      <c r="R407" t="str">
        <f>_xll.BDP($B407,R$2)</f>
        <v>PERP/CALL</v>
      </c>
      <c r="S407" t="str">
        <f>_xll.BDP($B407,S$2)</f>
        <v>VARIABLE</v>
      </c>
      <c r="T407">
        <f>_xll.BDP($B407,T$2)</f>
        <v>6.5</v>
      </c>
      <c r="U407">
        <f>_xll.BDP($B407,U$2)</f>
        <v>25</v>
      </c>
      <c r="V407" s="4" t="str">
        <f>_xll.BDP($B407,V$2)</f>
        <v>Quarter</v>
      </c>
      <c r="W407" s="4">
        <f>_xll.BDS($B407,"dvd_hist_all","startrow=1","endrow=1","startcol=2","endcol=2")</f>
        <v>44988</v>
      </c>
      <c r="X407" s="4">
        <f>_xll.BDS($B407,"dvd_hist_all","startrow=1","endrow=1","startcol=2","endcol=2")</f>
        <v>44988</v>
      </c>
      <c r="Y407" s="2" t="str">
        <f>_xll.BDP($B407,Y$2)</f>
        <v>CUMULATIVE</v>
      </c>
      <c r="Z407" t="str">
        <f>_xll.BDP($B407,Z$2)</f>
        <v>3/31/2025</v>
      </c>
      <c r="AA407" t="str">
        <f>_xll.BDP($B407,AA$2)</f>
        <v>#N/A Field Not Applicable</v>
      </c>
      <c r="AB407" t="str">
        <f>_xll.BDP($B407,AB$2)</f>
        <v>Anytime</v>
      </c>
      <c r="AC407" t="str">
        <f>_xll.BDP($B407,AC$2)</f>
        <v>#N/A Field Not Applicable</v>
      </c>
      <c r="AH407" t="str">
        <f>_xll.BDP($B407,AH$2)</f>
        <v>N</v>
      </c>
      <c r="AI407" t="str">
        <f>_xll.BDP($B407,AI$2)</f>
        <v>Not Confirmed</v>
      </c>
      <c r="AJ407" t="str">
        <f>_xll.BDP($B407,AJ$2)</f>
        <v>Y</v>
      </c>
      <c r="AK407" t="str">
        <f>_xll.BDP($B407,AK$2)</f>
        <v>Preferred</v>
      </c>
      <c r="AL407" s="2" t="str">
        <f>_xll.BDP($B407,AL$2)</f>
        <v>55272X508</v>
      </c>
      <c r="AM407" s="2" t="str">
        <f>_xll.BDP($B407,AM$2)</f>
        <v>#N/A N/A</v>
      </c>
      <c r="AN407" s="2" t="str">
        <f>_xll.BDP($B407,AN$2)</f>
        <v>#N/A N/A</v>
      </c>
      <c r="AO407" s="2"/>
      <c r="AP407">
        <f>_xll.BDP(LEFT($H407,LEN($H407)-2)&amp;"Equity",AP$2)</f>
        <v>9.9671151443381234E-6</v>
      </c>
      <c r="AQ407">
        <f>_xll.BDP(LEFT($H407,LEN($H407)-2)&amp;"Equity",AQ$2)</f>
        <v>1.2924100522006543E-2</v>
      </c>
      <c r="AR407" s="2" t="str">
        <f>_xll.BDP($B407,AR$2)</f>
        <v>NEW YORK</v>
      </c>
      <c r="AS407" s="2"/>
      <c r="AT407" s="2">
        <f>_xll.BDP($B407,AT$2)</f>
        <v>1.7415899609528789</v>
      </c>
      <c r="AU407" s="2">
        <f>_xll.BDP($B407,AU$2)</f>
        <v>1.7415899609528789</v>
      </c>
      <c r="AV407" s="7">
        <f>_xll.BDP($B407,AV$2)</f>
        <v>11000000</v>
      </c>
      <c r="AW407" s="8">
        <f t="shared" si="13"/>
        <v>187385000</v>
      </c>
      <c r="AX407" s="7" t="str">
        <f>_xll.BDP($B407,AX$2)</f>
        <v>US55272X5086</v>
      </c>
      <c r="AY407" s="7" t="str">
        <f>_xll.BDP($B407,AY$2)</f>
        <v>BLHGG32</v>
      </c>
    </row>
    <row r="408" spans="2:51" x14ac:dyDescent="0.25">
      <c r="B408" t="s">
        <v>127</v>
      </c>
      <c r="C408">
        <f>_xll.BDP($B408,C$2)</f>
        <v>19.255000000000003</v>
      </c>
      <c r="D408" s="3">
        <f>_xll.BDP($B408,D$2)/100</f>
        <v>-8.8531187122736318E-2</v>
      </c>
      <c r="E408" s="1">
        <f>_xll.BDP($B408,E$2)</f>
        <v>24540.147540983606</v>
      </c>
      <c r="G408" t="str">
        <f>_xll.BDP($B408,G$2)</f>
        <v>MFA FINANCIAL INC</v>
      </c>
      <c r="H408" t="str">
        <f>_xll.BDP($B408,H$2)</f>
        <v>MFA US</v>
      </c>
      <c r="I408">
        <f>_xll.BDP(LEFT($H408,LEN(H408)-2)&amp;"Equity",I$2)</f>
        <v>9.85</v>
      </c>
      <c r="J408" s="3">
        <f>_xll.BDP(LEFT($H408,LEN($H408)-2)&amp;"Equity",J$2)/100</f>
        <v>-8.0298759999999997E-2</v>
      </c>
      <c r="K408" t="str">
        <f>_xll.BDP(H408&amp;" Equity",$K$2)</f>
        <v>5/4/2023</v>
      </c>
      <c r="M408" t="str">
        <f>_xll.BDP($B408,M$2)</f>
        <v>#N/A Field Not Applicable</v>
      </c>
      <c r="N408">
        <f>_xll.BDP($B408,N$2)</f>
        <v>8.9865202196704956</v>
      </c>
      <c r="O408">
        <f>_xll.BDP($B408,O$2)</f>
        <v>8.9865202196704956</v>
      </c>
      <c r="P408">
        <f>_xll.BDP($B408,P$2)</f>
        <v>253.82653061224482</v>
      </c>
      <c r="Q408">
        <f>_xll.BDP($B408,Q$2)</f>
        <v>8.9865202196704956</v>
      </c>
      <c r="R408" t="str">
        <f>_xll.BDP($B408,R$2)</f>
        <v>PERP/CALL</v>
      </c>
      <c r="S408" t="str">
        <f>_xll.BDP($B408,S$2)</f>
        <v>FIXED</v>
      </c>
      <c r="T408">
        <f>_xll.BDP($B408,T$2)</f>
        <v>7.5</v>
      </c>
      <c r="U408">
        <f>_xll.BDP($B408,U$2)</f>
        <v>25</v>
      </c>
      <c r="V408" s="4" t="str">
        <f>_xll.BDP($B408,V$2)</f>
        <v>Quarter</v>
      </c>
      <c r="W408" s="4">
        <f>_xll.BDS($B408,"dvd_hist_all","startrow=1","endrow=1","startcol=2","endcol=2")</f>
        <v>44988</v>
      </c>
      <c r="X408" s="4">
        <f>_xll.BDS($B408,"dvd_hist_all","startrow=1","endrow=1","startcol=2","endcol=2")</f>
        <v>44988</v>
      </c>
      <c r="Y408" s="2" t="str">
        <f>_xll.BDP($B408,Y$2)</f>
        <v>CUMULATIVE</v>
      </c>
      <c r="Z408" t="str">
        <f>_xll.BDP($B408,Z$2)</f>
        <v>4/28/2023</v>
      </c>
      <c r="AA408">
        <f>_xll.BDP($B408,AA$2)</f>
        <v>30</v>
      </c>
      <c r="AB408" t="str">
        <f>_xll.BDP($B408,AB$2)</f>
        <v>Anytime</v>
      </c>
      <c r="AC408" t="str">
        <f>_xll.BDP($B408,AC$2)</f>
        <v>#N/A Field Not Applicable</v>
      </c>
      <c r="AH408" t="str">
        <f>_xll.BDP($B408,AH$2)</f>
        <v>N</v>
      </c>
      <c r="AI408" t="str">
        <f>_xll.BDP($B408,AI$2)</f>
        <v>Not Confirmed</v>
      </c>
      <c r="AJ408" t="str">
        <f>_xll.BDP($B408,AJ$2)</f>
        <v>Y</v>
      </c>
      <c r="AK408" t="str">
        <f>_xll.BDP($B408,AK$2)</f>
        <v>Preferred</v>
      </c>
      <c r="AL408" s="2" t="str">
        <f>_xll.BDP($B408,AL$2)</f>
        <v>55272X409</v>
      </c>
      <c r="AM408" s="2" t="str">
        <f>_xll.BDP($B408,AM$2)</f>
        <v>#N/A N/A</v>
      </c>
      <c r="AN408" s="2" t="str">
        <f>_xll.BDP($B408,AN$2)</f>
        <v>#N/A N/A</v>
      </c>
      <c r="AO408" s="2"/>
      <c r="AP408">
        <f>_xll.BDP(LEFT($H408,LEN($H408)-2)&amp;"Equity",AP$2)</f>
        <v>9.9671151443381234E-6</v>
      </c>
      <c r="AQ408">
        <f>_xll.BDP(LEFT($H408,LEN($H408)-2)&amp;"Equity",AQ$2)</f>
        <v>1.2924100522006543E-2</v>
      </c>
      <c r="AR408" s="2" t="str">
        <f>_xll.BDP($B408,AR$2)</f>
        <v>NEW YORK</v>
      </c>
      <c r="AS408" s="2"/>
      <c r="AT408" s="2">
        <f>_xll.BDP($B408,AT$2)</f>
        <v>10.12540734222612</v>
      </c>
      <c r="AU408" s="2">
        <f>_xll.BDP($B408,AU$2)</f>
        <v>10.12540734222612</v>
      </c>
      <c r="AV408" s="7">
        <f>_xll.BDP($B408,AV$2)</f>
        <v>8000000</v>
      </c>
      <c r="AW408" s="8">
        <f t="shared" si="13"/>
        <v>154040000.00000003</v>
      </c>
      <c r="AX408" s="7" t="str">
        <f>_xll.BDP($B408,AX$2)</f>
        <v>US55272X4097</v>
      </c>
      <c r="AY408" s="7" t="str">
        <f>_xll.BDP($B408,AY$2)</f>
        <v>B9N6VM6</v>
      </c>
    </row>
    <row r="409" spans="2:51" x14ac:dyDescent="0.25">
      <c r="B409" t="s">
        <v>128</v>
      </c>
      <c r="C409">
        <f>_xll.BDP($B409,C$2)</f>
        <v>20.094999999999999</v>
      </c>
      <c r="D409" s="3">
        <f>_xll.BDP($B409,D$2)/100</f>
        <v>-0.16587926509186354</v>
      </c>
      <c r="E409" s="1">
        <f>_xll.BDP($B409,E$2)</f>
        <v>4380.9206349206352</v>
      </c>
      <c r="G409" t="str">
        <f>_xll.BDP($B409,G$2)</f>
        <v>MAIDEN HOLDINGS NA LTD</v>
      </c>
      <c r="H409" t="str">
        <f>_xll.BDP($B409,H$2)</f>
        <v>MHLD US</v>
      </c>
      <c r="I409">
        <f>_xll.BDP(LEFT($H409,LEN(H409)-2)&amp;"Equity",I$2)</f>
        <v>2.08</v>
      </c>
      <c r="J409" s="3">
        <f>_xll.BDP(LEFT($H409,LEN($H409)-2)&amp;"Equity",J$2)/100</f>
        <v>-0.1148936</v>
      </c>
      <c r="K409" t="str">
        <f>_xll.BDP(H409&amp;" Equity",$K$2)</f>
        <v>5/10/2023</v>
      </c>
      <c r="M409" t="str">
        <f>_xll.BDP($B409,M$2)</f>
        <v>#N/A Field Not Applicable</v>
      </c>
      <c r="N409">
        <f>_xll.BDP($B409,N$2)</f>
        <v>7.6496089140838466</v>
      </c>
      <c r="O409">
        <f>_xll.BDP($B409,O$2)</f>
        <v>7.6496089140838466</v>
      </c>
      <c r="P409">
        <f>_xll.BDP($B409,P$2)</f>
        <v>-5.9391118104730189</v>
      </c>
      <c r="Q409">
        <f>_xll.BDP($B409,Q$2)</f>
        <v>-5.93911181</v>
      </c>
      <c r="R409" t="str">
        <f>_xll.BDP($B409,R$2)</f>
        <v>CALLABLE</v>
      </c>
      <c r="S409" t="str">
        <f>_xll.BDP($B409,S$2)</f>
        <v>FIXED</v>
      </c>
      <c r="T409">
        <f>_xll.BDP($B409,T$2)</f>
        <v>7.75</v>
      </c>
      <c r="U409">
        <f>_xll.BDP($B409,U$2)</f>
        <v>25</v>
      </c>
      <c r="V409" s="4" t="str">
        <f>_xll.BDP($B409,V$2)</f>
        <v>Quarter</v>
      </c>
      <c r="W409" s="4">
        <f>_xll.BDS($B409,"dvd_hist_all","startrow=1","endrow=1","startcol=2","endcol=2")</f>
        <v>44971</v>
      </c>
      <c r="X409" s="4">
        <f>_xll.BDS($B409,"dvd_hist_all","startrow=1","endrow=1","startcol=2","endcol=2")</f>
        <v>44971</v>
      </c>
      <c r="Y409" s="2" t="str">
        <f>_xll.BDP($B409,Y$2)</f>
        <v>#N/A Field Not Applicable</v>
      </c>
      <c r="Z409" t="str">
        <f>_xll.BDP($B409,Z$2)</f>
        <v>4/28/2023</v>
      </c>
      <c r="AA409">
        <f>_xll.BDP($B409,AA$2)</f>
        <v>30</v>
      </c>
      <c r="AB409" t="str">
        <f>_xll.BDP($B409,AB$2)</f>
        <v>Anytime</v>
      </c>
      <c r="AC409" t="str">
        <f>_xll.BDP($B409,AC$2)</f>
        <v>12/1/2043</v>
      </c>
      <c r="AH409" t="str">
        <f>_xll.BDP($B409,AH$2)</f>
        <v>N</v>
      </c>
      <c r="AI409" t="str">
        <f>_xll.BDP($B409,AI$2)</f>
        <v>Not Confirmed</v>
      </c>
      <c r="AJ409" t="str">
        <f>_xll.BDP($B409,AJ$2)</f>
        <v>#N/A N/A</v>
      </c>
      <c r="AK409" t="str">
        <f>_xll.BDP($B409,AK$2)</f>
        <v>Sr Unsecured</v>
      </c>
      <c r="AL409" s="2" t="str">
        <f>_xll.BDP($B409,AL$2)</f>
        <v>56029Q408</v>
      </c>
      <c r="AM409" s="2" t="str">
        <f>_xll.BDP($B409,AM$2)</f>
        <v>#N/A N/A</v>
      </c>
      <c r="AN409" s="2" t="str">
        <f>_xll.BDP($B409,AN$2)</f>
        <v>NR</v>
      </c>
      <c r="AO409" s="2"/>
      <c r="AP409">
        <f>_xll.BDP(LEFT($H409,LEN($H409)-2)&amp;"Equity",AP$2)</f>
        <v>9.8916457364620625E-3</v>
      </c>
      <c r="AQ409">
        <f>_xll.BDP(LEFT($H409,LEN($H409)-2)&amp;"Equity",AQ$2)</f>
        <v>5.9142281591591295E-2</v>
      </c>
      <c r="AR409" s="2" t="str">
        <f>_xll.BDP($B409,AR$2)</f>
        <v>NEW YORK</v>
      </c>
      <c r="AS409" s="2"/>
      <c r="AT409" s="2">
        <f>_xll.BDP($B409,AT$2)</f>
        <v>9.0002518927091408</v>
      </c>
      <c r="AU409" s="2">
        <f>_xll.BDP($B409,AU$2)</f>
        <v>9.0002518927091408</v>
      </c>
      <c r="AV409" s="7">
        <f>_xll.BDP($B409,AV$2)</f>
        <v>6100000</v>
      </c>
      <c r="AW409" s="8">
        <f t="shared" si="13"/>
        <v>122579500</v>
      </c>
      <c r="AX409" s="7" t="str">
        <f>_xll.BDP($B409,AX$2)</f>
        <v>US56029Q4082</v>
      </c>
      <c r="AY409" s="7" t="str">
        <f>_xll.BDP($B409,AY$2)</f>
        <v>BGYGS23</v>
      </c>
    </row>
    <row r="410" spans="2:51" x14ac:dyDescent="0.25">
      <c r="B410" t="s">
        <v>129</v>
      </c>
      <c r="C410">
        <f>_xll.BDP($B410,C$2)</f>
        <v>14.4</v>
      </c>
      <c r="D410" s="3">
        <f>_xll.BDP($B410,D$2)/100</f>
        <v>-0.18207440811724906</v>
      </c>
      <c r="E410" s="1">
        <f>_xll.BDP($B410,E$2)</f>
        <v>3082.5573770491801</v>
      </c>
      <c r="G410" t="str">
        <f>_xll.BDP($B410,G$2)</f>
        <v>MAIDEN HOLDING LTD</v>
      </c>
      <c r="H410" t="str">
        <f>_xll.BDP($B410,H$2)</f>
        <v>MHLD US</v>
      </c>
      <c r="I410">
        <f>_xll.BDP(LEFT($H410,LEN(H410)-2)&amp;"Equity",I$2)</f>
        <v>2.08</v>
      </c>
      <c r="J410" s="3">
        <f>_xll.BDP(LEFT($H410,LEN($H410)-2)&amp;"Equity",J$2)/100</f>
        <v>-0.1148936</v>
      </c>
      <c r="K410" t="str">
        <f>_xll.BDP(H410&amp;" Equity",$K$2)</f>
        <v>5/10/2023</v>
      </c>
      <c r="M410" t="str">
        <f>_xll.BDP($B410,M$2)</f>
        <v>#N/A Field Not Applicable</v>
      </c>
      <c r="N410">
        <f>_xll.BDP($B410,N$2)</f>
        <v>11.836617915427457</v>
      </c>
      <c r="O410">
        <f>_xll.BDP($B410,O$2)</f>
        <v>11.836617915427457</v>
      </c>
      <c r="P410">
        <f>_xll.BDP($B410,P$2)</f>
        <v>903.68605212355214</v>
      </c>
      <c r="Q410">
        <f>_xll.BDP($B410,Q$2)</f>
        <v>11.836617915427457</v>
      </c>
      <c r="R410" t="str">
        <f>_xll.BDP($B410,R$2)</f>
        <v>CALLABLE</v>
      </c>
      <c r="S410" t="str">
        <f>_xll.BDP($B410,S$2)</f>
        <v>FIXED</v>
      </c>
      <c r="T410">
        <f>_xll.BDP($B410,T$2)</f>
        <v>6.625</v>
      </c>
      <c r="U410">
        <f>_xll.BDP($B410,U$2)</f>
        <v>25</v>
      </c>
      <c r="V410" s="4" t="str">
        <f>_xll.BDP($B410,V$2)</f>
        <v>Quarter</v>
      </c>
      <c r="W410" s="4">
        <f>_xll.BDS($B410,"dvd_hist_all","startrow=1","endrow=1","startcol=2","endcol=2")</f>
        <v>44984</v>
      </c>
      <c r="X410" s="4">
        <f>_xll.BDS($B410,"dvd_hist_all","startrow=1","endrow=1","startcol=2","endcol=2")</f>
        <v>44984</v>
      </c>
      <c r="Y410" s="2" t="str">
        <f>_xll.BDP($B410,Y$2)</f>
        <v>#N/A Field Not Applicable</v>
      </c>
      <c r="Z410" t="str">
        <f>_xll.BDP($B410,Z$2)</f>
        <v>4/28/2023</v>
      </c>
      <c r="AA410">
        <f>_xll.BDP($B410,AA$2)</f>
        <v>30</v>
      </c>
      <c r="AB410" t="str">
        <f>_xll.BDP($B410,AB$2)</f>
        <v>Anytime</v>
      </c>
      <c r="AC410" t="str">
        <f>_xll.BDP($B410,AC$2)</f>
        <v>6/14/2046</v>
      </c>
      <c r="AH410" t="str">
        <f>_xll.BDP($B410,AH$2)</f>
        <v>N</v>
      </c>
      <c r="AI410" t="str">
        <f>_xll.BDP($B410,AI$2)</f>
        <v>Not Confirmed</v>
      </c>
      <c r="AJ410" t="str">
        <f>_xll.BDP($B410,AJ$2)</f>
        <v>#N/A N/A</v>
      </c>
      <c r="AK410" t="str">
        <f>_xll.BDP($B410,AK$2)</f>
        <v>Sr Unsecured</v>
      </c>
      <c r="AL410" s="2" t="str">
        <f>_xll.BDP($B410,AL$2)</f>
        <v>560292302</v>
      </c>
      <c r="AM410" s="2" t="str">
        <f>_xll.BDP($B410,AM$2)</f>
        <v>#N/A N/A</v>
      </c>
      <c r="AN410" s="2" t="str">
        <f>_xll.BDP($B410,AN$2)</f>
        <v>NR</v>
      </c>
      <c r="AO410" s="2"/>
      <c r="AP410">
        <f>_xll.BDP(LEFT($H410,LEN($H410)-2)&amp;"Equity",AP$2)</f>
        <v>9.8916457364620625E-3</v>
      </c>
      <c r="AQ410">
        <f>_xll.BDP(LEFT($H410,LEN($H410)-2)&amp;"Equity",AQ$2)</f>
        <v>5.9142281591591295E-2</v>
      </c>
      <c r="AR410" s="2" t="str">
        <f>_xll.BDP($B410,AR$2)</f>
        <v>NEW YORK</v>
      </c>
      <c r="AS410" s="2"/>
      <c r="AT410" s="2">
        <f>_xll.BDP($B410,AT$2)</f>
        <v>8.4013913845168471</v>
      </c>
      <c r="AU410" s="2">
        <f>_xll.BDP($B410,AU$2)</f>
        <v>8.4013913845168471</v>
      </c>
      <c r="AV410" s="7">
        <f>_xll.BDP($B410,AV$2)</f>
        <v>4400000</v>
      </c>
      <c r="AW410" s="8">
        <f t="shared" si="13"/>
        <v>63360000</v>
      </c>
      <c r="AX410" s="7" t="str">
        <f>_xll.BDP($B410,AX$2)</f>
        <v>US5602923022</v>
      </c>
      <c r="AY410" s="7" t="str">
        <f>_xll.BDP($B410,AY$2)</f>
        <v>BYVFMJ4</v>
      </c>
    </row>
    <row r="411" spans="2:51" x14ac:dyDescent="0.25">
      <c r="B411" t="s">
        <v>669</v>
      </c>
      <c r="C411">
        <f>_xll.BDP($B411,C$2)</f>
        <v>6.75</v>
      </c>
      <c r="D411" s="3">
        <f>_xll.BDP($B411,D$2)/100</f>
        <v>-2.7994167881691311E-2</v>
      </c>
      <c r="E411" s="1">
        <f>_xll.BDP($B411,E$2)</f>
        <v>4588.2295081967213</v>
      </c>
      <c r="G411" t="str">
        <f>_xll.BDP($B411,G$2)</f>
        <v>MIND TECHNOLOGY INC</v>
      </c>
      <c r="H411" t="str">
        <f>_xll.BDP($B411,H$2)</f>
        <v>MIND US</v>
      </c>
      <c r="I411">
        <f>_xll.BDP(LEFT($H411,LEN(H411)-2)&amp;"Equity",I$2)</f>
        <v>0.47199999999999998</v>
      </c>
      <c r="J411" s="3">
        <f>_xll.BDP(LEFT($H411,LEN($H411)-2)&amp;"Equity",J$2)/100</f>
        <v>-0.18774730000000001</v>
      </c>
      <c r="K411" t="str">
        <f>_xll.BDP(H411&amp;" Equity",$K$2)</f>
        <v>4/20/2023</v>
      </c>
      <c r="M411" t="str">
        <f>_xll.BDP($B411,M$2)</f>
        <v>#N/A Field Not Applicable</v>
      </c>
      <c r="N411">
        <f>_xll.BDP($B411,N$2)</f>
        <v>32.074126870990732</v>
      </c>
      <c r="O411">
        <f>_xll.BDP($B411,O$2)</f>
        <v>32.074126870990732</v>
      </c>
      <c r="P411">
        <f>_xll.BDP($B411,P$2)</f>
        <v>3100.1335113484647</v>
      </c>
      <c r="Q411">
        <f>_xll.BDP($B411,Q$2)</f>
        <v>32.074126870990732</v>
      </c>
      <c r="R411" t="str">
        <f>_xll.BDP($B411,R$2)</f>
        <v>PERP/CALL</v>
      </c>
      <c r="S411" t="str">
        <f>_xll.BDP($B411,S$2)</f>
        <v>FIXED</v>
      </c>
      <c r="T411">
        <f>_xll.BDP($B411,T$2)</f>
        <v>9</v>
      </c>
      <c r="U411">
        <f>_xll.BDP($B411,U$2)</f>
        <v>25</v>
      </c>
      <c r="V411" s="4" t="str">
        <f>_xll.BDP($B411,V$2)</f>
        <v>Quarter</v>
      </c>
      <c r="W411" s="4">
        <f>_xll.BDS($B411,"dvd_hist_all","startrow=1","endrow=1","startcol=2","endcol=2")</f>
        <v>44664</v>
      </c>
      <c r="X411" s="4">
        <f>_xll.BDS($B411,"dvd_hist_all","startrow=1","endrow=1","startcol=2","endcol=2")</f>
        <v>44664</v>
      </c>
      <c r="Y411" s="2" t="str">
        <f>_xll.BDP($B411,Y$2)</f>
        <v>CUMULATIVE</v>
      </c>
      <c r="Z411" t="str">
        <f>_xll.BDP($B411,Z$2)</f>
        <v>4/28/2023</v>
      </c>
      <c r="AA411">
        <f>_xll.BDP($B411,AA$2)</f>
        <v>30</v>
      </c>
      <c r="AB411" t="str">
        <f>_xll.BDP($B411,AB$2)</f>
        <v>Anytime</v>
      </c>
      <c r="AC411" t="str">
        <f>_xll.BDP($B411,AC$2)</f>
        <v>#N/A Field Not Applicable</v>
      </c>
      <c r="AH411" t="str">
        <f>_xll.BDP($B411,AH$2)</f>
        <v>N</v>
      </c>
      <c r="AI411" t="str">
        <f>_xll.BDP($B411,AI$2)</f>
        <v>Not Confirmed</v>
      </c>
      <c r="AJ411" t="str">
        <f>_xll.BDP($B411,AJ$2)</f>
        <v>Y</v>
      </c>
      <c r="AK411" t="str">
        <f>_xll.BDP($B411,AK$2)</f>
        <v>Preferred</v>
      </c>
      <c r="AL411" s="2" t="str">
        <f>_xll.BDP($B411,AL$2)</f>
        <v>602566200</v>
      </c>
      <c r="AM411" s="2" t="str">
        <f>_xll.BDP($B411,AM$2)</f>
        <v>#N/A N/A</v>
      </c>
      <c r="AN411" s="2" t="str">
        <f>_xll.BDP($B411,AN$2)</f>
        <v>#N/A N/A</v>
      </c>
      <c r="AO411" s="2"/>
      <c r="AP411">
        <f>_xll.BDP(LEFT($H411,LEN($H411)-2)&amp;"Equity",AP$2)</f>
        <v>2.117691100901542E-2</v>
      </c>
      <c r="AQ411">
        <f>_xll.BDP(LEFT($H411,LEN($H411)-2)&amp;"Equity",AQ$2)</f>
        <v>0.17937887687353715</v>
      </c>
      <c r="AR411" s="2" t="str">
        <f>_xll.BDP($B411,AR$2)</f>
        <v>NASDAQ/NCM</v>
      </c>
      <c r="AS411" s="2"/>
      <c r="AT411" s="2">
        <f>_xll.BDP($B411,AT$2)</f>
        <v>2.59263394650799</v>
      </c>
      <c r="AU411" s="2">
        <f>_xll.BDP($B411,AU$2)</f>
        <v>2.59263394650799</v>
      </c>
      <c r="AV411" s="7">
        <f>_xll.BDP($B411,AV$2)</f>
        <v>1426046</v>
      </c>
      <c r="AW411" s="8">
        <f t="shared" si="13"/>
        <v>9625810.5</v>
      </c>
      <c r="AX411" s="7" t="str">
        <f>_xll.BDP($B411,AX$2)</f>
        <v>US6025662007</v>
      </c>
      <c r="AY411" s="7" t="str">
        <f>_xll.BDP($B411,AY$2)</f>
        <v>BMDFS34</v>
      </c>
    </row>
    <row r="412" spans="2:51" x14ac:dyDescent="0.25">
      <c r="B412" t="s">
        <v>130</v>
      </c>
      <c r="C412">
        <f>_xll.BDP($B412,C$2)</f>
        <v>15.704999999999998</v>
      </c>
      <c r="D412" s="3">
        <f>_xll.BDP($B412,D$2)/100</f>
        <v>-7.5268817204300981E-2</v>
      </c>
      <c r="E412" s="1">
        <f>_xll.BDP($B412,E$2)</f>
        <v>10175.704918032787</v>
      </c>
      <c r="G412" t="str">
        <f>_xll.BDP($B412,G$2)</f>
        <v>AG MORTGAGE INVEST TR</v>
      </c>
      <c r="H412" t="str">
        <f>_xll.BDP($B412,H$2)</f>
        <v>MITT US</v>
      </c>
      <c r="I412">
        <f>_xll.BDP(LEFT($H412,LEN(H412)-2)&amp;"Equity",I$2)</f>
        <v>5.64</v>
      </c>
      <c r="J412" s="3">
        <f>_xll.BDP(LEFT($H412,LEN($H412)-2)&amp;"Equity",J$2)/100</f>
        <v>-0.11181100000000001</v>
      </c>
      <c r="K412" t="str">
        <f>_xll.BDP(H412&amp;" Equity",$K$2)</f>
        <v>5/5/2023</v>
      </c>
      <c r="M412" t="str">
        <f>_xll.BDP($B412,M$2)</f>
        <v>#N/A Field Not Applicable</v>
      </c>
      <c r="N412">
        <f>_xll.BDP($B412,N$2)</f>
        <v>12.328767123287673</v>
      </c>
      <c r="O412">
        <f>_xll.BDP($B412,O$2)</f>
        <v>12.328767123287673</v>
      </c>
      <c r="P412">
        <f>_xll.BDP($B412,P$2)</f>
        <v>717.70551038843746</v>
      </c>
      <c r="Q412">
        <f>_xll.BDP($B412,Q$2)</f>
        <v>12.328767123287673</v>
      </c>
      <c r="R412" t="str">
        <f>_xll.BDP($B412,R$2)</f>
        <v>PERP/CALL</v>
      </c>
      <c r="S412" t="str">
        <f>_xll.BDP($B412,S$2)</f>
        <v>FIXED</v>
      </c>
      <c r="T412">
        <f>_xll.BDP($B412,T$2)</f>
        <v>8</v>
      </c>
      <c r="U412">
        <f>_xll.BDP($B412,U$2)</f>
        <v>25</v>
      </c>
      <c r="V412" s="4" t="str">
        <f>_xll.BDP($B412,V$2)</f>
        <v>Quarter</v>
      </c>
      <c r="W412" s="4">
        <f>_xll.BDS($B412,"dvd_hist_all","startrow=1","endrow=1","startcol=2","endcol=2")</f>
        <v>44984</v>
      </c>
      <c r="X412" s="4">
        <f>_xll.BDS($B412,"dvd_hist_all","startrow=1","endrow=1","startcol=2","endcol=2")</f>
        <v>44984</v>
      </c>
      <c r="Y412" s="2" t="str">
        <f>_xll.BDP($B412,Y$2)</f>
        <v>CUMULATIVE</v>
      </c>
      <c r="Z412" t="str">
        <f>_xll.BDP($B412,Z$2)</f>
        <v>4/28/2023</v>
      </c>
      <c r="AA412">
        <f>_xll.BDP($B412,AA$2)</f>
        <v>30</v>
      </c>
      <c r="AB412" t="str">
        <f>_xll.BDP($B412,AB$2)</f>
        <v>Anytime</v>
      </c>
      <c r="AC412" t="str">
        <f>_xll.BDP($B412,AC$2)</f>
        <v>#N/A Field Not Applicable</v>
      </c>
      <c r="AH412" t="str">
        <f>_xll.BDP($B412,AH$2)</f>
        <v>N</v>
      </c>
      <c r="AI412" t="str">
        <f>_xll.BDP($B412,AI$2)</f>
        <v>Not Confirmed</v>
      </c>
      <c r="AJ412" t="str">
        <f>_xll.BDP($B412,AJ$2)</f>
        <v>Y</v>
      </c>
      <c r="AK412" t="str">
        <f>_xll.BDP($B412,AK$2)</f>
        <v>Preferred</v>
      </c>
      <c r="AL412" s="2" t="str">
        <f>_xll.BDP($B412,AL$2)</f>
        <v>001228303</v>
      </c>
      <c r="AM412" s="2" t="str">
        <f>_xll.BDP($B412,AM$2)</f>
        <v>#N/A N/A</v>
      </c>
      <c r="AN412" s="2" t="str">
        <f>_xll.BDP($B412,AN$2)</f>
        <v>#N/A N/A</v>
      </c>
      <c r="AO412" s="2"/>
      <c r="AP412">
        <f>_xll.BDP(LEFT($H412,LEN($H412)-2)&amp;"Equity",AP$2)</f>
        <v>5.6708878655215789E-2</v>
      </c>
      <c r="AQ412">
        <f>_xll.BDP(LEFT($H412,LEN($H412)-2)&amp;"Equity",AQ$2)</f>
        <v>8.5780934537508124E-2</v>
      </c>
      <c r="AR412" s="2" t="str">
        <f>_xll.BDP($B412,AR$2)</f>
        <v>NEW YORK</v>
      </c>
      <c r="AS412" s="2"/>
      <c r="AT412" s="2">
        <f>_xll.BDP($B412,AT$2)</f>
        <v>7.6757330549157663</v>
      </c>
      <c r="AU412" s="2">
        <f>_xll.BDP($B412,AU$2)</f>
        <v>7.6757330549157663</v>
      </c>
      <c r="AV412" s="7">
        <f>_xll.BDP($B412,AV$2)</f>
        <v>3727641</v>
      </c>
      <c r="AW412" s="8">
        <f t="shared" si="13"/>
        <v>58542601.904999994</v>
      </c>
      <c r="AX412" s="7" t="str">
        <f>_xll.BDP($B412,AX$2)</f>
        <v>US0012283034</v>
      </c>
      <c r="AY412" s="7" t="str">
        <f>_xll.BDP($B412,AY$2)</f>
        <v>B7W6SF5</v>
      </c>
    </row>
    <row r="413" spans="2:51" x14ac:dyDescent="0.25">
      <c r="B413" t="s">
        <v>131</v>
      </c>
      <c r="C413">
        <f>_xll.BDP($B413,C$2)</f>
        <v>14.44</v>
      </c>
      <c r="D413" s="3">
        <f>_xll.BDP($B413,D$2)/100</f>
        <v>-7.7540106951871621E-2</v>
      </c>
      <c r="E413" s="1">
        <f>_xll.BDP($B413,E$2)</f>
        <v>2745.4918032786886</v>
      </c>
      <c r="G413" t="str">
        <f>_xll.BDP($B413,G$2)</f>
        <v>AG MORTGAGE INVEST TR</v>
      </c>
      <c r="H413" t="str">
        <f>_xll.BDP($B413,H$2)</f>
        <v>MITT US</v>
      </c>
      <c r="I413">
        <f>_xll.BDP(LEFT($H413,LEN(H413)-2)&amp;"Equity",I$2)</f>
        <v>5.64</v>
      </c>
      <c r="J413" s="3">
        <f>_xll.BDP(LEFT($H413,LEN($H413)-2)&amp;"Equity",J$2)/100</f>
        <v>-0.11181100000000001</v>
      </c>
      <c r="K413" t="str">
        <f>_xll.BDP(H413&amp;" Equity",$K$2)</f>
        <v>5/5/2023</v>
      </c>
      <c r="M413" t="str">
        <f>_xll.BDP($B413,M$2)</f>
        <v>#N/A Field Not Applicable</v>
      </c>
      <c r="N413" t="str">
        <f>_xll.BDP($B413,N$2)</f>
        <v>#N/A N/A</v>
      </c>
      <c r="O413" t="str">
        <f>_xll.BDP($B413,O$2)</f>
        <v>#N/A N/A</v>
      </c>
      <c r="P413" t="str">
        <f>_xll.BDP($B413,P$2)</f>
        <v>#N/A N/A</v>
      </c>
      <c r="Q413" t="str">
        <f>_xll.BDP($B413,Q$2)</f>
        <v>#N/A N/A</v>
      </c>
      <c r="R413" t="str">
        <f>_xll.BDP($B413,R$2)</f>
        <v>PERP/CALL</v>
      </c>
      <c r="S413" t="str">
        <f>_xll.BDP($B413,S$2)</f>
        <v>FIXED</v>
      </c>
      <c r="T413">
        <f>_xll.BDP($B413,T$2)</f>
        <v>8.25</v>
      </c>
      <c r="U413">
        <f>_xll.BDP($B413,U$2)</f>
        <v>25</v>
      </c>
      <c r="V413" s="4" t="str">
        <f>_xll.BDP($B413,V$2)</f>
        <v>Quarter</v>
      </c>
      <c r="W413" s="4">
        <f>_xll.BDS($B413,"dvd_hist_all","startrow=1","endrow=1","startcol=2","endcol=2")</f>
        <v>44984</v>
      </c>
      <c r="X413" s="4">
        <f>_xll.BDS($B413,"dvd_hist_all","startrow=1","endrow=1","startcol=2","endcol=2")</f>
        <v>44984</v>
      </c>
      <c r="Y413" s="2" t="str">
        <f>_xll.BDP($B413,Y$2)</f>
        <v>CUMULATIVE</v>
      </c>
      <c r="Z413" t="str">
        <f>_xll.BDP($B413,Z$2)</f>
        <v>4/28/2023</v>
      </c>
      <c r="AA413">
        <f>_xll.BDP($B413,AA$2)</f>
        <v>30</v>
      </c>
      <c r="AB413" t="str">
        <f>_xll.BDP($B413,AB$2)</f>
        <v>Anytime</v>
      </c>
      <c r="AC413" t="str">
        <f>_xll.BDP($B413,AC$2)</f>
        <v>#N/A Field Not Applicable</v>
      </c>
      <c r="AH413" t="str">
        <f>_xll.BDP($B413,AH$2)</f>
        <v>N</v>
      </c>
      <c r="AI413" t="str">
        <f>_xll.BDP($B413,AI$2)</f>
        <v>Not Confirmed</v>
      </c>
      <c r="AJ413" t="str">
        <f>_xll.BDP($B413,AJ$2)</f>
        <v>Y</v>
      </c>
      <c r="AK413" t="str">
        <f>_xll.BDP($B413,AK$2)</f>
        <v>Preferred</v>
      </c>
      <c r="AL413" s="2" t="str">
        <f>_xll.BDP($B413,AL$2)</f>
        <v>001228204</v>
      </c>
      <c r="AM413" s="2" t="str">
        <f>_xll.BDP($B413,AM$2)</f>
        <v>#N/A N/A</v>
      </c>
      <c r="AN413" s="2" t="str">
        <f>_xll.BDP($B413,AN$2)</f>
        <v>#N/A N/A</v>
      </c>
      <c r="AO413" s="2"/>
      <c r="AP413">
        <f>_xll.BDP(LEFT($H413,LEN($H413)-2)&amp;"Equity",AP$2)</f>
        <v>5.6708878655215789E-2</v>
      </c>
      <c r="AQ413">
        <f>_xll.BDP(LEFT($H413,LEN($H413)-2)&amp;"Equity",AQ$2)</f>
        <v>8.5780934537508124E-2</v>
      </c>
      <c r="AR413" s="2" t="str">
        <f>_xll.BDP($B413,AR$2)</f>
        <v>NEW YORK</v>
      </c>
      <c r="AS413" s="2"/>
      <c r="AT413" s="2" t="str">
        <f>_xll.BDP($B413,AT$2)</f>
        <v>#N/A N/A</v>
      </c>
      <c r="AU413" s="2" t="str">
        <f>_xll.BDP($B413,AU$2)</f>
        <v>#N/A N/A</v>
      </c>
      <c r="AV413" s="7">
        <f>_xll.BDP($B413,AV$2)</f>
        <v>1663193</v>
      </c>
      <c r="AW413" s="8">
        <f t="shared" si="13"/>
        <v>24016506.919999998</v>
      </c>
      <c r="AX413" s="7" t="str">
        <f>_xll.BDP($B413,AX$2)</f>
        <v>US0012282044</v>
      </c>
      <c r="AY413" s="7" t="str">
        <f>_xll.BDP($B413,AY$2)</f>
        <v>B84PJK9</v>
      </c>
    </row>
    <row r="414" spans="2:51" x14ac:dyDescent="0.25">
      <c r="B414" t="s">
        <v>902</v>
      </c>
      <c r="C414">
        <f>_xll.BDP($B414,C$2)</f>
        <v>18.580000000000002</v>
      </c>
      <c r="D414" s="3">
        <f>_xll.BDP($B414,D$2)/100</f>
        <v>-7.5491759702285929E-2</v>
      </c>
      <c r="E414" s="1">
        <f>_xll.BDP($B414,E$2)</f>
        <v>10741.163934426229</v>
      </c>
      <c r="G414" t="str">
        <f>_xll.BDP($B414,G$2)</f>
        <v>AG MORTGAGE INVEST TR</v>
      </c>
      <c r="H414" t="str">
        <f>_xll.BDP($B414,H$2)</f>
        <v>MITT US</v>
      </c>
      <c r="I414">
        <f>_xll.BDP(LEFT($H414,LEN(H414)-2)&amp;"Equity",I$2)</f>
        <v>5.64</v>
      </c>
      <c r="J414" s="3">
        <f>_xll.BDP(LEFT($H414,LEN($H414)-2)&amp;"Equity",J$2)/100</f>
        <v>-0.11181100000000001</v>
      </c>
      <c r="K414" t="str">
        <f>_xll.BDP(H414&amp;" Equity",$K$2)</f>
        <v>5/5/2023</v>
      </c>
      <c r="M414">
        <f>_xll.BDP($B414,M$2)</f>
        <v>647.6</v>
      </c>
      <c r="N414">
        <f>_xll.BDP($B414,N$2)</f>
        <v>8.6050291614877139</v>
      </c>
      <c r="O414">
        <f>_xll.BDP($B414,O$2)</f>
        <v>11.832776228865104</v>
      </c>
      <c r="P414">
        <f>_xll.BDP($B414,P$2)</f>
        <v>13.028724836543395</v>
      </c>
      <c r="Q414">
        <f>_xll.BDP($B414,Q$2)</f>
        <v>13.028724836543395</v>
      </c>
      <c r="R414" t="str">
        <f>_xll.BDP($B414,R$2)</f>
        <v>PERP/CALL</v>
      </c>
      <c r="S414" t="str">
        <f>_xll.BDP($B414,S$2)</f>
        <v>VARIABLE</v>
      </c>
      <c r="T414">
        <f>_xll.BDP($B414,T$2)</f>
        <v>8</v>
      </c>
      <c r="U414">
        <f>_xll.BDP($B414,U$2)</f>
        <v>25</v>
      </c>
      <c r="V414" s="4" t="str">
        <f>_xll.BDP($B414,V$2)</f>
        <v>Quarter</v>
      </c>
      <c r="W414" s="4">
        <f>_xll.BDS($B414,"dvd_hist_all","startrow=1","endrow=1","startcol=2","endcol=2")</f>
        <v>44984</v>
      </c>
      <c r="X414" s="4">
        <f>_xll.BDS($B414,"dvd_hist_all","startrow=1","endrow=1","startcol=2","endcol=2")</f>
        <v>44984</v>
      </c>
      <c r="Y414" s="2" t="str">
        <f>_xll.BDP($B414,Y$2)</f>
        <v>CUMULATIVE</v>
      </c>
      <c r="Z414" t="str">
        <f>_xll.BDP($B414,Z$2)</f>
        <v>9/17/2024</v>
      </c>
      <c r="AA414" t="str">
        <f>_xll.BDP($B414,AA$2)</f>
        <v>#N/A Field Not Applicable</v>
      </c>
      <c r="AB414" t="str">
        <f>_xll.BDP($B414,AB$2)</f>
        <v>Anytime</v>
      </c>
      <c r="AC414" t="str">
        <f>_xll.BDP($B414,AC$2)</f>
        <v>#N/A Field Not Applicable</v>
      </c>
      <c r="AH414" t="str">
        <f>_xll.BDP($B414,AH$2)</f>
        <v>N</v>
      </c>
      <c r="AI414" t="str">
        <f>_xll.BDP($B414,AI$2)</f>
        <v>Not Confirmed</v>
      </c>
      <c r="AJ414" t="str">
        <f>_xll.BDP($B414,AJ$2)</f>
        <v>Y</v>
      </c>
      <c r="AK414" t="str">
        <f>_xll.BDP($B414,AK$2)</f>
        <v>Preferred</v>
      </c>
      <c r="AL414" s="2" t="str">
        <f>_xll.BDP($B414,AL$2)</f>
        <v>001228402</v>
      </c>
      <c r="AM414" s="2" t="str">
        <f>_xll.BDP($B414,AM$2)</f>
        <v>#N/A N/A</v>
      </c>
      <c r="AN414" s="2" t="str">
        <f>_xll.BDP($B414,AN$2)</f>
        <v>#N/A N/A</v>
      </c>
      <c r="AO414" s="2"/>
      <c r="AP414">
        <f>_xll.BDP(LEFT($H414,LEN($H414)-2)&amp;"Equity",AP$2)</f>
        <v>5.6708878655215789E-2</v>
      </c>
      <c r="AQ414">
        <f>_xll.BDP(LEFT($H414,LEN($H414)-2)&amp;"Equity",AQ$2)</f>
        <v>8.5780934537508124E-2</v>
      </c>
      <c r="AR414" s="2" t="str">
        <f>_xll.BDP($B414,AR$2)</f>
        <v>NEW YORK</v>
      </c>
      <c r="AS414" s="2"/>
      <c r="AT414" s="2">
        <f>_xll.BDP($B414,AT$2)</f>
        <v>1.2795658025707641</v>
      </c>
      <c r="AU414" s="2">
        <f>_xll.BDP($B414,AU$2)</f>
        <v>1.2795658025707641</v>
      </c>
      <c r="AV414" s="7">
        <f>_xll.BDP($B414,AV$2)</f>
        <v>3728795</v>
      </c>
      <c r="AW414" s="8">
        <f t="shared" si="13"/>
        <v>69281011.100000009</v>
      </c>
      <c r="AX414" s="7" t="str">
        <f>_xll.BDP($B414,AX$2)</f>
        <v>US0012284024</v>
      </c>
      <c r="AY414" s="7" t="str">
        <f>_xll.BDP($B414,AY$2)</f>
        <v>BKM3D52</v>
      </c>
    </row>
    <row r="415" spans="2:51" x14ac:dyDescent="0.25">
      <c r="B415" t="s">
        <v>2026</v>
      </c>
      <c r="C415">
        <f>_xll.BDP($B415,C$2)</f>
        <v>17.399999999999999</v>
      </c>
      <c r="D415" s="3">
        <f>_xll.BDP($B415,D$2)/100</f>
        <v>3.71549893842889E-3</v>
      </c>
      <c r="E415" s="1">
        <f>_xll.BDP($B415,E$2)</f>
        <v>144602.90163934426</v>
      </c>
      <c r="G415" t="str">
        <f>_xll.BDP($B415,G$2)</f>
        <v>MORGAN STANLEY</v>
      </c>
      <c r="H415" t="str">
        <f>_xll.BDP($B415,H$2)</f>
        <v>MS US</v>
      </c>
      <c r="I415">
        <f>_xll.BDP(LEFT($H415,LEN(H415)-2)&amp;"Equity",I$2)</f>
        <v>84.88</v>
      </c>
      <c r="J415" s="3">
        <f>_xll.BDP(LEFT($H415,LEN($H415)-2)&amp;"Equity",J$2)/100</f>
        <v>-0.12041449999999999</v>
      </c>
      <c r="K415" t="str">
        <f>_xll.BDP(H415&amp;" Equity",$K$2)</f>
        <v>4/19/2023</v>
      </c>
      <c r="M415" t="str">
        <f>_xll.BDP($B415,M$2)</f>
        <v>#N/A Field Not Applicable</v>
      </c>
      <c r="N415">
        <f>_xll.BDP($B415,N$2)</f>
        <v>5.4307893812094692</v>
      </c>
      <c r="O415">
        <f>_xll.BDP($B415,O$2)</f>
        <v>5.4307893812094692</v>
      </c>
      <c r="P415">
        <f>_xll.BDP($B415,P$2)</f>
        <v>11.324350102354066</v>
      </c>
      <c r="Q415">
        <f>_xll.BDP($B415,Q$2)</f>
        <v>5.4307893812094692</v>
      </c>
      <c r="R415" t="str">
        <f>_xll.BDP($B415,R$2)</f>
        <v>PERP/CALL</v>
      </c>
      <c r="S415" t="str">
        <f>_xll.BDP($B415,S$2)</f>
        <v>FIXED</v>
      </c>
      <c r="T415">
        <f>_xll.BDP($B415,T$2)</f>
        <v>4.25</v>
      </c>
      <c r="U415">
        <f>_xll.BDP($B415,U$2)</f>
        <v>25</v>
      </c>
      <c r="V415" s="4" t="str">
        <f>_xll.BDP($B415,V$2)</f>
        <v>Quarter</v>
      </c>
      <c r="W415" s="4">
        <f>_xll.BDS($B415,"dvd_hist_all","startrow=1","endrow=1","startcol=2","endcol=2")</f>
        <v>45015</v>
      </c>
      <c r="X415" s="4">
        <f>_xll.BDS($B415,"dvd_hist_all","startrow=1","endrow=1","startcol=2","endcol=2")</f>
        <v>45015</v>
      </c>
      <c r="Y415" s="2" t="str">
        <f>_xll.BDP($B415,Y$2)</f>
        <v>NON-CUMULATIVE</v>
      </c>
      <c r="Z415" t="str">
        <f>_xll.BDP($B415,Z$2)</f>
        <v>1/15/2027</v>
      </c>
      <c r="AA415" t="str">
        <f>_xll.BDP($B415,AA$2)</f>
        <v>#N/A Field Not Applicable</v>
      </c>
      <c r="AB415" t="str">
        <f>_xll.BDP($B415,AB$2)</f>
        <v>#N/A N/A</v>
      </c>
      <c r="AC415" t="str">
        <f>_xll.BDP($B415,AC$2)</f>
        <v>#N/A Field Not Applicable</v>
      </c>
      <c r="AH415" t="str">
        <f>_xll.BDP($B415,AH$2)</f>
        <v>N</v>
      </c>
      <c r="AI415" t="str">
        <f>_xll.BDP($B415,AI$2)</f>
        <v>Yes</v>
      </c>
      <c r="AJ415" t="str">
        <f>_xll.BDP($B415,AJ$2)</f>
        <v>N</v>
      </c>
      <c r="AK415" t="str">
        <f>_xll.BDP($B415,AK$2)</f>
        <v>Preferred</v>
      </c>
      <c r="AL415" s="2" t="str">
        <f>_xll.BDP($B415,AL$2)</f>
        <v>61762V861</v>
      </c>
      <c r="AM415" s="2" t="str">
        <f>_xll.BDP($B415,AM$2)</f>
        <v>BBB</v>
      </c>
      <c r="AN415" s="2" t="str">
        <f>_xll.BDP($B415,AN$2)</f>
        <v>BBB-</v>
      </c>
      <c r="AO415" s="2"/>
      <c r="AP415">
        <f>_xll.BDP(LEFT($H415,LEN($H415)-2)&amp;"Equity",AP$2)</f>
        <v>3.8684357063478725E-4</v>
      </c>
      <c r="AQ415">
        <f>_xll.BDP(LEFT($H415,LEN($H415)-2)&amp;"Equity",AQ$2)</f>
        <v>1.7279313359666815E-2</v>
      </c>
      <c r="AR415" s="2" t="str">
        <f>_xll.BDP($B415,AR$2)</f>
        <v>NEW YORK</v>
      </c>
      <c r="AS415" s="2"/>
      <c r="AT415" s="2">
        <f>_xll.BDP($B415,AT$2)</f>
        <v>15.880328338251651</v>
      </c>
      <c r="AU415" s="2">
        <f>_xll.BDP($B415,AU$2)</f>
        <v>15.880328338251651</v>
      </c>
      <c r="AV415" s="7">
        <f>_xll.BDP($B415,AV$2)</f>
        <v>52000000</v>
      </c>
      <c r="AW415" s="8">
        <f t="shared" si="13"/>
        <v>904799999.99999988</v>
      </c>
      <c r="AX415" s="7" t="str">
        <f>_xll.BDP($B415,AX$2)</f>
        <v>US61762V8616</v>
      </c>
      <c r="AY415" s="7" t="str">
        <f>_xll.BDP($B415,AY$2)</f>
        <v>BMF4W82</v>
      </c>
    </row>
    <row r="416" spans="2:51" x14ac:dyDescent="0.25">
      <c r="B416" t="s">
        <v>921</v>
      </c>
      <c r="C416">
        <f>_xll.BDP($B416,C$2)</f>
        <v>16.37</v>
      </c>
      <c r="D416" s="3">
        <f>_xll.BDP($B416,D$2)/100</f>
        <v>1.3187812642110174E-2</v>
      </c>
      <c r="E416" s="1">
        <f>_xll.BDP($B416,E$2)</f>
        <v>39883.983606557376</v>
      </c>
      <c r="G416" t="str">
        <f>_xll.BDP($B416,G$2)</f>
        <v>MORGAN STANLEY</v>
      </c>
      <c r="H416" t="str">
        <f>_xll.BDP($B416,H$2)</f>
        <v>MS US</v>
      </c>
      <c r="I416">
        <f>_xll.BDP(LEFT($H416,LEN(H416)-2)&amp;"Equity",I$2)</f>
        <v>84.88</v>
      </c>
      <c r="J416" s="3">
        <f>_xll.BDP(LEFT($H416,LEN($H416)-2)&amp;"Equity",J$2)/100</f>
        <v>-0.12041449999999999</v>
      </c>
      <c r="K416" t="str">
        <f>_xll.BDP(H416&amp;" Equity",$K$2)</f>
        <v>4/19/2023</v>
      </c>
      <c r="M416" t="str">
        <f>_xll.BDP($B416,M$2)</f>
        <v>#N/A Field Not Applicable</v>
      </c>
      <c r="N416">
        <f>_xll.BDP($B416,N$2)</f>
        <v>5.1827931268189609</v>
      </c>
      <c r="O416">
        <f>_xll.BDP($B416,O$2)</f>
        <v>5.1827931268189609</v>
      </c>
      <c r="P416">
        <f>_xll.BDP($B416,P$2)</f>
        <v>8.3507821203906456</v>
      </c>
      <c r="Q416">
        <f>_xll.BDP($B416,Q$2)</f>
        <v>5.1827931268189609</v>
      </c>
      <c r="R416" t="str">
        <f>_xll.BDP($B416,R$2)</f>
        <v>PERP/CALL</v>
      </c>
      <c r="S416" t="str">
        <f>_xll.BDP($B416,S$2)</f>
        <v>FIXED</v>
      </c>
      <c r="T416">
        <f>_xll.BDP($B416,T$2)</f>
        <v>4.875</v>
      </c>
      <c r="U416">
        <f>_xll.BDP($B416,U$2)</f>
        <v>25</v>
      </c>
      <c r="V416" s="4" t="str">
        <f>_xll.BDP($B416,V$2)</f>
        <v>Quarter</v>
      </c>
      <c r="W416" s="4">
        <f>_xll.BDS($B416,"dvd_hist_all","startrow=1","endrow=1","startcol=2","endcol=2")</f>
        <v>45015</v>
      </c>
      <c r="X416" s="4">
        <f>_xll.BDS($B416,"dvd_hist_all","startrow=1","endrow=1","startcol=2","endcol=2")</f>
        <v>45015</v>
      </c>
      <c r="Y416" s="2" t="str">
        <f>_xll.BDP($B416,Y$2)</f>
        <v>NON-CUMULATIVE</v>
      </c>
      <c r="Z416" t="str">
        <f>_xll.BDP($B416,Z$2)</f>
        <v>1/15/2025</v>
      </c>
      <c r="AA416">
        <f>_xll.BDP($B416,AA$2)</f>
        <v>30</v>
      </c>
      <c r="AB416" t="str">
        <f>_xll.BDP($B416,AB$2)</f>
        <v>Quarterly</v>
      </c>
      <c r="AC416" t="str">
        <f>_xll.BDP($B416,AC$2)</f>
        <v>#N/A Field Not Applicable</v>
      </c>
      <c r="AH416" t="str">
        <f>_xll.BDP($B416,AH$2)</f>
        <v>N</v>
      </c>
      <c r="AI416" t="str">
        <f>_xll.BDP($B416,AI$2)</f>
        <v>Yes</v>
      </c>
      <c r="AJ416" t="str">
        <f>_xll.BDP($B416,AJ$2)</f>
        <v>N</v>
      </c>
      <c r="AK416" t="str">
        <f>_xll.BDP($B416,AK$2)</f>
        <v>Preferred</v>
      </c>
      <c r="AL416" s="2" t="str">
        <f>_xll.BDP($B416,AL$2)</f>
        <v>61762V804</v>
      </c>
      <c r="AM416" s="2" t="str">
        <f>_xll.BDP($B416,AM$2)</f>
        <v>BBB</v>
      </c>
      <c r="AN416" s="2" t="str">
        <f>_xll.BDP($B416,AN$2)</f>
        <v>BBB-</v>
      </c>
      <c r="AO416" s="2"/>
      <c r="AP416">
        <f>_xll.BDP(LEFT($H416,LEN($H416)-2)&amp;"Equity",AP$2)</f>
        <v>3.8684357063478725E-4</v>
      </c>
      <c r="AQ416">
        <f>_xll.BDP(LEFT($H416,LEN($H416)-2)&amp;"Equity",AQ$2)</f>
        <v>1.7279313359666815E-2</v>
      </c>
      <c r="AR416" s="2" t="str">
        <f>_xll.BDP($B416,AR$2)</f>
        <v>NEW YORK</v>
      </c>
      <c r="AS416" s="2"/>
      <c r="AT416" s="2">
        <f>_xll.BDP($B416,AT$2)</f>
        <v>12.936470488531162</v>
      </c>
      <c r="AU416" s="2">
        <f>_xll.BDP($B416,AU$2)</f>
        <v>12.936470488531162</v>
      </c>
      <c r="AV416" s="7">
        <f>_xll.BDP($B416,AV$2)</f>
        <v>20000000</v>
      </c>
      <c r="AW416" s="8">
        <f t="shared" si="13"/>
        <v>327400000</v>
      </c>
      <c r="AX416" s="7" t="str">
        <f>_xll.BDP($B416,AX$2)</f>
        <v>US61762V8046</v>
      </c>
      <c r="AY416" s="7" t="str">
        <f>_xll.BDP($B416,AY$2)</f>
        <v>BK6JGG8</v>
      </c>
    </row>
    <row r="417" spans="2:51" x14ac:dyDescent="0.25">
      <c r="B417" t="s">
        <v>2080</v>
      </c>
      <c r="C417">
        <f>_xll.BDP($B417,C$2)</f>
        <v>33.295000000000002</v>
      </c>
      <c r="D417" s="3">
        <f>_xll.BDP($B417,D$2)/100</f>
        <v>4.303599374022026E-3</v>
      </c>
      <c r="E417" s="1">
        <f>_xll.BDP($B417,E$2)</f>
        <v>172962.73770491802</v>
      </c>
      <c r="G417" t="str">
        <f>_xll.BDP($B417,G$2)</f>
        <v>MORGAN STANLEY</v>
      </c>
      <c r="H417" t="str">
        <f>_xll.BDP($B417,H$2)</f>
        <v>MS US</v>
      </c>
      <c r="I417">
        <f>_xll.BDP(LEFT($H417,LEN(H417)-2)&amp;"Equity",I$2)</f>
        <v>84.88</v>
      </c>
      <c r="J417" s="3">
        <f>_xll.BDP(LEFT($H417,LEN($H417)-2)&amp;"Equity",J$2)/100</f>
        <v>-0.12041449999999999</v>
      </c>
      <c r="K417" t="str">
        <f>_xll.BDP(H417&amp;" Equity",$K$2)</f>
        <v>4/19/2023</v>
      </c>
      <c r="M417" t="str">
        <f>_xll.BDP($B417,M$2)</f>
        <v>#N/A Field Not Applicable</v>
      </c>
      <c r="N417">
        <f>_xll.BDP($B417,N$2)</f>
        <v>3.9961882512065414</v>
      </c>
      <c r="O417">
        <f>_xll.BDP($B417,O$2)</f>
        <v>3.9961882512065414</v>
      </c>
      <c r="P417">
        <f>_xll.BDP($B417,P$2)</f>
        <v>-5.5868259988713955</v>
      </c>
      <c r="Q417">
        <f>_xll.BDP($B417,Q$2)</f>
        <v>-5.5868260000000003</v>
      </c>
      <c r="R417" t="str">
        <f>_xll.BDP($B417,R$2)</f>
        <v>PERP/CALL</v>
      </c>
      <c r="S417" t="str">
        <f>_xll.BDP($B417,S$2)</f>
        <v>FIXED</v>
      </c>
      <c r="T417">
        <f>_xll.BDP($B417,T$2)</f>
        <v>6.5</v>
      </c>
      <c r="U417">
        <f>_xll.BDP($B417,U$2)</f>
        <v>25</v>
      </c>
      <c r="V417" s="4" t="str">
        <f>_xll.BDP($B417,V$2)</f>
        <v>Quarter</v>
      </c>
      <c r="W417" s="4">
        <f>_xll.BDS($B417,"dvd_hist_all","startrow=1","endrow=1","startcol=2","endcol=2")</f>
        <v>45015</v>
      </c>
      <c r="X417" s="4">
        <f>_xll.BDS($B417,"dvd_hist_all","startrow=1","endrow=1","startcol=2","endcol=2")</f>
        <v>45015</v>
      </c>
      <c r="Y417" s="2" t="str">
        <f>_xll.BDP($B417,Y$2)</f>
        <v>NON-CUMULATIVE</v>
      </c>
      <c r="Z417" t="str">
        <f>_xll.BDP($B417,Z$2)</f>
        <v>10/15/2027</v>
      </c>
      <c r="AA417">
        <f>_xll.BDP($B417,AA$2)</f>
        <v>30</v>
      </c>
      <c r="AB417" t="str">
        <f>_xll.BDP($B417,AB$2)</f>
        <v>Quarterly</v>
      </c>
      <c r="AC417" t="str">
        <f>_xll.BDP($B417,AC$2)</f>
        <v>#N/A Field Not Applicable</v>
      </c>
      <c r="AH417" t="str">
        <f>_xll.BDP($B417,AH$2)</f>
        <v>N</v>
      </c>
      <c r="AI417" t="str">
        <f>_xll.BDP($B417,AI$2)</f>
        <v>Yes</v>
      </c>
      <c r="AJ417" t="str">
        <f>_xll.BDP($B417,AJ$2)</f>
        <v>N</v>
      </c>
      <c r="AK417" t="str">
        <f>_xll.BDP($B417,AK$2)</f>
        <v>Preferred</v>
      </c>
      <c r="AL417" s="2" t="str">
        <f>_xll.BDP($B417,AL$2)</f>
        <v>61762V853</v>
      </c>
      <c r="AM417" s="2" t="str">
        <f>_xll.BDP($B417,AM$2)</f>
        <v>BBB</v>
      </c>
      <c r="AN417" s="2" t="str">
        <f>_xll.BDP($B417,AN$2)</f>
        <v>BBB-</v>
      </c>
      <c r="AO417" s="2"/>
      <c r="AP417">
        <f>_xll.BDP(LEFT($H417,LEN($H417)-2)&amp;"Equity",AP$2)</f>
        <v>3.8684357063478725E-4</v>
      </c>
      <c r="AQ417">
        <f>_xll.BDP(LEFT($H417,LEN($H417)-2)&amp;"Equity",AQ$2)</f>
        <v>1.7279313359666815E-2</v>
      </c>
      <c r="AR417" s="2" t="str">
        <f>_xll.BDP($B417,AR$2)</f>
        <v>NEW YORK</v>
      </c>
      <c r="AS417" s="2"/>
      <c r="AT417" s="2">
        <f>_xll.BDP($B417,AT$2)</f>
        <v>4.0752253139594323</v>
      </c>
      <c r="AU417" s="2">
        <f>_xll.BDP($B417,AU$2)</f>
        <v>19.992363046180149</v>
      </c>
      <c r="AV417" s="7">
        <f>_xll.BDP($B417,AV$2)</f>
        <v>40000000</v>
      </c>
      <c r="AW417" s="8">
        <f t="shared" si="13"/>
        <v>1331800000</v>
      </c>
      <c r="AX417" s="7" t="str">
        <f>_xll.BDP($B417,AX$2)</f>
        <v>US61762V8533</v>
      </c>
      <c r="AY417" s="7" t="str">
        <f>_xll.BDP($B417,AY$2)</f>
        <v>BQH5ZL5</v>
      </c>
    </row>
    <row r="418" spans="2:51" x14ac:dyDescent="0.25">
      <c r="B418" t="s">
        <v>132</v>
      </c>
      <c r="C418">
        <f>_xll.BDP($B418,C$2)</f>
        <v>25.535</v>
      </c>
      <c r="D418" s="3">
        <f>_xll.BDP($B418,D$2)/100</f>
        <v>-5.038022813688206E-2</v>
      </c>
      <c r="E418" s="1">
        <f>_xll.BDP($B418,E$2)</f>
        <v>102656.5081967213</v>
      </c>
      <c r="G418" t="str">
        <f>_xll.BDP($B418,G$2)</f>
        <v>MORGAN STANLEY</v>
      </c>
      <c r="H418" t="str">
        <f>_xll.BDP($B418,H$2)</f>
        <v>MS US</v>
      </c>
      <c r="I418">
        <f>_xll.BDP(LEFT($H418,LEN(H418)-2)&amp;"Equity",I$2)</f>
        <v>84.88</v>
      </c>
      <c r="J418" s="3">
        <f>_xll.BDP(LEFT($H418,LEN($H418)-2)&amp;"Equity",J$2)/100</f>
        <v>-0.12041449999999999</v>
      </c>
      <c r="K418" t="str">
        <f>_xll.BDP(H418&amp;" Equity",$K$2)</f>
        <v>4/19/2023</v>
      </c>
      <c r="M418">
        <f>_xll.BDP($B418,M$2)</f>
        <v>70</v>
      </c>
      <c r="N418">
        <f>_xll.BDP($B418,N$2)</f>
        <v>4.3429785389933837</v>
      </c>
      <c r="O418">
        <f>_xll.BDP($B418,O$2)</f>
        <v>5.8865697853899341</v>
      </c>
      <c r="P418">
        <f>_xll.BDP($B418,P$2)</f>
        <v>-209.93282668060618</v>
      </c>
      <c r="Q418">
        <f>_xll.BDP($B418,Q$2)</f>
        <v>3.7438117331999998</v>
      </c>
      <c r="R418" t="str">
        <f>_xll.BDP($B418,R$2)</f>
        <v>PERP/CALL</v>
      </c>
      <c r="S418" t="str">
        <f>_xll.BDP($B418,S$2)</f>
        <v>FLOATING</v>
      </c>
      <c r="T418">
        <f>_xll.BDP($B418,T$2)</f>
        <v>5.4924300000000015</v>
      </c>
      <c r="U418">
        <f>_xll.BDP($B418,U$2)</f>
        <v>25</v>
      </c>
      <c r="V418" s="4" t="str">
        <f>_xll.BDP($B418,V$2)</f>
        <v>Quarter</v>
      </c>
      <c r="W418" s="4">
        <f>_xll.BDS($B418,"dvd_hist_all","startrow=1","endrow=1","startcol=2","endcol=2")</f>
        <v>45015</v>
      </c>
      <c r="X418" s="4">
        <f>_xll.BDS($B418,"dvd_hist_all","startrow=1","endrow=1","startcol=2","endcol=2")</f>
        <v>45015</v>
      </c>
      <c r="Y418" s="2" t="str">
        <f>_xll.BDP($B418,Y$2)</f>
        <v>NON-CUMULATIVE</v>
      </c>
      <c r="Z418" t="str">
        <f>_xll.BDP($B418,Z$2)</f>
        <v>4/28/2023</v>
      </c>
      <c r="AA418">
        <f>_xll.BDP($B418,AA$2)</f>
        <v>30</v>
      </c>
      <c r="AB418" t="str">
        <f>_xll.BDP($B418,AB$2)</f>
        <v>Anytime</v>
      </c>
      <c r="AC418" t="str">
        <f>_xll.BDP($B418,AC$2)</f>
        <v>#N/A Field Not Applicable</v>
      </c>
      <c r="AH418" t="str">
        <f>_xll.BDP($B418,AH$2)</f>
        <v>Y</v>
      </c>
      <c r="AI418" t="str">
        <f>_xll.BDP($B418,AI$2)</f>
        <v>Yes</v>
      </c>
      <c r="AJ418" t="str">
        <f>_xll.BDP($B418,AJ$2)</f>
        <v>N</v>
      </c>
      <c r="AK418" t="str">
        <f>_xll.BDP($B418,AK$2)</f>
        <v>Preferred</v>
      </c>
      <c r="AL418" s="2" t="str">
        <f>_xll.BDP($B418,AL$2)</f>
        <v>61747S504</v>
      </c>
      <c r="AM418" s="2" t="str">
        <f>_xll.BDP($B418,AM$2)</f>
        <v>BBB</v>
      </c>
      <c r="AN418" s="2" t="str">
        <f>_xll.BDP($B418,AN$2)</f>
        <v>BBB-</v>
      </c>
      <c r="AO418" s="2"/>
      <c r="AP418">
        <f>_xll.BDP(LEFT($H418,LEN($H418)-2)&amp;"Equity",AP$2)</f>
        <v>3.8684357063478725E-4</v>
      </c>
      <c r="AQ418">
        <f>_xll.BDP(LEFT($H418,LEN($H418)-2)&amp;"Equity",AQ$2)</f>
        <v>1.7279313359666815E-2</v>
      </c>
      <c r="AR418" s="2" t="str">
        <f>_xll.BDP($B418,AR$2)</f>
        <v>NEW YORK</v>
      </c>
      <c r="AS418" s="2"/>
      <c r="AT418" s="2">
        <f>_xll.BDP($B418,AT$2)</f>
        <v>4.7579460636986648E-2</v>
      </c>
      <c r="AU418" s="2">
        <f>_xll.BDP($B418,AU$2)</f>
        <v>4.7579460635595337E-2</v>
      </c>
      <c r="AV418" s="7">
        <f>_xll.BDP($B418,AV$2)</f>
        <v>44000000</v>
      </c>
      <c r="AW418" s="8">
        <f t="shared" si="13"/>
        <v>1123540000</v>
      </c>
      <c r="AX418" s="7" t="str">
        <f>_xll.BDP($B418,AX$2)</f>
        <v>US61747S5047</v>
      </c>
      <c r="AY418" s="7" t="str">
        <f>_xll.BDP($B418,AY$2)</f>
        <v>B1802M4</v>
      </c>
    </row>
    <row r="419" spans="2:51" x14ac:dyDescent="0.25">
      <c r="B419" t="s">
        <v>133</v>
      </c>
      <c r="C419">
        <f>_xll.BDP($B419,C$2)</f>
        <v>24.740000000000002</v>
      </c>
      <c r="D419" s="3">
        <f>_xll.BDP($B419,D$2)/100</f>
        <v>-2.5149700598802352E-2</v>
      </c>
      <c r="E419" s="1">
        <f>_xll.BDP($B419,E$2)</f>
        <v>82000.983606557376</v>
      </c>
      <c r="G419" t="str">
        <f>_xll.BDP($B419,G$2)</f>
        <v>MORGAN STANLEY</v>
      </c>
      <c r="H419" t="str">
        <f>_xll.BDP($B419,H$2)</f>
        <v>MS US</v>
      </c>
      <c r="I419">
        <f>_xll.BDP(LEFT($H419,LEN(H419)-2)&amp;"Equity",I$2)</f>
        <v>84.88</v>
      </c>
      <c r="J419" s="3">
        <f>_xll.BDP(LEFT($H419,LEN($H419)-2)&amp;"Equity",J$2)/100</f>
        <v>-0.12041449999999999</v>
      </c>
      <c r="K419" t="str">
        <f>_xll.BDP(H419&amp;" Equity",$K$2)</f>
        <v>4/19/2023</v>
      </c>
      <c r="M419">
        <f>_xll.BDP($B419,M$2)</f>
        <v>349.1</v>
      </c>
      <c r="N419">
        <f>_xll.BDP($B419,N$2)</f>
        <v>5.6003637830359416</v>
      </c>
      <c r="O419">
        <f>_xll.BDP($B419,O$2)</f>
        <v>7.4527412384011038</v>
      </c>
      <c r="P419">
        <f>_xll.BDP($B419,P$2)</f>
        <v>4.5691693559795548</v>
      </c>
      <c r="Q419">
        <f>_xll.BDP($B419,Q$2)</f>
        <v>4.5691693559795548</v>
      </c>
      <c r="R419" t="str">
        <f>_xll.BDP($B419,R$2)</f>
        <v>PERP/CALL</v>
      </c>
      <c r="S419" t="str">
        <f>_xll.BDP($B419,S$2)</f>
        <v>VARIABLE</v>
      </c>
      <c r="T419">
        <f>_xll.BDP($B419,T$2)</f>
        <v>5.85</v>
      </c>
      <c r="U419">
        <f>_xll.BDP($B419,U$2)</f>
        <v>25</v>
      </c>
      <c r="V419" s="4" t="str">
        <f>_xll.BDP($B419,V$2)</f>
        <v>Quarter</v>
      </c>
      <c r="W419" s="4">
        <f>_xll.BDS($B419,"dvd_hist_all","startrow=1","endrow=1","startcol=2","endcol=2")</f>
        <v>45015</v>
      </c>
      <c r="X419" s="4">
        <f>_xll.BDS($B419,"dvd_hist_all","startrow=1","endrow=1","startcol=2","endcol=2")</f>
        <v>45015</v>
      </c>
      <c r="Y419" s="2" t="str">
        <f>_xll.BDP($B419,Y$2)</f>
        <v>NON-CUMULATIVE</v>
      </c>
      <c r="Z419" t="str">
        <f>_xll.BDP($B419,Z$2)</f>
        <v>4/15/2027</v>
      </c>
      <c r="AA419">
        <f>_xll.BDP($B419,AA$2)</f>
        <v>30</v>
      </c>
      <c r="AB419" t="str">
        <f>_xll.BDP($B419,AB$2)</f>
        <v>Quarterly</v>
      </c>
      <c r="AC419" t="str">
        <f>_xll.BDP($B419,AC$2)</f>
        <v>#N/A Field Not Applicable</v>
      </c>
      <c r="AH419" t="str">
        <f>_xll.BDP($B419,AH$2)</f>
        <v>N</v>
      </c>
      <c r="AI419" t="str">
        <f>_xll.BDP($B419,AI$2)</f>
        <v>Yes</v>
      </c>
      <c r="AJ419" t="str">
        <f>_xll.BDP($B419,AJ$2)</f>
        <v>N</v>
      </c>
      <c r="AK419" t="str">
        <f>_xll.BDP($B419,AK$2)</f>
        <v>Preferred</v>
      </c>
      <c r="AL419" s="2" t="str">
        <f>_xll.BDP($B419,AL$2)</f>
        <v>61762V606</v>
      </c>
      <c r="AM419" s="2" t="str">
        <f>_xll.BDP($B419,AM$2)</f>
        <v>BBB</v>
      </c>
      <c r="AN419" s="2" t="str">
        <f>_xll.BDP($B419,AN$2)</f>
        <v>BBB-</v>
      </c>
      <c r="AO419" s="2"/>
      <c r="AP419">
        <f>_xll.BDP(LEFT($H419,LEN($H419)-2)&amp;"Equity",AP$2)</f>
        <v>3.8684357063478725E-4</v>
      </c>
      <c r="AQ419">
        <f>_xll.BDP(LEFT($H419,LEN($H419)-2)&amp;"Equity",AQ$2)</f>
        <v>1.7279313359666815E-2</v>
      </c>
      <c r="AR419" s="2" t="str">
        <f>_xll.BDP($B419,AR$2)</f>
        <v>NEW YORK</v>
      </c>
      <c r="AS419" s="2"/>
      <c r="AT419" s="2">
        <f>_xll.BDP($B419,AT$2)</f>
        <v>3.5212659602090501</v>
      </c>
      <c r="AU419" s="2">
        <f>_xll.BDP($B419,AU$2)</f>
        <v>3.5212659602090501</v>
      </c>
      <c r="AV419" s="7">
        <f>_xll.BDP($B419,AV$2)</f>
        <v>40000000</v>
      </c>
      <c r="AW419" s="8">
        <f t="shared" si="13"/>
        <v>989600000.00000012</v>
      </c>
      <c r="AX419" s="7" t="str">
        <f>_xll.BDP($B419,AX$2)</f>
        <v>US61762V6065</v>
      </c>
      <c r="AY419" s="7" t="str">
        <f>_xll.BDP($B419,AY$2)</f>
        <v>BYYYY81</v>
      </c>
    </row>
    <row r="420" spans="2:51" x14ac:dyDescent="0.25">
      <c r="B420" t="s">
        <v>134</v>
      </c>
      <c r="C420">
        <f>_xll.BDP($B420,C$2)</f>
        <v>24.900000000000002</v>
      </c>
      <c r="D420" s="3">
        <f>_xll.BDP($B420,D$2)/100</f>
        <v>-1.8525817895151848E-2</v>
      </c>
      <c r="E420" s="1">
        <f>_xll.BDP($B420,E$2)</f>
        <v>84738.180327868846</v>
      </c>
      <c r="G420" t="str">
        <f>_xll.BDP($B420,G$2)</f>
        <v>MORGAN STANLEY</v>
      </c>
      <c r="H420" t="str">
        <f>_xll.BDP($B420,H$2)</f>
        <v>MS US</v>
      </c>
      <c r="I420">
        <f>_xll.BDP(LEFT($H420,LEN(H420)-2)&amp;"Equity",I$2)</f>
        <v>84.88</v>
      </c>
      <c r="J420" s="3">
        <f>_xll.BDP(LEFT($H420,LEN($H420)-2)&amp;"Equity",J$2)/100</f>
        <v>-0.12041449999999999</v>
      </c>
      <c r="K420" t="str">
        <f>_xll.BDP(H420&amp;" Equity",$K$2)</f>
        <v>4/19/2023</v>
      </c>
      <c r="M420">
        <f>_xll.BDP($B420,M$2)</f>
        <v>370.8</v>
      </c>
      <c r="N420">
        <f>_xll.BDP($B420,N$2)</f>
        <v>4.0407881913907433</v>
      </c>
      <c r="O420">
        <f>_xll.BDP($B420,O$2)</f>
        <v>5.4091080802970772</v>
      </c>
      <c r="P420">
        <f>_xll.BDP($B420,P$2)</f>
        <v>-23.693242968067089</v>
      </c>
      <c r="Q420">
        <f>_xll.BDP($B420,Q$2)</f>
        <v>-23.693242968067089</v>
      </c>
      <c r="R420" t="str">
        <f>_xll.BDP($B420,R$2)</f>
        <v>PERP/CALL</v>
      </c>
      <c r="S420" t="str">
        <f>_xll.BDP($B420,S$2)</f>
        <v>VARIABLE</v>
      </c>
      <c r="T420">
        <f>_xll.BDP($B420,T$2)</f>
        <v>6.375</v>
      </c>
      <c r="U420">
        <f>_xll.BDP($B420,U$2)</f>
        <v>25</v>
      </c>
      <c r="V420" s="4" t="str">
        <f>_xll.BDP($B420,V$2)</f>
        <v>Quarter</v>
      </c>
      <c r="W420" s="4">
        <f>_xll.BDS($B420,"dvd_hist_all","startrow=1","endrow=1","startcol=2","endcol=2")</f>
        <v>45015</v>
      </c>
      <c r="X420" s="4">
        <f>_xll.BDS($B420,"dvd_hist_all","startrow=1","endrow=1","startcol=2","endcol=2")</f>
        <v>45015</v>
      </c>
      <c r="Y420" s="2" t="str">
        <f>_xll.BDP($B420,Y$2)</f>
        <v>NON-CUMULATIVE</v>
      </c>
      <c r="Z420" t="str">
        <f>_xll.BDP($B420,Z$2)</f>
        <v>10/15/2024</v>
      </c>
      <c r="AA420">
        <f>_xll.BDP($B420,AA$2)</f>
        <v>30</v>
      </c>
      <c r="AB420" t="str">
        <f>_xll.BDP($B420,AB$2)</f>
        <v>Quarterly</v>
      </c>
      <c r="AC420" t="str">
        <f>_xll.BDP($B420,AC$2)</f>
        <v>#N/A Field Not Applicable</v>
      </c>
      <c r="AH420" t="str">
        <f>_xll.BDP($B420,AH$2)</f>
        <v>N</v>
      </c>
      <c r="AI420" t="str">
        <f>_xll.BDP($B420,AI$2)</f>
        <v>Yes</v>
      </c>
      <c r="AJ420" t="str">
        <f>_xll.BDP($B420,AJ$2)</f>
        <v>N</v>
      </c>
      <c r="AK420" t="str">
        <f>_xll.BDP($B420,AK$2)</f>
        <v>Preferred</v>
      </c>
      <c r="AL420" s="2" t="str">
        <f>_xll.BDP($B420,AL$2)</f>
        <v>61761J406</v>
      </c>
      <c r="AM420" s="2" t="str">
        <f>_xll.BDP($B420,AM$2)</f>
        <v>BBB</v>
      </c>
      <c r="AN420" s="2" t="str">
        <f>_xll.BDP($B420,AN$2)</f>
        <v>BBB-</v>
      </c>
      <c r="AO420" s="2"/>
      <c r="AP420">
        <f>_xll.BDP(LEFT($H420,LEN($H420)-2)&amp;"Equity",AP$2)</f>
        <v>3.8684357063478725E-4</v>
      </c>
      <c r="AQ420">
        <f>_xll.BDP(LEFT($H420,LEN($H420)-2)&amp;"Equity",AQ$2)</f>
        <v>1.7279313359666815E-2</v>
      </c>
      <c r="AR420" s="2" t="str">
        <f>_xll.BDP($B420,AR$2)</f>
        <v>NEW YORK</v>
      </c>
      <c r="AS420" s="2"/>
      <c r="AT420" s="2">
        <f>_xll.BDP($B420,AT$2)</f>
        <v>1.4333341169253591</v>
      </c>
      <c r="AU420" s="2">
        <f>_xll.BDP($B420,AU$2)</f>
        <v>1.4333341169253591</v>
      </c>
      <c r="AV420" s="7">
        <f>_xll.BDP($B420,AV$2)</f>
        <v>40000000</v>
      </c>
      <c r="AW420" s="8">
        <f t="shared" si="13"/>
        <v>996000000.00000012</v>
      </c>
      <c r="AX420" s="7" t="str">
        <f>_xll.BDP($B420,AX$2)</f>
        <v>US61761J4067</v>
      </c>
      <c r="AY420" s="7" t="str">
        <f>_xll.BDP($B420,AY$2)</f>
        <v>BQT2G00</v>
      </c>
    </row>
    <row r="421" spans="2:51" x14ac:dyDescent="0.25">
      <c r="B421" t="s">
        <v>135</v>
      </c>
      <c r="C421">
        <f>_xll.BDP($B421,C$2)</f>
        <v>24.87</v>
      </c>
      <c r="D421" s="3">
        <f>_xll.BDP($B421,D$2)/100</f>
        <v>-1.9337016574585572E-2</v>
      </c>
      <c r="E421" s="1">
        <f>_xll.BDP($B421,E$2)</f>
        <v>177464.04918032786</v>
      </c>
      <c r="G421" t="str">
        <f>_xll.BDP($B421,G$2)</f>
        <v>MORGAN STANLEY</v>
      </c>
      <c r="H421" t="str">
        <f>_xll.BDP($B421,H$2)</f>
        <v>MS US</v>
      </c>
      <c r="I421">
        <f>_xll.BDP(LEFT($H421,LEN(H421)-2)&amp;"Equity",I$2)</f>
        <v>84.88</v>
      </c>
      <c r="J421" s="3">
        <f>_xll.BDP(LEFT($H421,LEN($H421)-2)&amp;"Equity",J$2)/100</f>
        <v>-0.12041449999999999</v>
      </c>
      <c r="K421" t="str">
        <f>_xll.BDP(H421&amp;" Equity",$K$2)</f>
        <v>4/19/2023</v>
      </c>
      <c r="M421">
        <f>_xll.BDP($B421,M$2)</f>
        <v>394</v>
      </c>
      <c r="N421">
        <f>_xll.BDP($B421,N$2)</f>
        <v>6.8612774451097795</v>
      </c>
      <c r="O421">
        <f>_xll.BDP($B421,O$2)</f>
        <v>8.7219940344866735</v>
      </c>
      <c r="P421">
        <f>_xll.BDP($B421,P$2)</f>
        <v>6.2437966106947078</v>
      </c>
      <c r="Q421">
        <f>_xll.BDP($B421,Q$2)</f>
        <v>6.2437966106947078</v>
      </c>
      <c r="R421" t="str">
        <f>_xll.BDP($B421,R$2)</f>
        <v>PERP/CALL</v>
      </c>
      <c r="S421" t="str">
        <f>_xll.BDP($B421,S$2)</f>
        <v>VARIABLE</v>
      </c>
      <c r="T421">
        <f>_xll.BDP($B421,T$2)</f>
        <v>6.875</v>
      </c>
      <c r="U421">
        <f>_xll.BDP($B421,U$2)</f>
        <v>25</v>
      </c>
      <c r="V421" s="4" t="str">
        <f>_xll.BDP($B421,V$2)</f>
        <v>Quarter</v>
      </c>
      <c r="W421" s="4">
        <f>_xll.BDS($B421,"dvd_hist_all","startrow=1","endrow=1","startcol=2","endcol=2")</f>
        <v>45015</v>
      </c>
      <c r="X421" s="4">
        <f>_xll.BDS($B421,"dvd_hist_all","startrow=1","endrow=1","startcol=2","endcol=2")</f>
        <v>45015</v>
      </c>
      <c r="Y421" s="2" t="str">
        <f>_xll.BDP($B421,Y$2)</f>
        <v>NON-CUMULATIVE</v>
      </c>
      <c r="Z421" t="str">
        <f>_xll.BDP($B421,Z$2)</f>
        <v>1/15/2024</v>
      </c>
      <c r="AA421">
        <f>_xll.BDP($B421,AA$2)</f>
        <v>30</v>
      </c>
      <c r="AB421" t="str">
        <f>_xll.BDP($B421,AB$2)</f>
        <v>Quarterly</v>
      </c>
      <c r="AC421" t="str">
        <f>_xll.BDP($B421,AC$2)</f>
        <v>#N/A Field Not Applicable</v>
      </c>
      <c r="AH421" t="str">
        <f>_xll.BDP($B421,AH$2)</f>
        <v>N</v>
      </c>
      <c r="AI421" t="str">
        <f>_xll.BDP($B421,AI$2)</f>
        <v>Yes</v>
      </c>
      <c r="AJ421" t="str">
        <f>_xll.BDP($B421,AJ$2)</f>
        <v>N</v>
      </c>
      <c r="AK421" t="str">
        <f>_xll.BDP($B421,AK$2)</f>
        <v>Preferred</v>
      </c>
      <c r="AL421" s="2" t="str">
        <f>_xll.BDP($B421,AL$2)</f>
        <v>61763E207</v>
      </c>
      <c r="AM421" s="2" t="str">
        <f>_xll.BDP($B421,AM$2)</f>
        <v>BBB</v>
      </c>
      <c r="AN421" s="2" t="str">
        <f>_xll.BDP($B421,AN$2)</f>
        <v>BBB-</v>
      </c>
      <c r="AO421" s="2"/>
      <c r="AP421">
        <f>_xll.BDP(LEFT($H421,LEN($H421)-2)&amp;"Equity",AP$2)</f>
        <v>3.8684357063478725E-4</v>
      </c>
      <c r="AQ421">
        <f>_xll.BDP(LEFT($H421,LEN($H421)-2)&amp;"Equity",AQ$2)</f>
        <v>1.7279313359666815E-2</v>
      </c>
      <c r="AR421" s="2" t="str">
        <f>_xll.BDP($B421,AR$2)</f>
        <v>NEW YORK</v>
      </c>
      <c r="AS421" s="2"/>
      <c r="AT421" s="2">
        <f>_xll.BDP($B421,AT$2)</f>
        <v>0.76530293414426409</v>
      </c>
      <c r="AU421" s="2">
        <f>_xll.BDP($B421,AU$2)</f>
        <v>0.76530293414426409</v>
      </c>
      <c r="AV421" s="7">
        <f>_xll.BDP($B421,AV$2)</f>
        <v>34000000</v>
      </c>
      <c r="AW421" s="8">
        <f t="shared" si="13"/>
        <v>845580000</v>
      </c>
      <c r="AX421" s="7" t="str">
        <f>_xll.BDP($B421,AX$2)</f>
        <v>US61763E2072</v>
      </c>
      <c r="AY421" s="7" t="str">
        <f>_xll.BDP($B421,AY$2)</f>
        <v>BH5QGM5</v>
      </c>
    </row>
    <row r="422" spans="2:51" x14ac:dyDescent="0.25">
      <c r="B422" t="s">
        <v>136</v>
      </c>
      <c r="C422">
        <f>_xll.BDP($B422,C$2)</f>
        <v>25.27</v>
      </c>
      <c r="D422" s="3">
        <f>_xll.BDP($B422,D$2)/100</f>
        <v>-7.8369905956112568E-3</v>
      </c>
      <c r="E422" s="1">
        <f>_xll.BDP($B422,E$2)</f>
        <v>77267.803278688531</v>
      </c>
      <c r="G422" t="str">
        <f>_xll.BDP($B422,G$2)</f>
        <v>MORGAN STANLEY</v>
      </c>
      <c r="H422" t="str">
        <f>_xll.BDP($B422,H$2)</f>
        <v>MS US</v>
      </c>
      <c r="I422">
        <f>_xll.BDP(LEFT($H422,LEN(H422)-2)&amp;"Equity",I$2)</f>
        <v>84.88</v>
      </c>
      <c r="J422" s="3">
        <f>_xll.BDP(LEFT($H422,LEN($H422)-2)&amp;"Equity",J$2)/100</f>
        <v>-0.12041449999999999</v>
      </c>
      <c r="K422" t="str">
        <f>_xll.BDP(H422&amp;" Equity",$K$2)</f>
        <v>4/19/2023</v>
      </c>
      <c r="M422">
        <f>_xll.BDP($B422,M$2)</f>
        <v>432</v>
      </c>
      <c r="N422">
        <f>_xll.BDP($B422,N$2)</f>
        <v>7.1122867873675801</v>
      </c>
      <c r="O422">
        <f>_xll.BDP($B422,O$2)</f>
        <v>9.1161320312877905</v>
      </c>
      <c r="P422">
        <f>_xll.BDP($B422,P$2)</f>
        <v>6.2216156630135373</v>
      </c>
      <c r="Q422">
        <f>_xll.BDP($B422,Q$2)</f>
        <v>6.2216156630135373</v>
      </c>
      <c r="R422" t="str">
        <f>_xll.BDP($B422,R$2)</f>
        <v>PERP/CALL</v>
      </c>
      <c r="S422" t="str">
        <f>_xll.BDP($B422,S$2)</f>
        <v>VARIABLE</v>
      </c>
      <c r="T422">
        <f>_xll.BDP($B422,T$2)</f>
        <v>7.125</v>
      </c>
      <c r="U422">
        <f>_xll.BDP($B422,U$2)</f>
        <v>25</v>
      </c>
      <c r="V422" s="4" t="str">
        <f>_xll.BDP($B422,V$2)</f>
        <v>Quarter</v>
      </c>
      <c r="W422" s="4">
        <f>_xll.BDS($B422,"dvd_hist_all","startrow=1","endrow=1","startcol=2","endcol=2")</f>
        <v>45015</v>
      </c>
      <c r="X422" s="4">
        <f>_xll.BDS($B422,"dvd_hist_all","startrow=1","endrow=1","startcol=2","endcol=2")</f>
        <v>45015</v>
      </c>
      <c r="Y422" s="2" t="str">
        <f>_xll.BDP($B422,Y$2)</f>
        <v>NON-CUMULATIVE</v>
      </c>
      <c r="Z422" t="str">
        <f>_xll.BDP($B422,Z$2)</f>
        <v>10/15/2023</v>
      </c>
      <c r="AA422">
        <f>_xll.BDP($B422,AA$2)</f>
        <v>30</v>
      </c>
      <c r="AB422" t="str">
        <f>_xll.BDP($B422,AB$2)</f>
        <v>Quarterly</v>
      </c>
      <c r="AC422" t="str">
        <f>_xll.BDP($B422,AC$2)</f>
        <v>#N/A Field Not Applicable</v>
      </c>
      <c r="AH422" t="str">
        <f>_xll.BDP($B422,AH$2)</f>
        <v>N</v>
      </c>
      <c r="AI422" t="str">
        <f>_xll.BDP($B422,AI$2)</f>
        <v>Yes</v>
      </c>
      <c r="AJ422" t="str">
        <f>_xll.BDP($B422,AJ$2)</f>
        <v>N</v>
      </c>
      <c r="AK422" t="str">
        <f>_xll.BDP($B422,AK$2)</f>
        <v>Preferred</v>
      </c>
      <c r="AL422" s="2" t="str">
        <f>_xll.BDP($B422,AL$2)</f>
        <v>61762V200</v>
      </c>
      <c r="AM422" s="2" t="str">
        <f>_xll.BDP($B422,AM$2)</f>
        <v>BBB</v>
      </c>
      <c r="AN422" s="2" t="str">
        <f>_xll.BDP($B422,AN$2)</f>
        <v>BBB-</v>
      </c>
      <c r="AO422" s="2"/>
      <c r="AP422">
        <f>_xll.BDP(LEFT($H422,LEN($H422)-2)&amp;"Equity",AP$2)</f>
        <v>3.8684357063478725E-4</v>
      </c>
      <c r="AQ422">
        <f>_xll.BDP(LEFT($H422,LEN($H422)-2)&amp;"Equity",AQ$2)</f>
        <v>1.7279313359666815E-2</v>
      </c>
      <c r="AR422" s="2" t="str">
        <f>_xll.BDP($B422,AR$2)</f>
        <v>NEW YORK</v>
      </c>
      <c r="AS422" s="2"/>
      <c r="AT422" s="2">
        <f>_xll.BDP($B422,AT$2)</f>
        <v>0.51835299170610505</v>
      </c>
      <c r="AU422" s="2">
        <f>_xll.BDP($B422,AU$2)</f>
        <v>0.51835299170610505</v>
      </c>
      <c r="AV422" s="7">
        <f>_xll.BDP($B422,AV$2)</f>
        <v>34500000</v>
      </c>
      <c r="AW422" s="8">
        <f t="shared" si="13"/>
        <v>871815000</v>
      </c>
      <c r="AX422" s="7" t="str">
        <f>_xll.BDP($B422,AX$2)</f>
        <v>US61762V2007</v>
      </c>
      <c r="AY422" s="7" t="str">
        <f>_xll.BDP($B422,AY$2)</f>
        <v>BF4YJ94</v>
      </c>
    </row>
    <row r="423" spans="2:51" x14ac:dyDescent="0.25">
      <c r="B423" t="s">
        <v>2092</v>
      </c>
      <c r="C423">
        <f>_xll.BDP($B423,C$2)</f>
        <v>20.25</v>
      </c>
      <c r="D423" s="3">
        <f>_xll.BDP($B423,D$2)/100</f>
        <v>-0.18683812405446296</v>
      </c>
      <c r="E423" s="1">
        <f>_xll.BDP($B423,E$2)</f>
        <v>15897.852459016394</v>
      </c>
      <c r="G423" t="str">
        <f>_xll.BDP($B423,G$2)</f>
        <v>MIDLAND STATES BANCORP</v>
      </c>
      <c r="H423" t="str">
        <f>_xll.BDP($B423,H$2)</f>
        <v>MSBI US</v>
      </c>
      <c r="I423">
        <f>_xll.BDP(LEFT($H423,LEN(H423)-2)&amp;"Equity",I$2)</f>
        <v>21.89</v>
      </c>
      <c r="J423" s="3">
        <f>_xll.BDP(LEFT($H423,LEN($H423)-2)&amp;"Equity",J$2)/100</f>
        <v>-0.15937029999999999</v>
      </c>
      <c r="K423" t="str">
        <f>_xll.BDP(H423&amp;" Equity",$K$2)</f>
        <v>4/28/2023</v>
      </c>
      <c r="M423">
        <f>_xll.BDP($B423,M$2)</f>
        <v>471.3</v>
      </c>
      <c r="N423">
        <f>_xll.BDP($B423,N$2)</f>
        <v>8.2731013010118986</v>
      </c>
      <c r="O423">
        <f>_xll.BDP($B423,O$2)</f>
        <v>8.6734582536130009</v>
      </c>
      <c r="P423">
        <f>_xll.BDP($B423,P$2)</f>
        <v>9.4005531224643697</v>
      </c>
      <c r="Q423">
        <f>_xll.BDP($B423,Q$2)</f>
        <v>9.4005531224643697</v>
      </c>
      <c r="R423" t="str">
        <f>_xll.BDP($B423,R$2)</f>
        <v>PERP/CALL</v>
      </c>
      <c r="S423" t="str">
        <f>_xll.BDP($B423,S$2)</f>
        <v>VARIABLE</v>
      </c>
      <c r="T423">
        <f>_xll.BDP($B423,T$2)</f>
        <v>7.75</v>
      </c>
      <c r="U423">
        <f>_xll.BDP($B423,U$2)</f>
        <v>25</v>
      </c>
      <c r="V423" s="4" t="str">
        <f>_xll.BDP($B423,V$2)</f>
        <v>Quarter</v>
      </c>
      <c r="W423" s="4">
        <f>_xll.BDS($B423,"dvd_hist_all","startrow=1","endrow=1","startcol=2","endcol=2")</f>
        <v>44999</v>
      </c>
      <c r="X423" s="4">
        <f>_xll.BDS($B423,"dvd_hist_all","startrow=1","endrow=1","startcol=2","endcol=2")</f>
        <v>44999</v>
      </c>
      <c r="Y423" s="2" t="str">
        <f>_xll.BDP($B423,Y$2)</f>
        <v>NON-CUMULATIVE</v>
      </c>
      <c r="Z423" t="str">
        <f>_xll.BDP($B423,Z$2)</f>
        <v>9/30/2027</v>
      </c>
      <c r="AA423" t="str">
        <f>_xll.BDP($B423,AA$2)</f>
        <v>#N/A Field Not Applicable</v>
      </c>
      <c r="AB423" t="str">
        <f>_xll.BDP($B423,AB$2)</f>
        <v>Quarterly</v>
      </c>
      <c r="AC423" t="str">
        <f>_xll.BDP($B423,AC$2)</f>
        <v>#N/A Field Not Applicable</v>
      </c>
      <c r="AH423" t="str">
        <f>_xll.BDP($B423,AH$2)</f>
        <v>N</v>
      </c>
      <c r="AI423" t="str">
        <f>_xll.BDP($B423,AI$2)</f>
        <v>Yes</v>
      </c>
      <c r="AJ423" t="str">
        <f>_xll.BDP($B423,AJ$2)</f>
        <v>N</v>
      </c>
      <c r="AK423" t="str">
        <f>_xll.BDP($B423,AK$2)</f>
        <v>Preferred</v>
      </c>
      <c r="AL423" s="2" t="str">
        <f>_xll.BDP($B423,AL$2)</f>
        <v>597742303</v>
      </c>
      <c r="AM423" s="2" t="str">
        <f>_xll.BDP($B423,AM$2)</f>
        <v>#N/A N/A</v>
      </c>
      <c r="AN423" s="2" t="str">
        <f>_xll.BDP($B423,AN$2)</f>
        <v>#N/A N/A</v>
      </c>
      <c r="AO423" s="2"/>
      <c r="AP423">
        <f>_xll.BDP(LEFT($H423,LEN($H423)-2)&amp;"Equity",AP$2)</f>
        <v>4.8548551933191852E-4</v>
      </c>
      <c r="AQ423">
        <f>_xll.BDP(LEFT($H423,LEN($H423)-2)&amp;"Equity",AQ$2)</f>
        <v>1.784347053639368E-2</v>
      </c>
      <c r="AR423" s="2" t="str">
        <f>_xll.BDP($B423,AR$2)</f>
        <v>NASDAQ/NGS</v>
      </c>
      <c r="AS423" s="2"/>
      <c r="AT423" s="2">
        <f>_xll.BDP($B423,AT$2)</f>
        <v>3.6292285723233886</v>
      </c>
      <c r="AU423" s="2">
        <f>_xll.BDP($B423,AU$2)</f>
        <v>3.6292285723233886</v>
      </c>
      <c r="AV423" s="7">
        <f>_xll.BDP($B423,AV$2)</f>
        <v>4600000</v>
      </c>
      <c r="AW423" s="8">
        <f t="shared" si="13"/>
        <v>93150000</v>
      </c>
      <c r="AX423" s="7" t="str">
        <f>_xll.BDP($B423,AX$2)</f>
        <v>US5977423038</v>
      </c>
      <c r="AY423" s="7" t="str">
        <f>_xll.BDP($B423,AY$2)</f>
        <v>BJN53Y9</v>
      </c>
    </row>
    <row r="424" spans="2:51" x14ac:dyDescent="0.25">
      <c r="B424" t="s">
        <v>1860</v>
      </c>
      <c r="C424">
        <f>_xll.BDP($B424,C$2)</f>
        <v>67.490000000000009</v>
      </c>
      <c r="D424" s="3">
        <f>_xll.BDP($B424,D$2)/100</f>
        <v>-4.6807321503423156E-2</v>
      </c>
      <c r="E424" s="1">
        <f>_xll.BDP($B424,E$2)</f>
        <v>7189.5625</v>
      </c>
      <c r="G424" t="str">
        <f>_xll.BDP($B424,G$2)</f>
        <v>ARCELORMITTAL SA</v>
      </c>
      <c r="H424" t="str">
        <f>_xll.BDP($B424,H$2)</f>
        <v>MT NA</v>
      </c>
      <c r="I424">
        <f>_xll.BDP(LEFT($H424,LEN(H424)-2)&amp;"Equity",I$2)</f>
        <v>28.9</v>
      </c>
      <c r="J424" s="3">
        <f>_xll.BDP(LEFT($H424,LEN($H424)-2)&amp;"Equity",J$2)/100</f>
        <v>-4.4628110000000006E-2</v>
      </c>
      <c r="K424" t="str">
        <f>_xll.BDP(H424&amp;" Equity",$K$2)</f>
        <v>5/4/2023</v>
      </c>
      <c r="M424" t="str">
        <f>_xll.BDP($B424,M$2)</f>
        <v>#N/A Field Not Applicable</v>
      </c>
      <c r="N424">
        <f>_xll.BDP($B424,N$2)</f>
        <v>1.2758940348500223</v>
      </c>
      <c r="O424">
        <f>_xll.BDP($B424,O$2)</f>
        <v>-567.59170293881596</v>
      </c>
      <c r="P424" t="str">
        <f>_xll.BDP($B424,P$2)</f>
        <v>#N/A Field Not Applicable</v>
      </c>
      <c r="Q424">
        <f>_xll.BDP($B424,Q$2)</f>
        <v>-567.59170293881596</v>
      </c>
      <c r="R424" t="str">
        <f>_xll.BDP($B424,R$2)</f>
        <v>CONVERTIBLE</v>
      </c>
      <c r="S424" t="str">
        <f>_xll.BDP($B424,S$2)</f>
        <v>FIXED</v>
      </c>
      <c r="T424">
        <f>_xll.BDP($B424,T$2)</f>
        <v>5.5</v>
      </c>
      <c r="U424">
        <f>_xll.BDP($B424,U$2)</f>
        <v>25</v>
      </c>
      <c r="V424" s="4" t="str">
        <f>_xll.BDP($B424,V$2)</f>
        <v>Quarter</v>
      </c>
      <c r="W424" s="4">
        <f>_xll.BDS($B424,"dvd_hist_all","startrow=1","endrow=1","startcol=2","endcol=2")</f>
        <v>44959</v>
      </c>
      <c r="X424" s="4">
        <f>_xll.BDS($B424,"dvd_hist_all","startrow=1","endrow=1","startcol=2","endcol=2")</f>
        <v>44959</v>
      </c>
      <c r="Y424" s="2" t="str">
        <f>_xll.BDP($B424,Y$2)</f>
        <v>#N/A Field Not Applicable</v>
      </c>
      <c r="Z424" t="str">
        <f>_xll.BDP($B424,Z$2)</f>
        <v>#N/A Field Not Applicable</v>
      </c>
      <c r="AA424" t="str">
        <f>_xll.BDP($B424,AA$2)</f>
        <v>#N/A Field Not Applicable</v>
      </c>
      <c r="AB424" t="str">
        <f>_xll.BDP($B424,AB$2)</f>
        <v>#N/A Field Not Applicable</v>
      </c>
      <c r="AC424" t="str">
        <f>_xll.BDP($B424,AC$2)</f>
        <v>5/18/2023</v>
      </c>
      <c r="AH424" t="str">
        <f>_xll.BDP($B424,AH$2)</f>
        <v>N</v>
      </c>
      <c r="AI424" t="str">
        <f>_xll.BDP($B424,AI$2)</f>
        <v>No</v>
      </c>
      <c r="AJ424" t="str">
        <f>_xll.BDP($B424,AJ$2)</f>
        <v>#N/A N/A</v>
      </c>
      <c r="AK424" t="str">
        <f>_xll.BDP($B424,AK$2)</f>
        <v>Jr Subordinated</v>
      </c>
      <c r="AL424" s="2" t="str">
        <f>_xll.BDP($B424,AL$2)</f>
        <v>03938L302</v>
      </c>
      <c r="AM424" s="2" t="str">
        <f>_xll.BDP($B424,AM$2)</f>
        <v>#N/A N/A</v>
      </c>
      <c r="AN424" s="2" t="str">
        <f>_xll.BDP($B424,AN$2)</f>
        <v>#N/A N/A</v>
      </c>
      <c r="AO424" s="2"/>
      <c r="AP424">
        <f>_xll.BDP(LEFT($H424,LEN($H424)-2)&amp;"Equity",AP$2)</f>
        <v>2.0720891929172369E-3</v>
      </c>
      <c r="AQ424">
        <f>_xll.BDP(LEFT($H424,LEN($H424)-2)&amp;"Equity",AQ$2)</f>
        <v>3.291472958115893E-2</v>
      </c>
      <c r="AR424" s="2" t="str">
        <f>_xll.BDP($B424,AR$2)</f>
        <v>NEW YORK</v>
      </c>
      <c r="AS424" s="2"/>
      <c r="AT424" s="2">
        <f>_xll.BDP($B424,AT$2)</f>
        <v>0.3590540189428123</v>
      </c>
      <c r="AU424" s="2">
        <f>_xll.BDP($B424,AU$2)</f>
        <v>0.3590540189428123</v>
      </c>
      <c r="AV424" s="7">
        <f>_xll.BDP($B424,AV$2)</f>
        <v>24336031</v>
      </c>
      <c r="AW424" s="8">
        <f t="shared" si="13"/>
        <v>1642438732.1900003</v>
      </c>
      <c r="AX424" s="7" t="str">
        <f>_xll.BDP($B424,AX$2)</f>
        <v>US03938L3024</v>
      </c>
      <c r="AY424" s="7" t="str">
        <f>_xll.BDP($B424,AY$2)</f>
        <v>BMDWS46</v>
      </c>
    </row>
    <row r="425" spans="2:51" x14ac:dyDescent="0.25">
      <c r="B425" t="s">
        <v>4420</v>
      </c>
      <c r="C425">
        <f>_xll.BDP($B425,C$2)</f>
        <v>26.35</v>
      </c>
      <c r="D425" s="3">
        <f>_xll.BDP($B425,D$2)/100</f>
        <v>-5.4025044722719073E-2</v>
      </c>
      <c r="E425" s="1">
        <f>_xll.BDP($B425,E$2)</f>
        <v>9919.9672131147545</v>
      </c>
      <c r="G425" t="str">
        <f>_xll.BDP($B425,G$2)</f>
        <v>CARECLOUD INC</v>
      </c>
      <c r="H425" t="str">
        <f>_xll.BDP($B425,H$2)</f>
        <v>CCLD US</v>
      </c>
      <c r="I425">
        <f>_xll.BDP(LEFT($H425,LEN(H425)-2)&amp;"Equity",I$2)</f>
        <v>3.23</v>
      </c>
      <c r="J425" s="3">
        <f>_xll.BDP(LEFT($H425,LEN($H425)-2)&amp;"Equity",J$2)/100</f>
        <v>-0.14323610000000001</v>
      </c>
      <c r="K425" t="str">
        <f>_xll.BDP(H425&amp;" Equity",$K$2)</f>
        <v>5/9/2023</v>
      </c>
      <c r="M425" t="str">
        <f>_xll.BDP($B425,M$2)</f>
        <v>#N/A Field Not Applicable</v>
      </c>
      <c r="N425" t="str">
        <f>_xll.BDP($B425,N$2)</f>
        <v>#N/A N/A</v>
      </c>
      <c r="O425">
        <f>_xll.BDP($B425,O$2)</f>
        <v>10.55690330836288</v>
      </c>
      <c r="P425">
        <f>_xll.BDP($B425,P$2)</f>
        <v>-59.775829304316872</v>
      </c>
      <c r="Q425">
        <f>_xll.BDP($B425,Q$2)</f>
        <v>-59.775829299999998</v>
      </c>
      <c r="R425" t="str">
        <f>_xll.BDP($B425,R$2)</f>
        <v>PERP/CALL</v>
      </c>
      <c r="S425" t="str">
        <f>_xll.BDP($B425,S$2)</f>
        <v>FIXED</v>
      </c>
      <c r="T425">
        <f>_xll.BDP($B425,T$2)</f>
        <v>11</v>
      </c>
      <c r="U425">
        <f>_xll.BDP($B425,U$2)</f>
        <v>25</v>
      </c>
      <c r="V425" s="4" t="str">
        <f>_xll.BDP($B425,V$2)</f>
        <v>Monthly</v>
      </c>
      <c r="W425" s="4">
        <f>_xll.BDS($B425,"dvd_hist_all","startrow=1","endrow=1","startcol=2","endcol=2")</f>
        <v>45076</v>
      </c>
      <c r="X425" s="4">
        <f>_xll.BDS($B425,"dvd_hist_all","startrow=1","endrow=1","startcol=2","endcol=2")</f>
        <v>45076</v>
      </c>
      <c r="Y425" s="2" t="str">
        <f>_xll.BDP($B425,Y$2)</f>
        <v>CUMULATIVE</v>
      </c>
      <c r="Z425" t="str">
        <f>_xll.BDP($B425,Z$2)</f>
        <v>4/28/2023</v>
      </c>
      <c r="AA425">
        <f>_xll.BDP($B425,AA$2)</f>
        <v>30</v>
      </c>
      <c r="AB425" t="str">
        <f>_xll.BDP($B425,AB$2)</f>
        <v>Anytime</v>
      </c>
      <c r="AC425" t="str">
        <f>_xll.BDP($B425,AC$2)</f>
        <v>#N/A Field Not Applicable</v>
      </c>
      <c r="AH425" t="str">
        <f>_xll.BDP($B425,AH$2)</f>
        <v>N</v>
      </c>
      <c r="AI425" t="str">
        <f>_xll.BDP($B425,AI$2)</f>
        <v>Not Confirmed</v>
      </c>
      <c r="AJ425" t="str">
        <f>_xll.BDP($B425,AJ$2)</f>
        <v>Y</v>
      </c>
      <c r="AK425" t="str">
        <f>_xll.BDP($B425,AK$2)</f>
        <v>Preferred</v>
      </c>
      <c r="AL425" s="2" t="str">
        <f>_xll.BDP($B425,AL$2)</f>
        <v>14167R209</v>
      </c>
      <c r="AM425" s="2" t="str">
        <f>_xll.BDP($B425,AM$2)</f>
        <v>#N/A N/A</v>
      </c>
      <c r="AN425" s="2" t="str">
        <f>_xll.BDP($B425,AN$2)</f>
        <v>#N/A N/A</v>
      </c>
      <c r="AO425" s="2"/>
      <c r="AP425">
        <f>_xll.BDP(LEFT($H425,LEN($H425)-2)&amp;"Equity",AP$2)</f>
        <v>5.3737964667796012E-3</v>
      </c>
      <c r="AQ425">
        <f>_xll.BDP(LEFT($H425,LEN($H425)-2)&amp;"Equity",AQ$2)</f>
        <v>4.971739101369721E-2</v>
      </c>
      <c r="AR425" s="2" t="str">
        <f>_xll.BDP($B425,AR$2)</f>
        <v>NASDAQ/NGM</v>
      </c>
      <c r="AS425" s="2"/>
      <c r="AT425" s="2">
        <f>_xll.BDP($B425,AT$2)</f>
        <v>7.8149152958269144E-2</v>
      </c>
      <c r="AU425" s="2">
        <f>_xll.BDP($B425,AU$2)</f>
        <v>9.256851795336912</v>
      </c>
      <c r="AV425" s="7">
        <f>_xll.BDP($B425,AV$2)</f>
        <v>4526231</v>
      </c>
      <c r="AW425" s="8">
        <f t="shared" si="13"/>
        <v>119266186.85000001</v>
      </c>
      <c r="AX425" s="7" t="str">
        <f>_xll.BDP($B425,AX$2)</f>
        <v>US14167R2094</v>
      </c>
      <c r="AY425" s="7" t="str">
        <f>_xll.BDP($B425,AY$2)</f>
        <v>BKP32F2</v>
      </c>
    </row>
    <row r="426" spans="2:51" x14ac:dyDescent="0.25">
      <c r="B426" t="s">
        <v>137</v>
      </c>
      <c r="C426">
        <f>_xll.BDP($B426,C$2)</f>
        <v>17.96</v>
      </c>
      <c r="D426" s="3">
        <f>_xll.BDP($B426,D$2)/100</f>
        <v>-8.1384772611139536E-2</v>
      </c>
      <c r="E426" s="1">
        <f>_xll.BDP($B426,E$2)</f>
        <v>15498.147540983606</v>
      </c>
      <c r="G426" t="str">
        <f>_xll.BDP($B426,G$2)</f>
        <v>NAVIENT CORP</v>
      </c>
      <c r="H426" t="str">
        <f>_xll.BDP($B426,H$2)</f>
        <v>NAVI US</v>
      </c>
      <c r="I426">
        <f>_xll.BDP(LEFT($H426,LEN(H426)-2)&amp;"Equity",I$2)</f>
        <v>15.57</v>
      </c>
      <c r="J426" s="3">
        <f>_xll.BDP(LEFT($H426,LEN($H426)-2)&amp;"Equity",J$2)/100</f>
        <v>-0.1296814</v>
      </c>
      <c r="K426" t="str">
        <f>_xll.BDP(H426&amp;" Equity",$K$2)</f>
        <v>4/26/2023</v>
      </c>
      <c r="M426" t="str">
        <f>_xll.BDP($B426,M$2)</f>
        <v>#N/A Field Not Applicable</v>
      </c>
      <c r="N426">
        <f>_xll.BDP($B426,N$2)</f>
        <v>8.8017719832974084</v>
      </c>
      <c r="O426">
        <f>_xll.BDP($B426,O$2)</f>
        <v>8.8017719832974084</v>
      </c>
      <c r="P426">
        <f>_xll.BDP($B426,P$2)</f>
        <v>489.26287851369273</v>
      </c>
      <c r="Q426">
        <f>_xll.BDP($B426,Q$2)</f>
        <v>8.8017719832974084</v>
      </c>
      <c r="R426" t="str">
        <f>_xll.BDP($B426,R$2)</f>
        <v>CALLABLE</v>
      </c>
      <c r="S426" t="str">
        <f>_xll.BDP($B426,S$2)</f>
        <v>FIXED</v>
      </c>
      <c r="T426">
        <f>_xll.BDP($B426,T$2)</f>
        <v>6</v>
      </c>
      <c r="U426">
        <f>_xll.BDP($B426,U$2)</f>
        <v>25</v>
      </c>
      <c r="V426" s="4" t="str">
        <f>_xll.BDP($B426,V$2)</f>
        <v>Quarter</v>
      </c>
      <c r="W426" s="4">
        <f>_xll.BDS($B426,"dvd_hist_all","startrow=1","endrow=1","startcol=2","endcol=2")</f>
        <v>45090</v>
      </c>
      <c r="X426" s="4">
        <f>_xll.BDS($B426,"dvd_hist_all","startrow=1","endrow=1","startcol=2","endcol=2")</f>
        <v>45090</v>
      </c>
      <c r="Y426" s="2" t="str">
        <f>_xll.BDP($B426,Y$2)</f>
        <v>NOT APPLICABLE</v>
      </c>
      <c r="Z426" t="str">
        <f>_xll.BDP($B426,Z$2)</f>
        <v>4/28/2023</v>
      </c>
      <c r="AA426">
        <f>_xll.BDP($B426,AA$2)</f>
        <v>30</v>
      </c>
      <c r="AB426" t="str">
        <f>_xll.BDP($B426,AB$2)</f>
        <v>Anytime</v>
      </c>
      <c r="AC426" t="str">
        <f>_xll.BDP($B426,AC$2)</f>
        <v>12/15/2043</v>
      </c>
      <c r="AH426" t="str">
        <f>_xll.BDP($B426,AH$2)</f>
        <v>N</v>
      </c>
      <c r="AI426" t="str">
        <f>_xll.BDP($B426,AI$2)</f>
        <v>Not Confirmed</v>
      </c>
      <c r="AJ426" t="str">
        <f>_xll.BDP($B426,AJ$2)</f>
        <v>#N/A N/A</v>
      </c>
      <c r="AK426" t="str">
        <f>_xll.BDP($B426,AK$2)</f>
        <v>Sr Unsecured</v>
      </c>
      <c r="AL426" s="2" t="str">
        <f>_xll.BDP($B426,AL$2)</f>
        <v>63938C405</v>
      </c>
      <c r="AM426" s="2" t="str">
        <f>_xll.BDP($B426,AM$2)</f>
        <v>BB-</v>
      </c>
      <c r="AN426" s="2" t="str">
        <f>_xll.BDP($B426,AN$2)</f>
        <v>B+</v>
      </c>
      <c r="AO426" s="2"/>
      <c r="AP426">
        <f>_xll.BDP(LEFT($H426,LEN($H426)-2)&amp;"Equity",AP$2)</f>
        <v>2.2906506324454678E-2</v>
      </c>
      <c r="AQ426">
        <f>_xll.BDP(LEFT($H426,LEN($H426)-2)&amp;"Equity",AQ$2)</f>
        <v>5.2977069373929653E-2</v>
      </c>
      <c r="AR426" s="2" t="str">
        <f>_xll.BDP($B426,AR$2)</f>
        <v>NASDAQ/NGS</v>
      </c>
      <c r="AS426" s="2"/>
      <c r="AT426" s="2">
        <f>_xll.BDP($B426,AT$2)</f>
        <v>10.086885822489281</v>
      </c>
      <c r="AU426" s="2">
        <f>_xll.BDP($B426,AU$2)</f>
        <v>10.086885822489281</v>
      </c>
      <c r="AV426" s="7">
        <f>_xll.BDP($B426,AV$2)</f>
        <v>12000000</v>
      </c>
      <c r="AW426" s="8">
        <f t="shared" si="13"/>
        <v>215520000</v>
      </c>
      <c r="AX426" s="7" t="str">
        <f>_xll.BDP($B426,AX$2)</f>
        <v>US63938C4050</v>
      </c>
      <c r="AY426" s="7" t="str">
        <f>_xll.BDP($B426,AY$2)</f>
        <v>BDRW5R1</v>
      </c>
    </row>
    <row r="427" spans="2:51" x14ac:dyDescent="0.25">
      <c r="B427" t="s">
        <v>2100</v>
      </c>
      <c r="C427">
        <f>_xll.BDP($B427,C$2)</f>
        <v>45.44</v>
      </c>
      <c r="D427" s="3">
        <f>_xll.BDP($B427,D$2)/100</f>
        <v>1.4285714285714299E-2</v>
      </c>
      <c r="E427" s="1">
        <f>_xll.BDP($B427,E$2)</f>
        <v>327268.52459016396</v>
      </c>
      <c r="G427" t="str">
        <f>_xll.BDP($B427,G$2)</f>
        <v>NEXTERA ENERGY INC</v>
      </c>
      <c r="H427" t="str">
        <f>_xll.BDP($B427,H$2)</f>
        <v>NEE US</v>
      </c>
      <c r="I427">
        <f>_xll.BDP(LEFT($H427,LEN(H427)-2)&amp;"Equity",I$2)</f>
        <v>75.239999999999995</v>
      </c>
      <c r="J427" s="3">
        <f>_xll.BDP(LEFT($H427,LEN($H427)-2)&amp;"Equity",J$2)/100</f>
        <v>5.9270719999999999E-2</v>
      </c>
      <c r="K427" t="str">
        <f>_xll.BDP(H427&amp;" Equity",$K$2)</f>
        <v>4/21/2023</v>
      </c>
      <c r="M427" t="str">
        <f>_xll.BDP($B427,M$2)</f>
        <v>#N/A Field Not Applicable</v>
      </c>
      <c r="N427">
        <f>_xll.BDP($B427,N$2)</f>
        <v>4.7836660068859498</v>
      </c>
      <c r="O427">
        <f>_xll.BDP($B427,O$2)</f>
        <v>-9.3795894658197838</v>
      </c>
      <c r="P427" t="str">
        <f>_xll.BDP($B427,P$2)</f>
        <v>#N/A Field Not Applicable</v>
      </c>
      <c r="Q427">
        <f>_xll.BDP($B427,Q$2)</f>
        <v>-9.3795894658197838</v>
      </c>
      <c r="R427" t="str">
        <f>_xll.BDP($B427,R$2)</f>
        <v>CONVERTIBLE</v>
      </c>
      <c r="S427" t="str">
        <f>_xll.BDP($B427,S$2)</f>
        <v>FIXED</v>
      </c>
      <c r="T427">
        <f>_xll.BDP($B427,T$2)</f>
        <v>6.9260000000000002</v>
      </c>
      <c r="U427">
        <f>_xll.BDP($B427,U$2)</f>
        <v>50</v>
      </c>
      <c r="V427" s="4" t="str">
        <f>_xll.BDP($B427,V$2)</f>
        <v>Quarter</v>
      </c>
      <c r="W427" s="4">
        <f>_xll.BDS($B427,"dvd_hist_all","startrow=1","endrow=1","startcol=2","endcol=2")</f>
        <v>44984</v>
      </c>
      <c r="X427" s="4">
        <f>_xll.BDS($B427,"dvd_hist_all","startrow=1","endrow=1","startcol=2","endcol=2")</f>
        <v>44984</v>
      </c>
      <c r="Y427" s="2" t="str">
        <f>_xll.BDP($B427,Y$2)</f>
        <v>#N/A Field Not Applicable</v>
      </c>
      <c r="Z427" t="str">
        <f>_xll.BDP($B427,Z$2)</f>
        <v>#N/A Field Not Applicable</v>
      </c>
      <c r="AA427" t="str">
        <f>_xll.BDP($B427,AA$2)</f>
        <v>#N/A Field Not Applicable</v>
      </c>
      <c r="AB427" t="str">
        <f>_xll.BDP($B427,AB$2)</f>
        <v>#N/A Field Not Applicable</v>
      </c>
      <c r="AC427" t="str">
        <f>_xll.BDP($B427,AC$2)</f>
        <v>9/1/2025</v>
      </c>
      <c r="AH427" t="str">
        <f>_xll.BDP($B427,AH$2)</f>
        <v>N</v>
      </c>
      <c r="AI427" t="str">
        <f>_xll.BDP($B427,AI$2)</f>
        <v>Not Confirmed</v>
      </c>
      <c r="AJ427" t="str">
        <f>_xll.BDP($B427,AJ$2)</f>
        <v>#N/A N/A</v>
      </c>
      <c r="AK427" t="str">
        <f>_xll.BDP($B427,AK$2)</f>
        <v>Preferred</v>
      </c>
      <c r="AL427" s="2" t="str">
        <f>_xll.BDP($B427,AL$2)</f>
        <v>65339F713</v>
      </c>
      <c r="AM427" s="2" t="str">
        <f>_xll.BDP($B427,AM$2)</f>
        <v>#N/A N/A</v>
      </c>
      <c r="AN427" s="2" t="str">
        <f>_xll.BDP($B427,AN$2)</f>
        <v>BBB</v>
      </c>
      <c r="AO427" s="2"/>
      <c r="AP427">
        <f>_xll.BDP(LEFT($H427,LEN($H427)-2)&amp;"Equity",AP$2)</f>
        <v>1.1308958664490998E-4</v>
      </c>
      <c r="AQ427">
        <f>_xll.BDP(LEFT($H427,LEN($H427)-2)&amp;"Equity",AQ$2)</f>
        <v>1.2234858108880697E-2</v>
      </c>
      <c r="AR427" s="2" t="str">
        <f>_xll.BDP($B427,AR$2)</f>
        <v>NEW YORK</v>
      </c>
      <c r="AS427" s="2"/>
      <c r="AT427" s="2">
        <f>_xll.BDP($B427,AT$2)</f>
        <v>2.1588876584039309</v>
      </c>
      <c r="AU427" s="2">
        <f>_xll.BDP($B427,AU$2)</f>
        <v>2.1588876584039309</v>
      </c>
      <c r="AV427" s="7">
        <f>_xll.BDP($B427,AV$2)</f>
        <v>40000000</v>
      </c>
      <c r="AW427" s="8">
        <f t="shared" si="13"/>
        <v>1817600000</v>
      </c>
      <c r="AX427" s="7" t="str">
        <f>_xll.BDP($B427,AX$2)</f>
        <v>US65339F7134</v>
      </c>
      <c r="AY427" s="7" t="str">
        <f>_xll.BDP($B427,AY$2)</f>
        <v>BQV3827</v>
      </c>
    </row>
    <row r="428" spans="2:51" x14ac:dyDescent="0.25">
      <c r="B428" t="s">
        <v>1198</v>
      </c>
      <c r="C428">
        <f>_xll.BDP($B428,C$2)</f>
        <v>52.61</v>
      </c>
      <c r="D428" s="3">
        <f>_xll.BDP($B428,D$2)/100</f>
        <v>2.7745875294621782E-2</v>
      </c>
      <c r="E428" s="1">
        <f>_xll.BDP($B428,E$2)</f>
        <v>177910.06557377049</v>
      </c>
      <c r="G428" t="str">
        <f>_xll.BDP($B428,G$2)</f>
        <v>NEXTERA ENERGY INC</v>
      </c>
      <c r="H428" t="str">
        <f>_xll.BDP($B428,H$2)</f>
        <v>NEE US</v>
      </c>
      <c r="I428">
        <f>_xll.BDP(LEFT($H428,LEN(H428)-2)&amp;"Equity",I$2)</f>
        <v>75.239999999999995</v>
      </c>
      <c r="J428" s="3">
        <f>_xll.BDP(LEFT($H428,LEN($H428)-2)&amp;"Equity",J$2)/100</f>
        <v>5.9270719999999999E-2</v>
      </c>
      <c r="K428" t="str">
        <f>_xll.BDP(H428&amp;" Equity",$K$2)</f>
        <v>4/21/2023</v>
      </c>
      <c r="M428" t="str">
        <f>_xll.BDP($B428,M$2)</f>
        <v>#N/A Field Not Applicable</v>
      </c>
      <c r="N428">
        <f>_xll.BDP($B428,N$2)</f>
        <v>4.0666408591800547</v>
      </c>
      <c r="O428">
        <f>_xll.BDP($B428,O$2)</f>
        <v>-85.539189527769963</v>
      </c>
      <c r="P428" t="str">
        <f>_xll.BDP($B428,P$2)</f>
        <v>#N/A Field Not Applicable</v>
      </c>
      <c r="Q428">
        <f>_xll.BDP($B428,Q$2)</f>
        <v>-85.539189527769963</v>
      </c>
      <c r="R428" t="str">
        <f>_xll.BDP($B428,R$2)</f>
        <v>CONVERTIBLE</v>
      </c>
      <c r="S428" t="str">
        <f>_xll.BDP($B428,S$2)</f>
        <v>FIXED</v>
      </c>
      <c r="T428">
        <f>_xll.BDP($B428,T$2)</f>
        <v>6.2190000000000003</v>
      </c>
      <c r="U428">
        <f>_xll.BDP($B428,U$2)</f>
        <v>50</v>
      </c>
      <c r="V428" s="4" t="str">
        <f>_xll.BDP($B428,V$2)</f>
        <v>Quarter</v>
      </c>
      <c r="W428" s="4">
        <f>_xll.BDS($B428,"dvd_hist_all","startrow=1","endrow=1","startcol=2","endcol=2")</f>
        <v>44984</v>
      </c>
      <c r="X428" s="4">
        <f>_xll.BDS($B428,"dvd_hist_all","startrow=1","endrow=1","startcol=2","endcol=2")</f>
        <v>44984</v>
      </c>
      <c r="Y428" s="2" t="str">
        <f>_xll.BDP($B428,Y$2)</f>
        <v>#N/A Field Not Applicable</v>
      </c>
      <c r="Z428" t="str">
        <f>_xll.BDP($B428,Z$2)</f>
        <v>#N/A Field Not Applicable</v>
      </c>
      <c r="AA428" t="str">
        <f>_xll.BDP($B428,AA$2)</f>
        <v>#N/A Field Not Applicable</v>
      </c>
      <c r="AB428" t="str">
        <f>_xll.BDP($B428,AB$2)</f>
        <v>#N/A Field Not Applicable</v>
      </c>
      <c r="AC428" t="str">
        <f>_xll.BDP($B428,AC$2)</f>
        <v>9/1/2023</v>
      </c>
      <c r="AH428" t="str">
        <f>_xll.BDP($B428,AH$2)</f>
        <v>N</v>
      </c>
      <c r="AI428" t="str">
        <f>_xll.BDP($B428,AI$2)</f>
        <v>Not Confirmed</v>
      </c>
      <c r="AJ428" t="str">
        <f>_xll.BDP($B428,AJ$2)</f>
        <v>#N/A N/A</v>
      </c>
      <c r="AK428" t="str">
        <f>_xll.BDP($B428,AK$2)</f>
        <v>Preferred</v>
      </c>
      <c r="AL428" s="2" t="str">
        <f>_xll.BDP($B428,AL$2)</f>
        <v>65339F739</v>
      </c>
      <c r="AM428" s="2" t="str">
        <f>_xll.BDP($B428,AM$2)</f>
        <v>#N/A N/A</v>
      </c>
      <c r="AN428" s="2" t="str">
        <f>_xll.BDP($B428,AN$2)</f>
        <v>BBB</v>
      </c>
      <c r="AO428" s="2"/>
      <c r="AP428">
        <f>_xll.BDP(LEFT($H428,LEN($H428)-2)&amp;"Equity",AP$2)</f>
        <v>1.1308958664490998E-4</v>
      </c>
      <c r="AQ428">
        <f>_xll.BDP(LEFT($H428,LEN($H428)-2)&amp;"Equity",AQ$2)</f>
        <v>1.2234858108880697E-2</v>
      </c>
      <c r="AR428" s="2" t="str">
        <f>_xll.BDP($B428,AR$2)</f>
        <v>NEW YORK</v>
      </c>
      <c r="AS428" s="2"/>
      <c r="AT428" s="2">
        <f>_xll.BDP($B428,AT$2)</f>
        <v>0.41803922938892246</v>
      </c>
      <c r="AU428" s="2">
        <f>_xll.BDP($B428,AU$2)</f>
        <v>0.41803922938892246</v>
      </c>
      <c r="AV428" s="7">
        <f>_xll.BDP($B428,AV$2)</f>
        <v>40000000</v>
      </c>
      <c r="AW428" s="8">
        <f t="shared" si="13"/>
        <v>2104400000</v>
      </c>
      <c r="AX428" s="7" t="str">
        <f>_xll.BDP($B428,AX$2)</f>
        <v>US65339F7399</v>
      </c>
      <c r="AY428" s="7" t="str">
        <f>_xll.BDP($B428,AY$2)</f>
        <v>BMGX880</v>
      </c>
    </row>
    <row r="429" spans="2:51" x14ac:dyDescent="0.25">
      <c r="B429" t="s">
        <v>821</v>
      </c>
      <c r="C429">
        <f>_xll.BDP($B429,C$2)</f>
        <v>24.48</v>
      </c>
      <c r="D429" s="3">
        <f>_xll.BDP($B429,D$2)/100</f>
        <v>-1.5879317189361928E-3</v>
      </c>
      <c r="E429" s="1">
        <f>_xll.BDP($B429,E$2)</f>
        <v>50440.016393442624</v>
      </c>
      <c r="G429" t="str">
        <f>_xll.BDP($B429,G$2)</f>
        <v>NEXTERA ENERGY CAPITAL</v>
      </c>
      <c r="H429" t="str">
        <f>_xll.BDP($B429,H$2)</f>
        <v>NEE US</v>
      </c>
      <c r="I429">
        <f>_xll.BDP(LEFT($H429,LEN(H429)-2)&amp;"Equity",I$2)</f>
        <v>75.239999999999995</v>
      </c>
      <c r="J429" s="3">
        <f>_xll.BDP(LEFT($H429,LEN($H429)-2)&amp;"Equity",J$2)/100</f>
        <v>5.9270719999999999E-2</v>
      </c>
      <c r="K429" t="str">
        <f>_xll.BDP(H429&amp;" Equity",$K$2)</f>
        <v>4/21/2023</v>
      </c>
      <c r="M429" t="str">
        <f>_xll.BDP($B429,M$2)</f>
        <v>#N/A Field Not Applicable</v>
      </c>
      <c r="N429">
        <f>_xll.BDP($B429,N$2)</f>
        <v>5.392772397243542</v>
      </c>
      <c r="O429">
        <f>_xll.BDP($B429,O$2)</f>
        <v>5.392772397243542</v>
      </c>
      <c r="P429">
        <f>_xll.BDP($B429,P$2)</f>
        <v>1.8423118780994177</v>
      </c>
      <c r="Q429">
        <f>_xll.BDP($B429,Q$2)</f>
        <v>1.84231188</v>
      </c>
      <c r="R429" t="str">
        <f>_xll.BDP($B429,R$2)</f>
        <v>CALLABLE</v>
      </c>
      <c r="S429" t="str">
        <f>_xll.BDP($B429,S$2)</f>
        <v>FIXED</v>
      </c>
      <c r="T429">
        <f>_xll.BDP($B429,T$2)</f>
        <v>5.65</v>
      </c>
      <c r="U429">
        <f>_xll.BDP($B429,U$2)</f>
        <v>25</v>
      </c>
      <c r="V429" s="4" t="str">
        <f>_xll.BDP($B429,V$2)</f>
        <v>Quarter</v>
      </c>
      <c r="W429" s="4">
        <f>_xll.BDS($B429,"dvd_hist_all","startrow=1","endrow=1","startcol=2","endcol=2")</f>
        <v>44984</v>
      </c>
      <c r="X429" s="4">
        <f>_xll.BDS($B429,"dvd_hist_all","startrow=1","endrow=1","startcol=2","endcol=2")</f>
        <v>44984</v>
      </c>
      <c r="Y429" s="2" t="str">
        <f>_xll.BDP($B429,Y$2)</f>
        <v>CUMULATIVE</v>
      </c>
      <c r="Z429" t="str">
        <f>_xll.BDP($B429,Z$2)</f>
        <v>6/15/2024</v>
      </c>
      <c r="AA429">
        <f>_xll.BDP($B429,AA$2)</f>
        <v>30</v>
      </c>
      <c r="AB429" t="str">
        <f>_xll.BDP($B429,AB$2)</f>
        <v>Anytime</v>
      </c>
      <c r="AC429" t="str">
        <f>_xll.BDP($B429,AC$2)</f>
        <v>3/1/2079</v>
      </c>
      <c r="AH429" t="str">
        <f>_xll.BDP($B429,AH$2)</f>
        <v>N</v>
      </c>
      <c r="AI429" t="str">
        <f>_xll.BDP($B429,AI$2)</f>
        <v>Not Confirmed</v>
      </c>
      <c r="AJ429" t="str">
        <f>_xll.BDP($B429,AJ$2)</f>
        <v>Y</v>
      </c>
      <c r="AK429" t="str">
        <f>_xll.BDP($B429,AK$2)</f>
        <v>Jr Subordinated</v>
      </c>
      <c r="AL429" s="2" t="str">
        <f>_xll.BDP($B429,AL$2)</f>
        <v>65339K860</v>
      </c>
      <c r="AM429" s="2" t="str">
        <f>_xll.BDP($B429,AM$2)</f>
        <v>BBB</v>
      </c>
      <c r="AN429" s="2" t="str">
        <f>_xll.BDP($B429,AN$2)</f>
        <v>BBB</v>
      </c>
      <c r="AO429" s="2"/>
      <c r="AP429">
        <f>_xll.BDP(LEFT($H429,LEN($H429)-2)&amp;"Equity",AP$2)</f>
        <v>1.1308958664490998E-4</v>
      </c>
      <c r="AQ429">
        <f>_xll.BDP(LEFT($H429,LEN($H429)-2)&amp;"Equity",AQ$2)</f>
        <v>1.2234858108880697E-2</v>
      </c>
      <c r="AR429" s="2" t="str">
        <f>_xll.BDP($B429,AR$2)</f>
        <v>NEW YORK</v>
      </c>
      <c r="AS429" s="2"/>
      <c r="AT429" s="2">
        <f>_xll.BDP($B429,AT$2)</f>
        <v>16.505325509787394</v>
      </c>
      <c r="AU429" s="2">
        <f>_xll.BDP($B429,AU$2)</f>
        <v>16.505325509787394</v>
      </c>
      <c r="AV429" s="7">
        <f>_xll.BDP($B429,AV$2)</f>
        <v>27500000</v>
      </c>
      <c r="AW429" s="8">
        <f t="shared" si="13"/>
        <v>673200000</v>
      </c>
      <c r="AX429" s="7" t="str">
        <f>_xll.BDP($B429,AX$2)</f>
        <v>US65339K8606</v>
      </c>
      <c r="AY429" s="7" t="str">
        <f>_xll.BDP($B429,AY$2)</f>
        <v>BH3JGK4</v>
      </c>
    </row>
    <row r="430" spans="2:51" x14ac:dyDescent="0.25">
      <c r="B430" t="s">
        <v>1228</v>
      </c>
      <c r="C430">
        <f>_xll.BDP($B430,C$2)</f>
        <v>25.35</v>
      </c>
      <c r="D430" s="3">
        <f>_xll.BDP($B430,D$2)/100</f>
        <v>-3.512313282196209E-2</v>
      </c>
      <c r="E430" s="1">
        <f>_xll.BDP($B430,E$2)</f>
        <v>2736.311475409836</v>
      </c>
      <c r="G430" t="str">
        <f>_xll.BDP($B430,G$2)</f>
        <v>NEWTEKONE INC</v>
      </c>
      <c r="H430" t="str">
        <f>_xll.BDP($B430,H$2)</f>
        <v>NEWT US</v>
      </c>
      <c r="I430">
        <f>_xll.BDP(LEFT($H430,LEN(H430)-2)&amp;"Equity",I$2)</f>
        <v>12.56</v>
      </c>
      <c r="J430" s="3">
        <f>_xll.BDP(LEFT($H430,LEN($H430)-2)&amp;"Equity",J$2)/100</f>
        <v>-0.17962119999999998</v>
      </c>
      <c r="K430" t="str">
        <f>_xll.BDP(H430&amp;" Equity",$K$2)</f>
        <v>5/4/2023</v>
      </c>
      <c r="M430" t="str">
        <f>_xll.BDP($B430,M$2)</f>
        <v>#N/A Field Not Applicable</v>
      </c>
      <c r="N430">
        <f>_xll.BDP($B430,N$2)</f>
        <v>1.633561119094513</v>
      </c>
      <c r="O430">
        <f>_xll.BDP($B430,O$2)</f>
        <v>1.633561119094513</v>
      </c>
      <c r="P430">
        <f>_xll.BDP($B430,P$2)</f>
        <v>-122.71007566706487</v>
      </c>
      <c r="Q430">
        <f>_xll.BDP($B430,Q$2)</f>
        <v>-122.71007566999999</v>
      </c>
      <c r="R430" t="str">
        <f>_xll.BDP($B430,R$2)</f>
        <v>CALLABLE</v>
      </c>
      <c r="S430" t="str">
        <f>_xll.BDP($B430,S$2)</f>
        <v>FIXED</v>
      </c>
      <c r="T430">
        <f>_xll.BDP($B430,T$2)</f>
        <v>5.5</v>
      </c>
      <c r="U430">
        <f>_xll.BDP($B430,U$2)</f>
        <v>25</v>
      </c>
      <c r="V430" s="4" t="str">
        <f>_xll.BDP($B430,V$2)</f>
        <v>Quarter</v>
      </c>
      <c r="W430" s="4">
        <f>_xll.BDS($B430,"dvd_hist_all","startrow=1","endrow=1","startcol=2","endcol=2")</f>
        <v>44938</v>
      </c>
      <c r="X430" s="4">
        <f>_xll.BDS($B430,"dvd_hist_all","startrow=1","endrow=1","startcol=2","endcol=2")</f>
        <v>44938</v>
      </c>
      <c r="Y430" s="2" t="str">
        <f>_xll.BDP($B430,Y$2)</f>
        <v>#N/A Field Not Applicable</v>
      </c>
      <c r="Z430" t="str">
        <f>_xll.BDP($B430,Z$2)</f>
        <v>4/28/2023</v>
      </c>
      <c r="AA430">
        <f>_xll.BDP($B430,AA$2)</f>
        <v>30</v>
      </c>
      <c r="AB430" t="str">
        <f>_xll.BDP($B430,AB$2)</f>
        <v>Anytime</v>
      </c>
      <c r="AC430" t="str">
        <f>_xll.BDP($B430,AC$2)</f>
        <v>2/1/2026</v>
      </c>
      <c r="AH430" t="str">
        <f>_xll.BDP($B430,AH$2)</f>
        <v>N</v>
      </c>
      <c r="AI430" t="str">
        <f>_xll.BDP($B430,AI$2)</f>
        <v>Not Confirmed</v>
      </c>
      <c r="AJ430" t="str">
        <f>_xll.BDP($B430,AJ$2)</f>
        <v>#N/A N/A</v>
      </c>
      <c r="AK430" t="str">
        <f>_xll.BDP($B430,AK$2)</f>
        <v>Sr Unsecured</v>
      </c>
      <c r="AL430" s="2" t="str">
        <f>_xll.BDP($B430,AL$2)</f>
        <v>652526708</v>
      </c>
      <c r="AM430" s="2" t="str">
        <f>_xll.BDP($B430,AM$2)</f>
        <v>#N/A N/A</v>
      </c>
      <c r="AN430" s="2" t="str">
        <f>_xll.BDP($B430,AN$2)</f>
        <v>#N/A N/A</v>
      </c>
      <c r="AO430" s="2"/>
      <c r="AP430">
        <f>_xll.BDP(LEFT($H430,LEN($H430)-2)&amp;"Equity",AP$2)</f>
        <v>6.0461691097042358E-3</v>
      </c>
      <c r="AQ430">
        <f>_xll.BDP(LEFT($H430,LEN($H430)-2)&amp;"Equity",AQ$2)</f>
        <v>5.3382278905790503E-2</v>
      </c>
      <c r="AR430" s="2" t="str">
        <f>_xll.BDP($B430,AR$2)</f>
        <v>NASDAQ/NGM</v>
      </c>
      <c r="AS430" s="2"/>
      <c r="AT430" s="2">
        <f>_xll.BDP($B430,AT$2)</f>
        <v>7.5052428147484973E-2</v>
      </c>
      <c r="AU430" s="2">
        <f>_xll.BDP($B430,AU$2)</f>
        <v>2.585674613189215</v>
      </c>
      <c r="AV430" s="7">
        <f>_xll.BDP($B430,AV$2)</f>
        <v>4600000</v>
      </c>
      <c r="AW430" s="8">
        <f t="shared" si="13"/>
        <v>116610000</v>
      </c>
      <c r="AX430" s="7" t="str">
        <f>_xll.BDP($B430,AX$2)</f>
        <v>US6525267083</v>
      </c>
      <c r="AY430" s="7" t="str">
        <f>_xll.BDP($B430,AY$2)</f>
        <v>BNG4Y59</v>
      </c>
    </row>
    <row r="431" spans="2:51" x14ac:dyDescent="0.25">
      <c r="B431" t="s">
        <v>138</v>
      </c>
      <c r="C431">
        <f>_xll.BDP($B431,C$2)</f>
        <v>102.55</v>
      </c>
      <c r="D431" s="3">
        <f>_xll.BDP($B431,D$2)/100</f>
        <v>0.11768573307034849</v>
      </c>
      <c r="E431" s="1">
        <f>_xll.BDP($B431,E$2)</f>
        <v>1018.360655737705</v>
      </c>
      <c r="G431" t="str">
        <f>_xll.BDP($B431,G$2)</f>
        <v>NIAGARA MOHAWK POWER</v>
      </c>
      <c r="H431" t="str">
        <f>_xll.BDP($B431,H$2)</f>
        <v>NG/ LN</v>
      </c>
      <c r="I431" t="str">
        <f>_xll.BDP(LEFT($H431,LEN(H431)-2)&amp;"Equity",I$2)</f>
        <v>#N/A Invalid Security</v>
      </c>
      <c r="J431" s="3" t="e">
        <f>_xll.BDP(LEFT($H431,LEN($H431)-2)&amp;"Equity",J$2)/100</f>
        <v>#VALUE!</v>
      </c>
      <c r="K431" t="str">
        <f>_xll.BDP(H431&amp;" Equity",$K$2)</f>
        <v>5/18/2023</v>
      </c>
      <c r="M431" t="str">
        <f>_xll.BDP($B431,M$2)</f>
        <v>#N/A Field Not Applicable</v>
      </c>
      <c r="N431">
        <f>_xll.BDP($B431,N$2)</f>
        <v>2.6495915213071317</v>
      </c>
      <c r="O431">
        <f>_xll.BDP($B431,O$2)</f>
        <v>2.6495915213071317</v>
      </c>
      <c r="P431">
        <f>_xll.BDP($B431,P$2)</f>
        <v>-291.83823529411768</v>
      </c>
      <c r="Q431">
        <f>_xll.BDP($B431,Q$2)</f>
        <v>-291.83823529</v>
      </c>
      <c r="R431" t="str">
        <f>_xll.BDP($B431,R$2)</f>
        <v>PERP/CALL</v>
      </c>
      <c r="S431" t="str">
        <f>_xll.BDP($B431,S$2)</f>
        <v>FIXED</v>
      </c>
      <c r="T431">
        <f>_xll.BDP($B431,T$2)</f>
        <v>3.6</v>
      </c>
      <c r="U431">
        <f>_xll.BDP($B431,U$2)</f>
        <v>100</v>
      </c>
      <c r="V431" s="4" t="str">
        <f>_xll.BDP($B431,V$2)</f>
        <v>Quarter</v>
      </c>
      <c r="W431" s="4">
        <f>_xll.BDS($B431,"dvd_hist_all","startrow=1","endrow=1","startcol=2","endcol=2")</f>
        <v>45001</v>
      </c>
      <c r="X431" s="4">
        <f>_xll.BDS($B431,"dvd_hist_all","startrow=1","endrow=1","startcol=2","endcol=2")</f>
        <v>45001</v>
      </c>
      <c r="Y431" s="2" t="str">
        <f>_xll.BDP($B431,Y$2)</f>
        <v>CUMULATIVE</v>
      </c>
      <c r="Z431" t="str">
        <f>_xll.BDP($B431,Z$2)</f>
        <v>4/28/2023</v>
      </c>
      <c r="AA431">
        <f>_xll.BDP($B431,AA$2)</f>
        <v>30</v>
      </c>
      <c r="AB431" t="str">
        <f>_xll.BDP($B431,AB$2)</f>
        <v>Anytime</v>
      </c>
      <c r="AC431" t="str">
        <f>_xll.BDP($B431,AC$2)</f>
        <v>#N/A Field Not Applicable</v>
      </c>
      <c r="AH431" t="str">
        <f>_xll.BDP($B431,AH$2)</f>
        <v>N</v>
      </c>
      <c r="AI431" t="str">
        <f>_xll.BDP($B431,AI$2)</f>
        <v>Not Confirmed</v>
      </c>
      <c r="AJ431" t="str">
        <f>_xll.BDP($B431,AJ$2)</f>
        <v>Y</v>
      </c>
      <c r="AK431" t="str">
        <f>_xll.BDP($B431,AK$2)</f>
        <v>Preferred</v>
      </c>
      <c r="AL431" s="2" t="str">
        <f>_xll.BDP($B431,AL$2)</f>
        <v>653522300</v>
      </c>
      <c r="AM431" s="2" t="str">
        <f>_xll.BDP($B431,AM$2)</f>
        <v>#N/A N/A</v>
      </c>
      <c r="AN431" s="2" t="str">
        <f>_xll.BDP($B431,AN$2)</f>
        <v>BBB-</v>
      </c>
      <c r="AO431" s="2"/>
      <c r="AP431" t="str">
        <f>_xll.BDP(LEFT($H431,LEN($H431)-2)&amp;"Equity",AP$2)</f>
        <v>#N/A Invalid Security</v>
      </c>
      <c r="AQ431" t="str">
        <f>_xll.BDP(LEFT($H431,LEN($H431)-2)&amp;"Equity",AQ$2)</f>
        <v>#N/A Invalid Security</v>
      </c>
      <c r="AR431" s="2" t="str">
        <f>_xll.BDP($B431,AR$2)</f>
        <v>NEW YORK</v>
      </c>
      <c r="AS431" s="2"/>
      <c r="AT431" s="2">
        <f>_xll.BDP($B431,AT$2)</f>
        <v>28.414164650975433</v>
      </c>
      <c r="AU431" s="2">
        <f>_xll.BDP($B431,AU$2)</f>
        <v>28.414164650975433</v>
      </c>
      <c r="AV431" s="7">
        <f>_xll.BDP($B431,AV$2)</f>
        <v>137152</v>
      </c>
      <c r="AW431" s="8">
        <f t="shared" si="13"/>
        <v>14064937.6</v>
      </c>
      <c r="AX431" s="7" t="str">
        <f>_xll.BDP($B431,AX$2)</f>
        <v>US6535223001</v>
      </c>
      <c r="AY431" s="7" t="str">
        <f>_xll.BDP($B431,AY$2)</f>
        <v>2638744</v>
      </c>
    </row>
    <row r="432" spans="2:51" x14ac:dyDescent="0.25">
      <c r="B432" t="s">
        <v>139</v>
      </c>
      <c r="C432">
        <f>_xll.BDP($B432,C$2)</f>
        <v>86.655000000000001</v>
      </c>
      <c r="D432" s="3">
        <f>_xll.BDP($B432,D$2)/100</f>
        <v>3.0616079923882072E-2</v>
      </c>
      <c r="E432" s="1">
        <f>_xll.BDP($B432,E$2)</f>
        <v>158.29508196721312</v>
      </c>
      <c r="G432" t="str">
        <f>_xll.BDP($B432,G$2)</f>
        <v>NIAGARA MOHAWK POWER</v>
      </c>
      <c r="H432" t="str">
        <f>_xll.BDP($B432,H$2)</f>
        <v>NG/ LN</v>
      </c>
      <c r="I432" t="str">
        <f>_xll.BDP(LEFT($H432,LEN(H432)-2)&amp;"Equity",I$2)</f>
        <v>#N/A Invalid Security</v>
      </c>
      <c r="J432" s="3" t="e">
        <f>_xll.BDP(LEFT($H432,LEN($H432)-2)&amp;"Equity",J$2)/100</f>
        <v>#VALUE!</v>
      </c>
      <c r="K432" t="str">
        <f>_xll.BDP(H432&amp;" Equity",$K$2)</f>
        <v>5/18/2023</v>
      </c>
      <c r="M432" t="str">
        <f>_xll.BDP($B432,M$2)</f>
        <v>#N/A Field Not Applicable</v>
      </c>
      <c r="N432">
        <f>_xll.BDP($B432,N$2)</f>
        <v>2.8159014193827887</v>
      </c>
      <c r="O432">
        <f>_xll.BDP($B432,O$2)</f>
        <v>2.8159014193827887</v>
      </c>
      <c r="P432">
        <f>_xll.BDP($B432,P$2)</f>
        <v>-299.88253235512315</v>
      </c>
      <c r="Q432">
        <f>_xll.BDP($B432,Q$2)</f>
        <v>-299.88253236000003</v>
      </c>
      <c r="R432" t="str">
        <f>_xll.BDP($B432,R$2)</f>
        <v>PERP/CALL</v>
      </c>
      <c r="S432" t="str">
        <f>_xll.BDP($B432,S$2)</f>
        <v>FIXED</v>
      </c>
      <c r="T432">
        <f>_xll.BDP($B432,T$2)</f>
        <v>3.9</v>
      </c>
      <c r="U432">
        <f>_xll.BDP($B432,U$2)</f>
        <v>100</v>
      </c>
      <c r="V432" s="4" t="str">
        <f>_xll.BDP($B432,V$2)</f>
        <v>Quarter</v>
      </c>
      <c r="W432" s="4">
        <f>_xll.BDS($B432,"dvd_hist_all","startrow=1","endrow=1","startcol=2","endcol=2")</f>
        <v>45001</v>
      </c>
      <c r="X432" s="4">
        <f>_xll.BDS($B432,"dvd_hist_all","startrow=1","endrow=1","startcol=2","endcol=2")</f>
        <v>45001</v>
      </c>
      <c r="Y432" s="2" t="str">
        <f>_xll.BDP($B432,Y$2)</f>
        <v>CUMULATIVE</v>
      </c>
      <c r="Z432" t="str">
        <f>_xll.BDP($B432,Z$2)</f>
        <v>4/28/2023</v>
      </c>
      <c r="AA432">
        <f>_xll.BDP($B432,AA$2)</f>
        <v>30</v>
      </c>
      <c r="AB432" t="str">
        <f>_xll.BDP($B432,AB$2)</f>
        <v>Anytime</v>
      </c>
      <c r="AC432" t="str">
        <f>_xll.BDP($B432,AC$2)</f>
        <v>#N/A Field Not Applicable</v>
      </c>
      <c r="AH432" t="str">
        <f>_xll.BDP($B432,AH$2)</f>
        <v>N</v>
      </c>
      <c r="AI432" t="str">
        <f>_xll.BDP($B432,AI$2)</f>
        <v>Not Confirmed</v>
      </c>
      <c r="AJ432" t="str">
        <f>_xll.BDP($B432,AJ$2)</f>
        <v>Y</v>
      </c>
      <c r="AK432" t="str">
        <f>_xll.BDP($B432,AK$2)</f>
        <v>Preferred</v>
      </c>
      <c r="AL432" s="2" t="str">
        <f>_xll.BDP($B432,AL$2)</f>
        <v>653522409</v>
      </c>
      <c r="AM432" s="2" t="str">
        <f>_xll.BDP($B432,AM$2)</f>
        <v>#N/A N/A</v>
      </c>
      <c r="AN432" s="2" t="str">
        <f>_xll.BDP($B432,AN$2)</f>
        <v>BBB-</v>
      </c>
      <c r="AO432" s="2"/>
      <c r="AP432" t="str">
        <f>_xll.BDP(LEFT($H432,LEN($H432)-2)&amp;"Equity",AP$2)</f>
        <v>#N/A Invalid Security</v>
      </c>
      <c r="AQ432" t="str">
        <f>_xll.BDP(LEFT($H432,LEN($H432)-2)&amp;"Equity",AQ$2)</f>
        <v>#N/A Invalid Security</v>
      </c>
      <c r="AR432" s="2" t="str">
        <f>_xll.BDP($B432,AR$2)</f>
        <v>NEW YORK</v>
      </c>
      <c r="AS432" s="2"/>
      <c r="AT432" s="2">
        <f>_xll.BDP($B432,AT$2)</f>
        <v>22.14717621967938</v>
      </c>
      <c r="AU432" s="2">
        <f>_xll.BDP($B432,AU$2)</f>
        <v>22.14717621967938</v>
      </c>
      <c r="AV432" s="7">
        <f>_xll.BDP($B432,AV$2)</f>
        <v>95171</v>
      </c>
      <c r="AW432" s="8">
        <f t="shared" si="13"/>
        <v>8247043.0049999999</v>
      </c>
      <c r="AX432" s="7" t="str">
        <f>_xll.BDP($B432,AX$2)</f>
        <v>US6535224090</v>
      </c>
      <c r="AY432" s="7" t="str">
        <f>_xll.BDP($B432,AY$2)</f>
        <v>2638766</v>
      </c>
    </row>
    <row r="433" spans="2:51" x14ac:dyDescent="0.25">
      <c r="B433" t="s">
        <v>140</v>
      </c>
      <c r="C433">
        <f>_xll.BDP($B433,C$2)</f>
        <v>20.55</v>
      </c>
      <c r="D433" s="3">
        <f>_xll.BDP($B433,D$2)/100</f>
        <v>-0.13598326359832638</v>
      </c>
      <c r="E433" s="1">
        <f>_xll.BDP($B433,E$2)</f>
        <v>43616.754098360652</v>
      </c>
      <c r="G433" t="str">
        <f>_xll.BDP($B433,G$2)</f>
        <v>NGL ENERGY PARTNERS LP</v>
      </c>
      <c r="H433" t="str">
        <f>_xll.BDP($B433,H$2)</f>
        <v>NGL US</v>
      </c>
      <c r="I433">
        <f>_xll.BDP(LEFT($H433,LEN(H433)-2)&amp;"Equity",I$2)</f>
        <v>2.8</v>
      </c>
      <c r="J433" s="3">
        <f>_xll.BDP(LEFT($H433,LEN($H433)-2)&amp;"Equity",J$2)/100</f>
        <v>-0.1860465</v>
      </c>
      <c r="K433" t="str">
        <f>_xll.BDP(H433&amp;" Equity",$K$2)</f>
        <v>6/6/2023</v>
      </c>
      <c r="M433">
        <f>_xll.BDP($B433,M$2)</f>
        <v>721.3</v>
      </c>
      <c r="N433">
        <f>_xll.BDP($B433,N$2)</f>
        <v>15.18974268416688</v>
      </c>
      <c r="O433">
        <f>_xll.BDP($B433,O$2)</f>
        <v>12.508037304771356</v>
      </c>
      <c r="P433">
        <f>_xll.BDP($B433,P$2)</f>
        <v>378.96272332494965</v>
      </c>
      <c r="Q433">
        <f>_xll.BDP($B433,Q$2)</f>
        <v>12.508037304771356</v>
      </c>
      <c r="R433" t="str">
        <f>_xll.BDP($B433,R$2)</f>
        <v>PERP/CALL</v>
      </c>
      <c r="S433" t="str">
        <f>_xll.BDP($B433,S$2)</f>
        <v>VARIABLE</v>
      </c>
      <c r="T433">
        <f>_xll.BDP($B433,T$2)</f>
        <v>12.356139877929687</v>
      </c>
      <c r="U433">
        <f>_xll.BDP($B433,U$2)</f>
        <v>25</v>
      </c>
      <c r="V433" s="4" t="str">
        <f>_xll.BDP($B433,V$2)</f>
        <v>Quarter</v>
      </c>
      <c r="W433" s="4">
        <f>_xll.BDS($B433,"dvd_hist_all","startrow=1","endrow=1","startcol=2","endcol=2")</f>
        <v>44195</v>
      </c>
      <c r="X433" s="4">
        <f>_xll.BDS($B433,"dvd_hist_all","startrow=1","endrow=1","startcol=2","endcol=2")</f>
        <v>44195</v>
      </c>
      <c r="Y433" s="2" t="str">
        <f>_xll.BDP($B433,Y$2)</f>
        <v>CUMULATIVE</v>
      </c>
      <c r="Z433" t="str">
        <f>_xll.BDP($B433,Z$2)</f>
        <v>4/28/2023</v>
      </c>
      <c r="AA433">
        <f>_xll.BDP($B433,AA$2)</f>
        <v>30</v>
      </c>
      <c r="AB433" t="str">
        <f>_xll.BDP($B433,AB$2)</f>
        <v>Anytime</v>
      </c>
      <c r="AC433" t="str">
        <f>_xll.BDP($B433,AC$2)</f>
        <v>#N/A Field Not Applicable</v>
      </c>
      <c r="AH433" t="str">
        <f>_xll.BDP($B433,AH$2)</f>
        <v>N</v>
      </c>
      <c r="AI433" t="str">
        <f>_xll.BDP($B433,AI$2)</f>
        <v>Not Confirmed</v>
      </c>
      <c r="AJ433" t="str">
        <f>_xll.BDP($B433,AJ$2)</f>
        <v>Y</v>
      </c>
      <c r="AK433" t="str">
        <f>_xll.BDP($B433,AK$2)</f>
        <v>Preferred</v>
      </c>
      <c r="AL433" s="2" t="str">
        <f>_xll.BDP($B433,AL$2)</f>
        <v>62913M206</v>
      </c>
      <c r="AM433" s="2" t="str">
        <f>_xll.BDP($B433,AM$2)</f>
        <v>#N/A N/A</v>
      </c>
      <c r="AN433" s="2" t="str">
        <f>_xll.BDP($B433,AN$2)</f>
        <v>#N/A N/A</v>
      </c>
      <c r="AO433" s="2"/>
      <c r="AP433">
        <f>_xll.BDP(LEFT($H433,LEN($H433)-2)&amp;"Equity",AP$2)</f>
        <v>2.6910313111693007E-2</v>
      </c>
      <c r="AQ433">
        <f>_xll.BDP(LEFT($H433,LEN($H433)-2)&amp;"Equity",AQ$2)</f>
        <v>9.5230718755673571E-2</v>
      </c>
      <c r="AR433" s="2" t="str">
        <f>_xll.BDP($B433,AR$2)</f>
        <v>NEW YORK</v>
      </c>
      <c r="AS433" s="2"/>
      <c r="AT433" s="2">
        <f>_xll.BDP($B433,AT$2)</f>
        <v>3.3223708041425742E-2</v>
      </c>
      <c r="AU433" s="2">
        <f>_xll.BDP($B433,AU$2)</f>
        <v>3.3223708038832525E-2</v>
      </c>
      <c r="AV433" s="7">
        <f>_xll.BDP($B433,AV$2)</f>
        <v>12585642</v>
      </c>
      <c r="AW433" s="8">
        <f t="shared" si="13"/>
        <v>258634943.10000002</v>
      </c>
      <c r="AX433" s="7" t="str">
        <f>_xll.BDP($B433,AX$2)</f>
        <v>US62913M2061</v>
      </c>
      <c r="AY433" s="7" t="str">
        <f>_xll.BDP($B433,AY$2)</f>
        <v>BYSX804</v>
      </c>
    </row>
    <row r="434" spans="2:51" x14ac:dyDescent="0.25">
      <c r="B434" t="s">
        <v>822</v>
      </c>
      <c r="C434">
        <f>_xll.BDP($B434,C$2)</f>
        <v>16.475000000000001</v>
      </c>
      <c r="D434" s="3">
        <f>_xll.BDP($B434,D$2)/100</f>
        <v>-9.8910576486609253E-2</v>
      </c>
      <c r="E434" s="1">
        <f>_xll.BDP($B434,E$2)</f>
        <v>9198.8032786885251</v>
      </c>
      <c r="G434" t="str">
        <f>_xll.BDP($B434,G$2)</f>
        <v>NGL ENERGY PARTNERS LP</v>
      </c>
      <c r="H434" t="str">
        <f>_xll.BDP($B434,H$2)</f>
        <v>NGL US</v>
      </c>
      <c r="I434">
        <f>_xll.BDP(LEFT($H434,LEN(H434)-2)&amp;"Equity",I$2)</f>
        <v>2.8</v>
      </c>
      <c r="J434" s="3">
        <f>_xll.BDP(LEFT($H434,LEN($H434)-2)&amp;"Equity",J$2)/100</f>
        <v>-0.1860465</v>
      </c>
      <c r="K434" t="str">
        <f>_xll.BDP(H434&amp;" Equity",$K$2)</f>
        <v>6/6/2023</v>
      </c>
      <c r="M434">
        <f>_xll.BDP($B434,M$2)</f>
        <v>738.4</v>
      </c>
      <c r="N434">
        <f>_xll.BDP($B434,N$2)</f>
        <v>9.859610808580566</v>
      </c>
      <c r="O434">
        <f>_xll.BDP($B434,O$2)</f>
        <v>12.428333370878136</v>
      </c>
      <c r="P434">
        <f>_xll.BDP($B434,P$2)</f>
        <v>11.692583317125804</v>
      </c>
      <c r="Q434">
        <f>_xll.BDP($B434,Q$2)</f>
        <v>11.692583317125804</v>
      </c>
      <c r="R434" t="str">
        <f>_xll.BDP($B434,R$2)</f>
        <v>PERP/CALL</v>
      </c>
      <c r="S434" t="str">
        <f>_xll.BDP($B434,S$2)</f>
        <v>VARIABLE</v>
      </c>
      <c r="T434">
        <f>_xll.BDP($B434,T$2)</f>
        <v>9.625</v>
      </c>
      <c r="U434">
        <f>_xll.BDP($B434,U$2)</f>
        <v>25</v>
      </c>
      <c r="V434" s="4" t="str">
        <f>_xll.BDP($B434,V$2)</f>
        <v>Quarter</v>
      </c>
      <c r="W434" s="4">
        <f>_xll.BDS($B434,"dvd_hist_all","startrow=1","endrow=1","startcol=2","endcol=2")</f>
        <v>44195</v>
      </c>
      <c r="X434" s="4">
        <f>_xll.BDS($B434,"dvd_hist_all","startrow=1","endrow=1","startcol=2","endcol=2")</f>
        <v>44195</v>
      </c>
      <c r="Y434" s="2" t="str">
        <f>_xll.BDP($B434,Y$2)</f>
        <v>CUMULATIVE</v>
      </c>
      <c r="Z434" t="str">
        <f>_xll.BDP($B434,Z$2)</f>
        <v>4/15/2024</v>
      </c>
      <c r="AA434">
        <f>_xll.BDP($B434,AA$2)</f>
        <v>30</v>
      </c>
      <c r="AB434" t="str">
        <f>_xll.BDP($B434,AB$2)</f>
        <v>Anytime</v>
      </c>
      <c r="AC434" t="str">
        <f>_xll.BDP($B434,AC$2)</f>
        <v>#N/A Field Not Applicable</v>
      </c>
      <c r="AH434" t="str">
        <f>_xll.BDP($B434,AH$2)</f>
        <v>N</v>
      </c>
      <c r="AI434" t="str">
        <f>_xll.BDP($B434,AI$2)</f>
        <v>Not Confirmed</v>
      </c>
      <c r="AJ434" t="str">
        <f>_xll.BDP($B434,AJ$2)</f>
        <v>Y</v>
      </c>
      <c r="AK434" t="str">
        <f>_xll.BDP($B434,AK$2)</f>
        <v>Preferred</v>
      </c>
      <c r="AL434" s="2" t="str">
        <f>_xll.BDP($B434,AL$2)</f>
        <v>62913M305</v>
      </c>
      <c r="AM434" s="2" t="str">
        <f>_xll.BDP($B434,AM$2)</f>
        <v>#N/A N/A</v>
      </c>
      <c r="AN434" s="2" t="str">
        <f>_xll.BDP($B434,AN$2)</f>
        <v>#N/A N/A</v>
      </c>
      <c r="AO434" s="2"/>
      <c r="AP434">
        <f>_xll.BDP(LEFT($H434,LEN($H434)-2)&amp;"Equity",AP$2)</f>
        <v>2.6910313111693007E-2</v>
      </c>
      <c r="AQ434">
        <f>_xll.BDP(LEFT($H434,LEN($H434)-2)&amp;"Equity",AQ$2)</f>
        <v>9.5230718755673571E-2</v>
      </c>
      <c r="AR434" s="2" t="str">
        <f>_xll.BDP($B434,AR$2)</f>
        <v>NEW YORK</v>
      </c>
      <c r="AS434" s="2"/>
      <c r="AT434" s="2">
        <f>_xll.BDP($B434,AT$2)</f>
        <v>0.84070598754968495</v>
      </c>
      <c r="AU434" s="2">
        <f>_xll.BDP($B434,AU$2)</f>
        <v>0.84070598754968495</v>
      </c>
      <c r="AV434" s="7">
        <f>_xll.BDP($B434,AV$2)</f>
        <v>1800000</v>
      </c>
      <c r="AW434" s="8">
        <f t="shared" ref="AW434:AW498" si="14">AV434*C434</f>
        <v>29655000.000000004</v>
      </c>
      <c r="AX434" s="7" t="str">
        <f>_xll.BDP($B434,AX$2)</f>
        <v>US62913M3051</v>
      </c>
      <c r="AY434" s="7" t="str">
        <f>_xll.BDP($B434,AY$2)</f>
        <v>BJSFKY3</v>
      </c>
    </row>
    <row r="435" spans="2:51" x14ac:dyDescent="0.25">
      <c r="B435" t="s">
        <v>4422</v>
      </c>
      <c r="C435">
        <f>_xll.BDP($B435,C$2)</f>
        <v>10.635</v>
      </c>
      <c r="D435" s="3">
        <f>_xll.BDP($B435,D$2)/100</f>
        <v>-0.20072992700729927</v>
      </c>
      <c r="E435" s="1" t="str">
        <f>_xll.BDP($B435,E$2)</f>
        <v>#N/A N/A</v>
      </c>
      <c r="G435" t="str">
        <f>_xll.BDP($B435,G$2)</f>
        <v>AULT ALLIANCE INC</v>
      </c>
      <c r="H435" t="str">
        <f>_xll.BDP($B435,H$2)</f>
        <v>AULT US</v>
      </c>
      <c r="I435">
        <f>_xll.BDP(LEFT($H435,LEN(H435)-2)&amp;"Equity",I$2)</f>
        <v>9.7000000000000003E-2</v>
      </c>
      <c r="J435" s="3">
        <f>_xll.BDP(LEFT($H435,LEN($H435)-2)&amp;"Equity",J$2)/100</f>
        <v>-0.2023026</v>
      </c>
      <c r="K435" t="str">
        <f>_xll.BDP(H435&amp;" Equity",$K$2)</f>
        <v>4/14/2023</v>
      </c>
      <c r="M435" t="str">
        <f>_xll.BDP($B435,M$2)</f>
        <v>#N/A Field Not Applicable</v>
      </c>
      <c r="N435" t="str">
        <f>_xll.BDP($B435,N$2)</f>
        <v>#N/A N/A</v>
      </c>
      <c r="O435">
        <f>_xll.BDP($B435,O$2)</f>
        <v>29.650278763304613</v>
      </c>
      <c r="P435">
        <f>_xll.BDP($B435,P$2)</f>
        <v>57.858489942753309</v>
      </c>
      <c r="Q435">
        <f>_xll.BDP($B435,Q$2)</f>
        <v>29.650278763304613</v>
      </c>
      <c r="R435" t="str">
        <f>_xll.BDP($B435,R$2)</f>
        <v>PERP/CALL</v>
      </c>
      <c r="S435" t="str">
        <f>_xll.BDP($B435,S$2)</f>
        <v>FIXED</v>
      </c>
      <c r="T435">
        <f>_xll.BDP($B435,T$2)</f>
        <v>13</v>
      </c>
      <c r="U435">
        <f>_xll.BDP($B435,U$2)</f>
        <v>25</v>
      </c>
      <c r="V435" s="4" t="str">
        <f>_xll.BDP($B435,V$2)</f>
        <v>Monthly</v>
      </c>
      <c r="W435" s="4">
        <f>_xll.BDS($B435,"dvd_hist_all","startrow=1","endrow=1","startcol=2","endcol=2")</f>
        <v>45015</v>
      </c>
      <c r="X435" s="4">
        <f>_xll.BDS($B435,"dvd_hist_all","startrow=1","endrow=1","startcol=2","endcol=2")</f>
        <v>45015</v>
      </c>
      <c r="Y435" s="2" t="str">
        <f>_xll.BDP($B435,Y$2)</f>
        <v>CUMULATIVE</v>
      </c>
      <c r="Z435" t="str">
        <f>_xll.BDP($B435,Z$2)</f>
        <v>6/30/2025</v>
      </c>
      <c r="AA435">
        <f>_xll.BDP($B435,AA$2)</f>
        <v>30</v>
      </c>
      <c r="AB435" t="str">
        <f>_xll.BDP($B435,AB$2)</f>
        <v>Anytime</v>
      </c>
      <c r="AC435" t="str">
        <f>_xll.BDP($B435,AC$2)</f>
        <v>#N/A Field Not Applicable</v>
      </c>
      <c r="AH435" t="str">
        <f>_xll.BDP($B435,AH$2)</f>
        <v>N</v>
      </c>
      <c r="AI435" t="str">
        <f>_xll.BDP($B435,AI$2)</f>
        <v>Not Confirmed</v>
      </c>
      <c r="AJ435" t="str">
        <f>_xll.BDP($B435,AJ$2)</f>
        <v>Y</v>
      </c>
      <c r="AK435" t="str">
        <f>_xll.BDP($B435,AK$2)</f>
        <v>Preferred</v>
      </c>
      <c r="AL435" s="2" t="str">
        <f>_xll.BDP($B435,AL$2)</f>
        <v>09175M200</v>
      </c>
      <c r="AM435" s="2" t="str">
        <f>_xll.BDP($B435,AM$2)</f>
        <v>#N/A N/A</v>
      </c>
      <c r="AN435" s="2" t="str">
        <f>_xll.BDP($B435,AN$2)</f>
        <v>#N/A N/A</v>
      </c>
      <c r="AO435" s="2"/>
      <c r="AP435">
        <f>_xll.BDP(LEFT($H435,LEN($H435)-2)&amp;"Equity",AP$2)</f>
        <v>0.11409181823413839</v>
      </c>
      <c r="AQ435">
        <f>_xll.BDP(LEFT($H435,LEN($H435)-2)&amp;"Equity",AQ$2)</f>
        <v>0.19834025843692438</v>
      </c>
      <c r="AR435" s="2" t="str">
        <f>_xll.BDP($B435,AR$2)</f>
        <v>NYSE AMERICAN</v>
      </c>
      <c r="AS435" s="2"/>
      <c r="AT435" s="2">
        <f>_xll.BDP($B435,AT$2)</f>
        <v>3.0969448040587189</v>
      </c>
      <c r="AU435" s="2">
        <f>_xll.BDP($B435,AU$2)</f>
        <v>3.0969448040587189</v>
      </c>
      <c r="AV435" s="7">
        <f>_xll.BDP($B435,AV$2)</f>
        <v>144000</v>
      </c>
      <c r="AW435" s="8">
        <f t="shared" si="14"/>
        <v>1531440</v>
      </c>
      <c r="AX435" s="7" t="str">
        <f>_xll.BDP($B435,AX$2)</f>
        <v>US09175M2008</v>
      </c>
      <c r="AY435" s="7" t="str">
        <f>_xll.BDP($B435,AY$2)</f>
        <v>BNTBRW5</v>
      </c>
    </row>
    <row r="436" spans="2:51" x14ac:dyDescent="0.25">
      <c r="B436" t="s">
        <v>1861</v>
      </c>
      <c r="C436">
        <f>_xll.BDP($B436,C$2)</f>
        <v>102.125</v>
      </c>
      <c r="D436" s="3">
        <f>_xll.BDP($B436,D$2)/100</f>
        <v>-8.7838493642628471E-3</v>
      </c>
      <c r="E436" s="1">
        <f>_xll.BDP($B436,E$2)</f>
        <v>33131.426229508194</v>
      </c>
      <c r="G436" t="str">
        <f>_xll.BDP($B436,G$2)</f>
        <v>NISOURCE INC</v>
      </c>
      <c r="H436" t="str">
        <f>_xll.BDP($B436,H$2)</f>
        <v>NI US</v>
      </c>
      <c r="I436">
        <f>_xll.BDP(LEFT($H436,LEN(H436)-2)&amp;"Equity",I$2)</f>
        <v>27.22</v>
      </c>
      <c r="J436" s="3">
        <f>_xll.BDP(LEFT($H436,LEN($H436)-2)&amp;"Equity",J$2)/100</f>
        <v>-7.6558879999999996E-3</v>
      </c>
      <c r="K436" t="str">
        <f>_xll.BDP(H436&amp;" Equity",$K$2)</f>
        <v>5/4/2023</v>
      </c>
      <c r="M436" t="str">
        <f>_xll.BDP($B436,M$2)</f>
        <v>#N/A Field Not Applicable</v>
      </c>
      <c r="N436">
        <f>_xll.BDP($B436,N$2)</f>
        <v>4.762412785115326</v>
      </c>
      <c r="O436">
        <f>_xll.BDP($B436,O$2)</f>
        <v>-44.0178192701188</v>
      </c>
      <c r="P436" t="str">
        <f>_xll.BDP($B436,P$2)</f>
        <v>#N/A Field Not Applicable</v>
      </c>
      <c r="Q436">
        <f>_xll.BDP($B436,Q$2)</f>
        <v>-44.0178192701188</v>
      </c>
      <c r="R436" t="str">
        <f>_xll.BDP($B436,R$2)</f>
        <v>CONVERTIBLE</v>
      </c>
      <c r="S436" t="str">
        <f>_xll.BDP($B436,S$2)</f>
        <v>FIXED</v>
      </c>
      <c r="T436">
        <f>_xll.BDP($B436,T$2)</f>
        <v>7.75</v>
      </c>
      <c r="U436">
        <f>_xll.BDP($B436,U$2)</f>
        <v>100</v>
      </c>
      <c r="V436" s="4" t="str">
        <f>_xll.BDP($B436,V$2)</f>
        <v>Quarter</v>
      </c>
      <c r="W436" s="4">
        <f>_xll.BDS($B436,"dvd_hist_all","startrow=1","endrow=1","startcol=2","endcol=2")</f>
        <v>44984</v>
      </c>
      <c r="X436" s="4">
        <f>_xll.BDS($B436,"dvd_hist_all","startrow=1","endrow=1","startcol=2","endcol=2")</f>
        <v>44984</v>
      </c>
      <c r="Y436" s="2" t="str">
        <f>_xll.BDP($B436,Y$2)</f>
        <v>#N/A Field Not Applicable</v>
      </c>
      <c r="Z436" t="str">
        <f>_xll.BDP($B436,Z$2)</f>
        <v>#N/A Field Not Applicable</v>
      </c>
      <c r="AA436" t="str">
        <f>_xll.BDP($B436,AA$2)</f>
        <v>#N/A Field Not Applicable</v>
      </c>
      <c r="AB436" t="str">
        <f>_xll.BDP($B436,AB$2)</f>
        <v>#N/A Field Not Applicable</v>
      </c>
      <c r="AC436" t="str">
        <f>_xll.BDP($B436,AC$2)</f>
        <v>3/1/2024</v>
      </c>
      <c r="AH436" t="str">
        <f>_xll.BDP($B436,AH$2)</f>
        <v>N</v>
      </c>
      <c r="AI436" t="str">
        <f>_xll.BDP($B436,AI$2)</f>
        <v>Not Confirmed</v>
      </c>
      <c r="AJ436" t="str">
        <f>_xll.BDP($B436,AJ$2)</f>
        <v>#N/A N/A</v>
      </c>
      <c r="AK436" t="str">
        <f>_xll.BDP($B436,AK$2)</f>
        <v>Preferred</v>
      </c>
      <c r="AL436" s="2" t="str">
        <f>_xll.BDP($B436,AL$2)</f>
        <v>65473P121</v>
      </c>
      <c r="AM436" s="2" t="str">
        <f>_xll.BDP($B436,AM$2)</f>
        <v>#N/A N/A</v>
      </c>
      <c r="AN436" s="2" t="str">
        <f>_xll.BDP($B436,AN$2)</f>
        <v>BBB-</v>
      </c>
      <c r="AO436" s="2"/>
      <c r="AP436">
        <f>_xll.BDP(LEFT($H436,LEN($H436)-2)&amp;"Equity",AP$2)</f>
        <v>5.08105529463454E-4</v>
      </c>
      <c r="AQ436">
        <f>_xll.BDP(LEFT($H436,LEN($H436)-2)&amp;"Equity",AQ$2)</f>
        <v>2.1361916348891952E-2</v>
      </c>
      <c r="AR436" s="2" t="str">
        <f>_xll.BDP($B436,AR$2)</f>
        <v>NEW YORK</v>
      </c>
      <c r="AS436" s="2"/>
      <c r="AT436" s="2">
        <f>_xll.BDP($B436,AT$2)</f>
        <v>0.87547678673811791</v>
      </c>
      <c r="AU436" s="2">
        <f>_xll.BDP($B436,AU$2)</f>
        <v>0.87547678673811791</v>
      </c>
      <c r="AV436" s="7">
        <f>_xll.BDP($B436,AV$2)</f>
        <v>8625000</v>
      </c>
      <c r="AW436" s="8">
        <f t="shared" si="14"/>
        <v>880828125</v>
      </c>
      <c r="AX436" s="7" t="str">
        <f>_xll.BDP($B436,AX$2)</f>
        <v>US65473P1214</v>
      </c>
      <c r="AY436" s="7" t="str">
        <f>_xll.BDP($B436,AY$2)</f>
        <v>BM9V1B5</v>
      </c>
    </row>
    <row r="437" spans="2:51" x14ac:dyDescent="0.25">
      <c r="B437" t="s">
        <v>783</v>
      </c>
      <c r="C437">
        <f>_xll.BDP($B437,C$2)</f>
        <v>24.61</v>
      </c>
      <c r="D437" s="3">
        <f>_xll.BDP($B437,D$2)/100</f>
        <v>-5.2170450019912336E-2</v>
      </c>
      <c r="E437" s="1">
        <f>_xll.BDP($B437,E$2)</f>
        <v>63134.524590163935</v>
      </c>
      <c r="G437" t="str">
        <f>_xll.BDP($B437,G$2)</f>
        <v>NISOURCE INC</v>
      </c>
      <c r="H437" t="str">
        <f>_xll.BDP($B437,H$2)</f>
        <v>NI US</v>
      </c>
      <c r="I437">
        <f>_xll.BDP(LEFT($H437,LEN(H437)-2)&amp;"Equity",I$2)</f>
        <v>27.22</v>
      </c>
      <c r="J437" s="3">
        <f>_xll.BDP(LEFT($H437,LEN($H437)-2)&amp;"Equity",J$2)/100</f>
        <v>-7.6558879999999996E-3</v>
      </c>
      <c r="K437" t="str">
        <f>_xll.BDP(H437&amp;" Equity",$K$2)</f>
        <v>5/4/2023</v>
      </c>
      <c r="M437">
        <f>_xll.BDP($B437,M$2)</f>
        <v>363.2</v>
      </c>
      <c r="N437">
        <f>_xll.BDP($B437,N$2)</f>
        <v>6.3779334405407617</v>
      </c>
      <c r="O437">
        <f>_xll.BDP($B437,O$2)</f>
        <v>7.0483354910548028</v>
      </c>
      <c r="P437">
        <f>_xll.BDP($B437,P$2)</f>
        <v>4.0092155270937155</v>
      </c>
      <c r="Q437">
        <f>_xll.BDP($B437,Q$2)</f>
        <v>4.0092155270937155</v>
      </c>
      <c r="R437" t="str">
        <f>_xll.BDP($B437,R$2)</f>
        <v>PERP/CALL</v>
      </c>
      <c r="S437" t="str">
        <f>_xll.BDP($B437,S$2)</f>
        <v>VARIABLE</v>
      </c>
      <c r="T437">
        <f>_xll.BDP($B437,T$2)</f>
        <v>6.5</v>
      </c>
      <c r="U437">
        <f>_xll.BDP($B437,U$2)</f>
        <v>25</v>
      </c>
      <c r="V437" s="4" t="str">
        <f>_xll.BDP($B437,V$2)</f>
        <v>Quarter</v>
      </c>
      <c r="W437" s="4">
        <f>_xll.BDS($B437,"dvd_hist_all","startrow=1","endrow=1","startcol=2","endcol=2")</f>
        <v>45069</v>
      </c>
      <c r="X437" s="4">
        <f>_xll.BDS($B437,"dvd_hist_all","startrow=1","endrow=1","startcol=2","endcol=2")</f>
        <v>45069</v>
      </c>
      <c r="Y437" s="2" t="str">
        <f>_xll.BDP($B437,Y$2)</f>
        <v>CUMULATIVE</v>
      </c>
      <c r="Z437" t="str">
        <f>_xll.BDP($B437,Z$2)</f>
        <v>3/15/2024</v>
      </c>
      <c r="AA437">
        <f>_xll.BDP($B437,AA$2)</f>
        <v>30</v>
      </c>
      <c r="AB437" t="str">
        <f>_xll.BDP($B437,AB$2)</f>
        <v>#N/A N/A</v>
      </c>
      <c r="AC437" t="str">
        <f>_xll.BDP($B437,AC$2)</f>
        <v>#N/A Field Not Applicable</v>
      </c>
      <c r="AH437" t="str">
        <f>_xll.BDP($B437,AH$2)</f>
        <v>N</v>
      </c>
      <c r="AI437" t="str">
        <f>_xll.BDP($B437,AI$2)</f>
        <v>Yes</v>
      </c>
      <c r="AJ437" t="str">
        <f>_xll.BDP($B437,AJ$2)</f>
        <v>Y</v>
      </c>
      <c r="AK437" t="str">
        <f>_xll.BDP($B437,AK$2)</f>
        <v>Preferred</v>
      </c>
      <c r="AL437" s="2" t="str">
        <f>_xll.BDP($B437,AL$2)</f>
        <v>65473P881</v>
      </c>
      <c r="AM437" s="2" t="str">
        <f>_xll.BDP($B437,AM$2)</f>
        <v>BB+</v>
      </c>
      <c r="AN437" s="2" t="str">
        <f>_xll.BDP($B437,AN$2)</f>
        <v>BBB-</v>
      </c>
      <c r="AO437" s="2"/>
      <c r="AP437">
        <f>_xll.BDP(LEFT($H437,LEN($H437)-2)&amp;"Equity",AP$2)</f>
        <v>5.08105529463454E-4</v>
      </c>
      <c r="AQ437">
        <f>_xll.BDP(LEFT($H437,LEN($H437)-2)&amp;"Equity",AQ$2)</f>
        <v>2.1361916348891952E-2</v>
      </c>
      <c r="AR437" s="2" t="str">
        <f>_xll.BDP($B437,AR$2)</f>
        <v>NEW YORK</v>
      </c>
      <c r="AS437" s="2"/>
      <c r="AT437" s="2">
        <f>_xll.BDP($B437,AT$2)</f>
        <v>0.91488130652759114</v>
      </c>
      <c r="AU437" s="2">
        <f>_xll.BDP($B437,AU$2)</f>
        <v>0.91488130652759114</v>
      </c>
      <c r="AV437" s="7">
        <f>_xll.BDP($B437,AV$2)</f>
        <v>20000000</v>
      </c>
      <c r="AW437" s="8">
        <f t="shared" si="14"/>
        <v>492200000</v>
      </c>
      <c r="AX437" s="7" t="str">
        <f>_xll.BDP($B437,AX$2)</f>
        <v>US65473P8813</v>
      </c>
      <c r="AY437" s="7" t="str">
        <f>_xll.BDP($B437,AY$2)</f>
        <v>BGYJZ76</v>
      </c>
    </row>
    <row r="438" spans="2:51" x14ac:dyDescent="0.25">
      <c r="B438" t="s">
        <v>237</v>
      </c>
      <c r="C438">
        <f>_xll.BDP($B438,C$2)</f>
        <v>22.66</v>
      </c>
      <c r="D438" s="3">
        <f>_xll.BDP($B438,D$2)/100</f>
        <v>-8.8474025974025955E-2</v>
      </c>
      <c r="E438" s="1">
        <f>_xll.BDP($B438,E$2)</f>
        <v>41650.672131147541</v>
      </c>
      <c r="G438" t="str">
        <f>_xll.BDP($B438,G$2)</f>
        <v>ANNALY CAPITAL MGMT</v>
      </c>
      <c r="H438" t="str">
        <f>_xll.BDP($B438,H$2)</f>
        <v>NLY US</v>
      </c>
      <c r="I438">
        <f>_xll.BDP(LEFT($H438,LEN(H438)-2)&amp;"Equity",I$2)</f>
        <v>18.920000000000002</v>
      </c>
      <c r="J438" s="3">
        <f>_xll.BDP(LEFT($H438,LEN($H438)-2)&amp;"Equity",J$2)/100</f>
        <v>-8.510638999999999E-2</v>
      </c>
      <c r="K438" t="str">
        <f>_xll.BDP(H438&amp;" Equity",$K$2)</f>
        <v>4/27/2023</v>
      </c>
      <c r="M438">
        <f>_xll.BDP($B438,M$2)</f>
        <v>417.2</v>
      </c>
      <c r="N438">
        <f>_xll.BDP($B438,N$2)</f>
        <v>6.9795199817936124</v>
      </c>
      <c r="O438">
        <f>_xll.BDP($B438,O$2)</f>
        <v>9.9223905808646666</v>
      </c>
      <c r="P438">
        <f>_xll.BDP($B438,P$2)</f>
        <v>93.737594861762034</v>
      </c>
      <c r="Q438">
        <f>_xll.BDP($B438,Q$2)</f>
        <v>93.737594861762034</v>
      </c>
      <c r="R438" t="str">
        <f>_xll.BDP($B438,R$2)</f>
        <v>PERP/CALL</v>
      </c>
      <c r="S438" t="str">
        <f>_xll.BDP($B438,S$2)</f>
        <v>VARIABLE</v>
      </c>
      <c r="T438">
        <f>_xll.BDP($B438,T$2)</f>
        <v>6.5</v>
      </c>
      <c r="U438">
        <f>_xll.BDP($B438,U$2)</f>
        <v>25</v>
      </c>
      <c r="V438" s="4" t="str">
        <f>_xll.BDP($B438,V$2)</f>
        <v>Quarter</v>
      </c>
      <c r="W438" s="4">
        <f>_xll.BDS($B438,"dvd_hist_all","startrow=1","endrow=1","startcol=2","endcol=2")</f>
        <v>44985</v>
      </c>
      <c r="X438" s="4">
        <f>_xll.BDS($B438,"dvd_hist_all","startrow=1","endrow=1","startcol=2","endcol=2")</f>
        <v>44985</v>
      </c>
      <c r="Y438" s="2" t="str">
        <f>_xll.BDP($B438,Y$2)</f>
        <v>CUMULATIVE</v>
      </c>
      <c r="Z438" t="str">
        <f>_xll.BDP($B438,Z$2)</f>
        <v>4/28/2023</v>
      </c>
      <c r="AA438">
        <f>_xll.BDP($B438,AA$2)</f>
        <v>30</v>
      </c>
      <c r="AB438" t="str">
        <f>_xll.BDP($B438,AB$2)</f>
        <v>Anytime</v>
      </c>
      <c r="AC438" t="str">
        <f>_xll.BDP($B438,AC$2)</f>
        <v>#N/A Field Not Applicable</v>
      </c>
      <c r="AH438" t="str">
        <f>_xll.BDP($B438,AH$2)</f>
        <v>N</v>
      </c>
      <c r="AI438" t="str">
        <f>_xll.BDP($B438,AI$2)</f>
        <v>Not Confirmed</v>
      </c>
      <c r="AJ438" t="str">
        <f>_xll.BDP($B438,AJ$2)</f>
        <v>Y</v>
      </c>
      <c r="AK438" t="str">
        <f>_xll.BDP($B438,AK$2)</f>
        <v>Preferred</v>
      </c>
      <c r="AL438" s="2" t="str">
        <f>_xll.BDP($B438,AL$2)</f>
        <v>035710862</v>
      </c>
      <c r="AM438" s="2" t="str">
        <f>_xll.BDP($B438,AM$2)</f>
        <v>#N/A N/A</v>
      </c>
      <c r="AN438" s="2" t="str">
        <f>_xll.BDP($B438,AN$2)</f>
        <v>#N/A N/A</v>
      </c>
      <c r="AO438" s="2"/>
      <c r="AP438">
        <f>_xll.BDP(LEFT($H438,LEN($H438)-2)&amp;"Equity",AP$2)</f>
        <v>1.4830538607681132E-2</v>
      </c>
      <c r="AQ438">
        <f>_xll.BDP(LEFT($H438,LEN($H438)-2)&amp;"Equity",AQ$2)</f>
        <v>6.5769088186316882E-2</v>
      </c>
      <c r="AR438" s="2" t="str">
        <f>_xll.BDP($B438,AR$2)</f>
        <v>NEW YORK</v>
      </c>
      <c r="AS438" s="2"/>
      <c r="AT438" s="2">
        <f>_xll.BDP($B438,AT$2)</f>
        <v>6.9990687640789487E-2</v>
      </c>
      <c r="AU438" s="2">
        <f>_xll.BDP($B438,AU$2)</f>
        <v>9.7304060187258639</v>
      </c>
      <c r="AV438" s="7">
        <f>_xll.BDP($B438,AV$2)</f>
        <v>17000000</v>
      </c>
      <c r="AW438" s="8">
        <f t="shared" si="14"/>
        <v>385220000</v>
      </c>
      <c r="AX438" s="7" t="str">
        <f>_xll.BDP($B438,AX$2)</f>
        <v>US0357108622</v>
      </c>
      <c r="AY438" s="7" t="str">
        <f>_xll.BDP($B438,AY$2)</f>
        <v>BF4M2M2</v>
      </c>
    </row>
    <row r="439" spans="2:51" x14ac:dyDescent="0.25">
      <c r="B439" t="s">
        <v>856</v>
      </c>
      <c r="C439">
        <f>_xll.BDP($B439,C$2)</f>
        <v>23.08</v>
      </c>
      <c r="D439" s="3">
        <f>_xll.BDP($B439,D$2)/100</f>
        <v>-9.1803278688524531E-2</v>
      </c>
      <c r="E439" s="1">
        <f>_xll.BDP($B439,E$2)</f>
        <v>46975.081967213118</v>
      </c>
      <c r="G439" t="str">
        <f>_xll.BDP($B439,G$2)</f>
        <v>ANNALY CAPITAL MGMT</v>
      </c>
      <c r="H439" t="str">
        <f>_xll.BDP($B439,H$2)</f>
        <v>NLY US</v>
      </c>
      <c r="I439">
        <f>_xll.BDP(LEFT($H439,LEN(H439)-2)&amp;"Equity",I$2)</f>
        <v>18.920000000000002</v>
      </c>
      <c r="J439" s="3">
        <f>_xll.BDP(LEFT($H439,LEN($H439)-2)&amp;"Equity",J$2)/100</f>
        <v>-8.510638999999999E-2</v>
      </c>
      <c r="K439" t="str">
        <f>_xll.BDP(H439&amp;" Equity",$K$2)</f>
        <v>4/27/2023</v>
      </c>
      <c r="M439">
        <f>_xll.BDP($B439,M$2)</f>
        <v>498.9</v>
      </c>
      <c r="N439">
        <f>_xll.BDP($B439,N$2)</f>
        <v>7.0242075002926754</v>
      </c>
      <c r="O439">
        <f>_xll.BDP($B439,O$2)</f>
        <v>10.002386969763538</v>
      </c>
      <c r="P439">
        <f>_xll.BDP($B439,P$2)</f>
        <v>9.635329891102133</v>
      </c>
      <c r="Q439">
        <f>_xll.BDP($B439,Q$2)</f>
        <v>9.635329891102133</v>
      </c>
      <c r="R439" t="str">
        <f>_xll.BDP($B439,R$2)</f>
        <v>PERP/CALL</v>
      </c>
      <c r="S439" t="str">
        <f>_xll.BDP($B439,S$2)</f>
        <v>VARIABLE</v>
      </c>
      <c r="T439">
        <f>_xll.BDP($B439,T$2)</f>
        <v>6.75</v>
      </c>
      <c r="U439">
        <f>_xll.BDP($B439,U$2)</f>
        <v>25</v>
      </c>
      <c r="V439" s="4" t="str">
        <f>_xll.BDP($B439,V$2)</f>
        <v>Quarter</v>
      </c>
      <c r="W439" s="4">
        <f>_xll.BDS($B439,"dvd_hist_all","startrow=1","endrow=1","startcol=2","endcol=2")</f>
        <v>44985</v>
      </c>
      <c r="X439" s="4">
        <f>_xll.BDS($B439,"dvd_hist_all","startrow=1","endrow=1","startcol=2","endcol=2")</f>
        <v>44985</v>
      </c>
      <c r="Y439" s="2" t="str">
        <f>_xll.BDP($B439,Y$2)</f>
        <v>CUMULATIVE</v>
      </c>
      <c r="Z439" t="str">
        <f>_xll.BDP($B439,Z$2)</f>
        <v>6/30/2024</v>
      </c>
      <c r="AA439">
        <f>_xll.BDP($B439,AA$2)</f>
        <v>30</v>
      </c>
      <c r="AB439" t="str">
        <f>_xll.BDP($B439,AB$2)</f>
        <v>Anytime</v>
      </c>
      <c r="AC439" t="str">
        <f>_xll.BDP($B439,AC$2)</f>
        <v>#N/A Field Not Applicable</v>
      </c>
      <c r="AH439" t="str">
        <f>_xll.BDP($B439,AH$2)</f>
        <v>N</v>
      </c>
      <c r="AI439" t="str">
        <f>_xll.BDP($B439,AI$2)</f>
        <v>Not Confirmed</v>
      </c>
      <c r="AJ439" t="str">
        <f>_xll.BDP($B439,AJ$2)</f>
        <v>Y</v>
      </c>
      <c r="AK439" t="str">
        <f>_xll.BDP($B439,AK$2)</f>
        <v>Preferred</v>
      </c>
      <c r="AL439" s="2" t="str">
        <f>_xll.BDP($B439,AL$2)</f>
        <v>035710847</v>
      </c>
      <c r="AM439" s="2" t="str">
        <f>_xll.BDP($B439,AM$2)</f>
        <v>#N/A N/A</v>
      </c>
      <c r="AN439" s="2" t="str">
        <f>_xll.BDP($B439,AN$2)</f>
        <v>#N/A N/A</v>
      </c>
      <c r="AO439" s="2"/>
      <c r="AP439">
        <f>_xll.BDP(LEFT($H439,LEN($H439)-2)&amp;"Equity",AP$2)</f>
        <v>1.4830538607681132E-2</v>
      </c>
      <c r="AQ439">
        <f>_xll.BDP(LEFT($H439,LEN($H439)-2)&amp;"Equity",AQ$2)</f>
        <v>6.5769088186316882E-2</v>
      </c>
      <c r="AR439" s="2" t="str">
        <f>_xll.BDP($B439,AR$2)</f>
        <v>NEW YORK</v>
      </c>
      <c r="AS439" s="2"/>
      <c r="AT439" s="2">
        <f>_xll.BDP($B439,AT$2)</f>
        <v>1.167719053948002</v>
      </c>
      <c r="AU439" s="2">
        <f>_xll.BDP($B439,AU$2)</f>
        <v>1.3928141220998891</v>
      </c>
      <c r="AV439" s="7">
        <f>_xll.BDP($B439,AV$2)</f>
        <v>17700000</v>
      </c>
      <c r="AW439" s="8">
        <f t="shared" si="14"/>
        <v>408515999.99999994</v>
      </c>
      <c r="AX439" s="7" t="str">
        <f>_xll.BDP($B439,AX$2)</f>
        <v>US0357108473</v>
      </c>
      <c r="AY439" s="7" t="str">
        <f>_xll.BDP($B439,AY$2)</f>
        <v>BK4QDZ9</v>
      </c>
    </row>
    <row r="440" spans="2:51" x14ac:dyDescent="0.25">
      <c r="B440" t="s">
        <v>141</v>
      </c>
      <c r="C440">
        <f>_xll.BDP($B440,C$2)</f>
        <v>23.3</v>
      </c>
      <c r="D440" s="3">
        <f>_xll.BDP($B440,D$2)/100</f>
        <v>-5.4912140575079871E-2</v>
      </c>
      <c r="E440" s="1">
        <f>_xll.BDP($B440,E$2)</f>
        <v>92317.016393442624</v>
      </c>
      <c r="G440" t="str">
        <f>_xll.BDP($B440,G$2)</f>
        <v>ANNALY CAPITAL MGMT</v>
      </c>
      <c r="H440" t="str">
        <f>_xll.BDP($B440,H$2)</f>
        <v>NLY US</v>
      </c>
      <c r="I440">
        <f>_xll.BDP(LEFT($H440,LEN(H440)-2)&amp;"Equity",I$2)</f>
        <v>18.920000000000002</v>
      </c>
      <c r="J440" s="3">
        <f>_xll.BDP(LEFT($H440,LEN($H440)-2)&amp;"Equity",J$2)/100</f>
        <v>-8.510638999999999E-2</v>
      </c>
      <c r="K440" t="str">
        <f>_xll.BDP(H440&amp;" Equity",$K$2)</f>
        <v>4/27/2023</v>
      </c>
      <c r="M440">
        <f>_xll.BDP($B440,M$2)</f>
        <v>499.3</v>
      </c>
      <c r="N440">
        <f>_xll.BDP($B440,N$2)</f>
        <v>10.494693427887524</v>
      </c>
      <c r="O440">
        <f>_xll.BDP($B440,O$2)</f>
        <v>10.241086812208561</v>
      </c>
      <c r="P440">
        <f>_xll.BDP($B440,P$2)</f>
        <v>44.727629678520174</v>
      </c>
      <c r="Q440">
        <f>_xll.BDP($B440,Q$2)</f>
        <v>10.241086812208561</v>
      </c>
      <c r="R440" t="str">
        <f>_xll.BDP($B440,R$2)</f>
        <v>PERP/CALL</v>
      </c>
      <c r="S440" t="str">
        <f>_xll.BDP($B440,S$2)</f>
        <v>VARIABLE</v>
      </c>
      <c r="T440">
        <f>_xll.BDP($B440,T$2)</f>
        <v>10.136139877929686</v>
      </c>
      <c r="U440">
        <f>_xll.BDP($B440,U$2)</f>
        <v>25</v>
      </c>
      <c r="V440" s="4" t="str">
        <f>_xll.BDP($B440,V$2)</f>
        <v>Quarter</v>
      </c>
      <c r="W440" s="4">
        <f>_xll.BDS($B440,"dvd_hist_all","startrow=1","endrow=1","startcol=2","endcol=2")</f>
        <v>44985</v>
      </c>
      <c r="X440" s="4">
        <f>_xll.BDS($B440,"dvd_hist_all","startrow=1","endrow=1","startcol=2","endcol=2")</f>
        <v>44985</v>
      </c>
      <c r="Y440" s="2" t="str">
        <f>_xll.BDP($B440,Y$2)</f>
        <v>CUMULATIVE</v>
      </c>
      <c r="Z440" t="str">
        <f>_xll.BDP($B440,Z$2)</f>
        <v>4/28/2023</v>
      </c>
      <c r="AA440">
        <f>_xll.BDP($B440,AA$2)</f>
        <v>30</v>
      </c>
      <c r="AB440" t="str">
        <f>_xll.BDP($B440,AB$2)</f>
        <v>Anytime</v>
      </c>
      <c r="AC440" t="str">
        <f>_xll.BDP($B440,AC$2)</f>
        <v>#N/A Field Not Applicable</v>
      </c>
      <c r="AH440" t="str">
        <f>_xll.BDP($B440,AH$2)</f>
        <v>N</v>
      </c>
      <c r="AI440" t="str">
        <f>_xll.BDP($B440,AI$2)</f>
        <v>Not Confirmed</v>
      </c>
      <c r="AJ440" t="str">
        <f>_xll.BDP($B440,AJ$2)</f>
        <v>Y</v>
      </c>
      <c r="AK440" t="str">
        <f>_xll.BDP($B440,AK$2)</f>
        <v>Preferred</v>
      </c>
      <c r="AL440" s="2" t="str">
        <f>_xll.BDP($B440,AL$2)</f>
        <v>035710870</v>
      </c>
      <c r="AM440" s="2" t="str">
        <f>_xll.BDP($B440,AM$2)</f>
        <v>#N/A N/A</v>
      </c>
      <c r="AN440" s="2" t="str">
        <f>_xll.BDP($B440,AN$2)</f>
        <v>#N/A N/A</v>
      </c>
      <c r="AO440" s="2"/>
      <c r="AP440">
        <f>_xll.BDP(LEFT($H440,LEN($H440)-2)&amp;"Equity",AP$2)</f>
        <v>1.4830538607681132E-2</v>
      </c>
      <c r="AQ440">
        <f>_xll.BDP(LEFT($H440,LEN($H440)-2)&amp;"Equity",AQ$2)</f>
        <v>6.5769088186316882E-2</v>
      </c>
      <c r="AR440" s="2" t="str">
        <f>_xll.BDP($B440,AR$2)</f>
        <v>NEW YORK</v>
      </c>
      <c r="AS440" s="2"/>
      <c r="AT440" s="2">
        <f>_xll.BDP($B440,AT$2)</f>
        <v>0.22724161805293491</v>
      </c>
      <c r="AU440" s="2">
        <f>_xll.BDP($B440,AU$2)</f>
        <v>0.22724161804454865</v>
      </c>
      <c r="AV440" s="7">
        <f>_xll.BDP($B440,AV$2)</f>
        <v>28800000</v>
      </c>
      <c r="AW440" s="8">
        <f t="shared" si="14"/>
        <v>671040000</v>
      </c>
      <c r="AX440" s="7" t="str">
        <f>_xll.BDP($B440,AX$2)</f>
        <v>US0357108705</v>
      </c>
      <c r="AY440" s="7" t="str">
        <f>_xll.BDP($B440,AY$2)</f>
        <v>BD0B1Y4</v>
      </c>
    </row>
    <row r="441" spans="2:51" x14ac:dyDescent="0.25">
      <c r="B441" t="s">
        <v>142</v>
      </c>
      <c r="C441">
        <f>_xll.BDP($B441,C$2)</f>
        <v>22.5</v>
      </c>
      <c r="D441" s="3">
        <f>_xll.BDP($B441,D$2)/100</f>
        <v>-4.2553191489361701E-2</v>
      </c>
      <c r="E441" s="1">
        <f>_xll.BDP($B441,E$2)</f>
        <v>4543.5737704918029</v>
      </c>
      <c r="G441" t="str">
        <f>_xll.BDP($B441,G$2)</f>
        <v>NAVIOS MARITIME HOLDINGS</v>
      </c>
      <c r="H441" t="str">
        <f>_xll.BDP($B441,H$2)</f>
        <v>NM US</v>
      </c>
      <c r="I441">
        <f>_xll.BDP(LEFT($H441,LEN(H441)-2)&amp;"Equity",I$2)</f>
        <v>1.82</v>
      </c>
      <c r="J441" s="3">
        <f>_xll.BDP(LEFT($H441,LEN($H441)-2)&amp;"Equity",J$2)/100</f>
        <v>-0.35</v>
      </c>
      <c r="K441" t="str">
        <f>_xll.BDP(H441&amp;" Equity",$K$2)</f>
        <v>5/19/2023</v>
      </c>
      <c r="M441" t="str">
        <f>_xll.BDP($B441,M$2)</f>
        <v>#N/A Field Not Applicable</v>
      </c>
      <c r="N441">
        <f>_xll.BDP($B441,N$2)</f>
        <v>9.7909606256754937</v>
      </c>
      <c r="O441">
        <f>_xll.BDP($B441,O$2)</f>
        <v>9.7909606256754937</v>
      </c>
      <c r="P441">
        <f>_xll.BDP($B441,P$2)</f>
        <v>400.58836589698092</v>
      </c>
      <c r="Q441">
        <f>_xll.BDP($B441,Q$2)</f>
        <v>9.7909606256754937</v>
      </c>
      <c r="R441" t="str">
        <f>_xll.BDP($B441,R$2)</f>
        <v>PERP/CALL</v>
      </c>
      <c r="S441" t="str">
        <f>_xll.BDP($B441,S$2)</f>
        <v>FIXED</v>
      </c>
      <c r="T441">
        <f>_xll.BDP($B441,T$2)</f>
        <v>8.625</v>
      </c>
      <c r="U441">
        <f>_xll.BDP($B441,U$2)</f>
        <v>25</v>
      </c>
      <c r="V441" s="4" t="str">
        <f>_xll.BDP($B441,V$2)</f>
        <v>Quarter</v>
      </c>
      <c r="W441" s="4">
        <f>_xll.BDS($B441,"dvd_hist_all","startrow=1","endrow=1","startcol=2","endcol=2")</f>
        <v>42375</v>
      </c>
      <c r="X441" s="4">
        <f>_xll.BDS($B441,"dvd_hist_all","startrow=1","endrow=1","startcol=2","endcol=2")</f>
        <v>42375</v>
      </c>
      <c r="Y441" s="2" t="str">
        <f>_xll.BDP($B441,Y$2)</f>
        <v>CUMULATIVE</v>
      </c>
      <c r="Z441" t="str">
        <f>_xll.BDP($B441,Z$2)</f>
        <v>4/13/2023</v>
      </c>
      <c r="AA441">
        <f>_xll.BDP($B441,AA$2)</f>
        <v>15</v>
      </c>
      <c r="AB441" t="str">
        <f>_xll.BDP($B441,AB$2)</f>
        <v>Anytime</v>
      </c>
      <c r="AC441" t="str">
        <f>_xll.BDP($B441,AC$2)</f>
        <v>#N/A Field Not Applicable</v>
      </c>
      <c r="AH441" t="str">
        <f>_xll.BDP($B441,AH$2)</f>
        <v>N</v>
      </c>
      <c r="AI441" t="str">
        <f>_xll.BDP($B441,AI$2)</f>
        <v>Yes</v>
      </c>
      <c r="AJ441" t="str">
        <f>_xll.BDP($B441,AJ$2)</f>
        <v>Y</v>
      </c>
      <c r="AK441" t="str">
        <f>_xll.BDP($B441,AK$2)</f>
        <v>Preferred</v>
      </c>
      <c r="AL441" s="2" t="str">
        <f>_xll.BDP($B441,AL$2)</f>
        <v>63938Y308</v>
      </c>
      <c r="AM441" s="2" t="str">
        <f>_xll.BDP($B441,AM$2)</f>
        <v>#N/A N/A</v>
      </c>
      <c r="AN441" s="2" t="str">
        <f>_xll.BDP($B441,AN$2)</f>
        <v>#N/A N/A</v>
      </c>
      <c r="AO441" s="2"/>
      <c r="AP441">
        <f>_xll.BDP(LEFT($H441,LEN($H441)-2)&amp;"Equity",AP$2)</f>
        <v>4.8028173546946218E-2</v>
      </c>
      <c r="AQ441">
        <f>_xll.BDP(LEFT($H441,LEN($H441)-2)&amp;"Equity",AQ$2)</f>
        <v>0.14011455854805699</v>
      </c>
      <c r="AR441" s="2" t="str">
        <f>_xll.BDP($B441,AR$2)</f>
        <v>NEW YORK</v>
      </c>
      <c r="AS441" s="2"/>
      <c r="AT441" s="2">
        <f>_xll.BDP($B441,AT$2)</f>
        <v>9.7400540239665503</v>
      </c>
      <c r="AU441" s="2">
        <f>_xll.BDP($B441,AU$2)</f>
        <v>9.7400540239665503</v>
      </c>
      <c r="AV441" s="7">
        <f>_xll.BDP($B441,AV$2)</f>
        <v>1183944</v>
      </c>
      <c r="AW441" s="8">
        <f t="shared" si="14"/>
        <v>26638740</v>
      </c>
      <c r="AX441" s="7" t="str">
        <f>_xll.BDP($B441,AX$2)</f>
        <v>US63938Y3080</v>
      </c>
      <c r="AY441" s="7" t="str">
        <f>_xll.BDP($B441,AY$2)</f>
        <v>BNY8DT0</v>
      </c>
    </row>
    <row r="442" spans="2:51" x14ac:dyDescent="0.25">
      <c r="B442" t="s">
        <v>143</v>
      </c>
      <c r="C442">
        <f>_xll.BDP($B442,C$2)</f>
        <v>22.25</v>
      </c>
      <c r="D442" s="3">
        <f>_xll.BDP($B442,D$2)/100</f>
        <v>5.2014995313964363E-2</v>
      </c>
      <c r="E442" s="1">
        <f>_xll.BDP($B442,E$2)</f>
        <v>1678.0166666666667</v>
      </c>
      <c r="G442" t="str">
        <f>_xll.BDP($B442,G$2)</f>
        <v>NAVIOS MARITIME HOLDINGS</v>
      </c>
      <c r="H442" t="str">
        <f>_xll.BDP($B442,H$2)</f>
        <v>NM US</v>
      </c>
      <c r="I442">
        <f>_xll.BDP(LEFT($H442,LEN(H442)-2)&amp;"Equity",I$2)</f>
        <v>1.82</v>
      </c>
      <c r="J442" s="3">
        <f>_xll.BDP(LEFT($H442,LEN($H442)-2)&amp;"Equity",J$2)/100</f>
        <v>-0.35</v>
      </c>
      <c r="K442" t="str">
        <f>_xll.BDP(H442&amp;" Equity",$K$2)</f>
        <v>5/19/2023</v>
      </c>
      <c r="M442" t="str">
        <f>_xll.BDP($B442,M$2)</f>
        <v>#N/A Field Not Applicable</v>
      </c>
      <c r="N442">
        <f>_xll.BDP($B442,N$2)</f>
        <v>9.9451438494021076</v>
      </c>
      <c r="O442">
        <f>_xll.BDP($B442,O$2)</f>
        <v>9.9451438494021076</v>
      </c>
      <c r="P442">
        <f>_xll.BDP($B442,P$2)</f>
        <v>404.62962962962922</v>
      </c>
      <c r="Q442">
        <f>_xll.BDP($B442,Q$2)</f>
        <v>9.9451438494021076</v>
      </c>
      <c r="R442" t="str">
        <f>_xll.BDP($B442,R$2)</f>
        <v>PERP/CALL</v>
      </c>
      <c r="S442" t="str">
        <f>_xll.BDP($B442,S$2)</f>
        <v>FIXED</v>
      </c>
      <c r="T442">
        <f>_xll.BDP($B442,T$2)</f>
        <v>8.75</v>
      </c>
      <c r="U442">
        <f>_xll.BDP($B442,U$2)</f>
        <v>25</v>
      </c>
      <c r="V442" s="4" t="str">
        <f>_xll.BDP($B442,V$2)</f>
        <v>Quarter</v>
      </c>
      <c r="W442" s="4">
        <f>_xll.BDS($B442,"dvd_hist_all","startrow=1","endrow=1","startcol=2","endcol=2")</f>
        <v>42375</v>
      </c>
      <c r="X442" s="4">
        <f>_xll.BDS($B442,"dvd_hist_all","startrow=1","endrow=1","startcol=2","endcol=2")</f>
        <v>42375</v>
      </c>
      <c r="Y442" s="2" t="str">
        <f>_xll.BDP($B442,Y$2)</f>
        <v>CUMULATIVE</v>
      </c>
      <c r="Z442" t="str">
        <f>_xll.BDP($B442,Z$2)</f>
        <v>4/13/2023</v>
      </c>
      <c r="AA442">
        <f>_xll.BDP($B442,AA$2)</f>
        <v>15</v>
      </c>
      <c r="AB442" t="str">
        <f>_xll.BDP($B442,AB$2)</f>
        <v>Anytime</v>
      </c>
      <c r="AC442" t="str">
        <f>_xll.BDP($B442,AC$2)</f>
        <v>#N/A Field Not Applicable</v>
      </c>
      <c r="AH442" t="str">
        <f>_xll.BDP($B442,AH$2)</f>
        <v>N</v>
      </c>
      <c r="AI442" t="str">
        <f>_xll.BDP($B442,AI$2)</f>
        <v>Yes</v>
      </c>
      <c r="AJ442" t="str">
        <f>_xll.BDP($B442,AJ$2)</f>
        <v>Y</v>
      </c>
      <c r="AK442" t="str">
        <f>_xll.BDP($B442,AK$2)</f>
        <v>Preferred</v>
      </c>
      <c r="AL442" s="2" t="str">
        <f>_xll.BDP($B442,AL$2)</f>
        <v>63938Y100</v>
      </c>
      <c r="AM442" s="2" t="str">
        <f>_xll.BDP($B442,AM$2)</f>
        <v>#N/A N/A</v>
      </c>
      <c r="AN442" s="2" t="str">
        <f>_xll.BDP($B442,AN$2)</f>
        <v>#N/A N/A</v>
      </c>
      <c r="AO442" s="2"/>
      <c r="AP442">
        <f>_xll.BDP(LEFT($H442,LEN($H442)-2)&amp;"Equity",AP$2)</f>
        <v>4.8028173546946218E-2</v>
      </c>
      <c r="AQ442">
        <f>_xll.BDP(LEFT($H442,LEN($H442)-2)&amp;"Equity",AQ$2)</f>
        <v>0.14011455854805699</v>
      </c>
      <c r="AR442" s="2" t="str">
        <f>_xll.BDP($B442,AR$2)</f>
        <v>NEW YORK</v>
      </c>
      <c r="AS442" s="2"/>
      <c r="AT442" s="2">
        <f>_xll.BDP($B442,AT$2)</f>
        <v>9.7155530592047032</v>
      </c>
      <c r="AU442" s="2">
        <f>_xll.BDP($B442,AU$2)</f>
        <v>9.7155530592047032</v>
      </c>
      <c r="AV442" s="7">
        <f>_xll.BDP($B442,AV$2)</f>
        <v>514720</v>
      </c>
      <c r="AW442" s="8">
        <f t="shared" si="14"/>
        <v>11452520</v>
      </c>
      <c r="AX442" s="7" t="str">
        <f>_xll.BDP($B442,AX$2)</f>
        <v>US63938Y1001</v>
      </c>
      <c r="AY442" s="7" t="str">
        <f>_xll.BDP($B442,AY$2)</f>
        <v>BJ7BXM1</v>
      </c>
    </row>
    <row r="443" spans="2:51" x14ac:dyDescent="0.25">
      <c r="B443" t="s">
        <v>842</v>
      </c>
      <c r="C443">
        <f>_xll.BDP($B443,C$2)</f>
        <v>23.740000000000002</v>
      </c>
      <c r="D443" s="3">
        <f>_xll.BDP($B443,D$2)/100</f>
        <v>-8.4925690021231126E-3</v>
      </c>
      <c r="E443" s="1">
        <f>_xll.BDP($B443,E$2)</f>
        <v>38085.819672131147</v>
      </c>
      <c r="G443" t="str">
        <f>_xll.BDP($B443,G$2)</f>
        <v>NATIONAL RURAL UTIL COOP</v>
      </c>
      <c r="H443" t="str">
        <f>_xll.BDP($B443,H$2)</f>
        <v>2381A US</v>
      </c>
      <c r="I443" t="str">
        <f>_xll.BDP(LEFT($H443,LEN(H443)-2)&amp;"Equity",I$2)</f>
        <v>#N/A N/A</v>
      </c>
      <c r="J443" s="3" t="e">
        <f>_xll.BDP(LEFT($H443,LEN($H443)-2)&amp;"Equity",J$2)/100</f>
        <v>#VALUE!</v>
      </c>
      <c r="K443" t="str">
        <f>_xll.BDP(H443&amp;" Equity",$K$2)</f>
        <v>#N/A N/A</v>
      </c>
      <c r="M443" t="str">
        <f>_xll.BDP($B443,M$2)</f>
        <v>#N/A Field Not Applicable</v>
      </c>
      <c r="N443">
        <f>_xll.BDP($B443,N$2)</f>
        <v>5.7008981578315359</v>
      </c>
      <c r="O443">
        <f>_xll.BDP($B443,O$2)</f>
        <v>5.7008981578315359</v>
      </c>
      <c r="P443">
        <f>_xll.BDP($B443,P$2)</f>
        <v>8.5001566291974893</v>
      </c>
      <c r="Q443">
        <f>_xll.BDP($B443,Q$2)</f>
        <v>5.7008981578315359</v>
      </c>
      <c r="R443" t="str">
        <f>_xll.BDP($B443,R$2)</f>
        <v>CALLABLE</v>
      </c>
      <c r="S443" t="str">
        <f>_xll.BDP($B443,S$2)</f>
        <v>FIXED</v>
      </c>
      <c r="T443">
        <f>_xll.BDP($B443,T$2)</f>
        <v>5.5</v>
      </c>
      <c r="U443">
        <f>_xll.BDP($B443,U$2)</f>
        <v>25</v>
      </c>
      <c r="V443" s="4" t="str">
        <f>_xll.BDP($B443,V$2)</f>
        <v>Quarter</v>
      </c>
      <c r="W443" s="4">
        <f>_xll.BDS($B443,"dvd_hist_all","startrow=1","endrow=1","startcol=2","endcol=2")</f>
        <v>45044</v>
      </c>
      <c r="X443" s="4">
        <f>_xll.BDS($B443,"dvd_hist_all","startrow=1","endrow=1","startcol=2","endcol=2")</f>
        <v>45044</v>
      </c>
      <c r="Y443" s="2" t="str">
        <f>_xll.BDP($B443,Y$2)</f>
        <v>CUMULATIVE</v>
      </c>
      <c r="Z443" t="str">
        <f>_xll.BDP($B443,Z$2)</f>
        <v>5/15/2024</v>
      </c>
      <c r="AA443">
        <f>_xll.BDP($B443,AA$2)</f>
        <v>30</v>
      </c>
      <c r="AB443" t="str">
        <f>_xll.BDP($B443,AB$2)</f>
        <v>Anytime</v>
      </c>
      <c r="AC443" t="str">
        <f>_xll.BDP($B443,AC$2)</f>
        <v>5/15/2064</v>
      </c>
      <c r="AH443" t="str">
        <f>_xll.BDP($B443,AH$2)</f>
        <v>N</v>
      </c>
      <c r="AI443" t="str">
        <f>_xll.BDP($B443,AI$2)</f>
        <v>Not Confirmed</v>
      </c>
      <c r="AJ443" t="str">
        <f>_xll.BDP($B443,AJ$2)</f>
        <v>Y</v>
      </c>
      <c r="AK443" t="str">
        <f>_xll.BDP($B443,AK$2)</f>
        <v>Jr Subordinated</v>
      </c>
      <c r="AL443" s="2" t="str">
        <f>_xll.BDP($B443,AL$2)</f>
        <v>637432105</v>
      </c>
      <c r="AM443" s="2" t="str">
        <f>_xll.BDP($B443,AM$2)</f>
        <v>BBB+</v>
      </c>
      <c r="AN443" s="2" t="str">
        <f>_xll.BDP($B443,AN$2)</f>
        <v>BBB</v>
      </c>
      <c r="AO443" s="2"/>
      <c r="AP443" t="str">
        <f>_xll.BDP(LEFT($H443,LEN($H443)-2)&amp;"Equity",AP$2)</f>
        <v>#N/A N/A</v>
      </c>
      <c r="AQ443" t="str">
        <f>_xll.BDP(LEFT($H443,LEN($H443)-2)&amp;"Equity",AQ$2)</f>
        <v>#N/A N/A</v>
      </c>
      <c r="AR443" s="2" t="str">
        <f>_xll.BDP($B443,AR$2)</f>
        <v>NEW YORK</v>
      </c>
      <c r="AS443" s="2"/>
      <c r="AT443" s="2">
        <f>_xll.BDP($B443,AT$2)</f>
        <v>15.521044622900602</v>
      </c>
      <c r="AU443" s="2">
        <f>_xll.BDP($B443,AU$2)</f>
        <v>15.521044622900602</v>
      </c>
      <c r="AV443" s="7">
        <f>_xll.BDP($B443,AV$2)</f>
        <v>10000000</v>
      </c>
      <c r="AW443" s="8">
        <f t="shared" si="14"/>
        <v>237400000.00000003</v>
      </c>
      <c r="AX443" s="7" t="str">
        <f>_xll.BDP($B443,AX$2)</f>
        <v>US6374321056</v>
      </c>
      <c r="AY443" s="7" t="str">
        <f>_xll.BDP($B443,AY$2)</f>
        <v>BJBL059</v>
      </c>
    </row>
    <row r="444" spans="2:51" x14ac:dyDescent="0.25">
      <c r="B444" t="s">
        <v>1964</v>
      </c>
      <c r="C444">
        <f>_xll.BDP($B444,C$2)</f>
        <v>18.625</v>
      </c>
      <c r="D444" s="3">
        <f>_xll.BDP($B444,D$2)/100</f>
        <v>-0.16883720930232551</v>
      </c>
      <c r="E444" s="1">
        <f>_xll.BDP($B444,E$2)</f>
        <v>15007.704918032787</v>
      </c>
      <c r="G444" t="str">
        <f>_xll.BDP($B444,G$2)</f>
        <v>DIGITALBRIDGE GROUP INC</v>
      </c>
      <c r="H444" t="str">
        <f>_xll.BDP($B444,H$2)</f>
        <v>DBRG US</v>
      </c>
      <c r="I444">
        <f>_xll.BDP(LEFT($H444,LEN(H444)-2)&amp;"Equity",I$2)</f>
        <v>10.98</v>
      </c>
      <c r="J444" s="3">
        <f>_xll.BDP(LEFT($H444,LEN($H444)-2)&amp;"Equity",J$2)/100</f>
        <v>-0.10513450000000001</v>
      </c>
      <c r="K444" t="str">
        <f>_xll.BDP(H444&amp;" Equity",$K$2)</f>
        <v>5/5/2023</v>
      </c>
      <c r="M444" t="str">
        <f>_xll.BDP($B444,M$2)</f>
        <v>#N/A Field Not Applicable</v>
      </c>
      <c r="N444">
        <f>_xll.BDP($B444,N$2)</f>
        <v>9.3264924561937477</v>
      </c>
      <c r="O444">
        <f>_xll.BDP($B444,O$2)</f>
        <v>9.3264924561937477</v>
      </c>
      <c r="P444">
        <f>_xll.BDP($B444,P$2)</f>
        <v>504.69851541322322</v>
      </c>
      <c r="Q444">
        <f>_xll.BDP($B444,Q$2)</f>
        <v>9.3264924561937477</v>
      </c>
      <c r="R444" t="str">
        <f>_xll.BDP($B444,R$2)</f>
        <v>PERP/CALL</v>
      </c>
      <c r="S444" t="str">
        <f>_xll.BDP($B444,S$2)</f>
        <v>FIXED</v>
      </c>
      <c r="T444">
        <f>_xll.BDP($B444,T$2)</f>
        <v>7.15</v>
      </c>
      <c r="U444">
        <f>_xll.BDP($B444,U$2)</f>
        <v>25</v>
      </c>
      <c r="V444" s="4" t="str">
        <f>_xll.BDP($B444,V$2)</f>
        <v>Quarter</v>
      </c>
      <c r="W444" s="4">
        <f>_xll.BDS($B444,"dvd_hist_all","startrow=1","endrow=1","startcol=2","endcol=2")</f>
        <v>45027</v>
      </c>
      <c r="X444" s="4">
        <f>_xll.BDS($B444,"dvd_hist_all","startrow=1","endrow=1","startcol=2","endcol=2")</f>
        <v>45027</v>
      </c>
      <c r="Y444" s="2" t="str">
        <f>_xll.BDP($B444,Y$2)</f>
        <v>CUMULATIVE</v>
      </c>
      <c r="Z444" t="str">
        <f>_xll.BDP($B444,Z$2)</f>
        <v>4/28/2023</v>
      </c>
      <c r="AA444">
        <f>_xll.BDP($B444,AA$2)</f>
        <v>30</v>
      </c>
      <c r="AB444" t="str">
        <f>_xll.BDP($B444,AB$2)</f>
        <v>Anytime</v>
      </c>
      <c r="AC444" t="str">
        <f>_xll.BDP($B444,AC$2)</f>
        <v>#N/A Field Not Applicable</v>
      </c>
      <c r="AH444" t="str">
        <f>_xll.BDP($B444,AH$2)</f>
        <v>N</v>
      </c>
      <c r="AI444" t="str">
        <f>_xll.BDP($B444,AI$2)</f>
        <v>Not Confirmed</v>
      </c>
      <c r="AJ444" t="str">
        <f>_xll.BDP($B444,AJ$2)</f>
        <v>Y</v>
      </c>
      <c r="AK444" t="str">
        <f>_xll.BDP($B444,AK$2)</f>
        <v>Preferred</v>
      </c>
      <c r="AL444" s="2" t="str">
        <f>_xll.BDP($B444,AL$2)</f>
        <v>25401T405</v>
      </c>
      <c r="AM444" s="2" t="str">
        <f>_xll.BDP($B444,AM$2)</f>
        <v>#N/A N/A</v>
      </c>
      <c r="AN444" s="2" t="str">
        <f>_xll.BDP($B444,AN$2)</f>
        <v>#N/A N/A</v>
      </c>
      <c r="AO444" s="2"/>
      <c r="AP444">
        <f>_xll.BDP(LEFT($H444,LEN($H444)-2)&amp;"Equity",AP$2)</f>
        <v>4.2636062799823238E-2</v>
      </c>
      <c r="AQ444">
        <f>_xll.BDP(LEFT($H444,LEN($H444)-2)&amp;"Equity",AQ$2)</f>
        <v>0.14018259654447707</v>
      </c>
      <c r="AR444" s="2" t="str">
        <f>_xll.BDP($B444,AR$2)</f>
        <v>NEW YORK</v>
      </c>
      <c r="AS444" s="2"/>
      <c r="AT444" s="2">
        <f>_xll.BDP($B444,AT$2)</f>
        <v>9.5071573243667409</v>
      </c>
      <c r="AU444" s="2">
        <f>_xll.BDP($B444,AU$2)</f>
        <v>9.5071573243667409</v>
      </c>
      <c r="AV444" s="7">
        <f>_xll.BDP($B444,AV$2)</f>
        <v>12989127</v>
      </c>
      <c r="AW444" s="8">
        <f t="shared" si="14"/>
        <v>241922490.375</v>
      </c>
      <c r="AX444" s="7" t="str">
        <f>_xll.BDP($B444,AX$2)</f>
        <v>US25401T4058</v>
      </c>
      <c r="AY444" s="7" t="str">
        <f>_xll.BDP($B444,AY$2)</f>
        <v>BNHTS28</v>
      </c>
    </row>
    <row r="445" spans="2:51" x14ac:dyDescent="0.25">
      <c r="B445" t="s">
        <v>1965</v>
      </c>
      <c r="C445">
        <f>_xll.BDP($B445,C$2)</f>
        <v>19.549999999999997</v>
      </c>
      <c r="D445" s="3">
        <f>_xll.BDP($B445,D$2)/100</f>
        <v>-0.17039106145251398</v>
      </c>
      <c r="E445" s="1">
        <f>_xll.BDP($B445,E$2)</f>
        <v>15783.311475409837</v>
      </c>
      <c r="G445" t="str">
        <f>_xll.BDP($B445,G$2)</f>
        <v>DIGITALBRIDGE GROUP INC</v>
      </c>
      <c r="H445" t="str">
        <f>_xll.BDP($B445,H$2)</f>
        <v>DBRG US</v>
      </c>
      <c r="I445">
        <f>_xll.BDP(LEFT($H445,LEN(H445)-2)&amp;"Equity",I$2)</f>
        <v>10.98</v>
      </c>
      <c r="J445" s="3">
        <f>_xll.BDP(LEFT($H445,LEN($H445)-2)&amp;"Equity",J$2)/100</f>
        <v>-0.10513450000000001</v>
      </c>
      <c r="K445" t="str">
        <f>_xll.BDP(H445&amp;" Equity",$K$2)</f>
        <v>5/5/2023</v>
      </c>
      <c r="M445" t="str">
        <f>_xll.BDP($B445,M$2)</f>
        <v>#N/A Field Not Applicable</v>
      </c>
      <c r="N445">
        <f>_xll.BDP($B445,N$2)</f>
        <v>8.3610404850381386</v>
      </c>
      <c r="O445">
        <f>_xll.BDP($B445,O$2)</f>
        <v>8.3610404850381386</v>
      </c>
      <c r="P445">
        <f>_xll.BDP($B445,P$2)</f>
        <v>287.66436139646413</v>
      </c>
      <c r="Q445">
        <f>_xll.BDP($B445,Q$2)</f>
        <v>8.3610404850381386</v>
      </c>
      <c r="R445" t="str">
        <f>_xll.BDP($B445,R$2)</f>
        <v>PERP/CALL</v>
      </c>
      <c r="S445" t="str">
        <f>_xll.BDP($B445,S$2)</f>
        <v>FIXED</v>
      </c>
      <c r="T445">
        <f>_xll.BDP($B445,T$2)</f>
        <v>7.125</v>
      </c>
      <c r="U445">
        <f>_xll.BDP($B445,U$2)</f>
        <v>25</v>
      </c>
      <c r="V445" s="4" t="str">
        <f>_xll.BDP($B445,V$2)</f>
        <v>Quarter</v>
      </c>
      <c r="W445" s="4">
        <f>_xll.BDS($B445,"dvd_hist_all","startrow=1","endrow=1","startcol=2","endcol=2")</f>
        <v>45027</v>
      </c>
      <c r="X445" s="4">
        <f>_xll.BDS($B445,"dvd_hist_all","startrow=1","endrow=1","startcol=2","endcol=2")</f>
        <v>45027</v>
      </c>
      <c r="Y445" s="2" t="str">
        <f>_xll.BDP($B445,Y$2)</f>
        <v>CUMULATIVE</v>
      </c>
      <c r="Z445" t="str">
        <f>_xll.BDP($B445,Z$2)</f>
        <v>4/28/2023</v>
      </c>
      <c r="AA445">
        <f>_xll.BDP($B445,AA$2)</f>
        <v>30</v>
      </c>
      <c r="AB445" t="str">
        <f>_xll.BDP($B445,AB$2)</f>
        <v>Anytime</v>
      </c>
      <c r="AC445" t="str">
        <f>_xll.BDP($B445,AC$2)</f>
        <v>#N/A Field Not Applicable</v>
      </c>
      <c r="AH445" t="str">
        <f>_xll.BDP($B445,AH$2)</f>
        <v>N</v>
      </c>
      <c r="AI445" t="str">
        <f>_xll.BDP($B445,AI$2)</f>
        <v>Not Confirmed</v>
      </c>
      <c r="AJ445" t="str">
        <f>_xll.BDP($B445,AJ$2)</f>
        <v>Y</v>
      </c>
      <c r="AK445" t="str">
        <f>_xll.BDP($B445,AK$2)</f>
        <v>Preferred</v>
      </c>
      <c r="AL445" s="2" t="str">
        <f>_xll.BDP($B445,AL$2)</f>
        <v>25401T306</v>
      </c>
      <c r="AM445" s="2" t="str">
        <f>_xll.BDP($B445,AM$2)</f>
        <v>#N/A N/A</v>
      </c>
      <c r="AN445" s="2" t="str">
        <f>_xll.BDP($B445,AN$2)</f>
        <v>#N/A N/A</v>
      </c>
      <c r="AO445" s="2"/>
      <c r="AP445">
        <f>_xll.BDP(LEFT($H445,LEN($H445)-2)&amp;"Equity",AP$2)</f>
        <v>4.2636062799823238E-2</v>
      </c>
      <c r="AQ445">
        <f>_xll.BDP(LEFT($H445,LEN($H445)-2)&amp;"Equity",AQ$2)</f>
        <v>0.14018259654447707</v>
      </c>
      <c r="AR445" s="2" t="str">
        <f>_xll.BDP($B445,AR$2)</f>
        <v>NEW YORK</v>
      </c>
      <c r="AS445" s="2"/>
      <c r="AT445" s="2">
        <f>_xll.BDP($B445,AT$2)</f>
        <v>10.535505718721158</v>
      </c>
      <c r="AU445" s="2">
        <f>_xll.BDP($B445,AU$2)</f>
        <v>10.535505718721158</v>
      </c>
      <c r="AV445" s="7">
        <f>_xll.BDP($B445,AV$2)</f>
        <v>11691817</v>
      </c>
      <c r="AW445" s="8">
        <f t="shared" si="14"/>
        <v>228575022.34999996</v>
      </c>
      <c r="AX445" s="7" t="str">
        <f>_xll.BDP($B445,AX$2)</f>
        <v>US25401T3068</v>
      </c>
      <c r="AY445" s="7" t="str">
        <f>_xll.BDP($B445,AY$2)</f>
        <v>BNHTS40</v>
      </c>
    </row>
    <row r="446" spans="2:51" x14ac:dyDescent="0.25">
      <c r="B446" t="s">
        <v>1128</v>
      </c>
      <c r="C446">
        <f>_xll.BDP($B446,C$2)</f>
        <v>21.265000000000001</v>
      </c>
      <c r="D446" s="3">
        <f>_xll.BDP($B446,D$2)/100</f>
        <v>-7.4090909090909041E-2</v>
      </c>
      <c r="E446" s="1">
        <f>_xll.BDP($B446,E$2)</f>
        <v>6454.7213114754095</v>
      </c>
      <c r="G446" t="str">
        <f>_xll.BDP($B446,G$2)</f>
        <v>NEXPOINT REAL ESTATE FIN</v>
      </c>
      <c r="H446" t="str">
        <f>_xll.BDP($B446,H$2)</f>
        <v>NREF US</v>
      </c>
      <c r="I446">
        <f>_xll.BDP(LEFT($H446,LEN(H446)-2)&amp;"Equity",I$2)</f>
        <v>15.02</v>
      </c>
      <c r="J446" s="3">
        <f>_xll.BDP(LEFT($H446,LEN($H446)-2)&amp;"Equity",J$2)/100</f>
        <v>-0.13261580000000001</v>
      </c>
      <c r="K446" t="str">
        <f>_xll.BDP(H446&amp;" Equity",$K$2)</f>
        <v>4/27/2023</v>
      </c>
      <c r="M446" t="str">
        <f>_xll.BDP($B446,M$2)</f>
        <v>#N/A Field Not Applicable</v>
      </c>
      <c r="N446">
        <f>_xll.BDP($B446,N$2)</f>
        <v>8.8928929510745576</v>
      </c>
      <c r="O446">
        <f>_xll.BDP($B446,O$2)</f>
        <v>8.8928929510745576</v>
      </c>
      <c r="P446">
        <f>_xll.BDP($B446,P$2)</f>
        <v>10.54622347381051</v>
      </c>
      <c r="Q446">
        <f>_xll.BDP($B446,Q$2)</f>
        <v>8.8928929510745576</v>
      </c>
      <c r="R446" t="str">
        <f>_xll.BDP($B446,R$2)</f>
        <v>PERP/CALL</v>
      </c>
      <c r="S446" t="str">
        <f>_xll.BDP($B446,S$2)</f>
        <v>FIXED</v>
      </c>
      <c r="T446">
        <f>_xll.BDP($B446,T$2)</f>
        <v>8.5</v>
      </c>
      <c r="U446">
        <f>_xll.BDP($B446,U$2)</f>
        <v>25</v>
      </c>
      <c r="V446" s="4" t="str">
        <f>_xll.BDP($B446,V$2)</f>
        <v>Quarter</v>
      </c>
      <c r="W446" s="4">
        <f>_xll.BDS($B446,"dvd_hist_all","startrow=1","endrow=1","startcol=2","endcol=2")</f>
        <v>45028</v>
      </c>
      <c r="X446" s="4">
        <f>_xll.BDS($B446,"dvd_hist_all","startrow=1","endrow=1","startcol=2","endcol=2")</f>
        <v>45028</v>
      </c>
      <c r="Y446" s="2" t="str">
        <f>_xll.BDP($B446,Y$2)</f>
        <v>CUMULATIVE</v>
      </c>
      <c r="Z446" t="str">
        <f>_xll.BDP($B446,Z$2)</f>
        <v>7/24/2025</v>
      </c>
      <c r="AA446" t="str">
        <f>_xll.BDP($B446,AA$2)</f>
        <v>#N/A Field Not Applicable</v>
      </c>
      <c r="AB446" t="str">
        <f>_xll.BDP($B446,AB$2)</f>
        <v>Anytime</v>
      </c>
      <c r="AC446" t="str">
        <f>_xll.BDP($B446,AC$2)</f>
        <v>#N/A Field Not Applicable</v>
      </c>
      <c r="AH446" t="str">
        <f>_xll.BDP($B446,AH$2)</f>
        <v>N</v>
      </c>
      <c r="AI446" t="str">
        <f>_xll.BDP($B446,AI$2)</f>
        <v>Not Confirmed</v>
      </c>
      <c r="AJ446" t="str">
        <f>_xll.BDP($B446,AJ$2)</f>
        <v>Y</v>
      </c>
      <c r="AK446" t="str">
        <f>_xll.BDP($B446,AK$2)</f>
        <v>Preferred</v>
      </c>
      <c r="AL446" s="2" t="str">
        <f>_xll.BDP($B446,AL$2)</f>
        <v>65342V408</v>
      </c>
      <c r="AM446" s="2" t="str">
        <f>_xll.BDP($B446,AM$2)</f>
        <v>#N/A N/A</v>
      </c>
      <c r="AN446" s="2" t="str">
        <f>_xll.BDP($B446,AN$2)</f>
        <v>#N/A N/A</v>
      </c>
      <c r="AO446" s="2"/>
      <c r="AP446">
        <f>_xll.BDP(LEFT($H446,LEN($H446)-2)&amp;"Equity",AP$2)</f>
        <v>3.448779663474455E-2</v>
      </c>
      <c r="AQ446">
        <f>_xll.BDP(LEFT($H446,LEN($H446)-2)&amp;"Equity",AQ$2)</f>
        <v>7.2142453919402105E-2</v>
      </c>
      <c r="AR446" s="2" t="str">
        <f>_xll.BDP($B446,AR$2)</f>
        <v>NEW YORK</v>
      </c>
      <c r="AS446" s="2"/>
      <c r="AT446" s="2">
        <f>_xll.BDP($B446,AT$2)</f>
        <v>9.5838618559214268</v>
      </c>
      <c r="AU446" s="2">
        <f>_xll.BDP($B446,AU$2)</f>
        <v>9.5838618559214268</v>
      </c>
      <c r="AV446" s="7">
        <f>_xll.BDP($B446,AV$2)</f>
        <v>2000000</v>
      </c>
      <c r="AW446" s="8">
        <f t="shared" si="14"/>
        <v>42530000</v>
      </c>
      <c r="AX446" s="7" t="str">
        <f>_xll.BDP($B446,AX$2)</f>
        <v>US65342V4086</v>
      </c>
      <c r="AY446" s="7" t="str">
        <f>_xll.BDP($B446,AY$2)</f>
        <v>BMWWFW4</v>
      </c>
    </row>
    <row r="447" spans="2:51" x14ac:dyDescent="0.25">
      <c r="B447" t="s">
        <v>2081</v>
      </c>
      <c r="C447">
        <f>_xll.BDP($B447,C$2)</f>
        <v>18.244999999999997</v>
      </c>
      <c r="D447" s="3">
        <f>_xll.BDP($B447,D$2)/100</f>
        <v>-0.16837481698389456</v>
      </c>
      <c r="E447" s="1">
        <f>_xll.BDP($B447,E$2)</f>
        <v>35746.393442622953</v>
      </c>
      <c r="G447" t="str">
        <f>_xll.BDP($B447,G$2)</f>
        <v>RITHM CAPITAL CORP</v>
      </c>
      <c r="H447" t="str">
        <f>_xll.BDP($B447,H$2)</f>
        <v>RITM US</v>
      </c>
      <c r="I447">
        <f>_xll.BDP(LEFT($H447,LEN(H447)-2)&amp;"Equity",I$2)</f>
        <v>7.95</v>
      </c>
      <c r="J447" s="3">
        <f>_xll.BDP(LEFT($H447,LEN($H447)-2)&amp;"Equity",J$2)/100</f>
        <v>-0.12637370000000001</v>
      </c>
      <c r="K447" t="str">
        <f>_xll.BDP(H447&amp;" Equity",$K$2)</f>
        <v>5/3/2023</v>
      </c>
      <c r="M447">
        <f>_xll.BDP($B447,M$2)</f>
        <v>496.9</v>
      </c>
      <c r="N447">
        <f>_xll.BDP($B447,N$2)</f>
        <v>7.9097768460669542</v>
      </c>
      <c r="O447">
        <f>_xll.BDP($B447,O$2)</f>
        <v>11.571578201407315</v>
      </c>
      <c r="P447">
        <f>_xll.BDP($B447,P$2)</f>
        <v>18.485063069948527</v>
      </c>
      <c r="Q447">
        <f>_xll.BDP($B447,Q$2)</f>
        <v>18.485063069948527</v>
      </c>
      <c r="R447" t="str">
        <f>_xll.BDP($B447,R$2)</f>
        <v>PERP/CALL</v>
      </c>
      <c r="S447" t="str">
        <f>_xll.BDP($B447,S$2)</f>
        <v>VARIABLE</v>
      </c>
      <c r="T447">
        <f>_xll.BDP($B447,T$2)</f>
        <v>6.375</v>
      </c>
      <c r="U447">
        <f>_xll.BDP($B447,U$2)</f>
        <v>25</v>
      </c>
      <c r="V447" s="4" t="str">
        <f>_xll.BDP($B447,V$2)</f>
        <v>Quarter</v>
      </c>
      <c r="W447" s="4">
        <f>_xll.BDS($B447,"dvd_hist_all","startrow=1","endrow=1","startcol=2","endcol=2")</f>
        <v>45029</v>
      </c>
      <c r="X447" s="4">
        <f>_xll.BDS($B447,"dvd_hist_all","startrow=1","endrow=1","startcol=2","endcol=2")</f>
        <v>45029</v>
      </c>
      <c r="Y447" s="2" t="str">
        <f>_xll.BDP($B447,Y$2)</f>
        <v>CUMULATIVE</v>
      </c>
      <c r="Z447" t="str">
        <f>_xll.BDP($B447,Z$2)</f>
        <v>2/15/2025</v>
      </c>
      <c r="AA447">
        <f>_xll.BDP($B447,AA$2)</f>
        <v>30</v>
      </c>
      <c r="AB447" t="str">
        <f>_xll.BDP($B447,AB$2)</f>
        <v>Anytime</v>
      </c>
      <c r="AC447" t="str">
        <f>_xll.BDP($B447,AC$2)</f>
        <v>#N/A Field Not Applicable</v>
      </c>
      <c r="AH447" t="str">
        <f>_xll.BDP($B447,AH$2)</f>
        <v>N</v>
      </c>
      <c r="AI447" t="str">
        <f>_xll.BDP($B447,AI$2)</f>
        <v>Not Confirmed</v>
      </c>
      <c r="AJ447" t="str">
        <f>_xll.BDP($B447,AJ$2)</f>
        <v>Y</v>
      </c>
      <c r="AK447" t="str">
        <f>_xll.BDP($B447,AK$2)</f>
        <v>Preferred</v>
      </c>
      <c r="AL447" s="2" t="str">
        <f>_xll.BDP($B447,AL$2)</f>
        <v>64828T508</v>
      </c>
      <c r="AM447" s="2" t="str">
        <f>_xll.BDP($B447,AM$2)</f>
        <v>#N/A N/A</v>
      </c>
      <c r="AN447" s="2" t="str">
        <f>_xll.BDP($B447,AN$2)</f>
        <v>#N/A N/A</v>
      </c>
      <c r="AO447" s="2"/>
      <c r="AP447">
        <f>_xll.BDP(LEFT($H447,LEN($H447)-2)&amp;"Equity",AP$2)</f>
        <v>1.0196605194674579E-2</v>
      </c>
      <c r="AQ447">
        <f>_xll.BDP(LEFT($H447,LEN($H447)-2)&amp;"Equity",AQ$2)</f>
        <v>5.0820705230090413E-2</v>
      </c>
      <c r="AR447" s="2" t="str">
        <f>_xll.BDP($B447,AR$2)</f>
        <v>NEW YORK</v>
      </c>
      <c r="AS447" s="2"/>
      <c r="AT447" s="2">
        <f>_xll.BDP($B447,AT$2)</f>
        <v>1.6388455025934359</v>
      </c>
      <c r="AU447" s="2">
        <f>_xll.BDP($B447,AU$2)</f>
        <v>1.6388455025934359</v>
      </c>
      <c r="AV447" s="7">
        <f>_xll.BDP($B447,AV$2)</f>
        <v>15928000</v>
      </c>
      <c r="AW447" s="8">
        <f t="shared" si="14"/>
        <v>290606359.99999994</v>
      </c>
      <c r="AX447" s="7" t="str">
        <f>_xll.BDP($B447,AX$2)</f>
        <v>US64828T5083</v>
      </c>
      <c r="AY447" s="7" t="str">
        <f>_xll.BDP($B447,AY$2)</f>
        <v>BLCF612</v>
      </c>
    </row>
    <row r="448" spans="2:51" x14ac:dyDescent="0.25">
      <c r="B448" t="s">
        <v>2082</v>
      </c>
      <c r="C448">
        <f>_xll.BDP($B448,C$2)</f>
        <v>19.005000000000003</v>
      </c>
      <c r="D448" s="3">
        <f>_xll.BDP($B448,D$2)/100</f>
        <v>-0.1521692876965772</v>
      </c>
      <c r="E448" s="1">
        <f>_xll.BDP($B448,E$2)</f>
        <v>48908.2131147541</v>
      </c>
      <c r="G448" t="str">
        <f>_xll.BDP($B448,G$2)</f>
        <v>RITHM CAPITAL CORP</v>
      </c>
      <c r="H448" t="str">
        <f>_xll.BDP($B448,H$2)</f>
        <v>RITM US</v>
      </c>
      <c r="I448">
        <f>_xll.BDP(LEFT($H448,LEN(H448)-2)&amp;"Equity",I$2)</f>
        <v>7.95</v>
      </c>
      <c r="J448" s="3">
        <f>_xll.BDP(LEFT($H448,LEN($H448)-2)&amp;"Equity",J$2)/100</f>
        <v>-0.12637370000000001</v>
      </c>
      <c r="K448" t="str">
        <f>_xll.BDP(H448&amp;" Equity",$K$2)</f>
        <v>5/3/2023</v>
      </c>
      <c r="M448">
        <f>_xll.BDP($B448,M$2)</f>
        <v>622.29999999999995</v>
      </c>
      <c r="N448">
        <f>_xll.BDP($B448,N$2)</f>
        <v>8.9168819220834354</v>
      </c>
      <c r="O448">
        <f>_xll.BDP($B448,O$2)</f>
        <v>11.256997029562889</v>
      </c>
      <c r="P448">
        <f>_xll.BDP($B448,P$2)</f>
        <v>14.503070854730487</v>
      </c>
      <c r="Q448">
        <f>_xll.BDP($B448,Q$2)</f>
        <v>14.503070854730487</v>
      </c>
      <c r="R448" t="str">
        <f>_xll.BDP($B448,R$2)</f>
        <v>PERP/CALL</v>
      </c>
      <c r="S448" t="str">
        <f>_xll.BDP($B448,S$2)</f>
        <v>VARIABLE</v>
      </c>
      <c r="T448">
        <f>_xll.BDP($B448,T$2)</f>
        <v>7</v>
      </c>
      <c r="U448">
        <f>_xll.BDP($B448,U$2)</f>
        <v>25</v>
      </c>
      <c r="V448" s="4" t="str">
        <f>_xll.BDP($B448,V$2)</f>
        <v>Quarter</v>
      </c>
      <c r="W448" s="4">
        <f>_xll.BDS($B448,"dvd_hist_all","startrow=1","endrow=1","startcol=2","endcol=2")</f>
        <v>45029</v>
      </c>
      <c r="X448" s="4">
        <f>_xll.BDS($B448,"dvd_hist_all","startrow=1","endrow=1","startcol=2","endcol=2")</f>
        <v>45029</v>
      </c>
      <c r="Y448" s="2" t="str">
        <f>_xll.BDP($B448,Y$2)</f>
        <v>CUMULATIVE</v>
      </c>
      <c r="Z448" t="str">
        <f>_xll.BDP($B448,Z$2)</f>
        <v>11/15/2026</v>
      </c>
      <c r="AA448" t="str">
        <f>_xll.BDP($B448,AA$2)</f>
        <v>#N/A Field Not Applicable</v>
      </c>
      <c r="AB448" t="str">
        <f>_xll.BDP($B448,AB$2)</f>
        <v>Anytime</v>
      </c>
      <c r="AC448" t="str">
        <f>_xll.BDP($B448,AC$2)</f>
        <v>#N/A Field Not Applicable</v>
      </c>
      <c r="AH448" t="str">
        <f>_xll.BDP($B448,AH$2)</f>
        <v>N</v>
      </c>
      <c r="AI448" t="str">
        <f>_xll.BDP($B448,AI$2)</f>
        <v>Not Confirmed</v>
      </c>
      <c r="AJ448" t="str">
        <f>_xll.BDP($B448,AJ$2)</f>
        <v>Y</v>
      </c>
      <c r="AK448" t="str">
        <f>_xll.BDP($B448,AK$2)</f>
        <v>Preferred</v>
      </c>
      <c r="AL448" s="2" t="str">
        <f>_xll.BDP($B448,AL$2)</f>
        <v>64828T706</v>
      </c>
      <c r="AM448" s="2" t="str">
        <f>_xll.BDP($B448,AM$2)</f>
        <v>#N/A N/A</v>
      </c>
      <c r="AN448" s="2" t="str">
        <f>_xll.BDP($B448,AN$2)</f>
        <v>#N/A N/A</v>
      </c>
      <c r="AO448" s="2"/>
      <c r="AP448">
        <f>_xll.BDP(LEFT($H448,LEN($H448)-2)&amp;"Equity",AP$2)</f>
        <v>1.0196605194674579E-2</v>
      </c>
      <c r="AQ448">
        <f>_xll.BDP(LEFT($H448,LEN($H448)-2)&amp;"Equity",AQ$2)</f>
        <v>5.0820705230090413E-2</v>
      </c>
      <c r="AR448" s="2" t="str">
        <f>_xll.BDP($B448,AR$2)</f>
        <v>NEW YORK</v>
      </c>
      <c r="AS448" s="2"/>
      <c r="AT448" s="2">
        <f>_xll.BDP($B448,AT$2)</f>
        <v>3.0002826641411451</v>
      </c>
      <c r="AU448" s="2">
        <f>_xll.BDP($B448,AU$2)</f>
        <v>3.0002826641411451</v>
      </c>
      <c r="AV448" s="7">
        <f>_xll.BDP($B448,AV$2)</f>
        <v>18600000</v>
      </c>
      <c r="AW448" s="8">
        <f t="shared" si="14"/>
        <v>353493000.00000006</v>
      </c>
      <c r="AX448" s="7" t="str">
        <f>_xll.BDP($B448,AX$2)</f>
        <v>US64828T7063</v>
      </c>
      <c r="AY448" s="7" t="str">
        <f>_xll.BDP($B448,AY$2)</f>
        <v>BMHVDC2</v>
      </c>
    </row>
    <row r="449" spans="2:51" x14ac:dyDescent="0.25">
      <c r="B449" t="s">
        <v>2083</v>
      </c>
      <c r="C449">
        <f>_xll.BDP($B449,C$2)</f>
        <v>18.25</v>
      </c>
      <c r="D449" s="3">
        <f>_xll.BDP($B449,D$2)/100</f>
        <v>-0.15791776027996499</v>
      </c>
      <c r="E449" s="1">
        <f>_xll.BDP($B449,E$2)</f>
        <v>23580.508196721312</v>
      </c>
      <c r="G449" t="str">
        <f>_xll.BDP($B449,G$2)</f>
        <v>RITHM CAPITAL CORP</v>
      </c>
      <c r="H449" t="str">
        <f>_xll.BDP($B449,H$2)</f>
        <v>RITM US</v>
      </c>
      <c r="I449">
        <f>_xll.BDP(LEFT($H449,LEN(H449)-2)&amp;"Equity",I$2)</f>
        <v>7.95</v>
      </c>
      <c r="J449" s="3">
        <f>_xll.BDP(LEFT($H449,LEN($H449)-2)&amp;"Equity",J$2)/100</f>
        <v>-0.12637370000000001</v>
      </c>
      <c r="K449" t="str">
        <f>_xll.BDP(H449&amp;" Equity",$K$2)</f>
        <v>5/3/2023</v>
      </c>
      <c r="M449">
        <f>_xll.BDP($B449,M$2)</f>
        <v>564</v>
      </c>
      <c r="N449">
        <f>_xll.BDP($B449,N$2)</f>
        <v>9.0792041095344924</v>
      </c>
      <c r="O449">
        <f>_xll.BDP($B449,O$2)</f>
        <v>12.889348277488249</v>
      </c>
      <c r="P449">
        <f>_xll.BDP($B449,P$2)</f>
        <v>25.614865466584007</v>
      </c>
      <c r="Q449">
        <f>_xll.BDP($B449,Q$2)</f>
        <v>25.614865466584007</v>
      </c>
      <c r="R449" t="str">
        <f>_xll.BDP($B449,R$2)</f>
        <v>PERP/CALL</v>
      </c>
      <c r="S449" t="str">
        <f>_xll.BDP($B449,S$2)</f>
        <v>VARIABLE</v>
      </c>
      <c r="T449">
        <f>_xll.BDP($B449,T$2)</f>
        <v>7.125</v>
      </c>
      <c r="U449">
        <f>_xll.BDP($B449,U$2)</f>
        <v>25</v>
      </c>
      <c r="V449" s="4" t="str">
        <f>_xll.BDP($B449,V$2)</f>
        <v>Quarter</v>
      </c>
      <c r="W449" s="4">
        <f>_xll.BDS($B449,"dvd_hist_all","startrow=1","endrow=1","startcol=2","endcol=2")</f>
        <v>45029</v>
      </c>
      <c r="X449" s="4">
        <f>_xll.BDS($B449,"dvd_hist_all","startrow=1","endrow=1","startcol=2","endcol=2")</f>
        <v>45029</v>
      </c>
      <c r="Y449" s="2" t="str">
        <f>_xll.BDP($B449,Y$2)</f>
        <v>CUMULATIVE</v>
      </c>
      <c r="Z449" t="str">
        <f>_xll.BDP($B449,Z$2)</f>
        <v>8/15/2024</v>
      </c>
      <c r="AA449">
        <f>_xll.BDP($B449,AA$2)</f>
        <v>30</v>
      </c>
      <c r="AB449" t="str">
        <f>_xll.BDP($B449,AB$2)</f>
        <v>Anytime</v>
      </c>
      <c r="AC449" t="str">
        <f>_xll.BDP($B449,AC$2)</f>
        <v>#N/A Field Not Applicable</v>
      </c>
      <c r="AH449" t="str">
        <f>_xll.BDP($B449,AH$2)</f>
        <v>N</v>
      </c>
      <c r="AI449" t="str">
        <f>_xll.BDP($B449,AI$2)</f>
        <v>Not Confirmed</v>
      </c>
      <c r="AJ449" t="str">
        <f>_xll.BDP($B449,AJ$2)</f>
        <v>Y</v>
      </c>
      <c r="AK449" t="str">
        <f>_xll.BDP($B449,AK$2)</f>
        <v>Preferred</v>
      </c>
      <c r="AL449" s="2" t="str">
        <f>_xll.BDP($B449,AL$2)</f>
        <v>64828T409</v>
      </c>
      <c r="AM449" s="2" t="str">
        <f>_xll.BDP($B449,AM$2)</f>
        <v>#N/A N/A</v>
      </c>
      <c r="AN449" s="2" t="str">
        <f>_xll.BDP($B449,AN$2)</f>
        <v>#N/A N/A</v>
      </c>
      <c r="AO449" s="2"/>
      <c r="AP449">
        <f>_xll.BDP(LEFT($H449,LEN($H449)-2)&amp;"Equity",AP$2)</f>
        <v>1.0196605194674579E-2</v>
      </c>
      <c r="AQ449">
        <f>_xll.BDP(LEFT($H449,LEN($H449)-2)&amp;"Equity",AQ$2)</f>
        <v>5.0820705230090413E-2</v>
      </c>
      <c r="AR449" s="2" t="str">
        <f>_xll.BDP($B449,AR$2)</f>
        <v>NEW YORK</v>
      </c>
      <c r="AS449" s="2"/>
      <c r="AT449" s="2">
        <f>_xll.BDP($B449,AT$2)</f>
        <v>1.1962969172627012</v>
      </c>
      <c r="AU449" s="2">
        <f>_xll.BDP($B449,AU$2)</f>
        <v>1.1962969172627012</v>
      </c>
      <c r="AV449" s="7">
        <f>_xll.BDP($B449,AV$2)</f>
        <v>11300000</v>
      </c>
      <c r="AW449" s="8">
        <f t="shared" si="14"/>
        <v>206225000</v>
      </c>
      <c r="AX449" s="7" t="str">
        <f>_xll.BDP($B449,AX$2)</f>
        <v>US64828T4094</v>
      </c>
      <c r="AY449" s="7" t="str">
        <f>_xll.BDP($B449,AY$2)</f>
        <v>BHQZFQ8</v>
      </c>
    </row>
    <row r="450" spans="2:51" x14ac:dyDescent="0.25">
      <c r="B450" t="s">
        <v>2084</v>
      </c>
      <c r="C450">
        <f>_xll.BDP($B450,C$2)</f>
        <v>21.84</v>
      </c>
      <c r="D450" s="3">
        <f>_xll.BDP($B450,D$2)/100</f>
        <v>-0.14297764656263182</v>
      </c>
      <c r="E450" s="1">
        <f>_xll.BDP($B450,E$2)</f>
        <v>21799.426229508197</v>
      </c>
      <c r="G450" t="str">
        <f>_xll.BDP($B450,G$2)</f>
        <v>RITHM CAPITAL CORP</v>
      </c>
      <c r="H450" t="str">
        <f>_xll.BDP($B450,H$2)</f>
        <v>RITM US</v>
      </c>
      <c r="I450">
        <f>_xll.BDP(LEFT($H450,LEN(H450)-2)&amp;"Equity",I$2)</f>
        <v>7.95</v>
      </c>
      <c r="J450" s="3">
        <f>_xll.BDP(LEFT($H450,LEN($H450)-2)&amp;"Equity",J$2)/100</f>
        <v>-0.12637370000000001</v>
      </c>
      <c r="K450" t="str">
        <f>_xll.BDP(H450&amp;" Equity",$K$2)</f>
        <v>5/3/2023</v>
      </c>
      <c r="M450">
        <f>_xll.BDP($B450,M$2)</f>
        <v>580.20000000000005</v>
      </c>
      <c r="N450">
        <f>_xll.BDP($B450,N$2)</f>
        <v>7.9790770867502996</v>
      </c>
      <c r="O450">
        <f>_xll.BDP($B450,O$2)</f>
        <v>11.054777888346951</v>
      </c>
      <c r="P450">
        <f>_xll.BDP($B450,P$2)</f>
        <v>11.755206360556102</v>
      </c>
      <c r="Q450">
        <f>_xll.BDP($B450,Q$2)</f>
        <v>11.755206360556102</v>
      </c>
      <c r="R450" t="str">
        <f>_xll.BDP($B450,R$2)</f>
        <v>PERP/CALL</v>
      </c>
      <c r="S450" t="str">
        <f>_xll.BDP($B450,S$2)</f>
        <v>VARIABLE</v>
      </c>
      <c r="T450">
        <f>_xll.BDP($B450,T$2)</f>
        <v>7.5</v>
      </c>
      <c r="U450">
        <f>_xll.BDP($B450,U$2)</f>
        <v>25</v>
      </c>
      <c r="V450" s="4" t="str">
        <f>_xll.BDP($B450,V$2)</f>
        <v>Quarter</v>
      </c>
      <c r="W450" s="4">
        <f>_xll.BDS($B450,"dvd_hist_all","startrow=1","endrow=1","startcol=2","endcol=2")</f>
        <v>45029</v>
      </c>
      <c r="X450" s="4">
        <f>_xll.BDS($B450,"dvd_hist_all","startrow=1","endrow=1","startcol=2","endcol=2")</f>
        <v>45029</v>
      </c>
      <c r="Y450" s="2" t="str">
        <f>_xll.BDP($B450,Y$2)</f>
        <v>CUMULATIVE</v>
      </c>
      <c r="Z450" t="str">
        <f>_xll.BDP($B450,Z$2)</f>
        <v>8/15/2024</v>
      </c>
      <c r="AA450">
        <f>_xll.BDP($B450,AA$2)</f>
        <v>30</v>
      </c>
      <c r="AB450" t="str">
        <f>_xll.BDP($B450,AB$2)</f>
        <v>Anytime</v>
      </c>
      <c r="AC450" t="str">
        <f>_xll.BDP($B450,AC$2)</f>
        <v>#N/A Field Not Applicable</v>
      </c>
      <c r="AH450" t="str">
        <f>_xll.BDP($B450,AH$2)</f>
        <v>N</v>
      </c>
      <c r="AI450" t="str">
        <f>_xll.BDP($B450,AI$2)</f>
        <v>Not Confirmed</v>
      </c>
      <c r="AJ450" t="str">
        <f>_xll.BDP($B450,AJ$2)</f>
        <v>Y</v>
      </c>
      <c r="AK450" t="str">
        <f>_xll.BDP($B450,AK$2)</f>
        <v>Preferred</v>
      </c>
      <c r="AL450" s="2" t="str">
        <f>_xll.BDP($B450,AL$2)</f>
        <v>64828T300</v>
      </c>
      <c r="AM450" s="2" t="str">
        <f>_xll.BDP($B450,AM$2)</f>
        <v>#N/A N/A</v>
      </c>
      <c r="AN450" s="2" t="str">
        <f>_xll.BDP($B450,AN$2)</f>
        <v>#N/A N/A</v>
      </c>
      <c r="AO450" s="2"/>
      <c r="AP450">
        <f>_xll.BDP(LEFT($H450,LEN($H450)-2)&amp;"Equity",AP$2)</f>
        <v>1.0196605194674579E-2</v>
      </c>
      <c r="AQ450">
        <f>_xll.BDP(LEFT($H450,LEN($H450)-2)&amp;"Equity",AQ$2)</f>
        <v>5.0820705230090413E-2</v>
      </c>
      <c r="AR450" s="2" t="str">
        <f>_xll.BDP($B450,AR$2)</f>
        <v>NEW YORK</v>
      </c>
      <c r="AS450" s="2"/>
      <c r="AT450" s="2">
        <f>_xll.BDP($B450,AT$2)</f>
        <v>1.2421296768024468</v>
      </c>
      <c r="AU450" s="2">
        <f>_xll.BDP($B450,AU$2)</f>
        <v>1.2421296768024468</v>
      </c>
      <c r="AV450" s="7">
        <f>_xll.BDP($B450,AV$2)</f>
        <v>6210000</v>
      </c>
      <c r="AW450" s="8">
        <f t="shared" si="14"/>
        <v>135626400</v>
      </c>
      <c r="AX450" s="7" t="str">
        <f>_xll.BDP($B450,AX$2)</f>
        <v>US64828T3005</v>
      </c>
      <c r="AY450" s="7" t="str">
        <f>_xll.BDP($B450,AY$2)</f>
        <v>BJHNY35</v>
      </c>
    </row>
    <row r="451" spans="2:51" x14ac:dyDescent="0.25">
      <c r="B451" t="s">
        <v>144</v>
      </c>
      <c r="C451">
        <f>_xll.BDP($B451,C$2)</f>
        <v>22.25</v>
      </c>
      <c r="D451" s="3">
        <f>_xll.BDP($B451,D$2)/100</f>
        <v>-8.5767174002468013E-2</v>
      </c>
      <c r="E451" s="1">
        <f>_xll.BDP($B451,E$2)</f>
        <v>33855.967213114753</v>
      </c>
      <c r="G451" t="str">
        <f>_xll.BDP($B451,G$2)</f>
        <v>NUSTAR ENERGY LP</v>
      </c>
      <c r="H451" t="str">
        <f>_xll.BDP($B451,H$2)</f>
        <v>NS US</v>
      </c>
      <c r="I451">
        <f>_xll.BDP(LEFT($H451,LEN(H451)-2)&amp;"Equity",I$2)</f>
        <v>15.53</v>
      </c>
      <c r="J451" s="3">
        <f>_xll.BDP(LEFT($H451,LEN($H451)-2)&amp;"Equity",J$2)/100</f>
        <v>-5.1249149999999999E-3</v>
      </c>
      <c r="K451" t="str">
        <f>_xll.BDP(H451&amp;" Equity",$K$2)</f>
        <v>5/5/2023</v>
      </c>
      <c r="M451">
        <f>_xll.BDP($B451,M$2)</f>
        <v>564.29999999999995</v>
      </c>
      <c r="N451">
        <f>_xll.BDP($B451,N$2)</f>
        <v>11.835847393762005</v>
      </c>
      <c r="O451">
        <f>_xll.BDP($B451,O$2)</f>
        <v>10.904498351867309</v>
      </c>
      <c r="P451">
        <f>_xll.BDP($B451,P$2)</f>
        <v>130.22477308410657</v>
      </c>
      <c r="Q451">
        <f>_xll.BDP($B451,Q$2)</f>
        <v>10.904498351867309</v>
      </c>
      <c r="R451" t="str">
        <f>_xll.BDP($B451,R$2)</f>
        <v>PERP/CALL</v>
      </c>
      <c r="S451" t="str">
        <f>_xll.BDP($B451,S$2)</f>
        <v>VARIABLE</v>
      </c>
      <c r="T451">
        <f>_xll.BDP($B451,T$2)</f>
        <v>10.786139877929688</v>
      </c>
      <c r="U451">
        <f>_xll.BDP($B451,U$2)</f>
        <v>25</v>
      </c>
      <c r="V451" s="4" t="str">
        <f>_xll.BDP($B451,V$2)</f>
        <v>Quarter</v>
      </c>
      <c r="W451" s="4">
        <f>_xll.BDS($B451,"dvd_hist_all","startrow=1","endrow=1","startcol=2","endcol=2")</f>
        <v>44985</v>
      </c>
      <c r="X451" s="4">
        <f>_xll.BDS($B451,"dvd_hist_all","startrow=1","endrow=1","startcol=2","endcol=2")</f>
        <v>44985</v>
      </c>
      <c r="Y451" s="2" t="str">
        <f>_xll.BDP($B451,Y$2)</f>
        <v>CUMULATIVE</v>
      </c>
      <c r="Z451" t="str">
        <f>_xll.BDP($B451,Z$2)</f>
        <v>4/28/2023</v>
      </c>
      <c r="AA451">
        <f>_xll.BDP($B451,AA$2)</f>
        <v>30</v>
      </c>
      <c r="AB451" t="str">
        <f>_xll.BDP($B451,AB$2)</f>
        <v>Anytime</v>
      </c>
      <c r="AC451" t="str">
        <f>_xll.BDP($B451,AC$2)</f>
        <v>#N/A Field Not Applicable</v>
      </c>
      <c r="AH451" t="str">
        <f>_xll.BDP($B451,AH$2)</f>
        <v>N</v>
      </c>
      <c r="AI451" t="str">
        <f>_xll.BDP($B451,AI$2)</f>
        <v>Not Confirmed</v>
      </c>
      <c r="AJ451" t="str">
        <f>_xll.BDP($B451,AJ$2)</f>
        <v>Y</v>
      </c>
      <c r="AK451" t="str">
        <f>_xll.BDP($B451,AK$2)</f>
        <v>Preferred</v>
      </c>
      <c r="AL451" s="2" t="str">
        <f>_xll.BDP($B451,AL$2)</f>
        <v>67058H300</v>
      </c>
      <c r="AM451" s="2" t="str">
        <f>_xll.BDP($B451,AM$2)</f>
        <v>B</v>
      </c>
      <c r="AN451" s="2" t="str">
        <f>_xll.BDP($B451,AN$2)</f>
        <v>B-</v>
      </c>
      <c r="AO451" s="2"/>
      <c r="AP451">
        <f>_xll.BDP(LEFT($H451,LEN($H451)-2)&amp;"Equity",AP$2)</f>
        <v>4.4612651752882204E-3</v>
      </c>
      <c r="AQ451">
        <f>_xll.BDP(LEFT($H451,LEN($H451)-2)&amp;"Equity",AQ$2)</f>
        <v>5.0111611273690682E-2</v>
      </c>
      <c r="AR451" s="2" t="str">
        <f>_xll.BDP($B451,AR$2)</f>
        <v>NEW YORK</v>
      </c>
      <c r="AS451" s="2"/>
      <c r="AT451" s="2">
        <f>_xll.BDP($B451,AT$2)</f>
        <v>0.18284874028008641</v>
      </c>
      <c r="AU451" s="2">
        <f>_xll.BDP($B451,AU$2)</f>
        <v>0.18284874027290118</v>
      </c>
      <c r="AV451" s="7">
        <f>_xll.BDP($B451,AV$2)</f>
        <v>15400000</v>
      </c>
      <c r="AW451" s="8">
        <f t="shared" si="14"/>
        <v>342650000</v>
      </c>
      <c r="AX451" s="7" t="str">
        <f>_xll.BDP($B451,AX$2)</f>
        <v>US67058H3003</v>
      </c>
      <c r="AY451" s="7" t="str">
        <f>_xll.BDP($B451,AY$2)</f>
        <v>BF0XV77</v>
      </c>
    </row>
    <row r="452" spans="2:51" x14ac:dyDescent="0.25">
      <c r="B452" t="s">
        <v>145</v>
      </c>
      <c r="C452">
        <f>_xll.BDP($B452,C$2)</f>
        <v>25.36</v>
      </c>
      <c r="D452" s="3">
        <f>_xll.BDP($B452,D$2)/100</f>
        <v>-2.1621621621621574E-2</v>
      </c>
      <c r="E452" s="1">
        <f>_xll.BDP($B452,E$2)</f>
        <v>38402.475409836065</v>
      </c>
      <c r="G452" t="str">
        <f>_xll.BDP($B452,G$2)</f>
        <v>NUSTAR LOGISTICS LP</v>
      </c>
      <c r="H452" t="str">
        <f>_xll.BDP($B452,H$2)</f>
        <v>NS US</v>
      </c>
      <c r="I452">
        <f>_xll.BDP(LEFT($H452,LEN(H452)-2)&amp;"Equity",I$2)</f>
        <v>15.53</v>
      </c>
      <c r="J452" s="3">
        <f>_xll.BDP(LEFT($H452,LEN($H452)-2)&amp;"Equity",J$2)/100</f>
        <v>-5.1249149999999999E-3</v>
      </c>
      <c r="K452" t="str">
        <f>_xll.BDP(H452&amp;" Equity",$K$2)</f>
        <v>5/5/2023</v>
      </c>
      <c r="M452">
        <f>_xll.BDP($B452,M$2)</f>
        <v>673.4</v>
      </c>
      <c r="N452">
        <f>_xll.BDP($B452,N$2)</f>
        <v>11.574378690926705</v>
      </c>
      <c r="O452">
        <f>_xll.BDP($B452,O$2)</f>
        <v>11.992884031049387</v>
      </c>
      <c r="P452">
        <f>_xll.BDP($B452,P$2)</f>
        <v>16.470636894624825</v>
      </c>
      <c r="Q452">
        <f>_xll.BDP($B452,Q$2)</f>
        <v>11.992884031049387</v>
      </c>
      <c r="R452" t="str">
        <f>_xll.BDP($B452,R$2)</f>
        <v>CALLABLE</v>
      </c>
      <c r="S452" t="str">
        <f>_xll.BDP($B452,S$2)</f>
        <v>VARIABLE</v>
      </c>
      <c r="T452">
        <f>_xll.BDP($B452,T$2)</f>
        <v>11.526430000000001</v>
      </c>
      <c r="U452">
        <f>_xll.BDP($B452,U$2)</f>
        <v>25</v>
      </c>
      <c r="V452" s="4" t="str">
        <f>_xll.BDP($B452,V$2)</f>
        <v>Quarter</v>
      </c>
      <c r="W452" s="4">
        <f>_xll.BDS($B452,"dvd_hist_all","startrow=1","endrow=1","startcol=2","endcol=2")</f>
        <v>45015</v>
      </c>
      <c r="X452" s="4">
        <f>_xll.BDS($B452,"dvd_hist_all","startrow=1","endrow=1","startcol=2","endcol=2")</f>
        <v>45015</v>
      </c>
      <c r="Y452" s="2" t="str">
        <f>_xll.BDP($B452,Y$2)</f>
        <v>CUMULATIVE</v>
      </c>
      <c r="Z452" t="str">
        <f>_xll.BDP($B452,Z$2)</f>
        <v>4/28/2023</v>
      </c>
      <c r="AA452">
        <f>_xll.BDP($B452,AA$2)</f>
        <v>30</v>
      </c>
      <c r="AB452" t="str">
        <f>_xll.BDP($B452,AB$2)</f>
        <v>Anytime</v>
      </c>
      <c r="AC452" t="str">
        <f>_xll.BDP($B452,AC$2)</f>
        <v>1/15/2043</v>
      </c>
      <c r="AH452" t="str">
        <f>_xll.BDP($B452,AH$2)</f>
        <v>N</v>
      </c>
      <c r="AI452" t="str">
        <f>_xll.BDP($B452,AI$2)</f>
        <v>Not Confirmed</v>
      </c>
      <c r="AJ452" t="str">
        <f>_xll.BDP($B452,AJ$2)</f>
        <v>Y</v>
      </c>
      <c r="AK452" t="str">
        <f>_xll.BDP($B452,AK$2)</f>
        <v>Jr Subordinated</v>
      </c>
      <c r="AL452" s="2" t="str">
        <f>_xll.BDP($B452,AL$2)</f>
        <v>67059T204</v>
      </c>
      <c r="AM452" s="2" t="str">
        <f>_xll.BDP($B452,AM$2)</f>
        <v>B</v>
      </c>
      <c r="AN452" s="2" t="str">
        <f>_xll.BDP($B452,AN$2)</f>
        <v>B</v>
      </c>
      <c r="AO452" s="2"/>
      <c r="AP452">
        <f>_xll.BDP(LEFT($H452,LEN($H452)-2)&amp;"Equity",AP$2)</f>
        <v>4.4612651752882204E-3</v>
      </c>
      <c r="AQ452">
        <f>_xll.BDP(LEFT($H452,LEN($H452)-2)&amp;"Equity",AQ$2)</f>
        <v>5.0111611273690682E-2</v>
      </c>
      <c r="AR452" s="2" t="str">
        <f>_xll.BDP($B452,AR$2)</f>
        <v>NEW YORK</v>
      </c>
      <c r="AS452" s="2"/>
      <c r="AT452" s="2">
        <f>_xll.BDP($B452,AT$2)</f>
        <v>4.6560530484056693E-2</v>
      </c>
      <c r="AU452" s="2">
        <f>_xll.BDP($B452,AU$2)</f>
        <v>4.6560530482655779E-2</v>
      </c>
      <c r="AV452" s="7">
        <f>_xll.BDP($B452,AV$2)</f>
        <v>16100000</v>
      </c>
      <c r="AW452" s="8">
        <f t="shared" si="14"/>
        <v>408296000</v>
      </c>
      <c r="AX452" s="7" t="str">
        <f>_xll.BDP($B452,AX$2)</f>
        <v>US67059T2042</v>
      </c>
      <c r="AY452" s="7" t="str">
        <f>_xll.BDP($B452,AY$2)</f>
        <v>B8S0HY0</v>
      </c>
    </row>
    <row r="453" spans="2:51" x14ac:dyDescent="0.25">
      <c r="B453" t="s">
        <v>146</v>
      </c>
      <c r="C453">
        <f>_xll.BDP($B453,C$2)</f>
        <v>30.06</v>
      </c>
      <c r="D453" s="3">
        <f>_xll.BDP($B453,D$2)/100</f>
        <v>-6.6772026866850964E-2</v>
      </c>
      <c r="E453" s="1">
        <f>_xll.BDP($B453,E$2)</f>
        <v>11398.016393442624</v>
      </c>
      <c r="G453" t="str">
        <f>_xll.BDP($B453,G$2)</f>
        <v>NUSTAR ENERGY LP</v>
      </c>
      <c r="H453" t="str">
        <f>_xll.BDP($B453,H$2)</f>
        <v>NS US</v>
      </c>
      <c r="I453">
        <f>_xll.BDP(LEFT($H453,LEN(H453)-2)&amp;"Equity",I$2)</f>
        <v>15.53</v>
      </c>
      <c r="J453" s="3">
        <f>_xll.BDP(LEFT($H453,LEN($H453)-2)&amp;"Equity",J$2)/100</f>
        <v>-5.1249149999999999E-3</v>
      </c>
      <c r="K453" t="str">
        <f>_xll.BDP(H453&amp;" Equity",$K$2)</f>
        <v>5/5/2023</v>
      </c>
      <c r="M453">
        <f>_xll.BDP($B453,M$2)</f>
        <v>676.6</v>
      </c>
      <c r="N453">
        <f>_xll.BDP($B453,N$2)</f>
        <v>7.9288202465942748</v>
      </c>
      <c r="O453">
        <f>_xll.BDP($B453,O$2)</f>
        <v>11.988427958325317</v>
      </c>
      <c r="P453">
        <f>_xll.BDP($B453,P$2)</f>
        <v>-422.76863330063395</v>
      </c>
      <c r="Q453">
        <f>_xll.BDP($B453,Q$2)</f>
        <v>7.6814534228593754</v>
      </c>
      <c r="R453" t="str">
        <f>_xll.BDP($B453,R$2)</f>
        <v>PERP/CALL</v>
      </c>
      <c r="S453" t="str">
        <f>_xll.BDP($B453,S$2)</f>
        <v>VARIABLE</v>
      </c>
      <c r="T453">
        <f>_xll.BDP($B453,T$2)</f>
        <v>11.909139755859375</v>
      </c>
      <c r="U453">
        <f>_xll.BDP($B453,U$2)</f>
        <v>25</v>
      </c>
      <c r="V453" s="4" t="str">
        <f>_xll.BDP($B453,V$2)</f>
        <v>Quarter</v>
      </c>
      <c r="W453" s="4">
        <f>_xll.BDS($B453,"dvd_hist_all","startrow=1","endrow=1","startcol=2","endcol=2")</f>
        <v>44985</v>
      </c>
      <c r="X453" s="4">
        <f>_xll.BDS($B453,"dvd_hist_all","startrow=1","endrow=1","startcol=2","endcol=2")</f>
        <v>44985</v>
      </c>
      <c r="Y453" s="2" t="str">
        <f>_xll.BDP($B453,Y$2)</f>
        <v>CUMULATIVE</v>
      </c>
      <c r="Z453" t="str">
        <f>_xll.BDP($B453,Z$2)</f>
        <v>4/28/2023</v>
      </c>
      <c r="AA453">
        <f>_xll.BDP($B453,AA$2)</f>
        <v>30</v>
      </c>
      <c r="AB453" t="str">
        <f>_xll.BDP($B453,AB$2)</f>
        <v>Anytime</v>
      </c>
      <c r="AC453" t="str">
        <f>_xll.BDP($B453,AC$2)</f>
        <v>#N/A Field Not Applicable</v>
      </c>
      <c r="AH453" t="str">
        <f>_xll.BDP($B453,AH$2)</f>
        <v>N</v>
      </c>
      <c r="AI453" t="str">
        <f>_xll.BDP($B453,AI$2)</f>
        <v>Not Confirmed</v>
      </c>
      <c r="AJ453" t="str">
        <f>_xll.BDP($B453,AJ$2)</f>
        <v>Y</v>
      </c>
      <c r="AK453" t="str">
        <f>_xll.BDP($B453,AK$2)</f>
        <v>Preferred</v>
      </c>
      <c r="AL453" s="2" t="str">
        <f>_xll.BDP($B453,AL$2)</f>
        <v>67058H201</v>
      </c>
      <c r="AM453" s="2" t="str">
        <f>_xll.BDP($B453,AM$2)</f>
        <v>B</v>
      </c>
      <c r="AN453" s="2" t="str">
        <f>_xll.BDP($B453,AN$2)</f>
        <v>B-</v>
      </c>
      <c r="AO453" s="2"/>
      <c r="AP453">
        <f>_xll.BDP(LEFT($H453,LEN($H453)-2)&amp;"Equity",AP$2)</f>
        <v>4.4612651752882204E-3</v>
      </c>
      <c r="AQ453">
        <f>_xll.BDP(LEFT($H453,LEN($H453)-2)&amp;"Equity",AQ$2)</f>
        <v>5.0111611273690682E-2</v>
      </c>
      <c r="AR453" s="2" t="str">
        <f>_xll.BDP($B453,AR$2)</f>
        <v>NEW YORK</v>
      </c>
      <c r="AS453" s="2"/>
      <c r="AT453" s="2">
        <f>_xll.BDP($B453,AT$2)</f>
        <v>0.24634269133273495</v>
      </c>
      <c r="AU453" s="2">
        <f>_xll.BDP($B453,AU$2)</f>
        <v>0.24634269132387093</v>
      </c>
      <c r="AV453" s="7">
        <f>_xll.BDP($B453,AV$2)</f>
        <v>9060000</v>
      </c>
      <c r="AW453" s="8">
        <f t="shared" si="14"/>
        <v>272343600</v>
      </c>
      <c r="AX453" s="7" t="str">
        <f>_xll.BDP($B453,AX$2)</f>
        <v>US67058H2013</v>
      </c>
      <c r="AY453" s="7" t="str">
        <f>_xll.BDP($B453,AY$2)</f>
        <v>BYVQFR6</v>
      </c>
    </row>
    <row r="454" spans="2:51" x14ac:dyDescent="0.25">
      <c r="B454" t="s">
        <v>238</v>
      </c>
      <c r="C454">
        <f>_xll.BDP($B454,C$2)</f>
        <v>23.254999999999999</v>
      </c>
      <c r="D454" s="3">
        <f>_xll.BDP($B454,D$2)/100</f>
        <v>-1.537248718959403E-2</v>
      </c>
      <c r="E454" s="1">
        <f>_xll.BDP($B454,E$2)</f>
        <v>17722.868852459018</v>
      </c>
      <c r="G454" t="str">
        <f>_xll.BDP($B454,G$2)</f>
        <v>NUSTAR ENERGY LP</v>
      </c>
      <c r="H454" t="str">
        <f>_xll.BDP($B454,H$2)</f>
        <v>NS US</v>
      </c>
      <c r="I454">
        <f>_xll.BDP(LEFT($H454,LEN(H454)-2)&amp;"Equity",I$2)</f>
        <v>15.53</v>
      </c>
      <c r="J454" s="3">
        <f>_xll.BDP(LEFT($H454,LEN($H454)-2)&amp;"Equity",J$2)/100</f>
        <v>-5.1249149999999999E-3</v>
      </c>
      <c r="K454" t="str">
        <f>_xll.BDP(H454&amp;" Equity",$K$2)</f>
        <v>5/5/2023</v>
      </c>
      <c r="M454">
        <f>_xll.BDP($B454,M$2)</f>
        <v>688</v>
      </c>
      <c r="N454">
        <f>_xll.BDP($B454,N$2)</f>
        <v>12.145632434967114</v>
      </c>
      <c r="O454">
        <f>_xll.BDP($B454,O$2)</f>
        <v>12.144596324349671</v>
      </c>
      <c r="P454">
        <f>_xll.BDP($B454,P$2)</f>
        <v>19.415557652336172</v>
      </c>
      <c r="Q454">
        <f>_xll.BDP($B454,Q$2)</f>
        <v>12.144596324349671</v>
      </c>
      <c r="R454" t="str">
        <f>_xll.BDP($B454,R$2)</f>
        <v>PERP/CALL</v>
      </c>
      <c r="S454" t="str">
        <f>_xll.BDP($B454,S$2)</f>
        <v>VARIABLE</v>
      </c>
      <c r="T454">
        <f>_xll.BDP($B454,T$2)</f>
        <v>12.02314</v>
      </c>
      <c r="U454">
        <f>_xll.BDP($B454,U$2)</f>
        <v>25</v>
      </c>
      <c r="V454" s="4" t="str">
        <f>_xll.BDP($B454,V$2)</f>
        <v>Quarter</v>
      </c>
      <c r="W454" s="4">
        <f>_xll.BDS($B454,"dvd_hist_all","startrow=1","endrow=1","startcol=2","endcol=2")</f>
        <v>44985</v>
      </c>
      <c r="X454" s="4">
        <f>_xll.BDS($B454,"dvd_hist_all","startrow=1","endrow=1","startcol=2","endcol=2")</f>
        <v>44985</v>
      </c>
      <c r="Y454" s="2" t="str">
        <f>_xll.BDP($B454,Y$2)</f>
        <v>CUMULATIVE</v>
      </c>
      <c r="Z454" t="str">
        <f>_xll.BDP($B454,Z$2)</f>
        <v>4/28/2023</v>
      </c>
      <c r="AA454">
        <f>_xll.BDP($B454,AA$2)</f>
        <v>30</v>
      </c>
      <c r="AB454" t="str">
        <f>_xll.BDP($B454,AB$2)</f>
        <v>Anytime</v>
      </c>
      <c r="AC454" t="str">
        <f>_xll.BDP($B454,AC$2)</f>
        <v>#N/A Field Not Applicable</v>
      </c>
      <c r="AH454" t="str">
        <f>_xll.BDP($B454,AH$2)</f>
        <v>N</v>
      </c>
      <c r="AI454" t="str">
        <f>_xll.BDP($B454,AI$2)</f>
        <v>Not Confirmed</v>
      </c>
      <c r="AJ454" t="str">
        <f>_xll.BDP($B454,AJ$2)</f>
        <v>Y</v>
      </c>
      <c r="AK454" t="str">
        <f>_xll.BDP($B454,AK$2)</f>
        <v>Preferred</v>
      </c>
      <c r="AL454" s="2" t="str">
        <f>_xll.BDP($B454,AL$2)</f>
        <v>67058H409</v>
      </c>
      <c r="AM454" s="2" t="str">
        <f>_xll.BDP($B454,AM$2)</f>
        <v>B</v>
      </c>
      <c r="AN454" s="2" t="str">
        <f>_xll.BDP($B454,AN$2)</f>
        <v>B-</v>
      </c>
      <c r="AO454" s="2"/>
      <c r="AP454">
        <f>_xll.BDP(LEFT($H454,LEN($H454)-2)&amp;"Equity",AP$2)</f>
        <v>4.4612651752882204E-3</v>
      </c>
      <c r="AQ454">
        <f>_xll.BDP(LEFT($H454,LEN($H454)-2)&amp;"Equity",AQ$2)</f>
        <v>5.0111611273690682E-2</v>
      </c>
      <c r="AR454" s="2" t="str">
        <f>_xll.BDP($B454,AR$2)</f>
        <v>NEW YORK</v>
      </c>
      <c r="AS454" s="2"/>
      <c r="AT454" s="2">
        <f>_xll.BDP($B454,AT$2)</f>
        <v>0.19052162583199386</v>
      </c>
      <c r="AU454" s="2">
        <f>_xll.BDP($B454,AU$2)</f>
        <v>0.19052162582511911</v>
      </c>
      <c r="AV454" s="7">
        <f>_xll.BDP($B454,AV$2)</f>
        <v>6900000</v>
      </c>
      <c r="AW454" s="8">
        <f t="shared" si="14"/>
        <v>160459500</v>
      </c>
      <c r="AX454" s="7" t="str">
        <f>_xll.BDP($B454,AX$2)</f>
        <v>US67058H4092</v>
      </c>
      <c r="AY454" s="7" t="str">
        <f>_xll.BDP($B454,AY$2)</f>
        <v>BD1KJ79</v>
      </c>
    </row>
    <row r="455" spans="2:51" x14ac:dyDescent="0.25">
      <c r="B455" t="s">
        <v>225</v>
      </c>
      <c r="C455">
        <f>_xll.BDP($B455,C$2)</f>
        <v>26.755000000000003</v>
      </c>
      <c r="D455" s="3">
        <f>_xll.BDP($B455,D$2)/100</f>
        <v>-5.9123777116120817E-2</v>
      </c>
      <c r="E455" s="1">
        <f>_xll.BDP($B455,E$2)</f>
        <v>12657.393442622952</v>
      </c>
      <c r="G455" t="str">
        <f>_xll.BDP($B455,G$2)</f>
        <v>NATIONAL STORAGE AFFILIA</v>
      </c>
      <c r="H455" t="str">
        <f>_xll.BDP($B455,H$2)</f>
        <v>NSA US</v>
      </c>
      <c r="I455">
        <f>_xll.BDP(LEFT($H455,LEN(H455)-2)&amp;"Equity",I$2)</f>
        <v>39.47</v>
      </c>
      <c r="J455" s="3">
        <f>_xll.BDP(LEFT($H455,LEN($H455)-2)&amp;"Equity",J$2)/100</f>
        <v>-5.460479E-2</v>
      </c>
      <c r="K455" t="str">
        <f>_xll.BDP(H455&amp;" Equity",$K$2)</f>
        <v>5/4/2023</v>
      </c>
      <c r="M455" t="str">
        <f>_xll.BDP($B455,M$2)</f>
        <v>#N/A Field Not Applicable</v>
      </c>
      <c r="N455">
        <f>_xll.BDP($B455,N$2)</f>
        <v>4.2459840067935746</v>
      </c>
      <c r="O455">
        <f>_xll.BDP($B455,O$2)</f>
        <v>4.2459840067935746</v>
      </c>
      <c r="P455">
        <f>_xll.BDP($B455,P$2)</f>
        <v>-373.22891858071279</v>
      </c>
      <c r="Q455">
        <f>_xll.BDP($B455,Q$2)</f>
        <v>-373.22891858000003</v>
      </c>
      <c r="R455" t="str">
        <f>_xll.BDP($B455,R$2)</f>
        <v>PERP/CALL</v>
      </c>
      <c r="S455" t="str">
        <f>_xll.BDP($B455,S$2)</f>
        <v>FIXED</v>
      </c>
      <c r="T455">
        <f>_xll.BDP($B455,T$2)</f>
        <v>6</v>
      </c>
      <c r="U455">
        <f>_xll.BDP($B455,U$2)</f>
        <v>25</v>
      </c>
      <c r="V455" s="4" t="str">
        <f>_xll.BDP($B455,V$2)</f>
        <v>Quarter</v>
      </c>
      <c r="W455" s="4">
        <f>_xll.BDS($B455,"dvd_hist_all","startrow=1","endrow=1","startcol=2","endcol=2")</f>
        <v>44999</v>
      </c>
      <c r="X455" s="4">
        <f>_xll.BDS($B455,"dvd_hist_all","startrow=1","endrow=1","startcol=2","endcol=2")</f>
        <v>44999</v>
      </c>
      <c r="Y455" s="2" t="str">
        <f>_xll.BDP($B455,Y$2)</f>
        <v>CUMULATIVE</v>
      </c>
      <c r="Z455" t="str">
        <f>_xll.BDP($B455,Z$2)</f>
        <v>4/28/2023</v>
      </c>
      <c r="AA455">
        <f>_xll.BDP($B455,AA$2)</f>
        <v>30</v>
      </c>
      <c r="AB455" t="str">
        <f>_xll.BDP($B455,AB$2)</f>
        <v>Anytime</v>
      </c>
      <c r="AC455" t="str">
        <f>_xll.BDP($B455,AC$2)</f>
        <v>#N/A Field Not Applicable</v>
      </c>
      <c r="AH455" t="str">
        <f>_xll.BDP($B455,AH$2)</f>
        <v>N</v>
      </c>
      <c r="AI455" t="str">
        <f>_xll.BDP($B455,AI$2)</f>
        <v>Not Confirmed</v>
      </c>
      <c r="AJ455" t="str">
        <f>_xll.BDP($B455,AJ$2)</f>
        <v>Y</v>
      </c>
      <c r="AK455" t="str">
        <f>_xll.BDP($B455,AK$2)</f>
        <v>Preferred</v>
      </c>
      <c r="AL455" s="2" t="str">
        <f>_xll.BDP($B455,AL$2)</f>
        <v>637870205</v>
      </c>
      <c r="AM455" s="2" t="str">
        <f>_xll.BDP($B455,AM$2)</f>
        <v>#N/A N/A</v>
      </c>
      <c r="AN455" s="2" t="str">
        <f>_xll.BDP($B455,AN$2)</f>
        <v>#N/A N/A</v>
      </c>
      <c r="AO455" s="2"/>
      <c r="AP455">
        <f>_xll.BDP(LEFT($H455,LEN($H455)-2)&amp;"Equity",AP$2)</f>
        <v>2.1412217539922285E-3</v>
      </c>
      <c r="AQ455">
        <f>_xll.BDP(LEFT($H455,LEN($H455)-2)&amp;"Equity",AQ$2)</f>
        <v>3.672658409311147E-2</v>
      </c>
      <c r="AR455" s="2" t="str">
        <f>_xll.BDP($B455,AR$2)</f>
        <v>NEW YORK</v>
      </c>
      <c r="AS455" s="2"/>
      <c r="AT455" s="2">
        <f>_xll.BDP($B455,AT$2)</f>
        <v>8.2851139134799412E-2</v>
      </c>
      <c r="AU455" s="2">
        <f>_xll.BDP($B455,AU$2)</f>
        <v>17.753486885715748</v>
      </c>
      <c r="AV455" s="7">
        <f>_xll.BDP($B455,AV$2)</f>
        <v>8732719</v>
      </c>
      <c r="AW455" s="8">
        <f t="shared" si="14"/>
        <v>233643896.84500003</v>
      </c>
      <c r="AX455" s="7" t="str">
        <f>_xll.BDP($B455,AX$2)</f>
        <v>US6378702053</v>
      </c>
      <c r="AY455" s="7" t="str">
        <f>_xll.BDP($B455,AY$2)</f>
        <v>BF0M624</v>
      </c>
    </row>
    <row r="456" spans="2:51" x14ac:dyDescent="0.25">
      <c r="B456" t="s">
        <v>903</v>
      </c>
      <c r="C456">
        <f>_xll.BDP($B456,C$2)</f>
        <v>20.614999999999998</v>
      </c>
      <c r="D456" s="3">
        <f>_xll.BDP($B456,D$2)/100</f>
        <v>3.925233644859813E-2</v>
      </c>
      <c r="E456" s="1">
        <f>_xll.BDP($B456,E$2)</f>
        <v>28257.131147540982</v>
      </c>
      <c r="G456" t="str">
        <f>_xll.BDP($B456,G$2)</f>
        <v>NORTHERN TRUST CORP</v>
      </c>
      <c r="H456" t="str">
        <f>_xll.BDP($B456,H$2)</f>
        <v>NTRS US</v>
      </c>
      <c r="I456">
        <f>_xll.BDP(LEFT($H456,LEN(H456)-2)&amp;"Equity",I$2)</f>
        <v>84.96</v>
      </c>
      <c r="J456" s="3">
        <f>_xll.BDP(LEFT($H456,LEN($H456)-2)&amp;"Equity",J$2)/100</f>
        <v>-0.100523</v>
      </c>
      <c r="K456" t="str">
        <f>_xll.BDP(H456&amp;" Equity",$K$2)</f>
        <v>4/25/2023</v>
      </c>
      <c r="M456" t="str">
        <f>_xll.BDP($B456,M$2)</f>
        <v>#N/A Field Not Applicable</v>
      </c>
      <c r="N456">
        <f>_xll.BDP($B456,N$2)</f>
        <v>5.1218249679885943</v>
      </c>
      <c r="O456">
        <f>_xll.BDP($B456,O$2)</f>
        <v>5.1218249679885943</v>
      </c>
      <c r="P456">
        <f>_xll.BDP($B456,P$2)</f>
        <v>9.7531633054163329</v>
      </c>
      <c r="Q456">
        <f>_xll.BDP($B456,Q$2)</f>
        <v>5.1218249679885943</v>
      </c>
      <c r="R456" t="str">
        <f>_xll.BDP($B456,R$2)</f>
        <v>PERP/CALL</v>
      </c>
      <c r="S456" t="str">
        <f>_xll.BDP($B456,S$2)</f>
        <v>FIXED</v>
      </c>
      <c r="T456">
        <f>_xll.BDP($B456,T$2)</f>
        <v>4.7</v>
      </c>
      <c r="U456">
        <f>_xll.BDP($B456,U$2)</f>
        <v>25</v>
      </c>
      <c r="V456" s="4" t="str">
        <f>_xll.BDP($B456,V$2)</f>
        <v>Quarter</v>
      </c>
      <c r="W456" s="4">
        <f>_xll.BDS($B456,"dvd_hist_all","startrow=1","endrow=1","startcol=2","endcol=2")</f>
        <v>44999</v>
      </c>
      <c r="X456" s="4">
        <f>_xll.BDS($B456,"dvd_hist_all","startrow=1","endrow=1","startcol=2","endcol=2")</f>
        <v>44999</v>
      </c>
      <c r="Y456" s="2" t="str">
        <f>_xll.BDP($B456,Y$2)</f>
        <v>NON-CUMULATIVE</v>
      </c>
      <c r="Z456" t="str">
        <f>_xll.BDP($B456,Z$2)</f>
        <v>1/1/2025</v>
      </c>
      <c r="AA456">
        <f>_xll.BDP($B456,AA$2)</f>
        <v>30</v>
      </c>
      <c r="AB456" t="str">
        <f>_xll.BDP($B456,AB$2)</f>
        <v>Quarterly</v>
      </c>
      <c r="AC456" t="str">
        <f>_xll.BDP($B456,AC$2)</f>
        <v>#N/A Field Not Applicable</v>
      </c>
      <c r="AH456" t="str">
        <f>_xll.BDP($B456,AH$2)</f>
        <v>N</v>
      </c>
      <c r="AI456" t="str">
        <f>_xll.BDP($B456,AI$2)</f>
        <v>Yes</v>
      </c>
      <c r="AJ456" t="str">
        <f>_xll.BDP($B456,AJ$2)</f>
        <v>N</v>
      </c>
      <c r="AK456" t="str">
        <f>_xll.BDP($B456,AK$2)</f>
        <v>Preferred</v>
      </c>
      <c r="AL456" s="2" t="str">
        <f>_xll.BDP($B456,AL$2)</f>
        <v>665859856</v>
      </c>
      <c r="AM456" s="2" t="str">
        <f>_xll.BDP($B456,AM$2)</f>
        <v>BBB+</v>
      </c>
      <c r="AN456" s="2" t="str">
        <f>_xll.BDP($B456,AN$2)</f>
        <v>BBB+</v>
      </c>
      <c r="AO456" s="2"/>
      <c r="AP456">
        <f>_xll.BDP(LEFT($H456,LEN($H456)-2)&amp;"Equity",AP$2)</f>
        <v>6.9452673033476575E-4</v>
      </c>
      <c r="AQ456">
        <f>_xll.BDP(LEFT($H456,LEN($H456)-2)&amp;"Equity",AQ$2)</f>
        <v>3.1642750418984011E-2</v>
      </c>
      <c r="AR456" s="2" t="str">
        <f>_xll.BDP($B456,AR$2)</f>
        <v>NASDAQ/NGS</v>
      </c>
      <c r="AS456" s="2"/>
      <c r="AT456" s="2">
        <f>_xll.BDP($B456,AT$2)</f>
        <v>17.461499965698216</v>
      </c>
      <c r="AU456" s="2">
        <f>_xll.BDP($B456,AU$2)</f>
        <v>17.461499965698216</v>
      </c>
      <c r="AV456" s="7">
        <f>_xll.BDP($B456,AV$2)</f>
        <v>16000000</v>
      </c>
      <c r="AW456" s="8">
        <f t="shared" ref="AW456" si="15">AV456*C456</f>
        <v>329840000</v>
      </c>
      <c r="AX456" s="7" t="str">
        <f>_xll.BDP($B456,AX$2)</f>
        <v>US6658598569</v>
      </c>
      <c r="AY456" s="7" t="str">
        <f>_xll.BDP($B456,AY$2)</f>
        <v>BKFVZR9</v>
      </c>
    </row>
    <row r="457" spans="2:51" x14ac:dyDescent="0.25">
      <c r="B457" t="s">
        <v>147</v>
      </c>
      <c r="C457">
        <f>_xll.BDP($B457,C$2)</f>
        <v>22.28</v>
      </c>
      <c r="D457" s="3">
        <f>_xll.BDP($B457,D$2)/100</f>
        <v>-0.15683104284559415</v>
      </c>
      <c r="E457" s="1">
        <f>_xll.BDP($B457,E$2)</f>
        <v>99427.508196721305</v>
      </c>
      <c r="G457" t="str">
        <f>_xll.BDP($B457,G$2)</f>
        <v>NY COMMUNITY BANCORP INC</v>
      </c>
      <c r="H457" t="str">
        <f>_xll.BDP($B457,H$2)</f>
        <v>NYCB US</v>
      </c>
      <c r="I457">
        <f>_xll.BDP(LEFT($H457,LEN(H457)-2)&amp;"Equity",I$2)</f>
        <v>9</v>
      </c>
      <c r="J457" s="3">
        <f>_xll.BDP(LEFT($H457,LEN($H457)-2)&amp;"Equity",J$2)/100</f>
        <v>1.3513500000000001E-2</v>
      </c>
      <c r="K457" t="str">
        <f>_xll.BDP(H457&amp;" Equity",$K$2)</f>
        <v>4/27/2023</v>
      </c>
      <c r="M457">
        <f>_xll.BDP($B457,M$2)</f>
        <v>382.1</v>
      </c>
      <c r="N457">
        <f>_xll.BDP($B457,N$2)</f>
        <v>6.6689186980352835</v>
      </c>
      <c r="O457">
        <f>_xll.BDP($B457,O$2)</f>
        <v>8.5868928576381798</v>
      </c>
      <c r="P457">
        <f>_xll.BDP($B457,P$2)</f>
        <v>7.6209935675248008</v>
      </c>
      <c r="Q457">
        <f>_xll.BDP($B457,Q$2)</f>
        <v>7.6209935675248008</v>
      </c>
      <c r="R457" t="str">
        <f>_xll.BDP($B457,R$2)</f>
        <v>PERP/CALL</v>
      </c>
      <c r="S457" t="str">
        <f>_xll.BDP($B457,S$2)</f>
        <v>VARIABLE</v>
      </c>
      <c r="T457">
        <f>_xll.BDP($B457,T$2)</f>
        <v>6.375</v>
      </c>
      <c r="U457">
        <f>_xll.BDP($B457,U$2)</f>
        <v>25</v>
      </c>
      <c r="V457" s="4" t="str">
        <f>_xll.BDP($B457,V$2)</f>
        <v>Quarter</v>
      </c>
      <c r="W457" s="4">
        <f>_xll.BDS($B457,"dvd_hist_all","startrow=1","endrow=1","startcol=2","endcol=2")</f>
        <v>44991</v>
      </c>
      <c r="X457" s="4">
        <f>_xll.BDS($B457,"dvd_hist_all","startrow=1","endrow=1","startcol=2","endcol=2")</f>
        <v>44991</v>
      </c>
      <c r="Y457" s="2" t="str">
        <f>_xll.BDP($B457,Y$2)</f>
        <v>NON-CUMULATIVE</v>
      </c>
      <c r="Z457" t="str">
        <f>_xll.BDP($B457,Z$2)</f>
        <v>3/17/2027</v>
      </c>
      <c r="AA457">
        <f>_xll.BDP($B457,AA$2)</f>
        <v>90</v>
      </c>
      <c r="AB457" t="str">
        <f>_xll.BDP($B457,AB$2)</f>
        <v>Anytime</v>
      </c>
      <c r="AC457" t="str">
        <f>_xll.BDP($B457,AC$2)</f>
        <v>#N/A Field Not Applicable</v>
      </c>
      <c r="AH457" t="str">
        <f>_xll.BDP($B457,AH$2)</f>
        <v>N</v>
      </c>
      <c r="AI457" t="str">
        <f>_xll.BDP($B457,AI$2)</f>
        <v>Yes</v>
      </c>
      <c r="AJ457" t="str">
        <f>_xll.BDP($B457,AJ$2)</f>
        <v>N</v>
      </c>
      <c r="AK457" t="str">
        <f>_xll.BDP($B457,AK$2)</f>
        <v>Preferred</v>
      </c>
      <c r="AL457" s="2" t="str">
        <f>_xll.BDP($B457,AL$2)</f>
        <v>649445202</v>
      </c>
      <c r="AM457" s="2" t="str">
        <f>_xll.BDP($B457,AM$2)</f>
        <v>BB-</v>
      </c>
      <c r="AN457" s="2" t="str">
        <f>_xll.BDP($B457,AN$2)</f>
        <v>NR</v>
      </c>
      <c r="AO457" s="2"/>
      <c r="AP457">
        <f>_xll.BDP(LEFT($H457,LEN($H457)-2)&amp;"Equity",AP$2)</f>
        <v>1.5432586025851958E-3</v>
      </c>
      <c r="AQ457">
        <f>_xll.BDP(LEFT($H457,LEN($H457)-2)&amp;"Equity",AQ$2)</f>
        <v>2.3477387389164828E-2</v>
      </c>
      <c r="AR457" s="2" t="str">
        <f>_xll.BDP($B457,AR$2)</f>
        <v>NEW YORK</v>
      </c>
      <c r="AS457" s="2"/>
      <c r="AT457" s="2">
        <f>_xll.BDP($B457,AT$2)</f>
        <v>3.40922671314364</v>
      </c>
      <c r="AU457" s="2">
        <f>_xll.BDP($B457,AU$2)</f>
        <v>3.40922671314364</v>
      </c>
      <c r="AV457" s="7">
        <f>_xll.BDP($B457,AV$2)</f>
        <v>20600000</v>
      </c>
      <c r="AW457" s="8">
        <f t="shared" si="14"/>
        <v>458968000</v>
      </c>
      <c r="AX457" s="7" t="str">
        <f>_xll.BDP($B457,AX$2)</f>
        <v>US6494452021</v>
      </c>
      <c r="AY457" s="7" t="str">
        <f>_xll.BDP($B457,AY$2)</f>
        <v>BYVLYP2</v>
      </c>
    </row>
    <row r="458" spans="2:51" x14ac:dyDescent="0.25">
      <c r="B458" t="s">
        <v>148</v>
      </c>
      <c r="C458">
        <f>_xll.BDP($B458,C$2)</f>
        <v>42.375</v>
      </c>
      <c r="D458" s="3">
        <f>_xll.BDP($B458,D$2)/100</f>
        <v>-9.3468468468468444E-2</v>
      </c>
      <c r="E458" s="1">
        <f>_xll.BDP($B458,E$2)</f>
        <v>10061.540983606557</v>
      </c>
      <c r="G458" t="str">
        <f>_xll.BDP($B458,G$2)</f>
        <v>NY COMMUNITY CAP TRUST V</v>
      </c>
      <c r="H458" t="str">
        <f>_xll.BDP($B458,H$2)</f>
        <v>NYCB US</v>
      </c>
      <c r="I458">
        <f>_xll.BDP(LEFT($H458,LEN(H458)-2)&amp;"Equity",I$2)</f>
        <v>9</v>
      </c>
      <c r="J458" s="3">
        <f>_xll.BDP(LEFT($H458,LEN($H458)-2)&amp;"Equity",J$2)/100</f>
        <v>1.3513500000000001E-2</v>
      </c>
      <c r="K458" t="str">
        <f>_xll.BDP(H458&amp;" Equity",$K$2)</f>
        <v>4/27/2023</v>
      </c>
      <c r="M458" t="str">
        <f>_xll.BDP($B458,M$2)</f>
        <v>#N/A Field Not Applicable</v>
      </c>
      <c r="N458">
        <f>_xll.BDP($B458,N$2)</f>
        <v>6.7026624464717921</v>
      </c>
      <c r="O458">
        <f>_xll.BDP($B458,O$2)</f>
        <v>6.8385865407751991</v>
      </c>
      <c r="P458" t="str">
        <f>_xll.BDP($B458,P$2)</f>
        <v>#N/A Field Not Applicable</v>
      </c>
      <c r="Q458">
        <f>_xll.BDP($B458,Q$2)</f>
        <v>6.8385865407751991</v>
      </c>
      <c r="R458" t="str">
        <f>_xll.BDP($B458,R$2)</f>
        <v>CONVERTIBLE</v>
      </c>
      <c r="S458" t="str">
        <f>_xll.BDP($B458,S$2)</f>
        <v>FIXED</v>
      </c>
      <c r="T458">
        <f>_xll.BDP($B458,T$2)</f>
        <v>6</v>
      </c>
      <c r="U458">
        <f>_xll.BDP($B458,U$2)</f>
        <v>50</v>
      </c>
      <c r="V458" s="4" t="str">
        <f>_xll.BDP($B458,V$2)</f>
        <v>Quarter</v>
      </c>
      <c r="W458" s="4">
        <f>_xll.BDS($B458,"dvd_hist_all","startrow=1","endrow=1","startcol=2","endcol=2")</f>
        <v>45043</v>
      </c>
      <c r="X458" s="4">
        <f>_xll.BDS($B458,"dvd_hist_all","startrow=1","endrow=1","startcol=2","endcol=2")</f>
        <v>45043</v>
      </c>
      <c r="Y458" s="2" t="str">
        <f>_xll.BDP($B458,Y$2)</f>
        <v>CUMULATIVE</v>
      </c>
      <c r="Z458" t="str">
        <f>_xll.BDP($B458,Z$2)</f>
        <v>#N/A Field Not Applicable</v>
      </c>
      <c r="AA458" t="str">
        <f>_xll.BDP($B458,AA$2)</f>
        <v>#N/A Field Not Applicable</v>
      </c>
      <c r="AB458" t="str">
        <f>_xll.BDP($B458,AB$2)</f>
        <v>#N/A Field Not Applicable</v>
      </c>
      <c r="AC458" t="str">
        <f>_xll.BDP($B458,AC$2)</f>
        <v>11/1/2051</v>
      </c>
      <c r="AH458" t="str">
        <f>_xll.BDP($B458,AH$2)</f>
        <v>N</v>
      </c>
      <c r="AI458" t="str">
        <f>_xll.BDP($B458,AI$2)</f>
        <v>Not Confirmed</v>
      </c>
      <c r="AJ458" t="str">
        <f>_xll.BDP($B458,AJ$2)</f>
        <v>Y</v>
      </c>
      <c r="AK458" t="str">
        <f>_xll.BDP($B458,AK$2)</f>
        <v>Jr Subordinated</v>
      </c>
      <c r="AL458" s="2" t="str">
        <f>_xll.BDP($B458,AL$2)</f>
        <v>64944P307</v>
      </c>
      <c r="AM458" s="2" t="str">
        <f>_xll.BDP($B458,AM$2)</f>
        <v>#N/A N/A</v>
      </c>
      <c r="AN458" s="2" t="str">
        <f>_xll.BDP($B458,AN$2)</f>
        <v>NR</v>
      </c>
      <c r="AO458" s="2"/>
      <c r="AP458">
        <f>_xll.BDP(LEFT($H458,LEN($H458)-2)&amp;"Equity",AP$2)</f>
        <v>1.5432586025851958E-3</v>
      </c>
      <c r="AQ458">
        <f>_xll.BDP(LEFT($H458,LEN($H458)-2)&amp;"Equity",AQ$2)</f>
        <v>2.3477387389164828E-2</v>
      </c>
      <c r="AR458" s="2" t="str">
        <f>_xll.BDP($B458,AR$2)</f>
        <v>NEW YORK</v>
      </c>
      <c r="AS458" s="2"/>
      <c r="AT458" s="2">
        <f>_xll.BDP($B458,AT$2)</f>
        <v>12.190118240607491</v>
      </c>
      <c r="AU458" s="2">
        <f>_xll.BDP($B458,AU$2)</f>
        <v>12.190118240607491</v>
      </c>
      <c r="AV458" s="7">
        <f>_xll.BDP($B458,AV$2)</f>
        <v>4105481</v>
      </c>
      <c r="AW458" s="8">
        <f t="shared" si="14"/>
        <v>173969757.375</v>
      </c>
      <c r="AX458" s="7" t="str">
        <f>_xll.BDP($B458,AX$2)</f>
        <v>US64944P3073</v>
      </c>
      <c r="AY458" s="7" t="str">
        <f>_xll.BDP($B458,AY$2)</f>
        <v>2049603</v>
      </c>
    </row>
    <row r="459" spans="2:51" x14ac:dyDescent="0.25">
      <c r="B459" t="s">
        <v>2045</v>
      </c>
      <c r="C459">
        <f>_xll.BDP($B459,C$2)</f>
        <v>17.21</v>
      </c>
      <c r="D459" s="3">
        <f>_xll.BDP($B459,D$2)/100</f>
        <v>-7.6315502183406089E-2</v>
      </c>
      <c r="E459" s="1">
        <f>_xll.BDP($B459,E$2)</f>
        <v>11282.213114754099</v>
      </c>
      <c r="G459" t="str">
        <f>_xll.BDP($B459,G$2)</f>
        <v>NEW YORK MORTGAGE TRUST</v>
      </c>
      <c r="H459" t="str">
        <f>_xll.BDP($B459,H$2)</f>
        <v>NYMT US</v>
      </c>
      <c r="I459">
        <f>_xll.BDP(LEFT($H459,LEN(H459)-2)&amp;"Equity",I$2)</f>
        <v>9.4499999999999993</v>
      </c>
      <c r="J459" s="3">
        <f>_xll.BDP(LEFT($H459,LEN($H459)-2)&amp;"Equity",J$2)/100</f>
        <v>-7.5578870000000006E-2</v>
      </c>
      <c r="K459" t="str">
        <f>_xll.BDP(H459&amp;" Equity",$K$2)</f>
        <v>5/3/2023</v>
      </c>
      <c r="M459" t="str">
        <f>_xll.BDP($B459,M$2)</f>
        <v>#N/A Field Not Applicable</v>
      </c>
      <c r="N459">
        <f>_xll.BDP($B459,N$2)</f>
        <v>10.15522994342086</v>
      </c>
      <c r="O459">
        <f>_xll.BDP($B459,O$2)</f>
        <v>10.15522994342086</v>
      </c>
      <c r="P459">
        <f>_xll.BDP($B459,P$2)</f>
        <v>18.48088193867094</v>
      </c>
      <c r="Q459">
        <f>_xll.BDP($B459,Q$2)</f>
        <v>10.15522994342086</v>
      </c>
      <c r="R459" t="str">
        <f>_xll.BDP($B459,R$2)</f>
        <v>PERP/CALL</v>
      </c>
      <c r="S459" t="str">
        <f>_xll.BDP($B459,S$2)</f>
        <v>FIXED</v>
      </c>
      <c r="T459">
        <f>_xll.BDP($B459,T$2)</f>
        <v>7</v>
      </c>
      <c r="U459">
        <f>_xll.BDP($B459,U$2)</f>
        <v>25</v>
      </c>
      <c r="V459" s="4" t="str">
        <f>_xll.BDP($B459,V$2)</f>
        <v>Quarter</v>
      </c>
      <c r="W459" s="4">
        <f>_xll.BDS($B459,"dvd_hist_all","startrow=1","endrow=1","startcol=2","endcol=2")</f>
        <v>45015</v>
      </c>
      <c r="X459" s="4">
        <f>_xll.BDS($B459,"dvd_hist_all","startrow=1","endrow=1","startcol=2","endcol=2")</f>
        <v>45015</v>
      </c>
      <c r="Y459" s="2" t="str">
        <f>_xll.BDP($B459,Y$2)</f>
        <v>CUMULATIVE</v>
      </c>
      <c r="Z459" t="str">
        <f>_xll.BDP($B459,Z$2)</f>
        <v>1/15/2027</v>
      </c>
      <c r="AA459" t="str">
        <f>_xll.BDP($B459,AA$2)</f>
        <v>#N/A Field Not Applicable</v>
      </c>
      <c r="AB459" t="str">
        <f>_xll.BDP($B459,AB$2)</f>
        <v>Anytime</v>
      </c>
      <c r="AC459" t="str">
        <f>_xll.BDP($B459,AC$2)</f>
        <v>#N/A Field Not Applicable</v>
      </c>
      <c r="AH459" t="str">
        <f>_xll.BDP($B459,AH$2)</f>
        <v>N</v>
      </c>
      <c r="AI459" t="str">
        <f>_xll.BDP($B459,AI$2)</f>
        <v>Not Confirmed</v>
      </c>
      <c r="AJ459" t="str">
        <f>_xll.BDP($B459,AJ$2)</f>
        <v>Y</v>
      </c>
      <c r="AK459" t="str">
        <f>_xll.BDP($B459,AK$2)</f>
        <v>Preferred</v>
      </c>
      <c r="AL459" s="2" t="str">
        <f>_xll.BDP($B459,AL$2)</f>
        <v>649604857</v>
      </c>
      <c r="AM459" s="2" t="str">
        <f>_xll.BDP($B459,AM$2)</f>
        <v>#N/A N/A</v>
      </c>
      <c r="AN459" s="2" t="str">
        <f>_xll.BDP($B459,AN$2)</f>
        <v>#N/A N/A</v>
      </c>
      <c r="AO459" s="2"/>
      <c r="AP459">
        <f>_xll.BDP(LEFT($H459,LEN($H459)-2)&amp;"Equity",AP$2)</f>
        <v>1.2780404423833991E-2</v>
      </c>
      <c r="AQ459">
        <f>_xll.BDP(LEFT($H459,LEN($H459)-2)&amp;"Equity",AQ$2)</f>
        <v>6.5012594832137616E-2</v>
      </c>
      <c r="AR459" s="2" t="str">
        <f>_xll.BDP($B459,AR$2)</f>
        <v>NASDAQ/NGS</v>
      </c>
      <c r="AS459" s="2"/>
      <c r="AT459" s="2">
        <f>_xll.BDP($B459,AT$2)</f>
        <v>9.3406496111450181</v>
      </c>
      <c r="AU459" s="2">
        <f>_xll.BDP($B459,AU$2)</f>
        <v>9.3406496111450181</v>
      </c>
      <c r="AV459" s="7">
        <f>_xll.BDP($B459,AV$2)</f>
        <v>3000000</v>
      </c>
      <c r="AW459" s="8">
        <f t="shared" si="14"/>
        <v>51630000</v>
      </c>
      <c r="AX459" s="7" t="str">
        <f>_xll.BDP($B459,AX$2)</f>
        <v>US6496048579</v>
      </c>
      <c r="AY459" s="7" t="str">
        <f>_xll.BDP($B459,AY$2)</f>
        <v>BN6KDL6</v>
      </c>
    </row>
    <row r="460" spans="2:51" x14ac:dyDescent="0.25">
      <c r="B460" t="s">
        <v>1966</v>
      </c>
      <c r="C460">
        <f>_xll.BDP($B460,C$2)</f>
        <v>17.565000000000001</v>
      </c>
      <c r="D460" s="3">
        <f>_xll.BDP($B460,D$2)/100</f>
        <v>-0.10179324894514766</v>
      </c>
      <c r="E460" s="1">
        <f>_xll.BDP($B460,E$2)</f>
        <v>11253</v>
      </c>
      <c r="G460" t="str">
        <f>_xll.BDP($B460,G$2)</f>
        <v>NEW YORK MORTGAGE TRUST</v>
      </c>
      <c r="H460" t="str">
        <f>_xll.BDP($B460,H$2)</f>
        <v>NYMT US</v>
      </c>
      <c r="I460">
        <f>_xll.BDP(LEFT($H460,LEN(H460)-2)&amp;"Equity",I$2)</f>
        <v>9.4499999999999993</v>
      </c>
      <c r="J460" s="3">
        <f>_xll.BDP(LEFT($H460,LEN($H460)-2)&amp;"Equity",J$2)/100</f>
        <v>-7.5578870000000006E-2</v>
      </c>
      <c r="K460" t="str">
        <f>_xll.BDP(H460&amp;" Equity",$K$2)</f>
        <v>5/3/2023</v>
      </c>
      <c r="M460">
        <f>_xll.BDP($B460,M$2)</f>
        <v>613</v>
      </c>
      <c r="N460">
        <f>_xll.BDP($B460,N$2)</f>
        <v>8.3514280942041079</v>
      </c>
      <c r="O460">
        <f>_xll.BDP($B460,O$2)</f>
        <v>11.625441522019521</v>
      </c>
      <c r="P460">
        <f>_xll.BDP($B460,P$2)</f>
        <v>13.088748596295158</v>
      </c>
      <c r="Q460">
        <f>_xll.BDP($B460,Q$2)</f>
        <v>13.088748596295158</v>
      </c>
      <c r="R460" t="str">
        <f>_xll.BDP($B460,R$2)</f>
        <v>PERP/CALL</v>
      </c>
      <c r="S460" t="str">
        <f>_xll.BDP($B460,S$2)</f>
        <v>VARIABLE</v>
      </c>
      <c r="T460">
        <f>_xll.BDP($B460,T$2)</f>
        <v>6.875</v>
      </c>
      <c r="U460">
        <f>_xll.BDP($B460,U$2)</f>
        <v>25</v>
      </c>
      <c r="V460" s="4" t="str">
        <f>_xll.BDP($B460,V$2)</f>
        <v>Quarter</v>
      </c>
      <c r="W460" s="4">
        <f>_xll.BDS($B460,"dvd_hist_all","startrow=1","endrow=1","startcol=2","endcol=2")</f>
        <v>45015</v>
      </c>
      <c r="X460" s="4">
        <f>_xll.BDS($B460,"dvd_hist_all","startrow=1","endrow=1","startcol=2","endcol=2")</f>
        <v>45015</v>
      </c>
      <c r="Y460" s="2" t="str">
        <f>_xll.BDP($B460,Y$2)</f>
        <v>CUMULATIVE</v>
      </c>
      <c r="Z460" t="str">
        <f>_xll.BDP($B460,Z$2)</f>
        <v>10/15/2026</v>
      </c>
      <c r="AA460">
        <f>_xll.BDP($B460,AA$2)</f>
        <v>30</v>
      </c>
      <c r="AB460" t="str">
        <f>_xll.BDP($B460,AB$2)</f>
        <v>Anytime</v>
      </c>
      <c r="AC460" t="str">
        <f>_xll.BDP($B460,AC$2)</f>
        <v>#N/A Field Not Applicable</v>
      </c>
      <c r="AH460" t="str">
        <f>_xll.BDP($B460,AH$2)</f>
        <v>N</v>
      </c>
      <c r="AI460" t="str">
        <f>_xll.BDP($B460,AI$2)</f>
        <v>Not Confirmed</v>
      </c>
      <c r="AJ460" t="str">
        <f>_xll.BDP($B460,AJ$2)</f>
        <v>Y</v>
      </c>
      <c r="AK460" t="str">
        <f>_xll.BDP($B460,AK$2)</f>
        <v>Preferred</v>
      </c>
      <c r="AL460" s="2" t="str">
        <f>_xll.BDP($B460,AL$2)</f>
        <v>649604865</v>
      </c>
      <c r="AM460" s="2" t="str">
        <f>_xll.BDP($B460,AM$2)</f>
        <v>#N/A N/A</v>
      </c>
      <c r="AN460" s="2" t="str">
        <f>_xll.BDP($B460,AN$2)</f>
        <v>#N/A N/A</v>
      </c>
      <c r="AO460" s="2"/>
      <c r="AP460">
        <f>_xll.BDP(LEFT($H460,LEN($H460)-2)&amp;"Equity",AP$2)</f>
        <v>1.2780404423833991E-2</v>
      </c>
      <c r="AQ460">
        <f>_xll.BDP(LEFT($H460,LEN($H460)-2)&amp;"Equity",AQ$2)</f>
        <v>6.5012594832137616E-2</v>
      </c>
      <c r="AR460" s="2" t="str">
        <f>_xll.BDP($B460,AR$2)</f>
        <v>NASDAQ/NGS</v>
      </c>
      <c r="AS460" s="2"/>
      <c r="AT460" s="2">
        <f>_xll.BDP($B460,AT$2)</f>
        <v>2.8771086878526004</v>
      </c>
      <c r="AU460" s="2">
        <f>_xll.BDP($B460,AU$2)</f>
        <v>2.8771086878526004</v>
      </c>
      <c r="AV460" s="7">
        <f>_xll.BDP($B460,AV$2)</f>
        <v>5750000</v>
      </c>
      <c r="AW460" s="8">
        <f t="shared" si="14"/>
        <v>100998750</v>
      </c>
      <c r="AX460" s="7" t="str">
        <f>_xll.BDP($B460,AX$2)</f>
        <v>US6496048652</v>
      </c>
      <c r="AY460" s="7" t="str">
        <f>_xll.BDP($B460,AY$2)</f>
        <v>BMC4Z64</v>
      </c>
    </row>
    <row r="461" spans="2:51" x14ac:dyDescent="0.25">
      <c r="B461" t="s">
        <v>904</v>
      </c>
      <c r="C461">
        <f>_xll.BDP($B461,C$2)</f>
        <v>21.295000000000002</v>
      </c>
      <c r="D461" s="3">
        <f>_xll.BDP($B461,D$2)/100</f>
        <v>-0.14939024390243902</v>
      </c>
      <c r="E461" s="1">
        <f>_xll.BDP($B461,E$2)</f>
        <v>14837.475409836066</v>
      </c>
      <c r="G461" t="str">
        <f>_xll.BDP($B461,G$2)</f>
        <v>NEW YORK MORTGAGE TRUST</v>
      </c>
      <c r="H461" t="str">
        <f>_xll.BDP($B461,H$2)</f>
        <v>NYMT US</v>
      </c>
      <c r="I461">
        <f>_xll.BDP(LEFT($H461,LEN(H461)-2)&amp;"Equity",I$2)</f>
        <v>9.4499999999999993</v>
      </c>
      <c r="J461" s="3">
        <f>_xll.BDP(LEFT($H461,LEN($H461)-2)&amp;"Equity",J$2)/100</f>
        <v>-7.5578870000000006E-2</v>
      </c>
      <c r="K461" t="str">
        <f>_xll.BDP(H461&amp;" Equity",$K$2)</f>
        <v>5/3/2023</v>
      </c>
      <c r="M461">
        <f>_xll.BDP($B461,M$2)</f>
        <v>642.9</v>
      </c>
      <c r="N461">
        <f>_xll.BDP($B461,N$2)</f>
        <v>8.5235344256084851</v>
      </c>
      <c r="O461">
        <f>_xll.BDP($B461,O$2)</f>
        <v>11.734062098696825</v>
      </c>
      <c r="P461">
        <f>_xll.BDP($B461,P$2)</f>
        <v>12.469520761091054</v>
      </c>
      <c r="Q461">
        <f>_xll.BDP($B461,Q$2)</f>
        <v>12.469520761091054</v>
      </c>
      <c r="R461" t="str">
        <f>_xll.BDP($B461,R$2)</f>
        <v>PERP/CALL</v>
      </c>
      <c r="S461" t="str">
        <f>_xll.BDP($B461,S$2)</f>
        <v>VARIABLE</v>
      </c>
      <c r="T461">
        <f>_xll.BDP($B461,T$2)</f>
        <v>7.875</v>
      </c>
      <c r="U461">
        <f>_xll.BDP($B461,U$2)</f>
        <v>25</v>
      </c>
      <c r="V461" s="4" t="str">
        <f>_xll.BDP($B461,V$2)</f>
        <v>Quarter</v>
      </c>
      <c r="W461" s="4">
        <f>_xll.BDS($B461,"dvd_hist_all","startrow=1","endrow=1","startcol=2","endcol=2")</f>
        <v>45015</v>
      </c>
      <c r="X461" s="4">
        <f>_xll.BDS($B461,"dvd_hist_all","startrow=1","endrow=1","startcol=2","endcol=2")</f>
        <v>45015</v>
      </c>
      <c r="Y461" s="2" t="str">
        <f>_xll.BDP($B461,Y$2)</f>
        <v>CUMULATIVE</v>
      </c>
      <c r="Z461" t="str">
        <f>_xll.BDP($B461,Z$2)</f>
        <v>1/15/2025</v>
      </c>
      <c r="AA461">
        <f>_xll.BDP($B461,AA$2)</f>
        <v>30</v>
      </c>
      <c r="AB461" t="str">
        <f>_xll.BDP($B461,AB$2)</f>
        <v>Anytime</v>
      </c>
      <c r="AC461" t="str">
        <f>_xll.BDP($B461,AC$2)</f>
        <v>#N/A Field Not Applicable</v>
      </c>
      <c r="AH461" t="str">
        <f>_xll.BDP($B461,AH$2)</f>
        <v>N</v>
      </c>
      <c r="AI461" t="str">
        <f>_xll.BDP($B461,AI$2)</f>
        <v>Not Confirmed</v>
      </c>
      <c r="AJ461" t="str">
        <f>_xll.BDP($B461,AJ$2)</f>
        <v>Y</v>
      </c>
      <c r="AK461" t="str">
        <f>_xll.BDP($B461,AK$2)</f>
        <v>Preferred</v>
      </c>
      <c r="AL461" s="2" t="str">
        <f>_xll.BDP($B461,AL$2)</f>
        <v>649604873</v>
      </c>
      <c r="AM461" s="2" t="str">
        <f>_xll.BDP($B461,AM$2)</f>
        <v>#N/A N/A</v>
      </c>
      <c r="AN461" s="2" t="str">
        <f>_xll.BDP($B461,AN$2)</f>
        <v>#N/A N/A</v>
      </c>
      <c r="AO461" s="2"/>
      <c r="AP461">
        <f>_xll.BDP(LEFT($H461,LEN($H461)-2)&amp;"Equity",AP$2)</f>
        <v>1.2780404423833991E-2</v>
      </c>
      <c r="AQ461">
        <f>_xll.BDP(LEFT($H461,LEN($H461)-2)&amp;"Equity",AQ$2)</f>
        <v>6.5012594832137616E-2</v>
      </c>
      <c r="AR461" s="2" t="str">
        <f>_xll.BDP($B461,AR$2)</f>
        <v>NASDAQ/NGS</v>
      </c>
      <c r="AS461" s="2"/>
      <c r="AT461" s="2">
        <f>_xll.BDP($B461,AT$2)</f>
        <v>1.5705552401566709</v>
      </c>
      <c r="AU461" s="2">
        <f>_xll.BDP($B461,AU$2)</f>
        <v>1.5705552401566709</v>
      </c>
      <c r="AV461" s="7">
        <f>_xll.BDP($B461,AV$2)</f>
        <v>6900000</v>
      </c>
      <c r="AW461" s="8">
        <f t="shared" si="14"/>
        <v>146935500</v>
      </c>
      <c r="AX461" s="7" t="str">
        <f>_xll.BDP($B461,AX$2)</f>
        <v>US6496048736</v>
      </c>
      <c r="AY461" s="7" t="str">
        <f>_xll.BDP($B461,AY$2)</f>
        <v>BKVHQL2</v>
      </c>
    </row>
    <row r="462" spans="2:51" x14ac:dyDescent="0.25">
      <c r="B462" t="s">
        <v>219</v>
      </c>
      <c r="C462">
        <f>_xll.BDP($B462,C$2)</f>
        <v>18.594999999999999</v>
      </c>
      <c r="D462" s="3">
        <f>_xll.BDP($B462,D$2)/100</f>
        <v>-0.10132808657156905</v>
      </c>
      <c r="E462" s="1">
        <f>_xll.BDP($B462,E$2)</f>
        <v>14637.688524590163</v>
      </c>
      <c r="G462" t="str">
        <f>_xll.BDP($B462,G$2)</f>
        <v>NEW YORK MORTGAGE TRUST</v>
      </c>
      <c r="H462" t="str">
        <f>_xll.BDP($B462,H$2)</f>
        <v>NYMT US</v>
      </c>
      <c r="I462">
        <f>_xll.BDP(LEFT($H462,LEN(H462)-2)&amp;"Equity",I$2)</f>
        <v>9.4499999999999993</v>
      </c>
      <c r="J462" s="3">
        <f>_xll.BDP(LEFT($H462,LEN($H462)-2)&amp;"Equity",J$2)/100</f>
        <v>-7.5578870000000006E-2</v>
      </c>
      <c r="K462" t="str">
        <f>_xll.BDP(H462&amp;" Equity",$K$2)</f>
        <v>5/3/2023</v>
      </c>
      <c r="M462">
        <f>_xll.BDP($B462,M$2)</f>
        <v>569.5</v>
      </c>
      <c r="N462">
        <f>_xll.BDP($B462,N$2)</f>
        <v>10.593220338983052</v>
      </c>
      <c r="O462">
        <f>_xll.BDP($B462,O$2)</f>
        <v>12.66938969516441</v>
      </c>
      <c r="P462">
        <f>_xll.BDP($B462,P$2)</f>
        <v>15.502949491431353</v>
      </c>
      <c r="Q462">
        <f>_xll.BDP($B462,Q$2)</f>
        <v>15.502949491431353</v>
      </c>
      <c r="R462" t="str">
        <f>_xll.BDP($B462,R$2)</f>
        <v>PERP/CALL</v>
      </c>
      <c r="S462" t="str">
        <f>_xll.BDP($B462,S$2)</f>
        <v>VARIABLE</v>
      </c>
      <c r="T462">
        <f>_xll.BDP($B462,T$2)</f>
        <v>8</v>
      </c>
      <c r="U462">
        <f>_xll.BDP($B462,U$2)</f>
        <v>25</v>
      </c>
      <c r="V462" s="4" t="str">
        <f>_xll.BDP($B462,V$2)</f>
        <v>Quarter</v>
      </c>
      <c r="W462" s="4">
        <f>_xll.BDS($B462,"dvd_hist_all","startrow=1","endrow=1","startcol=2","endcol=2")</f>
        <v>45015</v>
      </c>
      <c r="X462" s="4">
        <f>_xll.BDS($B462,"dvd_hist_all","startrow=1","endrow=1","startcol=2","endcol=2")</f>
        <v>45015</v>
      </c>
      <c r="Y462" s="2" t="str">
        <f>_xll.BDP($B462,Y$2)</f>
        <v>CUMULATIVE</v>
      </c>
      <c r="Z462" t="str">
        <f>_xll.BDP($B462,Z$2)</f>
        <v>10/15/2027</v>
      </c>
      <c r="AA462">
        <f>_xll.BDP($B462,AA$2)</f>
        <v>30</v>
      </c>
      <c r="AB462" t="str">
        <f>_xll.BDP($B462,AB$2)</f>
        <v>Anytime</v>
      </c>
      <c r="AC462" t="str">
        <f>_xll.BDP($B462,AC$2)</f>
        <v>#N/A Field Not Applicable</v>
      </c>
      <c r="AH462" t="str">
        <f>_xll.BDP($B462,AH$2)</f>
        <v>N</v>
      </c>
      <c r="AI462" t="str">
        <f>_xll.BDP($B462,AI$2)</f>
        <v>Not Confirmed</v>
      </c>
      <c r="AJ462" t="str">
        <f>_xll.BDP($B462,AJ$2)</f>
        <v>Y</v>
      </c>
      <c r="AK462" t="str">
        <f>_xll.BDP($B462,AK$2)</f>
        <v>Preferred</v>
      </c>
      <c r="AL462" s="2" t="str">
        <f>_xll.BDP($B462,AL$2)</f>
        <v>649604881</v>
      </c>
      <c r="AM462" s="2" t="str">
        <f>_xll.BDP($B462,AM$2)</f>
        <v>#N/A N/A</v>
      </c>
      <c r="AN462" s="2" t="str">
        <f>_xll.BDP($B462,AN$2)</f>
        <v>#N/A N/A</v>
      </c>
      <c r="AO462" s="2"/>
      <c r="AP462">
        <f>_xll.BDP(LEFT($H462,LEN($H462)-2)&amp;"Equity",AP$2)</f>
        <v>1.2780404423833991E-2</v>
      </c>
      <c r="AQ462">
        <f>_xll.BDP(LEFT($H462,LEN($H462)-2)&amp;"Equity",AQ$2)</f>
        <v>6.5012594832137616E-2</v>
      </c>
      <c r="AR462" s="2" t="str">
        <f>_xll.BDP($B462,AR$2)</f>
        <v>NASDAQ/NGS</v>
      </c>
      <c r="AS462" s="2"/>
      <c r="AT462" s="2">
        <f>_xll.BDP($B462,AT$2)</f>
        <v>3.4770509938332168</v>
      </c>
      <c r="AU462" s="2">
        <f>_xll.BDP($B462,AU$2)</f>
        <v>3.4770509938332168</v>
      </c>
      <c r="AV462" s="7">
        <f>_xll.BDP($B462,AV$2)</f>
        <v>5400000</v>
      </c>
      <c r="AW462" s="8">
        <f t="shared" si="14"/>
        <v>100413000</v>
      </c>
      <c r="AX462" s="7" t="str">
        <f>_xll.BDP($B462,AX$2)</f>
        <v>US6496048819</v>
      </c>
      <c r="AY462" s="7" t="str">
        <f>_xll.BDP($B462,AY$2)</f>
        <v>BF2FGW1</v>
      </c>
    </row>
    <row r="463" spans="2:51" x14ac:dyDescent="0.25">
      <c r="B463" t="s">
        <v>2101</v>
      </c>
      <c r="C463">
        <f>_xll.BDP($B463,C$2)</f>
        <v>16.555</v>
      </c>
      <c r="D463" s="3">
        <f>_xll.BDP($B463,D$2)/100</f>
        <v>-0.12664277180406208</v>
      </c>
      <c r="E463" s="1">
        <f>_xll.BDP($B463,E$2)</f>
        <v>23036.063492063491</v>
      </c>
      <c r="G463" t="str">
        <f>_xll.BDP($B463,G$2)</f>
        <v>BROOKFIELD FIN I UK PLC</v>
      </c>
      <c r="H463" t="str">
        <f>_xll.BDP($B463,H$2)</f>
        <v>BN CN</v>
      </c>
      <c r="I463">
        <f>_xll.BDP(LEFT($H463,LEN(H463)-2)&amp;"Equity",I$2)</f>
        <v>30.03</v>
      </c>
      <c r="J463" s="3">
        <f>_xll.BDP(LEFT($H463,LEN($H463)-2)&amp;"Equity",J$2)/100</f>
        <v>-9.6842089999999992E-2</v>
      </c>
      <c r="K463" t="str">
        <f>_xll.BDP(H463&amp;" Equity",$K$2)</f>
        <v>5/12/2023</v>
      </c>
      <c r="M463" t="str">
        <f>_xll.BDP($B463,M$2)</f>
        <v>#N/A Field Not Applicable</v>
      </c>
      <c r="N463">
        <f>_xll.BDP($B463,N$2)</f>
        <v>6.0973544256630881</v>
      </c>
      <c r="O463">
        <f>_xll.BDP($B463,O$2)</f>
        <v>6.0973544256630881</v>
      </c>
      <c r="P463">
        <f>_xll.BDP($B463,P$2)</f>
        <v>16.89123257830337</v>
      </c>
      <c r="Q463">
        <f>_xll.BDP($B463,Q$2)</f>
        <v>6.0973544256630881</v>
      </c>
      <c r="R463" t="str">
        <f>_xll.BDP($B463,R$2)</f>
        <v>PERP/CALL</v>
      </c>
      <c r="S463" t="str">
        <f>_xll.BDP($B463,S$2)</f>
        <v>FIXED</v>
      </c>
      <c r="T463">
        <f>_xll.BDP($B463,T$2)</f>
        <v>4.5</v>
      </c>
      <c r="U463">
        <f>_xll.BDP($B463,U$2)</f>
        <v>25</v>
      </c>
      <c r="V463" s="4" t="str">
        <f>_xll.BDP($B463,V$2)</f>
        <v>Quarter</v>
      </c>
      <c r="W463" s="4">
        <f>_xll.BDS($B463,"dvd_hist_all","startrow=1","endrow=1","startcol=2","endcol=2")</f>
        <v>44965</v>
      </c>
      <c r="X463" s="4">
        <f>_xll.BDS($B463,"dvd_hist_all","startrow=1","endrow=1","startcol=2","endcol=2")</f>
        <v>44965</v>
      </c>
      <c r="Y463" s="2" t="str">
        <f>_xll.BDP($B463,Y$2)</f>
        <v>CUMULATIVE</v>
      </c>
      <c r="Z463" t="str">
        <f>_xll.BDP($B463,Z$2)</f>
        <v>11/24/2025</v>
      </c>
      <c r="AA463" t="str">
        <f>_xll.BDP($B463,AA$2)</f>
        <v>#N/A Field Not Applicable</v>
      </c>
      <c r="AB463" t="str">
        <f>_xll.BDP($B463,AB$2)</f>
        <v>Anytime</v>
      </c>
      <c r="AC463" t="str">
        <f>_xll.BDP($B463,AC$2)</f>
        <v>#N/A Field Not Applicable</v>
      </c>
      <c r="AH463" t="str">
        <f>_xll.BDP($B463,AH$2)</f>
        <v>N</v>
      </c>
      <c r="AI463" t="str">
        <f>_xll.BDP($B463,AI$2)</f>
        <v>Yes</v>
      </c>
      <c r="AJ463" t="str">
        <f>_xll.BDP($B463,AJ$2)</f>
        <v>Y</v>
      </c>
      <c r="AK463" t="str">
        <f>_xll.BDP($B463,AK$2)</f>
        <v>Jr Subordinated</v>
      </c>
      <c r="AL463" s="2" t="str">
        <f>_xll.BDP($B463,AL$2)</f>
        <v>11272B103</v>
      </c>
      <c r="AM463" s="2" t="str">
        <f>_xll.BDP($B463,AM$2)</f>
        <v>BBB</v>
      </c>
      <c r="AN463" s="2" t="str">
        <f>_xll.BDP($B463,AN$2)</f>
        <v>BBB</v>
      </c>
      <c r="AO463" s="2"/>
      <c r="AP463">
        <f>_xll.BDP(LEFT($H463,LEN($H463)-2)&amp;"Equity",AP$2)</f>
        <v>7.239730631115604E-3</v>
      </c>
      <c r="AQ463">
        <f>_xll.BDP(LEFT($H463,LEN($H463)-2)&amp;"Equity",AQ$2)</f>
        <v>5.1505187699292465E-2</v>
      </c>
      <c r="AR463" s="2" t="str">
        <f>_xll.BDP($B463,AR$2)</f>
        <v>NEW YORK</v>
      </c>
      <c r="AS463" s="2"/>
      <c r="AT463" s="2">
        <f>_xll.BDP($B463,AT$2)</f>
        <v>14.433616704097444</v>
      </c>
      <c r="AU463" s="2">
        <f>_xll.BDP($B463,AU$2)</f>
        <v>14.433616704097444</v>
      </c>
      <c r="AV463" s="7">
        <f>_xll.BDP($B463,AV$2)</f>
        <v>9200000</v>
      </c>
      <c r="AW463" s="8">
        <f t="shared" si="14"/>
        <v>152306000</v>
      </c>
      <c r="AX463" s="7" t="str">
        <f>_xll.BDP($B463,AX$2)</f>
        <v>US11272B1035</v>
      </c>
      <c r="AY463" s="7" t="str">
        <f>_xll.BDP($B463,AY$2)</f>
        <v>BLD4BQ8</v>
      </c>
    </row>
    <row r="464" spans="2:51" x14ac:dyDescent="0.25">
      <c r="B464" t="s">
        <v>2102</v>
      </c>
      <c r="C464">
        <f>_xll.BDP($B464,C$2)</f>
        <v>16.725000000000001</v>
      </c>
      <c r="D464" s="3">
        <f>_xll.BDP($B464,D$2)/100</f>
        <v>-0.11367570686670508</v>
      </c>
      <c r="E464" s="1">
        <f>_xll.BDP($B464,E$2)</f>
        <v>26390</v>
      </c>
      <c r="G464" t="str">
        <f>_xll.BDP($B464,G$2)</f>
        <v>BROOKFIELD FINANCE INC</v>
      </c>
      <c r="H464" t="str">
        <f>_xll.BDP($B464,H$2)</f>
        <v>BN CN</v>
      </c>
      <c r="I464">
        <f>_xll.BDP(LEFT($H464,LEN(H464)-2)&amp;"Equity",I$2)</f>
        <v>30.03</v>
      </c>
      <c r="J464" s="3">
        <f>_xll.BDP(LEFT($H464,LEN($H464)-2)&amp;"Equity",J$2)/100</f>
        <v>-9.6842089999999992E-2</v>
      </c>
      <c r="K464" t="str">
        <f>_xll.BDP(H464&amp;" Equity",$K$2)</f>
        <v>5/12/2023</v>
      </c>
      <c r="M464" t="str">
        <f>_xll.BDP($B464,M$2)</f>
        <v>#N/A Field Not Applicable</v>
      </c>
      <c r="N464">
        <f>_xll.BDP($B464,N$2)</f>
        <v>6.2245474203159192</v>
      </c>
      <c r="O464">
        <f>_xll.BDP($B464,O$2)</f>
        <v>6.2245474203159192</v>
      </c>
      <c r="P464">
        <f>_xll.BDP($B464,P$2)</f>
        <v>16.909488842220707</v>
      </c>
      <c r="Q464">
        <f>_xll.BDP($B464,Q$2)</f>
        <v>6.2245474203159192</v>
      </c>
      <c r="R464" t="str">
        <f>_xll.BDP($B464,R$2)</f>
        <v>CALLABLE</v>
      </c>
      <c r="S464" t="str">
        <f>_xll.BDP($B464,S$2)</f>
        <v>FIXED</v>
      </c>
      <c r="T464">
        <f>_xll.BDP($B464,T$2)</f>
        <v>4.625</v>
      </c>
      <c r="U464">
        <f>_xll.BDP($B464,U$2)</f>
        <v>25</v>
      </c>
      <c r="V464" s="4" t="str">
        <f>_xll.BDP($B464,V$2)</f>
        <v>Quarter</v>
      </c>
      <c r="W464" s="4">
        <f>_xll.BDS($B464,"dvd_hist_all","startrow=1","endrow=1","startcol=2","endcol=2")</f>
        <v>45015</v>
      </c>
      <c r="X464" s="4">
        <f>_xll.BDS($B464,"dvd_hist_all","startrow=1","endrow=1","startcol=2","endcol=2")</f>
        <v>45015</v>
      </c>
      <c r="Y464" s="2" t="str">
        <f>_xll.BDP($B464,Y$2)</f>
        <v>CUMULATIVE</v>
      </c>
      <c r="Z464" t="str">
        <f>_xll.BDP($B464,Z$2)</f>
        <v>10/16/2025</v>
      </c>
      <c r="AA464">
        <f>_xll.BDP($B464,AA$2)</f>
        <v>30</v>
      </c>
      <c r="AB464" t="str">
        <f>_xll.BDP($B464,AB$2)</f>
        <v>Anytime</v>
      </c>
      <c r="AC464" t="str">
        <f>_xll.BDP($B464,AC$2)</f>
        <v>10/16/2080</v>
      </c>
      <c r="AH464" t="str">
        <f>_xll.BDP($B464,AH$2)</f>
        <v>N</v>
      </c>
      <c r="AI464" t="str">
        <f>_xll.BDP($B464,AI$2)</f>
        <v>Not Confirmed</v>
      </c>
      <c r="AJ464" t="str">
        <f>_xll.BDP($B464,AJ$2)</f>
        <v>Y</v>
      </c>
      <c r="AK464" t="str">
        <f>_xll.BDP($B464,AK$2)</f>
        <v>Subordinated</v>
      </c>
      <c r="AL464" s="2" t="str">
        <f>_xll.BDP($B464,AL$2)</f>
        <v>11271L102</v>
      </c>
      <c r="AM464" s="2" t="str">
        <f>_xll.BDP($B464,AM$2)</f>
        <v>BBB</v>
      </c>
      <c r="AN464" s="2" t="str">
        <f>_xll.BDP($B464,AN$2)</f>
        <v>BBB</v>
      </c>
      <c r="AO464" s="2"/>
      <c r="AP464">
        <f>_xll.BDP(LEFT($H464,LEN($H464)-2)&amp;"Equity",AP$2)</f>
        <v>7.239730631115604E-3</v>
      </c>
      <c r="AQ464">
        <f>_xll.BDP(LEFT($H464,LEN($H464)-2)&amp;"Equity",AQ$2)</f>
        <v>5.1505187699292465E-2</v>
      </c>
      <c r="AR464" s="2" t="str">
        <f>_xll.BDP($B464,AR$2)</f>
        <v>NEW YORK</v>
      </c>
      <c r="AS464" s="2"/>
      <c r="AT464" s="2">
        <f>_xll.BDP($B464,AT$2)</f>
        <v>14.066261819981063</v>
      </c>
      <c r="AU464" s="2">
        <f>_xll.BDP($B464,AU$2)</f>
        <v>14.066261819981063</v>
      </c>
      <c r="AV464" s="7">
        <f>_xll.BDP($B464,AV$2)</f>
        <v>16000000</v>
      </c>
      <c r="AW464" s="8">
        <f t="shared" si="14"/>
        <v>267600000.00000003</v>
      </c>
      <c r="AX464" s="7" t="str">
        <f>_xll.BDP($B464,AX$2)</f>
        <v>US11271L1026</v>
      </c>
      <c r="AY464" s="7" t="str">
        <f>_xll.BDP($B464,AY$2)</f>
        <v>BNHQ5L7</v>
      </c>
    </row>
    <row r="465" spans="2:51" x14ac:dyDescent="0.25">
      <c r="B465" t="s">
        <v>698</v>
      </c>
      <c r="C465">
        <f>_xll.BDP($B465,C$2)</f>
        <v>19.954999999999998</v>
      </c>
      <c r="D465" s="3">
        <f>_xll.BDP($B465,D$2)/100</f>
        <v>-0.11421162693433703</v>
      </c>
      <c r="E465" s="1">
        <f>_xll.BDP($B465,E$2)</f>
        <v>22130.377049180326</v>
      </c>
      <c r="G465" t="str">
        <f>_xll.BDP($B465,G$2)</f>
        <v>OAKTREE CAPITAL GRP LLC</v>
      </c>
      <c r="H465" t="str">
        <f>_xll.BDP($B465,H$2)</f>
        <v>BN CN</v>
      </c>
      <c r="I465">
        <f>_xll.BDP(LEFT($H465,LEN(H465)-2)&amp;"Equity",I$2)</f>
        <v>30.03</v>
      </c>
      <c r="J465" s="3">
        <f>_xll.BDP(LEFT($H465,LEN($H465)-2)&amp;"Equity",J$2)/100</f>
        <v>-9.6842089999999992E-2</v>
      </c>
      <c r="K465" t="str">
        <f>_xll.BDP(H465&amp;" Equity",$K$2)</f>
        <v>5/12/2023</v>
      </c>
      <c r="M465" t="str">
        <f>_xll.BDP($B465,M$2)</f>
        <v>#N/A Field Not Applicable</v>
      </c>
      <c r="N465">
        <f>_xll.BDP($B465,N$2)</f>
        <v>7.3199308519739636</v>
      </c>
      <c r="O465">
        <f>_xll.BDP($B465,O$2)</f>
        <v>7.3199308519739636</v>
      </c>
      <c r="P465">
        <f>_xll.BDP($B465,P$2)</f>
        <v>56.729593169619541</v>
      </c>
      <c r="Q465">
        <f>_xll.BDP($B465,Q$2)</f>
        <v>7.3199308519739636</v>
      </c>
      <c r="R465" t="str">
        <f>_xll.BDP($B465,R$2)</f>
        <v>PERP/CALL</v>
      </c>
      <c r="S465" t="str">
        <f>_xll.BDP($B465,S$2)</f>
        <v>FIXED</v>
      </c>
      <c r="T465">
        <f>_xll.BDP($B465,T$2)</f>
        <v>6.625</v>
      </c>
      <c r="U465">
        <f>_xll.BDP($B465,U$2)</f>
        <v>25</v>
      </c>
      <c r="V465" s="4" t="str">
        <f>_xll.BDP($B465,V$2)</f>
        <v>Quarter</v>
      </c>
      <c r="W465" s="4">
        <f>_xll.BDS($B465,"dvd_hist_all","startrow=1","endrow=1","startcol=2","endcol=2")</f>
        <v>44985</v>
      </c>
      <c r="X465" s="4">
        <f>_xll.BDS($B465,"dvd_hist_all","startrow=1","endrow=1","startcol=2","endcol=2")</f>
        <v>44985</v>
      </c>
      <c r="Y465" s="2" t="str">
        <f>_xll.BDP($B465,Y$2)</f>
        <v>#N/A Field Not Applicable</v>
      </c>
      <c r="Z465" t="str">
        <f>_xll.BDP($B465,Z$2)</f>
        <v>6/15/2023</v>
      </c>
      <c r="AA465">
        <f>_xll.BDP($B465,AA$2)</f>
        <v>30</v>
      </c>
      <c r="AB465" t="str">
        <f>_xll.BDP($B465,AB$2)</f>
        <v>Anytime</v>
      </c>
      <c r="AC465" t="str">
        <f>_xll.BDP($B465,AC$2)</f>
        <v>#N/A Field Not Applicable</v>
      </c>
      <c r="AH465" t="str">
        <f>_xll.BDP($B465,AH$2)</f>
        <v>N</v>
      </c>
      <c r="AI465" t="str">
        <f>_xll.BDP($B465,AI$2)</f>
        <v>Not Confirmed</v>
      </c>
      <c r="AJ465" t="str">
        <f>_xll.BDP($B465,AJ$2)</f>
        <v>#N/A N/A</v>
      </c>
      <c r="AK465" t="str">
        <f>_xll.BDP($B465,AK$2)</f>
        <v>Preferred</v>
      </c>
      <c r="AL465" s="2" t="str">
        <f>_xll.BDP($B465,AL$2)</f>
        <v>674001300</v>
      </c>
      <c r="AM465" s="2" t="str">
        <f>_xll.BDP($B465,AM$2)</f>
        <v>BBB</v>
      </c>
      <c r="AN465" s="2" t="str">
        <f>_xll.BDP($B465,AN$2)</f>
        <v>BBB</v>
      </c>
      <c r="AO465" s="2"/>
      <c r="AP465">
        <f>_xll.BDP(LEFT($H465,LEN($H465)-2)&amp;"Equity",AP$2)</f>
        <v>7.239730631115604E-3</v>
      </c>
      <c r="AQ465">
        <f>_xll.BDP(LEFT($H465,LEN($H465)-2)&amp;"Equity",AQ$2)</f>
        <v>5.1505187699292465E-2</v>
      </c>
      <c r="AR465" s="2" t="str">
        <f>_xll.BDP($B465,AR$2)</f>
        <v>NEW YORK</v>
      </c>
      <c r="AS465" s="2"/>
      <c r="AT465" s="2">
        <f>_xll.BDP($B465,AT$2)</f>
        <v>11.887746400655175</v>
      </c>
      <c r="AU465" s="2">
        <f>_xll.BDP($B465,AU$2)</f>
        <v>11.887746400655175</v>
      </c>
      <c r="AV465" s="7">
        <f>_xll.BDP($B465,AV$2)</f>
        <v>7200000</v>
      </c>
      <c r="AW465" s="8">
        <f t="shared" si="14"/>
        <v>143676000</v>
      </c>
      <c r="AX465" s="7" t="str">
        <f>_xll.BDP($B465,AX$2)</f>
        <v>US6740013007</v>
      </c>
      <c r="AY465" s="7" t="str">
        <f>_xll.BDP($B465,AY$2)</f>
        <v>BYVNFF5</v>
      </c>
    </row>
    <row r="466" spans="2:51" x14ac:dyDescent="0.25">
      <c r="B466" t="s">
        <v>718</v>
      </c>
      <c r="C466">
        <f>_xll.BDP($B466,C$2)</f>
        <v>19.625</v>
      </c>
      <c r="D466" s="3">
        <f>_xll.BDP($B466,D$2)/100</f>
        <v>-0.13497491638795986</v>
      </c>
      <c r="E466" s="1">
        <f>_xll.BDP($B466,E$2)</f>
        <v>19223.885245901638</v>
      </c>
      <c r="G466" t="str">
        <f>_xll.BDP($B466,G$2)</f>
        <v>OAKTREE CAPITAL GRP LLC</v>
      </c>
      <c r="H466" t="str">
        <f>_xll.BDP($B466,H$2)</f>
        <v>BN CN</v>
      </c>
      <c r="I466">
        <f>_xll.BDP(LEFT($H466,LEN(H466)-2)&amp;"Equity",I$2)</f>
        <v>30.03</v>
      </c>
      <c r="J466" s="3">
        <f>_xll.BDP(LEFT($H466,LEN($H466)-2)&amp;"Equity",J$2)/100</f>
        <v>-9.6842089999999992E-2</v>
      </c>
      <c r="K466" t="str">
        <f>_xll.BDP(H466&amp;" Equity",$K$2)</f>
        <v>5/12/2023</v>
      </c>
      <c r="M466" t="str">
        <f>_xll.BDP($B466,M$2)</f>
        <v>#N/A Field Not Applicable</v>
      </c>
      <c r="N466">
        <f>_xll.BDP($B466,N$2)</f>
        <v>7.3338112647714242</v>
      </c>
      <c r="O466">
        <f>_xll.BDP($B466,O$2)</f>
        <v>7.3338112647714242</v>
      </c>
      <c r="P466">
        <f>_xll.BDP($B466,P$2)</f>
        <v>32.093956931802822</v>
      </c>
      <c r="Q466">
        <f>_xll.BDP($B466,Q$2)</f>
        <v>7.3338112647714242</v>
      </c>
      <c r="R466" t="str">
        <f>_xll.BDP($B466,R$2)</f>
        <v>PERP/CALL</v>
      </c>
      <c r="S466" t="str">
        <f>_xll.BDP($B466,S$2)</f>
        <v>FIXED</v>
      </c>
      <c r="T466">
        <f>_xll.BDP($B466,T$2)</f>
        <v>6.55</v>
      </c>
      <c r="U466">
        <f>_xll.BDP($B466,U$2)</f>
        <v>25</v>
      </c>
      <c r="V466" s="4" t="str">
        <f>_xll.BDP($B466,V$2)</f>
        <v>Quarter</v>
      </c>
      <c r="W466" s="4">
        <f>_xll.BDS($B466,"dvd_hist_all","startrow=1","endrow=1","startcol=2","endcol=2")</f>
        <v>44985</v>
      </c>
      <c r="X466" s="4">
        <f>_xll.BDS($B466,"dvd_hist_all","startrow=1","endrow=1","startcol=2","endcol=2")</f>
        <v>44985</v>
      </c>
      <c r="Y466" s="2" t="str">
        <f>_xll.BDP($B466,Y$2)</f>
        <v>NON-CUMULATIVE</v>
      </c>
      <c r="Z466" t="str">
        <f>_xll.BDP($B466,Z$2)</f>
        <v>9/15/2023</v>
      </c>
      <c r="AA466">
        <f>_xll.BDP($B466,AA$2)</f>
        <v>30</v>
      </c>
      <c r="AB466" t="str">
        <f>_xll.BDP($B466,AB$2)</f>
        <v>Anytime</v>
      </c>
      <c r="AC466" t="str">
        <f>_xll.BDP($B466,AC$2)</f>
        <v>#N/A Field Not Applicable</v>
      </c>
      <c r="AH466" t="str">
        <f>_xll.BDP($B466,AH$2)</f>
        <v>N</v>
      </c>
      <c r="AI466" t="str">
        <f>_xll.BDP($B466,AI$2)</f>
        <v>Not Confirmed</v>
      </c>
      <c r="AJ466" t="str">
        <f>_xll.BDP($B466,AJ$2)</f>
        <v>N</v>
      </c>
      <c r="AK466" t="str">
        <f>_xll.BDP($B466,AK$2)</f>
        <v>Preferred</v>
      </c>
      <c r="AL466" s="2" t="str">
        <f>_xll.BDP($B466,AL$2)</f>
        <v>674001409</v>
      </c>
      <c r="AM466" s="2" t="str">
        <f>_xll.BDP($B466,AM$2)</f>
        <v>BBB</v>
      </c>
      <c r="AN466" s="2" t="str">
        <f>_xll.BDP($B466,AN$2)</f>
        <v>BBB</v>
      </c>
      <c r="AO466" s="2"/>
      <c r="AP466">
        <f>_xll.BDP(LEFT($H466,LEN($H466)-2)&amp;"Equity",AP$2)</f>
        <v>7.239730631115604E-3</v>
      </c>
      <c r="AQ466">
        <f>_xll.BDP(LEFT($H466,LEN($H466)-2)&amp;"Equity",AQ$2)</f>
        <v>5.1505187699292465E-2</v>
      </c>
      <c r="AR466" s="2" t="str">
        <f>_xll.BDP($B466,AR$2)</f>
        <v>NEW YORK</v>
      </c>
      <c r="AS466" s="2"/>
      <c r="AT466" s="2">
        <f>_xll.BDP($B466,AT$2)</f>
        <v>11.824179924629769</v>
      </c>
      <c r="AU466" s="2">
        <f>_xll.BDP($B466,AU$2)</f>
        <v>11.824179924629769</v>
      </c>
      <c r="AV466" s="7">
        <f>_xll.BDP($B466,AV$2)</f>
        <v>9400000</v>
      </c>
      <c r="AW466" s="8">
        <f t="shared" si="14"/>
        <v>184475000</v>
      </c>
      <c r="AX466" s="7" t="str">
        <f>_xll.BDP($B466,AX$2)</f>
        <v>US6740014096</v>
      </c>
      <c r="AY466" s="7" t="str">
        <f>_xll.BDP($B466,AY$2)</f>
        <v>BG4SNK2</v>
      </c>
    </row>
    <row r="467" spans="2:51" x14ac:dyDescent="0.25">
      <c r="B467" t="s">
        <v>2046</v>
      </c>
      <c r="C467">
        <f>_xll.BDP($B467,C$2)</f>
        <v>20.810000000000002</v>
      </c>
      <c r="D467" s="3">
        <f>_xll.BDP($B467,D$2)/100</f>
        <v>-1.6263736263736308E-2</v>
      </c>
      <c r="E467" s="1">
        <f>_xll.BDP($B467,E$2)</f>
        <v>856.52459016393448</v>
      </c>
      <c r="G467" t="str">
        <f>_xll.BDP($B467,G$2)</f>
        <v>OFS CREDIT COMPANY</v>
      </c>
      <c r="H467" t="str">
        <f>_xll.BDP($B467,H$2)</f>
        <v>747727Z US</v>
      </c>
      <c r="I467" t="str">
        <f>_xll.BDP(LEFT($H467,LEN(H467)-2)&amp;"Equity",I$2)</f>
        <v>#N/A N/A</v>
      </c>
      <c r="J467" s="3" t="e">
        <f>_xll.BDP(LEFT($H467,LEN($H467)-2)&amp;"Equity",J$2)/100</f>
        <v>#VALUE!</v>
      </c>
      <c r="K467" t="str">
        <f>_xll.BDP(H467&amp;" Equity",$K$2)</f>
        <v>#N/A N/A</v>
      </c>
      <c r="M467" t="str">
        <f>_xll.BDP($B467,M$2)</f>
        <v>#N/A Field Not Applicable</v>
      </c>
      <c r="N467">
        <f>_xll.BDP($B467,N$2)</f>
        <v>7.3930730093193393</v>
      </c>
      <c r="O467">
        <f>_xll.BDP($B467,O$2)</f>
        <v>7.3930730093193393</v>
      </c>
      <c r="P467">
        <f>_xll.BDP($B467,P$2)</f>
        <v>15.183708053793476</v>
      </c>
      <c r="Q467">
        <f>_xll.BDP($B467,Q$2)</f>
        <v>7.3930730093193393</v>
      </c>
      <c r="R467" t="str">
        <f>_xll.BDP($B467,R$2)</f>
        <v>CALLABLE</v>
      </c>
      <c r="S467" t="str">
        <f>_xll.BDP($B467,S$2)</f>
        <v>FIXED</v>
      </c>
      <c r="T467">
        <f>_xll.BDP($B467,T$2)</f>
        <v>5.25</v>
      </c>
      <c r="U467">
        <f>_xll.BDP($B467,U$2)</f>
        <v>25</v>
      </c>
      <c r="V467" s="4" t="str">
        <f>_xll.BDP($B467,V$2)</f>
        <v>Monthly</v>
      </c>
      <c r="W467" s="4">
        <f>_xll.BDS($B467,"dvd_hist_all","startrow=1","endrow=1","startcol=2","endcol=2")</f>
        <v>45128</v>
      </c>
      <c r="X467" s="4">
        <f>_xll.BDS($B467,"dvd_hist_all","startrow=1","endrow=1","startcol=2","endcol=2")</f>
        <v>45128</v>
      </c>
      <c r="Y467" s="2" t="str">
        <f>_xll.BDP($B467,Y$2)</f>
        <v>#N/A Field Not Applicable</v>
      </c>
      <c r="Z467" t="str">
        <f>_xll.BDP($B467,Z$2)</f>
        <v>12/31/2023</v>
      </c>
      <c r="AA467" t="str">
        <f>_xll.BDP($B467,AA$2)</f>
        <v>#N/A Field Not Applicable</v>
      </c>
      <c r="AB467" t="str">
        <f>_xll.BDP($B467,AB$2)</f>
        <v>Anytime</v>
      </c>
      <c r="AC467" t="str">
        <f>_xll.BDP($B467,AC$2)</f>
        <v>12/31/2026</v>
      </c>
      <c r="AH467" t="str">
        <f>_xll.BDP($B467,AH$2)</f>
        <v>N</v>
      </c>
      <c r="AI467" t="str">
        <f>_xll.BDP($B467,AI$2)</f>
        <v>Not Confirmed</v>
      </c>
      <c r="AJ467" t="str">
        <f>_xll.BDP($B467,AJ$2)</f>
        <v>#N/A N/A</v>
      </c>
      <c r="AK467" t="str">
        <f>_xll.BDP($B467,AK$2)</f>
        <v>Preferred</v>
      </c>
      <c r="AL467" s="2" t="str">
        <f>_xll.BDP($B467,AL$2)</f>
        <v>67111Q404</v>
      </c>
      <c r="AM467" s="2" t="str">
        <f>_xll.BDP($B467,AM$2)</f>
        <v>#N/A N/A</v>
      </c>
      <c r="AN467" s="2" t="str">
        <f>_xll.BDP($B467,AN$2)</f>
        <v>#N/A N/A</v>
      </c>
      <c r="AO467" s="2"/>
      <c r="AP467" t="str">
        <f>_xll.BDP(LEFT($H467,LEN($H467)-2)&amp;"Equity",AP$2)</f>
        <v>#N/A N/A</v>
      </c>
      <c r="AQ467" t="str">
        <f>_xll.BDP(LEFT($H467,LEN($H467)-2)&amp;"Equity",AQ$2)</f>
        <v>#N/A N/A</v>
      </c>
      <c r="AR467" s="2" t="str">
        <f>_xll.BDP($B467,AR$2)</f>
        <v>NASDAQ/NCM</v>
      </c>
      <c r="AS467" s="2"/>
      <c r="AT467" s="2">
        <f>_xll.BDP($B467,AT$2)</f>
        <v>3.3401657803551674</v>
      </c>
      <c r="AU467" s="2">
        <f>_xll.BDP($B467,AU$2)</f>
        <v>3.3401657803551674</v>
      </c>
      <c r="AV467" s="7">
        <f>_xll.BDP($B467,AV$2)</f>
        <v>1220000</v>
      </c>
      <c r="AW467" s="8">
        <f t="shared" si="14"/>
        <v>25388200.000000004</v>
      </c>
      <c r="AX467" s="7" t="str">
        <f>_xll.BDP($B467,AX$2)</f>
        <v>US67111Q4047</v>
      </c>
      <c r="AY467" s="7" t="str">
        <f>_xll.BDP($B467,AY$2)</f>
        <v>BP8KZ01</v>
      </c>
    </row>
    <row r="468" spans="2:51" x14ac:dyDescent="0.25">
      <c r="B468" t="s">
        <v>1866</v>
      </c>
      <c r="C468">
        <f>_xll.BDP($B468,C$2)</f>
        <v>28.21</v>
      </c>
      <c r="D468" s="3">
        <f>_xll.BDP($B468,D$2)/100</f>
        <v>2.1598272138229251E-3</v>
      </c>
      <c r="E468" s="1">
        <f>_xll.BDP($B468,E$2)</f>
        <v>1466.4754098360656</v>
      </c>
      <c r="G468" t="str">
        <f>_xll.BDP($B468,G$2)</f>
        <v>OFS CREDIT COMPANY</v>
      </c>
      <c r="H468" t="str">
        <f>_xll.BDP($B468,H$2)</f>
        <v>747727Z US</v>
      </c>
      <c r="I468" t="str">
        <f>_xll.BDP(LEFT($H468,LEN(H468)-2)&amp;"Equity",I$2)</f>
        <v>#N/A N/A</v>
      </c>
      <c r="J468" s="3" t="e">
        <f>_xll.BDP(LEFT($H468,LEN($H468)-2)&amp;"Equity",J$2)/100</f>
        <v>#VALUE!</v>
      </c>
      <c r="K468" t="str">
        <f>_xll.BDP(H468&amp;" Equity",$K$2)</f>
        <v>#N/A N/A</v>
      </c>
      <c r="M468" t="str">
        <f>_xll.BDP($B468,M$2)</f>
        <v>#N/A Field Not Applicable</v>
      </c>
      <c r="N468">
        <f>_xll.BDP($B468,N$2)</f>
        <v>-7.7449611061360208</v>
      </c>
      <c r="O468">
        <f>_xll.BDP($B468,O$2)</f>
        <v>-7.7449611061360208</v>
      </c>
      <c r="P468">
        <f>_xll.BDP($B468,P$2)</f>
        <v>-387.68521012931018</v>
      </c>
      <c r="Q468">
        <f>_xll.BDP($B468,Q$2)</f>
        <v>-387.68521012999997</v>
      </c>
      <c r="R468" t="str">
        <f>_xll.BDP($B468,R$2)</f>
        <v>CALLABLE</v>
      </c>
      <c r="S468" t="str">
        <f>_xll.BDP($B468,S$2)</f>
        <v>FIXED</v>
      </c>
      <c r="T468">
        <f>_xll.BDP($B468,T$2)</f>
        <v>6.125</v>
      </c>
      <c r="U468">
        <f>_xll.BDP($B468,U$2)</f>
        <v>25</v>
      </c>
      <c r="V468" s="4" t="str">
        <f>_xll.BDP($B468,V$2)</f>
        <v>Monthly</v>
      </c>
      <c r="W468" s="4">
        <f>_xll.BDS($B468,"dvd_hist_all","startrow=1","endrow=1","startcol=2","endcol=2")</f>
        <v>45128</v>
      </c>
      <c r="X468" s="4">
        <f>_xll.BDS($B468,"dvd_hist_all","startrow=1","endrow=1","startcol=2","endcol=2")</f>
        <v>45128</v>
      </c>
      <c r="Y468" s="2" t="str">
        <f>_xll.BDP($B468,Y$2)</f>
        <v>#N/A Field Not Applicable</v>
      </c>
      <c r="Z468" t="str">
        <f>_xll.BDP($B468,Z$2)</f>
        <v>4/30/2023</v>
      </c>
      <c r="AA468">
        <f>_xll.BDP($B468,AA$2)</f>
        <v>7</v>
      </c>
      <c r="AB468" t="str">
        <f>_xll.BDP($B468,AB$2)</f>
        <v>Anytime</v>
      </c>
      <c r="AC468" t="str">
        <f>_xll.BDP($B468,AC$2)</f>
        <v>4/30/2026</v>
      </c>
      <c r="AH468" t="str">
        <f>_xll.BDP($B468,AH$2)</f>
        <v>N</v>
      </c>
      <c r="AI468" t="str">
        <f>_xll.BDP($B468,AI$2)</f>
        <v>Not Confirmed</v>
      </c>
      <c r="AJ468" t="str">
        <f>_xll.BDP($B468,AJ$2)</f>
        <v>#N/A N/A</v>
      </c>
      <c r="AK468" t="str">
        <f>_xll.BDP($B468,AK$2)</f>
        <v>Preferred</v>
      </c>
      <c r="AL468" s="2" t="str">
        <f>_xll.BDP($B468,AL$2)</f>
        <v>67111Q305</v>
      </c>
      <c r="AM468" s="2" t="str">
        <f>_xll.BDP($B468,AM$2)</f>
        <v>#N/A N/A</v>
      </c>
      <c r="AN468" s="2" t="str">
        <f>_xll.BDP($B468,AN$2)</f>
        <v>#N/A N/A</v>
      </c>
      <c r="AO468" s="2"/>
      <c r="AP468" t="str">
        <f>_xll.BDP(LEFT($H468,LEN($H468)-2)&amp;"Equity",AP$2)</f>
        <v>#N/A N/A</v>
      </c>
      <c r="AQ468" t="str">
        <f>_xll.BDP(LEFT($H468,LEN($H468)-2)&amp;"Equity",AQ$2)</f>
        <v>#N/A N/A</v>
      </c>
      <c r="AR468" s="2" t="str">
        <f>_xll.BDP($B468,AR$2)</f>
        <v>NASDAQ/NCM</v>
      </c>
      <c r="AS468" s="2"/>
      <c r="AT468" s="2">
        <f>_xll.BDP($B468,AT$2)</f>
        <v>9.3555808899591725E-2</v>
      </c>
      <c r="AU468" s="2">
        <f>_xll.BDP($B468,AU$2)</f>
        <v>2.8327465278360888</v>
      </c>
      <c r="AV468" s="7">
        <f>_xll.BDP($B468,AV$2)</f>
        <v>800000</v>
      </c>
      <c r="AW468" s="8">
        <f t="shared" si="14"/>
        <v>22568000</v>
      </c>
      <c r="AX468" s="7" t="str">
        <f>_xll.BDP($B468,AX$2)</f>
        <v>US67111Q3056</v>
      </c>
      <c r="AY468" s="7" t="str">
        <f>_xll.BDP($B468,AY$2)</f>
        <v>BMBV492</v>
      </c>
    </row>
    <row r="469" spans="2:51" x14ac:dyDescent="0.25">
      <c r="B469" t="s">
        <v>1095</v>
      </c>
      <c r="C469">
        <f>_xll.BDP($B469,C$2)</f>
        <v>16.135000000000002</v>
      </c>
      <c r="D469" s="3">
        <f>_xll.BDP($B469,D$2)/100</f>
        <v>-0.10854231974921628</v>
      </c>
      <c r="E469" s="1">
        <f>_xll.BDP($B469,E$2)</f>
        <v>5600.622950819672</v>
      </c>
      <c r="G469" t="str">
        <f>_xll.BDP($B469,G$2)</f>
        <v>OCEANFIRST FINANCIAL CP</v>
      </c>
      <c r="H469" t="str">
        <f>_xll.BDP($B469,H$2)</f>
        <v>OCFC US</v>
      </c>
      <c r="I469">
        <f>_xll.BDP(LEFT($H469,LEN(H469)-2)&amp;"Equity",I$2)</f>
        <v>19.04</v>
      </c>
      <c r="J469" s="3">
        <f>_xll.BDP(LEFT($H469,LEN($H469)-2)&amp;"Equity",J$2)/100</f>
        <v>-0.1973018</v>
      </c>
      <c r="K469" t="str">
        <f>_xll.BDP(H469&amp;" Equity",$K$2)</f>
        <v>4/20/2023</v>
      </c>
      <c r="M469">
        <f>_xll.BDP($B469,M$2)</f>
        <v>684.5</v>
      </c>
      <c r="N469">
        <f>_xll.BDP($B469,N$2)</f>
        <v>7.6475336703912991</v>
      </c>
      <c r="O469">
        <f>_xll.BDP($B469,O$2)</f>
        <v>11.624376432672795</v>
      </c>
      <c r="P469">
        <f>_xll.BDP($B469,P$2)</f>
        <v>11.393233774655384</v>
      </c>
      <c r="Q469">
        <f>_xll.BDP($B469,Q$2)</f>
        <v>11.393233774655384</v>
      </c>
      <c r="R469" t="str">
        <f>_xll.BDP($B469,R$2)</f>
        <v>PERP/CALL</v>
      </c>
      <c r="S469" t="str">
        <f>_xll.BDP($B469,S$2)</f>
        <v>VARIABLE</v>
      </c>
      <c r="T469">
        <f>_xll.BDP($B469,T$2)</f>
        <v>7</v>
      </c>
      <c r="U469">
        <f>_xll.BDP($B469,U$2)</f>
        <v>25</v>
      </c>
      <c r="V469" s="4" t="str">
        <f>_xll.BDP($B469,V$2)</f>
        <v>Quarter</v>
      </c>
      <c r="W469" s="4">
        <f>_xll.BDS($B469,"dvd_hist_all","startrow=1","endrow=1","startcol=2","endcol=2")</f>
        <v>44956</v>
      </c>
      <c r="X469" s="4">
        <f>_xll.BDS($B469,"dvd_hist_all","startrow=1","endrow=1","startcol=2","endcol=2")</f>
        <v>44956</v>
      </c>
      <c r="Y469" s="2" t="str">
        <f>_xll.BDP($B469,Y$2)</f>
        <v>NON-CUMULATIVE</v>
      </c>
      <c r="Z469" t="str">
        <f>_xll.BDP($B469,Z$2)</f>
        <v>5/15/2025</v>
      </c>
      <c r="AA469" t="str">
        <f>_xll.BDP($B469,AA$2)</f>
        <v>#N/A Field Not Applicable</v>
      </c>
      <c r="AB469" t="str">
        <f>_xll.BDP($B469,AB$2)</f>
        <v>Anytime</v>
      </c>
      <c r="AC469" t="str">
        <f>_xll.BDP($B469,AC$2)</f>
        <v>#N/A Field Not Applicable</v>
      </c>
      <c r="AH469" t="str">
        <f>_xll.BDP($B469,AH$2)</f>
        <v>N</v>
      </c>
      <c r="AI469" t="str">
        <f>_xll.BDP($B469,AI$2)</f>
        <v>Yes</v>
      </c>
      <c r="AJ469" t="str">
        <f>_xll.BDP($B469,AJ$2)</f>
        <v>N</v>
      </c>
      <c r="AK469" t="str">
        <f>_xll.BDP($B469,AK$2)</f>
        <v>Preferred</v>
      </c>
      <c r="AL469" s="2" t="str">
        <f>_xll.BDP($B469,AL$2)</f>
        <v>675234405</v>
      </c>
      <c r="AM469" s="2" t="str">
        <f>_xll.BDP($B469,AM$2)</f>
        <v>#N/A N/A</v>
      </c>
      <c r="AN469" s="2" t="str">
        <f>_xll.BDP($B469,AN$2)</f>
        <v>#N/A N/A</v>
      </c>
      <c r="AO469" s="2"/>
      <c r="AP469">
        <f>_xll.BDP(LEFT($H469,LEN($H469)-2)&amp;"Equity",AP$2)</f>
        <v>5.2659017774481232E-4</v>
      </c>
      <c r="AQ469">
        <f>_xll.BDP(LEFT($H469,LEN($H469)-2)&amp;"Equity",AQ$2)</f>
        <v>1.9114908603721004E-2</v>
      </c>
      <c r="AR469" s="2" t="str">
        <f>_xll.BDP($B469,AR$2)</f>
        <v>NASDAQ/NGS</v>
      </c>
      <c r="AS469" s="2"/>
      <c r="AT469" s="2">
        <f>_xll.BDP($B469,AT$2)</f>
        <v>1.7870466774077687</v>
      </c>
      <c r="AU469" s="2">
        <f>_xll.BDP($B469,AU$2)</f>
        <v>1.7870466774077687</v>
      </c>
      <c r="AV469" s="7">
        <f>_xll.BDP($B469,AV$2)</f>
        <v>2294800</v>
      </c>
      <c r="AW469" s="8">
        <f t="shared" si="14"/>
        <v>37026598</v>
      </c>
      <c r="AX469" s="7" t="str">
        <f>_xll.BDP($B469,AX$2)</f>
        <v>US6752344050</v>
      </c>
      <c r="AY469" s="7" t="str">
        <f>_xll.BDP($B469,AY$2)</f>
        <v>BMBPZ91</v>
      </c>
    </row>
    <row r="470" spans="2:51" x14ac:dyDescent="0.25">
      <c r="B470" t="s">
        <v>2027</v>
      </c>
      <c r="C470">
        <f>_xll.BDP($B470,C$2)</f>
        <v>22.44</v>
      </c>
      <c r="D470" s="3" t="e">
        <f>_xll.BDP($B470,D$2)/100</f>
        <v>#VALUE!</v>
      </c>
      <c r="E470" s="1">
        <f>_xll.BDP($B470,E$2)</f>
        <v>612.62711864406776</v>
      </c>
      <c r="G470" t="str">
        <f>_xll.BDP($B470,G$2)</f>
        <v>OFS CAPITAL CORP</v>
      </c>
      <c r="H470" t="str">
        <f>_xll.BDP($B470,H$2)</f>
        <v>OFS US</v>
      </c>
      <c r="I470">
        <f>_xll.BDP(LEFT($H470,LEN(H470)-2)&amp;"Equity",I$2)</f>
        <v>10.18</v>
      </c>
      <c r="J470" s="3">
        <f>_xll.BDP(LEFT($H470,LEN($H470)-2)&amp;"Equity",J$2)/100</f>
        <v>6.5309199999999998E-2</v>
      </c>
      <c r="K470" t="str">
        <f>_xll.BDP(H470&amp;" Equity",$K$2)</f>
        <v>5/5/2023</v>
      </c>
      <c r="M470" t="str">
        <f>_xll.BDP($B470,M$2)</f>
        <v>#N/A Field Not Applicable</v>
      </c>
      <c r="N470">
        <f>_xll.BDP($B470,N$2)</f>
        <v>4.2275104568577477</v>
      </c>
      <c r="O470">
        <f>_xll.BDP($B470,O$2)</f>
        <v>4.2275104568577451</v>
      </c>
      <c r="P470">
        <f>_xll.BDP($B470,P$2)</f>
        <v>-1.1485857446004057</v>
      </c>
      <c r="Q470">
        <f>_xll.BDP($B470,Q$2)</f>
        <v>-1.1485857399999999</v>
      </c>
      <c r="R470" t="str">
        <f>_xll.BDP($B470,R$2)</f>
        <v>CALLABLE</v>
      </c>
      <c r="S470" t="str">
        <f>_xll.BDP($B470,S$2)</f>
        <v>FIXED</v>
      </c>
      <c r="T470">
        <f>_xll.BDP($B470,T$2)</f>
        <v>4.95</v>
      </c>
      <c r="U470">
        <f>_xll.BDP($B470,U$2)</f>
        <v>25</v>
      </c>
      <c r="V470" s="4" t="str">
        <f>_xll.BDP($B470,V$2)</f>
        <v>Quarter</v>
      </c>
      <c r="W470" s="4">
        <f>_xll.BDS($B470,"dvd_hist_all","startrow=1","endrow=1","startcol=2","endcol=2")</f>
        <v>44938</v>
      </c>
      <c r="X470" s="4">
        <f>_xll.BDS($B470,"dvd_hist_all","startrow=1","endrow=1","startcol=2","endcol=2")</f>
        <v>44938</v>
      </c>
      <c r="Y470" s="2" t="str">
        <f>_xll.BDP($B470,Y$2)</f>
        <v>#N/A Field Not Applicable</v>
      </c>
      <c r="Z470" t="str">
        <f>_xll.BDP($B470,Z$2)</f>
        <v>10/31/2023</v>
      </c>
      <c r="AA470">
        <f>_xll.BDP($B470,AA$2)</f>
        <v>30</v>
      </c>
      <c r="AB470" t="str">
        <f>_xll.BDP($B470,AB$2)</f>
        <v>Anytime</v>
      </c>
      <c r="AC470" t="str">
        <f>_xll.BDP($B470,AC$2)</f>
        <v>10/31/2028</v>
      </c>
      <c r="AH470" t="str">
        <f>_xll.BDP($B470,AH$2)</f>
        <v>N</v>
      </c>
      <c r="AI470" t="str">
        <f>_xll.BDP($B470,AI$2)</f>
        <v>Not Confirmed</v>
      </c>
      <c r="AJ470" t="str">
        <f>_xll.BDP($B470,AJ$2)</f>
        <v>#N/A N/A</v>
      </c>
      <c r="AK470" t="str">
        <f>_xll.BDP($B470,AK$2)</f>
        <v>Sr Unsecured</v>
      </c>
      <c r="AL470" s="2" t="str">
        <f>_xll.BDP($B470,AL$2)</f>
        <v>67103B704</v>
      </c>
      <c r="AM470" s="2" t="str">
        <f>_xll.BDP($B470,AM$2)</f>
        <v>#N/A N/A</v>
      </c>
      <c r="AN470" s="2" t="str">
        <f>_xll.BDP($B470,AN$2)</f>
        <v>#N/A N/A</v>
      </c>
      <c r="AO470" s="2"/>
      <c r="AP470">
        <f>_xll.BDP(LEFT($H470,LEN($H470)-2)&amp;"Equity",AP$2)</f>
        <v>3.3958533744946617E-3</v>
      </c>
      <c r="AQ470">
        <f>_xll.BDP(LEFT($H470,LEN($H470)-2)&amp;"Equity",AQ$2)</f>
        <v>4.2147636668211863E-2</v>
      </c>
      <c r="AR470" s="2" t="str">
        <f>_xll.BDP($B470,AR$2)</f>
        <v>NASDAQ/NGS</v>
      </c>
      <c r="AS470" s="2"/>
      <c r="AT470" s="2">
        <f>_xll.BDP($B470,AT$2)</f>
        <v>4.7299595591973729</v>
      </c>
      <c r="AU470" s="2">
        <f>_xll.BDP($B470,AU$2)</f>
        <v>4.7299595591973729</v>
      </c>
      <c r="AV470" s="7">
        <f>_xll.BDP($B470,AV$2)</f>
        <v>2000000</v>
      </c>
      <c r="AW470" s="8">
        <f t="shared" ref="AW470" si="16">AV470*C470</f>
        <v>44880000</v>
      </c>
      <c r="AX470" s="7" t="str">
        <f>_xll.BDP($B470,AX$2)</f>
        <v>US67103B7047</v>
      </c>
      <c r="AY470" s="7" t="str">
        <f>_xll.BDP($B470,AY$2)</f>
        <v>BMJ1007</v>
      </c>
    </row>
    <row r="471" spans="2:51" x14ac:dyDescent="0.25">
      <c r="B471" t="s">
        <v>1213</v>
      </c>
      <c r="C471">
        <f>_xll.BDP($B471,C$2)</f>
        <v>18.53</v>
      </c>
      <c r="D471" s="3">
        <f>_xll.BDP($B471,D$2)/100</f>
        <v>5.5803571428570233E-3</v>
      </c>
      <c r="E471" s="1">
        <f>_xll.BDP($B471,E$2)</f>
        <v>5083.688524590164</v>
      </c>
      <c r="G471" t="str">
        <f>_xll.BDP($B471,G$2)</f>
        <v>RIVERNORTH/DOUBLELINE</v>
      </c>
      <c r="H471" t="str">
        <f>_xll.BDP($B471,H$2)</f>
        <v>1018302D US</v>
      </c>
      <c r="I471" t="str">
        <f>_xll.BDP(LEFT($H471,LEN(H471)-2)&amp;"Equity",I$2)</f>
        <v>#N/A N/A</v>
      </c>
      <c r="J471" s="3" t="e">
        <f>_xll.BDP(LEFT($H471,LEN($H471)-2)&amp;"Equity",J$2)/100</f>
        <v>#VALUE!</v>
      </c>
      <c r="K471" t="str">
        <f>_xll.BDP(H471&amp;" Equity",$K$2)</f>
        <v>#N/A N/A</v>
      </c>
      <c r="M471" t="str">
        <f>_xll.BDP($B471,M$2)</f>
        <v>#N/A Field Not Applicable</v>
      </c>
      <c r="N471">
        <f>_xll.BDP($B471,N$2)</f>
        <v>4.9979928695301732</v>
      </c>
      <c r="O471">
        <f>_xll.BDP($B471,O$2)</f>
        <v>4.9979928695301732</v>
      </c>
      <c r="P471">
        <f>_xll.BDP($B471,P$2)</f>
        <v>9.7546702494318875</v>
      </c>
      <c r="Q471">
        <f>_xll.BDP($B471,Q$2)</f>
        <v>4.9979928695301732</v>
      </c>
      <c r="R471" t="str">
        <f>_xll.BDP($B471,R$2)</f>
        <v>PERP/CALL</v>
      </c>
      <c r="S471" t="str">
        <f>_xll.BDP($B471,S$2)</f>
        <v>FIXED</v>
      </c>
      <c r="T471">
        <f>_xll.BDP($B471,T$2)</f>
        <v>4.375</v>
      </c>
      <c r="U471">
        <f>_xll.BDP($B471,U$2)</f>
        <v>25</v>
      </c>
      <c r="V471" s="4" t="str">
        <f>_xll.BDP($B471,V$2)</f>
        <v>Quarter</v>
      </c>
      <c r="W471" s="4">
        <f>_xll.BDS($B471,"dvd_hist_all","startrow=1","endrow=1","startcol=2","endcol=2")</f>
        <v>44958</v>
      </c>
      <c r="X471" s="4">
        <f>_xll.BDS($B471,"dvd_hist_all","startrow=1","endrow=1","startcol=2","endcol=2")</f>
        <v>44958</v>
      </c>
      <c r="Y471" s="2" t="str">
        <f>_xll.BDP($B471,Y$2)</f>
        <v>CUMULATIVE</v>
      </c>
      <c r="Z471" t="str">
        <f>_xll.BDP($B471,Z$2)</f>
        <v>11/15/2025</v>
      </c>
      <c r="AA471" t="str">
        <f>_xll.BDP($B471,AA$2)</f>
        <v>#N/A Field Not Applicable</v>
      </c>
      <c r="AB471" t="str">
        <f>_xll.BDP($B471,AB$2)</f>
        <v>Anytime</v>
      </c>
      <c r="AC471" t="str">
        <f>_xll.BDP($B471,AC$2)</f>
        <v>#N/A Field Not Applicable</v>
      </c>
      <c r="AH471" t="str">
        <f>_xll.BDP($B471,AH$2)</f>
        <v>N</v>
      </c>
      <c r="AI471" t="str">
        <f>_xll.BDP($B471,AI$2)</f>
        <v>Not Confirmed</v>
      </c>
      <c r="AJ471" t="str">
        <f>_xll.BDP($B471,AJ$2)</f>
        <v>Y</v>
      </c>
      <c r="AK471" t="str">
        <f>_xll.BDP($B471,AK$2)</f>
        <v>Preferred</v>
      </c>
      <c r="AL471" s="2" t="str">
        <f>_xll.BDP($B471,AL$2)</f>
        <v>76882G206</v>
      </c>
      <c r="AM471" s="2" t="str">
        <f>_xll.BDP($B471,AM$2)</f>
        <v>#N/A N/A</v>
      </c>
      <c r="AN471" s="2" t="str">
        <f>_xll.BDP($B471,AN$2)</f>
        <v>#N/A N/A</v>
      </c>
      <c r="AO471" s="2"/>
      <c r="AP471" t="str">
        <f>_xll.BDP(LEFT($H471,LEN($H471)-2)&amp;"Equity",AP$2)</f>
        <v>#N/A N/A</v>
      </c>
      <c r="AQ471" t="str">
        <f>_xll.BDP(LEFT($H471,LEN($H471)-2)&amp;"Equity",AQ$2)</f>
        <v>#N/A N/A</v>
      </c>
      <c r="AR471" s="2" t="str">
        <f>_xll.BDP($B471,AR$2)</f>
        <v>NEW YORK</v>
      </c>
      <c r="AS471" s="2"/>
      <c r="AT471" s="2">
        <f>_xll.BDP($B471,AT$2)</f>
        <v>16.621070989540222</v>
      </c>
      <c r="AU471" s="2">
        <f>_xll.BDP($B471,AU$2)</f>
        <v>16.621070989540222</v>
      </c>
      <c r="AV471" s="7">
        <f>_xll.BDP($B471,AV$2)</f>
        <v>2400000</v>
      </c>
      <c r="AW471" s="8">
        <f t="shared" si="14"/>
        <v>44472000</v>
      </c>
      <c r="AX471" s="7" t="str">
        <f>_xll.BDP($B471,AX$2)</f>
        <v>US76882G2066</v>
      </c>
      <c r="AY471" s="7" t="str">
        <f>_xll.BDP($B471,AY$2)</f>
        <v>BN6N940</v>
      </c>
    </row>
    <row r="472" spans="2:51" x14ac:dyDescent="0.25">
      <c r="B472" t="s">
        <v>2028</v>
      </c>
      <c r="C472">
        <f>_xll.BDP($B472,C$2)</f>
        <v>18.79</v>
      </c>
      <c r="D472" s="3">
        <f>_xll.BDP($B472,D$2)/100</f>
        <v>-2.3977565338865223E-4</v>
      </c>
      <c r="E472" s="1">
        <f>_xll.BDP($B472,E$2)</f>
        <v>5361.8032786885242</v>
      </c>
      <c r="G472" t="str">
        <f>_xll.BDP($B472,G$2)</f>
        <v>RIVERNORTH/DOUBLELINE</v>
      </c>
      <c r="H472" t="str">
        <f>_xll.BDP($B472,H$2)</f>
        <v>1018302D US</v>
      </c>
      <c r="I472" t="str">
        <f>_xll.BDP(LEFT($H472,LEN(H472)-2)&amp;"Equity",I$2)</f>
        <v>#N/A N/A</v>
      </c>
      <c r="J472" s="3" t="e">
        <f>_xll.BDP(LEFT($H472,LEN($H472)-2)&amp;"Equity",J$2)/100</f>
        <v>#VALUE!</v>
      </c>
      <c r="K472" t="str">
        <f>_xll.BDP(H472&amp;" Equity",$K$2)</f>
        <v>#N/A N/A</v>
      </c>
      <c r="M472" t="str">
        <f>_xll.BDP($B472,M$2)</f>
        <v>#N/A Field Not Applicable</v>
      </c>
      <c r="N472">
        <f>_xll.BDP($B472,N$2)</f>
        <v>5.5991224767112531</v>
      </c>
      <c r="O472">
        <f>_xll.BDP($B472,O$2)</f>
        <v>5.5991224767112531</v>
      </c>
      <c r="P472">
        <f>_xll.BDP($B472,P$2)</f>
        <v>9.4190438322961807</v>
      </c>
      <c r="Q472">
        <f>_xll.BDP($B472,Q$2)</f>
        <v>5.5991224767112531</v>
      </c>
      <c r="R472" t="str">
        <f>_xll.BDP($B472,R$2)</f>
        <v>PERP/CALL</v>
      </c>
      <c r="S472" t="str">
        <f>_xll.BDP($B472,S$2)</f>
        <v>FIXED</v>
      </c>
      <c r="T472">
        <f>_xll.BDP($B472,T$2)</f>
        <v>4.75</v>
      </c>
      <c r="U472">
        <f>_xll.BDP($B472,U$2)</f>
        <v>25</v>
      </c>
      <c r="V472" s="4" t="str">
        <f>_xll.BDP($B472,V$2)</f>
        <v>Quarter</v>
      </c>
      <c r="W472" s="4">
        <f>_xll.BDS($B472,"dvd_hist_all","startrow=1","endrow=1","startcol=2","endcol=2")</f>
        <v>44958</v>
      </c>
      <c r="X472" s="4">
        <f>_xll.BDS($B472,"dvd_hist_all","startrow=1","endrow=1","startcol=2","endcol=2")</f>
        <v>44958</v>
      </c>
      <c r="Y472" s="2" t="str">
        <f>_xll.BDP($B472,Y$2)</f>
        <v>CUMULATIVE</v>
      </c>
      <c r="Z472" t="str">
        <f>_xll.BDP($B472,Z$2)</f>
        <v>2/15/2027</v>
      </c>
      <c r="AA472" t="str">
        <f>_xll.BDP($B472,AA$2)</f>
        <v>#N/A Field Not Applicable</v>
      </c>
      <c r="AB472" t="str">
        <f>_xll.BDP($B472,AB$2)</f>
        <v>Anytime</v>
      </c>
      <c r="AC472" t="str">
        <f>_xll.BDP($B472,AC$2)</f>
        <v>#N/A Field Not Applicable</v>
      </c>
      <c r="AH472" t="str">
        <f>_xll.BDP($B472,AH$2)</f>
        <v>N</v>
      </c>
      <c r="AI472" t="str">
        <f>_xll.BDP($B472,AI$2)</f>
        <v>Not Confirmed</v>
      </c>
      <c r="AJ472" t="str">
        <f>_xll.BDP($B472,AJ$2)</f>
        <v>Y</v>
      </c>
      <c r="AK472" t="str">
        <f>_xll.BDP($B472,AK$2)</f>
        <v>Preferred</v>
      </c>
      <c r="AL472" s="2" t="str">
        <f>_xll.BDP($B472,AL$2)</f>
        <v>76882G404</v>
      </c>
      <c r="AM472" s="2" t="str">
        <f>_xll.BDP($B472,AM$2)</f>
        <v>#N/A N/A</v>
      </c>
      <c r="AN472" s="2" t="str">
        <f>_xll.BDP($B472,AN$2)</f>
        <v>#N/A N/A</v>
      </c>
      <c r="AO472" s="2"/>
      <c r="AP472" t="str">
        <f>_xll.BDP(LEFT($H472,LEN($H472)-2)&amp;"Equity",AP$2)</f>
        <v>#N/A N/A</v>
      </c>
      <c r="AQ472" t="str">
        <f>_xll.BDP(LEFT($H472,LEN($H472)-2)&amp;"Equity",AQ$2)</f>
        <v>#N/A N/A</v>
      </c>
      <c r="AR472" s="2" t="str">
        <f>_xll.BDP($B472,AR$2)</f>
        <v>NEW YORK</v>
      </c>
      <c r="AS472" s="2"/>
      <c r="AT472" s="2">
        <f>_xll.BDP($B472,AT$2)</f>
        <v>15.502614130837879</v>
      </c>
      <c r="AU472" s="2">
        <f>_xll.BDP($B472,AU$2)</f>
        <v>15.502614130837879</v>
      </c>
      <c r="AV472" s="7">
        <f>_xll.BDP($B472,AV$2)</f>
        <v>2400000</v>
      </c>
      <c r="AW472" s="8">
        <f t="shared" si="14"/>
        <v>45096000</v>
      </c>
      <c r="AX472" s="7" t="str">
        <f>_xll.BDP($B472,AX$2)</f>
        <v>US76882G4047</v>
      </c>
      <c r="AY472" s="7" t="str">
        <f>_xll.BDP($B472,AY$2)</f>
        <v>BMGQCM1</v>
      </c>
    </row>
    <row r="473" spans="2:51" x14ac:dyDescent="0.25">
      <c r="B473" t="s">
        <v>1139</v>
      </c>
      <c r="C473">
        <f>_xll.BDP($B473,C$2)</f>
        <v>0.68500000000000005</v>
      </c>
      <c r="D473" s="3">
        <f>_xll.BDP($B473,D$2)/100</f>
        <v>-0.48120300751879713</v>
      </c>
      <c r="E473" s="1">
        <f>_xll.BDP($B473,E$2)</f>
        <v>24001.836065573771</v>
      </c>
      <c r="G473" t="str">
        <f>_xll.BDP($B473,G$2)</f>
        <v>ONTRAK INC</v>
      </c>
      <c r="H473" t="str">
        <f>_xll.BDP($B473,H$2)</f>
        <v>0892381D US</v>
      </c>
      <c r="I473" t="str">
        <f>_xll.BDP(LEFT($H473,LEN(H473)-2)&amp;"Equity",I$2)</f>
        <v>#N/A N/A</v>
      </c>
      <c r="J473" s="3" t="e">
        <f>_xll.BDP(LEFT($H473,LEN($H473)-2)&amp;"Equity",J$2)/100</f>
        <v>#VALUE!</v>
      </c>
      <c r="K473" t="str">
        <f>_xll.BDP(H473&amp;" Equity",$K$2)</f>
        <v>#N/A N/A</v>
      </c>
      <c r="M473" t="str">
        <f>_xll.BDP($B473,M$2)</f>
        <v>#N/A Field Not Applicable</v>
      </c>
      <c r="N473">
        <f>_xll.BDP($B473,N$2)</f>
        <v>472.04968944099375</v>
      </c>
      <c r="O473">
        <f>_xll.BDP($B473,O$2)</f>
        <v>472.04968944099375</v>
      </c>
      <c r="P473">
        <f>_xll.BDP($B473,P$2)</f>
        <v>389.64301004974078</v>
      </c>
      <c r="Q473">
        <f>_xll.BDP($B473,Q$2)</f>
        <v>389.64301004999999</v>
      </c>
      <c r="R473" t="str">
        <f>_xll.BDP($B473,R$2)</f>
        <v>PERP/CALL</v>
      </c>
      <c r="S473" t="str">
        <f>_xll.BDP($B473,S$2)</f>
        <v>FIXED</v>
      </c>
      <c r="T473">
        <f>_xll.BDP($B473,T$2)</f>
        <v>9.5</v>
      </c>
      <c r="U473">
        <f>_xll.BDP($B473,U$2)</f>
        <v>25</v>
      </c>
      <c r="V473" s="4" t="str">
        <f>_xll.BDP($B473,V$2)</f>
        <v>Quarter</v>
      </c>
      <c r="W473" s="4">
        <f>_xll.BDS($B473,"dvd_hist_all","startrow=1","endrow=1","startcol=2","endcol=2")</f>
        <v>44606</v>
      </c>
      <c r="X473" s="4">
        <f>_xll.BDS($B473,"dvd_hist_all","startrow=1","endrow=1","startcol=2","endcol=2")</f>
        <v>44606</v>
      </c>
      <c r="Y473" s="2" t="str">
        <f>_xll.BDP($B473,Y$2)</f>
        <v>CUMULATIVE</v>
      </c>
      <c r="Z473" t="str">
        <f>_xll.BDP($B473,Z$2)</f>
        <v>8/25/2025</v>
      </c>
      <c r="AA473">
        <f>_xll.BDP($B473,AA$2)</f>
        <v>30</v>
      </c>
      <c r="AB473" t="str">
        <f>_xll.BDP($B473,AB$2)</f>
        <v>Anytime</v>
      </c>
      <c r="AC473" t="str">
        <f>_xll.BDP($B473,AC$2)</f>
        <v>#N/A Field Not Applicable</v>
      </c>
      <c r="AH473" t="str">
        <f>_xll.BDP($B473,AH$2)</f>
        <v>N</v>
      </c>
      <c r="AI473" t="str">
        <f>_xll.BDP($B473,AI$2)</f>
        <v>Not Confirmed</v>
      </c>
      <c r="AJ473" t="str">
        <f>_xll.BDP($B473,AJ$2)</f>
        <v>Y</v>
      </c>
      <c r="AK473" t="str">
        <f>_xll.BDP($B473,AK$2)</f>
        <v>Preferred</v>
      </c>
      <c r="AL473" s="2" t="str">
        <f>_xll.BDP($B473,AL$2)</f>
        <v>683373203</v>
      </c>
      <c r="AM473" s="2" t="str">
        <f>_xll.BDP($B473,AM$2)</f>
        <v>#N/A N/A</v>
      </c>
      <c r="AN473" s="2" t="str">
        <f>_xll.BDP($B473,AN$2)</f>
        <v>#N/A N/A</v>
      </c>
      <c r="AO473" s="2"/>
      <c r="AP473" t="str">
        <f>_xll.BDP(LEFT($H473,LEN($H473)-2)&amp;"Equity",AP$2)</f>
        <v>#N/A N/A</v>
      </c>
      <c r="AQ473" t="str">
        <f>_xll.BDP(LEFT($H473,LEN($H473)-2)&amp;"Equity",AQ$2)</f>
        <v>#N/A N/A</v>
      </c>
      <c r="AR473" s="2" t="str">
        <f>_xll.BDP($B473,AR$2)</f>
        <v>NASDAQ/NCM</v>
      </c>
      <c r="AS473" s="2"/>
      <c r="AT473" s="2">
        <f>_xll.BDP($B473,AT$2)</f>
        <v>0.20145716004227357</v>
      </c>
      <c r="AU473" s="2">
        <f>_xll.BDP($B473,AU$2)</f>
        <v>9.2595322728862547E-2</v>
      </c>
      <c r="AV473" s="7">
        <f>_xll.BDP($B473,AV$2)</f>
        <v>3770265</v>
      </c>
      <c r="AW473" s="8">
        <f t="shared" si="14"/>
        <v>2582631.5250000004</v>
      </c>
      <c r="AX473" s="7" t="str">
        <f>_xll.BDP($B473,AX$2)</f>
        <v>US6833732034</v>
      </c>
      <c r="AY473" s="7" t="str">
        <f>_xll.BDP($B473,AY$2)</f>
        <v>BN15PM1</v>
      </c>
    </row>
    <row r="474" spans="2:51" x14ac:dyDescent="0.25">
      <c r="B474" t="s">
        <v>1827</v>
      </c>
      <c r="C474">
        <f>_xll.BDP($B474,C$2)</f>
        <v>21.914999999999999</v>
      </c>
      <c r="D474" s="3">
        <f>_xll.BDP($B474,D$2)/100</f>
        <v>-2.8404255319148954E-2</v>
      </c>
      <c r="E474" s="1">
        <f>_xll.BDP($B474,E$2)</f>
        <v>3136.8032786885246</v>
      </c>
      <c r="G474" t="str">
        <f>_xll.BDP($B474,G$2)</f>
        <v>OXFORD LANE CAPITAL CORP</v>
      </c>
      <c r="H474" t="str">
        <f>_xll.BDP($B474,H$2)</f>
        <v>1297715D US</v>
      </c>
      <c r="I474" t="str">
        <f>_xll.BDP(LEFT($H474,LEN(H474)-2)&amp;"Equity",I$2)</f>
        <v>#N/A N/A</v>
      </c>
      <c r="J474" s="3" t="e">
        <f>_xll.BDP(LEFT($H474,LEN($H474)-2)&amp;"Equity",J$2)/100</f>
        <v>#VALUE!</v>
      </c>
      <c r="K474" t="str">
        <f>_xll.BDP(H474&amp;" Equity",$K$2)</f>
        <v>#N/A N/A</v>
      </c>
      <c r="M474" t="str">
        <f>_xll.BDP($B474,M$2)</f>
        <v>#N/A Field Not Applicable</v>
      </c>
      <c r="N474">
        <f>_xll.BDP($B474,N$2)</f>
        <v>6.750000000022693</v>
      </c>
      <c r="O474">
        <f>_xll.BDP($B474,O$2)</f>
        <v>6.750000000022693</v>
      </c>
      <c r="P474">
        <f>_xll.BDP($B474,P$2)</f>
        <v>6.7518881910344062</v>
      </c>
      <c r="Q474">
        <f>_xll.BDP($B474,Q$2)</f>
        <v>6.750000000022693</v>
      </c>
      <c r="R474" t="str">
        <f>_xll.BDP($B474,R$2)</f>
        <v>CALLABLE</v>
      </c>
      <c r="S474" t="str">
        <f>_xll.BDP($B474,S$2)</f>
        <v>FIXED</v>
      </c>
      <c r="T474">
        <f>_xll.BDP($B474,T$2)</f>
        <v>6.75</v>
      </c>
      <c r="U474">
        <f>_xll.BDP($B474,U$2)</f>
        <v>25</v>
      </c>
      <c r="V474" s="4" t="str">
        <f>_xll.BDP($B474,V$2)</f>
        <v>Quarter</v>
      </c>
      <c r="W474" s="4">
        <f>_xll.BDS($B474,"dvd_hist_all","startrow=1","endrow=1","startcol=2","endcol=2")</f>
        <v>45274</v>
      </c>
      <c r="X474" s="4">
        <f>_xll.BDS($B474,"dvd_hist_all","startrow=1","endrow=1","startcol=2","endcol=2")</f>
        <v>45274</v>
      </c>
      <c r="Y474" s="2" t="str">
        <f>_xll.BDP($B474,Y$2)</f>
        <v>#N/A Field Not Applicable</v>
      </c>
      <c r="Z474" t="str">
        <f>_xll.BDP($B474,Z$2)</f>
        <v>3/16/2024</v>
      </c>
      <c r="AA474">
        <f>_xll.BDP($B474,AA$2)</f>
        <v>30</v>
      </c>
      <c r="AB474" t="str">
        <f>_xll.BDP($B474,AB$2)</f>
        <v>Anytime</v>
      </c>
      <c r="AC474" t="str">
        <f>_xll.BDP($B474,AC$2)</f>
        <v>3/31/2031</v>
      </c>
      <c r="AH474" t="str">
        <f>_xll.BDP($B474,AH$2)</f>
        <v>N</v>
      </c>
      <c r="AI474" t="str">
        <f>_xll.BDP($B474,AI$2)</f>
        <v>Not Confirmed</v>
      </c>
      <c r="AJ474" t="str">
        <f>_xll.BDP($B474,AJ$2)</f>
        <v>#N/A N/A</v>
      </c>
      <c r="AK474" t="str">
        <f>_xll.BDP($B474,AK$2)</f>
        <v>Unsecured</v>
      </c>
      <c r="AL474" s="2" t="str">
        <f>_xll.BDP($B474,AL$2)</f>
        <v>691543706</v>
      </c>
      <c r="AM474" s="2" t="str">
        <f>_xll.BDP($B474,AM$2)</f>
        <v>#N/A N/A</v>
      </c>
      <c r="AN474" s="2" t="str">
        <f>_xll.BDP($B474,AN$2)</f>
        <v>#N/A N/A</v>
      </c>
      <c r="AO474" s="2"/>
      <c r="AP474" t="str">
        <f>_xll.BDP(LEFT($H474,LEN($H474)-2)&amp;"Equity",AP$2)</f>
        <v>#N/A N/A</v>
      </c>
      <c r="AQ474" t="str">
        <f>_xll.BDP(LEFT($H474,LEN($H474)-2)&amp;"Equity",AQ$2)</f>
        <v>#N/A N/A</v>
      </c>
      <c r="AR474" s="2" t="str">
        <f>_xll.BDP($B474,AR$2)</f>
        <v>NASDAQ/NGS</v>
      </c>
      <c r="AS474" s="2"/>
      <c r="AT474" s="2">
        <f>_xll.BDP($B474,AT$2)</f>
        <v>5.9697621379505597</v>
      </c>
      <c r="AU474" s="2">
        <f>_xll.BDP($B474,AU$2)</f>
        <v>5.9697621379505597</v>
      </c>
      <c r="AV474" s="7">
        <f>_xll.BDP($B474,AV$2)</f>
        <v>3480000</v>
      </c>
      <c r="AW474" s="8">
        <f t="shared" si="14"/>
        <v>76264200</v>
      </c>
      <c r="AX474" s="7" t="str">
        <f>_xll.BDP($B474,AX$2)</f>
        <v>US6915437064</v>
      </c>
      <c r="AY474" s="7" t="str">
        <f>_xll.BDP($B474,AY$2)</f>
        <v>BMDNX55</v>
      </c>
    </row>
    <row r="475" spans="2:51" x14ac:dyDescent="0.25">
      <c r="B475" t="s">
        <v>2047</v>
      </c>
      <c r="C475">
        <f>_xll.BDP($B475,C$2)</f>
        <v>15.879999999999999</v>
      </c>
      <c r="D475" s="3">
        <f>_xll.BDP($B475,D$2)/100</f>
        <v>-2.1595416483032263E-2</v>
      </c>
      <c r="E475" s="1">
        <f>_xll.BDP($B475,E$2)</f>
        <v>1699.3934426229507</v>
      </c>
      <c r="G475" t="str">
        <f>_xll.BDP($B475,G$2)</f>
        <v>OXFORD LANE CAPITAL CORP</v>
      </c>
      <c r="H475" t="str">
        <f>_xll.BDP($B475,H$2)</f>
        <v>1297715D US</v>
      </c>
      <c r="I475" t="str">
        <f>_xll.BDP(LEFT($H475,LEN(H475)-2)&amp;"Equity",I$2)</f>
        <v>#N/A N/A</v>
      </c>
      <c r="J475" s="3" t="e">
        <f>_xll.BDP(LEFT($H475,LEN($H475)-2)&amp;"Equity",J$2)/100</f>
        <v>#VALUE!</v>
      </c>
      <c r="K475" t="str">
        <f>_xll.BDP(H475&amp;" Equity",$K$2)</f>
        <v>#N/A N/A</v>
      </c>
      <c r="M475" t="str">
        <f>_xll.BDP($B475,M$2)</f>
        <v>#N/A Field Not Applicable</v>
      </c>
      <c r="N475">
        <f>_xll.BDP($B475,N$2)</f>
        <v>7.5699552843273787</v>
      </c>
      <c r="O475">
        <f>_xll.BDP($B475,O$2)</f>
        <v>7.5699552843273787</v>
      </c>
      <c r="P475">
        <f>_xll.BDP($B475,P$2)</f>
        <v>16.082297299478554</v>
      </c>
      <c r="Q475">
        <f>_xll.BDP($B475,Q$2)</f>
        <v>7.5699552843273787</v>
      </c>
      <c r="R475" t="str">
        <f>_xll.BDP($B475,R$2)</f>
        <v>CALLABLE</v>
      </c>
      <c r="S475" t="str">
        <f>_xll.BDP($B475,S$2)</f>
        <v>FIXED</v>
      </c>
      <c r="T475">
        <f>_xll.BDP($B475,T$2)</f>
        <v>5</v>
      </c>
      <c r="U475">
        <f>_xll.BDP($B475,U$2)</f>
        <v>25</v>
      </c>
      <c r="V475" s="4" t="str">
        <f>_xll.BDP($B475,V$2)</f>
        <v>Quarter</v>
      </c>
      <c r="W475" s="4">
        <f>_xll.BDS($B475,"dvd_hist_all","startrow=1","endrow=1","startcol=2","endcol=2")</f>
        <v>45274</v>
      </c>
      <c r="X475" s="4">
        <f>_xll.BDS($B475,"dvd_hist_all","startrow=1","endrow=1","startcol=2","endcol=2")</f>
        <v>45274</v>
      </c>
      <c r="Y475" s="2" t="str">
        <f>_xll.BDP($B475,Y$2)</f>
        <v>#N/A Field Not Applicable</v>
      </c>
      <c r="Z475" t="str">
        <f>_xll.BDP($B475,Z$2)</f>
        <v>1/31/2024</v>
      </c>
      <c r="AA475" t="str">
        <f>_xll.BDP($B475,AA$2)</f>
        <v>#N/A Field Not Applicable</v>
      </c>
      <c r="AB475" t="str">
        <f>_xll.BDP($B475,AB$2)</f>
        <v>Anytime</v>
      </c>
      <c r="AC475" t="str">
        <f>_xll.BDP($B475,AC$2)</f>
        <v>1/31/2027</v>
      </c>
      <c r="AH475" t="str">
        <f>_xll.BDP($B475,AH$2)</f>
        <v>N</v>
      </c>
      <c r="AI475" t="str">
        <f>_xll.BDP($B475,AI$2)</f>
        <v>Not Confirmed</v>
      </c>
      <c r="AJ475" t="str">
        <f>_xll.BDP($B475,AJ$2)</f>
        <v>#N/A N/A</v>
      </c>
      <c r="AK475" t="str">
        <f>_xll.BDP($B475,AK$2)</f>
        <v>Unsecured</v>
      </c>
      <c r="AL475" s="2" t="str">
        <f>_xll.BDP($B475,AL$2)</f>
        <v>691543888</v>
      </c>
      <c r="AM475" s="2" t="str">
        <f>_xll.BDP($B475,AM$2)</f>
        <v>#N/A N/A</v>
      </c>
      <c r="AN475" s="2" t="str">
        <f>_xll.BDP($B475,AN$2)</f>
        <v>#N/A N/A</v>
      </c>
      <c r="AO475" s="2"/>
      <c r="AP475" t="str">
        <f>_xll.BDP(LEFT($H475,LEN($H475)-2)&amp;"Equity",AP$2)</f>
        <v>#N/A N/A</v>
      </c>
      <c r="AQ475" t="str">
        <f>_xll.BDP(LEFT($H475,LEN($H475)-2)&amp;"Equity",AQ$2)</f>
        <v>#N/A N/A</v>
      </c>
      <c r="AR475" s="2" t="str">
        <f>_xll.BDP($B475,AR$2)</f>
        <v>NASDAQ/NGS</v>
      </c>
      <c r="AS475" s="2"/>
      <c r="AT475" s="2">
        <f>_xll.BDP($B475,AT$2)</f>
        <v>3.2547852773157584</v>
      </c>
      <c r="AU475" s="2">
        <f>_xll.BDP($B475,AU$2)</f>
        <v>3.2547852773157584</v>
      </c>
      <c r="AV475" s="7">
        <f>_xll.BDP($B475,AV$2)</f>
        <v>4000000</v>
      </c>
      <c r="AW475" s="8">
        <f t="shared" si="14"/>
        <v>63519999.999999993</v>
      </c>
      <c r="AX475" s="7" t="str">
        <f>_xll.BDP($B475,AX$2)</f>
        <v>US6915438880</v>
      </c>
      <c r="AY475" s="7" t="str">
        <f>_xll.BDP($B475,AY$2)</f>
        <v>BPGKM46</v>
      </c>
    </row>
    <row r="476" spans="2:51" x14ac:dyDescent="0.25">
      <c r="B476" t="s">
        <v>2085</v>
      </c>
      <c r="C476">
        <f>_xll.BDP($B476,C$2)</f>
        <v>19.704999999999998</v>
      </c>
      <c r="D476" s="3">
        <f>_xll.BDP($B476,D$2)/100</f>
        <v>-2.7069187795444746E-2</v>
      </c>
      <c r="E476" s="1">
        <f>_xll.BDP($B476,E$2)</f>
        <v>3253.5081967213114</v>
      </c>
      <c r="G476" t="str">
        <f>_xll.BDP($B476,G$2)</f>
        <v>OXFORD LANE CAPITAL CORP</v>
      </c>
      <c r="H476" t="str">
        <f>_xll.BDP($B476,H$2)</f>
        <v>1297715D US</v>
      </c>
      <c r="I476" t="str">
        <f>_xll.BDP(LEFT($H476,LEN(H476)-2)&amp;"Equity",I$2)</f>
        <v>#N/A N/A</v>
      </c>
      <c r="J476" s="3" t="e">
        <f>_xll.BDP(LEFT($H476,LEN($H476)-2)&amp;"Equity",J$2)/100</f>
        <v>#VALUE!</v>
      </c>
      <c r="K476" t="str">
        <f>_xll.BDP(H476&amp;" Equity",$K$2)</f>
        <v>#N/A N/A</v>
      </c>
      <c r="M476" t="str">
        <f>_xll.BDP($B476,M$2)</f>
        <v>#N/A Field Not Applicable</v>
      </c>
      <c r="N476">
        <f>_xll.BDP($B476,N$2)</f>
        <v>8.898802675658029</v>
      </c>
      <c r="O476">
        <f>_xll.BDP($B476,O$2)</f>
        <v>8.898802675658029</v>
      </c>
      <c r="P476">
        <f>_xll.BDP($B476,P$2)</f>
        <v>14.817596308700931</v>
      </c>
      <c r="Q476">
        <f>_xll.BDP($B476,Q$2)</f>
        <v>8.898802675658029</v>
      </c>
      <c r="R476" t="str">
        <f>_xll.BDP($B476,R$2)</f>
        <v>CALLABLE</v>
      </c>
      <c r="S476" t="str">
        <f>_xll.BDP($B476,S$2)</f>
        <v>FIXED</v>
      </c>
      <c r="T476">
        <f>_xll.BDP($B476,T$2)</f>
        <v>7.125</v>
      </c>
      <c r="U476">
        <f>_xll.BDP($B476,U$2)</f>
        <v>25</v>
      </c>
      <c r="V476" s="4" t="str">
        <f>_xll.BDP($B476,V$2)</f>
        <v>Monthly</v>
      </c>
      <c r="W476" s="4">
        <f>_xll.BDS($B476,"dvd_hist_all","startrow=1","endrow=1","startcol=2","endcol=2")</f>
        <v>45062</v>
      </c>
      <c r="X476" s="4">
        <f>_xll.BDS($B476,"dvd_hist_all","startrow=1","endrow=1","startcol=2","endcol=2")</f>
        <v>45062</v>
      </c>
      <c r="Y476" s="2" t="str">
        <f>_xll.BDP($B476,Y$2)</f>
        <v>CUMULATIVE</v>
      </c>
      <c r="Z476" t="str">
        <f>_xll.BDP($B476,Z$2)</f>
        <v>6/16/2024</v>
      </c>
      <c r="AA476">
        <f>_xll.BDP($B476,AA$2)</f>
        <v>30</v>
      </c>
      <c r="AB476" t="str">
        <f>_xll.BDP($B476,AB$2)</f>
        <v>Anytime</v>
      </c>
      <c r="AC476" t="str">
        <f>_xll.BDP($B476,AC$2)</f>
        <v>6/30/2029</v>
      </c>
      <c r="AH476" t="str">
        <f>_xll.BDP($B476,AH$2)</f>
        <v>N</v>
      </c>
      <c r="AI476" t="str">
        <f>_xll.BDP($B476,AI$2)</f>
        <v>Not Confirmed</v>
      </c>
      <c r="AJ476" t="str">
        <f>_xll.BDP($B476,AJ$2)</f>
        <v>Y</v>
      </c>
      <c r="AK476" t="str">
        <f>_xll.BDP($B476,AK$2)</f>
        <v>Preferred</v>
      </c>
      <c r="AL476" s="2" t="str">
        <f>_xll.BDP($B476,AL$2)</f>
        <v>691543870</v>
      </c>
      <c r="AM476" s="2" t="str">
        <f>_xll.BDP($B476,AM$2)</f>
        <v>#N/A N/A</v>
      </c>
      <c r="AN476" s="2" t="str">
        <f>_xll.BDP($B476,AN$2)</f>
        <v>#N/A N/A</v>
      </c>
      <c r="AO476" s="2"/>
      <c r="AP476" t="str">
        <f>_xll.BDP(LEFT($H476,LEN($H476)-2)&amp;"Equity",AP$2)</f>
        <v>#N/A N/A</v>
      </c>
      <c r="AQ476" t="str">
        <f>_xll.BDP(LEFT($H476,LEN($H476)-2)&amp;"Equity",AQ$2)</f>
        <v>#N/A N/A</v>
      </c>
      <c r="AR476" s="2" t="str">
        <f>_xll.BDP($B476,AR$2)</f>
        <v>NASDAQ/NGS</v>
      </c>
      <c r="AS476" s="2"/>
      <c r="AT476" s="2">
        <f>_xll.BDP($B476,AT$2)</f>
        <v>4.8267395571905034</v>
      </c>
      <c r="AU476" s="2">
        <f>_xll.BDP($B476,AU$2)</f>
        <v>4.8267395571905034</v>
      </c>
      <c r="AV476" s="7">
        <f>_xll.BDP($B476,AV$2)</f>
        <v>2400000</v>
      </c>
      <c r="AW476" s="8">
        <f t="shared" si="14"/>
        <v>47291999.999999993</v>
      </c>
      <c r="AX476" s="7" t="str">
        <f>_xll.BDP($B476,AX$2)</f>
        <v>US6915438708</v>
      </c>
      <c r="AY476" s="7" t="str">
        <f>_xll.BDP($B476,AY$2)</f>
        <v>BMZNMT0</v>
      </c>
    </row>
    <row r="477" spans="2:51" x14ac:dyDescent="0.25">
      <c r="B477" t="s">
        <v>1907</v>
      </c>
      <c r="C477">
        <f>_xll.BDP($B477,C$2)</f>
        <v>21.744999999999997</v>
      </c>
      <c r="D477" s="3">
        <f>_xll.BDP($B477,D$2)/100</f>
        <v>-4.3789097408400375E-2</v>
      </c>
      <c r="E477" s="1">
        <f>_xll.BDP($B477,E$2)</f>
        <v>868.2833333333333</v>
      </c>
      <c r="G477" t="str">
        <f>_xll.BDP($B477,G$2)</f>
        <v>OXFORD SQUARE CAPITAL CO</v>
      </c>
      <c r="H477" t="str">
        <f>_xll.BDP($B477,H$2)</f>
        <v>OXSQ US</v>
      </c>
      <c r="I477">
        <f>_xll.BDP(LEFT($H477,LEN(H477)-2)&amp;"Equity",I$2)</f>
        <v>3.03</v>
      </c>
      <c r="J477" s="3">
        <f>_xll.BDP(LEFT($H477,LEN($H477)-2)&amp;"Equity",J$2)/100</f>
        <v>-0.124817</v>
      </c>
      <c r="K477" t="str">
        <f>_xll.BDP(H477&amp;" Equity",$K$2)</f>
        <v>4/28/2023</v>
      </c>
      <c r="M477" t="str">
        <f>_xll.BDP($B477,M$2)</f>
        <v>#N/A Field Not Applicable</v>
      </c>
      <c r="N477">
        <f>_xll.BDP($B477,N$2)</f>
        <v>4.6311581402209221</v>
      </c>
      <c r="O477">
        <f>_xll.BDP($B477,O$2)</f>
        <v>4.6311581402209221</v>
      </c>
      <c r="P477">
        <f>_xll.BDP($B477,P$2)</f>
        <v>1.9514612764762669</v>
      </c>
      <c r="Q477">
        <f>_xll.BDP($B477,Q$2)</f>
        <v>1.95146128</v>
      </c>
      <c r="R477" t="str">
        <f>_xll.BDP($B477,R$2)</f>
        <v>CALLABLE</v>
      </c>
      <c r="S477" t="str">
        <f>_xll.BDP($B477,S$2)</f>
        <v>FIXED</v>
      </c>
      <c r="T477">
        <f>_xll.BDP($B477,T$2)</f>
        <v>5.5</v>
      </c>
      <c r="U477">
        <f>_xll.BDP($B477,U$2)</f>
        <v>25</v>
      </c>
      <c r="V477" s="4" t="str">
        <f>_xll.BDP($B477,V$2)</f>
        <v>Quarter</v>
      </c>
      <c r="W477" s="4">
        <f>_xll.BDS($B477,"dvd_hist_all","startrow=1","endrow=1","startcol=2","endcol=2")</f>
        <v>44938</v>
      </c>
      <c r="X477" s="4">
        <f>_xll.BDS($B477,"dvd_hist_all","startrow=1","endrow=1","startcol=2","endcol=2")</f>
        <v>44938</v>
      </c>
      <c r="Y477" s="2" t="str">
        <f>_xll.BDP($B477,Y$2)</f>
        <v>#N/A Field Not Applicable</v>
      </c>
      <c r="Z477" t="str">
        <f>_xll.BDP($B477,Z$2)</f>
        <v>5/31/2024</v>
      </c>
      <c r="AA477">
        <f>_xll.BDP($B477,AA$2)</f>
        <v>30</v>
      </c>
      <c r="AB477" t="str">
        <f>_xll.BDP($B477,AB$2)</f>
        <v>Anytime</v>
      </c>
      <c r="AC477" t="str">
        <f>_xll.BDP($B477,AC$2)</f>
        <v>7/31/2028</v>
      </c>
      <c r="AH477" t="str">
        <f>_xll.BDP($B477,AH$2)</f>
        <v>N</v>
      </c>
      <c r="AI477" t="str">
        <f>_xll.BDP($B477,AI$2)</f>
        <v>Not Confirmed</v>
      </c>
      <c r="AJ477" t="str">
        <f>_xll.BDP($B477,AJ$2)</f>
        <v>#N/A N/A</v>
      </c>
      <c r="AK477" t="str">
        <f>_xll.BDP($B477,AK$2)</f>
        <v>Sr Unsecured</v>
      </c>
      <c r="AL477" s="2" t="str">
        <f>_xll.BDP($B477,AL$2)</f>
        <v>69181V503</v>
      </c>
      <c r="AM477" s="2" t="str">
        <f>_xll.BDP($B477,AM$2)</f>
        <v>#N/A N/A</v>
      </c>
      <c r="AN477" s="2" t="str">
        <f>_xll.BDP($B477,AN$2)</f>
        <v>#N/A N/A</v>
      </c>
      <c r="AO477" s="2"/>
      <c r="AP477">
        <f>_xll.BDP(LEFT($H477,LEN($H477)-2)&amp;"Equity",AP$2)</f>
        <v>7.2826395459824056E-4</v>
      </c>
      <c r="AQ477">
        <f>_xll.BDP(LEFT($H477,LEN($H477)-2)&amp;"Equity",AQ$2)</f>
        <v>3.0801152884781802E-2</v>
      </c>
      <c r="AR477" s="2" t="str">
        <f>_xll.BDP($B477,AR$2)</f>
        <v>NASDAQ/NGS</v>
      </c>
      <c r="AS477" s="2"/>
      <c r="AT477" s="2">
        <f>_xll.BDP($B477,AT$2)</f>
        <v>4.4469143547731171</v>
      </c>
      <c r="AU477" s="2">
        <f>_xll.BDP($B477,AU$2)</f>
        <v>4.4469143547731171</v>
      </c>
      <c r="AV477" s="7">
        <f>_xll.BDP($B477,AV$2)</f>
        <v>2800000</v>
      </c>
      <c r="AW477" s="8">
        <f t="shared" si="14"/>
        <v>60885999.999999993</v>
      </c>
      <c r="AX477" s="7" t="str">
        <f>_xll.BDP($B477,AX$2)</f>
        <v>US69181V5030</v>
      </c>
      <c r="AY477" s="7" t="str">
        <f>_xll.BDP($B477,AY$2)</f>
        <v>BNNTWH5</v>
      </c>
    </row>
    <row r="478" spans="2:51" x14ac:dyDescent="0.25">
      <c r="B478" t="s">
        <v>823</v>
      </c>
      <c r="C478">
        <f>_xll.BDP($B478,C$2)</f>
        <v>23.73</v>
      </c>
      <c r="D478" s="3">
        <f>_xll.BDP($B478,D$2)/100</f>
        <v>-2.1039603960395958E-2</v>
      </c>
      <c r="E478" s="1">
        <f>_xll.BDP($B478,E$2)</f>
        <v>967</v>
      </c>
      <c r="G478" t="str">
        <f>_xll.BDP($B478,G$2)</f>
        <v>OXFORD SQUARE CAPITAL CO</v>
      </c>
      <c r="H478" t="str">
        <f>_xll.BDP($B478,H$2)</f>
        <v>OXSQ US</v>
      </c>
      <c r="I478">
        <f>_xll.BDP(LEFT($H478,LEN(H478)-2)&amp;"Equity",I$2)</f>
        <v>3.03</v>
      </c>
      <c r="J478" s="3">
        <f>_xll.BDP(LEFT($H478,LEN($H478)-2)&amp;"Equity",J$2)/100</f>
        <v>-0.124817</v>
      </c>
      <c r="K478" t="str">
        <f>_xll.BDP(H478&amp;" Equity",$K$2)</f>
        <v>4/28/2023</v>
      </c>
      <c r="M478" t="str">
        <f>_xll.BDP($B478,M$2)</f>
        <v>#N/A Field Not Applicable</v>
      </c>
      <c r="N478">
        <f>_xll.BDP($B478,N$2)</f>
        <v>2.889409657788315</v>
      </c>
      <c r="O478">
        <f>_xll.BDP($B478,O$2)</f>
        <v>2.889409657788315</v>
      </c>
      <c r="P478">
        <f>_xll.BDP($B478,P$2)</f>
        <v>-108.86868270568246</v>
      </c>
      <c r="Q478">
        <f>_xll.BDP($B478,Q$2)</f>
        <v>-108.86868271</v>
      </c>
      <c r="R478" t="str">
        <f>_xll.BDP($B478,R$2)</f>
        <v>CALLABLE</v>
      </c>
      <c r="S478" t="str">
        <f>_xll.BDP($B478,S$2)</f>
        <v>FIXED</v>
      </c>
      <c r="T478">
        <f>_xll.BDP($B478,T$2)</f>
        <v>6.25</v>
      </c>
      <c r="U478">
        <f>_xll.BDP($B478,U$2)</f>
        <v>25</v>
      </c>
      <c r="V478" s="4" t="str">
        <f>_xll.BDP($B478,V$2)</f>
        <v>Quarter</v>
      </c>
      <c r="W478" s="4">
        <f>_xll.BDS($B478,"dvd_hist_all","startrow=1","endrow=1","startcol=2","endcol=2")</f>
        <v>44938</v>
      </c>
      <c r="X478" s="4">
        <f>_xll.BDS($B478,"dvd_hist_all","startrow=1","endrow=1","startcol=2","endcol=2")</f>
        <v>44938</v>
      </c>
      <c r="Y478" s="2" t="str">
        <f>_xll.BDP($B478,Y$2)</f>
        <v>#N/A Field Not Applicable</v>
      </c>
      <c r="Z478" t="str">
        <f>_xll.BDP($B478,Z$2)</f>
        <v>4/28/2023</v>
      </c>
      <c r="AA478">
        <f>_xll.BDP($B478,AA$2)</f>
        <v>30</v>
      </c>
      <c r="AB478" t="str">
        <f>_xll.BDP($B478,AB$2)</f>
        <v>Anytime</v>
      </c>
      <c r="AC478" t="str">
        <f>_xll.BDP($B478,AC$2)</f>
        <v>4/30/2026</v>
      </c>
      <c r="AH478" t="str">
        <f>_xll.BDP($B478,AH$2)</f>
        <v>N</v>
      </c>
      <c r="AI478" t="str">
        <f>_xll.BDP($B478,AI$2)</f>
        <v>Not Confirmed</v>
      </c>
      <c r="AJ478" t="str">
        <f>_xll.BDP($B478,AJ$2)</f>
        <v>#N/A N/A</v>
      </c>
      <c r="AK478" t="str">
        <f>_xll.BDP($B478,AK$2)</f>
        <v>Sr Unsecured</v>
      </c>
      <c r="AL478" s="2" t="str">
        <f>_xll.BDP($B478,AL$2)</f>
        <v>69181V305</v>
      </c>
      <c r="AM478" s="2" t="str">
        <f>_xll.BDP($B478,AM$2)</f>
        <v>#N/A N/A</v>
      </c>
      <c r="AN478" s="2" t="str">
        <f>_xll.BDP($B478,AN$2)</f>
        <v>#N/A N/A</v>
      </c>
      <c r="AO478" s="2"/>
      <c r="AP478">
        <f>_xll.BDP(LEFT($H478,LEN($H478)-2)&amp;"Equity",AP$2)</f>
        <v>7.2826395459824056E-4</v>
      </c>
      <c r="AQ478">
        <f>_xll.BDP(LEFT($H478,LEN($H478)-2)&amp;"Equity",AQ$2)</f>
        <v>3.0801152884781802E-2</v>
      </c>
      <c r="AR478" s="2" t="str">
        <f>_xll.BDP($B478,AR$2)</f>
        <v>NASDAQ/NGS</v>
      </c>
      <c r="AS478" s="2"/>
      <c r="AT478" s="2">
        <f>_xll.BDP($B478,AT$2)</f>
        <v>2.729567072865287</v>
      </c>
      <c r="AU478" s="2">
        <f>_xll.BDP($B478,AU$2)</f>
        <v>2.729567072865287</v>
      </c>
      <c r="AV478" s="7">
        <f>_xll.BDP($B478,AV$2)</f>
        <v>1700000</v>
      </c>
      <c r="AW478" s="8">
        <f t="shared" si="14"/>
        <v>40341000</v>
      </c>
      <c r="AX478" s="7" t="str">
        <f>_xll.BDP($B478,AX$2)</f>
        <v>US69181V3050</v>
      </c>
      <c r="AY478" s="7" t="str">
        <f>_xll.BDP($B478,AY$2)</f>
        <v>BJQRB37</v>
      </c>
    </row>
    <row r="479" spans="2:51" x14ac:dyDescent="0.25">
      <c r="B479" t="s">
        <v>670</v>
      </c>
      <c r="C479">
        <f>_xll.BDP($B479,C$2)</f>
        <v>25.08</v>
      </c>
      <c r="D479" s="3">
        <f>_xll.BDP($B479,D$2)/100</f>
        <v>-2.5304952500670462E-2</v>
      </c>
      <c r="E479" s="1">
        <f>_xll.BDP($B479,E$2)</f>
        <v>3971.5901639344261</v>
      </c>
      <c r="G479" t="str">
        <f>_xll.BDP($B479,G$2)</f>
        <v>OXFORD SQUARE CAPITAL CO</v>
      </c>
      <c r="H479" t="str">
        <f>_xll.BDP($B479,H$2)</f>
        <v>OXSQ US</v>
      </c>
      <c r="I479">
        <f>_xll.BDP(LEFT($H479,LEN(H479)-2)&amp;"Equity",I$2)</f>
        <v>3.03</v>
      </c>
      <c r="J479" s="3">
        <f>_xll.BDP(LEFT($H479,LEN($H479)-2)&amp;"Equity",J$2)/100</f>
        <v>-0.124817</v>
      </c>
      <c r="K479" t="str">
        <f>_xll.BDP(H479&amp;" Equity",$K$2)</f>
        <v>4/28/2023</v>
      </c>
      <c r="M479" t="str">
        <f>_xll.BDP($B479,M$2)</f>
        <v>#N/A Field Not Applicable</v>
      </c>
      <c r="N479">
        <f>_xll.BDP($B479,N$2)</f>
        <v>2.4388436025349391</v>
      </c>
      <c r="O479">
        <f>_xll.BDP($B479,O$2)</f>
        <v>2.4388436025349391</v>
      </c>
      <c r="P479">
        <f>_xll.BDP($B479,P$2)</f>
        <v>-43.200549450549438</v>
      </c>
      <c r="Q479">
        <f>_xll.BDP($B479,Q$2)</f>
        <v>-43.200549449999997</v>
      </c>
      <c r="R479" t="str">
        <f>_xll.BDP($B479,R$2)</f>
        <v>CALLABLE</v>
      </c>
      <c r="S479" t="str">
        <f>_xll.BDP($B479,S$2)</f>
        <v>FIXED</v>
      </c>
      <c r="T479">
        <f>_xll.BDP($B479,T$2)</f>
        <v>6.5</v>
      </c>
      <c r="U479">
        <f>_xll.BDP($B479,U$2)</f>
        <v>25</v>
      </c>
      <c r="V479" s="4" t="str">
        <f>_xll.BDP($B479,V$2)</f>
        <v>Quarter</v>
      </c>
      <c r="W479" s="4">
        <f>_xll.BDS($B479,"dvd_hist_all","startrow=1","endrow=1","startcol=2","endcol=2")</f>
        <v>44999</v>
      </c>
      <c r="X479" s="4">
        <f>_xll.BDS($B479,"dvd_hist_all","startrow=1","endrow=1","startcol=2","endcol=2")</f>
        <v>44999</v>
      </c>
      <c r="Y479" s="2" t="str">
        <f>_xll.BDP($B479,Y$2)</f>
        <v>#N/A Field Not Applicable</v>
      </c>
      <c r="Z479" t="str">
        <f>_xll.BDP($B479,Z$2)</f>
        <v>4/28/2023</v>
      </c>
      <c r="AA479">
        <f>_xll.BDP($B479,AA$2)</f>
        <v>30</v>
      </c>
      <c r="AB479" t="str">
        <f>_xll.BDP($B479,AB$2)</f>
        <v>Anytime</v>
      </c>
      <c r="AC479" t="str">
        <f>_xll.BDP($B479,AC$2)</f>
        <v>3/30/2024</v>
      </c>
      <c r="AH479" t="str">
        <f>_xll.BDP($B479,AH$2)</f>
        <v>N</v>
      </c>
      <c r="AI479" t="str">
        <f>_xll.BDP($B479,AI$2)</f>
        <v>Not Confirmed</v>
      </c>
      <c r="AJ479" t="str">
        <f>_xll.BDP($B479,AJ$2)</f>
        <v>#N/A N/A</v>
      </c>
      <c r="AK479" t="str">
        <f>_xll.BDP($B479,AK$2)</f>
        <v>Sr Unsecured</v>
      </c>
      <c r="AL479" s="2" t="str">
        <f>_xll.BDP($B479,AL$2)</f>
        <v>69181V206</v>
      </c>
      <c r="AM479" s="2" t="str">
        <f>_xll.BDP($B479,AM$2)</f>
        <v>#N/A N/A</v>
      </c>
      <c r="AN479" s="2" t="str">
        <f>_xll.BDP($B479,AN$2)</f>
        <v>#N/A N/A</v>
      </c>
      <c r="AO479" s="2"/>
      <c r="AP479">
        <f>_xll.BDP(LEFT($H479,LEN($H479)-2)&amp;"Equity",AP$2)</f>
        <v>7.2826395459824056E-4</v>
      </c>
      <c r="AQ479">
        <f>_xll.BDP(LEFT($H479,LEN($H479)-2)&amp;"Equity",AQ$2)</f>
        <v>3.0801152884781802E-2</v>
      </c>
      <c r="AR479" s="2" t="str">
        <f>_xll.BDP($B479,AR$2)</f>
        <v>NASDAQ/NGS</v>
      </c>
      <c r="AS479" s="2"/>
      <c r="AT479" s="2">
        <f>_xll.BDP($B479,AT$2)</f>
        <v>7.7634182747847252E-2</v>
      </c>
      <c r="AU479" s="2">
        <f>_xll.BDP($B479,AU$2)</f>
        <v>0.96148790306576726</v>
      </c>
      <c r="AV479" s="7">
        <f>_xll.BDP($B479,AV$2)</f>
        <v>2300000</v>
      </c>
      <c r="AW479" s="8">
        <f t="shared" si="14"/>
        <v>57683999.999999993</v>
      </c>
      <c r="AX479" s="7" t="str">
        <f>_xll.BDP($B479,AX$2)</f>
        <v>US69181V2060</v>
      </c>
      <c r="AY479" s="7" t="str">
        <f>_xll.BDP($B479,AY$2)</f>
        <v>BFN6VY0</v>
      </c>
    </row>
    <row r="480" spans="2:51" x14ac:dyDescent="0.25">
      <c r="B480" t="s">
        <v>2029</v>
      </c>
      <c r="C480">
        <f>_xll.BDP($B480,C$2)</f>
        <v>15.355</v>
      </c>
      <c r="D480" s="3">
        <f>_xll.BDP($B480,D$2)/100</f>
        <v>-0.18770581778265633</v>
      </c>
      <c r="E480" s="1">
        <f>_xll.BDP($B480,E$2)</f>
        <v>46413.311475409835</v>
      </c>
      <c r="G480" t="str">
        <f>_xll.BDP($B480,G$2)</f>
        <v>BANK OZK</v>
      </c>
      <c r="H480" t="str">
        <f>_xll.BDP($B480,H$2)</f>
        <v>OZK US</v>
      </c>
      <c r="I480">
        <f>_xll.BDP(LEFT($H480,LEN(H480)-2)&amp;"Equity",I$2)</f>
        <v>34.520000000000003</v>
      </c>
      <c r="J480" s="3">
        <f>_xll.BDP(LEFT($H480,LEN($H480)-2)&amp;"Equity",J$2)/100</f>
        <v>-0.25005430000000001</v>
      </c>
      <c r="K480" t="str">
        <f>_xll.BDP(H480&amp;" Equity",$K$2)</f>
        <v>4/21/2023</v>
      </c>
      <c r="M480" t="str">
        <f>_xll.BDP($B480,M$2)</f>
        <v>#N/A Field Not Applicable</v>
      </c>
      <c r="N480">
        <f>_xll.BDP($B480,N$2)</f>
        <v>7.2444456530606702</v>
      </c>
      <c r="O480">
        <f>_xll.BDP($B480,O$2)</f>
        <v>7.2444456530606702</v>
      </c>
      <c r="P480">
        <f>_xll.BDP($B480,P$2)</f>
        <v>18.469798292481247</v>
      </c>
      <c r="Q480">
        <f>_xll.BDP($B480,Q$2)</f>
        <v>7.2444456530606702</v>
      </c>
      <c r="R480" t="str">
        <f>_xll.BDP($B480,R$2)</f>
        <v>PERP/CALL</v>
      </c>
      <c r="S480" t="str">
        <f>_xll.BDP($B480,S$2)</f>
        <v>FIXED</v>
      </c>
      <c r="T480">
        <f>_xll.BDP($B480,T$2)</f>
        <v>4.625</v>
      </c>
      <c r="U480">
        <f>_xll.BDP($B480,U$2)</f>
        <v>25</v>
      </c>
      <c r="V480" s="4" t="str">
        <f>_xll.BDP($B480,V$2)</f>
        <v>Quarter</v>
      </c>
      <c r="W480" s="4">
        <f>_xll.BDS($B480,"dvd_hist_all","startrow=1","endrow=1","startcol=2","endcol=2")</f>
        <v>44957</v>
      </c>
      <c r="X480" s="4">
        <f>_xll.BDS($B480,"dvd_hist_all","startrow=1","endrow=1","startcol=2","endcol=2")</f>
        <v>44957</v>
      </c>
      <c r="Y480" s="2" t="str">
        <f>_xll.BDP($B480,Y$2)</f>
        <v>NON-CUMULATIVE</v>
      </c>
      <c r="Z480" t="str">
        <f>_xll.BDP($B480,Z$2)</f>
        <v>11/15/2026</v>
      </c>
      <c r="AA480" t="str">
        <f>_xll.BDP($B480,AA$2)</f>
        <v>#N/A Field Not Applicable</v>
      </c>
      <c r="AB480" t="str">
        <f>_xll.BDP($B480,AB$2)</f>
        <v>Quarterly</v>
      </c>
      <c r="AC480" t="str">
        <f>_xll.BDP($B480,AC$2)</f>
        <v>#N/A Field Not Applicable</v>
      </c>
      <c r="AH480" t="str">
        <f>_xll.BDP($B480,AH$2)</f>
        <v>N</v>
      </c>
      <c r="AI480" t="str">
        <f>_xll.BDP($B480,AI$2)</f>
        <v>Not Confirmed</v>
      </c>
      <c r="AJ480" t="str">
        <f>_xll.BDP($B480,AJ$2)</f>
        <v>N</v>
      </c>
      <c r="AK480" t="str">
        <f>_xll.BDP($B480,AK$2)</f>
        <v>Preferred</v>
      </c>
      <c r="AL480" s="2" t="str">
        <f>_xll.BDP($B480,AL$2)</f>
        <v>06417N202</v>
      </c>
      <c r="AM480" s="2" t="str">
        <f>_xll.BDP($B480,AM$2)</f>
        <v>#N/A N/A</v>
      </c>
      <c r="AN480" s="2" t="str">
        <f>_xll.BDP($B480,AN$2)</f>
        <v>#N/A N/A</v>
      </c>
      <c r="AO480" s="2"/>
      <c r="AP480">
        <f>_xll.BDP(LEFT($H480,LEN($H480)-2)&amp;"Equity",AP$2)</f>
        <v>6.5404313699946037E-4</v>
      </c>
      <c r="AQ480">
        <f>_xll.BDP(LEFT($H480,LEN($H480)-2)&amp;"Equity",AQ$2)</f>
        <v>2.1330176805646306E-2</v>
      </c>
      <c r="AR480" s="2" t="str">
        <f>_xll.BDP($B480,AR$2)</f>
        <v>NASDAQ/NGS</v>
      </c>
      <c r="AS480" s="2"/>
      <c r="AT480" s="2">
        <f>_xll.BDP($B480,AT$2)</f>
        <v>12.954267065578293</v>
      </c>
      <c r="AU480" s="2">
        <f>_xll.BDP($B480,AU$2)</f>
        <v>12.954267065578293</v>
      </c>
      <c r="AV480" s="7">
        <f>_xll.BDP($B480,AV$2)</f>
        <v>14000000</v>
      </c>
      <c r="AW480" s="8">
        <f t="shared" si="14"/>
        <v>214970000</v>
      </c>
      <c r="AX480" s="7" t="str">
        <f>_xll.BDP($B480,AX$2)</f>
        <v>US06417N2027</v>
      </c>
      <c r="AY480" s="7" t="str">
        <f>_xll.BDP($B480,AY$2)</f>
        <v>BNTYXM6</v>
      </c>
    </row>
    <row r="481" spans="2:51" x14ac:dyDescent="0.25">
      <c r="B481" t="s">
        <v>2059</v>
      </c>
      <c r="C481">
        <f>_xll.BDP($B481,C$2)</f>
        <v>25.505000000000003</v>
      </c>
      <c r="D481" s="3">
        <f>_xll.BDP($B481,D$2)/100</f>
        <v>-0.10118577075098824</v>
      </c>
      <c r="E481" s="1">
        <f>_xll.BDP($B481,E$2)</f>
        <v>25554.852459016394</v>
      </c>
      <c r="G481" t="str">
        <f>_xll.BDP($B481,G$2)</f>
        <v>M&amp;T BANK CORPORATION</v>
      </c>
      <c r="H481" t="str">
        <f>_xll.BDP($B481,H$2)</f>
        <v>MTB US</v>
      </c>
      <c r="I481">
        <f>_xll.BDP(LEFT($H481,LEN(H481)-2)&amp;"Equity",I$2)</f>
        <v>119.28</v>
      </c>
      <c r="J481" s="3">
        <f>_xll.BDP(LEFT($H481,LEN($H481)-2)&amp;"Equity",J$2)/100</f>
        <v>-0.2253426</v>
      </c>
      <c r="K481" t="str">
        <f>_xll.BDP(H481&amp;" Equity",$K$2)</f>
        <v>4/17/2023</v>
      </c>
      <c r="M481">
        <f>_xll.BDP($B481,M$2)</f>
        <v>402</v>
      </c>
      <c r="N481">
        <f>_xll.BDP($B481,N$2)</f>
        <v>4.8681541582150096</v>
      </c>
      <c r="O481">
        <f>_xll.BDP($B481,O$2)</f>
        <v>7.2041394683705731</v>
      </c>
      <c r="P481">
        <f>_xll.BDP($B481,P$2)</f>
        <v>1.2661933815024435</v>
      </c>
      <c r="Q481">
        <f>_xll.BDP($B481,Q$2)</f>
        <v>1.2661933815024435</v>
      </c>
      <c r="R481" t="str">
        <f>_xll.BDP($B481,R$2)</f>
        <v>PERP/CALL</v>
      </c>
      <c r="S481" t="str">
        <f>_xll.BDP($B481,S$2)</f>
        <v>VARIABLE</v>
      </c>
      <c r="T481">
        <f>_xll.BDP($B481,T$2)</f>
        <v>5.625</v>
      </c>
      <c r="U481">
        <f>_xll.BDP($B481,U$2)</f>
        <v>25</v>
      </c>
      <c r="V481" s="4" t="str">
        <f>_xll.BDP($B481,V$2)</f>
        <v>Quarter</v>
      </c>
      <c r="W481" s="4">
        <f>_xll.BDS($B481,"dvd_hist_all","startrow=1","endrow=1","startcol=2","endcol=2")</f>
        <v>44985</v>
      </c>
      <c r="X481" s="4">
        <f>_xll.BDS($B481,"dvd_hist_all","startrow=1","endrow=1","startcol=2","endcol=2")</f>
        <v>44985</v>
      </c>
      <c r="Y481" s="2" t="str">
        <f>_xll.BDP($B481,Y$2)</f>
        <v>NON-CUMULATIVE</v>
      </c>
      <c r="Z481" t="str">
        <f>_xll.BDP($B481,Z$2)</f>
        <v>12/15/2026</v>
      </c>
      <c r="AA481">
        <f>_xll.BDP($B481,AA$2)</f>
        <v>30</v>
      </c>
      <c r="AB481" t="str">
        <f>_xll.BDP($B481,AB$2)</f>
        <v>Anytime</v>
      </c>
      <c r="AC481" t="str">
        <f>_xll.BDP($B481,AC$2)</f>
        <v>#N/A Field Not Applicable</v>
      </c>
      <c r="AH481" t="str">
        <f>_xll.BDP($B481,AH$2)</f>
        <v>N</v>
      </c>
      <c r="AI481" t="str">
        <f>_xll.BDP($B481,AI$2)</f>
        <v>Yes</v>
      </c>
      <c r="AJ481" t="str">
        <f>_xll.BDP($B481,AJ$2)</f>
        <v>N</v>
      </c>
      <c r="AK481" t="str">
        <f>_xll.BDP($B481,AK$2)</f>
        <v>Preferred</v>
      </c>
      <c r="AL481" s="2" t="str">
        <f>_xll.BDP($B481,AL$2)</f>
        <v>55261F872</v>
      </c>
      <c r="AM481" s="2" t="str">
        <f>_xll.BDP($B481,AM$2)</f>
        <v>#N/A N/A</v>
      </c>
      <c r="AN481" s="2" t="str">
        <f>_xll.BDP($B481,AN$2)</f>
        <v>BB+</v>
      </c>
      <c r="AO481" s="2"/>
      <c r="AP481">
        <f>_xll.BDP(LEFT($H481,LEN($H481)-2)&amp;"Equity",AP$2)</f>
        <v>9.2731555561231804E-4</v>
      </c>
      <c r="AQ481">
        <f>_xll.BDP(LEFT($H481,LEN($H481)-2)&amp;"Equity",AQ$2)</f>
        <v>2.2356528173233858E-2</v>
      </c>
      <c r="AR481" s="2" t="str">
        <f>_xll.BDP($B481,AR$2)</f>
        <v>NEW YORK</v>
      </c>
      <c r="AS481" s="2"/>
      <c r="AT481" s="2">
        <f>_xll.BDP($B481,AT$2)</f>
        <v>3.3267286925149366</v>
      </c>
      <c r="AU481" s="2">
        <f>_xll.BDP($B481,AU$2)</f>
        <v>3.3267286925149366</v>
      </c>
      <c r="AV481" s="7">
        <f>_xll.BDP($B481,AV$2)</f>
        <v>10000000</v>
      </c>
      <c r="AW481" s="8">
        <f t="shared" si="14"/>
        <v>255050000.00000003</v>
      </c>
      <c r="AX481" s="7" t="str">
        <f>_xll.BDP($B481,AX$2)</f>
        <v>US55261F8721</v>
      </c>
      <c r="AY481" s="7" t="str">
        <f>_xll.BDP($B481,AY$2)</f>
        <v>BPQT641</v>
      </c>
    </row>
    <row r="482" spans="2:51" x14ac:dyDescent="0.25">
      <c r="B482" t="s">
        <v>2074</v>
      </c>
      <c r="C482">
        <f>_xll.BDP($B482,C$2)</f>
        <v>14.904999999999999</v>
      </c>
      <c r="D482" s="3">
        <f>_xll.BDP($B482,D$2)/100</f>
        <v>-0.4461054287962235</v>
      </c>
      <c r="E482" s="1">
        <f>_xll.BDP($B482,E$2)</f>
        <v>386559.42622950819</v>
      </c>
      <c r="G482" t="str">
        <f>_xll.BDP($B482,G$2)</f>
        <v>PACWEST BANCORP</v>
      </c>
      <c r="H482" t="str">
        <f>_xll.BDP($B482,H$2)</f>
        <v>PACW US</v>
      </c>
      <c r="I482">
        <f>_xll.BDP(LEFT($H482,LEN(H482)-2)&amp;"Equity",I$2)</f>
        <v>9.3849999999999998</v>
      </c>
      <c r="J482" s="3">
        <f>_xll.BDP(LEFT($H482,LEN($H482)-2)&amp;"Equity",J$2)/100</f>
        <v>-0.66180179999999988</v>
      </c>
      <c r="K482" t="str">
        <f>_xll.BDP(H482&amp;" Equity",$K$2)</f>
        <v>4/19/2023</v>
      </c>
      <c r="M482">
        <f>_xll.BDP($B482,M$2)</f>
        <v>482</v>
      </c>
      <c r="N482">
        <f>_xll.BDP($B482,N$2)</f>
        <v>12.534115030829881</v>
      </c>
      <c r="O482">
        <f>_xll.BDP($B482,O$2)</f>
        <v>13.10014321796587</v>
      </c>
      <c r="P482">
        <f>_xll.BDP($B482,P$2)</f>
        <v>21.120477662214672</v>
      </c>
      <c r="Q482">
        <f>_xll.BDP($B482,Q$2)</f>
        <v>21.120477662214672</v>
      </c>
      <c r="R482" t="str">
        <f>_xll.BDP($B482,R$2)</f>
        <v>PERP/CALL</v>
      </c>
      <c r="S482" t="str">
        <f>_xll.BDP($B482,S$2)</f>
        <v>VARIABLE</v>
      </c>
      <c r="T482">
        <f>_xll.BDP($B482,T$2)</f>
        <v>7.75</v>
      </c>
      <c r="U482">
        <f>_xll.BDP($B482,U$2)</f>
        <v>25</v>
      </c>
      <c r="V482" s="4" t="str">
        <f>_xll.BDP($B482,V$2)</f>
        <v>Quarter</v>
      </c>
      <c r="W482" s="4">
        <f>_xll.BDS($B482,"dvd_hist_all","startrow=1","endrow=1","startcol=2","endcol=2")</f>
        <v>44971</v>
      </c>
      <c r="X482" s="4">
        <f>_xll.BDS($B482,"dvd_hist_all","startrow=1","endrow=1","startcol=2","endcol=2")</f>
        <v>44971</v>
      </c>
      <c r="Y482" s="2" t="str">
        <f>_xll.BDP($B482,Y$2)</f>
        <v>NON-CUMULATIVE</v>
      </c>
      <c r="Z482" t="str">
        <f>_xll.BDP($B482,Z$2)</f>
        <v>9/1/2027</v>
      </c>
      <c r="AA482" t="str">
        <f>_xll.BDP($B482,AA$2)</f>
        <v>#N/A Field Not Applicable</v>
      </c>
      <c r="AB482" t="str">
        <f>_xll.BDP($B482,AB$2)</f>
        <v>Quarterly</v>
      </c>
      <c r="AC482" t="str">
        <f>_xll.BDP($B482,AC$2)</f>
        <v>#N/A Field Not Applicable</v>
      </c>
      <c r="AH482" t="str">
        <f>_xll.BDP($B482,AH$2)</f>
        <v>N</v>
      </c>
      <c r="AI482" t="str">
        <f>_xll.BDP($B482,AI$2)</f>
        <v>Yes</v>
      </c>
      <c r="AJ482" t="str">
        <f>_xll.BDP($B482,AJ$2)</f>
        <v>N</v>
      </c>
      <c r="AK482" t="str">
        <f>_xll.BDP($B482,AK$2)</f>
        <v>Preferred</v>
      </c>
      <c r="AL482" s="2" t="str">
        <f>_xll.BDP($B482,AL$2)</f>
        <v>695263202</v>
      </c>
      <c r="AM482" s="2" t="str">
        <f>_xll.BDP($B482,AM$2)</f>
        <v>B+ *-</v>
      </c>
      <c r="AN482" s="2" t="str">
        <f>_xll.BDP($B482,AN$2)</f>
        <v>#N/A N/A</v>
      </c>
      <c r="AO482" s="2"/>
      <c r="AP482">
        <f>_xll.BDP(LEFT($H482,LEN($H482)-2)&amp;"Equity",AP$2)</f>
        <v>1.334593916515503E-2</v>
      </c>
      <c r="AQ482">
        <f>_xll.BDP(LEFT($H482,LEN($H482)-2)&amp;"Equity",AQ$2)</f>
        <v>4.4820275469300674E-2</v>
      </c>
      <c r="AR482" s="2" t="str">
        <f>_xll.BDP($B482,AR$2)</f>
        <v>NASDAQ/NGS</v>
      </c>
      <c r="AS482" s="2"/>
      <c r="AT482" s="2">
        <f>_xll.BDP($B482,AT$2)</f>
        <v>3.3169242515618151</v>
      </c>
      <c r="AU482" s="2">
        <f>_xll.BDP($B482,AU$2)</f>
        <v>3.3169242515618151</v>
      </c>
      <c r="AV482" s="7">
        <f>_xll.BDP($B482,AV$2)</f>
        <v>20530000</v>
      </c>
      <c r="AW482" s="8">
        <f t="shared" si="14"/>
        <v>305999650</v>
      </c>
      <c r="AX482" s="7" t="str">
        <f>_xll.BDP($B482,AX$2)</f>
        <v>US6952632023</v>
      </c>
      <c r="AY482" s="7" t="str">
        <f>_xll.BDP($B482,AY$2)</f>
        <v>BNM26D9</v>
      </c>
    </row>
    <row r="483" spans="2:51" x14ac:dyDescent="0.25">
      <c r="B483" t="s">
        <v>149</v>
      </c>
      <c r="C483">
        <f>_xll.BDP($B483,C$2)</f>
        <v>15.17</v>
      </c>
      <c r="D483" s="3">
        <f>_xll.BDP($B483,D$2)/100</f>
        <v>-0.20363442009620525</v>
      </c>
      <c r="E483" s="1">
        <f>_xll.BDP($B483,E$2)</f>
        <v>27217.491803278688</v>
      </c>
      <c r="G483" t="str">
        <f>_xll.BDP($B483,G$2)</f>
        <v>PITNEY BOWES INC</v>
      </c>
      <c r="H483" t="str">
        <f>_xll.BDP($B483,H$2)</f>
        <v>PBI US</v>
      </c>
      <c r="I483">
        <f>_xll.BDP(LEFT($H483,LEN(H483)-2)&amp;"Equity",I$2)</f>
        <v>3.72</v>
      </c>
      <c r="J483" s="3">
        <f>_xll.BDP(LEFT($H483,LEN($H483)-2)&amp;"Equity",J$2)/100</f>
        <v>-0.14285719999999999</v>
      </c>
      <c r="K483" t="str">
        <f>_xll.BDP(H483&amp;" Equity",$K$2)</f>
        <v>4/28/2023</v>
      </c>
      <c r="M483" t="str">
        <f>_xll.BDP($B483,M$2)</f>
        <v>#N/A Field Not Applicable</v>
      </c>
      <c r="N483">
        <f>_xll.BDP($B483,N$2)</f>
        <v>10.486618261421981</v>
      </c>
      <c r="O483">
        <f>_xll.BDP($B483,O$2)</f>
        <v>10.486618261421981</v>
      </c>
      <c r="P483">
        <f>_xll.BDP($B483,P$2)</f>
        <v>619.63951763719626</v>
      </c>
      <c r="Q483">
        <f>_xll.BDP($B483,Q$2)</f>
        <v>10.486618261421981</v>
      </c>
      <c r="R483" t="str">
        <f>_xll.BDP($B483,R$2)</f>
        <v>CALLABLE</v>
      </c>
      <c r="S483" t="str">
        <f>_xll.BDP($B483,S$2)</f>
        <v>FIXED</v>
      </c>
      <c r="T483">
        <f>_xll.BDP($B483,T$2)</f>
        <v>6.7</v>
      </c>
      <c r="U483">
        <f>_xll.BDP($B483,U$2)</f>
        <v>25</v>
      </c>
      <c r="V483" s="4" t="str">
        <f>_xll.BDP($B483,V$2)</f>
        <v>Quarter</v>
      </c>
      <c r="W483" s="4">
        <f>_xll.BDS($B483,"dvd_hist_all","startrow=1","endrow=1","startcol=2","endcol=2")</f>
        <v>44973</v>
      </c>
      <c r="X483" s="4">
        <f>_xll.BDS($B483,"dvd_hist_all","startrow=1","endrow=1","startcol=2","endcol=2")</f>
        <v>44973</v>
      </c>
      <c r="Y483" s="2" t="str">
        <f>_xll.BDP($B483,Y$2)</f>
        <v>#N/A Field Not Applicable</v>
      </c>
      <c r="Z483" t="str">
        <f>_xll.BDP($B483,Z$2)</f>
        <v>4/28/2023</v>
      </c>
      <c r="AA483" t="str">
        <f>_xll.BDP($B483,AA$2)</f>
        <v>#N/A Field Not Applicable</v>
      </c>
      <c r="AB483" t="str">
        <f>_xll.BDP($B483,AB$2)</f>
        <v>Anytime</v>
      </c>
      <c r="AC483" t="str">
        <f>_xll.BDP($B483,AC$2)</f>
        <v>3/7/2043</v>
      </c>
      <c r="AH483" t="str">
        <f>_xll.BDP($B483,AH$2)</f>
        <v>N</v>
      </c>
      <c r="AI483" t="str">
        <f>_xll.BDP($B483,AI$2)</f>
        <v>Not Confirmed</v>
      </c>
      <c r="AJ483" t="str">
        <f>_xll.BDP($B483,AJ$2)</f>
        <v>#N/A N/A</v>
      </c>
      <c r="AK483" t="str">
        <f>_xll.BDP($B483,AK$2)</f>
        <v>Sr Unsecured</v>
      </c>
      <c r="AL483" s="2" t="str">
        <f>_xll.BDP($B483,AL$2)</f>
        <v>724479506</v>
      </c>
      <c r="AM483" s="2" t="str">
        <f>_xll.BDP($B483,AM$2)</f>
        <v>WD</v>
      </c>
      <c r="AN483" s="2" t="str">
        <f>_xll.BDP($B483,AN$2)</f>
        <v>BB-</v>
      </c>
      <c r="AO483" s="2"/>
      <c r="AP483">
        <f>_xll.BDP(LEFT($H483,LEN($H483)-2)&amp;"Equity",AP$2)</f>
        <v>3.1773081859112096E-2</v>
      </c>
      <c r="AQ483">
        <f>_xll.BDP(LEFT($H483,LEN($H483)-2)&amp;"Equity",AQ$2)</f>
        <v>0.11823731744092369</v>
      </c>
      <c r="AR483" s="2" t="str">
        <f>_xll.BDP($B483,AR$2)</f>
        <v>NEW YORK</v>
      </c>
      <c r="AS483" s="2"/>
      <c r="AT483" s="2">
        <f>_xll.BDP($B483,AT$2)</f>
        <v>8.3264906778864454</v>
      </c>
      <c r="AU483" s="2">
        <f>_xll.BDP($B483,AU$2)</f>
        <v>8.3264906778864454</v>
      </c>
      <c r="AV483" s="7">
        <f>_xll.BDP($B483,AV$2)</f>
        <v>17000000</v>
      </c>
      <c r="AW483" s="8">
        <f t="shared" si="14"/>
        <v>257890000</v>
      </c>
      <c r="AX483" s="7" t="str">
        <f>_xll.BDP($B483,AX$2)</f>
        <v>US7244795065</v>
      </c>
      <c r="AY483" s="7" t="str">
        <f>_xll.BDP($B483,AY$2)</f>
        <v>B9CDPW6</v>
      </c>
    </row>
    <row r="484" spans="2:51" x14ac:dyDescent="0.25">
      <c r="B484" t="s">
        <v>150</v>
      </c>
      <c r="C484">
        <f>_xll.BDP($B484,C$2)</f>
        <v>15.24</v>
      </c>
      <c r="D484" s="3">
        <f>_xll.BDP($B484,D$2)/100</f>
        <v>-7.0731707317073081E-2</v>
      </c>
      <c r="E484" s="1">
        <f>_xll.BDP($B484,E$2)</f>
        <v>634.32786885245901</v>
      </c>
      <c r="G484" t="str">
        <f>_xll.BDP($B484,G$2)</f>
        <v>PACIFIC GAS&amp;ELEC</v>
      </c>
      <c r="H484" t="str">
        <f>_xll.BDP($B484,H$2)</f>
        <v>PCG US</v>
      </c>
      <c r="I484">
        <f>_xll.BDP(LEFT($H484,LEN(H484)-2)&amp;"Equity",I$2)</f>
        <v>15.74</v>
      </c>
      <c r="J484" s="3">
        <f>_xll.BDP(LEFT($H484,LEN($H484)-2)&amp;"Equity",J$2)/100</f>
        <v>7.6824509999999999E-3</v>
      </c>
      <c r="K484" t="str">
        <f>_xll.BDP(H484&amp;" Equity",$K$2)</f>
        <v>4/28/2023</v>
      </c>
      <c r="M484" t="str">
        <f>_xll.BDP($B484,M$2)</f>
        <v>#N/A Field Not Applicable</v>
      </c>
      <c r="N484">
        <f>_xll.BDP($B484,N$2)</f>
        <v>6.6953316953316957</v>
      </c>
      <c r="O484">
        <f>_xll.BDP($B484,O$2)</f>
        <v>6.6953316953316957</v>
      </c>
      <c r="P484">
        <f>_xll.BDP($B484,P$2)</f>
        <v>775.59377559377538</v>
      </c>
      <c r="Q484">
        <f>_xll.BDP($B484,Q$2)</f>
        <v>6.6953316953316957</v>
      </c>
      <c r="R484" t="str">
        <f>_xll.BDP($B484,R$2)</f>
        <v>PERP/CALL</v>
      </c>
      <c r="S484" t="str">
        <f>_xll.BDP($B484,S$2)</f>
        <v>FIXED</v>
      </c>
      <c r="T484">
        <f>_xll.BDP($B484,T$2)</f>
        <v>4.3600000000000003</v>
      </c>
      <c r="U484">
        <f>_xll.BDP($B484,U$2)</f>
        <v>25</v>
      </c>
      <c r="V484" s="4" t="str">
        <f>_xll.BDP($B484,V$2)</f>
        <v>Quarter</v>
      </c>
      <c r="W484" s="4">
        <f>_xll.BDS($B484,"dvd_hist_all","startrow=1","endrow=1","startcol=2","endcol=2")</f>
        <v>45043</v>
      </c>
      <c r="X484" s="4">
        <f>_xll.BDS($B484,"dvd_hist_all","startrow=1","endrow=1","startcol=2","endcol=2")</f>
        <v>45043</v>
      </c>
      <c r="Y484" s="2" t="str">
        <f>_xll.BDP($B484,Y$2)</f>
        <v>CUMULATIVE</v>
      </c>
      <c r="Z484" t="str">
        <f>_xll.BDP($B484,Z$2)</f>
        <v>4/28/2023</v>
      </c>
      <c r="AA484">
        <f>_xll.BDP($B484,AA$2)</f>
        <v>30</v>
      </c>
      <c r="AB484" t="str">
        <f>_xll.BDP($B484,AB$2)</f>
        <v>Anytime</v>
      </c>
      <c r="AC484" t="str">
        <f>_xll.BDP($B484,AC$2)</f>
        <v>#N/A Field Not Applicable</v>
      </c>
      <c r="AH484" t="str">
        <f>_xll.BDP($B484,AH$2)</f>
        <v>N</v>
      </c>
      <c r="AI484" t="str">
        <f>_xll.BDP($B484,AI$2)</f>
        <v>Yes</v>
      </c>
      <c r="AJ484" t="str">
        <f>_xll.BDP($B484,AJ$2)</f>
        <v>Y</v>
      </c>
      <c r="AK484" t="str">
        <f>_xll.BDP($B484,AK$2)</f>
        <v>Preferred</v>
      </c>
      <c r="AL484" s="2" t="str">
        <f>_xll.BDP($B484,AL$2)</f>
        <v>694308883</v>
      </c>
      <c r="AM484" s="2" t="str">
        <f>_xll.BDP($B484,AM$2)</f>
        <v>WD</v>
      </c>
      <c r="AN484" s="2" t="str">
        <f>_xll.BDP($B484,AN$2)</f>
        <v>NR</v>
      </c>
      <c r="AO484" s="2"/>
      <c r="AP484">
        <f>_xll.BDP(LEFT($H484,LEN($H484)-2)&amp;"Equity",AP$2)</f>
        <v>2.1930974501045419E-3</v>
      </c>
      <c r="AQ484">
        <f>_xll.BDP(LEFT($H484,LEN($H484)-2)&amp;"Equity",AQ$2)</f>
        <v>4.3484831482827557E-2</v>
      </c>
      <c r="AR484" s="2" t="str">
        <f>_xll.BDP($B484,AR$2)</f>
        <v>NYSE AMERICAN</v>
      </c>
      <c r="AS484" s="2"/>
      <c r="AT484" s="2">
        <f>_xll.BDP($B484,AT$2)</f>
        <v>14.422048345707218</v>
      </c>
      <c r="AU484" s="2">
        <f>_xll.BDP($B484,AU$2)</f>
        <v>14.422048345707218</v>
      </c>
      <c r="AV484" s="7">
        <f>_xll.BDP($B484,AV$2)</f>
        <v>418291</v>
      </c>
      <c r="AW484" s="8">
        <f t="shared" si="14"/>
        <v>6374754.8399999999</v>
      </c>
      <c r="AX484" s="7" t="str">
        <f>_xll.BDP($B484,AX$2)</f>
        <v>US6943088830</v>
      </c>
      <c r="AY484" s="7" t="str">
        <f>_xll.BDP($B484,AY$2)</f>
        <v>2666660</v>
      </c>
    </row>
    <row r="485" spans="2:51" x14ac:dyDescent="0.25">
      <c r="B485" t="s">
        <v>151</v>
      </c>
      <c r="C485">
        <f>_xll.BDP($B485,C$2)</f>
        <v>17.100000000000001</v>
      </c>
      <c r="D485" s="3">
        <f>_xll.BDP($B485,D$2)/100</f>
        <v>1.7857142857142898E-2</v>
      </c>
      <c r="E485" s="1">
        <f>_xll.BDP($B485,E$2)</f>
        <v>804.57377049180332</v>
      </c>
      <c r="G485" t="str">
        <f>_xll.BDP($B485,G$2)</f>
        <v>PACIFIC GAS&amp;ELEC</v>
      </c>
      <c r="H485" t="str">
        <f>_xll.BDP($B485,H$2)</f>
        <v>PCG US</v>
      </c>
      <c r="I485">
        <f>_xll.BDP(LEFT($H485,LEN(H485)-2)&amp;"Equity",I$2)</f>
        <v>15.74</v>
      </c>
      <c r="J485" s="3">
        <f>_xll.BDP(LEFT($H485,LEN($H485)-2)&amp;"Equity",J$2)/100</f>
        <v>7.6824509999999999E-3</v>
      </c>
      <c r="K485" t="str">
        <f>_xll.BDP(H485&amp;" Equity",$K$2)</f>
        <v>4/28/2023</v>
      </c>
      <c r="M485" t="str">
        <f>_xll.BDP($B485,M$2)</f>
        <v>#N/A Field Not Applicable</v>
      </c>
      <c r="N485">
        <f>_xll.BDP($B485,N$2)</f>
        <v>6.7405632115038943</v>
      </c>
      <c r="O485">
        <f>_xll.BDP($B485,O$2)</f>
        <v>6.7405632115038943</v>
      </c>
      <c r="P485">
        <f>_xll.BDP($B485,P$2)</f>
        <v>743.75873776712592</v>
      </c>
      <c r="Q485">
        <f>_xll.BDP($B485,Q$2)</f>
        <v>6.7405632115038943</v>
      </c>
      <c r="R485" t="str">
        <f>_xll.BDP($B485,R$2)</f>
        <v>PERP/CALL</v>
      </c>
      <c r="S485" t="str">
        <f>_xll.BDP($B485,S$2)</f>
        <v>FIXED</v>
      </c>
      <c r="T485">
        <f>_xll.BDP($B485,T$2)</f>
        <v>4.5</v>
      </c>
      <c r="U485">
        <f>_xll.BDP($B485,U$2)</f>
        <v>25</v>
      </c>
      <c r="V485" s="4" t="str">
        <f>_xll.BDP($B485,V$2)</f>
        <v>Quarter</v>
      </c>
      <c r="W485" s="4">
        <f>_xll.BDS($B485,"dvd_hist_all","startrow=1","endrow=1","startcol=2","endcol=2")</f>
        <v>45043</v>
      </c>
      <c r="X485" s="4">
        <f>_xll.BDS($B485,"dvd_hist_all","startrow=1","endrow=1","startcol=2","endcol=2")</f>
        <v>45043</v>
      </c>
      <c r="Y485" s="2" t="str">
        <f>_xll.BDP($B485,Y$2)</f>
        <v>CUMULATIVE</v>
      </c>
      <c r="Z485" t="str">
        <f>_xll.BDP($B485,Z$2)</f>
        <v>4/28/2023</v>
      </c>
      <c r="AA485">
        <f>_xll.BDP($B485,AA$2)</f>
        <v>30</v>
      </c>
      <c r="AB485" t="str">
        <f>_xll.BDP($B485,AB$2)</f>
        <v>Anytime</v>
      </c>
      <c r="AC485" t="str">
        <f>_xll.BDP($B485,AC$2)</f>
        <v>#N/A Field Not Applicable</v>
      </c>
      <c r="AH485" t="str">
        <f>_xll.BDP($B485,AH$2)</f>
        <v>N</v>
      </c>
      <c r="AI485" t="str">
        <f>_xll.BDP($B485,AI$2)</f>
        <v>Not Confirmed</v>
      </c>
      <c r="AJ485" t="str">
        <f>_xll.BDP($B485,AJ$2)</f>
        <v>Y</v>
      </c>
      <c r="AK485" t="str">
        <f>_xll.BDP($B485,AK$2)</f>
        <v>Preferred</v>
      </c>
      <c r="AL485" s="2" t="str">
        <f>_xll.BDP($B485,AL$2)</f>
        <v>694308800</v>
      </c>
      <c r="AM485" s="2" t="str">
        <f>_xll.BDP($B485,AM$2)</f>
        <v>WD</v>
      </c>
      <c r="AN485" s="2" t="str">
        <f>_xll.BDP($B485,AN$2)</f>
        <v>NR</v>
      </c>
      <c r="AO485" s="2"/>
      <c r="AP485">
        <f>_xll.BDP(LEFT($H485,LEN($H485)-2)&amp;"Equity",AP$2)</f>
        <v>2.1930974501045419E-3</v>
      </c>
      <c r="AQ485">
        <f>_xll.BDP(LEFT($H485,LEN($H485)-2)&amp;"Equity",AQ$2)</f>
        <v>4.3484831482827557E-2</v>
      </c>
      <c r="AR485" s="2" t="str">
        <f>_xll.BDP($B485,AR$2)</f>
        <v>NYSE AMERICAN</v>
      </c>
      <c r="AS485" s="2"/>
      <c r="AT485" s="2">
        <f>_xll.BDP($B485,AT$2)</f>
        <v>14.662253743246481</v>
      </c>
      <c r="AU485" s="2">
        <f>_xll.BDP($B485,AU$2)</f>
        <v>14.662253743246481</v>
      </c>
      <c r="AV485" s="7">
        <f>_xll.BDP($B485,AV$2)</f>
        <v>611142</v>
      </c>
      <c r="AW485" s="8">
        <f t="shared" si="14"/>
        <v>10450528.200000001</v>
      </c>
      <c r="AX485" s="7" t="str">
        <f>_xll.BDP($B485,AX$2)</f>
        <v>US6943088004</v>
      </c>
      <c r="AY485" s="7" t="str">
        <f>_xll.BDP($B485,AY$2)</f>
        <v>2666842</v>
      </c>
    </row>
    <row r="486" spans="2:51" x14ac:dyDescent="0.25">
      <c r="B486" t="s">
        <v>152</v>
      </c>
      <c r="C486">
        <f>_xll.BDP($B486,C$2)</f>
        <v>16.8</v>
      </c>
      <c r="D486" s="3">
        <f>_xll.BDP($B486,D$2)/100</f>
        <v>-3.9451114922812912E-2</v>
      </c>
      <c r="E486" s="1">
        <f>_xll.BDP($B486,E$2)</f>
        <v>687.06557377049182</v>
      </c>
      <c r="G486" t="str">
        <f>_xll.BDP($B486,G$2)</f>
        <v>PACIFIC GAS&amp;ELEC</v>
      </c>
      <c r="H486" t="str">
        <f>_xll.BDP($B486,H$2)</f>
        <v>PCG US</v>
      </c>
      <c r="I486">
        <f>_xll.BDP(LEFT($H486,LEN(H486)-2)&amp;"Equity",I$2)</f>
        <v>15.74</v>
      </c>
      <c r="J486" s="3">
        <f>_xll.BDP(LEFT($H486,LEN($H486)-2)&amp;"Equity",J$2)/100</f>
        <v>7.6824509999999999E-3</v>
      </c>
      <c r="K486" t="str">
        <f>_xll.BDP(H486&amp;" Equity",$K$2)</f>
        <v>4/28/2023</v>
      </c>
      <c r="M486" t="str">
        <f>_xll.BDP($B486,M$2)</f>
        <v>#N/A Field Not Applicable</v>
      </c>
      <c r="N486">
        <f>_xll.BDP($B486,N$2)</f>
        <v>6.7453625632377747</v>
      </c>
      <c r="O486">
        <f>_xll.BDP($B486,O$2)</f>
        <v>6.7453625632377747</v>
      </c>
      <c r="P486">
        <f>_xll.BDP($B486,P$2)</f>
        <v>709.01255386921491</v>
      </c>
      <c r="Q486">
        <f>_xll.BDP($B486,Q$2)</f>
        <v>6.7453625632377747</v>
      </c>
      <c r="R486" t="str">
        <f>_xll.BDP($B486,R$2)</f>
        <v>PERP/CALL</v>
      </c>
      <c r="S486" t="str">
        <f>_xll.BDP($B486,S$2)</f>
        <v>FIXED</v>
      </c>
      <c r="T486">
        <f>_xll.BDP($B486,T$2)</f>
        <v>4.8</v>
      </c>
      <c r="U486">
        <f>_xll.BDP($B486,U$2)</f>
        <v>25</v>
      </c>
      <c r="V486" s="4" t="str">
        <f>_xll.BDP($B486,V$2)</f>
        <v>Quarter</v>
      </c>
      <c r="W486" s="4">
        <f>_xll.BDS($B486,"dvd_hist_all","startrow=1","endrow=1","startcol=2","endcol=2")</f>
        <v>45043</v>
      </c>
      <c r="X486" s="4">
        <f>_xll.BDS($B486,"dvd_hist_all","startrow=1","endrow=1","startcol=2","endcol=2")</f>
        <v>45043</v>
      </c>
      <c r="Y486" s="2" t="str">
        <f>_xll.BDP($B486,Y$2)</f>
        <v>CUMULATIVE</v>
      </c>
      <c r="Z486" t="str">
        <f>_xll.BDP($B486,Z$2)</f>
        <v>4/28/2023</v>
      </c>
      <c r="AA486">
        <f>_xll.BDP($B486,AA$2)</f>
        <v>30</v>
      </c>
      <c r="AB486" t="str">
        <f>_xll.BDP($B486,AB$2)</f>
        <v>Anytime</v>
      </c>
      <c r="AC486" t="str">
        <f>_xll.BDP($B486,AC$2)</f>
        <v>#N/A Field Not Applicable</v>
      </c>
      <c r="AH486" t="str">
        <f>_xll.BDP($B486,AH$2)</f>
        <v>N</v>
      </c>
      <c r="AI486" t="str">
        <f>_xll.BDP($B486,AI$2)</f>
        <v>Yes</v>
      </c>
      <c r="AJ486" t="str">
        <f>_xll.BDP($B486,AJ$2)</f>
        <v>Y</v>
      </c>
      <c r="AK486" t="str">
        <f>_xll.BDP($B486,AK$2)</f>
        <v>Preferred</v>
      </c>
      <c r="AL486" s="2" t="str">
        <f>_xll.BDP($B486,AL$2)</f>
        <v>694308701</v>
      </c>
      <c r="AM486" s="2" t="str">
        <f>_xll.BDP($B486,AM$2)</f>
        <v>WD</v>
      </c>
      <c r="AN486" s="2" t="str">
        <f>_xll.BDP($B486,AN$2)</f>
        <v>NR</v>
      </c>
      <c r="AO486" s="2"/>
      <c r="AP486">
        <f>_xll.BDP(LEFT($H486,LEN($H486)-2)&amp;"Equity",AP$2)</f>
        <v>2.1930974501045419E-3</v>
      </c>
      <c r="AQ486">
        <f>_xll.BDP(LEFT($H486,LEN($H486)-2)&amp;"Equity",AQ$2)</f>
        <v>4.3484831482827557E-2</v>
      </c>
      <c r="AR486" s="2" t="str">
        <f>_xll.BDP($B486,AR$2)</f>
        <v>NYSE AMERICAN</v>
      </c>
      <c r="AS486" s="2"/>
      <c r="AT486" s="2">
        <f>_xll.BDP($B486,AT$2)</f>
        <v>14.412529937729472</v>
      </c>
      <c r="AU486" s="2">
        <f>_xll.BDP($B486,AU$2)</f>
        <v>14.412529937729472</v>
      </c>
      <c r="AV486" s="7">
        <f>_xll.BDP($B486,AV$2)</f>
        <v>793031</v>
      </c>
      <c r="AW486" s="8">
        <f t="shared" si="14"/>
        <v>13322920.800000001</v>
      </c>
      <c r="AX486" s="7" t="str">
        <f>_xll.BDP($B486,AX$2)</f>
        <v>US6943087014</v>
      </c>
      <c r="AY486" s="7" t="str">
        <f>_xll.BDP($B486,AY$2)</f>
        <v>2666820</v>
      </c>
    </row>
    <row r="487" spans="2:51" x14ac:dyDescent="0.25">
      <c r="B487" t="s">
        <v>153</v>
      </c>
      <c r="C487">
        <f>_xll.BDP($B487,C$2)</f>
        <v>17.52</v>
      </c>
      <c r="D487" s="3">
        <f>_xll.BDP($B487,D$2)/100</f>
        <v>-4.7308319738988643E-2</v>
      </c>
      <c r="E487" s="1">
        <f>_xll.BDP($B487,E$2)</f>
        <v>3135.9508196721313</v>
      </c>
      <c r="G487" t="str">
        <f>_xll.BDP($B487,G$2)</f>
        <v>PACIFIC GAS&amp;ELEC</v>
      </c>
      <c r="H487" t="str">
        <f>_xll.BDP($B487,H$2)</f>
        <v>PCG US</v>
      </c>
      <c r="I487">
        <f>_xll.BDP(LEFT($H487,LEN(H487)-2)&amp;"Equity",I$2)</f>
        <v>15.74</v>
      </c>
      <c r="J487" s="3">
        <f>_xll.BDP(LEFT($H487,LEN($H487)-2)&amp;"Equity",J$2)/100</f>
        <v>7.6824509999999999E-3</v>
      </c>
      <c r="K487" t="str">
        <f>_xll.BDP(H487&amp;" Equity",$K$2)</f>
        <v>4/28/2023</v>
      </c>
      <c r="M487" t="str">
        <f>_xll.BDP($B487,M$2)</f>
        <v>#N/A Field Not Applicable</v>
      </c>
      <c r="N487">
        <f>_xll.BDP($B487,N$2)</f>
        <v>7.1225071225071224</v>
      </c>
      <c r="O487">
        <f>_xll.BDP($B487,O$2)</f>
        <v>7.1225071225071224</v>
      </c>
      <c r="P487" t="str">
        <f>_xll.BDP($B487,P$2)</f>
        <v>#N/A Field Not Applicable</v>
      </c>
      <c r="Q487">
        <f>_xll.BDP($B487,Q$2)</f>
        <v>7.1225071225071224</v>
      </c>
      <c r="R487" t="str">
        <f>_xll.BDP($B487,R$2)</f>
        <v>PERP/CALL</v>
      </c>
      <c r="S487" t="str">
        <f>_xll.BDP($B487,S$2)</f>
        <v>FIXED</v>
      </c>
      <c r="T487">
        <f>_xll.BDP($B487,T$2)</f>
        <v>5</v>
      </c>
      <c r="U487">
        <f>_xll.BDP($B487,U$2)</f>
        <v>25</v>
      </c>
      <c r="V487" s="4" t="str">
        <f>_xll.BDP($B487,V$2)</f>
        <v>Quarter</v>
      </c>
      <c r="W487" s="4">
        <f>_xll.BDS($B487,"dvd_hist_all","startrow=1","endrow=1","startcol=2","endcol=2")</f>
        <v>45043</v>
      </c>
      <c r="X487" s="4">
        <f>_xll.BDS($B487,"dvd_hist_all","startrow=1","endrow=1","startcol=2","endcol=2")</f>
        <v>45043</v>
      </c>
      <c r="Y487" s="2" t="str">
        <f>_xll.BDP($B487,Y$2)</f>
        <v>CUMULATIVE</v>
      </c>
      <c r="Z487" t="str">
        <f>_xll.BDP($B487,Z$2)</f>
        <v>#N/A Field Not Applicable</v>
      </c>
      <c r="AA487" t="str">
        <f>_xll.BDP($B487,AA$2)</f>
        <v>#N/A Field Not Applicable</v>
      </c>
      <c r="AB487" t="str">
        <f>_xll.BDP($B487,AB$2)</f>
        <v>#N/A Field Not Applicable</v>
      </c>
      <c r="AC487" t="str">
        <f>_xll.BDP($B487,AC$2)</f>
        <v>#N/A Field Not Applicable</v>
      </c>
      <c r="AH487" t="str">
        <f>_xll.BDP($B487,AH$2)</f>
        <v>N</v>
      </c>
      <c r="AI487" t="str">
        <f>_xll.BDP($B487,AI$2)</f>
        <v>Yes</v>
      </c>
      <c r="AJ487" t="str">
        <f>_xll.BDP($B487,AJ$2)</f>
        <v>Y</v>
      </c>
      <c r="AK487" t="str">
        <f>_xll.BDP($B487,AK$2)</f>
        <v>Preferred</v>
      </c>
      <c r="AL487" s="2" t="str">
        <f>_xll.BDP($B487,AL$2)</f>
        <v>694308602</v>
      </c>
      <c r="AM487" s="2" t="str">
        <f>_xll.BDP($B487,AM$2)</f>
        <v>WD</v>
      </c>
      <c r="AN487" s="2" t="str">
        <f>_xll.BDP($B487,AN$2)</f>
        <v>NR</v>
      </c>
      <c r="AO487" s="2"/>
      <c r="AP487">
        <f>_xll.BDP(LEFT($H487,LEN($H487)-2)&amp;"Equity",AP$2)</f>
        <v>2.1930974501045419E-3</v>
      </c>
      <c r="AQ487">
        <f>_xll.BDP(LEFT($H487,LEN($H487)-2)&amp;"Equity",AQ$2)</f>
        <v>4.3484831482827557E-2</v>
      </c>
      <c r="AR487" s="2" t="str">
        <f>_xll.BDP($B487,AR$2)</f>
        <v>NYSE AMERICAN</v>
      </c>
      <c r="AS487" s="2"/>
      <c r="AT487" s="2">
        <f>_xll.BDP($B487,AT$2)</f>
        <v>14.020027557821937</v>
      </c>
      <c r="AU487" s="2">
        <f>_xll.BDP($B487,AU$2)</f>
        <v>14.020027557821937</v>
      </c>
      <c r="AV487" s="7">
        <f>_xll.BDP($B487,AV$2)</f>
        <v>934322</v>
      </c>
      <c r="AW487" s="8">
        <f t="shared" si="14"/>
        <v>16369321.439999999</v>
      </c>
      <c r="AX487" s="7" t="str">
        <f>_xll.BDP($B487,AX$2)</f>
        <v>US6943086024</v>
      </c>
      <c r="AY487" s="7" t="str">
        <f>_xll.BDP($B487,AY$2)</f>
        <v>2666808</v>
      </c>
    </row>
    <row r="488" spans="2:51" x14ac:dyDescent="0.25">
      <c r="B488" t="s">
        <v>154</v>
      </c>
      <c r="C488">
        <f>_xll.BDP($B488,C$2)</f>
        <v>17.7</v>
      </c>
      <c r="D488" s="3">
        <f>_xll.BDP($B488,D$2)/100</f>
        <v>-1.4800342873682331E-2</v>
      </c>
      <c r="E488" s="1">
        <f>_xll.BDP($B488,E$2)</f>
        <v>2504.967213114754</v>
      </c>
      <c r="G488" t="str">
        <f>_xll.BDP($B488,G$2)</f>
        <v>PACIFIC GAS&amp;ELEC</v>
      </c>
      <c r="H488" t="str">
        <f>_xll.BDP($B488,H$2)</f>
        <v>PCG US</v>
      </c>
      <c r="I488">
        <f>_xll.BDP(LEFT($H488,LEN(H488)-2)&amp;"Equity",I$2)</f>
        <v>15.74</v>
      </c>
      <c r="J488" s="3">
        <f>_xll.BDP(LEFT($H488,LEN($H488)-2)&amp;"Equity",J$2)/100</f>
        <v>7.6824509999999999E-3</v>
      </c>
      <c r="K488" t="str">
        <f>_xll.BDP(H488&amp;" Equity",$K$2)</f>
        <v>4/28/2023</v>
      </c>
      <c r="M488" t="str">
        <f>_xll.BDP($B488,M$2)</f>
        <v>#N/A Field Not Applicable</v>
      </c>
      <c r="N488">
        <f>_xll.BDP($B488,N$2)</f>
        <v>7.0621468926553677</v>
      </c>
      <c r="O488">
        <f>_xll.BDP($B488,O$2)</f>
        <v>7.0621468926553677</v>
      </c>
      <c r="P488">
        <f>_xll.BDP($B488,P$2)</f>
        <v>681.732580037665</v>
      </c>
      <c r="Q488">
        <f>_xll.BDP($B488,Q$2)</f>
        <v>7.0621468926553677</v>
      </c>
      <c r="R488" t="str">
        <f>_xll.BDP($B488,R$2)</f>
        <v>PERP/CALL</v>
      </c>
      <c r="S488" t="str">
        <f>_xll.BDP($B488,S$2)</f>
        <v>FIXED</v>
      </c>
      <c r="T488">
        <f>_xll.BDP($B488,T$2)</f>
        <v>5</v>
      </c>
      <c r="U488">
        <f>_xll.BDP($B488,U$2)</f>
        <v>25</v>
      </c>
      <c r="V488" s="4" t="str">
        <f>_xll.BDP($B488,V$2)</f>
        <v>Quarter</v>
      </c>
      <c r="W488" s="4">
        <f>_xll.BDS($B488,"dvd_hist_all","startrow=1","endrow=1","startcol=2","endcol=2")</f>
        <v>45043</v>
      </c>
      <c r="X488" s="4">
        <f>_xll.BDS($B488,"dvd_hist_all","startrow=1","endrow=1","startcol=2","endcol=2")</f>
        <v>45043</v>
      </c>
      <c r="Y488" s="2" t="str">
        <f>_xll.BDP($B488,Y$2)</f>
        <v>CUMULATIVE</v>
      </c>
      <c r="Z488" t="str">
        <f>_xll.BDP($B488,Z$2)</f>
        <v>4/28/2023</v>
      </c>
      <c r="AA488">
        <f>_xll.BDP($B488,AA$2)</f>
        <v>30</v>
      </c>
      <c r="AB488" t="str">
        <f>_xll.BDP($B488,AB$2)</f>
        <v>Anytime</v>
      </c>
      <c r="AC488" t="str">
        <f>_xll.BDP($B488,AC$2)</f>
        <v>#N/A Field Not Applicable</v>
      </c>
      <c r="AH488" t="str">
        <f>_xll.BDP($B488,AH$2)</f>
        <v>N</v>
      </c>
      <c r="AI488" t="str">
        <f>_xll.BDP($B488,AI$2)</f>
        <v>Not Confirmed</v>
      </c>
      <c r="AJ488" t="str">
        <f>_xll.BDP($B488,AJ$2)</f>
        <v>Y</v>
      </c>
      <c r="AK488" t="str">
        <f>_xll.BDP($B488,AK$2)</f>
        <v>Preferred</v>
      </c>
      <c r="AL488" s="2" t="str">
        <f>_xll.BDP($B488,AL$2)</f>
        <v>694308503</v>
      </c>
      <c r="AM488" s="2" t="str">
        <f>_xll.BDP($B488,AM$2)</f>
        <v>WD</v>
      </c>
      <c r="AN488" s="2" t="str">
        <f>_xll.BDP($B488,AN$2)</f>
        <v>NR</v>
      </c>
      <c r="AO488" s="2"/>
      <c r="AP488">
        <f>_xll.BDP(LEFT($H488,LEN($H488)-2)&amp;"Equity",AP$2)</f>
        <v>2.1930974501045419E-3</v>
      </c>
      <c r="AQ488">
        <f>_xll.BDP(LEFT($H488,LEN($H488)-2)&amp;"Equity",AQ$2)</f>
        <v>4.3484831482827557E-2</v>
      </c>
      <c r="AR488" s="2" t="str">
        <f>_xll.BDP($B488,AR$2)</f>
        <v>NYSE AMERICAN</v>
      </c>
      <c r="AS488" s="2"/>
      <c r="AT488" s="2">
        <f>_xll.BDP($B488,AT$2)</f>
        <v>14.080027913147703</v>
      </c>
      <c r="AU488" s="2">
        <f>_xll.BDP($B488,AU$2)</f>
        <v>14.080027913147703</v>
      </c>
      <c r="AV488" s="7">
        <f>_xll.BDP($B488,AV$2)</f>
        <v>1778172</v>
      </c>
      <c r="AW488" s="8">
        <f t="shared" si="14"/>
        <v>31473644.399999999</v>
      </c>
      <c r="AX488" s="7" t="str">
        <f>_xll.BDP($B488,AX$2)</f>
        <v>US6943085034</v>
      </c>
      <c r="AY488" s="7" t="str">
        <f>_xll.BDP($B488,AY$2)</f>
        <v>2666789</v>
      </c>
    </row>
    <row r="489" spans="2:51" x14ac:dyDescent="0.25">
      <c r="B489" t="s">
        <v>155</v>
      </c>
      <c r="C489">
        <f>_xll.BDP($B489,C$2)</f>
        <v>29.98</v>
      </c>
      <c r="D489" s="3">
        <f>_xll.BDP($B489,D$2)/100</f>
        <v>-1.5131567890376126E-2</v>
      </c>
      <c r="E489" s="1">
        <f>_xll.BDP($B489,E$2)</f>
        <v>1959.4754098360656</v>
      </c>
      <c r="G489" t="str">
        <f>_xll.BDP($B489,G$2)</f>
        <v>PACIFIC GAS&amp;ELEC</v>
      </c>
      <c r="H489" t="str">
        <f>_xll.BDP($B489,H$2)</f>
        <v>PCG US</v>
      </c>
      <c r="I489">
        <f>_xll.BDP(LEFT($H489,LEN(H489)-2)&amp;"Equity",I$2)</f>
        <v>15.74</v>
      </c>
      <c r="J489" s="3">
        <f>_xll.BDP(LEFT($H489,LEN($H489)-2)&amp;"Equity",J$2)/100</f>
        <v>7.6824509999999999E-3</v>
      </c>
      <c r="K489" t="str">
        <f>_xll.BDP(H489&amp;" Equity",$K$2)</f>
        <v>4/28/2023</v>
      </c>
      <c r="M489" t="str">
        <f>_xll.BDP($B489,M$2)</f>
        <v>#N/A Field Not Applicable</v>
      </c>
      <c r="N489">
        <f>_xll.BDP($B489,N$2)</f>
        <v>4.1694462975316879</v>
      </c>
      <c r="O489">
        <f>_xll.BDP($B489,O$2)</f>
        <v>4.1694462975316879</v>
      </c>
      <c r="P489" t="str">
        <f>_xll.BDP($B489,P$2)</f>
        <v>#N/A Field Not Applicable</v>
      </c>
      <c r="Q489">
        <f>_xll.BDP($B489,Q$2)</f>
        <v>4.1694462975316879</v>
      </c>
      <c r="R489" t="str">
        <f>_xll.BDP($B489,R$2)</f>
        <v>PERPETUAL</v>
      </c>
      <c r="S489" t="str">
        <f>_xll.BDP($B489,S$2)</f>
        <v>FIXED</v>
      </c>
      <c r="T489">
        <f>_xll.BDP($B489,T$2)</f>
        <v>5</v>
      </c>
      <c r="U489">
        <f>_xll.BDP($B489,U$2)</f>
        <v>25</v>
      </c>
      <c r="V489" s="4" t="str">
        <f>_xll.BDP($B489,V$2)</f>
        <v>Quarter</v>
      </c>
      <c r="W489" s="4">
        <f>_xll.BDS($B489,"dvd_hist_all","startrow=1","endrow=1","startcol=2","endcol=2")</f>
        <v>45043</v>
      </c>
      <c r="X489" s="4">
        <f>_xll.BDS($B489,"dvd_hist_all","startrow=1","endrow=1","startcol=2","endcol=2")</f>
        <v>45043</v>
      </c>
      <c r="Y489" s="2" t="str">
        <f>_xll.BDP($B489,Y$2)</f>
        <v>CUMULATIVE</v>
      </c>
      <c r="Z489" t="str">
        <f>_xll.BDP($B489,Z$2)</f>
        <v>#N/A Field Not Applicable</v>
      </c>
      <c r="AA489" t="str">
        <f>_xll.BDP($B489,AA$2)</f>
        <v>#N/A Field Not Applicable</v>
      </c>
      <c r="AB489" t="str">
        <f>_xll.BDP($B489,AB$2)</f>
        <v>#N/A Field Not Applicable</v>
      </c>
      <c r="AC489" t="str">
        <f>_xll.BDP($B489,AC$2)</f>
        <v>#N/A Field Not Applicable</v>
      </c>
      <c r="AH489" t="str">
        <f>_xll.BDP($B489,AH$2)</f>
        <v>N</v>
      </c>
      <c r="AI489" t="str">
        <f>_xll.BDP($B489,AI$2)</f>
        <v>Not Confirmed</v>
      </c>
      <c r="AJ489" t="str">
        <f>_xll.BDP($B489,AJ$2)</f>
        <v>Y</v>
      </c>
      <c r="AK489" t="str">
        <f>_xll.BDP($B489,AK$2)</f>
        <v>Preferred</v>
      </c>
      <c r="AL489" s="2" t="str">
        <f>_xll.BDP($B489,AL$2)</f>
        <v>694308404</v>
      </c>
      <c r="AM489" s="2" t="str">
        <f>_xll.BDP($B489,AM$2)</f>
        <v>WD</v>
      </c>
      <c r="AN489" s="2" t="str">
        <f>_xll.BDP($B489,AN$2)</f>
        <v>NR</v>
      </c>
      <c r="AO489" s="2"/>
      <c r="AP489">
        <f>_xll.BDP(LEFT($H489,LEN($H489)-2)&amp;"Equity",AP$2)</f>
        <v>2.1930974501045419E-3</v>
      </c>
      <c r="AQ489">
        <f>_xll.BDP(LEFT($H489,LEN($H489)-2)&amp;"Equity",AQ$2)</f>
        <v>4.3484831482827557E-2</v>
      </c>
      <c r="AR489" s="2" t="str">
        <f>_xll.BDP($B489,AR$2)</f>
        <v>NYSE AMERICAN</v>
      </c>
      <c r="AS489" s="2"/>
      <c r="AT489" s="2" t="str">
        <f>_xll.BDP($B489,AT$2)</f>
        <v>#N/A N/A</v>
      </c>
      <c r="AU489" s="2" t="str">
        <f>_xll.BDP($B489,AU$2)</f>
        <v>#N/A N/A</v>
      </c>
      <c r="AV489" s="7">
        <f>_xll.BDP($B489,AV$2)</f>
        <v>400000</v>
      </c>
      <c r="AW489" s="8">
        <f t="shared" si="14"/>
        <v>11992000</v>
      </c>
      <c r="AX489" s="7" t="str">
        <f>_xll.BDP($B489,AX$2)</f>
        <v>US6943084045</v>
      </c>
      <c r="AY489" s="7" t="str">
        <f>_xll.BDP($B489,AY$2)</f>
        <v>2666767</v>
      </c>
    </row>
    <row r="490" spans="2:51" x14ac:dyDescent="0.25">
      <c r="B490" t="s">
        <v>156</v>
      </c>
      <c r="C490">
        <f>_xll.BDP($B490,C$2)</f>
        <v>19.55</v>
      </c>
      <c r="D490" s="3">
        <f>_xll.BDP($B490,D$2)/100</f>
        <v>-4.5876037091263921E-2</v>
      </c>
      <c r="E490" s="1">
        <f>_xll.BDP($B490,E$2)</f>
        <v>1640.4262295081967</v>
      </c>
      <c r="G490" t="str">
        <f>_xll.BDP($B490,G$2)</f>
        <v>PACIFIC GAS&amp;ELEC</v>
      </c>
      <c r="H490" t="str">
        <f>_xll.BDP($B490,H$2)</f>
        <v>PCG US</v>
      </c>
      <c r="I490">
        <f>_xll.BDP(LEFT($H490,LEN(H490)-2)&amp;"Equity",I$2)</f>
        <v>15.74</v>
      </c>
      <c r="J490" s="3">
        <f>_xll.BDP(LEFT($H490,LEN($H490)-2)&amp;"Equity",J$2)/100</f>
        <v>7.6824509999999999E-3</v>
      </c>
      <c r="K490" t="str">
        <f>_xll.BDP(H490&amp;" Equity",$K$2)</f>
        <v>4/28/2023</v>
      </c>
      <c r="M490" t="str">
        <f>_xll.BDP($B490,M$2)</f>
        <v>#N/A Field Not Applicable</v>
      </c>
      <c r="N490">
        <f>_xll.BDP($B490,N$2)</f>
        <v>6.5476190476190474</v>
      </c>
      <c r="O490">
        <f>_xll.BDP($B490,O$2)</f>
        <v>6.5476190476190474</v>
      </c>
      <c r="P490" t="str">
        <f>_xll.BDP($B490,P$2)</f>
        <v>#N/A Field Not Applicable</v>
      </c>
      <c r="Q490">
        <f>_xll.BDP($B490,Q$2)</f>
        <v>6.5476190476190474</v>
      </c>
      <c r="R490" t="str">
        <f>_xll.BDP($B490,R$2)</f>
        <v>PERPETUAL</v>
      </c>
      <c r="S490" t="str">
        <f>_xll.BDP($B490,S$2)</f>
        <v>FIXED</v>
      </c>
      <c r="T490">
        <f>_xll.BDP($B490,T$2)</f>
        <v>5.5</v>
      </c>
      <c r="U490">
        <f>_xll.BDP($B490,U$2)</f>
        <v>25</v>
      </c>
      <c r="V490" s="4" t="str">
        <f>_xll.BDP($B490,V$2)</f>
        <v>Quarter</v>
      </c>
      <c r="W490" s="4">
        <f>_xll.BDS($B490,"dvd_hist_all","startrow=1","endrow=1","startcol=2","endcol=2")</f>
        <v>45043</v>
      </c>
      <c r="X490" s="4">
        <f>_xll.BDS($B490,"dvd_hist_all","startrow=1","endrow=1","startcol=2","endcol=2")</f>
        <v>45043</v>
      </c>
      <c r="Y490" s="2" t="str">
        <f>_xll.BDP($B490,Y$2)</f>
        <v>CUMULATIVE</v>
      </c>
      <c r="Z490" t="str">
        <f>_xll.BDP($B490,Z$2)</f>
        <v>#N/A Field Not Applicable</v>
      </c>
      <c r="AA490" t="str">
        <f>_xll.BDP($B490,AA$2)</f>
        <v>#N/A Field Not Applicable</v>
      </c>
      <c r="AB490" t="str">
        <f>_xll.BDP($B490,AB$2)</f>
        <v>#N/A Field Not Applicable</v>
      </c>
      <c r="AC490" t="str">
        <f>_xll.BDP($B490,AC$2)</f>
        <v>#N/A Field Not Applicable</v>
      </c>
      <c r="AH490" t="str">
        <f>_xll.BDP($B490,AH$2)</f>
        <v>N</v>
      </c>
      <c r="AI490" t="str">
        <f>_xll.BDP($B490,AI$2)</f>
        <v>Yes</v>
      </c>
      <c r="AJ490" t="str">
        <f>_xll.BDP($B490,AJ$2)</f>
        <v>Y</v>
      </c>
      <c r="AK490" t="str">
        <f>_xll.BDP($B490,AK$2)</f>
        <v>Preferred</v>
      </c>
      <c r="AL490" s="2" t="str">
        <f>_xll.BDP($B490,AL$2)</f>
        <v>694308305</v>
      </c>
      <c r="AM490" s="2" t="str">
        <f>_xll.BDP($B490,AM$2)</f>
        <v>WD</v>
      </c>
      <c r="AN490" s="2" t="str">
        <f>_xll.BDP($B490,AN$2)</f>
        <v>NR</v>
      </c>
      <c r="AO490" s="2"/>
      <c r="AP490">
        <f>_xll.BDP(LEFT($H490,LEN($H490)-2)&amp;"Equity",AP$2)</f>
        <v>2.1930974501045419E-3</v>
      </c>
      <c r="AQ490">
        <f>_xll.BDP(LEFT($H490,LEN($H490)-2)&amp;"Equity",AQ$2)</f>
        <v>4.3484831482827557E-2</v>
      </c>
      <c r="AR490" s="2" t="str">
        <f>_xll.BDP($B490,AR$2)</f>
        <v>NYSE AMERICAN</v>
      </c>
      <c r="AS490" s="2"/>
      <c r="AT490" s="2">
        <f>_xll.BDP($B490,AT$2)</f>
        <v>14.712759120604176</v>
      </c>
      <c r="AU490" s="2">
        <f>_xll.BDP($B490,AU$2)</f>
        <v>14.712759120604176</v>
      </c>
      <c r="AV490" s="7">
        <f>_xll.BDP($B490,AV$2)</f>
        <v>1173163</v>
      </c>
      <c r="AW490" s="8">
        <f t="shared" si="14"/>
        <v>22935336.650000002</v>
      </c>
      <c r="AX490" s="7" t="str">
        <f>_xll.BDP($B490,AX$2)</f>
        <v>US6943083054</v>
      </c>
      <c r="AY490" s="7" t="str">
        <f>_xll.BDP($B490,AY$2)</f>
        <v>2666745</v>
      </c>
    </row>
    <row r="491" spans="2:51" x14ac:dyDescent="0.25">
      <c r="B491" t="s">
        <v>157</v>
      </c>
      <c r="C491">
        <f>_xll.BDP($B491,C$2)</f>
        <v>28.244999999999997</v>
      </c>
      <c r="D491" s="3">
        <f>_xll.BDP($B491,D$2)/100</f>
        <v>-1.3513513513513547E-2</v>
      </c>
      <c r="E491" s="1">
        <f>_xll.BDP($B491,E$2)</f>
        <v>12684.032786885246</v>
      </c>
      <c r="G491" t="str">
        <f>_xll.BDP($B491,G$2)</f>
        <v>PACIFIC GAS&amp;ELEC</v>
      </c>
      <c r="H491" t="str">
        <f>_xll.BDP($B491,H$2)</f>
        <v>PCG US</v>
      </c>
      <c r="I491">
        <f>_xll.BDP(LEFT($H491,LEN(H491)-2)&amp;"Equity",I$2)</f>
        <v>15.74</v>
      </c>
      <c r="J491" s="3">
        <f>_xll.BDP(LEFT($H491,LEN($H491)-2)&amp;"Equity",J$2)/100</f>
        <v>7.6824509999999999E-3</v>
      </c>
      <c r="K491" t="str">
        <f>_xll.BDP(H491&amp;" Equity",$K$2)</f>
        <v>4/28/2023</v>
      </c>
      <c r="M491" t="str">
        <f>_xll.BDP($B491,M$2)</f>
        <v>#N/A Field Not Applicable</v>
      </c>
      <c r="N491">
        <f>_xll.BDP($B491,N$2)</f>
        <v>4.2808219178082192</v>
      </c>
      <c r="O491">
        <f>_xll.BDP($B491,O$2)</f>
        <v>4.2808219178082192</v>
      </c>
      <c r="P491" t="str">
        <f>_xll.BDP($B491,P$2)</f>
        <v>#N/A Field Not Applicable</v>
      </c>
      <c r="Q491">
        <f>_xll.BDP($B491,Q$2)</f>
        <v>4.2808219178082192</v>
      </c>
      <c r="R491" t="str">
        <f>_xll.BDP($B491,R$2)</f>
        <v>PERPETUAL</v>
      </c>
      <c r="S491" t="str">
        <f>_xll.BDP($B491,S$2)</f>
        <v>FIXED</v>
      </c>
      <c r="T491">
        <f>_xll.BDP($B491,T$2)</f>
        <v>6</v>
      </c>
      <c r="U491">
        <f>_xll.BDP($B491,U$2)</f>
        <v>25</v>
      </c>
      <c r="V491" s="4" t="str">
        <f>_xll.BDP($B491,V$2)</f>
        <v>Quarter</v>
      </c>
      <c r="W491" s="4">
        <f>_xll.BDS($B491,"dvd_hist_all","startrow=1","endrow=1","startcol=2","endcol=2")</f>
        <v>45043</v>
      </c>
      <c r="X491" s="4">
        <f>_xll.BDS($B491,"dvd_hist_all","startrow=1","endrow=1","startcol=2","endcol=2")</f>
        <v>45043</v>
      </c>
      <c r="Y491" s="2" t="str">
        <f>_xll.BDP($B491,Y$2)</f>
        <v>CUMULATIVE</v>
      </c>
      <c r="Z491" t="str">
        <f>_xll.BDP($B491,Z$2)</f>
        <v>#N/A Field Not Applicable</v>
      </c>
      <c r="AA491" t="str">
        <f>_xll.BDP($B491,AA$2)</f>
        <v>#N/A Field Not Applicable</v>
      </c>
      <c r="AB491" t="str">
        <f>_xll.BDP($B491,AB$2)</f>
        <v>#N/A Field Not Applicable</v>
      </c>
      <c r="AC491" t="str">
        <f>_xll.BDP($B491,AC$2)</f>
        <v>#N/A Field Not Applicable</v>
      </c>
      <c r="AH491" t="str">
        <f>_xll.BDP($B491,AH$2)</f>
        <v>N</v>
      </c>
      <c r="AI491" t="str">
        <f>_xll.BDP($B491,AI$2)</f>
        <v>Yes</v>
      </c>
      <c r="AJ491" t="str">
        <f>_xll.BDP($B491,AJ$2)</f>
        <v>Y</v>
      </c>
      <c r="AK491" t="str">
        <f>_xll.BDP($B491,AK$2)</f>
        <v>Preferred</v>
      </c>
      <c r="AL491" s="2" t="str">
        <f>_xll.BDP($B491,AL$2)</f>
        <v>694308206</v>
      </c>
      <c r="AM491" s="2" t="str">
        <f>_xll.BDP($B491,AM$2)</f>
        <v>BB+</v>
      </c>
      <c r="AN491" s="2" t="str">
        <f>_xll.BDP($B491,AN$2)</f>
        <v>NR</v>
      </c>
      <c r="AO491" s="2"/>
      <c r="AP491">
        <f>_xll.BDP(LEFT($H491,LEN($H491)-2)&amp;"Equity",AP$2)</f>
        <v>2.1930974501045419E-3</v>
      </c>
      <c r="AQ491">
        <f>_xll.BDP(LEFT($H491,LEN($H491)-2)&amp;"Equity",AQ$2)</f>
        <v>4.3484831482827557E-2</v>
      </c>
      <c r="AR491" s="2" t="str">
        <f>_xll.BDP($B491,AR$2)</f>
        <v>NYSE AMERICAN</v>
      </c>
      <c r="AS491" s="2"/>
      <c r="AT491" s="2">
        <f>_xll.BDP($B491,AT$2)</f>
        <v>18.830066765560215</v>
      </c>
      <c r="AU491" s="2">
        <f>_xll.BDP($B491,AU$2)</f>
        <v>18.830066765560215</v>
      </c>
      <c r="AV491" s="7">
        <f>_xll.BDP($B491,AV$2)</f>
        <v>4211662</v>
      </c>
      <c r="AW491" s="8">
        <f t="shared" si="14"/>
        <v>118958393.18999998</v>
      </c>
      <c r="AX491" s="7" t="str">
        <f>_xll.BDP($B491,AX$2)</f>
        <v>US6943082064</v>
      </c>
      <c r="AY491" s="7" t="str">
        <f>_xll.BDP($B491,AY$2)</f>
        <v>2666723</v>
      </c>
    </row>
    <row r="492" spans="2:51" x14ac:dyDescent="0.25">
      <c r="B492" t="s">
        <v>1129</v>
      </c>
      <c r="C492">
        <f>_xll.BDP($B492,C$2)</f>
        <v>138.38</v>
      </c>
      <c r="D492" s="3">
        <f>_xll.BDP($B492,D$2)/100</f>
        <v>2.7536231884057643E-3</v>
      </c>
      <c r="E492" s="1">
        <f>_xll.BDP($B492,E$2)</f>
        <v>33547.885245901642</v>
      </c>
      <c r="G492" t="str">
        <f>_xll.BDP($B492,G$2)</f>
        <v>PG&amp;E CORP</v>
      </c>
      <c r="H492" t="str">
        <f>_xll.BDP($B492,H$2)</f>
        <v>PCG US</v>
      </c>
      <c r="I492">
        <f>_xll.BDP(LEFT($H492,LEN(H492)-2)&amp;"Equity",I$2)</f>
        <v>15.74</v>
      </c>
      <c r="J492" s="3">
        <f>_xll.BDP(LEFT($H492,LEN($H492)-2)&amp;"Equity",J$2)/100</f>
        <v>7.6824509999999999E-3</v>
      </c>
      <c r="K492" t="str">
        <f>_xll.BDP(H492&amp;" Equity",$K$2)</f>
        <v>4/28/2023</v>
      </c>
      <c r="M492" t="str">
        <f>_xll.BDP($B492,M$2)</f>
        <v>#N/A Field Not Applicable</v>
      </c>
      <c r="N492">
        <f>_xll.BDP($B492,N$2)</f>
        <v>2.4919295463555526</v>
      </c>
      <c r="O492">
        <f>_xll.BDP($B492,O$2)</f>
        <v>-161.09152967369451</v>
      </c>
      <c r="P492" t="str">
        <f>_xll.BDP($B492,P$2)</f>
        <v>#N/A Field Not Applicable</v>
      </c>
      <c r="Q492">
        <f>_xll.BDP($B492,Q$2)</f>
        <v>-161.09152967369451</v>
      </c>
      <c r="R492" t="str">
        <f>_xll.BDP($B492,R$2)</f>
        <v>CONVERTIBLE</v>
      </c>
      <c r="S492" t="str">
        <f>_xll.BDP($B492,S$2)</f>
        <v>FIXED</v>
      </c>
      <c r="T492">
        <f>_xll.BDP($B492,T$2)</f>
        <v>5.5</v>
      </c>
      <c r="U492">
        <f>_xll.BDP($B492,U$2)</f>
        <v>100</v>
      </c>
      <c r="V492" s="4" t="str">
        <f>_xll.BDP($B492,V$2)</f>
        <v>Quarter</v>
      </c>
      <c r="W492" s="4">
        <f>_xll.BDS($B492,"dvd_hist_all","startrow=1","endrow=1","startcol=2","endcol=2")</f>
        <v>44971</v>
      </c>
      <c r="X492" s="4">
        <f>_xll.BDS($B492,"dvd_hist_all","startrow=1","endrow=1","startcol=2","endcol=2")</f>
        <v>44971</v>
      </c>
      <c r="Y492" s="2" t="str">
        <f>_xll.BDP($B492,Y$2)</f>
        <v>#N/A Field Not Applicable</v>
      </c>
      <c r="Z492" t="str">
        <f>_xll.BDP($B492,Z$2)</f>
        <v>#N/A Field Not Applicable</v>
      </c>
      <c r="AA492" t="str">
        <f>_xll.BDP($B492,AA$2)</f>
        <v>#N/A Field Not Applicable</v>
      </c>
      <c r="AB492" t="str">
        <f>_xll.BDP($B492,AB$2)</f>
        <v>#N/A Field Not Applicable</v>
      </c>
      <c r="AC492" t="str">
        <f>_xll.BDP($B492,AC$2)</f>
        <v>8/16/2023</v>
      </c>
      <c r="AH492" t="str">
        <f>_xll.BDP($B492,AH$2)</f>
        <v>N</v>
      </c>
      <c r="AI492" t="str">
        <f>_xll.BDP($B492,AI$2)</f>
        <v>Not Confirmed</v>
      </c>
      <c r="AJ492" t="str">
        <f>_xll.BDP($B492,AJ$2)</f>
        <v>#N/A N/A</v>
      </c>
      <c r="AK492" t="str">
        <f>_xll.BDP($B492,AK$2)</f>
        <v>Preferred</v>
      </c>
      <c r="AL492" s="2" t="str">
        <f>_xll.BDP($B492,AL$2)</f>
        <v>69331C140</v>
      </c>
      <c r="AM492" s="2" t="str">
        <f>_xll.BDP($B492,AM$2)</f>
        <v>#N/A N/A</v>
      </c>
      <c r="AN492" s="2" t="str">
        <f>_xll.BDP($B492,AN$2)</f>
        <v>#N/A N/A</v>
      </c>
      <c r="AO492" s="2"/>
      <c r="AP492">
        <f>_xll.BDP(LEFT($H492,LEN($H492)-2)&amp;"Equity",AP$2)</f>
        <v>2.1930974501045419E-3</v>
      </c>
      <c r="AQ492">
        <f>_xll.BDP(LEFT($H492,LEN($H492)-2)&amp;"Equity",AQ$2)</f>
        <v>4.3484831482827557E-2</v>
      </c>
      <c r="AR492" s="2" t="str">
        <f>_xll.BDP($B492,AR$2)</f>
        <v>NEW YORK</v>
      </c>
      <c r="AS492" s="2"/>
      <c r="AT492" s="2">
        <f>_xll.BDP($B492,AT$2)</f>
        <v>0.45471342207643556</v>
      </c>
      <c r="AU492" s="2">
        <f>_xll.BDP($B492,AU$2)</f>
        <v>0.45471342207643556</v>
      </c>
      <c r="AV492" s="7">
        <f>_xll.BDP($B492,AV$2)</f>
        <v>16000000</v>
      </c>
      <c r="AW492" s="8">
        <f t="shared" si="14"/>
        <v>2214080000</v>
      </c>
      <c r="AX492" s="7" t="str">
        <f>_xll.BDP($B492,AX$2)</f>
        <v>US69331C1403</v>
      </c>
      <c r="AY492" s="7" t="str">
        <f>_xll.BDP($B492,AY$2)</f>
        <v>BMG7600</v>
      </c>
    </row>
    <row r="493" spans="2:51" x14ac:dyDescent="0.25">
      <c r="B493" t="s">
        <v>2048</v>
      </c>
      <c r="C493">
        <f>_xll.BDP($B493,C$2)</f>
        <v>27.439999999999998</v>
      </c>
      <c r="D493" s="3">
        <f>_xll.BDP($B493,D$2)/100</f>
        <v>-4.4465030106530842E-2</v>
      </c>
      <c r="E493" s="1">
        <f>_xll.BDP($B493,E$2)</f>
        <v>614.7166666666667</v>
      </c>
      <c r="G493" t="str">
        <f>_xll.BDP($B493,G$2)</f>
        <v>PHENIXFIN CORP</v>
      </c>
      <c r="H493" t="str">
        <f>_xll.BDP($B493,H$2)</f>
        <v>PFX US</v>
      </c>
      <c r="I493">
        <f>_xll.BDP(LEFT($H493,LEN(H493)-2)&amp;"Equity",I$2)</f>
        <v>37</v>
      </c>
      <c r="J493" s="3">
        <f>_xll.BDP(LEFT($H493,LEN($H493)-2)&amp;"Equity",J$2)/100</f>
        <v>-5.201124E-2</v>
      </c>
      <c r="K493" t="str">
        <f>_xll.BDP(H493&amp;" Equity",$K$2)</f>
        <v>5/9/2023</v>
      </c>
      <c r="M493" t="str">
        <f>_xll.BDP($B493,M$2)</f>
        <v>#N/A Field Not Applicable</v>
      </c>
      <c r="N493">
        <f>_xll.BDP($B493,N$2)</f>
        <v>-1.1564384420529199</v>
      </c>
      <c r="O493">
        <f>_xll.BDP($B493,O$2)</f>
        <v>-1.1564384420529199</v>
      </c>
      <c r="P493">
        <f>_xll.BDP($B493,P$2)</f>
        <v>-46.266607490778433</v>
      </c>
      <c r="Q493">
        <f>_xll.BDP($B493,Q$2)</f>
        <v>-46.266607489999998</v>
      </c>
      <c r="R493" t="str">
        <f>_xll.BDP($B493,R$2)</f>
        <v>CALLABLE</v>
      </c>
      <c r="S493" t="str">
        <f>_xll.BDP($B493,S$2)</f>
        <v>FIXED</v>
      </c>
      <c r="T493">
        <f>_xll.BDP($B493,T$2)</f>
        <v>5.25</v>
      </c>
      <c r="U493">
        <f>_xll.BDP($B493,U$2)</f>
        <v>25</v>
      </c>
      <c r="V493" s="4" t="str">
        <f>_xll.BDP($B493,V$2)</f>
        <v>Quarter</v>
      </c>
      <c r="W493" s="4">
        <f>_xll.BDS($B493,"dvd_hist_all","startrow=1","endrow=1","startcol=2","endcol=2")</f>
        <v>45212</v>
      </c>
      <c r="X493" s="4">
        <f>_xll.BDS($B493,"dvd_hist_all","startrow=1","endrow=1","startcol=2","endcol=2")</f>
        <v>45212</v>
      </c>
      <c r="Y493" s="2" t="str">
        <f>_xll.BDP($B493,Y$2)</f>
        <v>#N/A Field Not Applicable</v>
      </c>
      <c r="Z493" t="str">
        <f>_xll.BDP($B493,Z$2)</f>
        <v>11/1/2023</v>
      </c>
      <c r="AA493">
        <f>_xll.BDP($B493,AA$2)</f>
        <v>30</v>
      </c>
      <c r="AB493" t="str">
        <f>_xll.BDP($B493,AB$2)</f>
        <v>Anytime</v>
      </c>
      <c r="AC493" t="str">
        <f>_xll.BDP($B493,AC$2)</f>
        <v>11/1/2028</v>
      </c>
      <c r="AH493" t="str">
        <f>_xll.BDP($B493,AH$2)</f>
        <v>N</v>
      </c>
      <c r="AI493" t="str">
        <f>_xll.BDP($B493,AI$2)</f>
        <v>Not Confirmed</v>
      </c>
      <c r="AJ493" t="str">
        <f>_xll.BDP($B493,AJ$2)</f>
        <v>#N/A N/A</v>
      </c>
      <c r="AK493" t="str">
        <f>_xll.BDP($B493,AK$2)</f>
        <v>Sr Unsecured</v>
      </c>
      <c r="AL493" s="2" t="str">
        <f>_xll.BDP($B493,AL$2)</f>
        <v>71742W301</v>
      </c>
      <c r="AM493" s="2" t="str">
        <f>_xll.BDP($B493,AM$2)</f>
        <v>#N/A N/A</v>
      </c>
      <c r="AN493" s="2" t="str">
        <f>_xll.BDP($B493,AN$2)</f>
        <v>#N/A N/A</v>
      </c>
      <c r="AO493" s="2"/>
      <c r="AP493">
        <f>_xll.BDP(LEFT($H493,LEN($H493)-2)&amp;"Equity",AP$2)</f>
        <v>2.4158698965170977E-4</v>
      </c>
      <c r="AQ493">
        <f>_xll.BDP(LEFT($H493,LEN($H493)-2)&amp;"Equity",AQ$2)</f>
        <v>2.6281332709346072E-2</v>
      </c>
      <c r="AR493" s="2" t="str">
        <f>_xll.BDP($B493,AR$2)</f>
        <v>NASDAQ/NGM</v>
      </c>
      <c r="AS493" s="2"/>
      <c r="AT493" s="2">
        <f>_xll.BDP($B493,AT$2)</f>
        <v>0.58801517689619387</v>
      </c>
      <c r="AU493" s="2">
        <f>_xll.BDP($B493,AU$2)</f>
        <v>4.8307847101690236</v>
      </c>
      <c r="AV493" s="7">
        <f>_xll.BDP($B493,AV$2)</f>
        <v>2000000</v>
      </c>
      <c r="AW493" s="8">
        <f t="shared" si="14"/>
        <v>54879999.999999993</v>
      </c>
      <c r="AX493" s="7" t="str">
        <f>_xll.BDP($B493,AX$2)</f>
        <v>US71742W3016</v>
      </c>
      <c r="AY493" s="7" t="str">
        <f>_xll.BDP($B493,AY$2)</f>
        <v>BP5GX53</v>
      </c>
    </row>
    <row r="494" spans="2:51" x14ac:dyDescent="0.25">
      <c r="B494" t="s">
        <v>1229</v>
      </c>
      <c r="C494">
        <f>_xll.BDP($B494,C$2)</f>
        <v>22.490000000000002</v>
      </c>
      <c r="D494" s="3">
        <f>_xll.BDP($B494,D$2)/100</f>
        <v>-0.22453117080587937</v>
      </c>
      <c r="E494" s="1">
        <f>_xll.BDP($B494,E$2)</f>
        <v>1381.5245901639344</v>
      </c>
      <c r="G494" t="str">
        <f>_xll.BDP($B494,G$2)</f>
        <v>FG FINANCIAL GROUP INC</v>
      </c>
      <c r="H494" t="str">
        <f>_xll.BDP($B494,H$2)</f>
        <v>FGF US</v>
      </c>
      <c r="I494">
        <f>_xll.BDP(LEFT($H494,LEN(H494)-2)&amp;"Equity",I$2)</f>
        <v>2.4900000000000002</v>
      </c>
      <c r="J494" s="3">
        <f>_xll.BDP(LEFT($H494,LEN($H494)-2)&amp;"Equity",J$2)/100</f>
        <v>-8.7912089999999998E-2</v>
      </c>
      <c r="K494" t="str">
        <f>_xll.BDP(H494&amp;" Equity",$K$2)</f>
        <v>5/16/2023</v>
      </c>
      <c r="M494" t="str">
        <f>_xll.BDP($B494,M$2)</f>
        <v>#N/A Field Not Applicable</v>
      </c>
      <c r="N494">
        <f>_xll.BDP($B494,N$2)</f>
        <v>6.7184234099731261</v>
      </c>
      <c r="O494">
        <f>_xll.BDP($B494,O$2)</f>
        <v>6.7184234099731261</v>
      </c>
      <c r="P494">
        <f>_xll.BDP($B494,P$2)</f>
        <v>-208.98145054509908</v>
      </c>
      <c r="Q494">
        <f>_xll.BDP($B494,Q$2)</f>
        <v>-208.98145055000001</v>
      </c>
      <c r="R494" t="str">
        <f>_xll.BDP($B494,R$2)</f>
        <v>PERP/CALL</v>
      </c>
      <c r="S494" t="str">
        <f>_xll.BDP($B494,S$2)</f>
        <v>FIXED</v>
      </c>
      <c r="T494">
        <f>_xll.BDP($B494,T$2)</f>
        <v>8</v>
      </c>
      <c r="U494">
        <f>_xll.BDP($B494,U$2)</f>
        <v>25</v>
      </c>
      <c r="V494" s="4" t="str">
        <f>_xll.BDP($B494,V$2)</f>
        <v>Quarter</v>
      </c>
      <c r="W494" s="4">
        <f>_xll.BDS($B494,"dvd_hist_all","startrow=1","endrow=1","startcol=2","endcol=2")</f>
        <v>44985</v>
      </c>
      <c r="X494" s="4">
        <f>_xll.BDS($B494,"dvd_hist_all","startrow=1","endrow=1","startcol=2","endcol=2")</f>
        <v>44985</v>
      </c>
      <c r="Y494" s="2" t="str">
        <f>_xll.BDP($B494,Y$2)</f>
        <v>CUMULATIVE</v>
      </c>
      <c r="Z494" t="str">
        <f>_xll.BDP($B494,Z$2)</f>
        <v>4/28/2023</v>
      </c>
      <c r="AA494">
        <f>_xll.BDP($B494,AA$2)</f>
        <v>30</v>
      </c>
      <c r="AB494" t="str">
        <f>_xll.BDP($B494,AB$2)</f>
        <v>Anytime</v>
      </c>
      <c r="AC494" t="str">
        <f>_xll.BDP($B494,AC$2)</f>
        <v>#N/A Field Not Applicable</v>
      </c>
      <c r="AH494" t="str">
        <f>_xll.BDP($B494,AH$2)</f>
        <v>N</v>
      </c>
      <c r="AI494" t="str">
        <f>_xll.BDP($B494,AI$2)</f>
        <v>Not Confirmed</v>
      </c>
      <c r="AJ494" t="str">
        <f>_xll.BDP($B494,AJ$2)</f>
        <v>Y</v>
      </c>
      <c r="AK494" t="str">
        <f>_xll.BDP($B494,AK$2)</f>
        <v>Preferred</v>
      </c>
      <c r="AL494" s="2" t="str">
        <f>_xll.BDP($B494,AL$2)</f>
        <v>30329Y205</v>
      </c>
      <c r="AM494" s="2" t="str">
        <f>_xll.BDP($B494,AM$2)</f>
        <v>#N/A N/A</v>
      </c>
      <c r="AN494" s="2" t="str">
        <f>_xll.BDP($B494,AN$2)</f>
        <v>#N/A N/A</v>
      </c>
      <c r="AO494" s="2"/>
      <c r="AP494" t="str">
        <f>_xll.BDP(LEFT($H494,LEN($H494)-2)&amp;"Equity",AP$2)</f>
        <v>#N/A N/A</v>
      </c>
      <c r="AQ494" t="str">
        <f>_xll.BDP(LEFT($H494,LEN($H494)-2)&amp;"Equity",AQ$2)</f>
        <v>#N/A N/A</v>
      </c>
      <c r="AR494" s="2" t="str">
        <f>_xll.BDP($B494,AR$2)</f>
        <v>NASDAQ/NGM</v>
      </c>
      <c r="AS494" s="2"/>
      <c r="AT494" s="2">
        <f>_xll.BDP($B494,AT$2)</f>
        <v>11.0844797791543</v>
      </c>
      <c r="AU494" s="2">
        <f>_xll.BDP($B494,AU$2)</f>
        <v>11.0844797791543</v>
      </c>
      <c r="AV494" s="7">
        <f>_xll.BDP($B494,AV$2)</f>
        <v>894580</v>
      </c>
      <c r="AW494" s="8">
        <f t="shared" si="14"/>
        <v>20119104.200000003</v>
      </c>
      <c r="AX494" s="7" t="str">
        <f>_xll.BDP($B494,AX$2)</f>
        <v>US30329Y2054</v>
      </c>
      <c r="AY494" s="7" t="str">
        <f>_xll.BDP($B494,AY$2)</f>
        <v>BQ749L0</v>
      </c>
    </row>
    <row r="495" spans="2:51" x14ac:dyDescent="0.25">
      <c r="B495" t="s">
        <v>239</v>
      </c>
      <c r="C495">
        <f>_xll.BDP($B495,C$2)</f>
        <v>24.84</v>
      </c>
      <c r="D495" s="3">
        <f>_xll.BDP($B495,D$2)/100</f>
        <v>-1.0229702970296966E-2</v>
      </c>
      <c r="E495" s="1">
        <f>_xll.BDP($B495,E$2)</f>
        <v>2426.344262295082</v>
      </c>
      <c r="G495" t="str">
        <f>_xll.BDP($B495,G$2)</f>
        <v>PLYMOUTH INDUSTRIAL REIT</v>
      </c>
      <c r="H495" t="str">
        <f>_xll.BDP($B495,H$2)</f>
        <v>PLYM US</v>
      </c>
      <c r="I495">
        <f>_xll.BDP(LEFT($H495,LEN(H495)-2)&amp;"Equity",I$2)</f>
        <v>19.850000000000001</v>
      </c>
      <c r="J495" s="3">
        <f>_xll.BDP(LEFT($H495,LEN($H495)-2)&amp;"Equity",J$2)/100</f>
        <v>-8.2293059999999987E-2</v>
      </c>
      <c r="K495" t="str">
        <f>_xll.BDP(H495&amp;" Equity",$K$2)</f>
        <v>5/4/2023</v>
      </c>
      <c r="M495" t="str">
        <f>_xll.BDP($B495,M$2)</f>
        <v>#N/A Field Not Applicable</v>
      </c>
      <c r="N495">
        <f>_xll.BDP($B495,N$2)</f>
        <v>6.5190464808014079</v>
      </c>
      <c r="O495">
        <f>_xll.BDP($B495,O$2)</f>
        <v>6.5190464808014079</v>
      </c>
      <c r="P495">
        <f>_xll.BDP($B495,P$2)</f>
        <v>-164.68941945710333</v>
      </c>
      <c r="Q495">
        <f>_xll.BDP($B495,Q$2)</f>
        <v>-164.68941946000001</v>
      </c>
      <c r="R495" t="str">
        <f>_xll.BDP($B495,R$2)</f>
        <v>PERP/CALL</v>
      </c>
      <c r="S495" t="str">
        <f>_xll.BDP($B495,S$2)</f>
        <v>STEP CPN</v>
      </c>
      <c r="T495">
        <f>_xll.BDP($B495,T$2)</f>
        <v>7.5</v>
      </c>
      <c r="U495">
        <f>_xll.BDP($B495,U$2)</f>
        <v>25</v>
      </c>
      <c r="V495" s="4" t="str">
        <f>_xll.BDP($B495,V$2)</f>
        <v>Quarter</v>
      </c>
      <c r="W495" s="4">
        <f>_xll.BDS($B495,"dvd_hist_all","startrow=1","endrow=1","startcol=2","endcol=2")</f>
        <v>44999</v>
      </c>
      <c r="X495" s="4">
        <f>_xll.BDS($B495,"dvd_hist_all","startrow=1","endrow=1","startcol=2","endcol=2")</f>
        <v>44999</v>
      </c>
      <c r="Y495" s="2" t="str">
        <f>_xll.BDP($B495,Y$2)</f>
        <v>CUMULATIVE</v>
      </c>
      <c r="Z495" t="str">
        <f>_xll.BDP($B495,Z$2)</f>
        <v>4/28/2023</v>
      </c>
      <c r="AA495">
        <f>_xll.BDP($B495,AA$2)</f>
        <v>30</v>
      </c>
      <c r="AB495" t="str">
        <f>_xll.BDP($B495,AB$2)</f>
        <v>Anytime</v>
      </c>
      <c r="AC495" t="str">
        <f>_xll.BDP($B495,AC$2)</f>
        <v>#N/A Field Not Applicable</v>
      </c>
      <c r="AH495" t="str">
        <f>_xll.BDP($B495,AH$2)</f>
        <v>N</v>
      </c>
      <c r="AI495" t="str">
        <f>_xll.BDP($B495,AI$2)</f>
        <v>Not Confirmed</v>
      </c>
      <c r="AJ495" t="str">
        <f>_xll.BDP($B495,AJ$2)</f>
        <v>Y</v>
      </c>
      <c r="AK495" t="str">
        <f>_xll.BDP($B495,AK$2)</f>
        <v>Preferred</v>
      </c>
      <c r="AL495" s="2" t="str">
        <f>_xll.BDP($B495,AL$2)</f>
        <v>729640201</v>
      </c>
      <c r="AM495" s="2" t="str">
        <f>_xll.BDP($B495,AM$2)</f>
        <v>#N/A N/A</v>
      </c>
      <c r="AN495" s="2" t="str">
        <f>_xll.BDP($B495,AN$2)</f>
        <v>#N/A N/A</v>
      </c>
      <c r="AO495" s="2"/>
      <c r="AP495">
        <f>_xll.BDP(LEFT($H495,LEN($H495)-2)&amp;"Equity",AP$2)</f>
        <v>3.0018355994766432E-3</v>
      </c>
      <c r="AQ495">
        <f>_xll.BDP(LEFT($H495,LEN($H495)-2)&amp;"Equity",AQ$2)</f>
        <v>4.5131567599730582E-2</v>
      </c>
      <c r="AR495" s="2" t="str">
        <f>_xll.BDP($B495,AR$2)</f>
        <v>NYSE AMERICAN</v>
      </c>
      <c r="AS495" s="2"/>
      <c r="AT495" s="2">
        <f>_xll.BDP($B495,AT$2)</f>
        <v>13.164820674100895</v>
      </c>
      <c r="AU495" s="2">
        <f>_xll.BDP($B495,AU$2)</f>
        <v>13.164820674100895</v>
      </c>
      <c r="AV495" s="7">
        <f>_xll.BDP($B495,AV$2)</f>
        <v>1972427</v>
      </c>
      <c r="AW495" s="8">
        <f t="shared" si="14"/>
        <v>48995086.68</v>
      </c>
      <c r="AX495" s="7" t="str">
        <f>_xll.BDP($B495,AX$2)</f>
        <v>US7296402016</v>
      </c>
      <c r="AY495" s="7" t="str">
        <f>_xll.BDP($B495,AY$2)</f>
        <v>BF57VL8</v>
      </c>
    </row>
    <row r="496" spans="2:51" x14ac:dyDescent="0.25">
      <c r="B496" t="s">
        <v>1967</v>
      </c>
      <c r="C496">
        <f>_xll.BDP($B496,C$2)</f>
        <v>18.085000000000001</v>
      </c>
      <c r="D496" s="3">
        <f>_xll.BDP($B496,D$2)/100</f>
        <v>-0.12961116650049842</v>
      </c>
      <c r="E496" s="1">
        <f>_xll.BDP($B496,E$2)</f>
        <v>32002.065573770491</v>
      </c>
      <c r="G496" t="str">
        <f>_xll.BDP($B496,G$2)</f>
        <v>PENNYMAC MTGE INVESTMENT</v>
      </c>
      <c r="H496" t="str">
        <f>_xll.BDP($B496,H$2)</f>
        <v>PMT US</v>
      </c>
      <c r="I496">
        <f>_xll.BDP(LEFT($H496,LEN(H496)-2)&amp;"Equity",I$2)</f>
        <v>11.68</v>
      </c>
      <c r="J496" s="3">
        <f>_xll.BDP(LEFT($H496,LEN($H496)-2)&amp;"Equity",J$2)/100</f>
        <v>-0.10360699999999999</v>
      </c>
      <c r="K496" t="str">
        <f>_xll.BDP(H496&amp;" Equity",$K$2)</f>
        <v>5/5/2023</v>
      </c>
      <c r="M496" t="str">
        <f>_xll.BDP($B496,M$2)</f>
        <v>#N/A Field Not Applicable</v>
      </c>
      <c r="N496">
        <f>_xll.BDP($B496,N$2)</f>
        <v>8.7236070499668834</v>
      </c>
      <c r="O496">
        <f>_xll.BDP($B496,O$2)</f>
        <v>8.7236070499668834</v>
      </c>
      <c r="P496">
        <f>_xll.BDP($B496,P$2)</f>
        <v>15.322604726191242</v>
      </c>
      <c r="Q496">
        <f>_xll.BDP($B496,Q$2)</f>
        <v>8.7236070499668834</v>
      </c>
      <c r="R496" t="str">
        <f>_xll.BDP($B496,R$2)</f>
        <v>PERP/CALL</v>
      </c>
      <c r="S496" t="str">
        <f>_xll.BDP($B496,S$2)</f>
        <v>FIXED</v>
      </c>
      <c r="T496">
        <f>_xll.BDP($B496,T$2)</f>
        <v>6.75</v>
      </c>
      <c r="U496">
        <f>_xll.BDP($B496,U$2)</f>
        <v>25</v>
      </c>
      <c r="V496" s="4" t="str">
        <f>_xll.BDP($B496,V$2)</f>
        <v>Quarter</v>
      </c>
      <c r="W496" s="4">
        <f>_xll.BDS($B496,"dvd_hist_all","startrow=1","endrow=1","startcol=2","endcol=2")</f>
        <v>44985</v>
      </c>
      <c r="X496" s="4">
        <f>_xll.BDS($B496,"dvd_hist_all","startrow=1","endrow=1","startcol=2","endcol=2")</f>
        <v>44985</v>
      </c>
      <c r="Y496" s="2" t="str">
        <f>_xll.BDP($B496,Y$2)</f>
        <v>CUMULATIVE</v>
      </c>
      <c r="Z496" t="str">
        <f>_xll.BDP($B496,Z$2)</f>
        <v>8/24/2026</v>
      </c>
      <c r="AA496" t="str">
        <f>_xll.BDP($B496,AA$2)</f>
        <v>#N/A Field Not Applicable</v>
      </c>
      <c r="AB496" t="str">
        <f>_xll.BDP($B496,AB$2)</f>
        <v>Anytime</v>
      </c>
      <c r="AC496" t="str">
        <f>_xll.BDP($B496,AC$2)</f>
        <v>#N/A Field Not Applicable</v>
      </c>
      <c r="AH496" t="str">
        <f>_xll.BDP($B496,AH$2)</f>
        <v>N</v>
      </c>
      <c r="AI496" t="str">
        <f>_xll.BDP($B496,AI$2)</f>
        <v>Not Confirmed</v>
      </c>
      <c r="AJ496" t="str">
        <f>_xll.BDP($B496,AJ$2)</f>
        <v>Y</v>
      </c>
      <c r="AK496" t="str">
        <f>_xll.BDP($B496,AK$2)</f>
        <v>Preferred</v>
      </c>
      <c r="AL496" s="2" t="str">
        <f>_xll.BDP($B496,AL$2)</f>
        <v>70931T509</v>
      </c>
      <c r="AM496" s="2" t="str">
        <f>_xll.BDP($B496,AM$2)</f>
        <v>#N/A N/A</v>
      </c>
      <c r="AN496" s="2" t="str">
        <f>_xll.BDP($B496,AN$2)</f>
        <v>#N/A N/A</v>
      </c>
      <c r="AO496" s="2"/>
      <c r="AP496">
        <f>_xll.BDP(LEFT($H496,LEN($H496)-2)&amp;"Equity",AP$2)</f>
        <v>2.574916664589233E-2</v>
      </c>
      <c r="AQ496">
        <f>_xll.BDP(LEFT($H496,LEN($H496)-2)&amp;"Equity",AQ$2)</f>
        <v>7.2129028992509725E-2</v>
      </c>
      <c r="AR496" s="2" t="str">
        <f>_xll.BDP($B496,AR$2)</f>
        <v>NEW YORK</v>
      </c>
      <c r="AS496" s="2"/>
      <c r="AT496" s="2">
        <f>_xll.BDP($B496,AT$2)</f>
        <v>10.55654337199247</v>
      </c>
      <c r="AU496" s="2">
        <f>_xll.BDP($B496,AU$2)</f>
        <v>10.55654337199247</v>
      </c>
      <c r="AV496" s="7">
        <f>_xll.BDP($B496,AV$2)</f>
        <v>10000000</v>
      </c>
      <c r="AW496" s="8">
        <f t="shared" si="14"/>
        <v>180850000</v>
      </c>
      <c r="AX496" s="7" t="str">
        <f>_xll.BDP($B496,AX$2)</f>
        <v>US70931T5092</v>
      </c>
      <c r="AY496" s="7" t="str">
        <f>_xll.BDP($B496,AY$2)</f>
        <v>BMFK2M4</v>
      </c>
    </row>
    <row r="497" spans="2:51" x14ac:dyDescent="0.25">
      <c r="B497" t="s">
        <v>158</v>
      </c>
      <c r="C497">
        <f>_xll.BDP($B497,C$2)</f>
        <v>21.369999999999997</v>
      </c>
      <c r="D497" s="3">
        <f>_xll.BDP($B497,D$2)/100</f>
        <v>-0.11022632020117347</v>
      </c>
      <c r="E497" s="1">
        <f>_xll.BDP($B497,E$2)</f>
        <v>18521.655737704918</v>
      </c>
      <c r="G497" t="str">
        <f>_xll.BDP($B497,G$2)</f>
        <v>PENNYMAC MTGE INVESTMENT</v>
      </c>
      <c r="H497" t="str">
        <f>_xll.BDP($B497,H$2)</f>
        <v>PMT US</v>
      </c>
      <c r="I497">
        <f>_xll.BDP(LEFT($H497,LEN(H497)-2)&amp;"Equity",I$2)</f>
        <v>11.68</v>
      </c>
      <c r="J497" s="3">
        <f>_xll.BDP(LEFT($H497,LEN($H497)-2)&amp;"Equity",J$2)/100</f>
        <v>-0.10360699999999999</v>
      </c>
      <c r="K497" t="str">
        <f>_xll.BDP(H497&amp;" Equity",$K$2)</f>
        <v>5/5/2023</v>
      </c>
      <c r="M497">
        <f>_xll.BDP($B497,M$2)</f>
        <v>599</v>
      </c>
      <c r="N497">
        <f>_xll.BDP($B497,N$2)</f>
        <v>8.9932550587059712</v>
      </c>
      <c r="O497">
        <f>_xll.BDP($B497,O$2)</f>
        <v>12.00381843896761</v>
      </c>
      <c r="P497">
        <f>_xll.BDP($B497,P$2)</f>
        <v>18.081190470099795</v>
      </c>
      <c r="Q497">
        <f>_xll.BDP($B497,Q$2)</f>
        <v>18.081190470099795</v>
      </c>
      <c r="R497" t="str">
        <f>_xll.BDP($B497,R$2)</f>
        <v>PERP/CALL</v>
      </c>
      <c r="S497" t="str">
        <f>_xll.BDP($B497,S$2)</f>
        <v>VARIABLE</v>
      </c>
      <c r="T497">
        <f>_xll.BDP($B497,T$2)</f>
        <v>8</v>
      </c>
      <c r="U497">
        <f>_xll.BDP($B497,U$2)</f>
        <v>25</v>
      </c>
      <c r="V497" s="4" t="str">
        <f>_xll.BDP($B497,V$2)</f>
        <v>Quarter</v>
      </c>
      <c r="W497" s="4">
        <f>_xll.BDS($B497,"dvd_hist_all","startrow=1","endrow=1","startcol=2","endcol=2")</f>
        <v>44985</v>
      </c>
      <c r="X497" s="4">
        <f>_xll.BDS($B497,"dvd_hist_all","startrow=1","endrow=1","startcol=2","endcol=2")</f>
        <v>44985</v>
      </c>
      <c r="Y497" s="2" t="str">
        <f>_xll.BDP($B497,Y$2)</f>
        <v>CUMULATIVE</v>
      </c>
      <c r="Z497" t="str">
        <f>_xll.BDP($B497,Z$2)</f>
        <v>6/15/2024</v>
      </c>
      <c r="AA497">
        <f>_xll.BDP($B497,AA$2)</f>
        <v>30</v>
      </c>
      <c r="AB497" t="str">
        <f>_xll.BDP($B497,AB$2)</f>
        <v>Anytime</v>
      </c>
      <c r="AC497" t="str">
        <f>_xll.BDP($B497,AC$2)</f>
        <v>#N/A Field Not Applicable</v>
      </c>
      <c r="AH497" t="str">
        <f>_xll.BDP($B497,AH$2)</f>
        <v>N</v>
      </c>
      <c r="AI497" t="str">
        <f>_xll.BDP($B497,AI$2)</f>
        <v>Not Confirmed</v>
      </c>
      <c r="AJ497" t="str">
        <f>_xll.BDP($B497,AJ$2)</f>
        <v>Y</v>
      </c>
      <c r="AK497" t="str">
        <f>_xll.BDP($B497,AK$2)</f>
        <v>Preferred</v>
      </c>
      <c r="AL497" s="2" t="str">
        <f>_xll.BDP($B497,AL$2)</f>
        <v>70931T400</v>
      </c>
      <c r="AM497" s="2" t="str">
        <f>_xll.BDP($B497,AM$2)</f>
        <v>#N/A N/A</v>
      </c>
      <c r="AN497" s="2" t="str">
        <f>_xll.BDP($B497,AN$2)</f>
        <v>#N/A N/A</v>
      </c>
      <c r="AO497" s="2"/>
      <c r="AP497">
        <f>_xll.BDP(LEFT($H497,LEN($H497)-2)&amp;"Equity",AP$2)</f>
        <v>2.574916664589233E-2</v>
      </c>
      <c r="AQ497">
        <f>_xll.BDP(LEFT($H497,LEN($H497)-2)&amp;"Equity",AQ$2)</f>
        <v>7.2129028992509725E-2</v>
      </c>
      <c r="AR497" s="2" t="str">
        <f>_xll.BDP($B497,AR$2)</f>
        <v>NEW YORK</v>
      </c>
      <c r="AS497" s="2"/>
      <c r="AT497" s="2">
        <f>_xll.BDP($B497,AT$2)</f>
        <v>1.0941540978776434</v>
      </c>
      <c r="AU497" s="2">
        <f>_xll.BDP($B497,AU$2)</f>
        <v>1.0941540978776434</v>
      </c>
      <c r="AV497" s="7">
        <f>_xll.BDP($B497,AV$2)</f>
        <v>7800000</v>
      </c>
      <c r="AW497" s="8">
        <f t="shared" si="14"/>
        <v>166685999.99999997</v>
      </c>
      <c r="AX497" s="7" t="str">
        <f>_xll.BDP($B497,AX$2)</f>
        <v>US70931T4004</v>
      </c>
      <c r="AY497" s="7" t="str">
        <f>_xll.BDP($B497,AY$2)</f>
        <v>BF5GLS2</v>
      </c>
    </row>
    <row r="498" spans="2:51" x14ac:dyDescent="0.25">
      <c r="B498" t="s">
        <v>159</v>
      </c>
      <c r="C498">
        <f>_xll.BDP($B498,C$2)</f>
        <v>27.945</v>
      </c>
      <c r="D498" s="3">
        <f>_xll.BDP($B498,D$2)/100</f>
        <v>-8.6162988115449812E-2</v>
      </c>
      <c r="E498" s="1">
        <f>_xll.BDP($B498,E$2)</f>
        <v>11514.901639344262</v>
      </c>
      <c r="G498" t="str">
        <f>_xll.BDP($B498,G$2)</f>
        <v>PENNYMAC MTGE INVESTMENT</v>
      </c>
      <c r="H498" t="str">
        <f>_xll.BDP($B498,H$2)</f>
        <v>PMT US</v>
      </c>
      <c r="I498">
        <f>_xll.BDP(LEFT($H498,LEN(H498)-2)&amp;"Equity",I$2)</f>
        <v>11.68</v>
      </c>
      <c r="J498" s="3">
        <f>_xll.BDP(LEFT($H498,LEN($H498)-2)&amp;"Equity",J$2)/100</f>
        <v>-0.10360699999999999</v>
      </c>
      <c r="K498" t="str">
        <f>_xll.BDP(H498&amp;" Equity",$K$2)</f>
        <v>5/5/2023</v>
      </c>
      <c r="M498">
        <f>_xll.BDP($B498,M$2)</f>
        <v>583.1</v>
      </c>
      <c r="N498">
        <f>_xll.BDP($B498,N$2)</f>
        <v>5.9260940101371666</v>
      </c>
      <c r="O498">
        <f>_xll.BDP($B498,O$2)</f>
        <v>7.8369651604442367</v>
      </c>
      <c r="P498">
        <f>_xll.BDP($B498,P$2)</f>
        <v>-25.161201075234036</v>
      </c>
      <c r="Q498">
        <f>_xll.BDP($B498,Q$2)</f>
        <v>-25.161201075234036</v>
      </c>
      <c r="R498" t="str">
        <f>_xll.BDP($B498,R$2)</f>
        <v>PERP/CALL</v>
      </c>
      <c r="S498" t="str">
        <f>_xll.BDP($B498,S$2)</f>
        <v>VARIABLE</v>
      </c>
      <c r="T498">
        <f>_xll.BDP($B498,T$2)</f>
        <v>8.125</v>
      </c>
      <c r="U498">
        <f>_xll.BDP($B498,U$2)</f>
        <v>25</v>
      </c>
      <c r="V498" s="4" t="str">
        <f>_xll.BDP($B498,V$2)</f>
        <v>Quarter</v>
      </c>
      <c r="W498" s="4">
        <f>_xll.BDS($B498,"dvd_hist_all","startrow=1","endrow=1","startcol=2","endcol=2")</f>
        <v>44985</v>
      </c>
      <c r="X498" s="4">
        <f>_xll.BDS($B498,"dvd_hist_all","startrow=1","endrow=1","startcol=2","endcol=2")</f>
        <v>44985</v>
      </c>
      <c r="Y498" s="2" t="str">
        <f>_xll.BDP($B498,Y$2)</f>
        <v>CUMULATIVE</v>
      </c>
      <c r="Z498" t="str">
        <f>_xll.BDP($B498,Z$2)</f>
        <v>3/15/2024</v>
      </c>
      <c r="AA498">
        <f>_xll.BDP($B498,AA$2)</f>
        <v>30</v>
      </c>
      <c r="AB498" t="str">
        <f>_xll.BDP($B498,AB$2)</f>
        <v>Anytime</v>
      </c>
      <c r="AC498" t="str">
        <f>_xll.BDP($B498,AC$2)</f>
        <v>#N/A Field Not Applicable</v>
      </c>
      <c r="AH498" t="str">
        <f>_xll.BDP($B498,AH$2)</f>
        <v>N</v>
      </c>
      <c r="AI498" t="str">
        <f>_xll.BDP($B498,AI$2)</f>
        <v>Not Confirmed</v>
      </c>
      <c r="AJ498" t="str">
        <f>_xll.BDP($B498,AJ$2)</f>
        <v>Y</v>
      </c>
      <c r="AK498" t="str">
        <f>_xll.BDP($B498,AK$2)</f>
        <v>Preferred</v>
      </c>
      <c r="AL498" s="2" t="str">
        <f>_xll.BDP($B498,AL$2)</f>
        <v>70931T301</v>
      </c>
      <c r="AM498" s="2" t="str">
        <f>_xll.BDP($B498,AM$2)</f>
        <v>#N/A N/A</v>
      </c>
      <c r="AN498" s="2" t="str">
        <f>_xll.BDP($B498,AN$2)</f>
        <v>#N/A N/A</v>
      </c>
      <c r="AO498" s="2"/>
      <c r="AP498">
        <f>_xll.BDP(LEFT($H498,LEN($H498)-2)&amp;"Equity",AP$2)</f>
        <v>2.574916664589233E-2</v>
      </c>
      <c r="AQ498">
        <f>_xll.BDP(LEFT($H498,LEN($H498)-2)&amp;"Equity",AQ$2)</f>
        <v>7.2129028992509725E-2</v>
      </c>
      <c r="AR498" s="2" t="str">
        <f>_xll.BDP($B498,AR$2)</f>
        <v>NEW YORK</v>
      </c>
      <c r="AS498" s="2"/>
      <c r="AT498" s="2">
        <f>_xll.BDP($B498,AT$2)</f>
        <v>0.93905813362642421</v>
      </c>
      <c r="AU498" s="2">
        <f>_xll.BDP($B498,AU$2)</f>
        <v>0.93905813362642421</v>
      </c>
      <c r="AV498" s="7">
        <f>_xll.BDP($B498,AV$2)</f>
        <v>4600000</v>
      </c>
      <c r="AW498" s="8">
        <f t="shared" si="14"/>
        <v>128547000</v>
      </c>
      <c r="AX498" s="7" t="str">
        <f>_xll.BDP($B498,AX$2)</f>
        <v>US70931T3014</v>
      </c>
      <c r="AY498" s="7" t="str">
        <f>_xll.BDP($B498,AY$2)</f>
        <v>BF0BHG2</v>
      </c>
    </row>
    <row r="499" spans="2:51" x14ac:dyDescent="0.25">
      <c r="B499" t="s">
        <v>1113</v>
      </c>
      <c r="C499">
        <f>_xll.BDP($B499,C$2)</f>
        <v>22.939999999999998</v>
      </c>
      <c r="D499" s="3">
        <f>_xll.BDP($B499,D$2)/100</f>
        <v>-9.6824774598196869E-2</v>
      </c>
      <c r="E499" s="1">
        <f>_xll.BDP($B499,E$2)</f>
        <v>13850.22950819672</v>
      </c>
      <c r="G499" t="str">
        <f>_xll.BDP($B499,G$2)</f>
        <v>PINNACLE FINANCIAL PARTN</v>
      </c>
      <c r="H499" t="str">
        <f>_xll.BDP($B499,H$2)</f>
        <v>PNFP US</v>
      </c>
      <c r="I499">
        <f>_xll.BDP(LEFT($H499,LEN(H499)-2)&amp;"Equity",I$2)</f>
        <v>54.79</v>
      </c>
      <c r="J499" s="3">
        <f>_xll.BDP(LEFT($H499,LEN($H499)-2)&amp;"Equity",J$2)/100</f>
        <v>-0.2604939</v>
      </c>
      <c r="K499" t="str">
        <f>_xll.BDP(H499&amp;" Equity",$K$2)</f>
        <v>4/18/2023</v>
      </c>
      <c r="M499" t="str">
        <f>_xll.BDP($B499,M$2)</f>
        <v>#N/A Field Not Applicable</v>
      </c>
      <c r="N499">
        <f>_xll.BDP($B499,N$2)</f>
        <v>6.983420841631534</v>
      </c>
      <c r="O499">
        <f>_xll.BDP($B499,O$2)</f>
        <v>6.983420841631534</v>
      </c>
      <c r="P499">
        <f>_xll.BDP($B499,P$2)</f>
        <v>8.1479830857402771</v>
      </c>
      <c r="Q499">
        <f>_xll.BDP($B499,Q$2)</f>
        <v>6.983420841631534</v>
      </c>
      <c r="R499" t="str">
        <f>_xll.BDP($B499,R$2)</f>
        <v>PERP/CALL</v>
      </c>
      <c r="S499" t="str">
        <f>_xll.BDP($B499,S$2)</f>
        <v>FIXED</v>
      </c>
      <c r="T499">
        <f>_xll.BDP($B499,T$2)</f>
        <v>6.75</v>
      </c>
      <c r="U499">
        <f>_xll.BDP($B499,U$2)</f>
        <v>25</v>
      </c>
      <c r="V499" s="4" t="str">
        <f>_xll.BDP($B499,V$2)</f>
        <v>Quarter</v>
      </c>
      <c r="W499" s="4">
        <f>_xll.BDS($B499,"dvd_hist_all","startrow=1","endrow=1","startcol=2","endcol=2")</f>
        <v>44970</v>
      </c>
      <c r="X499" s="4">
        <f>_xll.BDS($B499,"dvd_hist_all","startrow=1","endrow=1","startcol=2","endcol=2")</f>
        <v>44970</v>
      </c>
      <c r="Y499" s="2" t="str">
        <f>_xll.BDP($B499,Y$2)</f>
        <v>NON-CUMULATIVE</v>
      </c>
      <c r="Z499" t="str">
        <f>_xll.BDP($B499,Z$2)</f>
        <v>9/1/2025</v>
      </c>
      <c r="AA499">
        <f>_xll.BDP($B499,AA$2)</f>
        <v>30</v>
      </c>
      <c r="AB499" t="str">
        <f>_xll.BDP($B499,AB$2)</f>
        <v>Quarterly</v>
      </c>
      <c r="AC499" t="str">
        <f>_xll.BDP($B499,AC$2)</f>
        <v>#N/A Field Not Applicable</v>
      </c>
      <c r="AH499" t="str">
        <f>_xll.BDP($B499,AH$2)</f>
        <v>N</v>
      </c>
      <c r="AI499" t="str">
        <f>_xll.BDP($B499,AI$2)</f>
        <v>Yes</v>
      </c>
      <c r="AJ499" t="str">
        <f>_xll.BDP($B499,AJ$2)</f>
        <v>N</v>
      </c>
      <c r="AK499" t="str">
        <f>_xll.BDP($B499,AK$2)</f>
        <v>Preferred</v>
      </c>
      <c r="AL499" s="2" t="str">
        <f>_xll.BDP($B499,AL$2)</f>
        <v>72346Q302</v>
      </c>
      <c r="AM499" s="2" t="str">
        <f>_xll.BDP($B499,AM$2)</f>
        <v>#N/A N/A</v>
      </c>
      <c r="AN499" s="2" t="str">
        <f>_xll.BDP($B499,AN$2)</f>
        <v>#N/A N/A</v>
      </c>
      <c r="AO499" s="2"/>
      <c r="AP499">
        <f>_xll.BDP(LEFT($H499,LEN($H499)-2)&amp;"Equity",AP$2)</f>
        <v>1.1325025155842772E-3</v>
      </c>
      <c r="AQ499">
        <f>_xll.BDP(LEFT($H499,LEN($H499)-2)&amp;"Equity",AQ$2)</f>
        <v>2.330535836945713E-2</v>
      </c>
      <c r="AR499" s="2" t="str">
        <f>_xll.BDP($B499,AR$2)</f>
        <v>NASDAQ/NGS</v>
      </c>
      <c r="AS499" s="2"/>
      <c r="AT499" s="2">
        <f>_xll.BDP($B499,AT$2)</f>
        <v>13.339743758800781</v>
      </c>
      <c r="AU499" s="2">
        <f>_xll.BDP($B499,AU$2)</f>
        <v>13.339743758800781</v>
      </c>
      <c r="AV499" s="7">
        <f>_xll.BDP($B499,AV$2)</f>
        <v>9000000</v>
      </c>
      <c r="AW499" s="8">
        <f t="shared" ref="AW499:AW562" si="17">AV499*C499</f>
        <v>206459999.99999997</v>
      </c>
      <c r="AX499" s="7" t="str">
        <f>_xll.BDP($B499,AX$2)</f>
        <v>US72346Q3020</v>
      </c>
      <c r="AY499" s="7" t="str">
        <f>_xll.BDP($B499,AY$2)</f>
        <v>BMWP1Z8</v>
      </c>
    </row>
    <row r="500" spans="2:51" x14ac:dyDescent="0.25">
      <c r="B500" t="s">
        <v>1968</v>
      </c>
      <c r="C500">
        <f>_xll.BDP($B500,C$2)</f>
        <v>14.375</v>
      </c>
      <c r="D500" s="3">
        <f>_xll.BDP($B500,D$2)/100</f>
        <v>-4.5320983089766308E-2</v>
      </c>
      <c r="E500" s="1">
        <f>_xll.BDP($B500,E$2)</f>
        <v>2857.4918032786886</v>
      </c>
      <c r="G500" t="str">
        <f>_xll.BDP($B500,G$2)</f>
        <v>AMMO INC</v>
      </c>
      <c r="H500" t="str">
        <f>_xll.BDP($B500,H$2)</f>
        <v>POWW US</v>
      </c>
      <c r="I500">
        <f>_xll.BDP(LEFT($H500,LEN(H500)-2)&amp;"Equity",I$2)</f>
        <v>1.99</v>
      </c>
      <c r="J500" s="3">
        <f>_xll.BDP(LEFT($H500,LEN($H500)-2)&amp;"Equity",J$2)/100</f>
        <v>2.0512800000000001E-2</v>
      </c>
      <c r="K500" t="str">
        <f>_xll.BDP(H500&amp;" Equity",$K$2)</f>
        <v>6/29/2023</v>
      </c>
      <c r="M500" t="str">
        <f>_xll.BDP($B500,M$2)</f>
        <v>#N/A Field Not Applicable</v>
      </c>
      <c r="N500">
        <f>_xll.BDP($B500,N$2)</f>
        <v>8.7132108873644611</v>
      </c>
      <c r="O500">
        <f>_xll.BDP($B500,O$2)</f>
        <v>8.7132108873644611</v>
      </c>
      <c r="P500">
        <f>_xll.BDP($B500,P$2)</f>
        <v>8.4525372825020106</v>
      </c>
      <c r="Q500">
        <f>_xll.BDP($B500,Q$2)</f>
        <v>8.4525372799999996</v>
      </c>
      <c r="R500" t="str">
        <f>_xll.BDP($B500,R$2)</f>
        <v>PERP/CALL</v>
      </c>
      <c r="S500" t="str">
        <f>_xll.BDP($B500,S$2)</f>
        <v>FIXED</v>
      </c>
      <c r="T500">
        <f>_xll.BDP($B500,T$2)</f>
        <v>8.75</v>
      </c>
      <c r="U500">
        <f>_xll.BDP($B500,U$2)</f>
        <v>25</v>
      </c>
      <c r="V500" s="4" t="str">
        <f>_xll.BDP($B500,V$2)</f>
        <v>Quarter</v>
      </c>
      <c r="W500" s="4">
        <f>_xll.BDS($B500,"dvd_hist_all","startrow=1","endrow=1","startcol=2","endcol=2")</f>
        <v>44984</v>
      </c>
      <c r="X500" s="4">
        <f>_xll.BDS($B500,"dvd_hist_all","startrow=1","endrow=1","startcol=2","endcol=2")</f>
        <v>44984</v>
      </c>
      <c r="Y500" s="2" t="str">
        <f>_xll.BDP($B500,Y$2)</f>
        <v>CUMULATIVE</v>
      </c>
      <c r="Z500" t="str">
        <f>_xll.BDP($B500,Z$2)</f>
        <v>5/18/2026</v>
      </c>
      <c r="AA500">
        <f>_xll.BDP($B500,AA$2)</f>
        <v>30</v>
      </c>
      <c r="AB500" t="str">
        <f>_xll.BDP($B500,AB$2)</f>
        <v>Anytime</v>
      </c>
      <c r="AC500" t="str">
        <f>_xll.BDP($B500,AC$2)</f>
        <v>#N/A Field Not Applicable</v>
      </c>
      <c r="AH500" t="str">
        <f>_xll.BDP($B500,AH$2)</f>
        <v>N</v>
      </c>
      <c r="AI500" t="str">
        <f>_xll.BDP($B500,AI$2)</f>
        <v>Not Confirmed</v>
      </c>
      <c r="AJ500" t="str">
        <f>_xll.BDP($B500,AJ$2)</f>
        <v>Y</v>
      </c>
      <c r="AK500" t="str">
        <f>_xll.BDP($B500,AK$2)</f>
        <v>Preferred</v>
      </c>
      <c r="AL500" s="2" t="str">
        <f>_xll.BDP($B500,AL$2)</f>
        <v>00175J206</v>
      </c>
      <c r="AM500" s="2" t="str">
        <f>_xll.BDP($B500,AM$2)</f>
        <v>#N/A N/A</v>
      </c>
      <c r="AN500" s="2" t="str">
        <f>_xll.BDP($B500,AN$2)</f>
        <v>#N/A N/A</v>
      </c>
      <c r="AO500" s="2"/>
      <c r="AP500">
        <f>_xll.BDP(LEFT($H500,LEN($H500)-2)&amp;"Equity",AP$2)</f>
        <v>2.2945727865986143E-5</v>
      </c>
      <c r="AQ500">
        <f>_xll.BDP(LEFT($H500,LEN($H500)-2)&amp;"Equity",AQ$2)</f>
        <v>8.9719282711004933E-3</v>
      </c>
      <c r="AR500" s="2" t="str">
        <f>_xll.BDP($B500,AR$2)</f>
        <v>NASDAQ/NCM</v>
      </c>
      <c r="AS500" s="2"/>
      <c r="AT500" s="2">
        <f>_xll.BDP($B500,AT$2)</f>
        <v>6.3948558427636932</v>
      </c>
      <c r="AU500" s="2">
        <f>_xll.BDP($B500,AU$2)</f>
        <v>6.3948558427636932</v>
      </c>
      <c r="AV500" s="7">
        <f>_xll.BDP($B500,AV$2)</f>
        <v>1680000</v>
      </c>
      <c r="AW500" s="8">
        <f t="shared" si="17"/>
        <v>24150000</v>
      </c>
      <c r="AX500" s="7" t="str">
        <f>_xll.BDP($B500,AX$2)</f>
        <v>US00175J2069</v>
      </c>
      <c r="AY500" s="7" t="str">
        <f>_xll.BDP($B500,AY$2)</f>
        <v>BMX7RY4</v>
      </c>
    </row>
    <row r="501" spans="2:51" x14ac:dyDescent="0.25">
      <c r="B501" t="s">
        <v>657</v>
      </c>
      <c r="C501">
        <f>_xll.BDP($B501,C$2)</f>
        <v>50.01</v>
      </c>
      <c r="D501" s="3">
        <f>_xll.BDP($B501,D$2)/100</f>
        <v>-2.7943262411347529E-2</v>
      </c>
      <c r="E501" s="1">
        <f>_xll.BDP($B501,E$2)</f>
        <v>1654.3934426229507</v>
      </c>
      <c r="G501" t="str">
        <f>_xll.BDP($B501,G$2)</f>
        <v>MID-AMER APT COMMUNITIES</v>
      </c>
      <c r="H501" t="str">
        <f>_xll.BDP($B501,H$2)</f>
        <v>MAA US</v>
      </c>
      <c r="I501">
        <f>_xll.BDP(LEFT($H501,LEN(H501)-2)&amp;"Equity",I$2)</f>
        <v>143.57</v>
      </c>
      <c r="J501" s="3">
        <f>_xll.BDP(LEFT($H501,LEN($H501)-2)&amp;"Equity",J$2)/100</f>
        <v>-0.10324799999999999</v>
      </c>
      <c r="K501" t="str">
        <f>_xll.BDP(H501&amp;" Equity",$K$2)</f>
        <v>4/27/2023</v>
      </c>
      <c r="M501" t="str">
        <f>_xll.BDP($B501,M$2)</f>
        <v>#N/A Field Not Applicable</v>
      </c>
      <c r="N501" t="str">
        <f>_xll.BDP($B501,N$2)</f>
        <v>#N/A N/A</v>
      </c>
      <c r="O501" t="str">
        <f>_xll.BDP($B501,O$2)</f>
        <v>#N/A N/A</v>
      </c>
      <c r="P501" t="str">
        <f>_xll.BDP($B501,P$2)</f>
        <v>#N/A N/A</v>
      </c>
      <c r="Q501" t="str">
        <f>_xll.BDP($B501,Q$2)</f>
        <v>#N/A N/A</v>
      </c>
      <c r="R501" t="str">
        <f>_xll.BDP($B501,R$2)</f>
        <v>PERP/CALL</v>
      </c>
      <c r="S501" t="str">
        <f>_xll.BDP($B501,S$2)</f>
        <v>FIXED</v>
      </c>
      <c r="T501">
        <f>_xll.BDP($B501,T$2)</f>
        <v>8.5</v>
      </c>
      <c r="U501">
        <f>_xll.BDP($B501,U$2)</f>
        <v>50</v>
      </c>
      <c r="V501" s="4" t="str">
        <f>_xll.BDP($B501,V$2)</f>
        <v>Quarter</v>
      </c>
      <c r="W501" s="4">
        <f>_xll.BDS($B501,"dvd_hist_all","startrow=1","endrow=1","startcol=2","endcol=2")</f>
        <v>44999</v>
      </c>
      <c r="X501" s="4">
        <f>_xll.BDS($B501,"dvd_hist_all","startrow=1","endrow=1","startcol=2","endcol=2")</f>
        <v>44999</v>
      </c>
      <c r="Y501" s="2" t="str">
        <f>_xll.BDP($B501,Y$2)</f>
        <v>CUMULATIVE</v>
      </c>
      <c r="Z501" t="str">
        <f>_xll.BDP($B501,Z$2)</f>
        <v>10/1/2026</v>
      </c>
      <c r="AA501">
        <f>_xll.BDP($B501,AA$2)</f>
        <v>30</v>
      </c>
      <c r="AB501" t="str">
        <f>_xll.BDP($B501,AB$2)</f>
        <v>Anytime</v>
      </c>
      <c r="AC501" t="str">
        <f>_xll.BDP($B501,AC$2)</f>
        <v>#N/A Field Not Applicable</v>
      </c>
      <c r="AH501" t="str">
        <f>_xll.BDP($B501,AH$2)</f>
        <v>N</v>
      </c>
      <c r="AI501" t="str">
        <f>_xll.BDP($B501,AI$2)</f>
        <v>Not Confirmed</v>
      </c>
      <c r="AJ501" t="str">
        <f>_xll.BDP($B501,AJ$2)</f>
        <v>Y</v>
      </c>
      <c r="AK501" t="str">
        <f>_xll.BDP($B501,AK$2)</f>
        <v>Preferred</v>
      </c>
      <c r="AL501" s="2" t="str">
        <f>_xll.BDP($B501,AL$2)</f>
        <v>59522J889</v>
      </c>
      <c r="AM501" s="2" t="str">
        <f>_xll.BDP($B501,AM$2)</f>
        <v>BBB</v>
      </c>
      <c r="AN501" s="2" t="str">
        <f>_xll.BDP($B501,AN$2)</f>
        <v>BBB</v>
      </c>
      <c r="AO501" s="2"/>
      <c r="AP501">
        <f>_xll.BDP(LEFT($H501,LEN($H501)-2)&amp;"Equity",AP$2)</f>
        <v>1.4383343429746898E-4</v>
      </c>
      <c r="AQ501">
        <f>_xll.BDP(LEFT($H501,LEN($H501)-2)&amp;"Equity",AQ$2)</f>
        <v>1.333358007173846E-2</v>
      </c>
      <c r="AR501" s="2" t="str">
        <f>_xll.BDP($B501,AR$2)</f>
        <v>NEW YORK</v>
      </c>
      <c r="AS501" s="2"/>
      <c r="AT501" s="2" t="str">
        <f>_xll.BDP($B501,AT$2)</f>
        <v>#N/A N/A</v>
      </c>
      <c r="AU501" s="2" t="str">
        <f>_xll.BDP($B501,AU$2)</f>
        <v>#N/A N/A</v>
      </c>
      <c r="AV501" s="7">
        <f>_xll.BDP($B501,AV$2)</f>
        <v>867846</v>
      </c>
      <c r="AW501" s="8">
        <f t="shared" si="17"/>
        <v>43400978.460000001</v>
      </c>
      <c r="AX501" s="7" t="str">
        <f>_xll.BDP($B501,AX$2)</f>
        <v>US59522J8898</v>
      </c>
      <c r="AY501" s="7" t="str">
        <f>_xll.BDP($B501,AY$2)</f>
        <v>BDGRXY0</v>
      </c>
    </row>
    <row r="502" spans="2:51" x14ac:dyDescent="0.25">
      <c r="B502" t="s">
        <v>2060</v>
      </c>
      <c r="C502">
        <f>_xll.BDP($B502,C$2)</f>
        <v>15.585000000000001</v>
      </c>
      <c r="D502" s="3">
        <f>_xll.BDP($B502,D$2)/100</f>
        <v>-4.6696035242290691E-2</v>
      </c>
      <c r="E502" s="1">
        <f>_xll.BDP($B502,E$2)</f>
        <v>2630.7868852459014</v>
      </c>
      <c r="G502" t="str">
        <f>_xll.BDP($B502,G$2)</f>
        <v>PRIORITY INCOME FUND</v>
      </c>
      <c r="H502" t="str">
        <f>_xll.BDP($B502,H$2)</f>
        <v>1301973D US</v>
      </c>
      <c r="I502" t="str">
        <f>_xll.BDP(LEFT($H502,LEN(H502)-2)&amp;"Equity",I$2)</f>
        <v>#N/A N/A</v>
      </c>
      <c r="J502" s="3" t="e">
        <f>_xll.BDP(LEFT($H502,LEN($H502)-2)&amp;"Equity",J$2)/100</f>
        <v>#VALUE!</v>
      </c>
      <c r="K502" t="str">
        <f>_xll.BDP(H502&amp;" Equity",$K$2)</f>
        <v>#N/A N/A</v>
      </c>
      <c r="M502" t="str">
        <f>_xll.BDP($B502,M$2)</f>
        <v>#N/A Field Not Applicable</v>
      </c>
      <c r="N502">
        <f>_xll.BDP($B502,N$2)</f>
        <v>8.5120537824094082</v>
      </c>
      <c r="O502">
        <f>_xll.BDP($B502,O$2)</f>
        <v>8.5120537824094082</v>
      </c>
      <c r="P502">
        <f>_xll.BDP($B502,P$2)</f>
        <v>12.305450640382178</v>
      </c>
      <c r="Q502">
        <f>_xll.BDP($B502,Q$2)</f>
        <v>8.5120537824094082</v>
      </c>
      <c r="R502" t="str">
        <f>_xll.BDP($B502,R$2)</f>
        <v>CALLABLE</v>
      </c>
      <c r="S502" t="str">
        <f>_xll.BDP($B502,S$2)</f>
        <v>FIXED</v>
      </c>
      <c r="T502">
        <f>_xll.BDP($B502,T$2)</f>
        <v>6.375</v>
      </c>
      <c r="U502">
        <f>_xll.BDP($B502,U$2)</f>
        <v>25</v>
      </c>
      <c r="V502" s="4" t="str">
        <f>_xll.BDP($B502,V$2)</f>
        <v>Quarter</v>
      </c>
      <c r="W502" s="4">
        <f>_xll.BDS($B502,"dvd_hist_all","startrow=1","endrow=1","startcol=2","endcol=2")</f>
        <v>44999</v>
      </c>
      <c r="X502" s="4">
        <f>_xll.BDS($B502,"dvd_hist_all","startrow=1","endrow=1","startcol=2","endcol=2")</f>
        <v>44999</v>
      </c>
      <c r="Y502" s="2" t="str">
        <f>_xll.BDP($B502,Y$2)</f>
        <v>#N/A Field Not Applicable</v>
      </c>
      <c r="Z502" t="str">
        <f>_xll.BDP($B502,Z$2)</f>
        <v>2/28/2025</v>
      </c>
      <c r="AA502">
        <f>_xll.BDP($B502,AA$2)</f>
        <v>30</v>
      </c>
      <c r="AB502" t="str">
        <f>_xll.BDP($B502,AB$2)</f>
        <v>Anytime</v>
      </c>
      <c r="AC502" t="str">
        <f>_xll.BDP($B502,AC$2)</f>
        <v>3/31/2029</v>
      </c>
      <c r="AH502" t="str">
        <f>_xll.BDP($B502,AH$2)</f>
        <v>N</v>
      </c>
      <c r="AI502" t="str">
        <f>_xll.BDP($B502,AI$2)</f>
        <v>Not Confirmed</v>
      </c>
      <c r="AJ502" t="str">
        <f>_xll.BDP($B502,AJ$2)</f>
        <v>#N/A N/A</v>
      </c>
      <c r="AK502" t="str">
        <f>_xll.BDP($B502,AK$2)</f>
        <v>Preferred</v>
      </c>
      <c r="AL502" s="2" t="str">
        <f>_xll.BDP($B502,AL$2)</f>
        <v>74274W756</v>
      </c>
      <c r="AM502" s="2" t="str">
        <f>_xll.BDP($B502,AM$2)</f>
        <v>#N/A N/A</v>
      </c>
      <c r="AN502" s="2" t="str">
        <f>_xll.BDP($B502,AN$2)</f>
        <v>#N/A N/A</v>
      </c>
      <c r="AO502" s="2"/>
      <c r="AP502" t="str">
        <f>_xll.BDP(LEFT($H502,LEN($H502)-2)&amp;"Equity",AP$2)</f>
        <v>#N/A N/A</v>
      </c>
      <c r="AQ502" t="str">
        <f>_xll.BDP(LEFT($H502,LEN($H502)-2)&amp;"Equity",AQ$2)</f>
        <v>#N/A N/A</v>
      </c>
      <c r="AR502" s="2" t="str">
        <f>_xll.BDP($B502,AR$2)</f>
        <v>NEW YORK</v>
      </c>
      <c r="AS502" s="2"/>
      <c r="AT502" s="2">
        <f>_xll.BDP($B502,AT$2)</f>
        <v>4.5217891866046314</v>
      </c>
      <c r="AU502" s="2">
        <f>_xll.BDP($B502,AU$2)</f>
        <v>4.5217891866046314</v>
      </c>
      <c r="AV502" s="7">
        <f>_xll.BDP($B502,AV$2)</f>
        <v>1040000</v>
      </c>
      <c r="AW502" s="8">
        <f t="shared" si="17"/>
        <v>16208400</v>
      </c>
      <c r="AX502" s="7" t="str">
        <f>_xll.BDP($B502,AX$2)</f>
        <v>US74274W7561</v>
      </c>
      <c r="AY502" s="7" t="str">
        <f>_xll.BDP($B502,AY$2)</f>
        <v>BPXW1Y8</v>
      </c>
    </row>
    <row r="503" spans="2:51" x14ac:dyDescent="0.25">
      <c r="B503" t="s">
        <v>2030</v>
      </c>
      <c r="C503">
        <f>_xll.BDP($B503,C$2)</f>
        <v>22.995000000000001</v>
      </c>
      <c r="D503" s="3">
        <f>_xll.BDP($B503,D$2)/100</f>
        <v>-0.10641263940520443</v>
      </c>
      <c r="E503" s="1">
        <f>_xll.BDP($B503,E$2)</f>
        <v>2634.7377049180327</v>
      </c>
      <c r="G503" t="str">
        <f>_xll.BDP($B503,G$2)</f>
        <v>PRIORITY INCOME FUND</v>
      </c>
      <c r="H503" t="str">
        <f>_xll.BDP($B503,H$2)</f>
        <v>1301973D US</v>
      </c>
      <c r="I503" t="str">
        <f>_xll.BDP(LEFT($H503,LEN(H503)-2)&amp;"Equity",I$2)</f>
        <v>#N/A N/A</v>
      </c>
      <c r="J503" s="3" t="e">
        <f>_xll.BDP(LEFT($H503,LEN($H503)-2)&amp;"Equity",J$2)/100</f>
        <v>#VALUE!</v>
      </c>
      <c r="K503" t="str">
        <f>_xll.BDP(H503&amp;" Equity",$K$2)</f>
        <v>#N/A N/A</v>
      </c>
      <c r="M503" t="str">
        <f>_xll.BDP($B503,M$2)</f>
        <v>#N/A Field Not Applicable</v>
      </c>
      <c r="N503">
        <f>_xll.BDP($B503,N$2)</f>
        <v>5.7027250879170115</v>
      </c>
      <c r="O503">
        <f>_xll.BDP($B503,O$2)</f>
        <v>5.7027250879170115</v>
      </c>
      <c r="P503">
        <f>_xll.BDP($B503,P$2)</f>
        <v>0.37123033328908794</v>
      </c>
      <c r="Q503">
        <f>_xll.BDP($B503,Q$2)</f>
        <v>0.37123033</v>
      </c>
      <c r="R503" t="str">
        <f>_xll.BDP($B503,R$2)</f>
        <v>PERP/CALL</v>
      </c>
      <c r="S503" t="str">
        <f>_xll.BDP($B503,S$2)</f>
        <v>FIXED</v>
      </c>
      <c r="T503">
        <f>_xll.BDP($B503,T$2)</f>
        <v>7</v>
      </c>
      <c r="U503">
        <f>_xll.BDP($B503,U$2)</f>
        <v>25</v>
      </c>
      <c r="V503" s="4" t="str">
        <f>_xll.BDP($B503,V$2)</f>
        <v>Quarter</v>
      </c>
      <c r="W503" s="4">
        <f>_xll.BDS($B503,"dvd_hist_all","startrow=1","endrow=1","startcol=2","endcol=2")</f>
        <v>44999</v>
      </c>
      <c r="X503" s="4">
        <f>_xll.BDS($B503,"dvd_hist_all","startrow=1","endrow=1","startcol=2","endcol=2")</f>
        <v>44999</v>
      </c>
      <c r="Y503" s="2" t="str">
        <f>_xll.BDP($B503,Y$2)</f>
        <v>CUMULATIVE</v>
      </c>
      <c r="Z503" t="str">
        <f>_xll.BDP($B503,Z$2)</f>
        <v>9/30/2026</v>
      </c>
      <c r="AA503">
        <f>_xll.BDP($B503,AA$2)</f>
        <v>30</v>
      </c>
      <c r="AB503" t="str">
        <f>_xll.BDP($B503,AB$2)</f>
        <v>Anytime</v>
      </c>
      <c r="AC503" t="str">
        <f>_xll.BDP($B503,AC$2)</f>
        <v>#N/A Field Not Applicable</v>
      </c>
      <c r="AH503" t="str">
        <f>_xll.BDP($B503,AH$2)</f>
        <v>N</v>
      </c>
      <c r="AI503" t="str">
        <f>_xll.BDP($B503,AI$2)</f>
        <v>Not Confirmed</v>
      </c>
      <c r="AJ503" t="str">
        <f>_xll.BDP($B503,AJ$2)</f>
        <v>Y</v>
      </c>
      <c r="AK503" t="str">
        <f>_xll.BDP($B503,AK$2)</f>
        <v>Preferred</v>
      </c>
      <c r="AL503" s="2" t="str">
        <f>_xll.BDP($B503,AL$2)</f>
        <v>74274W764</v>
      </c>
      <c r="AM503" s="2" t="str">
        <f>_xll.BDP($B503,AM$2)</f>
        <v>#N/A N/A</v>
      </c>
      <c r="AN503" s="2" t="str">
        <f>_xll.BDP($B503,AN$2)</f>
        <v>#N/A N/A</v>
      </c>
      <c r="AO503" s="2"/>
      <c r="AP503" t="str">
        <f>_xll.BDP(LEFT($H503,LEN($H503)-2)&amp;"Equity",AP$2)</f>
        <v>#N/A N/A</v>
      </c>
      <c r="AQ503" t="str">
        <f>_xll.BDP(LEFT($H503,LEN($H503)-2)&amp;"Equity",AQ$2)</f>
        <v>#N/A N/A</v>
      </c>
      <c r="AR503" s="2" t="str">
        <f>_xll.BDP($B503,AR$2)</f>
        <v>NEW YORK</v>
      </c>
      <c r="AS503" s="2"/>
      <c r="AT503" s="2">
        <f>_xll.BDP($B503,AT$2)</f>
        <v>13.056821191909073</v>
      </c>
      <c r="AU503" s="2">
        <f>_xll.BDP($B503,AU$2)</f>
        <v>13.056821191909073</v>
      </c>
      <c r="AV503" s="7">
        <f>_xll.BDP($B503,AV$2)</f>
        <v>1400000</v>
      </c>
      <c r="AW503" s="8">
        <f t="shared" si="17"/>
        <v>32193000</v>
      </c>
      <c r="AX503" s="7" t="str">
        <f>_xll.BDP($B503,AX$2)</f>
        <v>US74274W7645</v>
      </c>
      <c r="AY503" s="7" t="str">
        <f>_xll.BDP($B503,AY$2)</f>
        <v>BMHP7H7</v>
      </c>
    </row>
    <row r="504" spans="2:51" x14ac:dyDescent="0.25">
      <c r="B504" t="s">
        <v>1969</v>
      </c>
      <c r="C504">
        <f>_xll.BDP($B504,C$2)</f>
        <v>25.984999999999999</v>
      </c>
      <c r="D504" s="3">
        <f>_xll.BDP($B504,D$2)/100</f>
        <v>-1.7499629245143158E-2</v>
      </c>
      <c r="E504" s="1">
        <f>_xll.BDP($B504,E$2)</f>
        <v>5584.3606557377052</v>
      </c>
      <c r="G504" t="str">
        <f>_xll.BDP($B504,G$2)</f>
        <v>PRIORITY INCOME FUND</v>
      </c>
      <c r="H504" t="str">
        <f>_xll.BDP($B504,H$2)</f>
        <v>1301973D US</v>
      </c>
      <c r="I504" t="str">
        <f>_xll.BDP(LEFT($H504,LEN(H504)-2)&amp;"Equity",I$2)</f>
        <v>#N/A N/A</v>
      </c>
      <c r="J504" s="3" t="e">
        <f>_xll.BDP(LEFT($H504,LEN($H504)-2)&amp;"Equity",J$2)/100</f>
        <v>#VALUE!</v>
      </c>
      <c r="K504" t="str">
        <f>_xll.BDP(H504&amp;" Equity",$K$2)</f>
        <v>#N/A N/A</v>
      </c>
      <c r="M504" t="str">
        <f>_xll.BDP($B504,M$2)</f>
        <v>#N/A Field Not Applicable</v>
      </c>
      <c r="N504">
        <f>_xll.BDP($B504,N$2)</f>
        <v>-0.60545004309714578</v>
      </c>
      <c r="O504">
        <f>_xll.BDP($B504,O$2)</f>
        <v>-0.60545004309714578</v>
      </c>
      <c r="P504">
        <f>_xll.BDP($B504,P$2)</f>
        <v>-18.366720556229268</v>
      </c>
      <c r="Q504">
        <f>_xll.BDP($B504,Q$2)</f>
        <v>-18.366720560000001</v>
      </c>
      <c r="R504" t="str">
        <f>_xll.BDP($B504,R$2)</f>
        <v>CALLABLE</v>
      </c>
      <c r="S504" t="str">
        <f>_xll.BDP($B504,S$2)</f>
        <v>FIXED</v>
      </c>
      <c r="T504">
        <f>_xll.BDP($B504,T$2)</f>
        <v>6</v>
      </c>
      <c r="U504">
        <f>_xll.BDP($B504,U$2)</f>
        <v>25</v>
      </c>
      <c r="V504" s="4" t="str">
        <f>_xll.BDP($B504,V$2)</f>
        <v>Quarter</v>
      </c>
      <c r="W504" s="4">
        <f>_xll.BDS($B504,"dvd_hist_all","startrow=1","endrow=1","startcol=2","endcol=2")</f>
        <v>44999</v>
      </c>
      <c r="X504" s="4">
        <f>_xll.BDS($B504,"dvd_hist_all","startrow=1","endrow=1","startcol=2","endcol=2")</f>
        <v>44999</v>
      </c>
      <c r="Y504" s="2" t="str">
        <f>_xll.BDP($B504,Y$2)</f>
        <v>#N/A Field Not Applicable</v>
      </c>
      <c r="Z504" t="str">
        <f>_xll.BDP($B504,Z$2)</f>
        <v>8/10/2024</v>
      </c>
      <c r="AA504">
        <f>_xll.BDP($B504,AA$2)</f>
        <v>30</v>
      </c>
      <c r="AB504" t="str">
        <f>_xll.BDP($B504,AB$2)</f>
        <v>Anytime</v>
      </c>
      <c r="AC504" t="str">
        <f>_xll.BDP($B504,AC$2)</f>
        <v>12/31/2028</v>
      </c>
      <c r="AH504" t="str">
        <f>_xll.BDP($B504,AH$2)</f>
        <v>N</v>
      </c>
      <c r="AI504" t="str">
        <f>_xll.BDP($B504,AI$2)</f>
        <v>Not Confirmed</v>
      </c>
      <c r="AJ504" t="str">
        <f>_xll.BDP($B504,AJ$2)</f>
        <v>#N/A N/A</v>
      </c>
      <c r="AK504" t="str">
        <f>_xll.BDP($B504,AK$2)</f>
        <v>Preferred</v>
      </c>
      <c r="AL504" s="2" t="str">
        <f>_xll.BDP($B504,AL$2)</f>
        <v>74274W772</v>
      </c>
      <c r="AM504" s="2" t="str">
        <f>_xll.BDP($B504,AM$2)</f>
        <v>#N/A N/A</v>
      </c>
      <c r="AN504" s="2" t="str">
        <f>_xll.BDP($B504,AN$2)</f>
        <v>#N/A N/A</v>
      </c>
      <c r="AO504" s="2"/>
      <c r="AP504" t="str">
        <f>_xll.BDP(LEFT($H504,LEN($H504)-2)&amp;"Equity",AP$2)</f>
        <v>#N/A N/A</v>
      </c>
      <c r="AQ504" t="str">
        <f>_xll.BDP(LEFT($H504,LEN($H504)-2)&amp;"Equity",AQ$2)</f>
        <v>#N/A N/A</v>
      </c>
      <c r="AR504" s="2" t="str">
        <f>_xll.BDP($B504,AR$2)</f>
        <v>NEW YORK</v>
      </c>
      <c r="AS504" s="2"/>
      <c r="AT504" s="2">
        <f>_xll.BDP($B504,AT$2)</f>
        <v>1.3078113255843835</v>
      </c>
      <c r="AU504" s="2">
        <f>_xll.BDP($B504,AU$2)</f>
        <v>4.8617301583402188</v>
      </c>
      <c r="AV504" s="7">
        <f>_xll.BDP($B504,AV$2)</f>
        <v>1400000</v>
      </c>
      <c r="AW504" s="8">
        <f t="shared" si="17"/>
        <v>36379000</v>
      </c>
      <c r="AX504" s="7" t="str">
        <f>_xll.BDP($B504,AX$2)</f>
        <v>US74274W7728</v>
      </c>
      <c r="AY504" s="7" t="str">
        <f>_xll.BDP($B504,AY$2)</f>
        <v>BMCHB10</v>
      </c>
    </row>
    <row r="505" spans="2:51" x14ac:dyDescent="0.25">
      <c r="B505" t="s">
        <v>1970</v>
      </c>
      <c r="C505">
        <f>_xll.BDP($B505,C$2)</f>
        <v>20.094999999999999</v>
      </c>
      <c r="D505" s="3">
        <f>_xll.BDP($B505,D$2)/100</f>
        <v>-2.6229435304579819E-2</v>
      </c>
      <c r="E505" s="1">
        <f>_xll.BDP($B505,E$2)</f>
        <v>3002.9508196721313</v>
      </c>
      <c r="G505" t="str">
        <f>_xll.BDP($B505,G$2)</f>
        <v>PRIORITY INCOME</v>
      </c>
      <c r="H505" t="str">
        <f>_xll.BDP($B505,H$2)</f>
        <v>1301973D US</v>
      </c>
      <c r="I505" t="str">
        <f>_xll.BDP(LEFT($H505,LEN(H505)-2)&amp;"Equity",I$2)</f>
        <v>#N/A N/A</v>
      </c>
      <c r="J505" s="3" t="e">
        <f>_xll.BDP(LEFT($H505,LEN($H505)-2)&amp;"Equity",J$2)/100</f>
        <v>#VALUE!</v>
      </c>
      <c r="K505" t="str">
        <f>_xll.BDP(H505&amp;" Equity",$K$2)</f>
        <v>#N/A N/A</v>
      </c>
      <c r="M505" t="str">
        <f>_xll.BDP($B505,M$2)</f>
        <v>#N/A Field Not Applicable</v>
      </c>
      <c r="N505">
        <f>_xll.BDP($B505,N$2)</f>
        <v>8.5572097336516943</v>
      </c>
      <c r="O505">
        <f>_xll.BDP($B505,O$2)</f>
        <v>8.5572097336516943</v>
      </c>
      <c r="P505">
        <f>_xll.BDP($B505,P$2)</f>
        <v>15.507577019479184</v>
      </c>
      <c r="Q505">
        <f>_xll.BDP($B505,Q$2)</f>
        <v>8.5572097336516943</v>
      </c>
      <c r="R505" t="str">
        <f>_xll.BDP($B505,R$2)</f>
        <v>CALLABLE</v>
      </c>
      <c r="S505" t="str">
        <f>_xll.BDP($B505,S$2)</f>
        <v>FIXED</v>
      </c>
      <c r="T505">
        <f>_xll.BDP($B505,T$2)</f>
        <v>6.125</v>
      </c>
      <c r="U505">
        <f>_xll.BDP($B505,U$2)</f>
        <v>25</v>
      </c>
      <c r="V505" s="4" t="str">
        <f>_xll.BDP($B505,V$2)</f>
        <v>Quarter</v>
      </c>
      <c r="W505" s="4">
        <f>_xll.BDS($B505,"dvd_hist_all","startrow=1","endrow=1","startcol=2","endcol=2")</f>
        <v>44999</v>
      </c>
      <c r="X505" s="4">
        <f>_xll.BDS($B505,"dvd_hist_all","startrow=1","endrow=1","startcol=2","endcol=2")</f>
        <v>44999</v>
      </c>
      <c r="Y505" s="2" t="str">
        <f>_xll.BDP($B505,Y$2)</f>
        <v>#N/A Field Not Applicable</v>
      </c>
      <c r="Z505" t="str">
        <f>_xll.BDP($B505,Z$2)</f>
        <v>6/17/2024</v>
      </c>
      <c r="AA505">
        <f>_xll.BDP($B505,AA$2)</f>
        <v>30</v>
      </c>
      <c r="AB505" t="str">
        <f>_xll.BDP($B505,AB$2)</f>
        <v>Anytime</v>
      </c>
      <c r="AC505" t="str">
        <f>_xll.BDP($B505,AC$2)</f>
        <v>6/30/2028</v>
      </c>
      <c r="AH505" t="str">
        <f>_xll.BDP($B505,AH$2)</f>
        <v>N</v>
      </c>
      <c r="AI505" t="str">
        <f>_xll.BDP($B505,AI$2)</f>
        <v>Not Confirmed</v>
      </c>
      <c r="AJ505" t="str">
        <f>_xll.BDP($B505,AJ$2)</f>
        <v>#N/A N/A</v>
      </c>
      <c r="AK505" t="str">
        <f>_xll.BDP($B505,AK$2)</f>
        <v>Preferred</v>
      </c>
      <c r="AL505" s="2" t="str">
        <f>_xll.BDP($B505,AL$2)</f>
        <v>74274W780</v>
      </c>
      <c r="AM505" s="2" t="str">
        <f>_xll.BDP($B505,AM$2)</f>
        <v>#N/A N/A</v>
      </c>
      <c r="AN505" s="2" t="str">
        <f>_xll.BDP($B505,AN$2)</f>
        <v>#N/A N/A</v>
      </c>
      <c r="AO505" s="2"/>
      <c r="AP505" t="str">
        <f>_xll.BDP(LEFT($H505,LEN($H505)-2)&amp;"Equity",AP$2)</f>
        <v>#N/A N/A</v>
      </c>
      <c r="AQ505" t="str">
        <f>_xll.BDP(LEFT($H505,LEN($H505)-2)&amp;"Equity",AQ$2)</f>
        <v>#N/A N/A</v>
      </c>
      <c r="AR505" s="2" t="str">
        <f>_xll.BDP($B505,AR$2)</f>
        <v>NEW YORK</v>
      </c>
      <c r="AS505" s="2"/>
      <c r="AT505" s="2">
        <f>_xll.BDP($B505,AT$2)</f>
        <v>4.3053390871125439</v>
      </c>
      <c r="AU505" s="2">
        <f>_xll.BDP($B505,AU$2)</f>
        <v>4.3053390871125439</v>
      </c>
      <c r="AV505" s="7">
        <f>_xll.BDP($B505,AV$2)</f>
        <v>1400000</v>
      </c>
      <c r="AW505" s="8">
        <f t="shared" si="17"/>
        <v>28133000</v>
      </c>
      <c r="AX505" s="7" t="str">
        <f>_xll.BDP($B505,AX$2)</f>
        <v>US74274W7801</v>
      </c>
      <c r="AY505" s="7" t="str">
        <f>_xll.BDP($B505,AY$2)</f>
        <v>BM9DFJ7</v>
      </c>
    </row>
    <row r="506" spans="2:51" x14ac:dyDescent="0.25">
      <c r="B506" t="s">
        <v>1916</v>
      </c>
      <c r="C506">
        <f>_xll.BDP($B506,C$2)</f>
        <v>22.5</v>
      </c>
      <c r="D506" s="3" t="e">
        <f>_xll.BDP($B506,D$2)/100</f>
        <v>#VALUE!</v>
      </c>
      <c r="E506" s="1">
        <f>_xll.BDP($B506,E$2)</f>
        <v>2134.4262295081967</v>
      </c>
      <c r="G506" t="str">
        <f>_xll.BDP($B506,G$2)</f>
        <v>PRIORITY INCOME FUND</v>
      </c>
      <c r="H506" t="str">
        <f>_xll.BDP($B506,H$2)</f>
        <v>1301973D US</v>
      </c>
      <c r="I506" t="str">
        <f>_xll.BDP(LEFT($H506,LEN(H506)-2)&amp;"Equity",I$2)</f>
        <v>#N/A N/A</v>
      </c>
      <c r="J506" s="3" t="e">
        <f>_xll.BDP(LEFT($H506,LEN($H506)-2)&amp;"Equity",J$2)/100</f>
        <v>#VALUE!</v>
      </c>
      <c r="K506" t="str">
        <f>_xll.BDP(H506&amp;" Equity",$K$2)</f>
        <v>#N/A N/A</v>
      </c>
      <c r="M506" t="str">
        <f>_xll.BDP($B506,M$2)</f>
        <v>#N/A Field Not Applicable</v>
      </c>
      <c r="N506">
        <f>_xll.BDP($B506,N$2)</f>
        <v>4.2603016546831327</v>
      </c>
      <c r="O506">
        <f>_xll.BDP($B506,O$2)</f>
        <v>4.2603016546831327</v>
      </c>
      <c r="P506">
        <f>_xll.BDP($B506,P$2)</f>
        <v>-50.943396226415196</v>
      </c>
      <c r="Q506">
        <f>_xll.BDP($B506,Q$2)</f>
        <v>-50.943396229999998</v>
      </c>
      <c r="R506" t="str">
        <f>_xll.BDP($B506,R$2)</f>
        <v>CALLABLE</v>
      </c>
      <c r="S506" t="str">
        <f>_xll.BDP($B506,S$2)</f>
        <v>FIXED</v>
      </c>
      <c r="T506">
        <f>_xll.BDP($B506,T$2)</f>
        <v>6</v>
      </c>
      <c r="U506">
        <f>_xll.BDP($B506,U$2)</f>
        <v>25</v>
      </c>
      <c r="V506" s="4" t="str">
        <f>_xll.BDP($B506,V$2)</f>
        <v>Quarter</v>
      </c>
      <c r="W506" s="4">
        <f>_xll.BDS($B506,"dvd_hist_all","startrow=1","endrow=1","startcol=2","endcol=2")</f>
        <v>44999</v>
      </c>
      <c r="X506" s="4">
        <f>_xll.BDS($B506,"dvd_hist_all","startrow=1","endrow=1","startcol=2","endcol=2")</f>
        <v>44999</v>
      </c>
      <c r="Y506" s="2" t="str">
        <f>_xll.BDP($B506,Y$2)</f>
        <v>CUMULATIVE</v>
      </c>
      <c r="Z506" t="str">
        <f>_xll.BDP($B506,Z$2)</f>
        <v>5/6/2023</v>
      </c>
      <c r="AA506">
        <f>_xll.BDP($B506,AA$2)</f>
        <v>30</v>
      </c>
      <c r="AB506" t="str">
        <f>_xll.BDP($B506,AB$2)</f>
        <v>Anytime</v>
      </c>
      <c r="AC506" t="str">
        <f>_xll.BDP($B506,AC$2)</f>
        <v>12/31/2026</v>
      </c>
      <c r="AH506" t="str">
        <f>_xll.BDP($B506,AH$2)</f>
        <v>N</v>
      </c>
      <c r="AI506" t="str">
        <f>_xll.BDP($B506,AI$2)</f>
        <v>Not Confirmed</v>
      </c>
      <c r="AJ506" t="str">
        <f>_xll.BDP($B506,AJ$2)</f>
        <v>Y</v>
      </c>
      <c r="AK506" t="str">
        <f>_xll.BDP($B506,AK$2)</f>
        <v>Preferred</v>
      </c>
      <c r="AL506" s="2" t="str">
        <f>_xll.BDP($B506,AL$2)</f>
        <v>74274W798</v>
      </c>
      <c r="AM506" s="2" t="str">
        <f>_xll.BDP($B506,AM$2)</f>
        <v>#N/A N/A</v>
      </c>
      <c r="AN506" s="2" t="str">
        <f>_xll.BDP($B506,AN$2)</f>
        <v>#N/A N/A</v>
      </c>
      <c r="AO506" s="2"/>
      <c r="AP506" t="str">
        <f>_xll.BDP(LEFT($H506,LEN($H506)-2)&amp;"Equity",AP$2)</f>
        <v>#N/A N/A</v>
      </c>
      <c r="AQ506" t="str">
        <f>_xll.BDP(LEFT($H506,LEN($H506)-2)&amp;"Equity",AQ$2)</f>
        <v>#N/A N/A</v>
      </c>
      <c r="AR506" s="2" t="str">
        <f>_xll.BDP($B506,AR$2)</f>
        <v>NEW YORK</v>
      </c>
      <c r="AS506" s="2"/>
      <c r="AT506" s="2">
        <f>_xll.BDP($B506,AT$2)</f>
        <v>3.2858119762027997</v>
      </c>
      <c r="AU506" s="2">
        <f>_xll.BDP($B506,AU$2)</f>
        <v>3.2858119762027997</v>
      </c>
      <c r="AV506" s="7">
        <f>_xll.BDP($B506,AV$2)</f>
        <v>1040000</v>
      </c>
      <c r="AW506" s="8">
        <f t="shared" si="17"/>
        <v>23400000</v>
      </c>
      <c r="AX506" s="7" t="str">
        <f>_xll.BDP($B506,AX$2)</f>
        <v>US74274W7983</v>
      </c>
      <c r="AY506" s="7" t="str">
        <f>_xll.BDP($B506,AY$2)</f>
        <v>BK969R8</v>
      </c>
    </row>
    <row r="507" spans="2:51" x14ac:dyDescent="0.25">
      <c r="B507" t="s">
        <v>1829</v>
      </c>
      <c r="C507">
        <f>_xll.BDP($B507,C$2)</f>
        <v>21.310000000000002</v>
      </c>
      <c r="D507" s="3" t="e">
        <f>_xll.BDP($B507,D$2)/100</f>
        <v>#VALUE!</v>
      </c>
      <c r="E507" s="1">
        <f>_xll.BDP($B507,E$2)</f>
        <v>1734.8196721311476</v>
      </c>
      <c r="G507" t="str">
        <f>_xll.BDP($B507,G$2)</f>
        <v>PRIORITY INCOME FUND</v>
      </c>
      <c r="H507" t="str">
        <f>_xll.BDP($B507,H$2)</f>
        <v>1301973D US</v>
      </c>
      <c r="I507" t="str">
        <f>_xll.BDP(LEFT($H507,LEN(H507)-2)&amp;"Equity",I$2)</f>
        <v>#N/A N/A</v>
      </c>
      <c r="J507" s="3" t="e">
        <f>_xll.BDP(LEFT($H507,LEN($H507)-2)&amp;"Equity",J$2)/100</f>
        <v>#VALUE!</v>
      </c>
      <c r="K507" t="str">
        <f>_xll.BDP(H507&amp;" Equity",$K$2)</f>
        <v>#N/A N/A</v>
      </c>
      <c r="M507" t="str">
        <f>_xll.BDP($B507,M$2)</f>
        <v>#N/A Field Not Applicable</v>
      </c>
      <c r="N507">
        <f>_xll.BDP($B507,N$2)</f>
        <v>8.5401825741276696</v>
      </c>
      <c r="O507">
        <f>_xll.BDP($B507,O$2)</f>
        <v>8.5401825741276696</v>
      </c>
      <c r="P507">
        <f>_xll.BDP($B507,P$2)</f>
        <v>95.179563916203534</v>
      </c>
      <c r="Q507">
        <f>_xll.BDP($B507,Q$2)</f>
        <v>8.5401825741276696</v>
      </c>
      <c r="R507" t="str">
        <f>_xll.BDP($B507,R$2)</f>
        <v>CALLABLE</v>
      </c>
      <c r="S507" t="str">
        <f>_xll.BDP($B507,S$2)</f>
        <v>FIXED</v>
      </c>
      <c r="T507">
        <f>_xll.BDP($B507,T$2)</f>
        <v>6.25</v>
      </c>
      <c r="U507">
        <f>_xll.BDP($B507,U$2)</f>
        <v>25</v>
      </c>
      <c r="V507" s="4" t="str">
        <f>_xll.BDP($B507,V$2)</f>
        <v>Quarter</v>
      </c>
      <c r="W507" s="4">
        <f>_xll.BDS($B507,"dvd_hist_all","startrow=1","endrow=1","startcol=2","endcol=2")</f>
        <v>44999</v>
      </c>
      <c r="X507" s="4">
        <f>_xll.BDS($B507,"dvd_hist_all","startrow=1","endrow=1","startcol=2","endcol=2")</f>
        <v>44999</v>
      </c>
      <c r="Y507" s="2" t="str">
        <f>_xll.BDP($B507,Y$2)</f>
        <v>CUMULATIVE</v>
      </c>
      <c r="Z507" t="str">
        <f>_xll.BDP($B507,Z$2)</f>
        <v>4/28/2023</v>
      </c>
      <c r="AA507">
        <f>_xll.BDP($B507,AA$2)</f>
        <v>30</v>
      </c>
      <c r="AB507" t="str">
        <f>_xll.BDP($B507,AB$2)</f>
        <v>Anytime</v>
      </c>
      <c r="AC507" t="str">
        <f>_xll.BDP($B507,AC$2)</f>
        <v>6/30/2026</v>
      </c>
      <c r="AH507" t="str">
        <f>_xll.BDP($B507,AH$2)</f>
        <v>N</v>
      </c>
      <c r="AI507" t="str">
        <f>_xll.BDP($B507,AI$2)</f>
        <v>Not Confirmed</v>
      </c>
      <c r="AJ507" t="str">
        <f>_xll.BDP($B507,AJ$2)</f>
        <v>Y</v>
      </c>
      <c r="AK507" t="str">
        <f>_xll.BDP($B507,AK$2)</f>
        <v>Preferred</v>
      </c>
      <c r="AL507" s="2" t="str">
        <f>_xll.BDP($B507,AL$2)</f>
        <v>74274W814</v>
      </c>
      <c r="AM507" s="2" t="str">
        <f>_xll.BDP($B507,AM$2)</f>
        <v>#N/A N/A</v>
      </c>
      <c r="AN507" s="2" t="str">
        <f>_xll.BDP($B507,AN$2)</f>
        <v>#N/A N/A</v>
      </c>
      <c r="AO507" s="2"/>
      <c r="AP507" t="str">
        <f>_xll.BDP(LEFT($H507,LEN($H507)-2)&amp;"Equity",AP$2)</f>
        <v>#N/A N/A</v>
      </c>
      <c r="AQ507" t="str">
        <f>_xll.BDP(LEFT($H507,LEN($H507)-2)&amp;"Equity",AQ$2)</f>
        <v>#N/A N/A</v>
      </c>
      <c r="AR507" s="2" t="str">
        <f>_xll.BDP($B507,AR$2)</f>
        <v>NEW YORK</v>
      </c>
      <c r="AS507" s="2"/>
      <c r="AT507" s="2">
        <f>_xll.BDP($B507,AT$2)</f>
        <v>2.8527045063942205</v>
      </c>
      <c r="AU507" s="2">
        <f>_xll.BDP($B507,AU$2)</f>
        <v>2.8527045063942205</v>
      </c>
      <c r="AV507" s="7">
        <f>_xll.BDP($B507,AV$2)</f>
        <v>1280000</v>
      </c>
      <c r="AW507" s="8">
        <f t="shared" si="17"/>
        <v>27276800.000000004</v>
      </c>
      <c r="AX507" s="7" t="str">
        <f>_xll.BDP($B507,AX$2)</f>
        <v>US74274W8148</v>
      </c>
      <c r="AY507" s="7" t="str">
        <f>_xll.BDP($B507,AY$2)</f>
        <v>BN14K01</v>
      </c>
    </row>
    <row r="508" spans="2:51" x14ac:dyDescent="0.25">
      <c r="B508" t="s">
        <v>1055</v>
      </c>
      <c r="C508">
        <f>_xll.BDP($B508,C$2)</f>
        <v>18.75</v>
      </c>
      <c r="D508" s="3">
        <f>_xll.BDP($B508,D$2)/100</f>
        <v>4.3878894251871711E-4</v>
      </c>
      <c r="E508" s="1">
        <f>_xll.BDP($B508,E$2)</f>
        <v>924.93442622950818</v>
      </c>
      <c r="G508" t="str">
        <f>_xll.BDP($B508,G$2)</f>
        <v>PRIORITY INCOME FUND</v>
      </c>
      <c r="H508" t="str">
        <f>_xll.BDP($B508,H$2)</f>
        <v>1301973D US</v>
      </c>
      <c r="I508" t="str">
        <f>_xll.BDP(LEFT($H508,LEN(H508)-2)&amp;"Equity",I$2)</f>
        <v>#N/A N/A</v>
      </c>
      <c r="J508" s="3" t="e">
        <f>_xll.BDP(LEFT($H508,LEN($H508)-2)&amp;"Equity",J$2)/100</f>
        <v>#VALUE!</v>
      </c>
      <c r="K508" t="str">
        <f>_xll.BDP(H508&amp;" Equity",$K$2)</f>
        <v>#N/A N/A</v>
      </c>
      <c r="M508" t="str">
        <f>_xll.BDP($B508,M$2)</f>
        <v>#N/A Field Not Applicable</v>
      </c>
      <c r="N508" t="str">
        <f>_xll.BDP($B508,N$2)</f>
        <v>#N/A N/A</v>
      </c>
      <c r="O508" t="str">
        <f>_xll.BDP($B508,O$2)</f>
        <v>#N/A N/A</v>
      </c>
      <c r="P508" t="str">
        <f>_xll.BDP($B508,P$2)</f>
        <v>#N/A N/A</v>
      </c>
      <c r="Q508" t="str">
        <f>_xll.BDP($B508,Q$2)</f>
        <v>#N/A N/A</v>
      </c>
      <c r="R508" t="str">
        <f>_xll.BDP($B508,R$2)</f>
        <v>CALLABLE</v>
      </c>
      <c r="S508" t="str">
        <f>_xll.BDP($B508,S$2)</f>
        <v>FIXED</v>
      </c>
      <c r="T508">
        <f>_xll.BDP($B508,T$2)</f>
        <v>6.625</v>
      </c>
      <c r="U508">
        <f>_xll.BDP($B508,U$2)</f>
        <v>25</v>
      </c>
      <c r="V508" s="4" t="str">
        <f>_xll.BDP($B508,V$2)</f>
        <v>Quarter</v>
      </c>
      <c r="W508" s="4">
        <f>_xll.BDS($B508,"dvd_hist_all","startrow=1","endrow=1","startcol=2","endcol=2")</f>
        <v>44999</v>
      </c>
      <c r="X508" s="4">
        <f>_xll.BDS($B508,"dvd_hist_all","startrow=1","endrow=1","startcol=2","endcol=2")</f>
        <v>44999</v>
      </c>
      <c r="Y508" s="2" t="str">
        <f>_xll.BDP($B508,Y$2)</f>
        <v>CUMULATIVE</v>
      </c>
      <c r="Z508" t="str">
        <f>_xll.BDP($B508,Z$2)</f>
        <v>4/28/2023</v>
      </c>
      <c r="AA508">
        <f>_xll.BDP($B508,AA$2)</f>
        <v>30</v>
      </c>
      <c r="AB508" t="str">
        <f>_xll.BDP($B508,AB$2)</f>
        <v>Anytime</v>
      </c>
      <c r="AC508" t="str">
        <f>_xll.BDP($B508,AC$2)</f>
        <v>6/30/2027</v>
      </c>
      <c r="AH508" t="str">
        <f>_xll.BDP($B508,AH$2)</f>
        <v>N</v>
      </c>
      <c r="AI508" t="str">
        <f>_xll.BDP($B508,AI$2)</f>
        <v>Not Confirmed</v>
      </c>
      <c r="AJ508" t="str">
        <f>_xll.BDP($B508,AJ$2)</f>
        <v>Y</v>
      </c>
      <c r="AK508" t="str">
        <f>_xll.BDP($B508,AK$2)</f>
        <v>Preferred</v>
      </c>
      <c r="AL508" s="2" t="str">
        <f>_xll.BDP($B508,AL$2)</f>
        <v>74274W822</v>
      </c>
      <c r="AM508" s="2" t="str">
        <f>_xll.BDP($B508,AM$2)</f>
        <v>#N/A N/A</v>
      </c>
      <c r="AN508" s="2" t="str">
        <f>_xll.BDP($B508,AN$2)</f>
        <v>#N/A N/A</v>
      </c>
      <c r="AO508" s="2"/>
      <c r="AP508" t="str">
        <f>_xll.BDP(LEFT($H508,LEN($H508)-2)&amp;"Equity",AP$2)</f>
        <v>#N/A N/A</v>
      </c>
      <c r="AQ508" t="str">
        <f>_xll.BDP(LEFT($H508,LEN($H508)-2)&amp;"Equity",AQ$2)</f>
        <v>#N/A N/A</v>
      </c>
      <c r="AR508" s="2" t="str">
        <f>_xll.BDP($B508,AR$2)</f>
        <v>NEW YORK</v>
      </c>
      <c r="AS508" s="2"/>
      <c r="AT508" s="2" t="str">
        <f>_xll.BDP($B508,AT$2)</f>
        <v>#N/A N/A</v>
      </c>
      <c r="AU508" s="2" t="str">
        <f>_xll.BDP($B508,AU$2)</f>
        <v>#N/A N/A</v>
      </c>
      <c r="AV508" s="7">
        <f>_xll.BDP($B508,AV$2)</f>
        <v>1200000</v>
      </c>
      <c r="AW508" s="8">
        <f t="shared" si="17"/>
        <v>22500000</v>
      </c>
      <c r="AX508" s="7" t="str">
        <f>_xll.BDP($B508,AX$2)</f>
        <v>US74274W8221</v>
      </c>
      <c r="AY508" s="7" t="str">
        <f>_xll.BDP($B508,AY$2)</f>
        <v>BLCHL80</v>
      </c>
    </row>
    <row r="509" spans="2:51" x14ac:dyDescent="0.25">
      <c r="B509" t="s">
        <v>1828</v>
      </c>
      <c r="C509">
        <f>_xll.BDP($B509,C$2)</f>
        <v>21.905000000000001</v>
      </c>
      <c r="D509" s="3">
        <f>_xll.BDP($B509,D$2)/100</f>
        <v>-4.3030869971936302E-2</v>
      </c>
      <c r="E509" s="1">
        <f>_xll.BDP($B509,E$2)</f>
        <v>8798.2539682539682</v>
      </c>
      <c r="G509" t="str">
        <f>_xll.BDP($B509,G$2)</f>
        <v>PARTNERRE LTD</v>
      </c>
      <c r="H509" t="str">
        <f>_xll.BDP($B509,H$2)</f>
        <v>7520132Z FP</v>
      </c>
      <c r="I509" t="str">
        <f>_xll.BDP(LEFT($H509,LEN(H509)-2)&amp;"Equity",I$2)</f>
        <v>#N/A N/A</v>
      </c>
      <c r="J509" s="3" t="e">
        <f>_xll.BDP(LEFT($H509,LEN($H509)-2)&amp;"Equity",J$2)/100</f>
        <v>#VALUE!</v>
      </c>
      <c r="K509" t="str">
        <f>_xll.BDP(H509&amp;" Equity",$K$2)</f>
        <v>#N/A N/A</v>
      </c>
      <c r="M509" t="str">
        <f>_xll.BDP($B509,M$2)</f>
        <v>#N/A Field Not Applicable</v>
      </c>
      <c r="N509">
        <f>_xll.BDP($B509,N$2)</f>
        <v>5.0136912337537121</v>
      </c>
      <c r="O509">
        <f>_xll.BDP($B509,O$2)</f>
        <v>5.0136912337537121</v>
      </c>
      <c r="P509">
        <f>_xll.BDP($B509,P$2)</f>
        <v>5.8240134299508552</v>
      </c>
      <c r="Q509">
        <f>_xll.BDP($B509,Q$2)</f>
        <v>5.0136912337537121</v>
      </c>
      <c r="R509" t="str">
        <f>_xll.BDP($B509,R$2)</f>
        <v>PERP/CALL</v>
      </c>
      <c r="S509" t="str">
        <f>_xll.BDP($B509,S$2)</f>
        <v>FIXED</v>
      </c>
      <c r="T509">
        <f>_xll.BDP($B509,T$2)</f>
        <v>4.875</v>
      </c>
      <c r="U509">
        <f>_xll.BDP($B509,U$2)</f>
        <v>25</v>
      </c>
      <c r="V509" s="4" t="str">
        <f>_xll.BDP($B509,V$2)</f>
        <v>Quarter</v>
      </c>
      <c r="W509" s="4">
        <f>_xll.BDS($B509,"dvd_hist_all","startrow=1","endrow=1","startcol=2","endcol=2")</f>
        <v>44984</v>
      </c>
      <c r="X509" s="4">
        <f>_xll.BDS($B509,"dvd_hist_all","startrow=1","endrow=1","startcol=2","endcol=2")</f>
        <v>44984</v>
      </c>
      <c r="Y509" s="2" t="str">
        <f>_xll.BDP($B509,Y$2)</f>
        <v>NON-CUMULATIVE</v>
      </c>
      <c r="Z509" t="str">
        <f>_xll.BDP($B509,Z$2)</f>
        <v>3/15/2026</v>
      </c>
      <c r="AA509" t="str">
        <f>_xll.BDP($B509,AA$2)</f>
        <v>#N/A Field Not Applicable</v>
      </c>
      <c r="AB509" t="str">
        <f>_xll.BDP($B509,AB$2)</f>
        <v>Anytime</v>
      </c>
      <c r="AC509" t="str">
        <f>_xll.BDP($B509,AC$2)</f>
        <v>#N/A Field Not Applicable</v>
      </c>
      <c r="AH509" t="str">
        <f>_xll.BDP($B509,AH$2)</f>
        <v>N</v>
      </c>
      <c r="AI509" t="str">
        <f>_xll.BDP($B509,AI$2)</f>
        <v>Yes</v>
      </c>
      <c r="AJ509" t="str">
        <f>_xll.BDP($B509,AJ$2)</f>
        <v>N</v>
      </c>
      <c r="AK509" t="str">
        <f>_xll.BDP($B509,AK$2)</f>
        <v>Preferred</v>
      </c>
      <c r="AL509" s="2" t="str">
        <f>_xll.BDP($B509,AL$2)</f>
        <v>EP0597732</v>
      </c>
      <c r="AM509" s="2" t="str">
        <f>_xll.BDP($B509,AM$2)</f>
        <v>BBB+u</v>
      </c>
      <c r="AN509" s="2" t="str">
        <f>_xll.BDP($B509,AN$2)</f>
        <v>BBB</v>
      </c>
      <c r="AO509" s="2"/>
      <c r="AP509">
        <f>_xll.BDP(LEFT($H509,LEN($H509)-2)&amp;"Equity",AP$2)</f>
        <v>1.3656824403355864E-3</v>
      </c>
      <c r="AQ509">
        <f>_xll.BDP(LEFT($H509,LEN($H509)-2)&amp;"Equity",AQ$2)</f>
        <v>1.9216806754780477E-2</v>
      </c>
      <c r="AR509" s="2" t="str">
        <f>_xll.BDP($B509,AR$2)</f>
        <v>NEW YORK</v>
      </c>
      <c r="AS509" s="2"/>
      <c r="AT509" s="2">
        <f>_xll.BDP($B509,AT$2)</f>
        <v>17.807110033572094</v>
      </c>
      <c r="AU509" s="2">
        <f>_xll.BDP($B509,AU$2)</f>
        <v>17.807110033572094</v>
      </c>
      <c r="AV509" s="7">
        <f>_xll.BDP($B509,AV$2)</f>
        <v>8000000</v>
      </c>
      <c r="AW509" s="8">
        <f t="shared" si="17"/>
        <v>175240000</v>
      </c>
      <c r="AX509" s="7" t="str">
        <f>_xll.BDP($B509,AX$2)</f>
        <v>BMG686031698</v>
      </c>
      <c r="AY509" s="7" t="str">
        <f>_xll.BDP($B509,AY$2)</f>
        <v>BN6JKG7</v>
      </c>
    </row>
    <row r="510" spans="2:51" x14ac:dyDescent="0.25">
      <c r="B510" t="s">
        <v>199</v>
      </c>
      <c r="C510">
        <f>_xll.BDP($B510,C$2)</f>
        <v>20.75</v>
      </c>
      <c r="D510" s="3">
        <f>_xll.BDP($B510,D$2)/100</f>
        <v>1.6343207354443324E-2</v>
      </c>
      <c r="E510" s="1">
        <f>_xll.BDP($B510,E$2)</f>
        <v>41791.098360655735</v>
      </c>
      <c r="G510" t="str">
        <f>_xll.BDP($B510,G$2)</f>
        <v>PRUDENTIAL FINANCIAL INC</v>
      </c>
      <c r="H510" t="str">
        <f>_xll.BDP($B510,H$2)</f>
        <v>PRU US</v>
      </c>
      <c r="I510">
        <f>_xll.BDP(LEFT($H510,LEN(H510)-2)&amp;"Equity",I$2)</f>
        <v>79.400000000000006</v>
      </c>
      <c r="J510" s="3">
        <f>_xll.BDP(LEFT($H510,LEN($H510)-2)&amp;"Equity",J$2)/100</f>
        <v>-0.20600000000000002</v>
      </c>
      <c r="K510" t="str">
        <f>_xll.BDP(H510&amp;" Equity",$K$2)</f>
        <v>5/2/2023</v>
      </c>
      <c r="M510" t="str">
        <f>_xll.BDP($B510,M$2)</f>
        <v>#N/A Field Not Applicable</v>
      </c>
      <c r="N510">
        <f>_xll.BDP($B510,N$2)</f>
        <v>4.7171816724433597</v>
      </c>
      <c r="O510">
        <f>_xll.BDP($B510,O$2)</f>
        <v>4.7171816724433597</v>
      </c>
      <c r="P510">
        <f>_xll.BDP($B510,P$2)</f>
        <v>8.9496442545272394</v>
      </c>
      <c r="Q510">
        <f>_xll.BDP($B510,Q$2)</f>
        <v>4.7171816724433597</v>
      </c>
      <c r="R510" t="str">
        <f>_xll.BDP($B510,R$2)</f>
        <v>CALLABLE</v>
      </c>
      <c r="S510" t="str">
        <f>_xll.BDP($B510,S$2)</f>
        <v>FIXED</v>
      </c>
      <c r="T510">
        <f>_xll.BDP($B510,T$2)</f>
        <v>4.125</v>
      </c>
      <c r="U510">
        <f>_xll.BDP($B510,U$2)</f>
        <v>25</v>
      </c>
      <c r="V510" s="4" t="str">
        <f>_xll.BDP($B510,V$2)</f>
        <v>Quarter</v>
      </c>
      <c r="W510" s="4">
        <f>_xll.BDS($B510,"dvd_hist_all","startrow=1","endrow=1","startcol=2","endcol=2")</f>
        <v>44971</v>
      </c>
      <c r="X510" s="4">
        <f>_xll.BDS($B510,"dvd_hist_all","startrow=1","endrow=1","startcol=2","endcol=2")</f>
        <v>44971</v>
      </c>
      <c r="Y510" s="2" t="str">
        <f>_xll.BDP($B510,Y$2)</f>
        <v>CUMULATIVE</v>
      </c>
      <c r="Z510" t="str">
        <f>_xll.BDP($B510,Z$2)</f>
        <v>9/1/2025</v>
      </c>
      <c r="AA510">
        <f>_xll.BDP($B510,AA$2)</f>
        <v>1</v>
      </c>
      <c r="AB510" t="str">
        <f>_xll.BDP($B510,AB$2)</f>
        <v>Anytime</v>
      </c>
      <c r="AC510" t="str">
        <f>_xll.BDP($B510,AC$2)</f>
        <v>9/1/2060</v>
      </c>
      <c r="AH510" t="str">
        <f>_xll.BDP($B510,AH$2)</f>
        <v>N</v>
      </c>
      <c r="AI510" t="str">
        <f>_xll.BDP($B510,AI$2)</f>
        <v>Not Confirmed</v>
      </c>
      <c r="AJ510" t="str">
        <f>_xll.BDP($B510,AJ$2)</f>
        <v>Y</v>
      </c>
      <c r="AK510" t="str">
        <f>_xll.BDP($B510,AK$2)</f>
        <v>Jr Subordinated</v>
      </c>
      <c r="AL510" s="2" t="str">
        <f>_xll.BDP($B510,AL$2)</f>
        <v>744320888</v>
      </c>
      <c r="AM510" s="2" t="str">
        <f>_xll.BDP($B510,AM$2)</f>
        <v>BBB</v>
      </c>
      <c r="AN510" s="2" t="str">
        <f>_xll.BDP($B510,AN$2)</f>
        <v>BBB+</v>
      </c>
      <c r="AO510" s="2"/>
      <c r="AP510">
        <f>_xll.BDP(LEFT($H510,LEN($H510)-2)&amp;"Equity",AP$2)</f>
        <v>1.1242730277306601E-3</v>
      </c>
      <c r="AQ510">
        <f>_xll.BDP(LEFT($H510,LEN($H510)-2)&amp;"Equity",AQ$2)</f>
        <v>3.4038375246203123E-2</v>
      </c>
      <c r="AR510" s="2" t="str">
        <f>_xll.BDP($B510,AR$2)</f>
        <v>NEW YORK</v>
      </c>
      <c r="AS510" s="2"/>
      <c r="AT510" s="2">
        <f>_xll.BDP($B510,AT$2)</f>
        <v>17.161672207384118</v>
      </c>
      <c r="AU510" s="2">
        <f>_xll.BDP($B510,AU$2)</f>
        <v>17.161672207384118</v>
      </c>
      <c r="AV510" s="7">
        <f>_xll.BDP($B510,AV$2)</f>
        <v>20000000</v>
      </c>
      <c r="AW510" s="8">
        <f t="shared" si="17"/>
        <v>415000000</v>
      </c>
      <c r="AX510" s="7" t="str">
        <f>_xll.BDP($B510,AX$2)</f>
        <v>US7443208886</v>
      </c>
      <c r="AY510" s="7" t="str">
        <f>_xll.BDP($B510,AY$2)</f>
        <v>BLB2465</v>
      </c>
    </row>
    <row r="511" spans="2:51" x14ac:dyDescent="0.25">
      <c r="B511" t="s">
        <v>730</v>
      </c>
      <c r="C511">
        <f>_xll.BDP($B511,C$2)</f>
        <v>24.295000000000002</v>
      </c>
      <c r="D511" s="3">
        <f>_xll.BDP($B511,D$2)/100</f>
        <v>-2.4048096192384686E-2</v>
      </c>
      <c r="E511" s="1">
        <f>_xll.BDP($B511,E$2)</f>
        <v>32692.639344262294</v>
      </c>
      <c r="G511" t="str">
        <f>_xll.BDP($B511,G$2)</f>
        <v>PRUDENTIAL FINANCIAL INC</v>
      </c>
      <c r="H511" t="str">
        <f>_xll.BDP($B511,H$2)</f>
        <v>PRU US</v>
      </c>
      <c r="I511">
        <f>_xll.BDP(LEFT($H511,LEN(H511)-2)&amp;"Equity",I$2)</f>
        <v>79.400000000000006</v>
      </c>
      <c r="J511" s="3">
        <f>_xll.BDP(LEFT($H511,LEN($H511)-2)&amp;"Equity",J$2)/100</f>
        <v>-0.20600000000000002</v>
      </c>
      <c r="K511" t="str">
        <f>_xll.BDP(H511&amp;" Equity",$K$2)</f>
        <v>5/2/2023</v>
      </c>
      <c r="M511" t="str">
        <f>_xll.BDP($B511,M$2)</f>
        <v>#N/A Field Not Applicable</v>
      </c>
      <c r="N511">
        <f>_xll.BDP($B511,N$2)</f>
        <v>5.7145360182698237</v>
      </c>
      <c r="O511">
        <f>_xll.BDP($B511,O$2)</f>
        <v>5.7145360182698237</v>
      </c>
      <c r="P511">
        <f>_xll.BDP($B511,P$2)</f>
        <v>9.3707444278850272</v>
      </c>
      <c r="Q511">
        <f>_xll.BDP($B511,Q$2)</f>
        <v>5.7145360182698237</v>
      </c>
      <c r="R511" t="str">
        <f>_xll.BDP($B511,R$2)</f>
        <v>CALLABLE</v>
      </c>
      <c r="S511" t="str">
        <f>_xll.BDP($B511,S$2)</f>
        <v>FIXED</v>
      </c>
      <c r="T511">
        <f>_xll.BDP($B511,T$2)</f>
        <v>5.625</v>
      </c>
      <c r="U511">
        <f>_xll.BDP($B511,U$2)</f>
        <v>25</v>
      </c>
      <c r="V511" s="4" t="str">
        <f>_xll.BDP($B511,V$2)</f>
        <v>Quarter</v>
      </c>
      <c r="W511" s="4">
        <f>_xll.BDS($B511,"dvd_hist_all","startrow=1","endrow=1","startcol=2","endcol=2")</f>
        <v>45044</v>
      </c>
      <c r="X511" s="4">
        <f>_xll.BDS($B511,"dvd_hist_all","startrow=1","endrow=1","startcol=2","endcol=2")</f>
        <v>45044</v>
      </c>
      <c r="Y511" s="2" t="str">
        <f>_xll.BDP($B511,Y$2)</f>
        <v>CUMULATIVE</v>
      </c>
      <c r="Z511" t="str">
        <f>_xll.BDP($B511,Z$2)</f>
        <v>8/15/2023</v>
      </c>
      <c r="AA511">
        <f>_xll.BDP($B511,AA$2)</f>
        <v>30</v>
      </c>
      <c r="AB511" t="str">
        <f>_xll.BDP($B511,AB$2)</f>
        <v>Anytime</v>
      </c>
      <c r="AC511" t="str">
        <f>_xll.BDP($B511,AC$2)</f>
        <v>8/15/2058</v>
      </c>
      <c r="AH511" t="str">
        <f>_xll.BDP($B511,AH$2)</f>
        <v>N</v>
      </c>
      <c r="AI511" t="str">
        <f>_xll.BDP($B511,AI$2)</f>
        <v>Not Confirmed</v>
      </c>
      <c r="AJ511" t="str">
        <f>_xll.BDP($B511,AJ$2)</f>
        <v>Y</v>
      </c>
      <c r="AK511" t="str">
        <f>_xll.BDP($B511,AK$2)</f>
        <v>Jr Subordinated</v>
      </c>
      <c r="AL511" s="2" t="str">
        <f>_xll.BDP($B511,AL$2)</f>
        <v>744320805</v>
      </c>
      <c r="AM511" s="2" t="str">
        <f>_xll.BDP($B511,AM$2)</f>
        <v>BBB</v>
      </c>
      <c r="AN511" s="2" t="str">
        <f>_xll.BDP($B511,AN$2)</f>
        <v>BBB+</v>
      </c>
      <c r="AO511" s="2"/>
      <c r="AP511">
        <f>_xll.BDP(LEFT($H511,LEN($H511)-2)&amp;"Equity",AP$2)</f>
        <v>1.1242730277306601E-3</v>
      </c>
      <c r="AQ511">
        <f>_xll.BDP(LEFT($H511,LEN($H511)-2)&amp;"Equity",AQ$2)</f>
        <v>3.4038375246203123E-2</v>
      </c>
      <c r="AR511" s="2" t="str">
        <f>_xll.BDP($B511,AR$2)</f>
        <v>NEW YORK</v>
      </c>
      <c r="AS511" s="2"/>
      <c r="AT511" s="2">
        <f>_xll.BDP($B511,AT$2)</f>
        <v>14.877478762746575</v>
      </c>
      <c r="AU511" s="2">
        <f>_xll.BDP($B511,AU$2)</f>
        <v>14.877478762746575</v>
      </c>
      <c r="AV511" s="7">
        <f>_xll.BDP($B511,AV$2)</f>
        <v>22600000</v>
      </c>
      <c r="AW511" s="8">
        <f t="shared" si="17"/>
        <v>549067000</v>
      </c>
      <c r="AX511" s="7" t="str">
        <f>_xll.BDP($B511,AX$2)</f>
        <v>US7443208050</v>
      </c>
      <c r="AY511" s="7" t="str">
        <f>_xll.BDP($B511,AY$2)</f>
        <v>BG844G9</v>
      </c>
    </row>
    <row r="512" spans="2:51" x14ac:dyDescent="0.25">
      <c r="B512" t="s">
        <v>2093</v>
      </c>
      <c r="C512">
        <f>_xll.BDP($B512,C$2)</f>
        <v>30.555</v>
      </c>
      <c r="D512" s="3">
        <f>_xll.BDP($B512,D$2)/100</f>
        <v>1.9841269841270122E-3</v>
      </c>
      <c r="E512" s="1">
        <f>_xll.BDP($B512,E$2)</f>
        <v>61277.62295081967</v>
      </c>
      <c r="G512" t="str">
        <f>_xll.BDP($B512,G$2)</f>
        <v>PRUDENTIAL FINANCIAL INC</v>
      </c>
      <c r="H512" t="str">
        <f>_xll.BDP($B512,H$2)</f>
        <v>PRU US</v>
      </c>
      <c r="I512">
        <f>_xll.BDP(LEFT($H512,LEN(H512)-2)&amp;"Equity",I$2)</f>
        <v>79.400000000000006</v>
      </c>
      <c r="J512" s="3">
        <f>_xll.BDP(LEFT($H512,LEN($H512)-2)&amp;"Equity",J$2)/100</f>
        <v>-0.20600000000000002</v>
      </c>
      <c r="K512" t="str">
        <f>_xll.BDP(H512&amp;" Equity",$K$2)</f>
        <v>5/2/2023</v>
      </c>
      <c r="M512" t="str">
        <f>_xll.BDP($B512,M$2)</f>
        <v>#N/A Field Not Applicable</v>
      </c>
      <c r="N512">
        <f>_xll.BDP($B512,N$2)</f>
        <v>3.2114423054072567</v>
      </c>
      <c r="O512">
        <f>_xll.BDP($B512,O$2)</f>
        <v>3.2114423054072567</v>
      </c>
      <c r="P512">
        <f>_xll.BDP($B512,P$2)</f>
        <v>-6.0221866121300636</v>
      </c>
      <c r="Q512">
        <f>_xll.BDP($B512,Q$2)</f>
        <v>-6.0221866100000003</v>
      </c>
      <c r="R512" t="str">
        <f>_xll.BDP($B512,R$2)</f>
        <v>CALLABLE</v>
      </c>
      <c r="S512" t="str">
        <f>_xll.BDP($B512,S$2)</f>
        <v>FIXED</v>
      </c>
      <c r="T512">
        <f>_xll.BDP($B512,T$2)</f>
        <v>5.95</v>
      </c>
      <c r="U512">
        <f>_xll.BDP($B512,U$2)</f>
        <v>25</v>
      </c>
      <c r="V512" s="4" t="str">
        <f>_xll.BDP($B512,V$2)</f>
        <v>Quarter</v>
      </c>
      <c r="W512" s="4">
        <f>_xll.BDS($B512,"dvd_hist_all","startrow=1","endrow=1","startcol=2","endcol=2")</f>
        <v>44971</v>
      </c>
      <c r="X512" s="4">
        <f>_xll.BDS($B512,"dvd_hist_all","startrow=1","endrow=1","startcol=2","endcol=2")</f>
        <v>44971</v>
      </c>
      <c r="Y512" s="2" t="str">
        <f>_xll.BDP($B512,Y$2)</f>
        <v>#N/A Field Not Applicable</v>
      </c>
      <c r="Z512" t="str">
        <f>_xll.BDP($B512,Z$2)</f>
        <v>9/1/2027</v>
      </c>
      <c r="AA512" t="str">
        <f>_xll.BDP($B512,AA$2)</f>
        <v>#N/A Field Not Applicable</v>
      </c>
      <c r="AB512" t="str">
        <f>_xll.BDP($B512,AB$2)</f>
        <v>Anytime</v>
      </c>
      <c r="AC512" t="str">
        <f>_xll.BDP($B512,AC$2)</f>
        <v>9/1/2062</v>
      </c>
      <c r="AH512" t="str">
        <f>_xll.BDP($B512,AH$2)</f>
        <v>N</v>
      </c>
      <c r="AI512" t="str">
        <f>_xll.BDP($B512,AI$2)</f>
        <v>Not Confirmed</v>
      </c>
      <c r="AJ512" t="str">
        <f>_xll.BDP($B512,AJ$2)</f>
        <v>#N/A N/A</v>
      </c>
      <c r="AK512" t="str">
        <f>_xll.BDP($B512,AK$2)</f>
        <v>Jr Subordinated</v>
      </c>
      <c r="AL512" s="2" t="str">
        <f>_xll.BDP($B512,AL$2)</f>
        <v>744320870</v>
      </c>
      <c r="AM512" s="2" t="str">
        <f>_xll.BDP($B512,AM$2)</f>
        <v>BBB</v>
      </c>
      <c r="AN512" s="2" t="str">
        <f>_xll.BDP($B512,AN$2)</f>
        <v>BBB+</v>
      </c>
      <c r="AO512" s="2"/>
      <c r="AP512">
        <f>_xll.BDP(LEFT($H512,LEN($H512)-2)&amp;"Equity",AP$2)</f>
        <v>1.1242730277306601E-3</v>
      </c>
      <c r="AQ512">
        <f>_xll.BDP(LEFT($H512,LEN($H512)-2)&amp;"Equity",AQ$2)</f>
        <v>3.4038375246203123E-2</v>
      </c>
      <c r="AR512" s="2" t="str">
        <f>_xll.BDP($B512,AR$2)</f>
        <v>NEW YORK</v>
      </c>
      <c r="AS512" s="2"/>
      <c r="AT512" s="2">
        <f>_xll.BDP($B512,AT$2)</f>
        <v>3.9483960555122568</v>
      </c>
      <c r="AU512" s="2">
        <f>_xll.BDP($B512,AU$2)</f>
        <v>17.056724696558781</v>
      </c>
      <c r="AV512" s="7">
        <f>_xll.BDP($B512,AV$2)</f>
        <v>12000000</v>
      </c>
      <c r="AW512" s="8">
        <f t="shared" si="17"/>
        <v>366660000</v>
      </c>
      <c r="AX512" s="7" t="str">
        <f>_xll.BDP($B512,AX$2)</f>
        <v>US7443208704</v>
      </c>
      <c r="AY512" s="7" t="str">
        <f>_xll.BDP($B512,AY$2)</f>
        <v>BQB5JR5</v>
      </c>
    </row>
    <row r="513" spans="2:51" x14ac:dyDescent="0.25">
      <c r="B513" t="s">
        <v>1199</v>
      </c>
      <c r="C513">
        <f>_xll.BDP($B513,C$2)</f>
        <v>18.914999999999999</v>
      </c>
      <c r="D513" s="3">
        <f>_xll.BDP($B513,D$2)/100</f>
        <v>1.1402508551881374E-2</v>
      </c>
      <c r="E513" s="1">
        <f>_xll.BDP($B513,E$2)</f>
        <v>20943.491803278688</v>
      </c>
      <c r="G513" t="str">
        <f>_xll.BDP($B513,G$2)</f>
        <v>PUBLIC STORAGE</v>
      </c>
      <c r="H513" t="str">
        <f>_xll.BDP($B513,H$2)</f>
        <v>PSA US</v>
      </c>
      <c r="I513">
        <f>_xll.BDP(LEFT($H513,LEN(H513)-2)&amp;"Equity",I$2)</f>
        <v>282</v>
      </c>
      <c r="J513" s="3">
        <f>_xll.BDP(LEFT($H513,LEN($H513)-2)&amp;"Equity",J$2)/100</f>
        <v>-4.686009E-2</v>
      </c>
      <c r="K513" t="str">
        <f>_xll.BDP(H513&amp;" Equity",$K$2)</f>
        <v>5/3/2023</v>
      </c>
      <c r="M513" t="str">
        <f>_xll.BDP($B513,M$2)</f>
        <v>#N/A Field Not Applicable</v>
      </c>
      <c r="N513">
        <f>_xll.BDP($B513,N$2)</f>
        <v>4.4459211064128832</v>
      </c>
      <c r="O513">
        <f>_xll.BDP($B513,O$2)</f>
        <v>4.4459211064128832</v>
      </c>
      <c r="P513">
        <f>_xll.BDP($B513,P$2)</f>
        <v>9.6072640756843235</v>
      </c>
      <c r="Q513">
        <f>_xll.BDP($B513,Q$2)</f>
        <v>4.4459211064128832</v>
      </c>
      <c r="R513" t="str">
        <f>_xll.BDP($B513,R$2)</f>
        <v>PERP/CALL</v>
      </c>
      <c r="S513" t="str">
        <f>_xll.BDP($B513,S$2)</f>
        <v>FIXED</v>
      </c>
      <c r="T513">
        <f>_xll.BDP($B513,T$2)</f>
        <v>3.875</v>
      </c>
      <c r="U513">
        <f>_xll.BDP($B513,U$2)</f>
        <v>25</v>
      </c>
      <c r="V513" s="4" t="str">
        <f>_xll.BDP($B513,V$2)</f>
        <v>Quarter</v>
      </c>
      <c r="W513" s="4">
        <f>_xll.BDS($B513,"dvd_hist_all","startrow=1","endrow=1","startcol=2","endcol=2")</f>
        <v>44999</v>
      </c>
      <c r="X513" s="4">
        <f>_xll.BDS($B513,"dvd_hist_all","startrow=1","endrow=1","startcol=2","endcol=2")</f>
        <v>44999</v>
      </c>
      <c r="Y513" s="2" t="str">
        <f>_xll.BDP($B513,Y$2)</f>
        <v>CUMULATIVE</v>
      </c>
      <c r="Z513" t="str">
        <f>_xll.BDP($B513,Z$2)</f>
        <v>10/6/2025</v>
      </c>
      <c r="AA513">
        <f>_xll.BDP($B513,AA$2)</f>
        <v>30</v>
      </c>
      <c r="AB513" t="str">
        <f>_xll.BDP($B513,AB$2)</f>
        <v>Anytime</v>
      </c>
      <c r="AC513" t="str">
        <f>_xll.BDP($B513,AC$2)</f>
        <v>#N/A Field Not Applicable</v>
      </c>
      <c r="AH513" t="str">
        <f>_xll.BDP($B513,AH$2)</f>
        <v>N</v>
      </c>
      <c r="AI513" t="str">
        <f>_xll.BDP($B513,AI$2)</f>
        <v>Not Confirmed</v>
      </c>
      <c r="AJ513" t="str">
        <f>_xll.BDP($B513,AJ$2)</f>
        <v>Y</v>
      </c>
      <c r="AK513" t="str">
        <f>_xll.BDP($B513,AK$2)</f>
        <v>Preferred</v>
      </c>
      <c r="AL513" s="2" t="str">
        <f>_xll.BDP($B513,AL$2)</f>
        <v>74460W511</v>
      </c>
      <c r="AM513" s="2" t="str">
        <f>_xll.BDP($B513,AM$2)</f>
        <v>#N/A N/A</v>
      </c>
      <c r="AN513" s="2" t="str">
        <f>_xll.BDP($B513,AN$2)</f>
        <v>BBB+</v>
      </c>
      <c r="AO513" s="2"/>
      <c r="AP513">
        <f>_xll.BDP(LEFT($H513,LEN($H513)-2)&amp;"Equity",AP$2)</f>
        <v>5.3895423904659623E-5</v>
      </c>
      <c r="AQ513">
        <f>_xll.BDP(LEFT($H513,LEN($H513)-2)&amp;"Equity",AQ$2)</f>
        <v>1.0081265680178308E-2</v>
      </c>
      <c r="AR513" s="2" t="str">
        <f>_xll.BDP($B513,AR$2)</f>
        <v>NEW YORK</v>
      </c>
      <c r="AS513" s="2"/>
      <c r="AT513" s="2">
        <f>_xll.BDP($B513,AT$2)</f>
        <v>19.441990676668777</v>
      </c>
      <c r="AU513" s="2">
        <f>_xll.BDP($B513,AU$2)</f>
        <v>19.441990676668777</v>
      </c>
      <c r="AV513" s="7">
        <f>_xll.BDP($B513,AV$2)</f>
        <v>11300000</v>
      </c>
      <c r="AW513" s="8">
        <f t="shared" si="17"/>
        <v>213739500</v>
      </c>
      <c r="AX513" s="7" t="str">
        <f>_xll.BDP($B513,AX$2)</f>
        <v>US74460W5114</v>
      </c>
      <c r="AY513" s="7" t="str">
        <f>_xll.BDP($B513,AY$2)</f>
        <v>BLFKCL6</v>
      </c>
    </row>
    <row r="514" spans="2:51" x14ac:dyDescent="0.25">
      <c r="B514" t="s">
        <v>1214</v>
      </c>
      <c r="C514">
        <f>_xll.BDP($B514,C$2)</f>
        <v>17.72</v>
      </c>
      <c r="D514" s="3">
        <f>_xll.BDP($B514,D$2)/100</f>
        <v>1.3068181818181639E-2</v>
      </c>
      <c r="E514" s="1">
        <f>_xll.BDP($B514,E$2)</f>
        <v>21057.803278688523</v>
      </c>
      <c r="G514" t="str">
        <f>_xll.BDP($B514,G$2)</f>
        <v>PUBLIC STORAGE</v>
      </c>
      <c r="H514" t="str">
        <f>_xll.BDP($B514,H$2)</f>
        <v>PSA US</v>
      </c>
      <c r="I514">
        <f>_xll.BDP(LEFT($H514,LEN(H514)-2)&amp;"Equity",I$2)</f>
        <v>282</v>
      </c>
      <c r="J514" s="3">
        <f>_xll.BDP(LEFT($H514,LEN($H514)-2)&amp;"Equity",J$2)/100</f>
        <v>-4.686009E-2</v>
      </c>
      <c r="K514" t="str">
        <f>_xll.BDP(H514&amp;" Equity",$K$2)</f>
        <v>5/3/2023</v>
      </c>
      <c r="M514" t="str">
        <f>_xll.BDP($B514,M$2)</f>
        <v>#N/A Field Not Applicable</v>
      </c>
      <c r="N514">
        <f>_xll.BDP($B514,N$2)</f>
        <v>4.4973621241387258</v>
      </c>
      <c r="O514">
        <f>_xll.BDP($B514,O$2)</f>
        <v>4.4973621241387258</v>
      </c>
      <c r="P514">
        <f>_xll.BDP($B514,P$2)</f>
        <v>9.6043961780286029</v>
      </c>
      <c r="Q514">
        <f>_xll.BDP($B514,Q$2)</f>
        <v>4.4973621241387258</v>
      </c>
      <c r="R514" t="str">
        <f>_xll.BDP($B514,R$2)</f>
        <v>PERP/CALL</v>
      </c>
      <c r="S514" t="str">
        <f>_xll.BDP($B514,S$2)</f>
        <v>FIXED</v>
      </c>
      <c r="T514">
        <f>_xll.BDP($B514,T$2)</f>
        <v>3.9</v>
      </c>
      <c r="U514">
        <f>_xll.BDP($B514,U$2)</f>
        <v>25</v>
      </c>
      <c r="V514" s="4" t="str">
        <f>_xll.BDP($B514,V$2)</f>
        <v>Quarter</v>
      </c>
      <c r="W514" s="4">
        <f>_xll.BDS($B514,"dvd_hist_all","startrow=1","endrow=1","startcol=2","endcol=2")</f>
        <v>44999</v>
      </c>
      <c r="X514" s="4">
        <f>_xll.BDS($B514,"dvd_hist_all","startrow=1","endrow=1","startcol=2","endcol=2")</f>
        <v>44999</v>
      </c>
      <c r="Y514" s="2" t="str">
        <f>_xll.BDP($B514,Y$2)</f>
        <v>CUMULATIVE</v>
      </c>
      <c r="Z514" t="str">
        <f>_xll.BDP($B514,Z$2)</f>
        <v>11/17/2025</v>
      </c>
      <c r="AA514" t="str">
        <f>_xll.BDP($B514,AA$2)</f>
        <v>#N/A Field Not Applicable</v>
      </c>
      <c r="AB514" t="str">
        <f>_xll.BDP($B514,AB$2)</f>
        <v>Anytime</v>
      </c>
      <c r="AC514" t="str">
        <f>_xll.BDP($B514,AC$2)</f>
        <v>#N/A Field Not Applicable</v>
      </c>
      <c r="AH514" t="str">
        <f>_xll.BDP($B514,AH$2)</f>
        <v>N</v>
      </c>
      <c r="AI514" t="str">
        <f>_xll.BDP($B514,AI$2)</f>
        <v>Not Confirmed</v>
      </c>
      <c r="AJ514" t="str">
        <f>_xll.BDP($B514,AJ$2)</f>
        <v>Y</v>
      </c>
      <c r="AK514" t="str">
        <f>_xll.BDP($B514,AK$2)</f>
        <v>Preferred</v>
      </c>
      <c r="AL514" s="2" t="str">
        <f>_xll.BDP($B514,AL$2)</f>
        <v>74460W487</v>
      </c>
      <c r="AM514" s="2" t="str">
        <f>_xll.BDP($B514,AM$2)</f>
        <v>#N/A N/A</v>
      </c>
      <c r="AN514" s="2" t="str">
        <f>_xll.BDP($B514,AN$2)</f>
        <v>BBB+</v>
      </c>
      <c r="AO514" s="2"/>
      <c r="AP514">
        <f>_xll.BDP(LEFT($H514,LEN($H514)-2)&amp;"Equity",AP$2)</f>
        <v>5.3895423904659623E-5</v>
      </c>
      <c r="AQ514">
        <f>_xll.BDP(LEFT($H514,LEN($H514)-2)&amp;"Equity",AQ$2)</f>
        <v>1.0081265680178308E-2</v>
      </c>
      <c r="AR514" s="2" t="str">
        <f>_xll.BDP($B514,AR$2)</f>
        <v>NEW YORK</v>
      </c>
      <c r="AS514" s="2"/>
      <c r="AT514" s="2">
        <f>_xll.BDP($B514,AT$2)</f>
        <v>18.091180649138728</v>
      </c>
      <c r="AU514" s="2">
        <f>_xll.BDP($B514,AU$2)</f>
        <v>18.091180649138728</v>
      </c>
      <c r="AV514" s="7">
        <f>_xll.BDP($B514,AV$2)</f>
        <v>6800000</v>
      </c>
      <c r="AW514" s="8">
        <f t="shared" si="17"/>
        <v>120495999.99999999</v>
      </c>
      <c r="AX514" s="7" t="str">
        <f>_xll.BDP($B514,AX$2)</f>
        <v>US74460W4877</v>
      </c>
      <c r="AY514" s="7" t="str">
        <f>_xll.BDP($B514,AY$2)</f>
        <v>BMW9C79</v>
      </c>
    </row>
    <row r="515" spans="2:51" x14ac:dyDescent="0.25">
      <c r="B515" t="s">
        <v>1971</v>
      </c>
      <c r="C515">
        <f>_xll.BDP($B515,C$2)</f>
        <v>16.05</v>
      </c>
      <c r="D515" s="3">
        <f>_xll.BDP($B515,D$2)/100</f>
        <v>7.3612684031709504E-3</v>
      </c>
      <c r="E515" s="1">
        <f>_xll.BDP($B515,E$2)</f>
        <v>21105.852459016394</v>
      </c>
      <c r="G515" t="str">
        <f>_xll.BDP($B515,G$2)</f>
        <v>PUBLIC STORAGE</v>
      </c>
      <c r="H515" t="str">
        <f>_xll.BDP($B515,H$2)</f>
        <v>PSA US</v>
      </c>
      <c r="I515">
        <f>_xll.BDP(LEFT($H515,LEN(H515)-2)&amp;"Equity",I$2)</f>
        <v>282</v>
      </c>
      <c r="J515" s="3">
        <f>_xll.BDP(LEFT($H515,LEN($H515)-2)&amp;"Equity",J$2)/100</f>
        <v>-4.686009E-2</v>
      </c>
      <c r="K515" t="str">
        <f>_xll.BDP(H515&amp;" Equity",$K$2)</f>
        <v>5/3/2023</v>
      </c>
      <c r="M515" t="str">
        <f>_xll.BDP($B515,M$2)</f>
        <v>#N/A Field Not Applicable</v>
      </c>
      <c r="N515">
        <f>_xll.BDP($B515,N$2)</f>
        <v>5.3935652718117941</v>
      </c>
      <c r="O515">
        <f>_xll.BDP($B515,O$2)</f>
        <v>5.3935652718117941</v>
      </c>
      <c r="P515">
        <f>_xll.BDP($B515,P$2)</f>
        <v>13.954937545972252</v>
      </c>
      <c r="Q515">
        <f>_xll.BDP($B515,Q$2)</f>
        <v>5.3935652718117941</v>
      </c>
      <c r="R515" t="str">
        <f>_xll.BDP($B515,R$2)</f>
        <v>PERP/CALL</v>
      </c>
      <c r="S515" t="str">
        <f>_xll.BDP($B515,S$2)</f>
        <v>FIXED</v>
      </c>
      <c r="T515">
        <f>_xll.BDP($B515,T$2)</f>
        <v>3.95</v>
      </c>
      <c r="U515">
        <f>_xll.BDP($B515,U$2)</f>
        <v>25</v>
      </c>
      <c r="V515" s="4" t="str">
        <f>_xll.BDP($B515,V$2)</f>
        <v>Quarter</v>
      </c>
      <c r="W515" s="4">
        <f>_xll.BDS($B515,"dvd_hist_all","startrow=1","endrow=1","startcol=2","endcol=2")</f>
        <v>44999</v>
      </c>
      <c r="X515" s="4">
        <f>_xll.BDS($B515,"dvd_hist_all","startrow=1","endrow=1","startcol=2","endcol=2")</f>
        <v>44999</v>
      </c>
      <c r="Y515" s="2" t="str">
        <f>_xll.BDP($B515,Y$2)</f>
        <v>CUMULATIVE</v>
      </c>
      <c r="Z515" t="str">
        <f>_xll.BDP($B515,Z$2)</f>
        <v>8/17/2026</v>
      </c>
      <c r="AA515" t="str">
        <f>_xll.BDP($B515,AA$2)</f>
        <v>#N/A Field Not Applicable</v>
      </c>
      <c r="AB515" t="str">
        <f>_xll.BDP($B515,AB$2)</f>
        <v>Anytime</v>
      </c>
      <c r="AC515" t="str">
        <f>_xll.BDP($B515,AC$2)</f>
        <v>#N/A Field Not Applicable</v>
      </c>
      <c r="AH515" t="str">
        <f>_xll.BDP($B515,AH$2)</f>
        <v>N</v>
      </c>
      <c r="AI515" t="str">
        <f>_xll.BDP($B515,AI$2)</f>
        <v>Not Confirmed</v>
      </c>
      <c r="AJ515" t="str">
        <f>_xll.BDP($B515,AJ$2)</f>
        <v>Y</v>
      </c>
      <c r="AK515" t="str">
        <f>_xll.BDP($B515,AK$2)</f>
        <v>Preferred</v>
      </c>
      <c r="AL515" s="2" t="str">
        <f>_xll.BDP($B515,AL$2)</f>
        <v>74460W446</v>
      </c>
      <c r="AM515" s="2" t="str">
        <f>_xll.BDP($B515,AM$2)</f>
        <v>#N/A N/A</v>
      </c>
      <c r="AN515" s="2" t="str">
        <f>_xll.BDP($B515,AN$2)</f>
        <v>BBB+</v>
      </c>
      <c r="AO515" s="2"/>
      <c r="AP515">
        <f>_xll.BDP(LEFT($H515,LEN($H515)-2)&amp;"Equity",AP$2)</f>
        <v>5.3895423904659623E-5</v>
      </c>
      <c r="AQ515">
        <f>_xll.BDP(LEFT($H515,LEN($H515)-2)&amp;"Equity",AQ$2)</f>
        <v>1.0081265680178308E-2</v>
      </c>
      <c r="AR515" s="2" t="str">
        <f>_xll.BDP($B515,AR$2)</f>
        <v>NEW YORK</v>
      </c>
      <c r="AS515" s="2"/>
      <c r="AT515" s="2">
        <f>_xll.BDP($B515,AT$2)</f>
        <v>16.169980537190462</v>
      </c>
      <c r="AU515" s="2">
        <f>_xll.BDP($B515,AU$2)</f>
        <v>16.169980537190462</v>
      </c>
      <c r="AV515" s="7">
        <f>_xll.BDP($B515,AV$2)</f>
        <v>5750000</v>
      </c>
      <c r="AW515" s="8">
        <f t="shared" si="17"/>
        <v>92287500</v>
      </c>
      <c r="AX515" s="7" t="str">
        <f>_xll.BDP($B515,AX$2)</f>
        <v>US74460W4463</v>
      </c>
      <c r="AY515" s="7" t="str">
        <f>_xll.BDP($B515,AY$2)</f>
        <v>BL6L047</v>
      </c>
    </row>
    <row r="516" spans="2:51" x14ac:dyDescent="0.25">
      <c r="B516" t="s">
        <v>2031</v>
      </c>
      <c r="C516">
        <f>_xll.BDP($B516,C$2)</f>
        <v>21.53</v>
      </c>
      <c r="D516" s="3">
        <f>_xll.BDP($B516,D$2)/100</f>
        <v>6.0941828254847327E-3</v>
      </c>
      <c r="E516" s="1">
        <f>_xll.BDP($B516,E$2)</f>
        <v>37301.770491803276</v>
      </c>
      <c r="G516" t="str">
        <f>_xll.BDP($B516,G$2)</f>
        <v>PUBLIC STORAGE</v>
      </c>
      <c r="H516" t="str">
        <f>_xll.BDP($B516,H$2)</f>
        <v>PSA US</v>
      </c>
      <c r="I516">
        <f>_xll.BDP(LEFT($H516,LEN(H516)-2)&amp;"Equity",I$2)</f>
        <v>282</v>
      </c>
      <c r="J516" s="3">
        <f>_xll.BDP(LEFT($H516,LEN($H516)-2)&amp;"Equity",J$2)/100</f>
        <v>-4.686009E-2</v>
      </c>
      <c r="K516" t="str">
        <f>_xll.BDP(H516&amp;" Equity",$K$2)</f>
        <v>5/3/2023</v>
      </c>
      <c r="M516" t="str">
        <f>_xll.BDP($B516,M$2)</f>
        <v>#N/A Field Not Applicable</v>
      </c>
      <c r="N516">
        <f>_xll.BDP($B516,N$2)</f>
        <v>3.4472852628555013</v>
      </c>
      <c r="O516">
        <f>_xll.BDP($B516,O$2)</f>
        <v>3.4472852628555013</v>
      </c>
      <c r="P516">
        <f>_xll.BDP($B516,P$2)</f>
        <v>-0.41914616154733675</v>
      </c>
      <c r="Q516">
        <f>_xll.BDP($B516,Q$2)</f>
        <v>-0.41914615999999999</v>
      </c>
      <c r="R516" t="str">
        <f>_xll.BDP($B516,R$2)</f>
        <v>PERP/CALL</v>
      </c>
      <c r="S516" t="str">
        <f>_xll.BDP($B516,S$2)</f>
        <v>FIXED</v>
      </c>
      <c r="T516">
        <f>_xll.BDP($B516,T$2)</f>
        <v>4</v>
      </c>
      <c r="U516">
        <f>_xll.BDP($B516,U$2)</f>
        <v>25</v>
      </c>
      <c r="V516" s="4" t="str">
        <f>_xll.BDP($B516,V$2)</f>
        <v>Quarter</v>
      </c>
      <c r="W516" s="4">
        <f>_xll.BDS($B516,"dvd_hist_all","startrow=1","endrow=1","startcol=2","endcol=2")</f>
        <v>44999</v>
      </c>
      <c r="X516" s="4">
        <f>_xll.BDS($B516,"dvd_hist_all","startrow=1","endrow=1","startcol=2","endcol=2")</f>
        <v>44999</v>
      </c>
      <c r="Y516" s="2" t="str">
        <f>_xll.BDP($B516,Y$2)</f>
        <v>CUMULATIVE</v>
      </c>
      <c r="Z516" t="str">
        <f>_xll.BDP($B516,Z$2)</f>
        <v>11/19/2026</v>
      </c>
      <c r="AA516" t="str">
        <f>_xll.BDP($B516,AA$2)</f>
        <v>#N/A Field Not Applicable</v>
      </c>
      <c r="AB516" t="str">
        <f>_xll.BDP($B516,AB$2)</f>
        <v>Anytime</v>
      </c>
      <c r="AC516" t="str">
        <f>_xll.BDP($B516,AC$2)</f>
        <v>#N/A Field Not Applicable</v>
      </c>
      <c r="AH516" t="str">
        <f>_xll.BDP($B516,AH$2)</f>
        <v>N</v>
      </c>
      <c r="AI516" t="str">
        <f>_xll.BDP($B516,AI$2)</f>
        <v>Not Confirmed</v>
      </c>
      <c r="AJ516" t="str">
        <f>_xll.BDP($B516,AJ$2)</f>
        <v>Y</v>
      </c>
      <c r="AK516" t="str">
        <f>_xll.BDP($B516,AK$2)</f>
        <v>Preferred</v>
      </c>
      <c r="AL516" s="2" t="str">
        <f>_xll.BDP($B516,AL$2)</f>
        <v>74460W420</v>
      </c>
      <c r="AM516" s="2" t="str">
        <f>_xll.BDP($B516,AM$2)</f>
        <v>#N/A N/A</v>
      </c>
      <c r="AN516" s="2" t="str">
        <f>_xll.BDP($B516,AN$2)</f>
        <v>#N/A N/A</v>
      </c>
      <c r="AO516" s="2"/>
      <c r="AP516">
        <f>_xll.BDP(LEFT($H516,LEN($H516)-2)&amp;"Equity",AP$2)</f>
        <v>5.3895423904659623E-5</v>
      </c>
      <c r="AQ516">
        <f>_xll.BDP(LEFT($H516,LEN($H516)-2)&amp;"Equity",AQ$2)</f>
        <v>1.0081265680178308E-2</v>
      </c>
      <c r="AR516" s="2" t="str">
        <f>_xll.BDP($B516,AR$2)</f>
        <v>NEW YORK</v>
      </c>
      <c r="AS516" s="2"/>
      <c r="AT516" s="2">
        <f>_xll.BDP($B516,AT$2)</f>
        <v>21.446846333988571</v>
      </c>
      <c r="AU516" s="2">
        <f>_xll.BDP($B516,AU$2)</f>
        <v>21.446846333988571</v>
      </c>
      <c r="AV516" s="7">
        <f>_xll.BDP($B516,AV$2)</f>
        <v>17400000</v>
      </c>
      <c r="AW516" s="8">
        <f t="shared" si="17"/>
        <v>374622000</v>
      </c>
      <c r="AX516" s="7" t="str">
        <f>_xll.BDP($B516,AX$2)</f>
        <v>US74460W4208</v>
      </c>
      <c r="AY516" s="7" t="str">
        <f>_xll.BDP($B516,AY$2)</f>
        <v>BMQ85K6</v>
      </c>
    </row>
    <row r="517" spans="2:51" x14ac:dyDescent="0.25">
      <c r="B517" t="s">
        <v>1972</v>
      </c>
      <c r="C517">
        <f>_xll.BDP($B517,C$2)</f>
        <v>18.45</v>
      </c>
      <c r="D517" s="3">
        <f>_xll.BDP($B517,D$2)/100</f>
        <v>5.4406964091412212E-4</v>
      </c>
      <c r="E517" s="1">
        <f>_xll.BDP($B517,E$2)</f>
        <v>48660.016393442624</v>
      </c>
      <c r="G517" t="str">
        <f>_xll.BDP($B517,G$2)</f>
        <v>PUBLIC STORAGE</v>
      </c>
      <c r="H517" t="str">
        <f>_xll.BDP($B517,H$2)</f>
        <v>PSA US</v>
      </c>
      <c r="I517">
        <f>_xll.BDP(LEFT($H517,LEN(H517)-2)&amp;"Equity",I$2)</f>
        <v>282</v>
      </c>
      <c r="J517" s="3">
        <f>_xll.BDP(LEFT($H517,LEN($H517)-2)&amp;"Equity",J$2)/100</f>
        <v>-4.686009E-2</v>
      </c>
      <c r="K517" t="str">
        <f>_xll.BDP(H517&amp;" Equity",$K$2)</f>
        <v>5/3/2023</v>
      </c>
      <c r="M517" t="str">
        <f>_xll.BDP($B517,M$2)</f>
        <v>#N/A Field Not Applicable</v>
      </c>
      <c r="N517">
        <f>_xll.BDP($B517,N$2)</f>
        <v>4.4626255113425071</v>
      </c>
      <c r="O517">
        <f>_xll.BDP($B517,O$2)</f>
        <v>4.4626255113425071</v>
      </c>
      <c r="P517">
        <f>_xll.BDP($B517,P$2)</f>
        <v>7.6107328958071054</v>
      </c>
      <c r="Q517">
        <f>_xll.BDP($B517,Q$2)</f>
        <v>4.4626255113425071</v>
      </c>
      <c r="R517" t="str">
        <f>_xll.BDP($B517,R$2)</f>
        <v>PERP/CALL</v>
      </c>
      <c r="S517" t="str">
        <f>_xll.BDP($B517,S$2)</f>
        <v>FIXED</v>
      </c>
      <c r="T517">
        <f>_xll.BDP($B517,T$2)</f>
        <v>4</v>
      </c>
      <c r="U517">
        <f>_xll.BDP($B517,U$2)</f>
        <v>25</v>
      </c>
      <c r="V517" s="4" t="str">
        <f>_xll.BDP($B517,V$2)</f>
        <v>Quarter</v>
      </c>
      <c r="W517" s="4">
        <f>_xll.BDS($B517,"dvd_hist_all","startrow=1","endrow=1","startcol=2","endcol=2")</f>
        <v>44999</v>
      </c>
      <c r="X517" s="4">
        <f>_xll.BDS($B517,"dvd_hist_all","startrow=1","endrow=1","startcol=2","endcol=2")</f>
        <v>44999</v>
      </c>
      <c r="Y517" s="2" t="str">
        <f>_xll.BDP($B517,Y$2)</f>
        <v>CUMULATIVE</v>
      </c>
      <c r="Z517" t="str">
        <f>_xll.BDP($B517,Z$2)</f>
        <v>6/16/2026</v>
      </c>
      <c r="AA517" t="str">
        <f>_xll.BDP($B517,AA$2)</f>
        <v>#N/A Field Not Applicable</v>
      </c>
      <c r="AB517" t="str">
        <f>_xll.BDP($B517,AB$2)</f>
        <v>Anytime</v>
      </c>
      <c r="AC517" t="str">
        <f>_xll.BDP($B517,AC$2)</f>
        <v>#N/A Field Not Applicable</v>
      </c>
      <c r="AH517" t="str">
        <f>_xll.BDP($B517,AH$2)</f>
        <v>N</v>
      </c>
      <c r="AI517" t="str">
        <f>_xll.BDP($B517,AI$2)</f>
        <v>Not Confirmed</v>
      </c>
      <c r="AJ517" t="str">
        <f>_xll.BDP($B517,AJ$2)</f>
        <v>Y</v>
      </c>
      <c r="AK517" t="str">
        <f>_xll.BDP($B517,AK$2)</f>
        <v>Preferred</v>
      </c>
      <c r="AL517" s="2" t="str">
        <f>_xll.BDP($B517,AL$2)</f>
        <v>74460W461</v>
      </c>
      <c r="AM517" s="2" t="str">
        <f>_xll.BDP($B517,AM$2)</f>
        <v>#N/A N/A</v>
      </c>
      <c r="AN517" s="2" t="str">
        <f>_xll.BDP($B517,AN$2)</f>
        <v>BBB+</v>
      </c>
      <c r="AO517" s="2"/>
      <c r="AP517">
        <f>_xll.BDP(LEFT($H517,LEN($H517)-2)&amp;"Equity",AP$2)</f>
        <v>5.3895423904659623E-5</v>
      </c>
      <c r="AQ517">
        <f>_xll.BDP(LEFT($H517,LEN($H517)-2)&amp;"Equity",AQ$2)</f>
        <v>1.0081265680178308E-2</v>
      </c>
      <c r="AR517" s="2" t="str">
        <f>_xll.BDP($B517,AR$2)</f>
        <v>NEW YORK</v>
      </c>
      <c r="AS517" s="2"/>
      <c r="AT517" s="2">
        <f>_xll.BDP($B517,AT$2)</f>
        <v>18.366823003883816</v>
      </c>
      <c r="AU517" s="2">
        <f>_xll.BDP($B517,AU$2)</f>
        <v>18.366823003883816</v>
      </c>
      <c r="AV517" s="7">
        <f>_xll.BDP($B517,AV$2)</f>
        <v>24150000</v>
      </c>
      <c r="AW517" s="8">
        <f t="shared" si="17"/>
        <v>445567500</v>
      </c>
      <c r="AX517" s="7" t="str">
        <f>_xll.BDP($B517,AX$2)</f>
        <v>US74460W4612</v>
      </c>
      <c r="AY517" s="7" t="str">
        <f>_xll.BDP($B517,AY$2)</f>
        <v>BM91SN6</v>
      </c>
    </row>
    <row r="518" spans="2:51" x14ac:dyDescent="0.25">
      <c r="B518" t="s">
        <v>2049</v>
      </c>
      <c r="C518">
        <f>_xll.BDP($B518,C$2)</f>
        <v>18.329999999999998</v>
      </c>
      <c r="D518" s="3">
        <f>_xll.BDP($B518,D$2)/100</f>
        <v>0</v>
      </c>
      <c r="E518" s="1">
        <f>_xll.BDP($B518,E$2)</f>
        <v>23895.540983606559</v>
      </c>
      <c r="G518" t="str">
        <f>_xll.BDP($B518,G$2)</f>
        <v>PUBLIC STORAGE</v>
      </c>
      <c r="H518" t="str">
        <f>_xll.BDP($B518,H$2)</f>
        <v>PSA US</v>
      </c>
      <c r="I518">
        <f>_xll.BDP(LEFT($H518,LEN(H518)-2)&amp;"Equity",I$2)</f>
        <v>282</v>
      </c>
      <c r="J518" s="3">
        <f>_xll.BDP(LEFT($H518,LEN($H518)-2)&amp;"Equity",J$2)/100</f>
        <v>-4.686009E-2</v>
      </c>
      <c r="K518" t="str">
        <f>_xll.BDP(H518&amp;" Equity",$K$2)</f>
        <v>5/3/2023</v>
      </c>
      <c r="M518" t="str">
        <f>_xll.BDP($B518,M$2)</f>
        <v>#N/A Field Not Applicable</v>
      </c>
      <c r="N518">
        <f>_xll.BDP($B518,N$2)</f>
        <v>3.5010068952757751</v>
      </c>
      <c r="O518">
        <f>_xll.BDP($B518,O$2)</f>
        <v>3.5010068952757751</v>
      </c>
      <c r="P518">
        <f>_xll.BDP($B518,P$2)</f>
        <v>-0.42501947311758265</v>
      </c>
      <c r="Q518">
        <f>_xll.BDP($B518,Q$2)</f>
        <v>-0.42501947000000001</v>
      </c>
      <c r="R518" t="str">
        <f>_xll.BDP($B518,R$2)</f>
        <v>PERP/CALL</v>
      </c>
      <c r="S518" t="str">
        <f>_xll.BDP($B518,S$2)</f>
        <v>FIXED</v>
      </c>
      <c r="T518">
        <f>_xll.BDP($B518,T$2)</f>
        <v>4.0999999999999996</v>
      </c>
      <c r="U518">
        <f>_xll.BDP($B518,U$2)</f>
        <v>25</v>
      </c>
      <c r="V518" s="4" t="str">
        <f>_xll.BDP($B518,V$2)</f>
        <v>Quarter</v>
      </c>
      <c r="W518" s="4">
        <f>_xll.BDS($B518,"dvd_hist_all","startrow=1","endrow=1","startcol=2","endcol=2")</f>
        <v>44999</v>
      </c>
      <c r="X518" s="4">
        <f>_xll.BDS($B518,"dvd_hist_all","startrow=1","endrow=1","startcol=2","endcol=2")</f>
        <v>44999</v>
      </c>
      <c r="Y518" s="2" t="str">
        <f>_xll.BDP($B518,Y$2)</f>
        <v>CUMULATIVE</v>
      </c>
      <c r="Z518" t="str">
        <f>_xll.BDP($B518,Z$2)</f>
        <v>1/13/2027</v>
      </c>
      <c r="AA518" t="str">
        <f>_xll.BDP($B518,AA$2)</f>
        <v>#N/A Field Not Applicable</v>
      </c>
      <c r="AB518" t="str">
        <f>_xll.BDP($B518,AB$2)</f>
        <v>Anytime</v>
      </c>
      <c r="AC518" t="str">
        <f>_xll.BDP($B518,AC$2)</f>
        <v>#N/A Field Not Applicable</v>
      </c>
      <c r="AH518" t="str">
        <f>_xll.BDP($B518,AH$2)</f>
        <v>N</v>
      </c>
      <c r="AI518" t="str">
        <f>_xll.BDP($B518,AI$2)</f>
        <v>Not Confirmed</v>
      </c>
      <c r="AJ518" t="str">
        <f>_xll.BDP($B518,AJ$2)</f>
        <v>Y</v>
      </c>
      <c r="AK518" t="str">
        <f>_xll.BDP($B518,AK$2)</f>
        <v>Preferred</v>
      </c>
      <c r="AL518" s="2" t="str">
        <f>_xll.BDP($B518,AL$2)</f>
        <v>74460W396</v>
      </c>
      <c r="AM518" s="2" t="str">
        <f>_xll.BDP($B518,AM$2)</f>
        <v>#N/A N/A</v>
      </c>
      <c r="AN518" s="2" t="str">
        <f>_xll.BDP($B518,AN$2)</f>
        <v>BBB+</v>
      </c>
      <c r="AO518" s="2"/>
      <c r="AP518">
        <f>_xll.BDP(LEFT($H518,LEN($H518)-2)&amp;"Equity",AP$2)</f>
        <v>5.3895423904659623E-5</v>
      </c>
      <c r="AQ518">
        <f>_xll.BDP(LEFT($H518,LEN($H518)-2)&amp;"Equity",AQ$2)</f>
        <v>1.0081265680178308E-2</v>
      </c>
      <c r="AR518" s="2" t="str">
        <f>_xll.BDP($B518,AR$2)</f>
        <v>NEW YORK</v>
      </c>
      <c r="AS518" s="2"/>
      <c r="AT518" s="2">
        <f>_xll.BDP($B518,AT$2)</f>
        <v>17.799747236455516</v>
      </c>
      <c r="AU518" s="2">
        <f>_xll.BDP($B518,AU$2)</f>
        <v>17.799747236455516</v>
      </c>
      <c r="AV518" s="7">
        <f>_xll.BDP($B518,AV$2)</f>
        <v>10000000</v>
      </c>
      <c r="AW518" s="8">
        <f t="shared" si="17"/>
        <v>183299999.99999997</v>
      </c>
      <c r="AX518" s="7" t="str">
        <f>_xll.BDP($B518,AX$2)</f>
        <v>US74460W3960</v>
      </c>
      <c r="AY518" s="7" t="str">
        <f>_xll.BDP($B518,AY$2)</f>
        <v>BMX8DR2</v>
      </c>
    </row>
    <row r="519" spans="2:51" x14ac:dyDescent="0.25">
      <c r="B519" t="s">
        <v>1140</v>
      </c>
      <c r="C519">
        <f>_xll.BDP($B519,C$2)</f>
        <v>18.440000000000001</v>
      </c>
      <c r="D519" s="3">
        <f>_xll.BDP($B519,D$2)/100</f>
        <v>2.1703743895821566E-3</v>
      </c>
      <c r="E519" s="1">
        <f>_xll.BDP($B519,E$2)</f>
        <v>21923.885245901638</v>
      </c>
      <c r="G519" t="str">
        <f>_xll.BDP($B519,G$2)</f>
        <v>PUBLIC STORAGE</v>
      </c>
      <c r="H519" t="str">
        <f>_xll.BDP($B519,H$2)</f>
        <v>PSA US</v>
      </c>
      <c r="I519">
        <f>_xll.BDP(LEFT($H519,LEN(H519)-2)&amp;"Equity",I$2)</f>
        <v>282</v>
      </c>
      <c r="J519" s="3">
        <f>_xll.BDP(LEFT($H519,LEN($H519)-2)&amp;"Equity",J$2)/100</f>
        <v>-4.686009E-2</v>
      </c>
      <c r="K519" t="str">
        <f>_xll.BDP(H519&amp;" Equity",$K$2)</f>
        <v>5/3/2023</v>
      </c>
      <c r="M519" t="str">
        <f>_xll.BDP($B519,M$2)</f>
        <v>#N/A Field Not Applicable</v>
      </c>
      <c r="N519">
        <f>_xll.BDP($B519,N$2)</f>
        <v>4.6044048806691729</v>
      </c>
      <c r="O519">
        <f>_xll.BDP($B519,O$2)</f>
        <v>4.6044048806691729</v>
      </c>
      <c r="P519">
        <f>_xll.BDP($B519,P$2)</f>
        <v>8.9660660573255111</v>
      </c>
      <c r="Q519">
        <f>_xll.BDP($B519,Q$2)</f>
        <v>4.6044048806691729</v>
      </c>
      <c r="R519" t="str">
        <f>_xll.BDP($B519,R$2)</f>
        <v>PERP/CALL</v>
      </c>
      <c r="S519" t="str">
        <f>_xll.BDP($B519,S$2)</f>
        <v>FIXED</v>
      </c>
      <c r="T519">
        <f>_xll.BDP($B519,T$2)</f>
        <v>4.125</v>
      </c>
      <c r="U519">
        <f>_xll.BDP($B519,U$2)</f>
        <v>25</v>
      </c>
      <c r="V519" s="4" t="str">
        <f>_xll.BDP($B519,V$2)</f>
        <v>Quarter</v>
      </c>
      <c r="W519" s="4">
        <f>_xll.BDS($B519,"dvd_hist_all","startrow=1","endrow=1","startcol=2","endcol=2")</f>
        <v>44999</v>
      </c>
      <c r="X519" s="4">
        <f>_xll.BDS($B519,"dvd_hist_all","startrow=1","endrow=1","startcol=2","endcol=2")</f>
        <v>44999</v>
      </c>
      <c r="Y519" s="2" t="str">
        <f>_xll.BDP($B519,Y$2)</f>
        <v>CUMULATIVE</v>
      </c>
      <c r="Z519" t="str">
        <f>_xll.BDP($B519,Z$2)</f>
        <v>8/14/2025</v>
      </c>
      <c r="AA519">
        <f>_xll.BDP($B519,AA$2)</f>
        <v>30</v>
      </c>
      <c r="AB519" t="str">
        <f>_xll.BDP($B519,AB$2)</f>
        <v>Anytime</v>
      </c>
      <c r="AC519" t="str">
        <f>_xll.BDP($B519,AC$2)</f>
        <v>#N/A Field Not Applicable</v>
      </c>
      <c r="AH519" t="str">
        <f>_xll.BDP($B519,AH$2)</f>
        <v>N</v>
      </c>
      <c r="AI519" t="str">
        <f>_xll.BDP($B519,AI$2)</f>
        <v>Not Confirmed</v>
      </c>
      <c r="AJ519" t="str">
        <f>_xll.BDP($B519,AJ$2)</f>
        <v>Y</v>
      </c>
      <c r="AK519" t="str">
        <f>_xll.BDP($B519,AK$2)</f>
        <v>Preferred</v>
      </c>
      <c r="AL519" s="2" t="str">
        <f>_xll.BDP($B519,AL$2)</f>
        <v>74460W537</v>
      </c>
      <c r="AM519" s="2" t="str">
        <f>_xll.BDP($B519,AM$2)</f>
        <v>#N/A N/A</v>
      </c>
      <c r="AN519" s="2" t="str">
        <f>_xll.BDP($B519,AN$2)</f>
        <v>BBB+</v>
      </c>
      <c r="AO519" s="2"/>
      <c r="AP519">
        <f>_xll.BDP(LEFT($H519,LEN($H519)-2)&amp;"Equity",AP$2)</f>
        <v>5.3895423904659623E-5</v>
      </c>
      <c r="AQ519">
        <f>_xll.BDP(LEFT($H519,LEN($H519)-2)&amp;"Equity",AQ$2)</f>
        <v>1.0081265680178308E-2</v>
      </c>
      <c r="AR519" s="2" t="str">
        <f>_xll.BDP($B519,AR$2)</f>
        <v>NEW YORK</v>
      </c>
      <c r="AS519" s="2"/>
      <c r="AT519" s="2">
        <f>_xll.BDP($B519,AT$2)</f>
        <v>17.798032521361655</v>
      </c>
      <c r="AU519" s="2">
        <f>_xll.BDP($B519,AU$2)</f>
        <v>17.798032521361655</v>
      </c>
      <c r="AV519" s="7">
        <f>_xll.BDP($B519,AV$2)</f>
        <v>9200000</v>
      </c>
      <c r="AW519" s="8">
        <f t="shared" si="17"/>
        <v>169648000</v>
      </c>
      <c r="AX519" s="7" t="str">
        <f>_xll.BDP($B519,AX$2)</f>
        <v>US74460W5379</v>
      </c>
      <c r="AY519" s="7" t="str">
        <f>_xll.BDP($B519,AY$2)</f>
        <v>BKPVDZ3</v>
      </c>
    </row>
    <row r="520" spans="2:51" x14ac:dyDescent="0.25">
      <c r="B520" t="s">
        <v>1114</v>
      </c>
      <c r="C520">
        <f>_xll.BDP($B520,C$2)</f>
        <v>21</v>
      </c>
      <c r="D520" s="3">
        <f>_xll.BDP($B520,D$2)/100</f>
        <v>2.4878048780487879E-2</v>
      </c>
      <c r="E520" s="1">
        <f>_xll.BDP($B520,E$2)</f>
        <v>107331.78688524591</v>
      </c>
      <c r="G520" t="str">
        <f>_xll.BDP($B520,G$2)</f>
        <v>PUBLIC STORAGE</v>
      </c>
      <c r="H520" t="str">
        <f>_xll.BDP($B520,H$2)</f>
        <v>PSA US</v>
      </c>
      <c r="I520">
        <f>_xll.BDP(LEFT($H520,LEN(H520)-2)&amp;"Equity",I$2)</f>
        <v>282</v>
      </c>
      <c r="J520" s="3">
        <f>_xll.BDP(LEFT($H520,LEN($H520)-2)&amp;"Equity",J$2)/100</f>
        <v>-4.686009E-2</v>
      </c>
      <c r="K520" t="str">
        <f>_xll.BDP(H520&amp;" Equity",$K$2)</f>
        <v>5/3/2023</v>
      </c>
      <c r="M520" t="str">
        <f>_xll.BDP($B520,M$2)</f>
        <v>#N/A Field Not Applicable</v>
      </c>
      <c r="N520">
        <f>_xll.BDP($B520,N$2)</f>
        <v>4.6339299692115015</v>
      </c>
      <c r="O520">
        <f>_xll.BDP($B520,O$2)</f>
        <v>4.6339299692115015</v>
      </c>
      <c r="P520">
        <f>_xll.BDP($B520,P$2)</f>
        <v>4.6253549727242502</v>
      </c>
      <c r="Q520">
        <f>_xll.BDP($B520,Q$2)</f>
        <v>4.6253549700000001</v>
      </c>
      <c r="R520" t="str">
        <f>_xll.BDP($B520,R$2)</f>
        <v>PERP/CALL</v>
      </c>
      <c r="S520" t="str">
        <f>_xll.BDP($B520,S$2)</f>
        <v>FIXED</v>
      </c>
      <c r="T520">
        <f>_xll.BDP($B520,T$2)</f>
        <v>4.625</v>
      </c>
      <c r="U520">
        <f>_xll.BDP($B520,U$2)</f>
        <v>25</v>
      </c>
      <c r="V520" s="4" t="str">
        <f>_xll.BDP($B520,V$2)</f>
        <v>Quarter</v>
      </c>
      <c r="W520" s="4">
        <f>_xll.BDS($B520,"dvd_hist_all","startrow=1","endrow=1","startcol=2","endcol=2")</f>
        <v>44999</v>
      </c>
      <c r="X520" s="4">
        <f>_xll.BDS($B520,"dvd_hist_all","startrow=1","endrow=1","startcol=2","endcol=2")</f>
        <v>44999</v>
      </c>
      <c r="Y520" s="2" t="str">
        <f>_xll.BDP($B520,Y$2)</f>
        <v>CUMULATIVE</v>
      </c>
      <c r="Z520" t="str">
        <f>_xll.BDP($B520,Z$2)</f>
        <v>6/17/2025</v>
      </c>
      <c r="AA520" t="str">
        <f>_xll.BDP($B520,AA$2)</f>
        <v>#N/A Field Not Applicable</v>
      </c>
      <c r="AB520" t="str">
        <f>_xll.BDP($B520,AB$2)</f>
        <v>Anytime</v>
      </c>
      <c r="AC520" t="str">
        <f>_xll.BDP($B520,AC$2)</f>
        <v>#N/A Field Not Applicable</v>
      </c>
      <c r="AH520" t="str">
        <f>_xll.BDP($B520,AH$2)</f>
        <v>N</v>
      </c>
      <c r="AI520" t="str">
        <f>_xll.BDP($B520,AI$2)</f>
        <v>Not Confirmed</v>
      </c>
      <c r="AJ520" t="str">
        <f>_xll.BDP($B520,AJ$2)</f>
        <v>Y</v>
      </c>
      <c r="AK520" t="str">
        <f>_xll.BDP($B520,AK$2)</f>
        <v>Preferred</v>
      </c>
      <c r="AL520" s="2" t="str">
        <f>_xll.BDP($B520,AL$2)</f>
        <v>74460W552</v>
      </c>
      <c r="AM520" s="2" t="str">
        <f>_xll.BDP($B520,AM$2)</f>
        <v>#N/A N/A</v>
      </c>
      <c r="AN520" s="2" t="str">
        <f>_xll.BDP($B520,AN$2)</f>
        <v>BBB+</v>
      </c>
      <c r="AO520" s="2"/>
      <c r="AP520">
        <f>_xll.BDP(LEFT($H520,LEN($H520)-2)&amp;"Equity",AP$2)</f>
        <v>5.3895423904659623E-5</v>
      </c>
      <c r="AQ520">
        <f>_xll.BDP(LEFT($H520,LEN($H520)-2)&amp;"Equity",AQ$2)</f>
        <v>1.0081265680178308E-2</v>
      </c>
      <c r="AR520" s="2" t="str">
        <f>_xll.BDP($B520,AR$2)</f>
        <v>NEW YORK</v>
      </c>
      <c r="AS520" s="2"/>
      <c r="AT520" s="2">
        <f>_xll.BDP($B520,AT$2)</f>
        <v>18.078983781049001</v>
      </c>
      <c r="AU520" s="2">
        <f>_xll.BDP($B520,AU$2)</f>
        <v>18.078983781049001</v>
      </c>
      <c r="AV520" s="7">
        <f>_xll.BDP($B520,AV$2)</f>
        <v>22600000</v>
      </c>
      <c r="AW520" s="8">
        <f t="shared" si="17"/>
        <v>474600000</v>
      </c>
      <c r="AX520" s="7" t="str">
        <f>_xll.BDP($B520,AX$2)</f>
        <v>US74460W5528</v>
      </c>
      <c r="AY520" s="7" t="str">
        <f>_xll.BDP($B520,AY$2)</f>
        <v>BLFGL51</v>
      </c>
    </row>
    <row r="521" spans="2:51" x14ac:dyDescent="0.25">
      <c r="B521" t="s">
        <v>950</v>
      </c>
      <c r="C521">
        <f>_xll.BDP($B521,C$2)</f>
        <v>21.060000000000002</v>
      </c>
      <c r="D521" s="3">
        <f>_xll.BDP($B521,D$2)/100</f>
        <v>4.7169811320755392E-3</v>
      </c>
      <c r="E521" s="1">
        <f>_xll.BDP($B521,E$2)</f>
        <v>36387.606557377047</v>
      </c>
      <c r="G521" t="str">
        <f>_xll.BDP($B521,G$2)</f>
        <v>PUBLIC STORAGE</v>
      </c>
      <c r="H521" t="str">
        <f>_xll.BDP($B521,H$2)</f>
        <v>PSA US</v>
      </c>
      <c r="I521">
        <f>_xll.BDP(LEFT($H521,LEN(H521)-2)&amp;"Equity",I$2)</f>
        <v>282</v>
      </c>
      <c r="J521" s="3">
        <f>_xll.BDP(LEFT($H521,LEN($H521)-2)&amp;"Equity",J$2)/100</f>
        <v>-4.686009E-2</v>
      </c>
      <c r="K521" t="str">
        <f>_xll.BDP(H521&amp;" Equity",$K$2)</f>
        <v>5/3/2023</v>
      </c>
      <c r="M521" t="str">
        <f>_xll.BDP($B521,M$2)</f>
        <v>#N/A Field Not Applicable</v>
      </c>
      <c r="N521">
        <f>_xll.BDP($B521,N$2)</f>
        <v>4.790137359289715</v>
      </c>
      <c r="O521">
        <f>_xll.BDP($B521,O$2)</f>
        <v>4.790137359289715</v>
      </c>
      <c r="P521">
        <f>_xll.BDP($B521,P$2)</f>
        <v>5.1411080518623393</v>
      </c>
      <c r="Q521">
        <f>_xll.BDP($B521,Q$2)</f>
        <v>4.790137359289715</v>
      </c>
      <c r="R521" t="str">
        <f>_xll.BDP($B521,R$2)</f>
        <v>PERP/CALL</v>
      </c>
      <c r="S521" t="str">
        <f>_xll.BDP($B521,S$2)</f>
        <v>FIXED</v>
      </c>
      <c r="T521">
        <f>_xll.BDP($B521,T$2)</f>
        <v>4.75</v>
      </c>
      <c r="U521">
        <f>_xll.BDP($B521,U$2)</f>
        <v>25</v>
      </c>
      <c r="V521" s="4" t="str">
        <f>_xll.BDP($B521,V$2)</f>
        <v>Quarter</v>
      </c>
      <c r="W521" s="4">
        <f>_xll.BDS($B521,"dvd_hist_all","startrow=1","endrow=1","startcol=2","endcol=2")</f>
        <v>44999</v>
      </c>
      <c r="X521" s="4">
        <f>_xll.BDS($B521,"dvd_hist_all","startrow=1","endrow=1","startcol=2","endcol=2")</f>
        <v>44999</v>
      </c>
      <c r="Y521" s="2" t="str">
        <f>_xll.BDP($B521,Y$2)</f>
        <v>CUMULATIVE</v>
      </c>
      <c r="Z521" t="str">
        <f>_xll.BDP($B521,Z$2)</f>
        <v>12/20/2024</v>
      </c>
      <c r="AA521">
        <f>_xll.BDP($B521,AA$2)</f>
        <v>30</v>
      </c>
      <c r="AB521" t="str">
        <f>_xll.BDP($B521,AB$2)</f>
        <v>Anytime</v>
      </c>
      <c r="AC521" t="str">
        <f>_xll.BDP($B521,AC$2)</f>
        <v>#N/A Field Not Applicable</v>
      </c>
      <c r="AH521" t="str">
        <f>_xll.BDP($B521,AH$2)</f>
        <v>N</v>
      </c>
      <c r="AI521" t="str">
        <f>_xll.BDP($B521,AI$2)</f>
        <v>Not Confirmed</v>
      </c>
      <c r="AJ521" t="str">
        <f>_xll.BDP($B521,AJ$2)</f>
        <v>Y</v>
      </c>
      <c r="AK521" t="str">
        <f>_xll.BDP($B521,AK$2)</f>
        <v>Preferred</v>
      </c>
      <c r="AL521" s="2" t="str">
        <f>_xll.BDP($B521,AL$2)</f>
        <v>74460W578</v>
      </c>
      <c r="AM521" s="2" t="str">
        <f>_xll.BDP($B521,AM$2)</f>
        <v>#N/A N/A</v>
      </c>
      <c r="AN521" s="2" t="str">
        <f>_xll.BDP($B521,AN$2)</f>
        <v>BBB+</v>
      </c>
      <c r="AO521" s="2"/>
      <c r="AP521">
        <f>_xll.BDP(LEFT($H521,LEN($H521)-2)&amp;"Equity",AP$2)</f>
        <v>5.3895423904659623E-5</v>
      </c>
      <c r="AQ521">
        <f>_xll.BDP(LEFT($H521,LEN($H521)-2)&amp;"Equity",AQ$2)</f>
        <v>1.0081265680178308E-2</v>
      </c>
      <c r="AR521" s="2" t="str">
        <f>_xll.BDP($B521,AR$2)</f>
        <v>NEW YORK</v>
      </c>
      <c r="AS521" s="2"/>
      <c r="AT521" s="2">
        <f>_xll.BDP($B521,AT$2)</f>
        <v>17.651556659295085</v>
      </c>
      <c r="AU521" s="2">
        <f>_xll.BDP($B521,AU$2)</f>
        <v>17.651556659295085</v>
      </c>
      <c r="AV521" s="7">
        <f>_xll.BDP($B521,AV$2)</f>
        <v>9200000</v>
      </c>
      <c r="AW521" s="8">
        <f t="shared" si="17"/>
        <v>193752000.00000003</v>
      </c>
      <c r="AX521" s="7" t="str">
        <f>_xll.BDP($B521,AX$2)</f>
        <v>US74460W5783</v>
      </c>
      <c r="AY521" s="7" t="str">
        <f>_xll.BDP($B521,AY$2)</f>
        <v>BKSD8W8</v>
      </c>
    </row>
    <row r="522" spans="2:51" x14ac:dyDescent="0.25">
      <c r="B522" t="s">
        <v>905</v>
      </c>
      <c r="C522">
        <f>_xll.BDP($B522,C$2)</f>
        <v>20.67</v>
      </c>
      <c r="D522" s="3">
        <f>_xll.BDP($B522,D$2)/100</f>
        <v>4.4811320754718125E-3</v>
      </c>
      <c r="E522" s="1">
        <f>_xll.BDP($B522,E$2)</f>
        <v>27934</v>
      </c>
      <c r="G522" t="str">
        <f>_xll.BDP($B522,G$2)</f>
        <v>PUBLIC STORAGE</v>
      </c>
      <c r="H522" t="str">
        <f>_xll.BDP($B522,H$2)</f>
        <v>PSA US</v>
      </c>
      <c r="I522">
        <f>_xll.BDP(LEFT($H522,LEN(H522)-2)&amp;"Equity",I$2)</f>
        <v>282</v>
      </c>
      <c r="J522" s="3">
        <f>_xll.BDP(LEFT($H522,LEN($H522)-2)&amp;"Equity",J$2)/100</f>
        <v>-4.686009E-2</v>
      </c>
      <c r="K522" t="str">
        <f>_xll.BDP(H522&amp;" Equity",$K$2)</f>
        <v>5/3/2023</v>
      </c>
      <c r="M522" t="str">
        <f>_xll.BDP($B522,M$2)</f>
        <v>#N/A Field Not Applicable</v>
      </c>
      <c r="N522">
        <f>_xll.BDP($B522,N$2)</f>
        <v>4.86118892269503</v>
      </c>
      <c r="O522">
        <f>_xll.BDP($B522,O$2)</f>
        <v>4.86118892269503</v>
      </c>
      <c r="P522">
        <f>_xll.BDP($B522,P$2)</f>
        <v>6.7447079444359419</v>
      </c>
      <c r="Q522">
        <f>_xll.BDP($B522,Q$2)</f>
        <v>4.86118892269503</v>
      </c>
      <c r="R522" t="str">
        <f>_xll.BDP($B522,R$2)</f>
        <v>PERP/CALL</v>
      </c>
      <c r="S522" t="str">
        <f>_xll.BDP($B522,S$2)</f>
        <v>FIXED</v>
      </c>
      <c r="T522">
        <f>_xll.BDP($B522,T$2)</f>
        <v>4.7</v>
      </c>
      <c r="U522">
        <f>_xll.BDP($B522,U$2)</f>
        <v>25</v>
      </c>
      <c r="V522" s="4" t="str">
        <f>_xll.BDP($B522,V$2)</f>
        <v>Quarter</v>
      </c>
      <c r="W522" s="4">
        <f>_xll.BDS($B522,"dvd_hist_all","startrow=1","endrow=1","startcol=2","endcol=2")</f>
        <v>44999</v>
      </c>
      <c r="X522" s="4">
        <f>_xll.BDS($B522,"dvd_hist_all","startrow=1","endrow=1","startcol=2","endcol=2")</f>
        <v>44999</v>
      </c>
      <c r="Y522" s="2" t="str">
        <f>_xll.BDP($B522,Y$2)</f>
        <v>CUMULATIVE</v>
      </c>
      <c r="Z522" t="str">
        <f>_xll.BDP($B522,Z$2)</f>
        <v>11/15/2024</v>
      </c>
      <c r="AA522">
        <f>_xll.BDP($B522,AA$2)</f>
        <v>30</v>
      </c>
      <c r="AB522" t="str">
        <f>_xll.BDP($B522,AB$2)</f>
        <v>Anytime</v>
      </c>
      <c r="AC522" t="str">
        <f>_xll.BDP($B522,AC$2)</f>
        <v>#N/A Field Not Applicable</v>
      </c>
      <c r="AH522" t="str">
        <f>_xll.BDP($B522,AH$2)</f>
        <v>N</v>
      </c>
      <c r="AI522" t="str">
        <f>_xll.BDP($B522,AI$2)</f>
        <v>Not Confirmed</v>
      </c>
      <c r="AJ522" t="str">
        <f>_xll.BDP($B522,AJ$2)</f>
        <v>Y</v>
      </c>
      <c r="AK522" t="str">
        <f>_xll.BDP($B522,AK$2)</f>
        <v>Preferred</v>
      </c>
      <c r="AL522" s="2" t="str">
        <f>_xll.BDP($B522,AL$2)</f>
        <v>74460W594</v>
      </c>
      <c r="AM522" s="2" t="str">
        <f>_xll.BDP($B522,AM$2)</f>
        <v>#N/A N/A</v>
      </c>
      <c r="AN522" s="2" t="str">
        <f>_xll.BDP($B522,AN$2)</f>
        <v>BBB+</v>
      </c>
      <c r="AO522" s="2"/>
      <c r="AP522">
        <f>_xll.BDP(LEFT($H522,LEN($H522)-2)&amp;"Equity",AP$2)</f>
        <v>5.3895423904659623E-5</v>
      </c>
      <c r="AQ522">
        <f>_xll.BDP(LEFT($H522,LEN($H522)-2)&amp;"Equity",AQ$2)</f>
        <v>1.0081265680178308E-2</v>
      </c>
      <c r="AR522" s="2" t="str">
        <f>_xll.BDP($B522,AR$2)</f>
        <v>NEW YORK</v>
      </c>
      <c r="AS522" s="2"/>
      <c r="AT522" s="2">
        <f>_xll.BDP($B522,AT$2)</f>
        <v>17.508308643706574</v>
      </c>
      <c r="AU522" s="2">
        <f>_xll.BDP($B522,AU$2)</f>
        <v>17.508308643706574</v>
      </c>
      <c r="AV522" s="7">
        <f>_xll.BDP($B522,AV$2)</f>
        <v>10350000</v>
      </c>
      <c r="AW522" s="8">
        <f t="shared" si="17"/>
        <v>213934500.00000003</v>
      </c>
      <c r="AX522" s="7" t="str">
        <f>_xll.BDP($B522,AX$2)</f>
        <v>US74460W5940</v>
      </c>
      <c r="AY522" s="7" t="str">
        <f>_xll.BDP($B522,AY$2)</f>
        <v>BK72JQ7</v>
      </c>
    </row>
    <row r="523" spans="2:51" x14ac:dyDescent="0.25">
      <c r="B523" t="s">
        <v>885</v>
      </c>
      <c r="C523">
        <f>_xll.BDP($B523,C$2)</f>
        <v>23.445</v>
      </c>
      <c r="D523" s="3">
        <f>_xll.BDP($B523,D$2)/100</f>
        <v>-1.6956920256645323E-2</v>
      </c>
      <c r="E523" s="1">
        <f>_xll.BDP($B523,E$2)</f>
        <v>22550.934426229509</v>
      </c>
      <c r="G523" t="str">
        <f>_xll.BDP($B523,G$2)</f>
        <v>PUBLIC STORAGE</v>
      </c>
      <c r="H523" t="str">
        <f>_xll.BDP($B523,H$2)</f>
        <v>PSA US</v>
      </c>
      <c r="I523">
        <f>_xll.BDP(LEFT($H523,LEN(H523)-2)&amp;"Equity",I$2)</f>
        <v>282</v>
      </c>
      <c r="J523" s="3">
        <f>_xll.BDP(LEFT($H523,LEN($H523)-2)&amp;"Equity",J$2)/100</f>
        <v>-4.686009E-2</v>
      </c>
      <c r="K523" t="str">
        <f>_xll.BDP(H523&amp;" Equity",$K$2)</f>
        <v>5/3/2023</v>
      </c>
      <c r="M523" t="str">
        <f>_xll.BDP($B523,M$2)</f>
        <v>#N/A Field Not Applicable</v>
      </c>
      <c r="N523">
        <f>_xll.BDP($B523,N$2)</f>
        <v>4.8002658608784481</v>
      </c>
      <c r="O523">
        <f>_xll.BDP($B523,O$2)</f>
        <v>4.8002658608784481</v>
      </c>
      <c r="P523">
        <f>_xll.BDP($B523,P$2)</f>
        <v>3.6241399499482156</v>
      </c>
      <c r="Q523">
        <f>_xll.BDP($B523,Q$2)</f>
        <v>3.62413995</v>
      </c>
      <c r="R523" t="str">
        <f>_xll.BDP($B523,R$2)</f>
        <v>PERP/CALL</v>
      </c>
      <c r="S523" t="str">
        <f>_xll.BDP($B523,S$2)</f>
        <v>FIXED</v>
      </c>
      <c r="T523">
        <f>_xll.BDP($B523,T$2)</f>
        <v>4.875</v>
      </c>
      <c r="U523">
        <f>_xll.BDP($B523,U$2)</f>
        <v>25</v>
      </c>
      <c r="V523" s="4" t="str">
        <f>_xll.BDP($B523,V$2)</f>
        <v>Quarter</v>
      </c>
      <c r="W523" s="4">
        <f>_xll.BDS($B523,"dvd_hist_all","startrow=1","endrow=1","startcol=2","endcol=2")</f>
        <v>44999</v>
      </c>
      <c r="X523" s="4">
        <f>_xll.BDS($B523,"dvd_hist_all","startrow=1","endrow=1","startcol=2","endcol=2")</f>
        <v>44999</v>
      </c>
      <c r="Y523" s="2" t="str">
        <f>_xll.BDP($B523,Y$2)</f>
        <v>CUMULATIVE</v>
      </c>
      <c r="Z523" t="str">
        <f>_xll.BDP($B523,Z$2)</f>
        <v>9/12/2024</v>
      </c>
      <c r="AA523">
        <f>_xll.BDP($B523,AA$2)</f>
        <v>30</v>
      </c>
      <c r="AB523" t="str">
        <f>_xll.BDP($B523,AB$2)</f>
        <v>Anytime</v>
      </c>
      <c r="AC523" t="str">
        <f>_xll.BDP($B523,AC$2)</f>
        <v>#N/A Field Not Applicable</v>
      </c>
      <c r="AH523" t="str">
        <f>_xll.BDP($B523,AH$2)</f>
        <v>N</v>
      </c>
      <c r="AI523" t="str">
        <f>_xll.BDP($B523,AI$2)</f>
        <v>Not Confirmed</v>
      </c>
      <c r="AJ523" t="str">
        <f>_xll.BDP($B523,AJ$2)</f>
        <v>Y</v>
      </c>
      <c r="AK523" t="str">
        <f>_xll.BDP($B523,AK$2)</f>
        <v>Preferred</v>
      </c>
      <c r="AL523" s="2" t="str">
        <f>_xll.BDP($B523,AL$2)</f>
        <v>74460W628</v>
      </c>
      <c r="AM523" s="2" t="str">
        <f>_xll.BDP($B523,AM$2)</f>
        <v>#N/A N/A</v>
      </c>
      <c r="AN523" s="2" t="str">
        <f>_xll.BDP($B523,AN$2)</f>
        <v>BBB+</v>
      </c>
      <c r="AO523" s="2"/>
      <c r="AP523">
        <f>_xll.BDP(LEFT($H523,LEN($H523)-2)&amp;"Equity",AP$2)</f>
        <v>5.3895423904659623E-5</v>
      </c>
      <c r="AQ523">
        <f>_xll.BDP(LEFT($H523,LEN($H523)-2)&amp;"Equity",AQ$2)</f>
        <v>1.0081265680178308E-2</v>
      </c>
      <c r="AR523" s="2" t="str">
        <f>_xll.BDP($B523,AR$2)</f>
        <v>NEW YORK</v>
      </c>
      <c r="AS523" s="2"/>
      <c r="AT523" s="2">
        <f>_xll.BDP($B523,AT$2)</f>
        <v>19.153750565989014</v>
      </c>
      <c r="AU523" s="2">
        <f>_xll.BDP($B523,AU$2)</f>
        <v>19.153750565989014</v>
      </c>
      <c r="AV523" s="7">
        <f>_xll.BDP($B523,AV$2)</f>
        <v>12650000</v>
      </c>
      <c r="AW523" s="8">
        <f t="shared" si="17"/>
        <v>296579250</v>
      </c>
      <c r="AX523" s="7" t="str">
        <f>_xll.BDP($B523,AX$2)</f>
        <v>US74460W6286</v>
      </c>
      <c r="AY523" s="7" t="str">
        <f>_xll.BDP($B523,AY$2)</f>
        <v>BK598B8</v>
      </c>
    </row>
    <row r="524" spans="2:51" x14ac:dyDescent="0.25">
      <c r="B524" t="s">
        <v>220</v>
      </c>
      <c r="C524">
        <f>_xll.BDP($B524,C$2)</f>
        <v>28.47</v>
      </c>
      <c r="D524" s="3">
        <f>_xll.BDP($B524,D$2)/100</f>
        <v>1.078050884001725E-2</v>
      </c>
      <c r="E524" s="1">
        <f>_xll.BDP($B524,E$2)</f>
        <v>18556.622950819674</v>
      </c>
      <c r="G524" t="str">
        <f>_xll.BDP($B524,G$2)</f>
        <v>PUBLIC STORAGE</v>
      </c>
      <c r="H524" t="str">
        <f>_xll.BDP($B524,H$2)</f>
        <v>PSA US</v>
      </c>
      <c r="I524">
        <f>_xll.BDP(LEFT($H524,LEN(H524)-2)&amp;"Equity",I$2)</f>
        <v>282</v>
      </c>
      <c r="J524" s="3">
        <f>_xll.BDP(LEFT($H524,LEN($H524)-2)&amp;"Equity",J$2)/100</f>
        <v>-4.686009E-2</v>
      </c>
      <c r="K524" t="str">
        <f>_xll.BDP(H524&amp;" Equity",$K$2)</f>
        <v>5/3/2023</v>
      </c>
      <c r="M524" t="str">
        <f>_xll.BDP($B524,M$2)</f>
        <v>#N/A Field Not Applicable</v>
      </c>
      <c r="N524">
        <f>_xll.BDP($B524,N$2)</f>
        <v>3.3713959860359672</v>
      </c>
      <c r="O524">
        <f>_xll.BDP($B524,O$2)</f>
        <v>3.3713959860359672</v>
      </c>
      <c r="P524">
        <f>_xll.BDP($B524,P$2)</f>
        <v>-425.20476190476188</v>
      </c>
      <c r="Q524">
        <f>_xll.BDP($B524,Q$2)</f>
        <v>-425.20476189999999</v>
      </c>
      <c r="R524" t="str">
        <f>_xll.BDP($B524,R$2)</f>
        <v>PERP/CALL</v>
      </c>
      <c r="S524" t="str">
        <f>_xll.BDP($B524,S$2)</f>
        <v>FIXED</v>
      </c>
      <c r="T524">
        <f>_xll.BDP($B524,T$2)</f>
        <v>5.05</v>
      </c>
      <c r="U524">
        <f>_xll.BDP($B524,U$2)</f>
        <v>25</v>
      </c>
      <c r="V524" s="4" t="str">
        <f>_xll.BDP($B524,V$2)</f>
        <v>Quarter</v>
      </c>
      <c r="W524" s="4">
        <f>_xll.BDS($B524,"dvd_hist_all","startrow=1","endrow=1","startcol=2","endcol=2")</f>
        <v>44999</v>
      </c>
      <c r="X524" s="4">
        <f>_xll.BDS($B524,"dvd_hist_all","startrow=1","endrow=1","startcol=2","endcol=2")</f>
        <v>44999</v>
      </c>
      <c r="Y524" s="2" t="str">
        <f>_xll.BDP($B524,Y$2)</f>
        <v>CUMULATIVE</v>
      </c>
      <c r="Z524" t="str">
        <f>_xll.BDP($B524,Z$2)</f>
        <v>4/28/2023</v>
      </c>
      <c r="AA524">
        <f>_xll.BDP($B524,AA$2)</f>
        <v>30</v>
      </c>
      <c r="AB524" t="str">
        <f>_xll.BDP($B524,AB$2)</f>
        <v>Anytime</v>
      </c>
      <c r="AC524" t="str">
        <f>_xll.BDP($B524,AC$2)</f>
        <v>#N/A Field Not Applicable</v>
      </c>
      <c r="AH524" t="str">
        <f>_xll.BDP($B524,AH$2)</f>
        <v>N</v>
      </c>
      <c r="AI524" t="str">
        <f>_xll.BDP($B524,AI$2)</f>
        <v>Not Confirmed</v>
      </c>
      <c r="AJ524" t="str">
        <f>_xll.BDP($B524,AJ$2)</f>
        <v>Y</v>
      </c>
      <c r="AK524" t="str">
        <f>_xll.BDP($B524,AK$2)</f>
        <v>Preferred</v>
      </c>
      <c r="AL524" s="2" t="str">
        <f>_xll.BDP($B524,AL$2)</f>
        <v>74460W669</v>
      </c>
      <c r="AM524" s="2" t="str">
        <f>_xll.BDP($B524,AM$2)</f>
        <v>#N/A N/A</v>
      </c>
      <c r="AN524" s="2" t="str">
        <f>_xll.BDP($B524,AN$2)</f>
        <v>BBB+</v>
      </c>
      <c r="AO524" s="2"/>
      <c r="AP524">
        <f>_xll.BDP(LEFT($H524,LEN($H524)-2)&amp;"Equity",AP$2)</f>
        <v>5.3895423904659623E-5</v>
      </c>
      <c r="AQ524">
        <f>_xll.BDP(LEFT($H524,LEN($H524)-2)&amp;"Equity",AQ$2)</f>
        <v>1.0081265680178308E-2</v>
      </c>
      <c r="AR524" s="2" t="str">
        <f>_xll.BDP($B524,AR$2)</f>
        <v>NEW YORK</v>
      </c>
      <c r="AS524" s="2"/>
      <c r="AT524" s="2">
        <f>_xll.BDP($B524,AT$2)</f>
        <v>8.8226798082566629E-2</v>
      </c>
      <c r="AU524" s="2">
        <f>_xll.BDP($B524,AU$2)</f>
        <v>22.467352534134381</v>
      </c>
      <c r="AV524" s="7">
        <f>_xll.BDP($B524,AV$2)</f>
        <v>12000000</v>
      </c>
      <c r="AW524" s="8">
        <f t="shared" si="17"/>
        <v>341640000</v>
      </c>
      <c r="AX524" s="7" t="str">
        <f>_xll.BDP($B524,AX$2)</f>
        <v>US74460W6690</v>
      </c>
      <c r="AY524" s="7" t="str">
        <f>_xll.BDP($B524,AY$2)</f>
        <v>BF7PKX5</v>
      </c>
    </row>
    <row r="525" spans="2:51" x14ac:dyDescent="0.25">
      <c r="B525" t="s">
        <v>160</v>
      </c>
      <c r="C525">
        <f>_xll.BDP($B525,C$2)</f>
        <v>22.08</v>
      </c>
      <c r="D525" s="3">
        <f>_xll.BDP($B525,D$2)/100</f>
        <v>8.3119108826049306E-3</v>
      </c>
      <c r="E525" s="1">
        <f>_xll.BDP($B525,E$2)</f>
        <v>22896.918032786885</v>
      </c>
      <c r="G525" t="str">
        <f>_xll.BDP($B525,G$2)</f>
        <v>PUBLIC STORAGE</v>
      </c>
      <c r="H525" t="str">
        <f>_xll.BDP($B525,H$2)</f>
        <v>PSA US</v>
      </c>
      <c r="I525">
        <f>_xll.BDP(LEFT($H525,LEN(H525)-2)&amp;"Equity",I$2)</f>
        <v>282</v>
      </c>
      <c r="J525" s="3">
        <f>_xll.BDP(LEFT($H525,LEN($H525)-2)&amp;"Equity",J$2)/100</f>
        <v>-4.686009E-2</v>
      </c>
      <c r="K525" t="str">
        <f>_xll.BDP(H525&amp;" Equity",$K$2)</f>
        <v>5/3/2023</v>
      </c>
      <c r="M525" t="str">
        <f>_xll.BDP($B525,M$2)</f>
        <v>#N/A Field Not Applicable</v>
      </c>
      <c r="N525">
        <f>_xll.BDP($B525,N$2)</f>
        <v>5.2674045957678937</v>
      </c>
      <c r="O525">
        <f>_xll.BDP($B525,O$2)</f>
        <v>5.2674045957678937</v>
      </c>
      <c r="P525">
        <f>_xll.BDP($B525,P$2)</f>
        <v>31.494169096209866</v>
      </c>
      <c r="Q525">
        <f>_xll.BDP($B525,Q$2)</f>
        <v>5.2674045957678937</v>
      </c>
      <c r="R525" t="str">
        <f>_xll.BDP($B525,R$2)</f>
        <v>PERP/CALL</v>
      </c>
      <c r="S525" t="str">
        <f>_xll.BDP($B525,S$2)</f>
        <v>FIXED</v>
      </c>
      <c r="T525">
        <f>_xll.BDP($B525,T$2)</f>
        <v>5.15</v>
      </c>
      <c r="U525">
        <f>_xll.BDP($B525,U$2)</f>
        <v>25</v>
      </c>
      <c r="V525" s="4" t="str">
        <f>_xll.BDP($B525,V$2)</f>
        <v>Quarter</v>
      </c>
      <c r="W525" s="4">
        <f>_xll.BDS($B525,"dvd_hist_all","startrow=1","endrow=1","startcol=2","endcol=2")</f>
        <v>44999</v>
      </c>
      <c r="X525" s="4">
        <f>_xll.BDS($B525,"dvd_hist_all","startrow=1","endrow=1","startcol=2","endcol=2")</f>
        <v>44999</v>
      </c>
      <c r="Y525" s="2" t="str">
        <f>_xll.BDP($B525,Y$2)</f>
        <v>CUMULATIVE</v>
      </c>
      <c r="Z525" t="str">
        <f>_xll.BDP($B525,Z$2)</f>
        <v>4/28/2023</v>
      </c>
      <c r="AA525">
        <f>_xll.BDP($B525,AA$2)</f>
        <v>30</v>
      </c>
      <c r="AB525" t="str">
        <f>_xll.BDP($B525,AB$2)</f>
        <v>Anytime</v>
      </c>
      <c r="AC525" t="str">
        <f>_xll.BDP($B525,AC$2)</f>
        <v>#N/A Field Not Applicable</v>
      </c>
      <c r="AH525" t="str">
        <f>_xll.BDP($B525,AH$2)</f>
        <v>N</v>
      </c>
      <c r="AI525" t="str">
        <f>_xll.BDP($B525,AI$2)</f>
        <v>Not Confirmed</v>
      </c>
      <c r="AJ525" t="str">
        <f>_xll.BDP($B525,AJ$2)</f>
        <v>Y</v>
      </c>
      <c r="AK525" t="str">
        <f>_xll.BDP($B525,AK$2)</f>
        <v>Preferred</v>
      </c>
      <c r="AL525" s="2" t="str">
        <f>_xll.BDP($B525,AL$2)</f>
        <v>74460W685</v>
      </c>
      <c r="AM525" s="2" t="str">
        <f>_xll.BDP($B525,AM$2)</f>
        <v>#N/A N/A</v>
      </c>
      <c r="AN525" s="2" t="str">
        <f>_xll.BDP($B525,AN$2)</f>
        <v>BBB+</v>
      </c>
      <c r="AO525" s="2"/>
      <c r="AP525">
        <f>_xll.BDP(LEFT($H525,LEN($H525)-2)&amp;"Equity",AP$2)</f>
        <v>5.3895423904659623E-5</v>
      </c>
      <c r="AQ525">
        <f>_xll.BDP(LEFT($H525,LEN($H525)-2)&amp;"Equity",AQ$2)</f>
        <v>1.0081265680178308E-2</v>
      </c>
      <c r="AR525" s="2" t="str">
        <f>_xll.BDP($B525,AR$2)</f>
        <v>NEW YORK</v>
      </c>
      <c r="AS525" s="2"/>
      <c r="AT525" s="2">
        <f>_xll.BDP($B525,AT$2)</f>
        <v>17.060790772870195</v>
      </c>
      <c r="AU525" s="2">
        <f>_xll.BDP($B525,AU$2)</f>
        <v>17.060790772870195</v>
      </c>
      <c r="AV525" s="7">
        <f>_xll.BDP($B525,AV$2)</f>
        <v>11200000</v>
      </c>
      <c r="AW525" s="8">
        <f t="shared" si="17"/>
        <v>247295999.99999997</v>
      </c>
      <c r="AX525" s="7" t="str">
        <f>_xll.BDP($B525,AX$2)</f>
        <v>US74460W6856</v>
      </c>
      <c r="AY525" s="7" t="str">
        <f>_xll.BDP($B525,AY$2)</f>
        <v>BYZ2PF8</v>
      </c>
    </row>
    <row r="526" spans="2:51" x14ac:dyDescent="0.25">
      <c r="B526" t="s">
        <v>793</v>
      </c>
      <c r="C526">
        <f>_xll.BDP($B526,C$2)</f>
        <v>23.975000000000001</v>
      </c>
      <c r="D526" s="3">
        <f>_xll.BDP($B526,D$2)/100</f>
        <v>1.1684125705076516E-2</v>
      </c>
      <c r="E526" s="1">
        <f>_xll.BDP($B526,E$2)</f>
        <v>26619.852459016394</v>
      </c>
      <c r="G526" t="str">
        <f>_xll.BDP($B526,G$2)</f>
        <v>PUBLIC STORAGE</v>
      </c>
      <c r="H526" t="str">
        <f>_xll.BDP($B526,H$2)</f>
        <v>PSA US</v>
      </c>
      <c r="I526">
        <f>_xll.BDP(LEFT($H526,LEN(H526)-2)&amp;"Equity",I$2)</f>
        <v>282</v>
      </c>
      <c r="J526" s="3">
        <f>_xll.BDP(LEFT($H526,LEN($H526)-2)&amp;"Equity",J$2)/100</f>
        <v>-4.686009E-2</v>
      </c>
      <c r="K526" t="str">
        <f>_xll.BDP(H526&amp;" Equity",$K$2)</f>
        <v>5/3/2023</v>
      </c>
      <c r="M526" t="str">
        <f>_xll.BDP($B526,M$2)</f>
        <v>#N/A Field Not Applicable</v>
      </c>
      <c r="N526">
        <f>_xll.BDP($B526,N$2)</f>
        <v>5.196412001237241</v>
      </c>
      <c r="O526">
        <f>_xll.BDP($B526,O$2)</f>
        <v>5.196412001237241</v>
      </c>
      <c r="P526">
        <f>_xll.BDP($B526,P$2)</f>
        <v>-2.7100141270746305</v>
      </c>
      <c r="Q526">
        <f>_xll.BDP($B526,Q$2)</f>
        <v>-2.7100141300000002</v>
      </c>
      <c r="R526" t="str">
        <f>_xll.BDP($B526,R$2)</f>
        <v>PERP/CALL</v>
      </c>
      <c r="S526" t="str">
        <f>_xll.BDP($B526,S$2)</f>
        <v>FIXED</v>
      </c>
      <c r="T526">
        <f>_xll.BDP($B526,T$2)</f>
        <v>5.6</v>
      </c>
      <c r="U526">
        <f>_xll.BDP($B526,U$2)</f>
        <v>25</v>
      </c>
      <c r="V526" s="4" t="str">
        <f>_xll.BDP($B526,V$2)</f>
        <v>Quarter</v>
      </c>
      <c r="W526" s="4">
        <f>_xll.BDS($B526,"dvd_hist_all","startrow=1","endrow=1","startcol=2","endcol=2")</f>
        <v>44999</v>
      </c>
      <c r="X526" s="4">
        <f>_xll.BDS($B526,"dvd_hist_all","startrow=1","endrow=1","startcol=2","endcol=2")</f>
        <v>44999</v>
      </c>
      <c r="Y526" s="2" t="str">
        <f>_xll.BDP($B526,Y$2)</f>
        <v>CUMULATIVE</v>
      </c>
      <c r="Z526" t="str">
        <f>_xll.BDP($B526,Z$2)</f>
        <v>3/11/2024</v>
      </c>
      <c r="AA526">
        <f>_xll.BDP($B526,AA$2)</f>
        <v>30</v>
      </c>
      <c r="AB526" t="str">
        <f>_xll.BDP($B526,AB$2)</f>
        <v>Anytime</v>
      </c>
      <c r="AC526" t="str">
        <f>_xll.BDP($B526,AC$2)</f>
        <v>#N/A Field Not Applicable</v>
      </c>
      <c r="AH526" t="str">
        <f>_xll.BDP($B526,AH$2)</f>
        <v>N</v>
      </c>
      <c r="AI526" t="str">
        <f>_xll.BDP($B526,AI$2)</f>
        <v>Not Confirmed</v>
      </c>
      <c r="AJ526" t="str">
        <f>_xll.BDP($B526,AJ$2)</f>
        <v>Y</v>
      </c>
      <c r="AK526" t="str">
        <f>_xll.BDP($B526,AK$2)</f>
        <v>Preferred</v>
      </c>
      <c r="AL526" s="2" t="str">
        <f>_xll.BDP($B526,AL$2)</f>
        <v>74460W644</v>
      </c>
      <c r="AM526" s="2" t="str">
        <f>_xll.BDP($B526,AM$2)</f>
        <v>#N/A N/A</v>
      </c>
      <c r="AN526" s="2" t="str">
        <f>_xll.BDP($B526,AN$2)</f>
        <v>BBB+</v>
      </c>
      <c r="AO526" s="2"/>
      <c r="AP526">
        <f>_xll.BDP(LEFT($H526,LEN($H526)-2)&amp;"Equity",AP$2)</f>
        <v>5.3895423904659623E-5</v>
      </c>
      <c r="AQ526">
        <f>_xll.BDP(LEFT($H526,LEN($H526)-2)&amp;"Equity",AQ$2)</f>
        <v>1.0081265680178308E-2</v>
      </c>
      <c r="AR526" s="2" t="str">
        <f>_xll.BDP($B526,AR$2)</f>
        <v>NEW YORK</v>
      </c>
      <c r="AS526" s="2"/>
      <c r="AT526" s="2">
        <f>_xll.BDP($B526,AT$2)</f>
        <v>17.041817780305625</v>
      </c>
      <c r="AU526" s="2">
        <f>_xll.BDP($B526,AU$2)</f>
        <v>17.041817780305625</v>
      </c>
      <c r="AV526" s="7">
        <f>_xll.BDP($B526,AV$2)</f>
        <v>11400000</v>
      </c>
      <c r="AW526" s="8">
        <f t="shared" si="17"/>
        <v>273315000</v>
      </c>
      <c r="AX526" s="7" t="str">
        <f>_xll.BDP($B526,AX$2)</f>
        <v>US74460W6443</v>
      </c>
      <c r="AY526" s="7" t="str">
        <f>_xll.BDP($B526,AY$2)</f>
        <v>BGMHQB3</v>
      </c>
    </row>
    <row r="527" spans="2:51" x14ac:dyDescent="0.25">
      <c r="B527" t="s">
        <v>1973</v>
      </c>
      <c r="C527">
        <f>_xll.BDP($B527,C$2)</f>
        <v>15.215</v>
      </c>
      <c r="D527" s="3">
        <f>_xll.BDP($B527,D$2)/100</f>
        <v>-0.10999999999999996</v>
      </c>
      <c r="E527" s="1">
        <f>_xll.BDP($B527,E$2)</f>
        <v>20576.688524590165</v>
      </c>
      <c r="G527" t="str">
        <f>_xll.BDP($B527,G$2)</f>
        <v>PROSPECT CAPITAL CORP</v>
      </c>
      <c r="H527" t="str">
        <f>_xll.BDP($B527,H$2)</f>
        <v>PSEC US</v>
      </c>
      <c r="I527">
        <f>_xll.BDP(LEFT($H527,LEN(H527)-2)&amp;"Equity",I$2)</f>
        <v>6.88</v>
      </c>
      <c r="J527" s="3">
        <f>_xll.BDP(LEFT($H527,LEN($H527)-2)&amp;"Equity",J$2)/100</f>
        <v>-6.3427839999999999E-2</v>
      </c>
      <c r="K527" t="str">
        <f>_xll.BDP(H527&amp;" Equity",$K$2)</f>
        <v>5/9/2023</v>
      </c>
      <c r="M527" t="str">
        <f>_xll.BDP($B527,M$2)</f>
        <v>#N/A Field Not Applicable</v>
      </c>
      <c r="N527">
        <f>_xll.BDP($B527,N$2)</f>
        <v>8.5668534827862288</v>
      </c>
      <c r="O527">
        <f>_xll.BDP($B527,O$2)</f>
        <v>8.5668534827862288</v>
      </c>
      <c r="P527">
        <f>_xll.BDP($B527,P$2)</f>
        <v>21.6627512926134</v>
      </c>
      <c r="Q527">
        <f>_xll.BDP($B527,Q$2)</f>
        <v>8.5668534827862288</v>
      </c>
      <c r="R527" t="str">
        <f>_xll.BDP($B527,R$2)</f>
        <v>PERP/CALL</v>
      </c>
      <c r="S527" t="str">
        <f>_xll.BDP($B527,S$2)</f>
        <v>FIXED</v>
      </c>
      <c r="T527">
        <f>_xll.BDP($B527,T$2)</f>
        <v>5.35</v>
      </c>
      <c r="U527">
        <f>_xll.BDP($B527,U$2)</f>
        <v>25</v>
      </c>
      <c r="V527" s="4" t="str">
        <f>_xll.BDP($B527,V$2)</f>
        <v>Quarter</v>
      </c>
      <c r="W527" s="4">
        <f>_xll.BDS($B527,"dvd_hist_all","startrow=1","endrow=1","startcol=2","endcol=2")</f>
        <v>45034</v>
      </c>
      <c r="X527" s="4">
        <f>_xll.BDS($B527,"dvd_hist_all","startrow=1","endrow=1","startcol=2","endcol=2")</f>
        <v>45034</v>
      </c>
      <c r="Y527" s="2" t="str">
        <f>_xll.BDP($B527,Y$2)</f>
        <v>CUMULATIVE</v>
      </c>
      <c r="Z527" t="str">
        <f>_xll.BDP($B527,Z$2)</f>
        <v>7/1/2026</v>
      </c>
      <c r="AA527" t="str">
        <f>_xll.BDP($B527,AA$2)</f>
        <v>#N/A Field Not Applicable</v>
      </c>
      <c r="AB527" t="str">
        <f>_xll.BDP($B527,AB$2)</f>
        <v>Anytime</v>
      </c>
      <c r="AC527" t="str">
        <f>_xll.BDP($B527,AC$2)</f>
        <v>#N/A Field Not Applicable</v>
      </c>
      <c r="AH527" t="str">
        <f>_xll.BDP($B527,AH$2)</f>
        <v>N</v>
      </c>
      <c r="AI527" t="str">
        <f>_xll.BDP($B527,AI$2)</f>
        <v>Not Confirmed</v>
      </c>
      <c r="AJ527" t="str">
        <f>_xll.BDP($B527,AJ$2)</f>
        <v>Y</v>
      </c>
      <c r="AK527" t="str">
        <f>_xll.BDP($B527,AK$2)</f>
        <v>Preferred</v>
      </c>
      <c r="AL527" s="2" t="str">
        <f>_xll.BDP($B527,AL$2)</f>
        <v>74348T565</v>
      </c>
      <c r="AM527" s="2" t="str">
        <f>_xll.BDP($B527,AM$2)</f>
        <v>#N/A N/A</v>
      </c>
      <c r="AN527" s="2" t="str">
        <f>_xll.BDP($B527,AN$2)</f>
        <v>BB</v>
      </c>
      <c r="AO527" s="2"/>
      <c r="AP527">
        <f>_xll.BDP(LEFT($H527,LEN($H527)-2)&amp;"Equity",AP$2)</f>
        <v>4.0311875146603615E-4</v>
      </c>
      <c r="AQ527">
        <f>_xll.BDP(LEFT($H527,LEN($H527)-2)&amp;"Equity",AQ$2)</f>
        <v>2.7541926433029995E-2</v>
      </c>
      <c r="AR527" s="2" t="str">
        <f>_xll.BDP($B527,AR$2)</f>
        <v>NEW YORK</v>
      </c>
      <c r="AS527" s="2"/>
      <c r="AT527" s="2">
        <f>_xll.BDP($B527,AT$2)</f>
        <v>10.979230914073652</v>
      </c>
      <c r="AU527" s="2">
        <f>_xll.BDP($B527,AU$2)</f>
        <v>10.979230914073652</v>
      </c>
      <c r="AV527" s="7">
        <f>_xll.BDP($B527,AV$2)</f>
        <v>6000000</v>
      </c>
      <c r="AW527" s="8">
        <f t="shared" si="17"/>
        <v>91290000</v>
      </c>
      <c r="AX527" s="7" t="str">
        <f>_xll.BDP($B527,AX$2)</f>
        <v>US74348T5653</v>
      </c>
      <c r="AY527" s="7" t="str">
        <f>_xll.BDP($B527,AY$2)</f>
        <v>BN48ZW7</v>
      </c>
    </row>
    <row r="528" spans="2:51" x14ac:dyDescent="0.25">
      <c r="B528" t="s">
        <v>161</v>
      </c>
      <c r="C528">
        <f>_xll.BDP($B528,C$2)</f>
        <v>7.5</v>
      </c>
      <c r="D528" s="3">
        <f>_xll.BDP($B528,D$2)/100</f>
        <v>-0.54767025089605736</v>
      </c>
      <c r="E528" s="1">
        <f>_xll.BDP($B528,E$2)</f>
        <v>2217.8524590163934</v>
      </c>
      <c r="G528" t="str">
        <f>_xll.BDP($B528,G$2)</f>
        <v>POWER REIT</v>
      </c>
      <c r="H528" t="str">
        <f>_xll.BDP($B528,H$2)</f>
        <v>PW US</v>
      </c>
      <c r="I528">
        <f>_xll.BDP(LEFT($H528,LEN(H528)-2)&amp;"Equity",I$2)</f>
        <v>3.3</v>
      </c>
      <c r="J528" s="3">
        <f>_xll.BDP(LEFT($H528,LEN($H528)-2)&amp;"Equity",J$2)/100</f>
        <v>-0.25171769999999999</v>
      </c>
      <c r="K528" t="str">
        <f>_xll.BDP(H528&amp;" Equity",$K$2)</f>
        <v>3/31/2023</v>
      </c>
      <c r="M528" t="str">
        <f>_xll.BDP($B528,M$2)</f>
        <v>#N/A Field Not Applicable</v>
      </c>
      <c r="N528">
        <f>_xll.BDP($B528,N$2)</f>
        <v>26.715181691961508</v>
      </c>
      <c r="O528">
        <f>_xll.BDP($B528,O$2)</f>
        <v>26.715181691961508</v>
      </c>
      <c r="P528">
        <f>_xll.BDP($B528,P$2)</f>
        <v>3152.2530864197529</v>
      </c>
      <c r="Q528">
        <f>_xll.BDP($B528,Q$2)</f>
        <v>26.715181691961508</v>
      </c>
      <c r="R528" t="str">
        <f>_xll.BDP($B528,R$2)</f>
        <v>PERP/CALL</v>
      </c>
      <c r="S528" t="str">
        <f>_xll.BDP($B528,S$2)</f>
        <v>FIXED</v>
      </c>
      <c r="T528">
        <f>_xll.BDP($B528,T$2)</f>
        <v>7.75</v>
      </c>
      <c r="U528">
        <f>_xll.BDP($B528,U$2)</f>
        <v>25</v>
      </c>
      <c r="V528" s="4" t="str">
        <f>_xll.BDP($B528,V$2)</f>
        <v>Quarter</v>
      </c>
      <c r="W528" s="4">
        <f>_xll.BDS($B528,"dvd_hist_all","startrow=1","endrow=1","startcol=2","endcol=2")</f>
        <v>44785</v>
      </c>
      <c r="X528" s="4">
        <f>_xll.BDS($B528,"dvd_hist_all","startrow=1","endrow=1","startcol=2","endcol=2")</f>
        <v>44785</v>
      </c>
      <c r="Y528" s="2" t="str">
        <f>_xll.BDP($B528,Y$2)</f>
        <v>CUMULATIVE</v>
      </c>
      <c r="Z528" t="str">
        <f>_xll.BDP($B528,Z$2)</f>
        <v>4/28/2023</v>
      </c>
      <c r="AA528" t="str">
        <f>_xll.BDP($B528,AA$2)</f>
        <v>#N/A Field Not Applicable</v>
      </c>
      <c r="AB528" t="str">
        <f>_xll.BDP($B528,AB$2)</f>
        <v>Anytime</v>
      </c>
      <c r="AC528" t="str">
        <f>_xll.BDP($B528,AC$2)</f>
        <v>#N/A Field Not Applicable</v>
      </c>
      <c r="AH528" t="str">
        <f>_xll.BDP($B528,AH$2)</f>
        <v>N</v>
      </c>
      <c r="AI528" t="str">
        <f>_xll.BDP($B528,AI$2)</f>
        <v>Not Confirmed</v>
      </c>
      <c r="AJ528" t="str">
        <f>_xll.BDP($B528,AJ$2)</f>
        <v>Y</v>
      </c>
      <c r="AK528" t="str">
        <f>_xll.BDP($B528,AK$2)</f>
        <v>Preferred</v>
      </c>
      <c r="AL528" s="2" t="str">
        <f>_xll.BDP($B528,AL$2)</f>
        <v>73933H200</v>
      </c>
      <c r="AM528" s="2" t="str">
        <f>_xll.BDP($B528,AM$2)</f>
        <v>#N/A N/A</v>
      </c>
      <c r="AN528" s="2" t="str">
        <f>_xll.BDP($B528,AN$2)</f>
        <v>#N/A N/A</v>
      </c>
      <c r="AO528" s="2"/>
      <c r="AP528">
        <f>_xll.BDP(LEFT($H528,LEN($H528)-2)&amp;"Equity",AP$2)</f>
        <v>0.11019322910634666</v>
      </c>
      <c r="AQ528">
        <f>_xll.BDP(LEFT($H528,LEN($H528)-2)&amp;"Equity",AQ$2)</f>
        <v>0.20133103505784644</v>
      </c>
      <c r="AR528" s="2" t="str">
        <f>_xll.BDP($B528,AR$2)</f>
        <v>NYSE AMERICAN</v>
      </c>
      <c r="AS528" s="2"/>
      <c r="AT528" s="2" t="str">
        <f>_xll.BDP($B528,AT$2)</f>
        <v>#N/A N/A</v>
      </c>
      <c r="AU528" s="2" t="str">
        <f>_xll.BDP($B528,AU$2)</f>
        <v>#N/A N/A</v>
      </c>
      <c r="AV528" s="7">
        <f>_xll.BDP($B528,AV$2)</f>
        <v>336944</v>
      </c>
      <c r="AW528" s="8">
        <f t="shared" si="17"/>
        <v>2527080</v>
      </c>
      <c r="AX528" s="7" t="str">
        <f>_xll.BDP($B528,AX$2)</f>
        <v>US73933H2004</v>
      </c>
      <c r="AY528" s="7" t="str">
        <f>_xll.BDP($B528,AY$2)</f>
        <v>BKWC188</v>
      </c>
    </row>
    <row r="529" spans="2:51" x14ac:dyDescent="0.25">
      <c r="B529" t="s">
        <v>1200</v>
      </c>
      <c r="C529">
        <f>_xll.BDP($B529,C$2)</f>
        <v>22.71</v>
      </c>
      <c r="D529" s="3">
        <f>_xll.BDP($B529,D$2)/100</f>
        <v>-8.9169536930730903E-2</v>
      </c>
      <c r="E529" s="1">
        <f>_xll.BDP($B529,E$2)</f>
        <v>1973.4426229508197</v>
      </c>
      <c r="G529" t="str">
        <f>_xll.BDP($B529,G$2)</f>
        <v>PYXIS TANKERS</v>
      </c>
      <c r="H529" t="str">
        <f>_xll.BDP($B529,H$2)</f>
        <v>1559353D GA</v>
      </c>
      <c r="I529" t="str">
        <f>_xll.BDP(LEFT($H529,LEN(H529)-2)&amp;"Equity",I$2)</f>
        <v>#N/A N/A</v>
      </c>
      <c r="J529" s="3" t="e">
        <f>_xll.BDP(LEFT($H529,LEN($H529)-2)&amp;"Equity",J$2)/100</f>
        <v>#VALUE!</v>
      </c>
      <c r="K529" t="str">
        <f>_xll.BDP(H529&amp;" Equity",$K$2)</f>
        <v>#N/A N/A</v>
      </c>
      <c r="M529" t="str">
        <f>_xll.BDP($B529,M$2)</f>
        <v>#N/A Field Not Applicable</v>
      </c>
      <c r="N529" t="str">
        <f>_xll.BDP($B529,N$2)</f>
        <v>#N/A N/A</v>
      </c>
      <c r="O529">
        <f>_xll.BDP($B529,O$2)</f>
        <v>7.8448463717585533</v>
      </c>
      <c r="P529">
        <f>_xll.BDP($B529,P$2)</f>
        <v>21.809540134687278</v>
      </c>
      <c r="Q529">
        <f>_xll.BDP($B529,Q$2)</f>
        <v>7.8448463717585533</v>
      </c>
      <c r="R529" t="str">
        <f>_xll.BDP($B529,R$2)</f>
        <v>CONV/CALL/PERP</v>
      </c>
      <c r="S529" t="str">
        <f>_xll.BDP($B529,S$2)</f>
        <v>FIXED</v>
      </c>
      <c r="T529">
        <f>_xll.BDP($B529,T$2)</f>
        <v>7.75</v>
      </c>
      <c r="U529">
        <f>_xll.BDP($B529,U$2)</f>
        <v>25</v>
      </c>
      <c r="V529" s="4" t="str">
        <f>_xll.BDP($B529,V$2)</f>
        <v>Monthly</v>
      </c>
      <c r="W529" s="4">
        <f>_xll.BDS($B529,"dvd_hist_all","startrow=1","endrow=1","startcol=2","endcol=2")</f>
        <v>44995</v>
      </c>
      <c r="X529" s="4">
        <f>_xll.BDS($B529,"dvd_hist_all","startrow=1","endrow=1","startcol=2","endcol=2")</f>
        <v>44995</v>
      </c>
      <c r="Y529" s="2" t="str">
        <f>_xll.BDP($B529,Y$2)</f>
        <v>#N/A Field Not Applicable</v>
      </c>
      <c r="Z529" t="str">
        <f>_xll.BDP($B529,Z$2)</f>
        <v>4/28/2023</v>
      </c>
      <c r="AA529" t="str">
        <f>_xll.BDP($B529,AA$2)</f>
        <v>#N/A Field Not Applicable</v>
      </c>
      <c r="AB529" t="str">
        <f>_xll.BDP($B529,AB$2)</f>
        <v>Anytime</v>
      </c>
      <c r="AC529" t="str">
        <f>_xll.BDP($B529,AC$2)</f>
        <v>#N/A Field Not Applicable</v>
      </c>
      <c r="AH529" t="str">
        <f>_xll.BDP($B529,AH$2)</f>
        <v>N</v>
      </c>
      <c r="AI529" t="str">
        <f>_xll.BDP($B529,AI$2)</f>
        <v>Not Confirmed</v>
      </c>
      <c r="AJ529" t="str">
        <f>_xll.BDP($B529,AJ$2)</f>
        <v>#N/A N/A</v>
      </c>
      <c r="AK529" t="str">
        <f>_xll.BDP($B529,AK$2)</f>
        <v>Preferred</v>
      </c>
      <c r="AL529" s="2" t="str">
        <f>_xll.BDP($B529,AL$2)</f>
        <v>EP0592972</v>
      </c>
      <c r="AM529" s="2" t="str">
        <f>_xll.BDP($B529,AM$2)</f>
        <v>#N/A N/A</v>
      </c>
      <c r="AN529" s="2" t="str">
        <f>_xll.BDP($B529,AN$2)</f>
        <v>#N/A N/A</v>
      </c>
      <c r="AO529" s="2"/>
      <c r="AP529" t="str">
        <f>_xll.BDP(LEFT($H529,LEN($H529)-2)&amp;"Equity",AP$2)</f>
        <v>#N/A N/A</v>
      </c>
      <c r="AQ529" t="str">
        <f>_xll.BDP(LEFT($H529,LEN($H529)-2)&amp;"Equity",AQ$2)</f>
        <v>#N/A N/A</v>
      </c>
      <c r="AR529" s="2" t="str">
        <f>_xll.BDP($B529,AR$2)</f>
        <v>NASDAQ/NCM</v>
      </c>
      <c r="AS529" s="2"/>
      <c r="AT529" s="2">
        <f>_xll.BDP($B529,AT$2)</f>
        <v>11.615988226636805</v>
      </c>
      <c r="AU529" s="2">
        <f>_xll.BDP($B529,AU$2)</f>
        <v>11.615988226636805</v>
      </c>
      <c r="AV529" s="7">
        <f>_xll.BDP($B529,AV$2)</f>
        <v>141186</v>
      </c>
      <c r="AW529" s="8">
        <f t="shared" si="17"/>
        <v>3206334.06</v>
      </c>
      <c r="AX529" s="7" t="str">
        <f>_xll.BDP($B529,AX$2)</f>
        <v>MHY717261140</v>
      </c>
      <c r="AY529" s="7" t="str">
        <f>_xll.BDP($B529,AY$2)</f>
        <v>BMX6M57</v>
      </c>
    </row>
    <row r="530" spans="2:51" x14ac:dyDescent="0.25">
      <c r="B530" t="s">
        <v>1201</v>
      </c>
      <c r="C530">
        <f>_xll.BDP($B530,C$2)</f>
        <v>33.594999999999999</v>
      </c>
      <c r="D530" s="3">
        <f>_xll.BDP($B530,D$2)/100</f>
        <v>-0.32749701551929966</v>
      </c>
      <c r="E530" s="1">
        <f>_xll.BDP($B530,E$2)</f>
        <v>92074.262295081964</v>
      </c>
      <c r="G530" t="str">
        <f>_xll.BDP($B530,G$2)</f>
        <v>QURATE RETAIL INC</v>
      </c>
      <c r="H530" t="str">
        <f>_xll.BDP($B530,H$2)</f>
        <v>QRTEA US</v>
      </c>
      <c r="I530">
        <f>_xll.BDP(LEFT($H530,LEN(H530)-2)&amp;"Equity",I$2)</f>
        <v>0.87009999999999998</v>
      </c>
      <c r="J530" s="3">
        <f>_xll.BDP(LEFT($H530,LEN($H530)-2)&amp;"Equity",J$2)/100</f>
        <v>-0.58763030000000005</v>
      </c>
      <c r="K530" t="str">
        <f>_xll.BDP(H530&amp;" Equity",$K$2)</f>
        <v>5/5/2023</v>
      </c>
      <c r="M530" t="str">
        <f>_xll.BDP($B530,M$2)</f>
        <v>#N/A Field Not Applicable</v>
      </c>
      <c r="N530">
        <f>_xll.BDP($B530,N$2)</f>
        <v>29.817720848946674</v>
      </c>
      <c r="O530">
        <f>_xll.BDP($B530,O$2)</f>
        <v>29.817720848946674</v>
      </c>
      <c r="P530">
        <f>_xll.BDP($B530,P$2)</f>
        <v>63.225147225640072</v>
      </c>
      <c r="Q530">
        <f>_xll.BDP($B530,Q$2)</f>
        <v>29.817720848946674</v>
      </c>
      <c r="R530" t="str">
        <f>_xll.BDP($B530,R$2)</f>
        <v>CALLABLE</v>
      </c>
      <c r="S530" t="str">
        <f>_xll.BDP($B530,S$2)</f>
        <v>FIXED</v>
      </c>
      <c r="T530">
        <f>_xll.BDP($B530,T$2)</f>
        <v>8</v>
      </c>
      <c r="U530">
        <f>_xll.BDP($B530,U$2)</f>
        <v>100</v>
      </c>
      <c r="V530" s="4" t="str">
        <f>_xll.BDP($B530,V$2)</f>
        <v>Quarter</v>
      </c>
      <c r="W530" s="4">
        <f>_xll.BDS($B530,"dvd_hist_all","startrow=1","endrow=1","startcol=2","endcol=2")</f>
        <v>44984</v>
      </c>
      <c r="X530" s="4">
        <f>_xll.BDS($B530,"dvd_hist_all","startrow=1","endrow=1","startcol=2","endcol=2")</f>
        <v>44984</v>
      </c>
      <c r="Y530" s="2" t="str">
        <f>_xll.BDP($B530,Y$2)</f>
        <v>CUMULATIVE</v>
      </c>
      <c r="Z530" t="str">
        <f>_xll.BDP($B530,Z$2)</f>
        <v>9/15/2025</v>
      </c>
      <c r="AA530" t="str">
        <f>_xll.BDP($B530,AA$2)</f>
        <v>#N/A Field Not Applicable</v>
      </c>
      <c r="AB530" t="str">
        <f>_xll.BDP($B530,AB$2)</f>
        <v>Anytime</v>
      </c>
      <c r="AC530" t="str">
        <f>_xll.BDP($B530,AC$2)</f>
        <v>3/15/2031</v>
      </c>
      <c r="AH530" t="str">
        <f>_xll.BDP($B530,AH$2)</f>
        <v>N</v>
      </c>
      <c r="AI530" t="str">
        <f>_xll.BDP($B530,AI$2)</f>
        <v>Yes</v>
      </c>
      <c r="AJ530" t="str">
        <f>_xll.BDP($B530,AJ$2)</f>
        <v>Y</v>
      </c>
      <c r="AK530" t="str">
        <f>_xll.BDP($B530,AK$2)</f>
        <v>Preferred</v>
      </c>
      <c r="AL530" s="2" t="str">
        <f>_xll.BDP($B530,AL$2)</f>
        <v>74915M308</v>
      </c>
      <c r="AM530" s="2" t="str">
        <f>_xll.BDP($B530,AM$2)</f>
        <v>CCC+</v>
      </c>
      <c r="AN530" s="2" t="str">
        <f>_xll.BDP($B530,AN$2)</f>
        <v>#N/A N/A</v>
      </c>
      <c r="AO530" s="2"/>
      <c r="AP530">
        <f>_xll.BDP(LEFT($H530,LEN($H530)-2)&amp;"Equity",AP$2)</f>
        <v>0.1943459288806586</v>
      </c>
      <c r="AQ530">
        <f>_xll.BDP(LEFT($H530,LEN($H530)-2)&amp;"Equity",AQ$2)</f>
        <v>0.30734673774372445</v>
      </c>
      <c r="AR530" s="2" t="str">
        <f>_xll.BDP($B530,AR$2)</f>
        <v>NASDAQ/NGS</v>
      </c>
      <c r="AS530" s="2"/>
      <c r="AT530" s="2">
        <f>_xll.BDP($B530,AT$2)</f>
        <v>3.8625076755060368</v>
      </c>
      <c r="AU530" s="2">
        <f>_xll.BDP($B530,AU$2)</f>
        <v>3.8625076755060368</v>
      </c>
      <c r="AV530" s="7">
        <f>_xll.BDP($B530,AV$2)</f>
        <v>12619560</v>
      </c>
      <c r="AW530" s="8">
        <f t="shared" si="17"/>
        <v>423954118.19999999</v>
      </c>
      <c r="AX530" s="7" t="str">
        <f>_xll.BDP($B530,AX$2)</f>
        <v>US74915M3088</v>
      </c>
      <c r="AY530" s="7" t="str">
        <f>_xll.BDP($B530,AY$2)</f>
        <v>BMH2T16</v>
      </c>
    </row>
    <row r="531" spans="2:51" x14ac:dyDescent="0.25">
      <c r="B531" t="s">
        <v>922</v>
      </c>
      <c r="C531">
        <f>_xll.BDP($B531,C$2)</f>
        <v>7.8250000000000002</v>
      </c>
      <c r="D531" s="3">
        <f>_xll.BDP($B531,D$2)/100</f>
        <v>-0.48625792811839319</v>
      </c>
      <c r="E531" s="1">
        <f>_xll.BDP($B531,E$2)</f>
        <v>80862.459016393448</v>
      </c>
      <c r="G531" t="str">
        <f>_xll.BDP($B531,G$2)</f>
        <v>QVC INC</v>
      </c>
      <c r="H531" t="str">
        <f>_xll.BDP($B531,H$2)</f>
        <v>QRTEA US</v>
      </c>
      <c r="I531">
        <f>_xll.BDP(LEFT($H531,LEN(H531)-2)&amp;"Equity",I$2)</f>
        <v>0.87009999999999998</v>
      </c>
      <c r="J531" s="3">
        <f>_xll.BDP(LEFT($H531,LEN($H531)-2)&amp;"Equity",J$2)/100</f>
        <v>-0.58763030000000005</v>
      </c>
      <c r="K531" t="str">
        <f>_xll.BDP(H531&amp;" Equity",$K$2)</f>
        <v>5/5/2023</v>
      </c>
      <c r="M531" t="str">
        <f>_xll.BDP($B531,M$2)</f>
        <v>#N/A Field Not Applicable</v>
      </c>
      <c r="N531">
        <f>_xll.BDP($B531,N$2)</f>
        <v>17.905595897703794</v>
      </c>
      <c r="O531">
        <f>_xll.BDP($B531,O$2)</f>
        <v>17.905595897703794</v>
      </c>
      <c r="P531">
        <f>_xll.BDP($B531,P$2)</f>
        <v>81.11262790384869</v>
      </c>
      <c r="Q531">
        <f>_xll.BDP($B531,Q$2)</f>
        <v>17.905595897703794</v>
      </c>
      <c r="R531" t="str">
        <f>_xll.BDP($B531,R$2)</f>
        <v>CALLABLE</v>
      </c>
      <c r="S531" t="str">
        <f>_xll.BDP($B531,S$2)</f>
        <v>FIXED</v>
      </c>
      <c r="T531">
        <f>_xll.BDP($B531,T$2)</f>
        <v>6.25</v>
      </c>
      <c r="U531">
        <f>_xll.BDP($B531,U$2)</f>
        <v>25</v>
      </c>
      <c r="V531" s="4" t="str">
        <f>_xll.BDP($B531,V$2)</f>
        <v>Quarter</v>
      </c>
      <c r="W531" s="4">
        <f>_xll.BDS($B531,"dvd_hist_all","startrow=1","endrow=1","startcol=2","endcol=2")</f>
        <v>44985</v>
      </c>
      <c r="X531" s="4">
        <f>_xll.BDS($B531,"dvd_hist_all","startrow=1","endrow=1","startcol=2","endcol=2")</f>
        <v>44985</v>
      </c>
      <c r="Y531" s="2" t="str">
        <f>_xll.BDP($B531,Y$2)</f>
        <v>#N/A Field Not Applicable</v>
      </c>
      <c r="Z531" t="str">
        <f>_xll.BDP($B531,Z$2)</f>
        <v>11/26/2024</v>
      </c>
      <c r="AA531">
        <f>_xll.BDP($B531,AA$2)</f>
        <v>30</v>
      </c>
      <c r="AB531" t="str">
        <f>_xll.BDP($B531,AB$2)</f>
        <v>Anytime</v>
      </c>
      <c r="AC531" t="str">
        <f>_xll.BDP($B531,AC$2)</f>
        <v>11/26/2068</v>
      </c>
      <c r="AH531" t="str">
        <f>_xll.BDP($B531,AH$2)</f>
        <v>N</v>
      </c>
      <c r="AI531" t="str">
        <f>_xll.BDP($B531,AI$2)</f>
        <v>Not Confirmed</v>
      </c>
      <c r="AJ531" t="str">
        <f>_xll.BDP($B531,AJ$2)</f>
        <v>#N/A N/A</v>
      </c>
      <c r="AK531" t="str">
        <f>_xll.BDP($B531,AK$2)</f>
        <v>Secured</v>
      </c>
      <c r="AL531" s="2" t="str">
        <f>_xll.BDP($B531,AL$2)</f>
        <v>747262400</v>
      </c>
      <c r="AM531" s="2" t="str">
        <f>_xll.BDP($B531,AM$2)</f>
        <v>B+</v>
      </c>
      <c r="AN531" s="2" t="str">
        <f>_xll.BDP($B531,AN$2)</f>
        <v>B-</v>
      </c>
      <c r="AO531" s="2"/>
      <c r="AP531">
        <f>_xll.BDP(LEFT($H531,LEN($H531)-2)&amp;"Equity",AP$2)</f>
        <v>0.1943459288806586</v>
      </c>
      <c r="AQ531">
        <f>_xll.BDP(LEFT($H531,LEN($H531)-2)&amp;"Equity",AQ$2)</f>
        <v>0.30734673774372445</v>
      </c>
      <c r="AR531" s="2" t="str">
        <f>_xll.BDP($B531,AR$2)</f>
        <v>NEW YORK</v>
      </c>
      <c r="AS531" s="2"/>
      <c r="AT531" s="2">
        <f>_xll.BDP($B531,AT$2)</f>
        <v>4.9308726014132027</v>
      </c>
      <c r="AU531" s="2">
        <f>_xll.BDP($B531,AU$2)</f>
        <v>4.9308726014143378</v>
      </c>
      <c r="AV531" s="7">
        <f>_xll.BDP($B531,AV$2)</f>
        <v>20010000</v>
      </c>
      <c r="AW531" s="8">
        <f t="shared" si="17"/>
        <v>156578250</v>
      </c>
      <c r="AX531" s="7" t="str">
        <f>_xll.BDP($B531,AX$2)</f>
        <v>US7472624003</v>
      </c>
      <c r="AY531" s="7" t="str">
        <f>_xll.BDP($B531,AY$2)</f>
        <v>BKVHZH1</v>
      </c>
    </row>
    <row r="532" spans="2:51" x14ac:dyDescent="0.25">
      <c r="B532" t="s">
        <v>742</v>
      </c>
      <c r="C532">
        <f>_xll.BDP($B532,C$2)</f>
        <v>6.85</v>
      </c>
      <c r="D532" s="3">
        <f>_xll.BDP($B532,D$2)/100</f>
        <v>-0.49181446111869032</v>
      </c>
      <c r="E532" s="1">
        <f>_xll.BDP($B532,E$2)</f>
        <v>43006.016393442624</v>
      </c>
      <c r="G532" t="str">
        <f>_xll.BDP($B532,G$2)</f>
        <v>QVC INC</v>
      </c>
      <c r="H532" t="str">
        <f>_xll.BDP($B532,H$2)</f>
        <v>QRTEA US</v>
      </c>
      <c r="I532">
        <f>_xll.BDP(LEFT($H532,LEN(H532)-2)&amp;"Equity",I$2)</f>
        <v>0.87009999999999998</v>
      </c>
      <c r="J532" s="3">
        <f>_xll.BDP(LEFT($H532,LEN($H532)-2)&amp;"Equity",J$2)/100</f>
        <v>-0.58763030000000005</v>
      </c>
      <c r="K532" t="str">
        <f>_xll.BDP(H532&amp;" Equity",$K$2)</f>
        <v>5/5/2023</v>
      </c>
      <c r="M532" t="str">
        <f>_xll.BDP($B532,M$2)</f>
        <v>#N/A Field Not Applicable</v>
      </c>
      <c r="N532">
        <f>_xll.BDP($B532,N$2)</f>
        <v>20.919115456588173</v>
      </c>
      <c r="O532">
        <f>_xll.BDP($B532,O$2)</f>
        <v>20.919115456588173</v>
      </c>
      <c r="P532">
        <f>_xll.BDP($B532,P$2)</f>
        <v>389.76212084003026</v>
      </c>
      <c r="Q532">
        <f>_xll.BDP($B532,Q$2)</f>
        <v>20.919115456588173</v>
      </c>
      <c r="R532" t="str">
        <f>_xll.BDP($B532,R$2)</f>
        <v>CALLABLE</v>
      </c>
      <c r="S532" t="str">
        <f>_xll.BDP($B532,S$2)</f>
        <v>FIXED</v>
      </c>
      <c r="T532">
        <f>_xll.BDP($B532,T$2)</f>
        <v>6.375</v>
      </c>
      <c r="U532">
        <f>_xll.BDP($B532,U$2)</f>
        <v>25</v>
      </c>
      <c r="V532" s="4" t="str">
        <f>_xll.BDP($B532,V$2)</f>
        <v>Quarter</v>
      </c>
      <c r="W532" s="4">
        <f>_xll.BDS($B532,"dvd_hist_all","startrow=1","endrow=1","startcol=2","endcol=2")</f>
        <v>44985</v>
      </c>
      <c r="X532" s="4">
        <f>_xll.BDS($B532,"dvd_hist_all","startrow=1","endrow=1","startcol=2","endcol=2")</f>
        <v>44985</v>
      </c>
      <c r="Y532" s="2" t="str">
        <f>_xll.BDP($B532,Y$2)</f>
        <v>#N/A Field Not Applicable</v>
      </c>
      <c r="Z532" t="str">
        <f>_xll.BDP($B532,Z$2)</f>
        <v>9/13/2023</v>
      </c>
      <c r="AA532">
        <f>_xll.BDP($B532,AA$2)</f>
        <v>30</v>
      </c>
      <c r="AB532" t="str">
        <f>_xll.BDP($B532,AB$2)</f>
        <v>Anytime</v>
      </c>
      <c r="AC532" t="str">
        <f>_xll.BDP($B532,AC$2)</f>
        <v>9/13/2067</v>
      </c>
      <c r="AH532" t="str">
        <f>_xll.BDP($B532,AH$2)</f>
        <v>N</v>
      </c>
      <c r="AI532" t="str">
        <f>_xll.BDP($B532,AI$2)</f>
        <v>Not Confirmed</v>
      </c>
      <c r="AJ532" t="str">
        <f>_xll.BDP($B532,AJ$2)</f>
        <v>#N/A N/A</v>
      </c>
      <c r="AK532" t="str">
        <f>_xll.BDP($B532,AK$2)</f>
        <v>1st lien</v>
      </c>
      <c r="AL532" s="2" t="str">
        <f>_xll.BDP($B532,AL$2)</f>
        <v>747262301</v>
      </c>
      <c r="AM532" s="2" t="str">
        <f>_xll.BDP($B532,AM$2)</f>
        <v>B+</v>
      </c>
      <c r="AN532" s="2" t="str">
        <f>_xll.BDP($B532,AN$2)</f>
        <v>B-</v>
      </c>
      <c r="AO532" s="2"/>
      <c r="AP532">
        <f>_xll.BDP(LEFT($H532,LEN($H532)-2)&amp;"Equity",AP$2)</f>
        <v>0.1943459288806586</v>
      </c>
      <c r="AQ532">
        <f>_xll.BDP(LEFT($H532,LEN($H532)-2)&amp;"Equity",AQ$2)</f>
        <v>0.30734673774372445</v>
      </c>
      <c r="AR532" s="2" t="str">
        <f>_xll.BDP($B532,AR$2)</f>
        <v>NEW YORK</v>
      </c>
      <c r="AS532" s="2"/>
      <c r="AT532" s="2">
        <f>_xll.BDP($B532,AT$2)</f>
        <v>4.2159593097254824</v>
      </c>
      <c r="AU532" s="2">
        <f>_xll.BDP($B532,AU$2)</f>
        <v>4.2159593097254824</v>
      </c>
      <c r="AV532" s="7">
        <f>_xll.BDP($B532,AV$2)</f>
        <v>9000000</v>
      </c>
      <c r="AW532" s="8">
        <f t="shared" si="17"/>
        <v>61650000</v>
      </c>
      <c r="AX532" s="7" t="str">
        <f>_xll.BDP($B532,AX$2)</f>
        <v>US7472623013</v>
      </c>
      <c r="AY532" s="7" t="str">
        <f>_xll.BDP($B532,AY$2)</f>
        <v>BF5K8M7</v>
      </c>
    </row>
    <row r="533" spans="2:51" x14ac:dyDescent="0.25">
      <c r="B533" t="s">
        <v>2103</v>
      </c>
      <c r="C533">
        <f>_xll.BDP($B533,C$2)</f>
        <v>22.53</v>
      </c>
      <c r="D533" s="3">
        <f>_xll.BDP($B533,D$2)/100</f>
        <v>-2.6389444222311084E-2</v>
      </c>
      <c r="E533" s="1">
        <f>_xll.BDP($B533,E$2)</f>
        <v>16532.934426229509</v>
      </c>
      <c r="G533" t="str">
        <f>_xll.BDP($B533,G$2)</f>
        <v>RUNWAY GROWTH FINANCE CO</v>
      </c>
      <c r="H533" t="str">
        <f>_xll.BDP($B533,H$2)</f>
        <v>RWAY US</v>
      </c>
      <c r="I533">
        <f>_xll.BDP(LEFT($H533,LEN(H533)-2)&amp;"Equity",I$2)</f>
        <v>11.9</v>
      </c>
      <c r="J533" s="3">
        <f>_xll.BDP(LEFT($H533,LEN($H533)-2)&amp;"Equity",J$2)/100</f>
        <v>-4.185117E-2</v>
      </c>
      <c r="K533" t="str">
        <f>_xll.BDP(H533&amp;" Equity",$K$2)</f>
        <v>5/5/2023</v>
      </c>
      <c r="M533" t="str">
        <f>_xll.BDP($B533,M$2)</f>
        <v>#N/A Field Not Applicable</v>
      </c>
      <c r="N533">
        <f>_xll.BDP($B533,N$2)</f>
        <v>8.6908087078948686</v>
      </c>
      <c r="O533">
        <f>_xll.BDP($B533,O$2)</f>
        <v>8.6908087078948686</v>
      </c>
      <c r="P533">
        <f>_xll.BDP($B533,P$2)</f>
        <v>9.6742346146745266</v>
      </c>
      <c r="Q533">
        <f>_xll.BDP($B533,Q$2)</f>
        <v>8.6908087078948686</v>
      </c>
      <c r="R533" t="str">
        <f>_xll.BDP($B533,R$2)</f>
        <v>CALLABLE</v>
      </c>
      <c r="S533" t="str">
        <f>_xll.BDP($B533,S$2)</f>
        <v>FIXED</v>
      </c>
      <c r="T533">
        <f>_xll.BDP($B533,T$2)</f>
        <v>8</v>
      </c>
      <c r="U533">
        <f>_xll.BDP($B533,U$2)</f>
        <v>25</v>
      </c>
      <c r="V533" s="4" t="str">
        <f>_xll.BDP($B533,V$2)</f>
        <v>Quarter</v>
      </c>
      <c r="W533" s="4">
        <f>_xll.BDS($B533,"dvd_hist_all","startrow=1","endrow=1","startcol=2","endcol=2")</f>
        <v>44971</v>
      </c>
      <c r="X533" s="4">
        <f>_xll.BDS($B533,"dvd_hist_all","startrow=1","endrow=1","startcol=2","endcol=2")</f>
        <v>44971</v>
      </c>
      <c r="Y533" s="2" t="str">
        <f>_xll.BDP($B533,Y$2)</f>
        <v>#N/A Field Not Applicable</v>
      </c>
      <c r="Z533" t="str">
        <f>_xll.BDP($B533,Z$2)</f>
        <v>12/31/2024</v>
      </c>
      <c r="AA533">
        <f>_xll.BDP($B533,AA$2)</f>
        <v>30</v>
      </c>
      <c r="AB533" t="str">
        <f>_xll.BDP($B533,AB$2)</f>
        <v>Anytime</v>
      </c>
      <c r="AC533" t="str">
        <f>_xll.BDP($B533,AC$2)</f>
        <v>12/31/2027</v>
      </c>
      <c r="AH533" t="str">
        <f>_xll.BDP($B533,AH$2)</f>
        <v>N</v>
      </c>
      <c r="AI533" t="str">
        <f>_xll.BDP($B533,AI$2)</f>
        <v>Not Confirmed</v>
      </c>
      <c r="AJ533" t="str">
        <f>_xll.BDP($B533,AJ$2)</f>
        <v>#N/A N/A</v>
      </c>
      <c r="AK533" t="str">
        <f>_xll.BDP($B533,AK$2)</f>
        <v>Sr Unsecured</v>
      </c>
      <c r="AL533" s="2" t="str">
        <f>_xll.BDP($B533,AL$2)</f>
        <v>78163D308</v>
      </c>
      <c r="AM533" s="2" t="str">
        <f>_xll.BDP($B533,AM$2)</f>
        <v>#N/A N/A</v>
      </c>
      <c r="AN533" s="2" t="str">
        <f>_xll.BDP($B533,AN$2)</f>
        <v>#N/A N/A</v>
      </c>
      <c r="AO533" s="2"/>
      <c r="AP533">
        <f>_xll.BDP(LEFT($H533,LEN($H533)-2)&amp;"Equity",AP$2)</f>
        <v>3.2582338943903943E-3</v>
      </c>
      <c r="AQ533">
        <f>_xll.BDP(LEFT($H533,LEN($H533)-2)&amp;"Equity",AQ$2)</f>
        <v>4.4651158712810335E-2</v>
      </c>
      <c r="AR533" s="2" t="str">
        <f>_xll.BDP($B533,AR$2)</f>
        <v>NASDAQ/NGS</v>
      </c>
      <c r="AS533" s="2"/>
      <c r="AT533" s="2">
        <f>_xll.BDP($B533,AT$2)</f>
        <v>3.8130792904290427</v>
      </c>
      <c r="AU533" s="2">
        <f>_xll.BDP($B533,AU$2)</f>
        <v>3.8130792904290427</v>
      </c>
      <c r="AV533" s="7">
        <f>_xll.BDP($B533,AV$2)</f>
        <v>2070000</v>
      </c>
      <c r="AW533" s="8">
        <f t="shared" si="17"/>
        <v>46637100</v>
      </c>
      <c r="AX533" s="7" t="str">
        <f>_xll.BDP($B533,AX$2)</f>
        <v>US78163D3089</v>
      </c>
      <c r="AY533" s="7" t="str">
        <f>_xll.BDP($B533,AY$2)</f>
        <v>BPP06Y5</v>
      </c>
    </row>
    <row r="534" spans="2:51" x14ac:dyDescent="0.25">
      <c r="B534" t="s">
        <v>2086</v>
      </c>
      <c r="C534">
        <f>_xll.BDP($B534,C$2)</f>
        <v>22.754999999999999</v>
      </c>
      <c r="D534" s="3">
        <f>_xll.BDP($B534,D$2)/100</f>
        <v>-4.3824701195219175E-2</v>
      </c>
      <c r="E534" s="1">
        <f>_xll.BDP($B534,E$2)</f>
        <v>5714.6557377049185</v>
      </c>
      <c r="G534" t="str">
        <f>_xll.BDP($B534,G$2)</f>
        <v>RUNWAY GROWTH FINANCE CO</v>
      </c>
      <c r="H534" t="str">
        <f>_xll.BDP($B534,H$2)</f>
        <v>RWAY US</v>
      </c>
      <c r="I534">
        <f>_xll.BDP(LEFT($H534,LEN(H534)-2)&amp;"Equity",I$2)</f>
        <v>11.9</v>
      </c>
      <c r="J534" s="3">
        <f>_xll.BDP(LEFT($H534,LEN($H534)-2)&amp;"Equity",J$2)/100</f>
        <v>-4.185117E-2</v>
      </c>
      <c r="K534" t="str">
        <f>_xll.BDP(H534&amp;" Equity",$K$2)</f>
        <v>5/5/2023</v>
      </c>
      <c r="M534" t="str">
        <f>_xll.BDP($B534,M$2)</f>
        <v>#N/A Field Not Applicable</v>
      </c>
      <c r="N534">
        <f>_xll.BDP($B534,N$2)</f>
        <v>7.2568004796451335</v>
      </c>
      <c r="O534">
        <f>_xll.BDP($B534,O$2)</f>
        <v>7.2568004796451335</v>
      </c>
      <c r="P534">
        <f>_xll.BDP($B534,P$2)</f>
        <v>6.7878673870389239</v>
      </c>
      <c r="Q534">
        <f>_xll.BDP($B534,Q$2)</f>
        <v>6.7878673899999997</v>
      </c>
      <c r="R534" t="str">
        <f>_xll.BDP($B534,R$2)</f>
        <v>CALLABLE</v>
      </c>
      <c r="S534" t="str">
        <f>_xll.BDP($B534,S$2)</f>
        <v>FIXED</v>
      </c>
      <c r="T534">
        <f>_xll.BDP($B534,T$2)</f>
        <v>7.5</v>
      </c>
      <c r="U534">
        <f>_xll.BDP($B534,U$2)</f>
        <v>25</v>
      </c>
      <c r="V534" s="4" t="str">
        <f>_xll.BDP($B534,V$2)</f>
        <v>Quarter</v>
      </c>
      <c r="W534" s="4">
        <f>_xll.BDS($B534,"dvd_hist_all","startrow=1","endrow=1","startcol=2","endcol=2")</f>
        <v>44971</v>
      </c>
      <c r="X534" s="4">
        <f>_xll.BDS($B534,"dvd_hist_all","startrow=1","endrow=1","startcol=2","endcol=2")</f>
        <v>44971</v>
      </c>
      <c r="Y534" s="2" t="str">
        <f>_xll.BDP($B534,Y$2)</f>
        <v>#N/A Field Not Applicable</v>
      </c>
      <c r="Z534" t="str">
        <f>_xll.BDP($B534,Z$2)</f>
        <v>7/28/2024</v>
      </c>
      <c r="AA534">
        <f>_xll.BDP($B534,AA$2)</f>
        <v>30</v>
      </c>
      <c r="AB534" t="str">
        <f>_xll.BDP($B534,AB$2)</f>
        <v>Anytime</v>
      </c>
      <c r="AC534" t="str">
        <f>_xll.BDP($B534,AC$2)</f>
        <v>7/28/2027</v>
      </c>
      <c r="AH534" t="str">
        <f>_xll.BDP($B534,AH$2)</f>
        <v>N</v>
      </c>
      <c r="AI534" t="str">
        <f>_xll.BDP($B534,AI$2)</f>
        <v>Not Confirmed</v>
      </c>
      <c r="AJ534" t="str">
        <f>_xll.BDP($B534,AJ$2)</f>
        <v>#N/A N/A</v>
      </c>
      <c r="AK534" t="str">
        <f>_xll.BDP($B534,AK$2)</f>
        <v>Unsecured</v>
      </c>
      <c r="AL534" s="2" t="str">
        <f>_xll.BDP($B534,AL$2)</f>
        <v>78163D209</v>
      </c>
      <c r="AM534" s="2" t="str">
        <f>_xll.BDP($B534,AM$2)</f>
        <v>#N/A N/A</v>
      </c>
      <c r="AN534" s="2" t="str">
        <f>_xll.BDP($B534,AN$2)</f>
        <v>#N/A N/A</v>
      </c>
      <c r="AO534" s="2"/>
      <c r="AP534">
        <f>_xll.BDP(LEFT($H534,LEN($H534)-2)&amp;"Equity",AP$2)</f>
        <v>3.2582338943903943E-3</v>
      </c>
      <c r="AQ534">
        <f>_xll.BDP(LEFT($H534,LEN($H534)-2)&amp;"Equity",AQ$2)</f>
        <v>4.4651158712810335E-2</v>
      </c>
      <c r="AR534" s="2" t="str">
        <f>_xll.BDP($B534,AR$2)</f>
        <v>NASDAQ/NGS</v>
      </c>
      <c r="AS534" s="2"/>
      <c r="AT534" s="2">
        <f>_xll.BDP($B534,AT$2)</f>
        <v>3.5787116912953163</v>
      </c>
      <c r="AU534" s="2">
        <f>_xll.BDP($B534,AU$2)</f>
        <v>3.5787116912953163</v>
      </c>
      <c r="AV534" s="7">
        <f>_xll.BDP($B534,AV$2)</f>
        <v>3220000</v>
      </c>
      <c r="AW534" s="8">
        <f t="shared" si="17"/>
        <v>73271100</v>
      </c>
      <c r="AX534" s="7" t="str">
        <f>_xll.BDP($B534,AX$2)</f>
        <v>US78163D2099</v>
      </c>
      <c r="AY534" s="7" t="str">
        <f>_xll.BDP($B534,AY$2)</f>
        <v>BN7H9L8</v>
      </c>
    </row>
    <row r="535" spans="2:51" x14ac:dyDescent="0.25">
      <c r="B535" t="s">
        <v>1230</v>
      </c>
      <c r="C535">
        <f>_xll.BDP($B535,C$2)</f>
        <v>23.3</v>
      </c>
      <c r="D535" s="3">
        <f>_xll.BDP($B535,D$2)/100</f>
        <v>-2.6124197002141455E-2</v>
      </c>
      <c r="E535" s="1">
        <f>_xll.BDP($B535,E$2)</f>
        <v>14245.803278688525</v>
      </c>
      <c r="G535" t="str">
        <f>_xll.BDP($B535,G$2)</f>
        <v>READY CAPITAL CORP</v>
      </c>
      <c r="H535" t="str">
        <f>_xll.BDP($B535,H$2)</f>
        <v>RC US</v>
      </c>
      <c r="I535">
        <f>_xll.BDP(LEFT($H535,LEN(H535)-2)&amp;"Equity",I$2)</f>
        <v>9.9700000000000006</v>
      </c>
      <c r="J535" s="3">
        <f>_xll.BDP(LEFT($H535,LEN($H535)-2)&amp;"Equity",J$2)/100</f>
        <v>-0.11456480000000001</v>
      </c>
      <c r="K535" t="str">
        <f>_xll.BDP(H535&amp;" Equity",$K$2)</f>
        <v>5/5/2023</v>
      </c>
      <c r="M535" t="str">
        <f>_xll.BDP($B535,M$2)</f>
        <v>#N/A Field Not Applicable</v>
      </c>
      <c r="N535">
        <f>_xll.BDP($B535,N$2)</f>
        <v>3.7158676097707559</v>
      </c>
      <c r="O535">
        <f>_xll.BDP($B535,O$2)</f>
        <v>3.7158676097707559</v>
      </c>
      <c r="P535">
        <f>_xll.BDP($B535,P$2)</f>
        <v>-61.272405280669773</v>
      </c>
      <c r="Q535">
        <f>_xll.BDP($B535,Q$2)</f>
        <v>-61.272405280000001</v>
      </c>
      <c r="R535" t="str">
        <f>_xll.BDP($B535,R$2)</f>
        <v>CALLABLE</v>
      </c>
      <c r="S535" t="str">
        <f>_xll.BDP($B535,S$2)</f>
        <v>FIXED</v>
      </c>
      <c r="T535">
        <f>_xll.BDP($B535,T$2)</f>
        <v>5.75</v>
      </c>
      <c r="U535">
        <f>_xll.BDP($B535,U$2)</f>
        <v>25</v>
      </c>
      <c r="V535" s="4" t="str">
        <f>_xll.BDP($B535,V$2)</f>
        <v>Quarter</v>
      </c>
      <c r="W535" s="4">
        <f>_xll.BDS($B535,"dvd_hist_all","startrow=1","endrow=1","startcol=2","endcol=2")</f>
        <v>45029</v>
      </c>
      <c r="X535" s="4">
        <f>_xll.BDS($B535,"dvd_hist_all","startrow=1","endrow=1","startcol=2","endcol=2")</f>
        <v>45029</v>
      </c>
      <c r="Y535" s="2" t="str">
        <f>_xll.BDP($B535,Y$2)</f>
        <v>#N/A Field Not Applicable</v>
      </c>
      <c r="Z535" t="str">
        <f>_xll.BDP($B535,Z$2)</f>
        <v>4/28/2023</v>
      </c>
      <c r="AA535">
        <f>_xll.BDP($B535,AA$2)</f>
        <v>30</v>
      </c>
      <c r="AB535" t="str">
        <f>_xll.BDP($B535,AB$2)</f>
        <v>Anytime</v>
      </c>
      <c r="AC535" t="str">
        <f>_xll.BDP($B535,AC$2)</f>
        <v>2/15/2026</v>
      </c>
      <c r="AH535" t="str">
        <f>_xll.BDP($B535,AH$2)</f>
        <v>N</v>
      </c>
      <c r="AI535" t="str">
        <f>_xll.BDP($B535,AI$2)</f>
        <v>Not Confirmed</v>
      </c>
      <c r="AJ535" t="str">
        <f>_xll.BDP($B535,AJ$2)</f>
        <v>#N/A N/A</v>
      </c>
      <c r="AK535" t="str">
        <f>_xll.BDP($B535,AK$2)</f>
        <v>Sr Unsecured</v>
      </c>
      <c r="AL535" s="2" t="str">
        <f>_xll.BDP($B535,AL$2)</f>
        <v>75574U606</v>
      </c>
      <c r="AM535" s="2" t="str">
        <f>_xll.BDP($B535,AM$2)</f>
        <v>#N/A N/A</v>
      </c>
      <c r="AN535" s="2" t="str">
        <f>_xll.BDP($B535,AN$2)</f>
        <v>#N/A N/A</v>
      </c>
      <c r="AO535" s="2"/>
      <c r="AP535">
        <f>_xll.BDP(LEFT($H535,LEN($H535)-2)&amp;"Equity",AP$2)</f>
        <v>2.3703972179842547E-2</v>
      </c>
      <c r="AQ535">
        <f>_xll.BDP(LEFT($H535,LEN($H535)-2)&amp;"Equity",AQ$2)</f>
        <v>7.1973762614678582E-2</v>
      </c>
      <c r="AR535" s="2" t="str">
        <f>_xll.BDP($B535,AR$2)</f>
        <v>NEW YORK</v>
      </c>
      <c r="AS535" s="2"/>
      <c r="AT535" s="2">
        <f>_xll.BDP($B535,AT$2)</f>
        <v>2.5759938002544858</v>
      </c>
      <c r="AU535" s="2">
        <f>_xll.BDP($B535,AU$2)</f>
        <v>2.5759938002544858</v>
      </c>
      <c r="AV535" s="7">
        <f>_xll.BDP($B535,AV$2)</f>
        <v>8050000</v>
      </c>
      <c r="AW535" s="8">
        <f t="shared" si="17"/>
        <v>187565000</v>
      </c>
      <c r="AX535" s="7" t="str">
        <f>_xll.BDP($B535,AX$2)</f>
        <v>US75574U6064</v>
      </c>
      <c r="AY535" s="7" t="str">
        <f>_xll.BDP($B535,AY$2)</f>
        <v>BM8C380</v>
      </c>
    </row>
    <row r="536" spans="2:51" x14ac:dyDescent="0.25">
      <c r="B536" t="s">
        <v>906</v>
      </c>
      <c r="C536">
        <f>_xll.BDP($B536,C$2)</f>
        <v>22.3</v>
      </c>
      <c r="D536" s="3">
        <f>_xll.BDP($B536,D$2)/100</f>
        <v>-5.5522959183673518E-2</v>
      </c>
      <c r="E536" s="1">
        <f>_xll.BDP($B536,E$2)</f>
        <v>7047.4918032786882</v>
      </c>
      <c r="G536" t="str">
        <f>_xll.BDP($B536,G$2)</f>
        <v>REXFORD INDUSTRIAL REALT</v>
      </c>
      <c r="H536" t="str">
        <f>_xll.BDP($B536,H$2)</f>
        <v>REXR US</v>
      </c>
      <c r="I536">
        <f>_xll.BDP(LEFT($H536,LEN(H536)-2)&amp;"Equity",I$2)</f>
        <v>56.33</v>
      </c>
      <c r="J536" s="3">
        <f>_xll.BDP(LEFT($H536,LEN($H536)-2)&amp;"Equity",J$2)/100</f>
        <v>-6.8309579999999995E-2</v>
      </c>
      <c r="K536" t="str">
        <f>_xll.BDP(H536&amp;" Equity",$K$2)</f>
        <v>4/19/2023</v>
      </c>
      <c r="M536" t="str">
        <f>_xll.BDP($B536,M$2)</f>
        <v>#N/A Field Not Applicable</v>
      </c>
      <c r="N536">
        <f>_xll.BDP($B536,N$2)</f>
        <v>5.3670783414535235</v>
      </c>
      <c r="O536">
        <f>_xll.BDP($B536,O$2)</f>
        <v>5.3670783414535235</v>
      </c>
      <c r="P536">
        <f>_xll.BDP($B536,P$2)</f>
        <v>2.138535871682623</v>
      </c>
      <c r="Q536">
        <f>_xll.BDP($B536,Q$2)</f>
        <v>2.1385358700000001</v>
      </c>
      <c r="R536" t="str">
        <f>_xll.BDP($B536,R$2)</f>
        <v>PERP/CALL</v>
      </c>
      <c r="S536" t="str">
        <f>_xll.BDP($B536,S$2)</f>
        <v>FIXED</v>
      </c>
      <c r="T536">
        <f>_xll.BDP($B536,T$2)</f>
        <v>5.625</v>
      </c>
      <c r="U536">
        <f>_xll.BDP($B536,U$2)</f>
        <v>25</v>
      </c>
      <c r="V536" s="4" t="str">
        <f>_xll.BDP($B536,V$2)</f>
        <v>Quarter</v>
      </c>
      <c r="W536" s="4">
        <f>_xll.BDS($B536,"dvd_hist_all","startrow=1","endrow=1","startcol=2","endcol=2")</f>
        <v>44999</v>
      </c>
      <c r="X536" s="4">
        <f>_xll.BDS($B536,"dvd_hist_all","startrow=1","endrow=1","startcol=2","endcol=2")</f>
        <v>44999</v>
      </c>
      <c r="Y536" s="2" t="str">
        <f>_xll.BDP($B536,Y$2)</f>
        <v>CUMULATIVE</v>
      </c>
      <c r="Z536" t="str">
        <f>_xll.BDP($B536,Z$2)</f>
        <v>9/20/2024</v>
      </c>
      <c r="AA536">
        <f>_xll.BDP($B536,AA$2)</f>
        <v>20</v>
      </c>
      <c r="AB536" t="str">
        <f>_xll.BDP($B536,AB$2)</f>
        <v>Anytime</v>
      </c>
      <c r="AC536" t="str">
        <f>_xll.BDP($B536,AC$2)</f>
        <v>#N/A Field Not Applicable</v>
      </c>
      <c r="AH536" t="str">
        <f>_xll.BDP($B536,AH$2)</f>
        <v>N</v>
      </c>
      <c r="AI536" t="str">
        <f>_xll.BDP($B536,AI$2)</f>
        <v>Not Confirmed</v>
      </c>
      <c r="AJ536" t="str">
        <f>_xll.BDP($B536,AJ$2)</f>
        <v>Y</v>
      </c>
      <c r="AK536" t="str">
        <f>_xll.BDP($B536,AK$2)</f>
        <v>Preferred</v>
      </c>
      <c r="AL536" s="2" t="str">
        <f>_xll.BDP($B536,AL$2)</f>
        <v>76169C407</v>
      </c>
      <c r="AM536" s="2" t="str">
        <f>_xll.BDP($B536,AM$2)</f>
        <v>BBB-</v>
      </c>
      <c r="AN536" s="2" t="str">
        <f>_xll.BDP($B536,AN$2)</f>
        <v>BBB-</v>
      </c>
      <c r="AO536" s="2"/>
      <c r="AP536">
        <f>_xll.BDP(LEFT($H536,LEN($H536)-2)&amp;"Equity",AP$2)</f>
        <v>1.87621781392866E-4</v>
      </c>
      <c r="AQ536">
        <f>_xll.BDP(LEFT($H536,LEN($H536)-2)&amp;"Equity",AQ$2)</f>
        <v>1.5019608913944493E-2</v>
      </c>
      <c r="AR536" s="2" t="str">
        <f>_xll.BDP($B536,AR$2)</f>
        <v>NEW YORK</v>
      </c>
      <c r="AS536" s="2"/>
      <c r="AT536" s="2">
        <f>_xll.BDP($B536,AT$2)</f>
        <v>15.77459338459078</v>
      </c>
      <c r="AU536" s="2">
        <f>_xll.BDP($B536,AU$2)</f>
        <v>15.77459338459078</v>
      </c>
      <c r="AV536" s="7">
        <f>_xll.BDP($B536,AV$2)</f>
        <v>3450000</v>
      </c>
      <c r="AW536" s="8">
        <f t="shared" si="17"/>
        <v>76935000</v>
      </c>
      <c r="AX536" s="7" t="str">
        <f>_xll.BDP($B536,AX$2)</f>
        <v>US76169C4078</v>
      </c>
      <c r="AY536" s="7" t="str">
        <f>_xll.BDP($B536,AY$2)</f>
        <v>BJ9MHD1</v>
      </c>
    </row>
    <row r="537" spans="2:51" x14ac:dyDescent="0.25">
      <c r="B537" t="s">
        <v>1867</v>
      </c>
      <c r="C537">
        <f>_xll.BDP($B537,C$2)</f>
        <v>21.83</v>
      </c>
      <c r="D537" s="3">
        <f>_xll.BDP($B537,D$2)/100</f>
        <v>-9.6103896103896178E-2</v>
      </c>
      <c r="E537" s="1">
        <f>_xll.BDP($B537,E$2)</f>
        <v>39949.672131147541</v>
      </c>
      <c r="G537" t="str">
        <f>_xll.BDP($B537,G$2)</f>
        <v>REGIONS FINANCIAL CORP</v>
      </c>
      <c r="H537" t="str">
        <f>_xll.BDP($B537,H$2)</f>
        <v>RF US</v>
      </c>
      <c r="I537">
        <f>_xll.BDP(LEFT($H537,LEN(H537)-2)&amp;"Equity",I$2)</f>
        <v>18.309999999999999</v>
      </c>
      <c r="J537" s="3">
        <f>_xll.BDP(LEFT($H537,LEN($H537)-2)&amp;"Equity",J$2)/100</f>
        <v>-0.20723630000000001</v>
      </c>
      <c r="K537" t="str">
        <f>_xll.BDP(H537&amp;" Equity",$K$2)</f>
        <v>4/21/2023</v>
      </c>
      <c r="M537" t="str">
        <f>_xll.BDP($B537,M$2)</f>
        <v>#N/A Field Not Applicable</v>
      </c>
      <c r="N537">
        <f>_xll.BDP($B537,N$2)</f>
        <v>4.0089538307155435</v>
      </c>
      <c r="O537">
        <f>_xll.BDP($B537,O$2)</f>
        <v>4.0089538307155435</v>
      </c>
      <c r="P537">
        <f>_xll.BDP($B537,P$2)</f>
        <v>0.91263791998939736</v>
      </c>
      <c r="Q537">
        <f>_xll.BDP($B537,Q$2)</f>
        <v>0.91263791999999999</v>
      </c>
      <c r="R537" t="str">
        <f>_xll.BDP($B537,R$2)</f>
        <v>PERP/CALL</v>
      </c>
      <c r="S537" t="str">
        <f>_xll.BDP($B537,S$2)</f>
        <v>FIXED</v>
      </c>
      <c r="T537">
        <f>_xll.BDP($B537,T$2)</f>
        <v>4.45</v>
      </c>
      <c r="U537">
        <f>_xll.BDP($B537,U$2)</f>
        <v>25</v>
      </c>
      <c r="V537" s="4" t="str">
        <f>_xll.BDP($B537,V$2)</f>
        <v>Quarter</v>
      </c>
      <c r="W537" s="4">
        <f>_xll.BDS($B537,"dvd_hist_all","startrow=1","endrow=1","startcol=2","endcol=2")</f>
        <v>44985</v>
      </c>
      <c r="X537" s="4">
        <f>_xll.BDS($B537,"dvd_hist_all","startrow=1","endrow=1","startcol=2","endcol=2")</f>
        <v>44985</v>
      </c>
      <c r="Y537" s="2" t="str">
        <f>_xll.BDP($B537,Y$2)</f>
        <v>NON-CUMULATIVE</v>
      </c>
      <c r="Z537" t="str">
        <f>_xll.BDP($B537,Z$2)</f>
        <v>6/15/2026</v>
      </c>
      <c r="AA537" t="str">
        <f>_xll.BDP($B537,AA$2)</f>
        <v>#N/A Field Not Applicable</v>
      </c>
      <c r="AB537" t="str">
        <f>_xll.BDP($B537,AB$2)</f>
        <v>Quarterly</v>
      </c>
      <c r="AC537" t="str">
        <f>_xll.BDP($B537,AC$2)</f>
        <v>#N/A Field Not Applicable</v>
      </c>
      <c r="AH537" t="str">
        <f>_xll.BDP($B537,AH$2)</f>
        <v>N</v>
      </c>
      <c r="AI537" t="str">
        <f>_xll.BDP($B537,AI$2)</f>
        <v>Yes</v>
      </c>
      <c r="AJ537" t="str">
        <f>_xll.BDP($B537,AJ$2)</f>
        <v>N</v>
      </c>
      <c r="AK537" t="str">
        <f>_xll.BDP($B537,AK$2)</f>
        <v>Preferred</v>
      </c>
      <c r="AL537" s="2" t="str">
        <f>_xll.BDP($B537,AL$2)</f>
        <v>7591EP886</v>
      </c>
      <c r="AM537" s="2" t="str">
        <f>_xll.BDP($B537,AM$2)</f>
        <v>BB+</v>
      </c>
      <c r="AN537" s="2" t="str">
        <f>_xll.BDP($B537,AN$2)</f>
        <v>BB+</v>
      </c>
      <c r="AO537" s="2"/>
      <c r="AP537">
        <f>_xll.BDP(LEFT($H537,LEN($H537)-2)&amp;"Equity",AP$2)</f>
        <v>5.9255259442492214E-4</v>
      </c>
      <c r="AQ537">
        <f>_xll.BDP(LEFT($H537,LEN($H537)-2)&amp;"Equity",AQ$2)</f>
        <v>2.025520890209187E-2</v>
      </c>
      <c r="AR537" s="2" t="str">
        <f>_xll.BDP($B537,AR$2)</f>
        <v>NEW YORK</v>
      </c>
      <c r="AS537" s="2"/>
      <c r="AT537" s="2">
        <f>_xll.BDP($B537,AT$2)</f>
        <v>19.461765823204161</v>
      </c>
      <c r="AU537" s="2">
        <f>_xll.BDP($B537,AU$2)</f>
        <v>19.461765823204161</v>
      </c>
      <c r="AV537" s="7">
        <f>_xll.BDP($B537,AV$2)</f>
        <v>16000000</v>
      </c>
      <c r="AW537" s="8">
        <f t="shared" si="17"/>
        <v>349280000</v>
      </c>
      <c r="AX537" s="7" t="str">
        <f>_xll.BDP($B537,AX$2)</f>
        <v>US7591EP8869</v>
      </c>
      <c r="AY537" s="7" t="str">
        <f>_xll.BDP($B537,AY$2)</f>
        <v>BP2C5M5</v>
      </c>
    </row>
    <row r="538" spans="2:51" x14ac:dyDescent="0.25">
      <c r="B538" t="s">
        <v>843</v>
      </c>
      <c r="C538">
        <f>_xll.BDP($B538,C$2)</f>
        <v>23.465</v>
      </c>
      <c r="D538" s="3">
        <f>_xll.BDP($B538,D$2)/100</f>
        <v>-0.16463414634146342</v>
      </c>
      <c r="E538" s="1">
        <f>_xll.BDP($B538,E$2)</f>
        <v>82967.311475409835</v>
      </c>
      <c r="G538" t="str">
        <f>_xll.BDP($B538,G$2)</f>
        <v>REGIONS FINANCIAL CORP</v>
      </c>
      <c r="H538" t="str">
        <f>_xll.BDP($B538,H$2)</f>
        <v>RF US</v>
      </c>
      <c r="I538">
        <f>_xll.BDP(LEFT($H538,LEN(H538)-2)&amp;"Equity",I$2)</f>
        <v>18.309999999999999</v>
      </c>
      <c r="J538" s="3">
        <f>_xll.BDP(LEFT($H538,LEN($H538)-2)&amp;"Equity",J$2)/100</f>
        <v>-0.20723630000000001</v>
      </c>
      <c r="K538" t="str">
        <f>_xll.BDP(H538&amp;" Equity",$K$2)</f>
        <v>4/21/2023</v>
      </c>
      <c r="M538">
        <f>_xll.BDP($B538,M$2)</f>
        <v>314.8</v>
      </c>
      <c r="N538">
        <f>_xll.BDP($B538,N$2)</f>
        <v>5.3377866898681416</v>
      </c>
      <c r="O538">
        <f>_xll.BDP($B538,O$2)</f>
        <v>6.8927566625576384</v>
      </c>
      <c r="P538">
        <f>_xll.BDP($B538,P$2)</f>
        <v>4.3886782373105788</v>
      </c>
      <c r="Q538">
        <f>_xll.BDP($B538,Q$2)</f>
        <v>4.3886782373105788</v>
      </c>
      <c r="R538" t="str">
        <f>_xll.BDP($B538,R$2)</f>
        <v>PERP/CALL</v>
      </c>
      <c r="S538" t="str">
        <f>_xll.BDP($B538,S$2)</f>
        <v>VARIABLE</v>
      </c>
      <c r="T538">
        <f>_xll.BDP($B538,T$2)</f>
        <v>5.7</v>
      </c>
      <c r="U538">
        <f>_xll.BDP($B538,U$2)</f>
        <v>25</v>
      </c>
      <c r="V538" s="4" t="str">
        <f>_xll.BDP($B538,V$2)</f>
        <v>Quarter</v>
      </c>
      <c r="W538" s="4">
        <f>_xll.BDS($B538,"dvd_hist_all","startrow=1","endrow=1","startcol=2","endcol=2")</f>
        <v>44957</v>
      </c>
      <c r="X538" s="4">
        <f>_xll.BDS($B538,"dvd_hist_all","startrow=1","endrow=1","startcol=2","endcol=2")</f>
        <v>44957</v>
      </c>
      <c r="Y538" s="2" t="str">
        <f>_xll.BDP($B538,Y$2)</f>
        <v>NON-CUMULATIVE</v>
      </c>
      <c r="Z538" t="str">
        <f>_xll.BDP($B538,Z$2)</f>
        <v>5/15/2029</v>
      </c>
      <c r="AA538">
        <f>_xll.BDP($B538,AA$2)</f>
        <v>30</v>
      </c>
      <c r="AB538" t="str">
        <f>_xll.BDP($B538,AB$2)</f>
        <v>Quarterly</v>
      </c>
      <c r="AC538" t="str">
        <f>_xll.BDP($B538,AC$2)</f>
        <v>#N/A Field Not Applicable</v>
      </c>
      <c r="AH538" t="str">
        <f>_xll.BDP($B538,AH$2)</f>
        <v>N</v>
      </c>
      <c r="AI538" t="str">
        <f>_xll.BDP($B538,AI$2)</f>
        <v>Yes</v>
      </c>
      <c r="AJ538" t="str">
        <f>_xll.BDP($B538,AJ$2)</f>
        <v>N</v>
      </c>
      <c r="AK538" t="str">
        <f>_xll.BDP($B538,AK$2)</f>
        <v>Preferred</v>
      </c>
      <c r="AL538" s="2" t="str">
        <f>_xll.BDP($B538,AL$2)</f>
        <v>7591EP704</v>
      </c>
      <c r="AM538" s="2" t="str">
        <f>_xll.BDP($B538,AM$2)</f>
        <v>BB+</v>
      </c>
      <c r="AN538" s="2" t="str">
        <f>_xll.BDP($B538,AN$2)</f>
        <v>BB+</v>
      </c>
      <c r="AO538" s="2"/>
      <c r="AP538">
        <f>_xll.BDP(LEFT($H538,LEN($H538)-2)&amp;"Equity",AP$2)</f>
        <v>5.9255259442492214E-4</v>
      </c>
      <c r="AQ538">
        <f>_xll.BDP(LEFT($H538,LEN($H538)-2)&amp;"Equity",AQ$2)</f>
        <v>2.025520890209187E-2</v>
      </c>
      <c r="AR538" s="2" t="str">
        <f>_xll.BDP($B538,AR$2)</f>
        <v>NEW YORK</v>
      </c>
      <c r="AS538" s="2"/>
      <c r="AT538" s="2">
        <f>_xll.BDP($B538,AT$2)</f>
        <v>5.0441489523065108</v>
      </c>
      <c r="AU538" s="2">
        <f>_xll.BDP($B538,AU$2)</f>
        <v>5.2139953802535146</v>
      </c>
      <c r="AV538" s="7">
        <f>_xll.BDP($B538,AV$2)</f>
        <v>20000000</v>
      </c>
      <c r="AW538" s="8">
        <f t="shared" si="17"/>
        <v>469300000</v>
      </c>
      <c r="AX538" s="7" t="str">
        <f>_xll.BDP($B538,AX$2)</f>
        <v>US7591EP7044</v>
      </c>
      <c r="AY538" s="7" t="str">
        <f>_xll.BDP($B538,AY$2)</f>
        <v>BJMXZX7</v>
      </c>
    </row>
    <row r="539" spans="2:51" x14ac:dyDescent="0.25">
      <c r="B539" t="s">
        <v>162</v>
      </c>
      <c r="C539">
        <f>_xll.BDP($B539,C$2)</f>
        <v>23.020000000000003</v>
      </c>
      <c r="D539" s="3">
        <f>_xll.BDP($B539,D$2)/100</f>
        <v>-0.11914062500000004</v>
      </c>
      <c r="E539" s="1">
        <f>_xll.BDP($B539,E$2)</f>
        <v>57342.819672131147</v>
      </c>
      <c r="G539" t="str">
        <f>_xll.BDP($B539,G$2)</f>
        <v>REGIONS FINANCIAL CORP</v>
      </c>
      <c r="H539" t="str">
        <f>_xll.BDP($B539,H$2)</f>
        <v>RF US</v>
      </c>
      <c r="I539">
        <f>_xll.BDP(LEFT($H539,LEN(H539)-2)&amp;"Equity",I$2)</f>
        <v>18.309999999999999</v>
      </c>
      <c r="J539" s="3">
        <f>_xll.BDP(LEFT($H539,LEN($H539)-2)&amp;"Equity",J$2)/100</f>
        <v>-0.20723630000000001</v>
      </c>
      <c r="K539" t="str">
        <f>_xll.BDP(H539&amp;" Equity",$K$2)</f>
        <v>4/21/2023</v>
      </c>
      <c r="M539">
        <f>_xll.BDP($B539,M$2)</f>
        <v>353.6</v>
      </c>
      <c r="N539">
        <f>_xll.BDP($B539,N$2)</f>
        <v>6.0205998957216362</v>
      </c>
      <c r="O539">
        <f>_xll.BDP($B539,O$2)</f>
        <v>7.9420979393521778</v>
      </c>
      <c r="P539">
        <f>_xll.BDP($B539,P$2)</f>
        <v>2.0926632925893527</v>
      </c>
      <c r="Q539">
        <f>_xll.BDP($B539,Q$2)</f>
        <v>2.0926632925893527</v>
      </c>
      <c r="R539" t="str">
        <f>_xll.BDP($B539,R$2)</f>
        <v>PERP/CALL</v>
      </c>
      <c r="S539" t="str">
        <f>_xll.BDP($B539,S$2)</f>
        <v>VARIABLE</v>
      </c>
      <c r="T539">
        <f>_xll.BDP($B539,T$2)</f>
        <v>6.375</v>
      </c>
      <c r="U539">
        <f>_xll.BDP($B539,U$2)</f>
        <v>25</v>
      </c>
      <c r="V539" s="4" t="str">
        <f>_xll.BDP($B539,V$2)</f>
        <v>Quarter</v>
      </c>
      <c r="W539" s="4">
        <f>_xll.BDS($B539,"dvd_hist_all","startrow=1","endrow=1","startcol=2","endcol=2")</f>
        <v>44985</v>
      </c>
      <c r="X539" s="4">
        <f>_xll.BDS($B539,"dvd_hist_all","startrow=1","endrow=1","startcol=2","endcol=2")</f>
        <v>44985</v>
      </c>
      <c r="Y539" s="2" t="str">
        <f>_xll.BDP($B539,Y$2)</f>
        <v>NON-CUMULATIVE</v>
      </c>
      <c r="Z539" t="str">
        <f>_xll.BDP($B539,Z$2)</f>
        <v>9/15/2024</v>
      </c>
      <c r="AA539">
        <f>_xll.BDP($B539,AA$2)</f>
        <v>30</v>
      </c>
      <c r="AB539" t="str">
        <f>_xll.BDP($B539,AB$2)</f>
        <v>Quarterly</v>
      </c>
      <c r="AC539" t="str">
        <f>_xll.BDP($B539,AC$2)</f>
        <v>#N/A Field Not Applicable</v>
      </c>
      <c r="AH539" t="str">
        <f>_xll.BDP($B539,AH$2)</f>
        <v>N</v>
      </c>
      <c r="AI539" t="str">
        <f>_xll.BDP($B539,AI$2)</f>
        <v>Yes</v>
      </c>
      <c r="AJ539" t="str">
        <f>_xll.BDP($B539,AJ$2)</f>
        <v>N</v>
      </c>
      <c r="AK539" t="str">
        <f>_xll.BDP($B539,AK$2)</f>
        <v>Preferred</v>
      </c>
      <c r="AL539" s="2" t="str">
        <f>_xll.BDP($B539,AL$2)</f>
        <v>7591EP506</v>
      </c>
      <c r="AM539" s="2" t="str">
        <f>_xll.BDP($B539,AM$2)</f>
        <v>BB+</v>
      </c>
      <c r="AN539" s="2" t="str">
        <f>_xll.BDP($B539,AN$2)</f>
        <v>BB+</v>
      </c>
      <c r="AO539" s="2"/>
      <c r="AP539">
        <f>_xll.BDP(LEFT($H539,LEN($H539)-2)&amp;"Equity",AP$2)</f>
        <v>5.9255259442492214E-4</v>
      </c>
      <c r="AQ539">
        <f>_xll.BDP(LEFT($H539,LEN($H539)-2)&amp;"Equity",AQ$2)</f>
        <v>2.025520890209187E-2</v>
      </c>
      <c r="AR539" s="2" t="str">
        <f>_xll.BDP($B539,AR$2)</f>
        <v>NEW YORK</v>
      </c>
      <c r="AS539" s="2"/>
      <c r="AT539" s="2">
        <f>_xll.BDP($B539,AT$2)</f>
        <v>1.3549059105309034</v>
      </c>
      <c r="AU539" s="2">
        <f>_xll.BDP($B539,AU$2)</f>
        <v>1.3549059105309034</v>
      </c>
      <c r="AV539" s="7">
        <f>_xll.BDP($B539,AV$2)</f>
        <v>20000000</v>
      </c>
      <c r="AW539" s="8">
        <f t="shared" si="17"/>
        <v>460400000.00000006</v>
      </c>
      <c r="AX539" s="7" t="str">
        <f>_xll.BDP($B539,AX$2)</f>
        <v>US7591EP5063</v>
      </c>
      <c r="AY539" s="7" t="str">
        <f>_xll.BDP($B539,AY$2)</f>
        <v>BLZHDQ9</v>
      </c>
    </row>
    <row r="540" spans="2:51" x14ac:dyDescent="0.25">
      <c r="B540" t="s">
        <v>163</v>
      </c>
      <c r="C540">
        <f>_xll.BDP($B540,C$2)</f>
        <v>30.810000000000002</v>
      </c>
      <c r="D540" s="3">
        <f>_xll.BDP($B540,D$2)/100</f>
        <v>-2.0566550252231322E-2</v>
      </c>
      <c r="E540" s="1">
        <f>_xll.BDP($B540,E$2)</f>
        <v>30694.213114754097</v>
      </c>
      <c r="G540" t="str">
        <f>_xll.BDP($B540,G$2)</f>
        <v>REINSURANCE GRP OF AMER</v>
      </c>
      <c r="H540" t="str">
        <f>_xll.BDP($B540,H$2)</f>
        <v>RGA US</v>
      </c>
      <c r="I540">
        <f>_xll.BDP(LEFT($H540,LEN(H540)-2)&amp;"Equity",I$2)</f>
        <v>131.55000000000001</v>
      </c>
      <c r="J540" s="3">
        <f>_xll.BDP(LEFT($H540,LEN($H540)-2)&amp;"Equity",J$2)/100</f>
        <v>-8.9430320000000008E-2</v>
      </c>
      <c r="K540" t="str">
        <f>_xll.BDP(H540&amp;" Equity",$K$2)</f>
        <v>5/5/2023</v>
      </c>
      <c r="M540">
        <f>_xll.BDP($B540,M$2)</f>
        <v>404</v>
      </c>
      <c r="N540">
        <f>_xll.BDP($B540,N$2)</f>
        <v>3.5701689103827232</v>
      </c>
      <c r="O540">
        <f>_xll.BDP($B540,O$2)</f>
        <v>4.8458646845939848</v>
      </c>
      <c r="P540">
        <f>_xll.BDP($B540,P$2)</f>
        <v>-10.16313080686775</v>
      </c>
      <c r="Q540">
        <f>_xll.BDP($B540,Q$2)</f>
        <v>-10.16313080686775</v>
      </c>
      <c r="R540" t="str">
        <f>_xll.BDP($B540,R$2)</f>
        <v>CALLABLE</v>
      </c>
      <c r="S540" t="str">
        <f>_xll.BDP($B540,S$2)</f>
        <v>VARIABLE</v>
      </c>
      <c r="T540">
        <f>_xll.BDP($B540,T$2)</f>
        <v>5.75</v>
      </c>
      <c r="U540">
        <f>_xll.BDP($B540,U$2)</f>
        <v>25</v>
      </c>
      <c r="V540" s="4" t="str">
        <f>_xll.BDP($B540,V$2)</f>
        <v>Quarter</v>
      </c>
      <c r="W540" s="4">
        <f>_xll.BDS($B540,"dvd_hist_all","startrow=1","endrow=1","startcol=2","endcol=2")</f>
        <v>44985</v>
      </c>
      <c r="X540" s="4">
        <f>_xll.BDS($B540,"dvd_hist_all","startrow=1","endrow=1","startcol=2","endcol=2")</f>
        <v>44985</v>
      </c>
      <c r="Y540" s="2" t="str">
        <f>_xll.BDP($B540,Y$2)</f>
        <v>CUMULATIVE</v>
      </c>
      <c r="Z540" t="str">
        <f>_xll.BDP($B540,Z$2)</f>
        <v>6/15/2026</v>
      </c>
      <c r="AA540">
        <f>_xll.BDP($B540,AA$2)</f>
        <v>30</v>
      </c>
      <c r="AB540" t="str">
        <f>_xll.BDP($B540,AB$2)</f>
        <v>Anytime</v>
      </c>
      <c r="AC540" t="str">
        <f>_xll.BDP($B540,AC$2)</f>
        <v>6/15/2056</v>
      </c>
      <c r="AH540" t="str">
        <f>_xll.BDP($B540,AH$2)</f>
        <v>N</v>
      </c>
      <c r="AI540" t="str">
        <f>_xll.BDP($B540,AI$2)</f>
        <v>Not Confirmed</v>
      </c>
      <c r="AJ540" t="str">
        <f>_xll.BDP($B540,AJ$2)</f>
        <v>Y</v>
      </c>
      <c r="AK540" t="str">
        <f>_xll.BDP($B540,AK$2)</f>
        <v>Subordinated</v>
      </c>
      <c r="AL540" s="2" t="str">
        <f>_xll.BDP($B540,AL$2)</f>
        <v>759351802</v>
      </c>
      <c r="AM540" s="2" t="str">
        <f>_xll.BDP($B540,AM$2)</f>
        <v>BB+u</v>
      </c>
      <c r="AN540" s="2" t="str">
        <f>_xll.BDP($B540,AN$2)</f>
        <v>BBB+</v>
      </c>
      <c r="AO540" s="2"/>
      <c r="AP540">
        <f>_xll.BDP(LEFT($H540,LEN($H540)-2)&amp;"Equity",AP$2)</f>
        <v>9.5236646762142385E-5</v>
      </c>
      <c r="AQ540">
        <f>_xll.BDP(LEFT($H540,LEN($H540)-2)&amp;"Equity",AQ$2)</f>
        <v>2.1718820672052219E-2</v>
      </c>
      <c r="AR540" s="2" t="str">
        <f>_xll.BDP($B540,AR$2)</f>
        <v>NEW YORK</v>
      </c>
      <c r="AS540" s="2"/>
      <c r="AT540" s="2">
        <f>_xll.BDP($B540,AT$2)</f>
        <v>2.9870436843233845</v>
      </c>
      <c r="AU540" s="2">
        <f>_xll.BDP($B540,AU$2)</f>
        <v>2.9870436843233845</v>
      </c>
      <c r="AV540" s="7">
        <f>_xll.BDP($B540,AV$2)</f>
        <v>16000000</v>
      </c>
      <c r="AW540" s="8">
        <f t="shared" si="17"/>
        <v>492960000.00000006</v>
      </c>
      <c r="AX540" s="7" t="str">
        <f>_xll.BDP($B540,AX$2)</f>
        <v>US7593518027</v>
      </c>
      <c r="AY540" s="7" t="str">
        <f>_xll.BDP($B540,AY$2)</f>
        <v>BYT3Q98</v>
      </c>
    </row>
    <row r="541" spans="2:51" x14ac:dyDescent="0.25">
      <c r="B541" t="s">
        <v>2094</v>
      </c>
      <c r="C541">
        <f>_xll.BDP($B541,C$2)</f>
        <v>33.65</v>
      </c>
      <c r="D541" s="3">
        <f>_xll.BDP($B541,D$2)/100</f>
        <v>4.1777440182302695E-3</v>
      </c>
      <c r="E541" s="1">
        <f>_xll.BDP($B541,E$2)</f>
        <v>52807.524590163935</v>
      </c>
      <c r="G541" t="str">
        <f>_xll.BDP($B541,G$2)</f>
        <v>REINSURANCE GRP OF AMER</v>
      </c>
      <c r="H541" t="str">
        <f>_xll.BDP($B541,H$2)</f>
        <v>RGA US</v>
      </c>
      <c r="I541">
        <f>_xll.BDP(LEFT($H541,LEN(H541)-2)&amp;"Equity",I$2)</f>
        <v>131.55000000000001</v>
      </c>
      <c r="J541" s="3">
        <f>_xll.BDP(LEFT($H541,LEN($H541)-2)&amp;"Equity",J$2)/100</f>
        <v>-8.9430320000000008E-2</v>
      </c>
      <c r="K541" t="str">
        <f>_xll.BDP(H541&amp;" Equity",$K$2)</f>
        <v>5/5/2023</v>
      </c>
      <c r="M541">
        <f>_xll.BDP($B541,M$2)</f>
        <v>345.6</v>
      </c>
      <c r="N541">
        <f>_xll.BDP($B541,N$2)</f>
        <v>4.2552926757952241</v>
      </c>
      <c r="O541">
        <f>_xll.BDP($B541,O$2)</f>
        <v>3.4364559952591489</v>
      </c>
      <c r="P541">
        <f>_xll.BDP($B541,P$2)</f>
        <v>-5.799358862141454</v>
      </c>
      <c r="Q541">
        <f>_xll.BDP($B541,Q$2)</f>
        <v>-5.799358862141454</v>
      </c>
      <c r="R541" t="str">
        <f>_xll.BDP($B541,R$2)</f>
        <v>CALLABLE</v>
      </c>
      <c r="S541" t="str">
        <f>_xll.BDP($B541,S$2)</f>
        <v>VARIABLE</v>
      </c>
      <c r="T541">
        <f>_xll.BDP($B541,T$2)</f>
        <v>7.125</v>
      </c>
      <c r="U541">
        <f>_xll.BDP($B541,U$2)</f>
        <v>25</v>
      </c>
      <c r="V541" s="4" t="str">
        <f>_xll.BDP($B541,V$2)</f>
        <v>Quarter</v>
      </c>
      <c r="W541" s="4">
        <f>_xll.BDS($B541,"dvd_hist_all","startrow=1","endrow=1","startcol=2","endcol=2")</f>
        <v>45015</v>
      </c>
      <c r="X541" s="4">
        <f>_xll.BDS($B541,"dvd_hist_all","startrow=1","endrow=1","startcol=2","endcol=2")</f>
        <v>45015</v>
      </c>
      <c r="Y541" s="2" t="str">
        <f>_xll.BDP($B541,Y$2)</f>
        <v>CUMULATIVE</v>
      </c>
      <c r="Z541" t="str">
        <f>_xll.BDP($B541,Z$2)</f>
        <v>10/15/2027</v>
      </c>
      <c r="AA541" t="str">
        <f>_xll.BDP($B541,AA$2)</f>
        <v>#N/A Field Not Applicable</v>
      </c>
      <c r="AB541" t="str">
        <f>_xll.BDP($B541,AB$2)</f>
        <v>Anytime</v>
      </c>
      <c r="AC541" t="str">
        <f>_xll.BDP($B541,AC$2)</f>
        <v>10/15/2052</v>
      </c>
      <c r="AH541" t="str">
        <f>_xll.BDP($B541,AH$2)</f>
        <v>N</v>
      </c>
      <c r="AI541" t="str">
        <f>_xll.BDP($B541,AI$2)</f>
        <v>Not Confirmed</v>
      </c>
      <c r="AJ541" t="str">
        <f>_xll.BDP($B541,AJ$2)</f>
        <v>Y</v>
      </c>
      <c r="AK541" t="str">
        <f>_xll.BDP($B541,AK$2)</f>
        <v>Subordinated</v>
      </c>
      <c r="AL541" s="2" t="str">
        <f>_xll.BDP($B541,AL$2)</f>
        <v>759351885</v>
      </c>
      <c r="AM541" s="2" t="str">
        <f>_xll.BDP($B541,AM$2)</f>
        <v>BB+u</v>
      </c>
      <c r="AN541" s="2" t="str">
        <f>_xll.BDP($B541,AN$2)</f>
        <v>BBB+</v>
      </c>
      <c r="AO541" s="2"/>
      <c r="AP541">
        <f>_xll.BDP(LEFT($H541,LEN($H541)-2)&amp;"Equity",AP$2)</f>
        <v>9.5236646762142385E-5</v>
      </c>
      <c r="AQ541">
        <f>_xll.BDP(LEFT($H541,LEN($H541)-2)&amp;"Equity",AQ$2)</f>
        <v>2.1718820672052219E-2</v>
      </c>
      <c r="AR541" s="2" t="str">
        <f>_xll.BDP($B541,AR$2)</f>
        <v>NEW YORK</v>
      </c>
      <c r="AS541" s="2"/>
      <c r="AT541" s="2">
        <f>_xll.BDP($B541,AT$2)</f>
        <v>3.9761655523610155</v>
      </c>
      <c r="AU541" s="2">
        <f>_xll.BDP($B541,AU$2)</f>
        <v>3.9761655523610155</v>
      </c>
      <c r="AV541" s="7">
        <f>_xll.BDP($B541,AV$2)</f>
        <v>28000000</v>
      </c>
      <c r="AW541" s="8">
        <f t="shared" si="17"/>
        <v>942200000</v>
      </c>
      <c r="AX541" s="7" t="str">
        <f>_xll.BDP($B541,AX$2)</f>
        <v>US7593518852</v>
      </c>
      <c r="AY541" s="7" t="str">
        <f>_xll.BDP($B541,AY$2)</f>
        <v>BMG9SY4</v>
      </c>
    </row>
    <row r="542" spans="2:51" x14ac:dyDescent="0.25">
      <c r="B542" t="s">
        <v>2050</v>
      </c>
      <c r="C542">
        <f>_xll.BDP($B542,C$2)</f>
        <v>13.75</v>
      </c>
      <c r="D542" s="3">
        <f>_xll.BDP($B542,D$2)/100</f>
        <v>-0.18478260869565219</v>
      </c>
      <c r="E542" s="1">
        <f>_xll.BDP($B542,E$2)</f>
        <v>33140.704918032789</v>
      </c>
      <c r="G542" t="str">
        <f>_xll.BDP($B542,G$2)</f>
        <v>B RILEY FINANCIAL INC</v>
      </c>
      <c r="H542" t="str">
        <f>_xll.BDP($B542,H$2)</f>
        <v>RILY US</v>
      </c>
      <c r="I542">
        <f>_xll.BDP(LEFT($H542,LEN(H542)-2)&amp;"Equity",I$2)</f>
        <v>27.38</v>
      </c>
      <c r="J542" s="3">
        <f>_xll.BDP(LEFT($H542,LEN($H542)-2)&amp;"Equity",J$2)/100</f>
        <v>-0.29282629999999998</v>
      </c>
      <c r="K542" t="str">
        <f>_xll.BDP(H542&amp;" Equity",$K$2)</f>
        <v>4/28/2023</v>
      </c>
      <c r="M542" t="str">
        <f>_xll.BDP($B542,M$2)</f>
        <v>#N/A Field Not Applicable</v>
      </c>
      <c r="N542">
        <f>_xll.BDP($B542,N$2)</f>
        <v>11.221481712182214</v>
      </c>
      <c r="O542">
        <f>_xll.BDP($B542,O$2)</f>
        <v>11.221481712182214</v>
      </c>
      <c r="P542">
        <f>_xll.BDP($B542,P$2)</f>
        <v>11.616437000076266</v>
      </c>
      <c r="Q542">
        <f>_xll.BDP($B542,Q$2)</f>
        <v>11.221481712182214</v>
      </c>
      <c r="R542" t="str">
        <f>_xll.BDP($B542,R$2)</f>
        <v>CALLABLE</v>
      </c>
      <c r="S542" t="str">
        <f>_xll.BDP($B542,S$2)</f>
        <v>FIXED</v>
      </c>
      <c r="T542">
        <f>_xll.BDP($B542,T$2)</f>
        <v>5</v>
      </c>
      <c r="U542">
        <f>_xll.BDP($B542,U$2)</f>
        <v>25</v>
      </c>
      <c r="V542" s="4" t="str">
        <f>_xll.BDP($B542,V$2)</f>
        <v>Quarter</v>
      </c>
      <c r="W542" s="4">
        <f>_xll.BDS($B542,"dvd_hist_all","startrow=1","endrow=1","startcol=2","endcol=2")</f>
        <v>45211</v>
      </c>
      <c r="X542" s="4">
        <f>_xll.BDS($B542,"dvd_hist_all","startrow=1","endrow=1","startcol=2","endcol=2")</f>
        <v>45211</v>
      </c>
      <c r="Y542" s="2" t="str">
        <f>_xll.BDP($B542,Y$2)</f>
        <v>#N/A Field Not Applicable</v>
      </c>
      <c r="Z542" t="str">
        <f>_xll.BDP($B542,Z$2)</f>
        <v>10/2/2026</v>
      </c>
      <c r="AA542" t="str">
        <f>_xll.BDP($B542,AA$2)</f>
        <v>#N/A Field Not Applicable</v>
      </c>
      <c r="AB542" t="str">
        <f>_xll.BDP($B542,AB$2)</f>
        <v>Anytime</v>
      </c>
      <c r="AC542" t="str">
        <f>_xll.BDP($B542,AC$2)</f>
        <v>12/31/2026</v>
      </c>
      <c r="AH542" t="str">
        <f>_xll.BDP($B542,AH$2)</f>
        <v>N</v>
      </c>
      <c r="AI542" t="str">
        <f>_xll.BDP($B542,AI$2)</f>
        <v>Not Confirmed</v>
      </c>
      <c r="AJ542" t="str">
        <f>_xll.BDP($B542,AJ$2)</f>
        <v>#N/A N/A</v>
      </c>
      <c r="AK542" t="str">
        <f>_xll.BDP($B542,AK$2)</f>
        <v>Sr Unsecured</v>
      </c>
      <c r="AL542" s="2" t="str">
        <f>_xll.BDP($B542,AL$2)</f>
        <v>05580M793</v>
      </c>
      <c r="AM542" s="2" t="str">
        <f>_xll.BDP($B542,AM$2)</f>
        <v>#N/A N/A</v>
      </c>
      <c r="AN542" s="2" t="str">
        <f>_xll.BDP($B542,AN$2)</f>
        <v>#N/A N/A</v>
      </c>
      <c r="AO542" s="2"/>
      <c r="AP542">
        <f>_xll.BDP(LEFT($H542,LEN($H542)-2)&amp;"Equity",AP$2)</f>
        <v>5.539512756145315E-2</v>
      </c>
      <c r="AQ542">
        <f>_xll.BDP(LEFT($H542,LEN($H542)-2)&amp;"Equity",AQ$2)</f>
        <v>0.11530854946675773</v>
      </c>
      <c r="AR542" s="2" t="str">
        <f>_xll.BDP($B542,AR$2)</f>
        <v>NASDAQ/NGM</v>
      </c>
      <c r="AS542" s="2"/>
      <c r="AT542" s="2">
        <f>_xll.BDP($B542,AT$2)</f>
        <v>3.0651333040142825</v>
      </c>
      <c r="AU542" s="2">
        <f>_xll.BDP($B542,AU$2)</f>
        <v>3.0651333040142825</v>
      </c>
      <c r="AV542" s="7">
        <f>_xll.BDP($B542,AV$2)</f>
        <v>12000000</v>
      </c>
      <c r="AW542" s="8">
        <f t="shared" si="17"/>
        <v>165000000</v>
      </c>
      <c r="AX542" s="7" t="str">
        <f>_xll.BDP($B542,AX$2)</f>
        <v>US05580M7939</v>
      </c>
      <c r="AY542" s="7" t="str">
        <f>_xll.BDP($B542,AY$2)</f>
        <v>BP6WPH6</v>
      </c>
    </row>
    <row r="543" spans="2:51" x14ac:dyDescent="0.25">
      <c r="B543" t="s">
        <v>1974</v>
      </c>
      <c r="C543">
        <f>_xll.BDP($B543,C$2)</f>
        <v>16.2</v>
      </c>
      <c r="D543" s="3">
        <f>_xll.BDP($B543,D$2)/100</f>
        <v>-0.19098143236074278</v>
      </c>
      <c r="E543" s="1">
        <f>_xll.BDP($B543,E$2)</f>
        <v>72623.213114754093</v>
      </c>
      <c r="G543" t="str">
        <f>_xll.BDP($B543,G$2)</f>
        <v>B RILEY FINANCIAL INC</v>
      </c>
      <c r="H543" t="str">
        <f>_xll.BDP($B543,H$2)</f>
        <v>RILY US</v>
      </c>
      <c r="I543">
        <f>_xll.BDP(LEFT($H543,LEN(H543)-2)&amp;"Equity",I$2)</f>
        <v>27.38</v>
      </c>
      <c r="J543" s="3">
        <f>_xll.BDP(LEFT($H543,LEN($H543)-2)&amp;"Equity",J$2)/100</f>
        <v>-0.29282629999999998</v>
      </c>
      <c r="K543" t="str">
        <f>_xll.BDP(H543&amp;" Equity",$K$2)</f>
        <v>4/28/2023</v>
      </c>
      <c r="M543" t="str">
        <f>_xll.BDP($B543,M$2)</f>
        <v>#N/A Field Not Applicable</v>
      </c>
      <c r="N543">
        <f>_xll.BDP($B543,N$2)</f>
        <v>13.477540255877152</v>
      </c>
      <c r="O543">
        <f>_xll.BDP($B543,O$2)</f>
        <v>13.477540255877152</v>
      </c>
      <c r="P543">
        <f>_xll.BDP($B543,P$2)</f>
        <v>116.92660377581241</v>
      </c>
      <c r="Q543">
        <f>_xll.BDP($B543,Q$2)</f>
        <v>13.477540255877152</v>
      </c>
      <c r="R543" t="str">
        <f>_xll.BDP($B543,R$2)</f>
        <v>CALLABLE</v>
      </c>
      <c r="S543" t="str">
        <f>_xll.BDP($B543,S$2)</f>
        <v>FIXED</v>
      </c>
      <c r="T543">
        <f>_xll.BDP($B543,T$2)</f>
        <v>5.25</v>
      </c>
      <c r="U543">
        <f>_xll.BDP($B543,U$2)</f>
        <v>25</v>
      </c>
      <c r="V543" s="4" t="str">
        <f>_xll.BDP($B543,V$2)</f>
        <v>Quarter</v>
      </c>
      <c r="W543" s="4">
        <f>_xll.BDS($B543,"dvd_hist_all","startrow=1","endrow=1","startcol=2","endcol=2")</f>
        <v>45211</v>
      </c>
      <c r="X543" s="4">
        <f>_xll.BDS($B543,"dvd_hist_all","startrow=1","endrow=1","startcol=2","endcol=2")</f>
        <v>45211</v>
      </c>
      <c r="Y543" s="2" t="str">
        <f>_xll.BDP($B543,Y$2)</f>
        <v>#N/A Field Not Applicable</v>
      </c>
      <c r="Z543" t="str">
        <f>_xll.BDP($B543,Z$2)</f>
        <v>8/31/2023</v>
      </c>
      <c r="AA543" t="str">
        <f>_xll.BDP($B543,AA$2)</f>
        <v>#N/A Field Not Applicable</v>
      </c>
      <c r="AB543" t="str">
        <f>_xll.BDP($B543,AB$2)</f>
        <v>Anytime</v>
      </c>
      <c r="AC543" t="str">
        <f>_xll.BDP($B543,AC$2)</f>
        <v>8/31/2028</v>
      </c>
      <c r="AH543" t="str">
        <f>_xll.BDP($B543,AH$2)</f>
        <v>N</v>
      </c>
      <c r="AI543" t="str">
        <f>_xll.BDP($B543,AI$2)</f>
        <v>Not Confirmed</v>
      </c>
      <c r="AJ543" t="str">
        <f>_xll.BDP($B543,AJ$2)</f>
        <v>#N/A N/A</v>
      </c>
      <c r="AK543" t="str">
        <f>_xll.BDP($B543,AK$2)</f>
        <v>Sr Unsecured</v>
      </c>
      <c r="AL543" s="2" t="str">
        <f>_xll.BDP($B543,AL$2)</f>
        <v>05580M819</v>
      </c>
      <c r="AM543" s="2" t="str">
        <f>_xll.BDP($B543,AM$2)</f>
        <v>#N/A N/A</v>
      </c>
      <c r="AN543" s="2" t="str">
        <f>_xll.BDP($B543,AN$2)</f>
        <v>#N/A N/A</v>
      </c>
      <c r="AO543" s="2"/>
      <c r="AP543">
        <f>_xll.BDP(LEFT($H543,LEN($H543)-2)&amp;"Equity",AP$2)</f>
        <v>5.539512756145315E-2</v>
      </c>
      <c r="AQ543">
        <f>_xll.BDP(LEFT($H543,LEN($H543)-2)&amp;"Equity",AQ$2)</f>
        <v>0.11530854946675773</v>
      </c>
      <c r="AR543" s="2" t="str">
        <f>_xll.BDP($B543,AR$2)</f>
        <v>NASDAQ/NGM</v>
      </c>
      <c r="AS543" s="2"/>
      <c r="AT543" s="2">
        <f>_xll.BDP($B543,AT$2)</f>
        <v>4.3106346808100611</v>
      </c>
      <c r="AU543" s="2">
        <f>_xll.BDP($B543,AU$2)</f>
        <v>4.3106346808100611</v>
      </c>
      <c r="AV543" s="7">
        <f>_xll.BDP($B543,AV$2)</f>
        <v>11000000</v>
      </c>
      <c r="AW543" s="8">
        <f t="shared" si="17"/>
        <v>178200000</v>
      </c>
      <c r="AX543" s="7" t="str">
        <f>_xll.BDP($B543,AX$2)</f>
        <v>US05580M8192</v>
      </c>
      <c r="AY543" s="7" t="str">
        <f>_xll.BDP($B543,AY$2)</f>
        <v>BMCHWS4</v>
      </c>
    </row>
    <row r="544" spans="2:51" x14ac:dyDescent="0.25">
      <c r="B544" t="s">
        <v>1832</v>
      </c>
      <c r="C544">
        <f>_xll.BDP($B544,C$2)</f>
        <v>20.844999999999999</v>
      </c>
      <c r="D544" s="3">
        <f>_xll.BDP($B544,D$2)/100</f>
        <v>-0.14560931899641577</v>
      </c>
      <c r="E544" s="1">
        <f>_xll.BDP($B544,E$2)</f>
        <v>27674.213114754097</v>
      </c>
      <c r="G544" t="str">
        <f>_xll.BDP($B544,G$2)</f>
        <v>B RILEY FINANCIAL INC</v>
      </c>
      <c r="H544" t="str">
        <f>_xll.BDP($B544,H$2)</f>
        <v>RILY US</v>
      </c>
      <c r="I544">
        <f>_xll.BDP(LEFT($H544,LEN(H544)-2)&amp;"Equity",I$2)</f>
        <v>27.38</v>
      </c>
      <c r="J544" s="3">
        <f>_xll.BDP(LEFT($H544,LEN($H544)-2)&amp;"Equity",J$2)/100</f>
        <v>-0.29282629999999998</v>
      </c>
      <c r="K544" t="str">
        <f>_xll.BDP(H544&amp;" Equity",$K$2)</f>
        <v>4/28/2023</v>
      </c>
      <c r="M544" t="str">
        <f>_xll.BDP($B544,M$2)</f>
        <v>#N/A Field Not Applicable</v>
      </c>
      <c r="N544">
        <f>_xll.BDP($B544,N$2)</f>
        <v>8.1998065513921912</v>
      </c>
      <c r="O544">
        <f>_xll.BDP($B544,O$2)</f>
        <v>8.1998065513921912</v>
      </c>
      <c r="P544">
        <f>_xll.BDP($B544,P$2)</f>
        <v>8.4232886936644302</v>
      </c>
      <c r="Q544">
        <f>_xll.BDP($B544,Q$2)</f>
        <v>8.1998065513921912</v>
      </c>
      <c r="R544" t="str">
        <f>_xll.BDP($B544,R$2)</f>
        <v>CALLABLE</v>
      </c>
      <c r="S544" t="str">
        <f>_xll.BDP($B544,S$2)</f>
        <v>FIXED</v>
      </c>
      <c r="T544">
        <f>_xll.BDP($B544,T$2)</f>
        <v>5.5</v>
      </c>
      <c r="U544">
        <f>_xll.BDP($B544,U$2)</f>
        <v>25</v>
      </c>
      <c r="V544" s="4" t="str">
        <f>_xll.BDP($B544,V$2)</f>
        <v>Quarter</v>
      </c>
      <c r="W544" s="4">
        <f>_xll.BDS($B544,"dvd_hist_all","startrow=1","endrow=1","startcol=2","endcol=2")</f>
        <v>45211</v>
      </c>
      <c r="X544" s="4">
        <f>_xll.BDS($B544,"dvd_hist_all","startrow=1","endrow=1","startcol=2","endcol=2")</f>
        <v>45211</v>
      </c>
      <c r="Y544" s="2" t="str">
        <f>_xll.BDP($B544,Y$2)</f>
        <v>#N/A Field Not Applicable</v>
      </c>
      <c r="Z544" t="str">
        <f>_xll.BDP($B544,Z$2)</f>
        <v>1/1/2026</v>
      </c>
      <c r="AA544" t="str">
        <f>_xll.BDP($B544,AA$2)</f>
        <v>#N/A Field Not Applicable</v>
      </c>
      <c r="AB544" t="str">
        <f>_xll.BDP($B544,AB$2)</f>
        <v>Anytime</v>
      </c>
      <c r="AC544" t="str">
        <f>_xll.BDP($B544,AC$2)</f>
        <v>3/31/2026</v>
      </c>
      <c r="AH544" t="str">
        <f>_xll.BDP($B544,AH$2)</f>
        <v>N</v>
      </c>
      <c r="AI544" t="str">
        <f>_xll.BDP($B544,AI$2)</f>
        <v>Not Confirmed</v>
      </c>
      <c r="AJ544" t="str">
        <f>_xll.BDP($B544,AJ$2)</f>
        <v>#N/A N/A</v>
      </c>
      <c r="AK544" t="str">
        <f>_xll.BDP($B544,AK$2)</f>
        <v>Sr Unsecured</v>
      </c>
      <c r="AL544" s="2" t="str">
        <f>_xll.BDP($B544,AL$2)</f>
        <v>05580M827</v>
      </c>
      <c r="AM544" s="2" t="str">
        <f>_xll.BDP($B544,AM$2)</f>
        <v>#N/A N/A</v>
      </c>
      <c r="AN544" s="2" t="str">
        <f>_xll.BDP($B544,AN$2)</f>
        <v>#N/A N/A</v>
      </c>
      <c r="AO544" s="2"/>
      <c r="AP544">
        <f>_xll.BDP(LEFT($H544,LEN($H544)-2)&amp;"Equity",AP$2)</f>
        <v>5.539512756145315E-2</v>
      </c>
      <c r="AQ544">
        <f>_xll.BDP(LEFT($H544,LEN($H544)-2)&amp;"Equity",AQ$2)</f>
        <v>0.11530854946675773</v>
      </c>
      <c r="AR544" s="2" t="str">
        <f>_xll.BDP($B544,AR$2)</f>
        <v>NASDAQ/NGM</v>
      </c>
      <c r="AS544" s="2"/>
      <c r="AT544" s="2">
        <f>_xll.BDP($B544,AT$2)</f>
        <v>2.6452660856561119</v>
      </c>
      <c r="AU544" s="2">
        <f>_xll.BDP($B544,AU$2)</f>
        <v>2.6452660856561119</v>
      </c>
      <c r="AV544" s="7">
        <f>_xll.BDP($B544,AV$2)</f>
        <v>6000000</v>
      </c>
      <c r="AW544" s="8">
        <f t="shared" si="17"/>
        <v>125070000</v>
      </c>
      <c r="AX544" s="7" t="str">
        <f>_xll.BDP($B544,AX$2)</f>
        <v>US05580M8275</v>
      </c>
      <c r="AY544" s="7" t="str">
        <f>_xll.BDP($B544,AY$2)</f>
        <v>BKSCQV0</v>
      </c>
    </row>
    <row r="545" spans="2:51" x14ac:dyDescent="0.25">
      <c r="B545" t="s">
        <v>1141</v>
      </c>
      <c r="C545">
        <f>_xll.BDP($B545,C$2)</f>
        <v>20.5</v>
      </c>
      <c r="D545" s="3">
        <f>_xll.BDP($B545,D$2)/100</f>
        <v>-0.10307017543859655</v>
      </c>
      <c r="E545" s="1">
        <f>_xll.BDP($B545,E$2)</f>
        <v>6885.1311475409839</v>
      </c>
      <c r="G545" t="str">
        <f>_xll.BDP($B545,G$2)</f>
        <v>B RILEY FINANCIAL INC</v>
      </c>
      <c r="H545" t="str">
        <f>_xll.BDP($B545,H$2)</f>
        <v>RILY US</v>
      </c>
      <c r="I545">
        <f>_xll.BDP(LEFT($H545,LEN(H545)-2)&amp;"Equity",I$2)</f>
        <v>27.38</v>
      </c>
      <c r="J545" s="3">
        <f>_xll.BDP(LEFT($H545,LEN($H545)-2)&amp;"Equity",J$2)/100</f>
        <v>-0.29282629999999998</v>
      </c>
      <c r="K545" t="str">
        <f>_xll.BDP(H545&amp;" Equity",$K$2)</f>
        <v>4/28/2023</v>
      </c>
      <c r="M545" t="str">
        <f>_xll.BDP($B545,M$2)</f>
        <v>#N/A Field Not Applicable</v>
      </c>
      <c r="N545">
        <f>_xll.BDP($B545,N$2)</f>
        <v>7.4822982351076188</v>
      </c>
      <c r="O545">
        <f>_xll.BDP($B545,O$2)</f>
        <v>7.4822982351076188</v>
      </c>
      <c r="P545">
        <f>_xll.BDP($B545,P$2)</f>
        <v>7.9363899885042057</v>
      </c>
      <c r="Q545">
        <f>_xll.BDP($B545,Q$2)</f>
        <v>7.4822982351076188</v>
      </c>
      <c r="R545" t="str">
        <f>_xll.BDP($B545,R$2)</f>
        <v>PERP/CALL</v>
      </c>
      <c r="S545" t="str">
        <f>_xll.BDP($B545,S$2)</f>
        <v>FIXED</v>
      </c>
      <c r="T545">
        <f>_xll.BDP($B545,T$2)</f>
        <v>7.375</v>
      </c>
      <c r="U545">
        <f>_xll.BDP($B545,U$2)</f>
        <v>25</v>
      </c>
      <c r="V545" s="4" t="str">
        <f>_xll.BDP($B545,V$2)</f>
        <v>Quarter</v>
      </c>
      <c r="W545" s="4">
        <f>_xll.BDS($B545,"dvd_hist_all","startrow=1","endrow=1","startcol=2","endcol=2")</f>
        <v>44945</v>
      </c>
      <c r="X545" s="4">
        <f>_xll.BDS($B545,"dvd_hist_all","startrow=1","endrow=1","startcol=2","endcol=2")</f>
        <v>44945</v>
      </c>
      <c r="Y545" s="2" t="str">
        <f>_xll.BDP($B545,Y$2)</f>
        <v>CUMULATIVE</v>
      </c>
      <c r="Z545" t="str">
        <f>_xll.BDP($B545,Z$2)</f>
        <v>9/4/2025</v>
      </c>
      <c r="AA545">
        <f>_xll.BDP($B545,AA$2)</f>
        <v>30</v>
      </c>
      <c r="AB545" t="str">
        <f>_xll.BDP($B545,AB$2)</f>
        <v>Anytime</v>
      </c>
      <c r="AC545" t="str">
        <f>_xll.BDP($B545,AC$2)</f>
        <v>#N/A Field Not Applicable</v>
      </c>
      <c r="AH545" t="str">
        <f>_xll.BDP($B545,AH$2)</f>
        <v>N</v>
      </c>
      <c r="AI545" t="str">
        <f>_xll.BDP($B545,AI$2)</f>
        <v>Yes</v>
      </c>
      <c r="AJ545" t="str">
        <f>_xll.BDP($B545,AJ$2)</f>
        <v>Y</v>
      </c>
      <c r="AK545" t="str">
        <f>_xll.BDP($B545,AK$2)</f>
        <v>Preferred</v>
      </c>
      <c r="AL545" s="2" t="str">
        <f>_xll.BDP($B545,AL$2)</f>
        <v>05580M850</v>
      </c>
      <c r="AM545" s="2" t="str">
        <f>_xll.BDP($B545,AM$2)</f>
        <v>#N/A N/A</v>
      </c>
      <c r="AN545" s="2" t="str">
        <f>_xll.BDP($B545,AN$2)</f>
        <v>#N/A N/A</v>
      </c>
      <c r="AO545" s="2"/>
      <c r="AP545">
        <f>_xll.BDP(LEFT($H545,LEN($H545)-2)&amp;"Equity",AP$2)</f>
        <v>5.539512756145315E-2</v>
      </c>
      <c r="AQ545">
        <f>_xll.BDP(LEFT($H545,LEN($H545)-2)&amp;"Equity",AQ$2)</f>
        <v>0.11530854946675773</v>
      </c>
      <c r="AR545" s="2" t="str">
        <f>_xll.BDP($B545,AR$2)</f>
        <v>NASDAQ/NGM</v>
      </c>
      <c r="AS545" s="2"/>
      <c r="AT545" s="2">
        <f>_xll.BDP($B545,AT$2)</f>
        <v>10.733168460043155</v>
      </c>
      <c r="AU545" s="2">
        <f>_xll.BDP($B545,AU$2)</f>
        <v>10.733168460043155</v>
      </c>
      <c r="AV545" s="7">
        <f>_xll.BDP($B545,AV$2)</f>
        <v>1300000</v>
      </c>
      <c r="AW545" s="8">
        <f t="shared" si="17"/>
        <v>26650000</v>
      </c>
      <c r="AX545" s="7" t="str">
        <f>_xll.BDP($B545,AX$2)</f>
        <v>US05580M8507</v>
      </c>
      <c r="AY545" s="7" t="str">
        <f>_xll.BDP($B545,AY$2)</f>
        <v>BNC1CJ4</v>
      </c>
    </row>
    <row r="546" spans="2:51" x14ac:dyDescent="0.25">
      <c r="B546" t="s">
        <v>907</v>
      </c>
      <c r="C546">
        <f>_xll.BDP($B546,C$2)</f>
        <v>13.855</v>
      </c>
      <c r="D546" s="3">
        <f>_xll.BDP($B546,D$2)/100</f>
        <v>-0.29850642261503801</v>
      </c>
      <c r="E546" s="1">
        <f>_xll.BDP($B546,E$2)</f>
        <v>12260.508196721312</v>
      </c>
      <c r="G546" t="str">
        <f>_xll.BDP($B546,G$2)</f>
        <v>B RILEY FINANCIAL INC</v>
      </c>
      <c r="H546" t="str">
        <f>_xll.BDP($B546,H$2)</f>
        <v>RILY US</v>
      </c>
      <c r="I546">
        <f>_xll.BDP(LEFT($H546,LEN(H546)-2)&amp;"Equity",I$2)</f>
        <v>27.38</v>
      </c>
      <c r="J546" s="3">
        <f>_xll.BDP(LEFT($H546,LEN($H546)-2)&amp;"Equity",J$2)/100</f>
        <v>-0.29282629999999998</v>
      </c>
      <c r="K546" t="str">
        <f>_xll.BDP(H546&amp;" Equity",$K$2)</f>
        <v>4/28/2023</v>
      </c>
      <c r="M546" t="str">
        <f>_xll.BDP($B546,M$2)</f>
        <v>#N/A Field Not Applicable</v>
      </c>
      <c r="N546">
        <f>_xll.BDP($B546,N$2)</f>
        <v>9.7292516338263475</v>
      </c>
      <c r="O546">
        <f>_xll.BDP($B546,O$2)</f>
        <v>9.7292516338263475</v>
      </c>
      <c r="P546">
        <f>_xll.BDP($B546,P$2)</f>
        <v>31.794905756679647</v>
      </c>
      <c r="Q546">
        <f>_xll.BDP($B546,Q$2)</f>
        <v>9.7292516338263475</v>
      </c>
      <c r="R546" t="str">
        <f>_xll.BDP($B546,R$2)</f>
        <v>PERP/CALL</v>
      </c>
      <c r="S546" t="str">
        <f>_xll.BDP($B546,S$2)</f>
        <v>FIXED</v>
      </c>
      <c r="T546">
        <f>_xll.BDP($B546,T$2)</f>
        <v>6.875</v>
      </c>
      <c r="U546">
        <f>_xll.BDP($B546,U$2)</f>
        <v>25</v>
      </c>
      <c r="V546" s="4" t="str">
        <f>_xll.BDP($B546,V$2)</f>
        <v>Quarter</v>
      </c>
      <c r="W546" s="4">
        <f>_xll.BDS($B546,"dvd_hist_all","startrow=1","endrow=1","startcol=2","endcol=2")</f>
        <v>44945</v>
      </c>
      <c r="X546" s="4">
        <f>_xll.BDS($B546,"dvd_hist_all","startrow=1","endrow=1","startcol=2","endcol=2")</f>
        <v>44945</v>
      </c>
      <c r="Y546" s="2" t="str">
        <f>_xll.BDP($B546,Y$2)</f>
        <v>CUMULATIVE</v>
      </c>
      <c r="Z546" t="str">
        <f>_xll.BDP($B546,Z$2)</f>
        <v>10/7/2024</v>
      </c>
      <c r="AA546">
        <f>_xll.BDP($B546,AA$2)</f>
        <v>30</v>
      </c>
      <c r="AB546" t="str">
        <f>_xll.BDP($B546,AB$2)</f>
        <v>Anytime</v>
      </c>
      <c r="AC546" t="str">
        <f>_xll.BDP($B546,AC$2)</f>
        <v>#N/A Field Not Applicable</v>
      </c>
      <c r="AH546" t="str">
        <f>_xll.BDP($B546,AH$2)</f>
        <v>N</v>
      </c>
      <c r="AI546" t="str">
        <f>_xll.BDP($B546,AI$2)</f>
        <v>Yes</v>
      </c>
      <c r="AJ546" t="str">
        <f>_xll.BDP($B546,AJ$2)</f>
        <v>Y</v>
      </c>
      <c r="AK546" t="str">
        <f>_xll.BDP($B546,AK$2)</f>
        <v>Preferred</v>
      </c>
      <c r="AL546" s="2" t="str">
        <f>_xll.BDP($B546,AL$2)</f>
        <v>05580M876</v>
      </c>
      <c r="AM546" s="2" t="str">
        <f>_xll.BDP($B546,AM$2)</f>
        <v>#N/A N/A</v>
      </c>
      <c r="AN546" s="2" t="str">
        <f>_xll.BDP($B546,AN$2)</f>
        <v>#N/A N/A</v>
      </c>
      <c r="AO546" s="2"/>
      <c r="AP546">
        <f>_xll.BDP(LEFT($H546,LEN($H546)-2)&amp;"Equity",AP$2)</f>
        <v>5.539512756145315E-2</v>
      </c>
      <c r="AQ546">
        <f>_xll.BDP(LEFT($H546,LEN($H546)-2)&amp;"Equity",AQ$2)</f>
        <v>0.11530854946675773</v>
      </c>
      <c r="AR546" s="2" t="str">
        <f>_xll.BDP($B546,AR$2)</f>
        <v>NASDAQ/NGM</v>
      </c>
      <c r="AS546" s="2"/>
      <c r="AT546" s="2">
        <f>_xll.BDP($B546,AT$2)</f>
        <v>7.6768970346706569</v>
      </c>
      <c r="AU546" s="2">
        <f>_xll.BDP($B546,AU$2)</f>
        <v>7.6768970346706569</v>
      </c>
      <c r="AV546" s="7">
        <f>_xll.BDP($B546,AV$2)</f>
        <v>2000000</v>
      </c>
      <c r="AW546" s="8">
        <f t="shared" si="17"/>
        <v>27710000</v>
      </c>
      <c r="AX546" s="7" t="str">
        <f>_xll.BDP($B546,AX$2)</f>
        <v>US05580M8762</v>
      </c>
      <c r="AY546" s="7" t="str">
        <f>_xll.BDP($B546,AY$2)</f>
        <v>BKRWX32</v>
      </c>
    </row>
    <row r="547" spans="2:51" x14ac:dyDescent="0.25">
      <c r="B547" t="s">
        <v>1056</v>
      </c>
      <c r="C547">
        <f>_xll.BDP($B547,C$2)</f>
        <v>21.6</v>
      </c>
      <c r="D547" s="3">
        <f>_xll.BDP($B547,D$2)/100</f>
        <v>-0.13712088850918414</v>
      </c>
      <c r="E547" s="1">
        <f>_xll.BDP($B547,E$2)</f>
        <v>25446.524590163935</v>
      </c>
      <c r="G547" t="str">
        <f>_xll.BDP($B547,G$2)</f>
        <v>B RILEY FINANCIAL INC</v>
      </c>
      <c r="H547" t="str">
        <f>_xll.BDP($B547,H$2)</f>
        <v>RILY US</v>
      </c>
      <c r="I547">
        <f>_xll.BDP(LEFT($H547,LEN(H547)-2)&amp;"Equity",I$2)</f>
        <v>27.38</v>
      </c>
      <c r="J547" s="3">
        <f>_xll.BDP(LEFT($H547,LEN($H547)-2)&amp;"Equity",J$2)/100</f>
        <v>-0.29282629999999998</v>
      </c>
      <c r="K547" t="str">
        <f>_xll.BDP(H547&amp;" Equity",$K$2)</f>
        <v>4/28/2023</v>
      </c>
      <c r="M547" t="str">
        <f>_xll.BDP($B547,M$2)</f>
        <v>#N/A Field Not Applicable</v>
      </c>
      <c r="N547">
        <f>_xll.BDP($B547,N$2)</f>
        <v>11.238902495034907</v>
      </c>
      <c r="O547">
        <f>_xll.BDP($B547,O$2)</f>
        <v>11.238902495034907</v>
      </c>
      <c r="P547">
        <f>_xll.BDP($B547,P$2)</f>
        <v>135.19858374384236</v>
      </c>
      <c r="Q547">
        <f>_xll.BDP($B547,Q$2)</f>
        <v>11.238902495034907</v>
      </c>
      <c r="R547" t="str">
        <f>_xll.BDP($B547,R$2)</f>
        <v>CALLABLE</v>
      </c>
      <c r="S547" t="str">
        <f>_xll.BDP($B547,S$2)</f>
        <v>FIXED</v>
      </c>
      <c r="T547">
        <f>_xll.BDP($B547,T$2)</f>
        <v>6.375</v>
      </c>
      <c r="U547">
        <f>_xll.BDP($B547,U$2)</f>
        <v>25</v>
      </c>
      <c r="V547" s="4" t="str">
        <f>_xll.BDP($B547,V$2)</f>
        <v>Quarter</v>
      </c>
      <c r="W547" s="4">
        <f>_xll.BDS($B547,"dvd_hist_all","startrow=1","endrow=1","startcol=2","endcol=2")</f>
        <v>45211</v>
      </c>
      <c r="X547" s="4">
        <f>_xll.BDS($B547,"dvd_hist_all","startrow=1","endrow=1","startcol=2","endcol=2")</f>
        <v>45211</v>
      </c>
      <c r="Y547" s="2" t="str">
        <f>_xll.BDP($B547,Y$2)</f>
        <v>#N/A Field Not Applicable</v>
      </c>
      <c r="Z547" t="str">
        <f>_xll.BDP($B547,Z$2)</f>
        <v>4/28/2023</v>
      </c>
      <c r="AA547">
        <f>_xll.BDP($B547,AA$2)</f>
        <v>30</v>
      </c>
      <c r="AB547" t="str">
        <f>_xll.BDP($B547,AB$2)</f>
        <v>Anytime</v>
      </c>
      <c r="AC547" t="str">
        <f>_xll.BDP($B547,AC$2)</f>
        <v>2/28/2025</v>
      </c>
      <c r="AH547" t="str">
        <f>_xll.BDP($B547,AH$2)</f>
        <v>N</v>
      </c>
      <c r="AI547" t="str">
        <f>_xll.BDP($B547,AI$2)</f>
        <v>Not Confirmed</v>
      </c>
      <c r="AJ547" t="str">
        <f>_xll.BDP($B547,AJ$2)</f>
        <v>#N/A N/A</v>
      </c>
      <c r="AK547" t="str">
        <f>_xll.BDP($B547,AK$2)</f>
        <v>Sr Unsecured</v>
      </c>
      <c r="AL547" s="2" t="str">
        <f>_xll.BDP($B547,AL$2)</f>
        <v>05580M868</v>
      </c>
      <c r="AM547" s="2" t="str">
        <f>_xll.BDP($B547,AM$2)</f>
        <v>#N/A N/A</v>
      </c>
      <c r="AN547" s="2" t="str">
        <f>_xll.BDP($B547,AN$2)</f>
        <v>#N/A N/A</v>
      </c>
      <c r="AO547" s="2"/>
      <c r="AP547">
        <f>_xll.BDP(LEFT($H547,LEN($H547)-2)&amp;"Equity",AP$2)</f>
        <v>5.539512756145315E-2</v>
      </c>
      <c r="AQ547">
        <f>_xll.BDP(LEFT($H547,LEN($H547)-2)&amp;"Equity",AQ$2)</f>
        <v>0.11530854946675773</v>
      </c>
      <c r="AR547" s="2" t="str">
        <f>_xll.BDP($B547,AR$2)</f>
        <v>NASDAQ/NGM</v>
      </c>
      <c r="AS547" s="2"/>
      <c r="AT547" s="2">
        <f>_xll.BDP($B547,AT$2)</f>
        <v>1.7166668625910912</v>
      </c>
      <c r="AU547" s="2">
        <f>_xll.BDP($B547,AU$2)</f>
        <v>1.7166668625910912</v>
      </c>
      <c r="AV547" s="7">
        <f>_xll.BDP($B547,AV$2)</f>
        <v>4600000</v>
      </c>
      <c r="AW547" s="8">
        <f t="shared" si="17"/>
        <v>99360000</v>
      </c>
      <c r="AX547" s="7" t="str">
        <f>_xll.BDP($B547,AX$2)</f>
        <v>US05580M8689</v>
      </c>
      <c r="AY547" s="7" t="str">
        <f>_xll.BDP($B547,AY$2)</f>
        <v>BLKNPD3</v>
      </c>
    </row>
    <row r="548" spans="2:51" x14ac:dyDescent="0.25">
      <c r="B548" t="s">
        <v>1231</v>
      </c>
      <c r="C548">
        <f>_xll.BDP($B548,C$2)</f>
        <v>16.744999999999997</v>
      </c>
      <c r="D548" s="3">
        <f>_xll.BDP($B548,D$2)/100</f>
        <v>-0.23058712121212124</v>
      </c>
      <c r="E548" s="1">
        <f>_xll.BDP($B548,E$2)</f>
        <v>36134.606557377047</v>
      </c>
      <c r="G548" t="str">
        <f>_xll.BDP($B548,G$2)</f>
        <v>B RILEY FINANCIAL INC</v>
      </c>
      <c r="H548" t="str">
        <f>_xll.BDP($B548,H$2)</f>
        <v>RILY US</v>
      </c>
      <c r="I548">
        <f>_xll.BDP(LEFT($H548,LEN(H548)-2)&amp;"Equity",I$2)</f>
        <v>27.38</v>
      </c>
      <c r="J548" s="3">
        <f>_xll.BDP(LEFT($H548,LEN($H548)-2)&amp;"Equity",J$2)/100</f>
        <v>-0.29282629999999998</v>
      </c>
      <c r="K548" t="str">
        <f>_xll.BDP(H548&amp;" Equity",$K$2)</f>
        <v>4/28/2023</v>
      </c>
      <c r="M548" t="str">
        <f>_xll.BDP($B548,M$2)</f>
        <v>#N/A Field Not Applicable</v>
      </c>
      <c r="N548">
        <f>_xll.BDP($B548,N$2)</f>
        <v>14.450777216607165</v>
      </c>
      <c r="O548">
        <f>_xll.BDP($B548,O$2)</f>
        <v>14.450777216607165</v>
      </c>
      <c r="P548">
        <f>_xll.BDP($B548,P$2)</f>
        <v>562.93178750099287</v>
      </c>
      <c r="Q548">
        <f>_xll.BDP($B548,Q$2)</f>
        <v>14.450777216607165</v>
      </c>
      <c r="R548" t="str">
        <f>_xll.BDP($B548,R$2)</f>
        <v>CALLABLE</v>
      </c>
      <c r="S548" t="str">
        <f>_xll.BDP($B548,S$2)</f>
        <v>FIXED</v>
      </c>
      <c r="T548">
        <f>_xll.BDP($B548,T$2)</f>
        <v>6</v>
      </c>
      <c r="U548">
        <f>_xll.BDP($B548,U$2)</f>
        <v>25</v>
      </c>
      <c r="V548" s="4" t="str">
        <f>_xll.BDP($B548,V$2)</f>
        <v>Quarter</v>
      </c>
      <c r="W548" s="4">
        <f>_xll.BDS($B548,"dvd_hist_all","startrow=1","endrow=1","startcol=2","endcol=2")</f>
        <v>45211</v>
      </c>
      <c r="X548" s="4">
        <f>_xll.BDS($B548,"dvd_hist_all","startrow=1","endrow=1","startcol=2","endcol=2")</f>
        <v>45211</v>
      </c>
      <c r="Y548" s="2" t="str">
        <f>_xll.BDP($B548,Y$2)</f>
        <v>#N/A Field Not Applicable</v>
      </c>
      <c r="Z548" t="str">
        <f>_xll.BDP($B548,Z$2)</f>
        <v>4/28/2023</v>
      </c>
      <c r="AA548" t="str">
        <f>_xll.BDP($B548,AA$2)</f>
        <v>#N/A Field Not Applicable</v>
      </c>
      <c r="AB548" t="str">
        <f>_xll.BDP($B548,AB$2)</f>
        <v>Anytime</v>
      </c>
      <c r="AC548" t="str">
        <f>_xll.BDP($B548,AC$2)</f>
        <v>1/31/2028</v>
      </c>
      <c r="AH548" t="str">
        <f>_xll.BDP($B548,AH$2)</f>
        <v>N</v>
      </c>
      <c r="AI548" t="str">
        <f>_xll.BDP($B548,AI$2)</f>
        <v>Not Confirmed</v>
      </c>
      <c r="AJ548" t="str">
        <f>_xll.BDP($B548,AJ$2)</f>
        <v>#N/A N/A</v>
      </c>
      <c r="AK548" t="str">
        <f>_xll.BDP($B548,AK$2)</f>
        <v>Sr Unsecured</v>
      </c>
      <c r="AL548" s="2" t="str">
        <f>_xll.BDP($B548,AL$2)</f>
        <v>05580M835</v>
      </c>
      <c r="AM548" s="2" t="str">
        <f>_xll.BDP($B548,AM$2)</f>
        <v>#N/A N/A</v>
      </c>
      <c r="AN548" s="2" t="str">
        <f>_xll.BDP($B548,AN$2)</f>
        <v>#N/A N/A</v>
      </c>
      <c r="AO548" s="2"/>
      <c r="AP548">
        <f>_xll.BDP(LEFT($H548,LEN($H548)-2)&amp;"Equity",AP$2)</f>
        <v>5.539512756145315E-2</v>
      </c>
      <c r="AQ548">
        <f>_xll.BDP(LEFT($H548,LEN($H548)-2)&amp;"Equity",AQ$2)</f>
        <v>0.11530854946675773</v>
      </c>
      <c r="AR548" s="2" t="str">
        <f>_xll.BDP($B548,AR$2)</f>
        <v>NASDAQ/NGM</v>
      </c>
      <c r="AS548" s="2"/>
      <c r="AT548" s="2">
        <f>_xll.BDP($B548,AT$2)</f>
        <v>3.8375210804197106</v>
      </c>
      <c r="AU548" s="2">
        <f>_xll.BDP($B548,AU$2)</f>
        <v>3.8375210804197106</v>
      </c>
      <c r="AV548" s="7">
        <f>_xll.BDP($B548,AV$2)</f>
        <v>8000000</v>
      </c>
      <c r="AW548" s="8">
        <f t="shared" si="17"/>
        <v>133959999.99999999</v>
      </c>
      <c r="AX548" s="7" t="str">
        <f>_xll.BDP($B548,AX$2)</f>
        <v>US05580M8358</v>
      </c>
      <c r="AY548" s="7" t="str">
        <f>_xll.BDP($B548,AY$2)</f>
        <v>BNDN5T0</v>
      </c>
    </row>
    <row r="549" spans="2:51" x14ac:dyDescent="0.25">
      <c r="B549" t="s">
        <v>908</v>
      </c>
      <c r="C549">
        <f>_xll.BDP($B549,C$2)</f>
        <v>18.149999999999999</v>
      </c>
      <c r="D549" s="3">
        <f>_xll.BDP($B549,D$2)/100</f>
        <v>-0.145842798727851</v>
      </c>
      <c r="E549" s="1">
        <f>_xll.BDP($B549,E$2)</f>
        <v>34979.262295081964</v>
      </c>
      <c r="G549" t="str">
        <f>_xll.BDP($B549,G$2)</f>
        <v>B RILEY FINANCIAL INC</v>
      </c>
      <c r="H549" t="str">
        <f>_xll.BDP($B549,H$2)</f>
        <v>RILY US</v>
      </c>
      <c r="I549">
        <f>_xll.BDP(LEFT($H549,LEN(H549)-2)&amp;"Equity",I$2)</f>
        <v>27.38</v>
      </c>
      <c r="J549" s="3">
        <f>_xll.BDP(LEFT($H549,LEN($H549)-2)&amp;"Equity",J$2)/100</f>
        <v>-0.29282629999999998</v>
      </c>
      <c r="K549" t="str">
        <f>_xll.BDP(H549&amp;" Equity",$K$2)</f>
        <v>4/28/2023</v>
      </c>
      <c r="M549" t="str">
        <f>_xll.BDP($B549,M$2)</f>
        <v>#N/A Field Not Applicable</v>
      </c>
      <c r="N549">
        <f>_xll.BDP($B549,N$2)</f>
        <v>14.594696062270767</v>
      </c>
      <c r="O549">
        <f>_xll.BDP($B549,O$2)</f>
        <v>14.594696062270767</v>
      </c>
      <c r="P549">
        <f>_xll.BDP($B549,P$2)</f>
        <v>395.92352092352081</v>
      </c>
      <c r="Q549">
        <f>_xll.BDP($B549,Q$2)</f>
        <v>14.594696062270767</v>
      </c>
      <c r="R549" t="str">
        <f>_xll.BDP($B549,R$2)</f>
        <v>CALLABLE</v>
      </c>
      <c r="S549" t="str">
        <f>_xll.BDP($B549,S$2)</f>
        <v>FIXED</v>
      </c>
      <c r="T549">
        <f>_xll.BDP($B549,T$2)</f>
        <v>6.5</v>
      </c>
      <c r="U549">
        <f>_xll.BDP($B549,U$2)</f>
        <v>25</v>
      </c>
      <c r="V549" s="4" t="str">
        <f>_xll.BDP($B549,V$2)</f>
        <v>Quarter</v>
      </c>
      <c r="W549" s="4">
        <f>_xll.BDS($B549,"dvd_hist_all","startrow=1","endrow=1","startcol=2","endcol=2")</f>
        <v>45211</v>
      </c>
      <c r="X549" s="4">
        <f>_xll.BDS($B549,"dvd_hist_all","startrow=1","endrow=1","startcol=2","endcol=2")</f>
        <v>45211</v>
      </c>
      <c r="Y549" s="2" t="str">
        <f>_xll.BDP($B549,Y$2)</f>
        <v>#N/A Field Not Applicable</v>
      </c>
      <c r="Z549" t="str">
        <f>_xll.BDP($B549,Z$2)</f>
        <v>4/28/2023</v>
      </c>
      <c r="AA549">
        <f>_xll.BDP($B549,AA$2)</f>
        <v>30</v>
      </c>
      <c r="AB549" t="str">
        <f>_xll.BDP($B549,AB$2)</f>
        <v>Anytime</v>
      </c>
      <c r="AC549" t="str">
        <f>_xll.BDP($B549,AC$2)</f>
        <v>9/30/2026</v>
      </c>
      <c r="AH549" t="str">
        <f>_xll.BDP($B549,AH$2)</f>
        <v>N</v>
      </c>
      <c r="AI549" t="str">
        <f>_xll.BDP($B549,AI$2)</f>
        <v>Not Confirmed</v>
      </c>
      <c r="AJ549" t="str">
        <f>_xll.BDP($B549,AJ$2)</f>
        <v>#N/A N/A</v>
      </c>
      <c r="AK549" t="str">
        <f>_xll.BDP($B549,AK$2)</f>
        <v>Sr Unsecured</v>
      </c>
      <c r="AL549" s="2" t="str">
        <f>_xll.BDP($B549,AL$2)</f>
        <v>05580M801</v>
      </c>
      <c r="AM549" s="2" t="str">
        <f>_xll.BDP($B549,AM$2)</f>
        <v>#N/A N/A</v>
      </c>
      <c r="AN549" s="2" t="str">
        <f>_xll.BDP($B549,AN$2)</f>
        <v>#N/A N/A</v>
      </c>
      <c r="AO549" s="2"/>
      <c r="AP549">
        <f>_xll.BDP(LEFT($H549,LEN($H549)-2)&amp;"Equity",AP$2)</f>
        <v>5.539512756145315E-2</v>
      </c>
      <c r="AQ549">
        <f>_xll.BDP(LEFT($H549,LEN($H549)-2)&amp;"Equity",AQ$2)</f>
        <v>0.11530854946675773</v>
      </c>
      <c r="AR549" s="2" t="str">
        <f>_xll.BDP($B549,AR$2)</f>
        <v>NASDAQ/NGM</v>
      </c>
      <c r="AS549" s="2"/>
      <c r="AT549" s="2">
        <f>_xll.BDP($B549,AT$2)</f>
        <v>2.9063468006235791</v>
      </c>
      <c r="AU549" s="2">
        <f>_xll.BDP($B549,AU$2)</f>
        <v>2.9063468006235791</v>
      </c>
      <c r="AV549" s="7">
        <f>_xll.BDP($B549,AV$2)</f>
        <v>4000000</v>
      </c>
      <c r="AW549" s="8">
        <f t="shared" si="17"/>
        <v>72600000</v>
      </c>
      <c r="AX549" s="7" t="str">
        <f>_xll.BDP($B549,AX$2)</f>
        <v>US05580M8010</v>
      </c>
      <c r="AY549" s="7" t="str">
        <f>_xll.BDP($B549,AY$2)</f>
        <v>BK8VXH2</v>
      </c>
    </row>
    <row r="550" spans="2:51" x14ac:dyDescent="0.25">
      <c r="B550" t="s">
        <v>844</v>
      </c>
      <c r="C550">
        <f>_xll.BDP($B550,C$2)</f>
        <v>21.85</v>
      </c>
      <c r="D550" s="3">
        <f>_xll.BDP($B550,D$2)/100</f>
        <v>-3.2218091697645647E-2</v>
      </c>
      <c r="E550" s="1">
        <f>_xll.BDP($B550,E$2)</f>
        <v>40303.655737704918</v>
      </c>
      <c r="G550" t="str">
        <f>_xll.BDP($B550,G$2)</f>
        <v>B RILEY FINANCIAL INC</v>
      </c>
      <c r="H550" t="str">
        <f>_xll.BDP($B550,H$2)</f>
        <v>RILY US</v>
      </c>
      <c r="I550">
        <f>_xll.BDP(LEFT($H550,LEN(H550)-2)&amp;"Equity",I$2)</f>
        <v>27.38</v>
      </c>
      <c r="J550" s="3">
        <f>_xll.BDP(LEFT($H550,LEN($H550)-2)&amp;"Equity",J$2)/100</f>
        <v>-0.29282629999999998</v>
      </c>
      <c r="K550" t="str">
        <f>_xll.BDP(H550&amp;" Equity",$K$2)</f>
        <v>4/28/2023</v>
      </c>
      <c r="M550" t="str">
        <f>_xll.BDP($B550,M$2)</f>
        <v>#N/A Field Not Applicable</v>
      </c>
      <c r="N550">
        <f>_xll.BDP($B550,N$2)</f>
        <v>12.666344095820035</v>
      </c>
      <c r="O550">
        <f>_xll.BDP($B550,O$2)</f>
        <v>12.666344095820035</v>
      </c>
      <c r="P550">
        <f>_xll.BDP($B550,P$2)</f>
        <v>106.46473779385181</v>
      </c>
      <c r="Q550">
        <f>_xll.BDP($B550,Q$2)</f>
        <v>12.666344095820035</v>
      </c>
      <c r="R550" t="str">
        <f>_xll.BDP($B550,R$2)</f>
        <v>CALLABLE</v>
      </c>
      <c r="S550" t="str">
        <f>_xll.BDP($B550,S$2)</f>
        <v>FIXED</v>
      </c>
      <c r="T550">
        <f>_xll.BDP($B550,T$2)</f>
        <v>6.75</v>
      </c>
      <c r="U550">
        <f>_xll.BDP($B550,U$2)</f>
        <v>25</v>
      </c>
      <c r="V550" s="4" t="str">
        <f>_xll.BDP($B550,V$2)</f>
        <v>Quarter</v>
      </c>
      <c r="W550" s="4">
        <f>_xll.BDS($B550,"dvd_hist_all","startrow=1","endrow=1","startcol=2","endcol=2")</f>
        <v>45211</v>
      </c>
      <c r="X550" s="4">
        <f>_xll.BDS($B550,"dvd_hist_all","startrow=1","endrow=1","startcol=2","endcol=2")</f>
        <v>45211</v>
      </c>
      <c r="Y550" s="2" t="str">
        <f>_xll.BDP($B550,Y$2)</f>
        <v>#N/A Field Not Applicable</v>
      </c>
      <c r="Z550" t="str">
        <f>_xll.BDP($B550,Z$2)</f>
        <v>4/28/2023</v>
      </c>
      <c r="AA550">
        <f>_xll.BDP($B550,AA$2)</f>
        <v>30</v>
      </c>
      <c r="AB550" t="str">
        <f>_xll.BDP($B550,AB$2)</f>
        <v>Anytime</v>
      </c>
      <c r="AC550" t="str">
        <f>_xll.BDP($B550,AC$2)</f>
        <v>5/31/2024</v>
      </c>
      <c r="AH550" t="str">
        <f>_xll.BDP($B550,AH$2)</f>
        <v>N</v>
      </c>
      <c r="AI550" t="str">
        <f>_xll.BDP($B550,AI$2)</f>
        <v>Not Confirmed</v>
      </c>
      <c r="AJ550" t="str">
        <f>_xll.BDP($B550,AJ$2)</f>
        <v>#N/A N/A</v>
      </c>
      <c r="AK550" t="str">
        <f>_xll.BDP($B550,AK$2)</f>
        <v>Sr Unsecured</v>
      </c>
      <c r="AL550" s="2" t="str">
        <f>_xll.BDP($B550,AL$2)</f>
        <v>05580M702</v>
      </c>
      <c r="AM550" s="2" t="str">
        <f>_xll.BDP($B550,AM$2)</f>
        <v>#N/A N/A</v>
      </c>
      <c r="AN550" s="2" t="str">
        <f>_xll.BDP($B550,AN$2)</f>
        <v>#N/A N/A</v>
      </c>
      <c r="AO550" s="2"/>
      <c r="AP550">
        <f>_xll.BDP(LEFT($H550,LEN($H550)-2)&amp;"Equity",AP$2)</f>
        <v>5.539512756145315E-2</v>
      </c>
      <c r="AQ550">
        <f>_xll.BDP(LEFT($H550,LEN($H550)-2)&amp;"Equity",AQ$2)</f>
        <v>0.11530854946675773</v>
      </c>
      <c r="AR550" s="2" t="str">
        <f>_xll.BDP($B550,AR$2)</f>
        <v>NASDAQ/NGM</v>
      </c>
      <c r="AS550" s="2"/>
      <c r="AT550" s="2">
        <f>_xll.BDP($B550,AT$2)</f>
        <v>1.0605401452789669</v>
      </c>
      <c r="AU550" s="2">
        <f>_xll.BDP($B550,AU$2)</f>
        <v>1.0605401452789669</v>
      </c>
      <c r="AV550" s="7">
        <f>_xll.BDP($B550,AV$2)</f>
        <v>3480000</v>
      </c>
      <c r="AW550" s="8">
        <f t="shared" si="17"/>
        <v>76038000</v>
      </c>
      <c r="AX550" s="7" t="str">
        <f>_xll.BDP($B550,AX$2)</f>
        <v>US05580M7020</v>
      </c>
      <c r="AY550" s="7" t="str">
        <f>_xll.BDP($B550,AY$2)</f>
        <v>BJ176X7</v>
      </c>
    </row>
    <row r="551" spans="2:51" x14ac:dyDescent="0.25">
      <c r="B551" t="s">
        <v>2061</v>
      </c>
      <c r="C551">
        <f>_xll.BDP($B551,C$2)</f>
        <v>23.310000000000002</v>
      </c>
      <c r="D551" s="3">
        <f>_xll.BDP($B551,D$2)/100</f>
        <v>-1.0660980810234541E-2</v>
      </c>
      <c r="E551" s="1">
        <f>_xll.BDP($B551,E$2)</f>
        <v>11640.081967213115</v>
      </c>
      <c r="G551" t="str">
        <f>_xll.BDP($B551,G$2)</f>
        <v>RIVERNORTH OPP FUND INC</v>
      </c>
      <c r="H551" t="str">
        <f>_xll.BDP($B551,H$2)</f>
        <v>1018302D US</v>
      </c>
      <c r="I551" t="str">
        <f>_xll.BDP(LEFT($H551,LEN(H551)-2)&amp;"Equity",I$2)</f>
        <v>#N/A N/A</v>
      </c>
      <c r="J551" s="3" t="e">
        <f>_xll.BDP(LEFT($H551,LEN($H551)-2)&amp;"Equity",J$2)/100</f>
        <v>#VALUE!</v>
      </c>
      <c r="K551" t="str">
        <f>_xll.BDP(H551&amp;" Equity",$K$2)</f>
        <v>#N/A N/A</v>
      </c>
      <c r="M551" t="str">
        <f>_xll.BDP($B551,M$2)</f>
        <v>#N/A Field Not Applicable</v>
      </c>
      <c r="N551">
        <f>_xll.BDP($B551,N$2)</f>
        <v>6.2871114215857489</v>
      </c>
      <c r="O551">
        <f>_xll.BDP($B551,O$2)</f>
        <v>6.2871114215857489</v>
      </c>
      <c r="P551">
        <f>_xll.BDP($B551,P$2)</f>
        <v>7.2336001901378326</v>
      </c>
      <c r="Q551">
        <f>_xll.BDP($B551,Q$2)</f>
        <v>6.2871114215857489</v>
      </c>
      <c r="R551" t="str">
        <f>_xll.BDP($B551,R$2)</f>
        <v>PERP/CALL</v>
      </c>
      <c r="S551" t="str">
        <f>_xll.BDP($B551,S$2)</f>
        <v>FIXED</v>
      </c>
      <c r="T551">
        <f>_xll.BDP($B551,T$2)</f>
        <v>6</v>
      </c>
      <c r="U551">
        <f>_xll.BDP($B551,U$2)</f>
        <v>25</v>
      </c>
      <c r="V551" s="4" t="str">
        <f>_xll.BDP($B551,V$2)</f>
        <v>Quarter</v>
      </c>
      <c r="W551" s="4">
        <f>_xll.BDS($B551,"dvd_hist_all","startrow=1","endrow=1","startcol=2","endcol=2")</f>
        <v>44958</v>
      </c>
      <c r="X551" s="4">
        <f>_xll.BDS($B551,"dvd_hist_all","startrow=1","endrow=1","startcol=2","endcol=2")</f>
        <v>44958</v>
      </c>
      <c r="Y551" s="2" t="str">
        <f>_xll.BDP($B551,Y$2)</f>
        <v>CUMULATIVE</v>
      </c>
      <c r="Z551" t="str">
        <f>_xll.BDP($B551,Z$2)</f>
        <v>5/15/2027</v>
      </c>
      <c r="AA551" t="str">
        <f>_xll.BDP($B551,AA$2)</f>
        <v>#N/A Field Not Applicable</v>
      </c>
      <c r="AB551" t="str">
        <f>_xll.BDP($B551,AB$2)</f>
        <v>Anytime</v>
      </c>
      <c r="AC551" t="str">
        <f>_xll.BDP($B551,AC$2)</f>
        <v>#N/A Field Not Applicable</v>
      </c>
      <c r="AH551" t="str">
        <f>_xll.BDP($B551,AH$2)</f>
        <v>N</v>
      </c>
      <c r="AI551" t="str">
        <f>_xll.BDP($B551,AI$2)</f>
        <v>Not Confirmed</v>
      </c>
      <c r="AJ551" t="str">
        <f>_xll.BDP($B551,AJ$2)</f>
        <v>Y</v>
      </c>
      <c r="AK551" t="str">
        <f>_xll.BDP($B551,AK$2)</f>
        <v>Preferred</v>
      </c>
      <c r="AL551" s="2" t="str">
        <f>_xll.BDP($B551,AL$2)</f>
        <v>76881Y208</v>
      </c>
      <c r="AM551" s="2" t="str">
        <f>_xll.BDP($B551,AM$2)</f>
        <v>#N/A N/A</v>
      </c>
      <c r="AN551" s="2" t="str">
        <f>_xll.BDP($B551,AN$2)</f>
        <v>#N/A N/A</v>
      </c>
      <c r="AO551" s="2"/>
      <c r="AP551" t="str">
        <f>_xll.BDP(LEFT($H551,LEN($H551)-2)&amp;"Equity",AP$2)</f>
        <v>#N/A N/A</v>
      </c>
      <c r="AQ551" t="str">
        <f>_xll.BDP(LEFT($H551,LEN($H551)-2)&amp;"Equity",AQ$2)</f>
        <v>#N/A N/A</v>
      </c>
      <c r="AR551" s="2" t="str">
        <f>_xll.BDP($B551,AR$2)</f>
        <v>NEW YORK</v>
      </c>
      <c r="AS551" s="2"/>
      <c r="AT551" s="2">
        <f>_xll.BDP($B551,AT$2)</f>
        <v>15.219484094527546</v>
      </c>
      <c r="AU551" s="2">
        <f>_xll.BDP($B551,AU$2)</f>
        <v>15.219484094527546</v>
      </c>
      <c r="AV551" s="7">
        <f>_xll.BDP($B551,AV$2)</f>
        <v>3910000</v>
      </c>
      <c r="AW551" s="8">
        <f t="shared" si="17"/>
        <v>91142100.000000015</v>
      </c>
      <c r="AX551" s="7" t="str">
        <f>_xll.BDP($B551,AX$2)</f>
        <v>US76881Y2081</v>
      </c>
      <c r="AY551" s="7" t="str">
        <f>_xll.BDP($B551,AY$2)</f>
        <v>BMFL971</v>
      </c>
    </row>
    <row r="552" spans="2:51" x14ac:dyDescent="0.25">
      <c r="B552" t="s">
        <v>212</v>
      </c>
      <c r="C552">
        <f>_xll.BDP($B552,C$2)</f>
        <v>24.48</v>
      </c>
      <c r="D552" s="3">
        <f>_xll.BDP($B552,D$2)/100</f>
        <v>0</v>
      </c>
      <c r="E552" s="1">
        <f>_xll.BDP($B552,E$2)</f>
        <v>22477.918032786885</v>
      </c>
      <c r="G552" t="str">
        <f>_xll.BDP($B552,G$2)</f>
        <v>RLJ LODGING TRUST</v>
      </c>
      <c r="H552" t="str">
        <f>_xll.BDP($B552,H$2)</f>
        <v>RLJ US</v>
      </c>
      <c r="I552">
        <f>_xll.BDP(LEFT($H552,LEN(H552)-2)&amp;"Equity",I$2)</f>
        <v>9.7799999999999994</v>
      </c>
      <c r="J552" s="3">
        <f>_xll.BDP(LEFT($H552,LEN($H552)-2)&amp;"Equity",J$2)/100</f>
        <v>-0.1375662</v>
      </c>
      <c r="K552" t="str">
        <f>_xll.BDP(H552&amp;" Equity",$K$2)</f>
        <v>5/4/2023</v>
      </c>
      <c r="M552" t="str">
        <f>_xll.BDP($B552,M$2)</f>
        <v>#N/A Field Not Applicable</v>
      </c>
      <c r="N552">
        <f>_xll.BDP($B552,N$2)</f>
        <v>1.9306930693069306</v>
      </c>
      <c r="O552">
        <f>_xll.BDP($B552,O$2)</f>
        <v>7.7227722772277225</v>
      </c>
      <c r="P552" t="str">
        <f>_xll.BDP($B552,P$2)</f>
        <v>#N/A Field Not Applicable</v>
      </c>
      <c r="Q552">
        <f>_xll.BDP($B552,Q$2)</f>
        <v>7.7227722772277225</v>
      </c>
      <c r="R552" t="str">
        <f>_xll.BDP($B552,R$2)</f>
        <v>CONV/PERP</v>
      </c>
      <c r="S552" t="str">
        <f>_xll.BDP($B552,S$2)</f>
        <v>FIXED</v>
      </c>
      <c r="T552">
        <f>_xll.BDP($B552,T$2)</f>
        <v>1.95</v>
      </c>
      <c r="U552">
        <f>_xll.BDP($B552,U$2)</f>
        <v>25</v>
      </c>
      <c r="V552" s="4" t="str">
        <f>_xll.BDP($B552,V$2)</f>
        <v>Quarter</v>
      </c>
      <c r="W552" s="4">
        <f>_xll.BDS($B552,"dvd_hist_all","startrow=1","endrow=1","startcol=2","endcol=2")</f>
        <v>45015</v>
      </c>
      <c r="X552" s="4">
        <f>_xll.BDS($B552,"dvd_hist_all","startrow=1","endrow=1","startcol=2","endcol=2")</f>
        <v>45015</v>
      </c>
      <c r="Y552" s="2" t="str">
        <f>_xll.BDP($B552,Y$2)</f>
        <v>CUMULATIVE</v>
      </c>
      <c r="Z552" t="str">
        <f>_xll.BDP($B552,Z$2)</f>
        <v>#N/A Field Not Applicable</v>
      </c>
      <c r="AA552" t="str">
        <f>_xll.BDP($B552,AA$2)</f>
        <v>#N/A Field Not Applicable</v>
      </c>
      <c r="AB552" t="str">
        <f>_xll.BDP($B552,AB$2)</f>
        <v>#N/A Field Not Applicable</v>
      </c>
      <c r="AC552" t="str">
        <f>_xll.BDP($B552,AC$2)</f>
        <v>#N/A Field Not Applicable</v>
      </c>
      <c r="AH552" t="str">
        <f>_xll.BDP($B552,AH$2)</f>
        <v>N</v>
      </c>
      <c r="AI552" t="str">
        <f>_xll.BDP($B552,AI$2)</f>
        <v>Not Confirmed</v>
      </c>
      <c r="AJ552" t="str">
        <f>_xll.BDP($B552,AJ$2)</f>
        <v>Y</v>
      </c>
      <c r="AK552" t="str">
        <f>_xll.BDP($B552,AK$2)</f>
        <v>Preferred</v>
      </c>
      <c r="AL552" s="2" t="str">
        <f>_xll.BDP($B552,AL$2)</f>
        <v>74965L200</v>
      </c>
      <c r="AM552" s="2" t="str">
        <f>_xll.BDP($B552,AM$2)</f>
        <v>#N/A N/A</v>
      </c>
      <c r="AN552" s="2" t="str">
        <f>_xll.BDP($B552,AN$2)</f>
        <v>NR</v>
      </c>
      <c r="AO552" s="2"/>
      <c r="AP552">
        <f>_xll.BDP(LEFT($H552,LEN($H552)-2)&amp;"Equity",AP$2)</f>
        <v>1.0732235996676498E-2</v>
      </c>
      <c r="AQ552">
        <f>_xll.BDP(LEFT($H552,LEN($H552)-2)&amp;"Equity",AQ$2)</f>
        <v>6.810020331164135E-2</v>
      </c>
      <c r="AR552" s="2" t="str">
        <f>_xll.BDP($B552,AR$2)</f>
        <v>NEW YORK</v>
      </c>
      <c r="AS552" s="2"/>
      <c r="AT552" s="2">
        <f>_xll.BDP($B552,AT$2)</f>
        <v>12.553865938620126</v>
      </c>
      <c r="AU552" s="2">
        <f>_xll.BDP($B552,AU$2)</f>
        <v>12.553865938620126</v>
      </c>
      <c r="AV552" s="7">
        <f>_xll.BDP($B552,AV$2)</f>
        <v>12879475</v>
      </c>
      <c r="AW552" s="8">
        <f t="shared" si="17"/>
        <v>315289548</v>
      </c>
      <c r="AX552" s="7" t="str">
        <f>_xll.BDP($B552,AX$2)</f>
        <v>US74965L2007</v>
      </c>
      <c r="AY552" s="7" t="str">
        <f>_xll.BDP($B552,AY$2)</f>
        <v>BF2N465</v>
      </c>
    </row>
    <row r="553" spans="2:51" x14ac:dyDescent="0.25">
      <c r="B553" t="s">
        <v>1975</v>
      </c>
      <c r="C553">
        <f>_xll.BDP($B553,C$2)</f>
        <v>17.239999999999998</v>
      </c>
      <c r="D553" s="3">
        <f>_xll.BDP($B553,D$2)/100</f>
        <v>-6.9565217391304923E-3</v>
      </c>
      <c r="E553" s="1">
        <f>_xll.BDP($B553,E$2)</f>
        <v>59606.031746031746</v>
      </c>
      <c r="G553" t="str">
        <f>_xll.BDP($B553,G$2)</f>
        <v>RENAISSANCERE HOLDINGS L</v>
      </c>
      <c r="H553" t="str">
        <f>_xll.BDP($B553,H$2)</f>
        <v>RNR US</v>
      </c>
      <c r="I553">
        <f>_xll.BDP(LEFT($H553,LEN(H553)-2)&amp;"Equity",I$2)</f>
        <v>197.61</v>
      </c>
      <c r="J553" s="3">
        <f>_xll.BDP(LEFT($H553,LEN($H553)-2)&amp;"Equity",J$2)/100</f>
        <v>-7.8688629999999996E-2</v>
      </c>
      <c r="K553" t="str">
        <f>_xll.BDP(H553&amp;" Equity",$K$2)</f>
        <v>5/3/2023</v>
      </c>
      <c r="M553" t="str">
        <f>_xll.BDP($B553,M$2)</f>
        <v>#N/A Field Not Applicable</v>
      </c>
      <c r="N553">
        <f>_xll.BDP($B553,N$2)</f>
        <v>4.9646368131759884</v>
      </c>
      <c r="O553">
        <f>_xll.BDP($B553,O$2)</f>
        <v>4.9646368131759884</v>
      </c>
      <c r="P553">
        <f>_xll.BDP($B553,P$2)</f>
        <v>9.7144708395158155</v>
      </c>
      <c r="Q553">
        <f>_xll.BDP($B553,Q$2)</f>
        <v>4.9646368131759884</v>
      </c>
      <c r="R553" t="str">
        <f>_xll.BDP($B553,R$2)</f>
        <v>PERP/CALL</v>
      </c>
      <c r="S553" t="str">
        <f>_xll.BDP($B553,S$2)</f>
        <v>FIXED</v>
      </c>
      <c r="T553">
        <f>_xll.BDP($B553,T$2)</f>
        <v>4.2</v>
      </c>
      <c r="U553">
        <f>_xll.BDP($B553,U$2)</f>
        <v>25</v>
      </c>
      <c r="V553" s="4" t="str">
        <f>_xll.BDP($B553,V$2)</f>
        <v>Quarter</v>
      </c>
      <c r="W553" s="4">
        <f>_xll.BDS($B553,"dvd_hist_all","startrow=1","endrow=1","startcol=2","endcol=2")</f>
        <v>44984</v>
      </c>
      <c r="X553" s="4">
        <f>_xll.BDS($B553,"dvd_hist_all","startrow=1","endrow=1","startcol=2","endcol=2")</f>
        <v>44984</v>
      </c>
      <c r="Y553" s="2" t="str">
        <f>_xll.BDP($B553,Y$2)</f>
        <v>NON-CUMULATIVE</v>
      </c>
      <c r="Z553" t="str">
        <f>_xll.BDP($B553,Z$2)</f>
        <v>7/15/2026</v>
      </c>
      <c r="AA553" t="str">
        <f>_xll.BDP($B553,AA$2)</f>
        <v>#N/A Field Not Applicable</v>
      </c>
      <c r="AB553" t="str">
        <f>_xll.BDP($B553,AB$2)</f>
        <v>Anytime</v>
      </c>
      <c r="AC553" t="str">
        <f>_xll.BDP($B553,AC$2)</f>
        <v>#N/A Field Not Applicable</v>
      </c>
      <c r="AH553" t="str">
        <f>_xll.BDP($B553,AH$2)</f>
        <v>N</v>
      </c>
      <c r="AI553" t="str">
        <f>_xll.BDP($B553,AI$2)</f>
        <v>Yes</v>
      </c>
      <c r="AJ553" t="str">
        <f>_xll.BDP($B553,AJ$2)</f>
        <v>N</v>
      </c>
      <c r="AK553" t="str">
        <f>_xll.BDP($B553,AK$2)</f>
        <v>Preferred</v>
      </c>
      <c r="AL553" s="2" t="str">
        <f>_xll.BDP($B553,AL$2)</f>
        <v>EP0599001</v>
      </c>
      <c r="AM553" s="2" t="str">
        <f>_xll.BDP($B553,AM$2)</f>
        <v>BBB+u</v>
      </c>
      <c r="AN553" s="2" t="str">
        <f>_xll.BDP($B553,AN$2)</f>
        <v>BBB</v>
      </c>
      <c r="AO553" s="2"/>
      <c r="AP553">
        <f>_xll.BDP(LEFT($H553,LEN($H553)-2)&amp;"Equity",AP$2)</f>
        <v>8.382277709717556E-6</v>
      </c>
      <c r="AQ553">
        <f>_xll.BDP(LEFT($H553,LEN($H553)-2)&amp;"Equity",AQ$2)</f>
        <v>1.3514875951101235E-2</v>
      </c>
      <c r="AR553" s="2" t="str">
        <f>_xll.BDP($B553,AR$2)</f>
        <v>NEW YORK</v>
      </c>
      <c r="AS553" s="2"/>
      <c r="AT553" s="2">
        <f>_xll.BDP($B553,AT$2)</f>
        <v>16.247320356106727</v>
      </c>
      <c r="AU553" s="2">
        <f>_xll.BDP($B553,AU$2)</f>
        <v>16.247320356106727</v>
      </c>
      <c r="AV553" s="7">
        <f>_xll.BDP($B553,AV$2)</f>
        <v>20000000</v>
      </c>
      <c r="AW553" s="8">
        <f t="shared" si="17"/>
        <v>344799999.99999994</v>
      </c>
      <c r="AX553" s="7" t="str">
        <f>_xll.BDP($B553,AX$2)</f>
        <v>BMG7498P1279</v>
      </c>
      <c r="AY553" s="7" t="str">
        <f>_xll.BDP($B553,AY$2)</f>
        <v>BKSDN56</v>
      </c>
    </row>
    <row r="554" spans="2:51" x14ac:dyDescent="0.25">
      <c r="B554" t="s">
        <v>710</v>
      </c>
      <c r="C554">
        <f>_xll.BDP($B554,C$2)</f>
        <v>21.42</v>
      </c>
      <c r="D554" s="3">
        <f>_xll.BDP($B554,D$2)/100</f>
        <v>-5.8189655172413701E-2</v>
      </c>
      <c r="E554" s="1">
        <f>_xll.BDP($B554,E$2)</f>
        <v>14964.523809523809</v>
      </c>
      <c r="G554" t="str">
        <f>_xll.BDP($B554,G$2)</f>
        <v>RENAISSANCERE HOLDINGS L</v>
      </c>
      <c r="H554" t="str">
        <f>_xll.BDP($B554,H$2)</f>
        <v>RNR US</v>
      </c>
      <c r="I554">
        <f>_xll.BDP(LEFT($H554,LEN(H554)-2)&amp;"Equity",I$2)</f>
        <v>197.61</v>
      </c>
      <c r="J554" s="3">
        <f>_xll.BDP(LEFT($H554,LEN($H554)-2)&amp;"Equity",J$2)/100</f>
        <v>-7.8688629999999996E-2</v>
      </c>
      <c r="K554" t="str">
        <f>_xll.BDP(H554&amp;" Equity",$K$2)</f>
        <v>5/3/2023</v>
      </c>
      <c r="M554" t="str">
        <f>_xll.BDP($B554,M$2)</f>
        <v>#N/A Field Not Applicable</v>
      </c>
      <c r="N554">
        <f>_xll.BDP($B554,N$2)</f>
        <v>5.7776847393761779</v>
      </c>
      <c r="O554">
        <f>_xll.BDP($B554,O$2)</f>
        <v>5.7776847393761779</v>
      </c>
      <c r="P554">
        <f>_xll.BDP($B554,P$2)</f>
        <v>7.6379297229929177</v>
      </c>
      <c r="Q554">
        <f>_xll.BDP($B554,Q$2)</f>
        <v>5.7776847393761779</v>
      </c>
      <c r="R554" t="str">
        <f>_xll.BDP($B554,R$2)</f>
        <v>PERP/CALL</v>
      </c>
      <c r="S554" t="str">
        <f>_xll.BDP($B554,S$2)</f>
        <v>FIXED</v>
      </c>
      <c r="T554">
        <f>_xll.BDP($B554,T$2)</f>
        <v>5.75</v>
      </c>
      <c r="U554">
        <f>_xll.BDP($B554,U$2)</f>
        <v>25</v>
      </c>
      <c r="V554" s="4" t="str">
        <f>_xll.BDP($B554,V$2)</f>
        <v>Quarter</v>
      </c>
      <c r="W554" s="4">
        <f>_xll.BDS($B554,"dvd_hist_all","startrow=1","endrow=1","startcol=2","endcol=2")</f>
        <v>44984</v>
      </c>
      <c r="X554" s="4">
        <f>_xll.BDS($B554,"dvd_hist_all","startrow=1","endrow=1","startcol=2","endcol=2")</f>
        <v>44984</v>
      </c>
      <c r="Y554" s="2" t="str">
        <f>_xll.BDP($B554,Y$2)</f>
        <v>#N/A Field Not Applicable</v>
      </c>
      <c r="Z554" t="str">
        <f>_xll.BDP($B554,Z$2)</f>
        <v>6/30/2023</v>
      </c>
      <c r="AA554">
        <f>_xll.BDP($B554,AA$2)</f>
        <v>30</v>
      </c>
      <c r="AB554" t="str">
        <f>_xll.BDP($B554,AB$2)</f>
        <v>Anytime</v>
      </c>
      <c r="AC554" t="str">
        <f>_xll.BDP($B554,AC$2)</f>
        <v>#N/A Field Not Applicable</v>
      </c>
      <c r="AH554" t="str">
        <f>_xll.BDP($B554,AH$2)</f>
        <v>N</v>
      </c>
      <c r="AI554" t="str">
        <f>_xll.BDP($B554,AI$2)</f>
        <v>Yes</v>
      </c>
      <c r="AJ554" t="str">
        <f>_xll.BDP($B554,AJ$2)</f>
        <v>#N/A N/A</v>
      </c>
      <c r="AK554" t="str">
        <f>_xll.BDP($B554,AK$2)</f>
        <v>Preferred</v>
      </c>
      <c r="AL554" s="2" t="str">
        <f>_xll.BDP($B554,AL$2)</f>
        <v>75968N309</v>
      </c>
      <c r="AM554" s="2" t="str">
        <f>_xll.BDP($B554,AM$2)</f>
        <v>BBB+</v>
      </c>
      <c r="AN554" s="2" t="str">
        <f>_xll.BDP($B554,AN$2)</f>
        <v>BBB</v>
      </c>
      <c r="AO554" s="2"/>
      <c r="AP554">
        <f>_xll.BDP(LEFT($H554,LEN($H554)-2)&amp;"Equity",AP$2)</f>
        <v>8.382277709717556E-6</v>
      </c>
      <c r="AQ554">
        <f>_xll.BDP(LEFT($H554,LEN($H554)-2)&amp;"Equity",AQ$2)</f>
        <v>1.3514875951101235E-2</v>
      </c>
      <c r="AR554" s="2" t="str">
        <f>_xll.BDP($B554,AR$2)</f>
        <v>NEW YORK</v>
      </c>
      <c r="AS554" s="2"/>
      <c r="AT554" s="2">
        <f>_xll.BDP($B554,AT$2)</f>
        <v>14.734701292867546</v>
      </c>
      <c r="AU554" s="2">
        <f>_xll.BDP($B554,AU$2)</f>
        <v>14.734701292867546</v>
      </c>
      <c r="AV554" s="7">
        <f>_xll.BDP($B554,AV$2)</f>
        <v>10000000</v>
      </c>
      <c r="AW554" s="8">
        <f t="shared" si="17"/>
        <v>214200000.00000003</v>
      </c>
      <c r="AX554" s="7" t="str">
        <f>_xll.BDP($B554,AX$2)</f>
        <v>US75968N3098</v>
      </c>
      <c r="AY554" s="7" t="str">
        <f>_xll.BDP($B554,AY$2)</f>
        <v>BFMZ665</v>
      </c>
    </row>
    <row r="555" spans="2:51" x14ac:dyDescent="0.25">
      <c r="B555" t="s">
        <v>2095</v>
      </c>
      <c r="C555">
        <f>_xll.BDP($B555,C$2)</f>
        <v>110.21000000000001</v>
      </c>
      <c r="D555" s="3">
        <f>_xll.BDP($B555,D$2)/100</f>
        <v>-1.764863178536415E-2</v>
      </c>
      <c r="E555" s="1">
        <f>_xll.BDP($B555,E$2)</f>
        <v>26952.327868852459</v>
      </c>
      <c r="G555" t="str">
        <f>_xll.BDP($B555,G$2)</f>
        <v>RBC BEARINGS INC</v>
      </c>
      <c r="H555" t="str">
        <f>_xll.BDP($B555,H$2)</f>
        <v>RBC US</v>
      </c>
      <c r="I555">
        <f>_xll.BDP(LEFT($H555,LEN(H555)-2)&amp;"Equity",I$2)</f>
        <v>225.48</v>
      </c>
      <c r="J555" s="3">
        <f>_xll.BDP(LEFT($H555,LEN($H555)-2)&amp;"Equity",J$2)/100</f>
        <v>-1.884166E-2</v>
      </c>
      <c r="K555" t="str">
        <f>_xll.BDP(H555&amp;" Equity",$K$2)</f>
        <v>5/26/2023</v>
      </c>
      <c r="M555" t="str">
        <f>_xll.BDP($B555,M$2)</f>
        <v>#N/A Field Not Applicable</v>
      </c>
      <c r="N555">
        <f>_xll.BDP($B555,N$2)</f>
        <v>2.8558373315055974</v>
      </c>
      <c r="O555">
        <f>_xll.BDP($B555,O$2)</f>
        <v>-31.217072512936763</v>
      </c>
      <c r="P555" t="str">
        <f>_xll.BDP($B555,P$2)</f>
        <v>#N/A Field Not Applicable</v>
      </c>
      <c r="Q555">
        <f>_xll.BDP($B555,Q$2)</f>
        <v>-31.217072512936763</v>
      </c>
      <c r="R555" t="str">
        <f>_xll.BDP($B555,R$2)</f>
        <v>CONVERTIBLE</v>
      </c>
      <c r="S555" t="str">
        <f>_xll.BDP($B555,S$2)</f>
        <v>FIXED</v>
      </c>
      <c r="T555">
        <f>_xll.BDP($B555,T$2)</f>
        <v>5</v>
      </c>
      <c r="U555">
        <f>_xll.BDP($B555,U$2)</f>
        <v>100</v>
      </c>
      <c r="V555" s="4" t="str">
        <f>_xll.BDP($B555,V$2)</f>
        <v>Quarter</v>
      </c>
      <c r="W555" s="4">
        <f>_xll.BDS($B555,"dvd_hist_all","startrow=1","endrow=1","startcol=2","endcol=2")</f>
        <v>45015</v>
      </c>
      <c r="X555" s="4">
        <f>_xll.BDS($B555,"dvd_hist_all","startrow=1","endrow=1","startcol=2","endcol=2")</f>
        <v>45015</v>
      </c>
      <c r="Y555" s="2" t="str">
        <f>_xll.BDP($B555,Y$2)</f>
        <v>#N/A Field Not Applicable</v>
      </c>
      <c r="Z555" t="str">
        <f>_xll.BDP($B555,Z$2)</f>
        <v>#N/A Field Not Applicable</v>
      </c>
      <c r="AA555" t="str">
        <f>_xll.BDP($B555,AA$2)</f>
        <v>#N/A Field Not Applicable</v>
      </c>
      <c r="AB555" t="str">
        <f>_xll.BDP($B555,AB$2)</f>
        <v>#N/A Field Not Applicable</v>
      </c>
      <c r="AC555" t="str">
        <f>_xll.BDP($B555,AC$2)</f>
        <v>10/15/2024</v>
      </c>
      <c r="AH555" t="str">
        <f>_xll.BDP($B555,AH$2)</f>
        <v>N</v>
      </c>
      <c r="AI555" t="str">
        <f>_xll.BDP($B555,AI$2)</f>
        <v>Not Confirmed</v>
      </c>
      <c r="AJ555" t="str">
        <f>_xll.BDP($B555,AJ$2)</f>
        <v>#N/A N/A</v>
      </c>
      <c r="AK555" t="str">
        <f>_xll.BDP($B555,AK$2)</f>
        <v>Preferred</v>
      </c>
      <c r="AL555" s="2" t="str">
        <f>_xll.BDP($B555,AL$2)</f>
        <v>75524B203</v>
      </c>
      <c r="AM555" s="2" t="str">
        <f>_xll.BDP($B555,AM$2)</f>
        <v>#N/A N/A</v>
      </c>
      <c r="AN555" s="2" t="str">
        <f>_xll.BDP($B555,AN$2)</f>
        <v>#N/A N/A</v>
      </c>
      <c r="AO555" s="2"/>
      <c r="AP555">
        <f>_xll.BDP(LEFT($H555,LEN($H555)-2)&amp;"Equity",AP$2)</f>
        <v>1.5552536330465383E-4</v>
      </c>
      <c r="AQ555">
        <f>_xll.BDP(LEFT($H555,LEN($H555)-2)&amp;"Equity",AQ$2)</f>
        <v>1.7124982914110243E-2</v>
      </c>
      <c r="AR555" s="2" t="str">
        <f>_xll.BDP($B555,AR$2)</f>
        <v>NEW YORK</v>
      </c>
      <c r="AS555" s="2"/>
      <c r="AT555" s="2">
        <f>_xll.BDP($B555,AT$2)</f>
        <v>1.5025271472625492</v>
      </c>
      <c r="AU555" s="2">
        <f>_xll.BDP($B555,AU$2)</f>
        <v>1.5025271472625492</v>
      </c>
      <c r="AV555" s="7">
        <f>_xll.BDP($B555,AV$2)</f>
        <v>4600000</v>
      </c>
      <c r="AW555" s="8">
        <f t="shared" si="17"/>
        <v>506966000.00000006</v>
      </c>
      <c r="AX555" s="7" t="str">
        <f>_xll.BDP($B555,AX$2)</f>
        <v>US75524B2034</v>
      </c>
      <c r="AY555" s="7" t="str">
        <f>_xll.BDP($B555,AY$2)</f>
        <v>BP6RTH9</v>
      </c>
    </row>
    <row r="556" spans="2:51" x14ac:dyDescent="0.25">
      <c r="B556" t="s">
        <v>164</v>
      </c>
      <c r="C556">
        <f>_xll.BDP($B556,C$2)</f>
        <v>51.545000000000002</v>
      </c>
      <c r="D556" s="3">
        <f>_xll.BDP($B556,D$2)/100</f>
        <v>-9.0729235153407015E-2</v>
      </c>
      <c r="E556" s="1">
        <f>_xll.BDP($B556,E$2)</f>
        <v>2078.7049180327867</v>
      </c>
      <c r="G556" t="str">
        <f>_xll.BDP($B556,G$2)</f>
        <v>RPT REALTY</v>
      </c>
      <c r="H556" t="str">
        <f>_xll.BDP($B556,H$2)</f>
        <v>RPT US</v>
      </c>
      <c r="I556">
        <f>_xll.BDP(LEFT($H556,LEN(H556)-2)&amp;"Equity",I$2)</f>
        <v>8.9700000000000006</v>
      </c>
      <c r="J556" s="3">
        <f>_xll.BDP(LEFT($H556,LEN($H556)-2)&amp;"Equity",J$2)/100</f>
        <v>-0.15012809999999999</v>
      </c>
      <c r="K556" t="str">
        <f>_xll.BDP(H556&amp;" Equity",$K$2)</f>
        <v>5/3/2023</v>
      </c>
      <c r="M556" t="str">
        <f>_xll.BDP($B556,M$2)</f>
        <v>#N/A Field Not Applicable</v>
      </c>
      <c r="N556">
        <f>_xll.BDP($B556,N$2)</f>
        <v>6.0548766695858438</v>
      </c>
      <c r="O556">
        <f>_xll.BDP($B556,O$2)</f>
        <v>6.0548766695858438</v>
      </c>
      <c r="P556" t="str">
        <f>_xll.BDP($B556,P$2)</f>
        <v>#N/A Field Not Applicable</v>
      </c>
      <c r="Q556">
        <f>_xll.BDP($B556,Q$2)</f>
        <v>6.0548766695858438</v>
      </c>
      <c r="R556" t="str">
        <f>_xll.BDP($B556,R$2)</f>
        <v>CONV/PERP</v>
      </c>
      <c r="S556" t="str">
        <f>_xll.BDP($B556,S$2)</f>
        <v>FIXED</v>
      </c>
      <c r="T556">
        <f>_xll.BDP($B556,T$2)</f>
        <v>7.25</v>
      </c>
      <c r="U556">
        <f>_xll.BDP($B556,U$2)</f>
        <v>50</v>
      </c>
      <c r="V556" s="4" t="str">
        <f>_xll.BDP($B556,V$2)</f>
        <v>Quarter</v>
      </c>
      <c r="W556" s="4">
        <f>_xll.BDS($B556,"dvd_hist_all","startrow=1","endrow=1","startcol=2","endcol=2")</f>
        <v>45002</v>
      </c>
      <c r="X556" s="4">
        <f>_xll.BDS($B556,"dvd_hist_all","startrow=1","endrow=1","startcol=2","endcol=2")</f>
        <v>45002</v>
      </c>
      <c r="Y556" s="2" t="str">
        <f>_xll.BDP($B556,Y$2)</f>
        <v>CUMULATIVE</v>
      </c>
      <c r="Z556" t="str">
        <f>_xll.BDP($B556,Z$2)</f>
        <v>#N/A Field Not Applicable</v>
      </c>
      <c r="AA556" t="str">
        <f>_xll.BDP($B556,AA$2)</f>
        <v>#N/A Field Not Applicable</v>
      </c>
      <c r="AB556" t="str">
        <f>_xll.BDP($B556,AB$2)</f>
        <v>#N/A Field Not Applicable</v>
      </c>
      <c r="AC556" t="str">
        <f>_xll.BDP($B556,AC$2)</f>
        <v>#N/A Field Not Applicable</v>
      </c>
      <c r="AH556" t="str">
        <f>_xll.BDP($B556,AH$2)</f>
        <v>N</v>
      </c>
      <c r="AI556" t="str">
        <f>_xll.BDP($B556,AI$2)</f>
        <v>Not Confirmed</v>
      </c>
      <c r="AJ556" t="str">
        <f>_xll.BDP($B556,AJ$2)</f>
        <v>Y</v>
      </c>
      <c r="AK556" t="str">
        <f>_xll.BDP($B556,AK$2)</f>
        <v>Preferred</v>
      </c>
      <c r="AL556" s="2" t="str">
        <f>_xll.BDP($B556,AL$2)</f>
        <v>74971D200</v>
      </c>
      <c r="AM556" s="2" t="str">
        <f>_xll.BDP($B556,AM$2)</f>
        <v>BB</v>
      </c>
      <c r="AN556" s="2" t="str">
        <f>_xll.BDP($B556,AN$2)</f>
        <v>#N/A N/A</v>
      </c>
      <c r="AO556" s="2"/>
      <c r="AP556">
        <f>_xll.BDP(LEFT($H556,LEN($H556)-2)&amp;"Equity",AP$2)</f>
        <v>5.3127424326346873E-3</v>
      </c>
      <c r="AQ556">
        <f>_xll.BDP(LEFT($H556,LEN($H556)-2)&amp;"Equity",AQ$2)</f>
        <v>5.2076283055127126E-2</v>
      </c>
      <c r="AR556" s="2" t="str">
        <f>_xll.BDP($B556,AR$2)</f>
        <v>NEW YORK</v>
      </c>
      <c r="AS556" s="2"/>
      <c r="AT556" s="2">
        <f>_xll.BDP($B556,AT$2)</f>
        <v>14.147208288718142</v>
      </c>
      <c r="AU556" s="2">
        <f>_xll.BDP($B556,AU$2)</f>
        <v>14.147208288718142</v>
      </c>
      <c r="AV556" s="7">
        <f>_xll.BDP($B556,AV$2)</f>
        <v>1848539</v>
      </c>
      <c r="AW556" s="8">
        <f t="shared" si="17"/>
        <v>95282942.75500001</v>
      </c>
      <c r="AX556" s="7" t="str">
        <f>_xll.BDP($B556,AX$2)</f>
        <v>US74971D2009</v>
      </c>
      <c r="AY556" s="7" t="str">
        <f>_xll.BDP($B556,AY$2)</f>
        <v>BG0YLJ9</v>
      </c>
    </row>
    <row r="557" spans="2:51" x14ac:dyDescent="0.25">
      <c r="B557" t="s">
        <v>4421</v>
      </c>
      <c r="C557">
        <f>_xll.BDP($B557,C$2)</f>
        <v>22.384999999999998</v>
      </c>
      <c r="D557" s="3">
        <f>_xll.BDP($B557,D$2)/100</f>
        <v>-4.1314741035856667E-2</v>
      </c>
      <c r="E557" s="1" t="str">
        <f>_xll.BDP($B557,E$2)</f>
        <v>#N/A N/A</v>
      </c>
      <c r="G557" t="str">
        <f>_xll.BDP($B557,G$2)</f>
        <v>REDWOOD TRUST INC</v>
      </c>
      <c r="H557" t="str">
        <f>_xll.BDP($B557,H$2)</f>
        <v>RWT US</v>
      </c>
      <c r="I557">
        <f>_xll.BDP(LEFT($H557,LEN(H557)-2)&amp;"Equity",I$2)</f>
        <v>6.51</v>
      </c>
      <c r="J557" s="3">
        <f>_xll.BDP(LEFT($H557,LEN($H557)-2)&amp;"Equity",J$2)/100</f>
        <v>-0.1122918</v>
      </c>
      <c r="K557" t="str">
        <f>_xll.BDP(H557&amp;" Equity",$K$2)</f>
        <v>4/28/2023</v>
      </c>
      <c r="M557">
        <f>_xll.BDP($B557,M$2)</f>
        <v>627.79999999999995</v>
      </c>
      <c r="N557">
        <f>_xll.BDP($B557,N$2)</f>
        <v>10.297836310170831</v>
      </c>
      <c r="O557">
        <f>_xll.BDP($B557,O$2)</f>
        <v>10.098084222447035</v>
      </c>
      <c r="P557">
        <f>_xll.BDP($B557,P$2)</f>
        <v>10.756813611723956</v>
      </c>
      <c r="Q557">
        <f>_xll.BDP($B557,Q$2)</f>
        <v>10.756813611723956</v>
      </c>
      <c r="R557" t="str">
        <f>_xll.BDP($B557,R$2)</f>
        <v>PERP/CALL</v>
      </c>
      <c r="S557" t="str">
        <f>_xll.BDP($B557,S$2)</f>
        <v>VARIABLE</v>
      </c>
      <c r="T557">
        <f>_xll.BDP($B557,T$2)</f>
        <v>10</v>
      </c>
      <c r="U557">
        <f>_xll.BDP($B557,U$2)</f>
        <v>25</v>
      </c>
      <c r="V557" s="4" t="str">
        <f>_xll.BDP($B557,V$2)</f>
        <v>Quarter</v>
      </c>
      <c r="W557" s="4">
        <f>_xll.BDS($B557,"dvd_hist_all","startrow=1","endrow=1","startcol=2","endcol=2")</f>
        <v>45015</v>
      </c>
      <c r="X557" s="4">
        <f>_xll.BDS($B557,"dvd_hist_all","startrow=1","endrow=1","startcol=2","endcol=2")</f>
        <v>45015</v>
      </c>
      <c r="Y557" s="2" t="str">
        <f>_xll.BDP($B557,Y$2)</f>
        <v>CUMULATIVE</v>
      </c>
      <c r="Z557" t="str">
        <f>_xll.BDP($B557,Z$2)</f>
        <v>4/15/2028</v>
      </c>
      <c r="AA557" t="str">
        <f>_xll.BDP($B557,AA$2)</f>
        <v>#N/A Field Not Applicable</v>
      </c>
      <c r="AB557" t="str">
        <f>_xll.BDP($B557,AB$2)</f>
        <v>Anytime</v>
      </c>
      <c r="AC557" t="str">
        <f>_xll.BDP($B557,AC$2)</f>
        <v>#N/A Field Not Applicable</v>
      </c>
      <c r="AH557" t="str">
        <f>_xll.BDP($B557,AH$2)</f>
        <v>N</v>
      </c>
      <c r="AI557" t="str">
        <f>_xll.BDP($B557,AI$2)</f>
        <v>Not Confirmed</v>
      </c>
      <c r="AJ557" t="str">
        <f>_xll.BDP($B557,AJ$2)</f>
        <v>Y</v>
      </c>
      <c r="AK557" t="str">
        <f>_xll.BDP($B557,AK$2)</f>
        <v>Preferred</v>
      </c>
      <c r="AL557" s="2" t="str">
        <f>_xll.BDP($B557,AL$2)</f>
        <v>758075808</v>
      </c>
      <c r="AM557" s="2" t="str">
        <f>_xll.BDP($B557,AM$2)</f>
        <v>#N/A N/A</v>
      </c>
      <c r="AN557" s="2" t="str">
        <f>_xll.BDP($B557,AN$2)</f>
        <v>#N/A N/A</v>
      </c>
      <c r="AO557" s="2"/>
      <c r="AP557">
        <f>_xll.BDP(LEFT($H557,LEN($H557)-2)&amp;"Equity",AP$2)</f>
        <v>3.360500752087614E-2</v>
      </c>
      <c r="AQ557">
        <f>_xll.BDP(LEFT($H557,LEN($H557)-2)&amp;"Equity",AQ$2)</f>
        <v>7.5387542980572153E-2</v>
      </c>
      <c r="AR557" s="2" t="str">
        <f>_xll.BDP($B557,AR$2)</f>
        <v>NEW YORK</v>
      </c>
      <c r="AS557" s="2"/>
      <c r="AT557" s="2">
        <f>_xll.BDP($B557,AT$2)</f>
        <v>3.724083737107597</v>
      </c>
      <c r="AU557" s="2">
        <f>_xll.BDP($B557,AU$2)</f>
        <v>3.724083737107597</v>
      </c>
      <c r="AV557" s="7">
        <f>_xll.BDP($B557,AV$2)</f>
        <v>2800000</v>
      </c>
      <c r="AW557" s="8">
        <f t="shared" si="17"/>
        <v>62677999.999999993</v>
      </c>
      <c r="AX557" s="7" t="str">
        <f>_xll.BDP($B557,AX$2)</f>
        <v>US7580758081</v>
      </c>
      <c r="AY557" s="7" t="str">
        <f>_xll.BDP($B557,AY$2)</f>
        <v>BQCZWV9</v>
      </c>
    </row>
    <row r="558" spans="2:51" x14ac:dyDescent="0.25">
      <c r="B558" t="s">
        <v>671</v>
      </c>
      <c r="C558">
        <f>_xll.BDP($B558,C$2)</f>
        <v>25.369999999999997</v>
      </c>
      <c r="D558" s="3" t="e">
        <f>_xll.BDP($B558,D$2)/100</f>
        <v>#VALUE!</v>
      </c>
      <c r="E558" s="1">
        <f>_xll.BDP($B558,E$2)</f>
        <v>1370.8833333333334</v>
      </c>
      <c r="G558" t="str">
        <f>_xll.BDP($B558,G$2)</f>
        <v>ROYAL BANK OF CANADA</v>
      </c>
      <c r="H558" t="str">
        <f>_xll.BDP($B558,H$2)</f>
        <v>RY CN</v>
      </c>
      <c r="I558">
        <f>_xll.BDP(LEFT($H558,LEN(H558)-2)&amp;"Equity",I$2)</f>
        <v>93.52</v>
      </c>
      <c r="J558" s="3">
        <f>_xll.BDP(LEFT($H558,LEN($H558)-2)&amp;"Equity",J$2)/100</f>
        <v>-7.8439160000000008E-2</v>
      </c>
      <c r="K558" t="str">
        <f>_xll.BDP(H558&amp;" Equity",$K$2)</f>
        <v>5/25/2023</v>
      </c>
      <c r="M558">
        <f>_xll.BDP($B558,M$2)</f>
        <v>405.2</v>
      </c>
      <c r="N558">
        <f>_xll.BDP($B558,N$2)</f>
        <v>6.6477083871920817</v>
      </c>
      <c r="O558">
        <f>_xll.BDP($B558,O$2)</f>
        <v>8.7391413289801818</v>
      </c>
      <c r="P558">
        <f>_xll.BDP($B558,P$2)</f>
        <v>3.8359408891785565</v>
      </c>
      <c r="Q558">
        <f>_xll.BDP($B558,Q$2)</f>
        <v>3.8359408891785565</v>
      </c>
      <c r="R558" t="str">
        <f>_xll.BDP($B558,R$2)</f>
        <v>PERP/CALL</v>
      </c>
      <c r="S558" t="str">
        <f>_xll.BDP($B558,S$2)</f>
        <v>VARIABLE</v>
      </c>
      <c r="T558">
        <f>_xll.BDP($B558,T$2)</f>
        <v>6.75</v>
      </c>
      <c r="U558">
        <f>_xll.BDP($B558,U$2)</f>
        <v>25</v>
      </c>
      <c r="V558" s="4" t="str">
        <f>_xll.BDP($B558,V$2)</f>
        <v>Quarter</v>
      </c>
      <c r="W558" s="4">
        <f>_xll.BDS($B558,"dvd_hist_all","startrow=1","endrow=1","startcol=2","endcol=2")</f>
        <v>45043</v>
      </c>
      <c r="X558" s="4">
        <f>_xll.BDS($B558,"dvd_hist_all","startrow=1","endrow=1","startcol=2","endcol=2")</f>
        <v>45043</v>
      </c>
      <c r="Y558" s="2" t="str">
        <f>_xll.BDP($B558,Y$2)</f>
        <v>NON-CUMULATIVE</v>
      </c>
      <c r="Z558" t="str">
        <f>_xll.BDP($B558,Z$2)</f>
        <v>11/7/2023</v>
      </c>
      <c r="AA558" t="str">
        <f>_xll.BDP($B558,AA$2)</f>
        <v>#N/A Field Not Applicable</v>
      </c>
      <c r="AB558" t="str">
        <f>_xll.BDP($B558,AB$2)</f>
        <v>Quarterly</v>
      </c>
      <c r="AC558" t="str">
        <f>_xll.BDP($B558,AC$2)</f>
        <v>#N/A Field Not Applicable</v>
      </c>
      <c r="AH558" t="str">
        <f>_xll.BDP($B558,AH$2)</f>
        <v>N</v>
      </c>
      <c r="AI558" t="str">
        <f>_xll.BDP($B558,AI$2)</f>
        <v>Yes</v>
      </c>
      <c r="AJ558" t="str">
        <f>_xll.BDP($B558,AJ$2)</f>
        <v>N</v>
      </c>
      <c r="AK558" t="str">
        <f>_xll.BDP($B558,AK$2)</f>
        <v>Preferred</v>
      </c>
      <c r="AL558" s="2" t="str">
        <f>_xll.BDP($B558,AL$2)</f>
        <v>78013G501</v>
      </c>
      <c r="AM558" s="2" t="str">
        <f>_xll.BDP($B558,AM$2)</f>
        <v>#N/A N/A</v>
      </c>
      <c r="AN558" s="2" t="str">
        <f>_xll.BDP($B558,AN$2)</f>
        <v>#N/A N/A</v>
      </c>
      <c r="AO558" s="2"/>
      <c r="AP558">
        <f>_xll.BDP(LEFT($H558,LEN($H558)-2)&amp;"Equity",AP$2)</f>
        <v>2.9855796753408548E-5</v>
      </c>
      <c r="AQ558">
        <f>_xll.BDP(LEFT($H558,LEN($H558)-2)&amp;"Equity",AQ$2)</f>
        <v>9.8775874111013406E-3</v>
      </c>
      <c r="AR558" s="2" t="str">
        <f>_xll.BDP($B558,AR$2)</f>
        <v>NEW YORK</v>
      </c>
      <c r="AS558" s="2"/>
      <c r="AT558" s="2">
        <f>_xll.BDP($B558,AT$2)</f>
        <v>0.58183350614141516</v>
      </c>
      <c r="AU558" s="2">
        <f>_xll.BDP($B558,AU$2)</f>
        <v>0.58183350614141516</v>
      </c>
      <c r="AV558" s="7">
        <f>_xll.BDP($B558,AV$2)</f>
        <v>815438</v>
      </c>
      <c r="AW558" s="8">
        <f t="shared" si="17"/>
        <v>20687662.059999999</v>
      </c>
      <c r="AX558" s="7" t="str">
        <f>_xll.BDP($B558,AX$2)</f>
        <v>CA78013G5014</v>
      </c>
      <c r="AY558" s="7" t="str">
        <f>_xll.BDP($B558,AY$2)</f>
        <v>BYRPPX3</v>
      </c>
    </row>
    <row r="559" spans="2:51" x14ac:dyDescent="0.25">
      <c r="B559" t="s">
        <v>1142</v>
      </c>
      <c r="C559">
        <f>_xll.BDP($B559,C$2)</f>
        <v>56.384999999999998</v>
      </c>
      <c r="D559" s="3">
        <f>_xll.BDP($B559,D$2)/100</f>
        <v>-0.21119733924611966</v>
      </c>
      <c r="E559" s="1">
        <f>_xll.BDP($B559,E$2)</f>
        <v>19050.147540983606</v>
      </c>
      <c r="G559" t="str">
        <f>_xll.BDP($B559,G$2)</f>
        <v>SABRE CORP</v>
      </c>
      <c r="H559" t="str">
        <f>_xll.BDP($B559,H$2)</f>
        <v>SABR US</v>
      </c>
      <c r="I559">
        <f>_xll.BDP(LEFT($H559,LEN(H559)-2)&amp;"Equity",I$2)</f>
        <v>3.77</v>
      </c>
      <c r="J559" s="3">
        <f>_xll.BDP(LEFT($H559,LEN($H559)-2)&amp;"Equity",J$2)/100</f>
        <v>-0.25494070000000002</v>
      </c>
      <c r="K559" t="str">
        <f>_xll.BDP(H559&amp;" Equity",$K$2)</f>
        <v>5/3/2023</v>
      </c>
      <c r="M559" t="str">
        <f>_xll.BDP($B559,M$2)</f>
        <v>#N/A Field Not Applicable</v>
      </c>
      <c r="N559">
        <f>_xll.BDP($B559,N$2)</f>
        <v>7.2708968371598761</v>
      </c>
      <c r="O559">
        <f>_xll.BDP($B559,O$2)</f>
        <v>34.100823296721686</v>
      </c>
      <c r="P559" t="str">
        <f>_xll.BDP($B559,P$2)</f>
        <v>#N/A Field Not Applicable</v>
      </c>
      <c r="Q559">
        <f>_xll.BDP($B559,Q$2)</f>
        <v>34.100823296721686</v>
      </c>
      <c r="R559" t="str">
        <f>_xll.BDP($B559,R$2)</f>
        <v>CONVERTIBLE</v>
      </c>
      <c r="S559" t="str">
        <f>_xll.BDP($B559,S$2)</f>
        <v>FIXED</v>
      </c>
      <c r="T559">
        <f>_xll.BDP($B559,T$2)</f>
        <v>6.5</v>
      </c>
      <c r="U559">
        <f>_xll.BDP($B559,U$2)</f>
        <v>100</v>
      </c>
      <c r="V559" s="4" t="str">
        <f>_xll.BDP($B559,V$2)</f>
        <v>Quarter</v>
      </c>
      <c r="W559" s="4">
        <f>_xll.BDS($B559,"dvd_hist_all","startrow=1","endrow=1","startcol=2","endcol=2")</f>
        <v>44971</v>
      </c>
      <c r="X559" s="4">
        <f>_xll.BDS($B559,"dvd_hist_all","startrow=1","endrow=1","startcol=2","endcol=2")</f>
        <v>44971</v>
      </c>
      <c r="Y559" s="2" t="str">
        <f>_xll.BDP($B559,Y$2)</f>
        <v>#N/A Field Not Applicable</v>
      </c>
      <c r="Z559" t="str">
        <f>_xll.BDP($B559,Z$2)</f>
        <v>#N/A Field Not Applicable</v>
      </c>
      <c r="AA559" t="str">
        <f>_xll.BDP($B559,AA$2)</f>
        <v>#N/A Field Not Applicable</v>
      </c>
      <c r="AB559" t="str">
        <f>_xll.BDP($B559,AB$2)</f>
        <v>#N/A Field Not Applicable</v>
      </c>
      <c r="AC559" t="str">
        <f>_xll.BDP($B559,AC$2)</f>
        <v>9/1/2023</v>
      </c>
      <c r="AH559" t="str">
        <f>_xll.BDP($B559,AH$2)</f>
        <v>N</v>
      </c>
      <c r="AI559" t="str">
        <f>_xll.BDP($B559,AI$2)</f>
        <v>Not Confirmed</v>
      </c>
      <c r="AJ559" t="str">
        <f>_xll.BDP($B559,AJ$2)</f>
        <v>#N/A N/A</v>
      </c>
      <c r="AK559" t="str">
        <f>_xll.BDP($B559,AK$2)</f>
        <v>Preferred</v>
      </c>
      <c r="AL559" s="2" t="str">
        <f>_xll.BDP($B559,AL$2)</f>
        <v>78573M203</v>
      </c>
      <c r="AM559" s="2" t="str">
        <f>_xll.BDP($B559,AM$2)</f>
        <v>#N/A N/A</v>
      </c>
      <c r="AN559" s="2" t="str">
        <f>_xll.BDP($B559,AN$2)</f>
        <v>#N/A N/A</v>
      </c>
      <c r="AO559" s="2"/>
      <c r="AP559">
        <f>_xll.BDP(LEFT($H559,LEN($H559)-2)&amp;"Equity",AP$2)</f>
        <v>5.3080113322580669E-2</v>
      </c>
      <c r="AQ559">
        <f>_xll.BDP(LEFT($H559,LEN($H559)-2)&amp;"Equity",AQ$2)</f>
        <v>0.12067377966043857</v>
      </c>
      <c r="AR559" s="2" t="str">
        <f>_xll.BDP($B559,AR$2)</f>
        <v>NASDAQ/NGS</v>
      </c>
      <c r="AS559" s="2"/>
      <c r="AT559" s="2">
        <f>_xll.BDP($B559,AT$2)</f>
        <v>0.2847216279257917</v>
      </c>
      <c r="AU559" s="2">
        <f>_xll.BDP($B559,AU$2)</f>
        <v>0.2847216279257917</v>
      </c>
      <c r="AV559" s="7">
        <f>_xll.BDP($B559,AV$2)</f>
        <v>3290000</v>
      </c>
      <c r="AW559" s="8">
        <f t="shared" si="17"/>
        <v>185506650</v>
      </c>
      <c r="AX559" s="7" t="str">
        <f>_xll.BDP($B559,AX$2)</f>
        <v>US78573M2035</v>
      </c>
      <c r="AY559" s="7" t="str">
        <f>_xll.BDP($B559,AY$2)</f>
        <v>BMW4RS0</v>
      </c>
    </row>
    <row r="560" spans="2:51" x14ac:dyDescent="0.25">
      <c r="B560" t="s">
        <v>1976</v>
      </c>
      <c r="C560">
        <f>_xll.BDP($B560,C$2)</f>
        <v>20.66</v>
      </c>
      <c r="D560" s="3">
        <f>_xll.BDP($B560,D$2)/100</f>
        <v>-8.5523385300668067E-2</v>
      </c>
      <c r="E560" s="1">
        <f>_xll.BDP($B560,E$2)</f>
        <v>5668.2459016393441</v>
      </c>
      <c r="G560" t="str">
        <f>_xll.BDP($B560,G$2)</f>
        <v>SACHEM CAPITAL C</v>
      </c>
      <c r="H560" t="str">
        <f>_xll.BDP($B560,H$2)</f>
        <v>SACH US</v>
      </c>
      <c r="I560">
        <f>_xll.BDP(LEFT($H560,LEN(H560)-2)&amp;"Equity",I$2)</f>
        <v>3.65</v>
      </c>
      <c r="J560" s="3">
        <f>_xll.BDP(LEFT($H560,LEN($H560)-2)&amp;"Equity",J$2)/100</f>
        <v>-3.9473649999999999E-2</v>
      </c>
      <c r="K560" t="str">
        <f>_xll.BDP(H560&amp;" Equity",$K$2)</f>
        <v>3/30/2023</v>
      </c>
      <c r="M560" t="str">
        <f>_xll.BDP($B560,M$2)</f>
        <v>#N/A Field Not Applicable</v>
      </c>
      <c r="N560">
        <f>_xll.BDP($B560,N$2)</f>
        <v>9.2617950952321682</v>
      </c>
      <c r="O560">
        <f>_xll.BDP($B560,O$2)</f>
        <v>9.2617950952321682</v>
      </c>
      <c r="P560">
        <f>_xll.BDP($B560,P$2)</f>
        <v>13.96258652125387</v>
      </c>
      <c r="Q560">
        <f>_xll.BDP($B560,Q$2)</f>
        <v>9.2617950952321682</v>
      </c>
      <c r="R560" t="str">
        <f>_xll.BDP($B560,R$2)</f>
        <v>PERP/CALL</v>
      </c>
      <c r="S560" t="str">
        <f>_xll.BDP($B560,S$2)</f>
        <v>FIXED</v>
      </c>
      <c r="T560">
        <f>_xll.BDP($B560,T$2)</f>
        <v>7.75</v>
      </c>
      <c r="U560">
        <f>_xll.BDP($B560,U$2)</f>
        <v>25</v>
      </c>
      <c r="V560" s="4" t="str">
        <f>_xll.BDP($B560,V$2)</f>
        <v>Quarter</v>
      </c>
      <c r="W560" s="4">
        <f>_xll.BDS($B560,"dvd_hist_all","startrow=1","endrow=1","startcol=2","endcol=2")</f>
        <v>44999</v>
      </c>
      <c r="X560" s="4">
        <f>_xll.BDS($B560,"dvd_hist_all","startrow=1","endrow=1","startcol=2","endcol=2")</f>
        <v>44999</v>
      </c>
      <c r="Y560" s="2" t="str">
        <f>_xll.BDP($B560,Y$2)</f>
        <v>#N/A Field Not Applicable</v>
      </c>
      <c r="Z560" t="str">
        <f>_xll.BDP($B560,Z$2)</f>
        <v>6/29/2026</v>
      </c>
      <c r="AA560" t="str">
        <f>_xll.BDP($B560,AA$2)</f>
        <v>#N/A Field Not Applicable</v>
      </c>
      <c r="AB560" t="str">
        <f>_xll.BDP($B560,AB$2)</f>
        <v>Anytime</v>
      </c>
      <c r="AC560" t="str">
        <f>_xll.BDP($B560,AC$2)</f>
        <v>#N/A Field Not Applicable</v>
      </c>
      <c r="AH560" t="str">
        <f>_xll.BDP($B560,AH$2)</f>
        <v>N</v>
      </c>
      <c r="AI560" t="str">
        <f>_xll.BDP($B560,AI$2)</f>
        <v>Not Confirmed</v>
      </c>
      <c r="AJ560" t="str">
        <f>_xll.BDP($B560,AJ$2)</f>
        <v>#N/A N/A</v>
      </c>
      <c r="AK560" t="str">
        <f>_xll.BDP($B560,AK$2)</f>
        <v>Preferred</v>
      </c>
      <c r="AL560" s="2" t="str">
        <f>_xll.BDP($B560,AL$2)</f>
        <v>78590A505</v>
      </c>
      <c r="AM560" s="2" t="str">
        <f>_xll.BDP($B560,AM$2)</f>
        <v>#N/A N/A</v>
      </c>
      <c r="AN560" s="2" t="str">
        <f>_xll.BDP($B560,AN$2)</f>
        <v>#N/A N/A</v>
      </c>
      <c r="AO560" s="2"/>
      <c r="AP560">
        <f>_xll.BDP(LEFT($H560,LEN($H560)-2)&amp;"Equity",AP$2)</f>
        <v>9.084983199133756E-3</v>
      </c>
      <c r="AQ560">
        <f>_xll.BDP(LEFT($H560,LEN($H560)-2)&amp;"Equity",AQ$2)</f>
        <v>5.5738227842520915E-2</v>
      </c>
      <c r="AR560" s="2" t="str">
        <f>_xll.BDP($B560,AR$2)</f>
        <v>NYSE AMERICAN</v>
      </c>
      <c r="AS560" s="2"/>
      <c r="AT560" s="2">
        <f>_xll.BDP($B560,AT$2)</f>
        <v>10.580067222224779</v>
      </c>
      <c r="AU560" s="2">
        <f>_xll.BDP($B560,AU$2)</f>
        <v>10.580067222224779</v>
      </c>
      <c r="AV560" s="7">
        <f>_xll.BDP($B560,AV$2)</f>
        <v>1700000</v>
      </c>
      <c r="AW560" s="8">
        <f t="shared" si="17"/>
        <v>35122000</v>
      </c>
      <c r="AX560" s="7" t="str">
        <f>_xll.BDP($B560,AX$2)</f>
        <v>US78590A5056</v>
      </c>
      <c r="AY560" s="7" t="str">
        <f>_xll.BDP($B560,AY$2)</f>
        <v>BLD3FK7</v>
      </c>
    </row>
    <row r="561" spans="2:51" x14ac:dyDescent="0.25">
      <c r="B561" t="s">
        <v>2096</v>
      </c>
      <c r="C561">
        <f>_xll.BDP($B561,C$2)</f>
        <v>21.515000000000001</v>
      </c>
      <c r="D561" s="3">
        <f>_xll.BDP($B561,D$2)/100</f>
        <v>-3.5841495992876213E-2</v>
      </c>
      <c r="E561" s="1">
        <f>_xll.BDP($B561,E$2)</f>
        <v>8462.3606557377043</v>
      </c>
      <c r="G561" t="str">
        <f>_xll.BDP($B561,G$2)</f>
        <v>SACHEM CAPITAL CORP</v>
      </c>
      <c r="H561" t="str">
        <f>_xll.BDP($B561,H$2)</f>
        <v>SACH US</v>
      </c>
      <c r="I561">
        <f>_xll.BDP(LEFT($H561,LEN(H561)-2)&amp;"Equity",I$2)</f>
        <v>3.65</v>
      </c>
      <c r="J561" s="3">
        <f>_xll.BDP(LEFT($H561,LEN($H561)-2)&amp;"Equity",J$2)/100</f>
        <v>-3.9473649999999999E-2</v>
      </c>
      <c r="K561" t="str">
        <f>_xll.BDP(H561&amp;" Equity",$K$2)</f>
        <v>3/30/2023</v>
      </c>
      <c r="M561" t="str">
        <f>_xll.BDP($B561,M$2)</f>
        <v>#N/A Field Not Applicable</v>
      </c>
      <c r="N561">
        <f>_xll.BDP($B561,N$2)</f>
        <v>11.536559244465293</v>
      </c>
      <c r="O561">
        <f>_xll.BDP($B561,O$2)</f>
        <v>11.536559244465293</v>
      </c>
      <c r="P561">
        <f>_xll.BDP($B561,P$2)</f>
        <v>18.154502214947261</v>
      </c>
      <c r="Q561">
        <f>_xll.BDP($B561,Q$2)</f>
        <v>11.536559244465293</v>
      </c>
      <c r="R561" t="str">
        <f>_xll.BDP($B561,R$2)</f>
        <v>CALLABLE</v>
      </c>
      <c r="S561" t="str">
        <f>_xll.BDP($B561,S$2)</f>
        <v>FIXED</v>
      </c>
      <c r="T561">
        <f>_xll.BDP($B561,T$2)</f>
        <v>8</v>
      </c>
      <c r="U561">
        <f>_xll.BDP($B561,U$2)</f>
        <v>25</v>
      </c>
      <c r="V561" s="4" t="str">
        <f>_xll.BDP($B561,V$2)</f>
        <v>Quarter</v>
      </c>
      <c r="W561" s="4">
        <f>_xll.BDS($B561,"dvd_hist_all","startrow=1","endrow=1","startcol=2","endcol=2")</f>
        <v>44999</v>
      </c>
      <c r="X561" s="4">
        <f>_xll.BDS($B561,"dvd_hist_all","startrow=1","endrow=1","startcol=2","endcol=2")</f>
        <v>44999</v>
      </c>
      <c r="Y561" s="2" t="str">
        <f>_xll.BDP($B561,Y$2)</f>
        <v>#N/A Field Not Applicable</v>
      </c>
      <c r="Z561" t="str">
        <f>_xll.BDP($B561,Z$2)</f>
        <v>8/23/2024</v>
      </c>
      <c r="AA561">
        <f>_xll.BDP($B561,AA$2)</f>
        <v>30</v>
      </c>
      <c r="AB561" t="str">
        <f>_xll.BDP($B561,AB$2)</f>
        <v>Anytime</v>
      </c>
      <c r="AC561" t="str">
        <f>_xll.BDP($B561,AC$2)</f>
        <v>9/30/2027</v>
      </c>
      <c r="AH561" t="str">
        <f>_xll.BDP($B561,AH$2)</f>
        <v>N</v>
      </c>
      <c r="AI561" t="str">
        <f>_xll.BDP($B561,AI$2)</f>
        <v>Not Confirmed</v>
      </c>
      <c r="AJ561" t="str">
        <f>_xll.BDP($B561,AJ$2)</f>
        <v>#N/A N/A</v>
      </c>
      <c r="AK561" t="str">
        <f>_xll.BDP($B561,AK$2)</f>
        <v>Unsecured</v>
      </c>
      <c r="AL561" s="2" t="str">
        <f>_xll.BDP($B561,AL$2)</f>
        <v>78590A877</v>
      </c>
      <c r="AM561" s="2" t="str">
        <f>_xll.BDP($B561,AM$2)</f>
        <v>#N/A N/A</v>
      </c>
      <c r="AN561" s="2" t="str">
        <f>_xll.BDP($B561,AN$2)</f>
        <v>#N/A N/A</v>
      </c>
      <c r="AO561" s="2"/>
      <c r="AP561">
        <f>_xll.BDP(LEFT($H561,LEN($H561)-2)&amp;"Equity",AP$2)</f>
        <v>9.084983199133756E-3</v>
      </c>
      <c r="AQ561">
        <f>_xll.BDP(LEFT($H561,LEN($H561)-2)&amp;"Equity",AQ$2)</f>
        <v>5.5738227842520915E-2</v>
      </c>
      <c r="AR561" s="2" t="str">
        <f>_xll.BDP($B561,AR$2)</f>
        <v>NYSE AMERICAN</v>
      </c>
      <c r="AS561" s="2"/>
      <c r="AT561" s="2">
        <f>_xll.BDP($B561,AT$2)</f>
        <v>3.6481572722382554</v>
      </c>
      <c r="AU561" s="2">
        <f>_xll.BDP($B561,AU$2)</f>
        <v>3.6481572722382554</v>
      </c>
      <c r="AV561" s="7">
        <f>_xll.BDP($B561,AV$2)</f>
        <v>1610000</v>
      </c>
      <c r="AW561" s="8">
        <f t="shared" si="17"/>
        <v>34639150</v>
      </c>
      <c r="AX561" s="7" t="str">
        <f>_xll.BDP($B561,AX$2)</f>
        <v>US78590A8779</v>
      </c>
      <c r="AY561" s="7" t="str">
        <f>_xll.BDP($B561,AY$2)</f>
        <v>BMYSHQ8</v>
      </c>
    </row>
    <row r="562" spans="2:51" x14ac:dyDescent="0.25">
      <c r="B562" t="s">
        <v>1143</v>
      </c>
      <c r="C562">
        <f>_xll.BDP($B562,C$2)</f>
        <v>23.18</v>
      </c>
      <c r="D562" s="3">
        <f>_xll.BDP($B562,D$2)/100</f>
        <v>-3.298134856512968E-2</v>
      </c>
      <c r="E562" s="1">
        <f>_xll.BDP($B562,E$2)</f>
        <v>4138.0163934426228</v>
      </c>
      <c r="G562" t="str">
        <f>_xll.BDP($B562,G$2)</f>
        <v>SACHEM CAPITAL CORP</v>
      </c>
      <c r="H562" t="str">
        <f>_xll.BDP($B562,H$2)</f>
        <v>SACH US</v>
      </c>
      <c r="I562">
        <f>_xll.BDP(LEFT($H562,LEN(H562)-2)&amp;"Equity",I$2)</f>
        <v>3.65</v>
      </c>
      <c r="J562" s="3">
        <f>_xll.BDP(LEFT($H562,LEN($H562)-2)&amp;"Equity",J$2)/100</f>
        <v>-3.9473649999999999E-2</v>
      </c>
      <c r="K562" t="str">
        <f>_xll.BDP(H562&amp;" Equity",$K$2)</f>
        <v>3/30/2023</v>
      </c>
      <c r="M562" t="str">
        <f>_xll.BDP($B562,M$2)</f>
        <v>#N/A Field Not Applicable</v>
      </c>
      <c r="N562">
        <f>_xll.BDP($B562,N$2)</f>
        <v>9.8482417465351411</v>
      </c>
      <c r="O562">
        <f>_xll.BDP($B562,O$2)</f>
        <v>9.848241746535134</v>
      </c>
      <c r="P562">
        <f>_xll.BDP($B562,P$2)</f>
        <v>70.118298891883654</v>
      </c>
      <c r="Q562">
        <f>_xll.BDP($B562,Q$2)</f>
        <v>9.848241746535134</v>
      </c>
      <c r="R562" t="str">
        <f>_xll.BDP($B562,R$2)</f>
        <v>CALLABLE</v>
      </c>
      <c r="S562" t="str">
        <f>_xll.BDP($B562,S$2)</f>
        <v>FIXED</v>
      </c>
      <c r="T562">
        <f>_xll.BDP($B562,T$2)</f>
        <v>7.75</v>
      </c>
      <c r="U562">
        <f>_xll.BDP($B562,U$2)</f>
        <v>25</v>
      </c>
      <c r="V562" s="4" t="str">
        <f>_xll.BDP($B562,V$2)</f>
        <v>Quarter</v>
      </c>
      <c r="W562" s="4">
        <f>_xll.BDS($B562,"dvd_hist_all","startrow=1","endrow=1","startcol=2","endcol=2")</f>
        <v>44999</v>
      </c>
      <c r="X562" s="4">
        <f>_xll.BDS($B562,"dvd_hist_all","startrow=1","endrow=1","startcol=2","endcol=2")</f>
        <v>44999</v>
      </c>
      <c r="Y562" s="2" t="str">
        <f>_xll.BDP($B562,Y$2)</f>
        <v>#N/A Field Not Applicable</v>
      </c>
      <c r="Z562" t="str">
        <f>_xll.BDP($B562,Z$2)</f>
        <v>4/28/2023</v>
      </c>
      <c r="AA562">
        <f>_xll.BDP($B562,AA$2)</f>
        <v>30</v>
      </c>
      <c r="AB562" t="str">
        <f>_xll.BDP($B562,AB$2)</f>
        <v>Anytime</v>
      </c>
      <c r="AC562" t="str">
        <f>_xll.BDP($B562,AC$2)</f>
        <v>9/30/2025</v>
      </c>
      <c r="AH562" t="str">
        <f>_xll.BDP($B562,AH$2)</f>
        <v>N</v>
      </c>
      <c r="AI562" t="str">
        <f>_xll.BDP($B562,AI$2)</f>
        <v>Not Confirmed</v>
      </c>
      <c r="AJ562" t="str">
        <f>_xll.BDP($B562,AJ$2)</f>
        <v>#N/A N/A</v>
      </c>
      <c r="AK562" t="str">
        <f>_xll.BDP($B562,AK$2)</f>
        <v>Sr Unsecured</v>
      </c>
      <c r="AL562" s="2" t="str">
        <f>_xll.BDP($B562,AL$2)</f>
        <v>78590A406</v>
      </c>
      <c r="AM562" s="2" t="str">
        <f>_xll.BDP($B562,AM$2)</f>
        <v>#N/A N/A</v>
      </c>
      <c r="AN562" s="2" t="str">
        <f>_xll.BDP($B562,AN$2)</f>
        <v>#N/A N/A</v>
      </c>
      <c r="AO562" s="2"/>
      <c r="AP562">
        <f>_xll.BDP(LEFT($H562,LEN($H562)-2)&amp;"Equity",AP$2)</f>
        <v>9.084983199133756E-3</v>
      </c>
      <c r="AQ562">
        <f>_xll.BDP(LEFT($H562,LEN($H562)-2)&amp;"Equity",AQ$2)</f>
        <v>5.5738227842520915E-2</v>
      </c>
      <c r="AR562" s="2" t="str">
        <f>_xll.BDP($B562,AR$2)</f>
        <v>NYSE AMERICAN</v>
      </c>
      <c r="AS562" s="2"/>
      <c r="AT562" s="2">
        <f>_xll.BDP($B562,AT$2)</f>
        <v>2.2251367475574617</v>
      </c>
      <c r="AU562" s="2">
        <f>_xll.BDP($B562,AU$2)</f>
        <v>2.2251367475574617</v>
      </c>
      <c r="AV562" s="7">
        <f>_xll.BDP($B562,AV$2)</f>
        <v>520000</v>
      </c>
      <c r="AW562" s="8">
        <f t="shared" si="17"/>
        <v>12053600</v>
      </c>
      <c r="AX562" s="7" t="str">
        <f>_xll.BDP($B562,AX$2)</f>
        <v>US78590A4067</v>
      </c>
      <c r="AY562" s="7" t="str">
        <f>_xll.BDP($B562,AY$2)</f>
        <v>BL53RV0</v>
      </c>
    </row>
    <row r="563" spans="2:51" x14ac:dyDescent="0.25">
      <c r="B563" t="s">
        <v>909</v>
      </c>
      <c r="C563">
        <f>_xll.BDP($B563,C$2)</f>
        <v>22.105</v>
      </c>
      <c r="D563" s="3">
        <f>_xll.BDP($B563,D$2)/100</f>
        <v>3.3970944001089315E-3</v>
      </c>
      <c r="E563" s="1">
        <f>_xll.BDP($B563,E$2)</f>
        <v>2327.8688524590166</v>
      </c>
      <c r="G563" t="str">
        <f>_xll.BDP($B563,G$2)</f>
        <v>SACHEM CAPITAL CORP</v>
      </c>
      <c r="H563" t="str">
        <f>_xll.BDP($B563,H$2)</f>
        <v>SACH US</v>
      </c>
      <c r="I563">
        <f>_xll.BDP(LEFT($H563,LEN(H563)-2)&amp;"Equity",I$2)</f>
        <v>3.65</v>
      </c>
      <c r="J563" s="3">
        <f>_xll.BDP(LEFT($H563,LEN($H563)-2)&amp;"Equity",J$2)/100</f>
        <v>-3.9473649999999999E-2</v>
      </c>
      <c r="K563" t="str">
        <f>_xll.BDP(H563&amp;" Equity",$K$2)</f>
        <v>3/30/2023</v>
      </c>
      <c r="M563" t="str">
        <f>_xll.BDP($B563,M$2)</f>
        <v>#N/A Field Not Applicable</v>
      </c>
      <c r="N563">
        <f>_xll.BDP($B563,N$2)</f>
        <v>7.5891072361730645</v>
      </c>
      <c r="O563">
        <f>_xll.BDP($B563,O$2)</f>
        <v>7.5891072361730645</v>
      </c>
      <c r="P563">
        <f>_xll.BDP($B563,P$2)</f>
        <v>22.045007804821612</v>
      </c>
      <c r="Q563">
        <f>_xll.BDP($B563,Q$2)</f>
        <v>7.5891072361730645</v>
      </c>
      <c r="R563" t="str">
        <f>_xll.BDP($B563,R$2)</f>
        <v>CALLABLE</v>
      </c>
      <c r="S563" t="str">
        <f>_xll.BDP($B563,S$2)</f>
        <v>FIXED</v>
      </c>
      <c r="T563">
        <f>_xll.BDP($B563,T$2)</f>
        <v>6.875</v>
      </c>
      <c r="U563">
        <f>_xll.BDP($B563,U$2)</f>
        <v>25</v>
      </c>
      <c r="V563" s="4" t="str">
        <f>_xll.BDP($B563,V$2)</f>
        <v>Quarter</v>
      </c>
      <c r="W563" s="4">
        <f>_xll.BDS($B563,"dvd_hist_all","startrow=1","endrow=1","startcol=2","endcol=2")</f>
        <v>44999</v>
      </c>
      <c r="X563" s="4">
        <f>_xll.BDS($B563,"dvd_hist_all","startrow=1","endrow=1","startcol=2","endcol=2")</f>
        <v>44999</v>
      </c>
      <c r="Y563" s="2" t="str">
        <f>_xll.BDP($B563,Y$2)</f>
        <v>#N/A Field Not Applicable</v>
      </c>
      <c r="Z563" t="str">
        <f>_xll.BDP($B563,Z$2)</f>
        <v>4/28/2023</v>
      </c>
      <c r="AA563">
        <f>_xll.BDP($B563,AA$2)</f>
        <v>30</v>
      </c>
      <c r="AB563" t="str">
        <f>_xll.BDP($B563,AB$2)</f>
        <v>Anytime</v>
      </c>
      <c r="AC563" t="str">
        <f>_xll.BDP($B563,AC$2)</f>
        <v>12/30/2024</v>
      </c>
      <c r="AH563" t="str">
        <f>_xll.BDP($B563,AH$2)</f>
        <v>N</v>
      </c>
      <c r="AI563" t="str">
        <f>_xll.BDP($B563,AI$2)</f>
        <v>Not Confirmed</v>
      </c>
      <c r="AJ563" t="str">
        <f>_xll.BDP($B563,AJ$2)</f>
        <v>#N/A N/A</v>
      </c>
      <c r="AK563" t="str">
        <f>_xll.BDP($B563,AK$2)</f>
        <v>Sr Unsecured</v>
      </c>
      <c r="AL563" s="2" t="str">
        <f>_xll.BDP($B563,AL$2)</f>
        <v>78590A307</v>
      </c>
      <c r="AM563" s="2" t="str">
        <f>_xll.BDP($B563,AM$2)</f>
        <v>#N/A N/A</v>
      </c>
      <c r="AN563" s="2" t="str">
        <f>_xll.BDP($B563,AN$2)</f>
        <v>#N/A N/A</v>
      </c>
      <c r="AO563" s="2"/>
      <c r="AP563">
        <f>_xll.BDP(LEFT($H563,LEN($H563)-2)&amp;"Equity",AP$2)</f>
        <v>9.084983199133756E-3</v>
      </c>
      <c r="AQ563">
        <f>_xll.BDP(LEFT($H563,LEN($H563)-2)&amp;"Equity",AQ$2)</f>
        <v>5.5738227842520915E-2</v>
      </c>
      <c r="AR563" s="2" t="str">
        <f>_xll.BDP($B563,AR$2)</f>
        <v>NYSE AMERICAN</v>
      </c>
      <c r="AS563" s="2"/>
      <c r="AT563" s="2">
        <f>_xll.BDP($B563,AT$2)</f>
        <v>1.5991464316617074</v>
      </c>
      <c r="AU563" s="2">
        <f>_xll.BDP($B563,AU$2)</f>
        <v>1.5991464316617074</v>
      </c>
      <c r="AV563" s="7">
        <f>_xll.BDP($B563,AV$2)</f>
        <v>1200000</v>
      </c>
      <c r="AW563" s="8">
        <f t="shared" ref="AW563:AW626" si="18">AV563*C563</f>
        <v>26526000</v>
      </c>
      <c r="AX563" s="7" t="str">
        <f>_xll.BDP($B563,AX$2)</f>
        <v>US78590A3077</v>
      </c>
      <c r="AY563" s="7" t="str">
        <f>_xll.BDP($B563,AY$2)</f>
        <v>BKDLT79</v>
      </c>
    </row>
    <row r="564" spans="2:51" x14ac:dyDescent="0.25">
      <c r="B564" t="s">
        <v>857</v>
      </c>
      <c r="C564">
        <f>_xll.BDP($B564,C$2)</f>
        <v>23.51</v>
      </c>
      <c r="D564" s="3">
        <f>_xll.BDP($B564,D$2)/100</f>
        <v>-1.7115192474839041E-2</v>
      </c>
      <c r="E564" s="1">
        <f>_xll.BDP($B564,E$2)</f>
        <v>2046.967213114754</v>
      </c>
      <c r="G564" t="str">
        <f>_xll.BDP($B564,G$2)</f>
        <v>SACHEM CAPITAL CORP</v>
      </c>
      <c r="H564" t="str">
        <f>_xll.BDP($B564,H$2)</f>
        <v>SACH US</v>
      </c>
      <c r="I564">
        <f>_xll.BDP(LEFT($H564,LEN(H564)-2)&amp;"Equity",I$2)</f>
        <v>3.65</v>
      </c>
      <c r="J564" s="3">
        <f>_xll.BDP(LEFT($H564,LEN($H564)-2)&amp;"Equity",J$2)/100</f>
        <v>-3.9473649999999999E-2</v>
      </c>
      <c r="K564" t="str">
        <f>_xll.BDP(H564&amp;" Equity",$K$2)</f>
        <v>3/30/2023</v>
      </c>
      <c r="M564" t="str">
        <f>_xll.BDP($B564,M$2)</f>
        <v>#N/A Field Not Applicable</v>
      </c>
      <c r="N564" t="str">
        <f>_xll.BDP($B564,N$2)</f>
        <v>#N/A N/A</v>
      </c>
      <c r="O564" t="str">
        <f>_xll.BDP($B564,O$2)</f>
        <v>#N/A N/A</v>
      </c>
      <c r="P564" t="str">
        <f>_xll.BDP($B564,P$2)</f>
        <v>#N/A N/A</v>
      </c>
      <c r="Q564" t="str">
        <f>_xll.BDP($B564,Q$2)</f>
        <v>#N/A N/A</v>
      </c>
      <c r="R564" t="str">
        <f>_xll.BDP($B564,R$2)</f>
        <v>CALLABLE</v>
      </c>
      <c r="S564" t="str">
        <f>_xll.BDP($B564,S$2)</f>
        <v>FIXED</v>
      </c>
      <c r="T564">
        <f>_xll.BDP($B564,T$2)</f>
        <v>7.125</v>
      </c>
      <c r="U564">
        <f>_xll.BDP($B564,U$2)</f>
        <v>25</v>
      </c>
      <c r="V564" s="4" t="str">
        <f>_xll.BDP($B564,V$2)</f>
        <v>Irreg</v>
      </c>
      <c r="W564" s="4">
        <f>_xll.BDS($B564,"dvd_hist_all","startrow=1","endrow=1","startcol=2","endcol=2")</f>
        <v>44999</v>
      </c>
      <c r="X564" s="4">
        <f>_xll.BDS($B564,"dvd_hist_all","startrow=1","endrow=1","startcol=2","endcol=2")</f>
        <v>44999</v>
      </c>
      <c r="Y564" s="2" t="str">
        <f>_xll.BDP($B564,Y$2)</f>
        <v>#N/A Field Not Applicable</v>
      </c>
      <c r="Z564" t="str">
        <f>_xll.BDP($B564,Z$2)</f>
        <v>4/28/2023</v>
      </c>
      <c r="AA564">
        <f>_xll.BDP($B564,AA$2)</f>
        <v>30</v>
      </c>
      <c r="AB564" t="str">
        <f>_xll.BDP($B564,AB$2)</f>
        <v>Anytime</v>
      </c>
      <c r="AC564" t="str">
        <f>_xll.BDP($B564,AC$2)</f>
        <v>6/30/2024</v>
      </c>
      <c r="AH564" t="str">
        <f>_xll.BDP($B564,AH$2)</f>
        <v>N</v>
      </c>
      <c r="AI564" t="str">
        <f>_xll.BDP($B564,AI$2)</f>
        <v>Not Confirmed</v>
      </c>
      <c r="AJ564" t="str">
        <f>_xll.BDP($B564,AJ$2)</f>
        <v>#N/A N/A</v>
      </c>
      <c r="AK564" t="str">
        <f>_xll.BDP($B564,AK$2)</f>
        <v>Sr Unsecured</v>
      </c>
      <c r="AL564" s="2" t="str">
        <f>_xll.BDP($B564,AL$2)</f>
        <v>78590A208</v>
      </c>
      <c r="AM564" s="2" t="str">
        <f>_xll.BDP($B564,AM$2)</f>
        <v>#N/A N/A</v>
      </c>
      <c r="AN564" s="2" t="str">
        <f>_xll.BDP($B564,AN$2)</f>
        <v>#N/A N/A</v>
      </c>
      <c r="AO564" s="2"/>
      <c r="AP564">
        <f>_xll.BDP(LEFT($H564,LEN($H564)-2)&amp;"Equity",AP$2)</f>
        <v>9.084983199133756E-3</v>
      </c>
      <c r="AQ564">
        <f>_xll.BDP(LEFT($H564,LEN($H564)-2)&amp;"Equity",AQ$2)</f>
        <v>5.5738227842520915E-2</v>
      </c>
      <c r="AR564" s="2" t="str">
        <f>_xll.BDP($B564,AR$2)</f>
        <v>NYSE AMERICAN</v>
      </c>
      <c r="AS564" s="2"/>
      <c r="AT564" s="2" t="str">
        <f>_xll.BDP($B564,AT$2)</f>
        <v>#N/A N/A</v>
      </c>
      <c r="AU564" s="2" t="str">
        <f>_xll.BDP($B564,AU$2)</f>
        <v>#N/A N/A</v>
      </c>
      <c r="AV564" s="7">
        <f>_xll.BDP($B564,AV$2)</f>
        <v>920000</v>
      </c>
      <c r="AW564" s="8">
        <f t="shared" si="18"/>
        <v>21629200</v>
      </c>
      <c r="AX564" s="7" t="str">
        <f>_xll.BDP($B564,AX$2)</f>
        <v>US78590A2087</v>
      </c>
      <c r="AY564" s="7" t="str">
        <f>_xll.BDP($B564,AY$2)</f>
        <v>BK60HC4</v>
      </c>
    </row>
    <row r="565" spans="2:51" x14ac:dyDescent="0.25">
      <c r="B565" t="s">
        <v>2051</v>
      </c>
      <c r="C565">
        <f>_xll.BDP($B565,C$2)</f>
        <v>18.814999999999998</v>
      </c>
      <c r="D565" s="3">
        <f>_xll.BDP($B565,D$2)/100</f>
        <v>-3.5211267605633804E-2</v>
      </c>
      <c r="E565" s="1">
        <f>_xll.BDP($B565,E$2)</f>
        <v>4115.1475409836066</v>
      </c>
      <c r="G565" t="str">
        <f>_xll.BDP($B565,G$2)</f>
        <v>SACHEM CAPITAL CORP</v>
      </c>
      <c r="H565" t="str">
        <f>_xll.BDP($B565,H$2)</f>
        <v>SACH US</v>
      </c>
      <c r="I565">
        <f>_xll.BDP(LEFT($H565,LEN(H565)-2)&amp;"Equity",I$2)</f>
        <v>3.65</v>
      </c>
      <c r="J565" s="3">
        <f>_xll.BDP(LEFT($H565,LEN($H565)-2)&amp;"Equity",J$2)/100</f>
        <v>-3.9473649999999999E-2</v>
      </c>
      <c r="K565" t="str">
        <f>_xll.BDP(H565&amp;" Equity",$K$2)</f>
        <v>3/30/2023</v>
      </c>
      <c r="M565" t="str">
        <f>_xll.BDP($B565,M$2)</f>
        <v>#N/A Field Not Applicable</v>
      </c>
      <c r="N565">
        <f>_xll.BDP($B565,N$2)</f>
        <v>11.395418578998505</v>
      </c>
      <c r="O565">
        <f>_xll.BDP($B565,O$2)</f>
        <v>11.395418578998505</v>
      </c>
      <c r="P565">
        <f>_xll.BDP($B565,P$2)</f>
        <v>32.158505068890456</v>
      </c>
      <c r="Q565">
        <f>_xll.BDP($B565,Q$2)</f>
        <v>11.395418578998505</v>
      </c>
      <c r="R565" t="str">
        <f>_xll.BDP($B565,R$2)</f>
        <v>CALLABLE</v>
      </c>
      <c r="S565" t="str">
        <f>_xll.BDP($B565,S$2)</f>
        <v>FIXED</v>
      </c>
      <c r="T565">
        <f>_xll.BDP($B565,T$2)</f>
        <v>6</v>
      </c>
      <c r="U565">
        <f>_xll.BDP($B565,U$2)</f>
        <v>25</v>
      </c>
      <c r="V565" s="4" t="str">
        <f>_xll.BDP($B565,V$2)</f>
        <v>Quarter</v>
      </c>
      <c r="W565" s="4">
        <f>_xll.BDS($B565,"dvd_hist_all","startrow=1","endrow=1","startcol=2","endcol=2")</f>
        <v>44999</v>
      </c>
      <c r="X565" s="4">
        <f>_xll.BDS($B565,"dvd_hist_all","startrow=1","endrow=1","startcol=2","endcol=2")</f>
        <v>44999</v>
      </c>
      <c r="Y565" s="2" t="str">
        <f>_xll.BDP($B565,Y$2)</f>
        <v>#N/A Field Not Applicable</v>
      </c>
      <c r="Z565" t="str">
        <f>_xll.BDP($B565,Z$2)</f>
        <v>12/20/2023</v>
      </c>
      <c r="AA565" t="str">
        <f>_xll.BDP($B565,AA$2)</f>
        <v>#N/A Field Not Applicable</v>
      </c>
      <c r="AB565" t="str">
        <f>_xll.BDP($B565,AB$2)</f>
        <v>Anytime</v>
      </c>
      <c r="AC565" t="str">
        <f>_xll.BDP($B565,AC$2)</f>
        <v>12/30/2026</v>
      </c>
      <c r="AH565" t="str">
        <f>_xll.BDP($B565,AH$2)</f>
        <v>N</v>
      </c>
      <c r="AI565" t="str">
        <f>_xll.BDP($B565,AI$2)</f>
        <v>Not Confirmed</v>
      </c>
      <c r="AJ565" t="str">
        <f>_xll.BDP($B565,AJ$2)</f>
        <v>#N/A N/A</v>
      </c>
      <c r="AK565" t="str">
        <f>_xll.BDP($B565,AK$2)</f>
        <v>Unsecured</v>
      </c>
      <c r="AL565" s="2" t="str">
        <f>_xll.BDP($B565,AL$2)</f>
        <v>78590A604</v>
      </c>
      <c r="AM565" s="2" t="str">
        <f>_xll.BDP($B565,AM$2)</f>
        <v>#N/A N/A</v>
      </c>
      <c r="AN565" s="2" t="str">
        <f>_xll.BDP($B565,AN$2)</f>
        <v>#N/A N/A</v>
      </c>
      <c r="AO565" s="2"/>
      <c r="AP565">
        <f>_xll.BDP(LEFT($H565,LEN($H565)-2)&amp;"Equity",AP$2)</f>
        <v>9.084983199133756E-3</v>
      </c>
      <c r="AQ565">
        <f>_xll.BDP(LEFT($H565,LEN($H565)-2)&amp;"Equity",AQ$2)</f>
        <v>5.5738227842520915E-2</v>
      </c>
      <c r="AR565" s="2" t="str">
        <f>_xll.BDP($B565,AR$2)</f>
        <v>NYSE AMERICAN</v>
      </c>
      <c r="AS565" s="2"/>
      <c r="AT565" s="2">
        <f>_xll.BDP($B565,AT$2)</f>
        <v>3.1977234429969852</v>
      </c>
      <c r="AU565" s="2">
        <f>_xll.BDP($B565,AU$2)</f>
        <v>3.1977234429969852</v>
      </c>
      <c r="AV565" s="7">
        <f>_xll.BDP($B565,AV$2)</f>
        <v>2070000</v>
      </c>
      <c r="AW565" s="8">
        <f t="shared" si="18"/>
        <v>38947049.999999993</v>
      </c>
      <c r="AX565" s="7" t="str">
        <f>_xll.BDP($B565,AX$2)</f>
        <v>US78590A6047</v>
      </c>
      <c r="AY565" s="7" t="str">
        <f>_xll.BDP($B565,AY$2)</f>
        <v>BNYL4G3</v>
      </c>
    </row>
    <row r="566" spans="2:51" x14ac:dyDescent="0.25">
      <c r="B566" t="s">
        <v>2062</v>
      </c>
      <c r="C566">
        <f>_xll.BDP($B566,C$2)</f>
        <v>16.065000000000001</v>
      </c>
      <c r="D566" s="3">
        <f>_xll.BDP($B566,D$2)/100</f>
        <v>-4.7255369928400882E-2</v>
      </c>
      <c r="E566" s="1">
        <f>_xll.BDP($B566,E$2)</f>
        <v>8624.4098360655735</v>
      </c>
      <c r="G566" t="str">
        <f>_xll.BDP($B566,G$2)</f>
        <v>SACHEM CAPITAL CORP</v>
      </c>
      <c r="H566" t="str">
        <f>_xll.BDP($B566,H$2)</f>
        <v>SACH US</v>
      </c>
      <c r="I566">
        <f>_xll.BDP(LEFT($H566,LEN(H566)-2)&amp;"Equity",I$2)</f>
        <v>3.65</v>
      </c>
      <c r="J566" s="3">
        <f>_xll.BDP(LEFT($H566,LEN($H566)-2)&amp;"Equity",J$2)/100</f>
        <v>-3.9473649999999999E-2</v>
      </c>
      <c r="K566" t="str">
        <f>_xll.BDP(H566&amp;" Equity",$K$2)</f>
        <v>3/30/2023</v>
      </c>
      <c r="M566" t="str">
        <f>_xll.BDP($B566,M$2)</f>
        <v>#N/A Field Not Applicable</v>
      </c>
      <c r="N566">
        <f>_xll.BDP($B566,N$2)</f>
        <v>7.9421359411942571</v>
      </c>
      <c r="O566">
        <f>_xll.BDP($B566,O$2)</f>
        <v>7.9421359411942571</v>
      </c>
      <c r="P566">
        <f>_xll.BDP($B566,P$2)</f>
        <v>13.589664688471737</v>
      </c>
      <c r="Q566">
        <f>_xll.BDP($B566,Q$2)</f>
        <v>7.9421359411942571</v>
      </c>
      <c r="R566" t="str">
        <f>_xll.BDP($B566,R$2)</f>
        <v>CALLABLE</v>
      </c>
      <c r="S566" t="str">
        <f>_xll.BDP($B566,S$2)</f>
        <v>FIXED</v>
      </c>
      <c r="T566">
        <f>_xll.BDP($B566,T$2)</f>
        <v>6</v>
      </c>
      <c r="U566">
        <f>_xll.BDP($B566,U$2)</f>
        <v>25</v>
      </c>
      <c r="V566" s="4" t="str">
        <f>_xll.BDP($B566,V$2)</f>
        <v>Quarter</v>
      </c>
      <c r="W566" s="4">
        <f>_xll.BDS($B566,"dvd_hist_all","startrow=1","endrow=1","startcol=2","endcol=2")</f>
        <v>44999</v>
      </c>
      <c r="X566" s="4">
        <f>_xll.BDS($B566,"dvd_hist_all","startrow=1","endrow=1","startcol=2","endcol=2")</f>
        <v>44999</v>
      </c>
      <c r="Y566" s="2" t="str">
        <f>_xll.BDP($B566,Y$2)</f>
        <v>#N/A Field Not Applicable</v>
      </c>
      <c r="Z566" t="str">
        <f>_xll.BDP($B566,Z$2)</f>
        <v>3/9/2024</v>
      </c>
      <c r="AA566">
        <f>_xll.BDP($B566,AA$2)</f>
        <v>30</v>
      </c>
      <c r="AB566" t="str">
        <f>_xll.BDP($B566,AB$2)</f>
        <v>Anytime</v>
      </c>
      <c r="AC566" t="str">
        <f>_xll.BDP($B566,AC$2)</f>
        <v>3/30/2027</v>
      </c>
      <c r="AH566" t="str">
        <f>_xll.BDP($B566,AH$2)</f>
        <v>N</v>
      </c>
      <c r="AI566" t="str">
        <f>_xll.BDP($B566,AI$2)</f>
        <v>Not Confirmed</v>
      </c>
      <c r="AJ566" t="str">
        <f>_xll.BDP($B566,AJ$2)</f>
        <v>#N/A N/A</v>
      </c>
      <c r="AK566" t="str">
        <f>_xll.BDP($B566,AK$2)</f>
        <v>Sr Unsecured</v>
      </c>
      <c r="AL566" s="2" t="str">
        <f>_xll.BDP($B566,AL$2)</f>
        <v>78590A703</v>
      </c>
      <c r="AM566" s="2" t="str">
        <f>_xll.BDP($B566,AM$2)</f>
        <v>#N/A N/A</v>
      </c>
      <c r="AN566" s="2" t="str">
        <f>_xll.BDP($B566,AN$2)</f>
        <v>#N/A N/A</v>
      </c>
      <c r="AO566" s="2"/>
      <c r="AP566">
        <f>_xll.BDP(LEFT($H566,LEN($H566)-2)&amp;"Equity",AP$2)</f>
        <v>9.084983199133756E-3</v>
      </c>
      <c r="AQ566">
        <f>_xll.BDP(LEFT($H566,LEN($H566)-2)&amp;"Equity",AQ$2)</f>
        <v>5.5738227842520915E-2</v>
      </c>
      <c r="AR566" s="2" t="str">
        <f>_xll.BDP($B566,AR$2)</f>
        <v>NYSE AMERICAN</v>
      </c>
      <c r="AS566" s="2"/>
      <c r="AT566" s="2">
        <f>_xll.BDP($B566,AT$2)</f>
        <v>3.2976400374341517</v>
      </c>
      <c r="AU566" s="2">
        <f>_xll.BDP($B566,AU$2)</f>
        <v>3.2976400374341517</v>
      </c>
      <c r="AV566" s="7">
        <f>_xll.BDP($B566,AV$2)</f>
        <v>2000000</v>
      </c>
      <c r="AW566" s="8">
        <f t="shared" si="18"/>
        <v>32130000.000000004</v>
      </c>
      <c r="AX566" s="7" t="str">
        <f>_xll.BDP($B566,AX$2)</f>
        <v>US78590A7037</v>
      </c>
      <c r="AY566" s="7" t="str">
        <f>_xll.BDP($B566,AY$2)</f>
        <v>BNC3B71</v>
      </c>
    </row>
    <row r="567" spans="2:51" x14ac:dyDescent="0.25">
      <c r="B567" t="s">
        <v>2075</v>
      </c>
      <c r="C567">
        <f>_xll.BDP($B567,C$2)</f>
        <v>20.965</v>
      </c>
      <c r="D567" s="3">
        <f>_xll.BDP($B567,D$2)/100</f>
        <v>-6.0454545454545379E-2</v>
      </c>
      <c r="E567" s="1">
        <f>_xll.BDP($B567,E$2)</f>
        <v>5331.9180327868853</v>
      </c>
      <c r="G567" t="str">
        <f>_xll.BDP($B567,G$2)</f>
        <v>SACHEM CAPITAL CORP</v>
      </c>
      <c r="H567" t="str">
        <f>_xll.BDP($B567,H$2)</f>
        <v>SACH US</v>
      </c>
      <c r="I567">
        <f>_xll.BDP(LEFT($H567,LEN(H567)-2)&amp;"Equity",I$2)</f>
        <v>3.65</v>
      </c>
      <c r="J567" s="3">
        <f>_xll.BDP(LEFT($H567,LEN($H567)-2)&amp;"Equity",J$2)/100</f>
        <v>-3.9473649999999999E-2</v>
      </c>
      <c r="K567" t="str">
        <f>_xll.BDP(H567&amp;" Equity",$K$2)</f>
        <v>3/30/2023</v>
      </c>
      <c r="M567" t="str">
        <f>_xll.BDP($B567,M$2)</f>
        <v>#N/A Field Not Applicable</v>
      </c>
      <c r="N567">
        <f>_xll.BDP($B567,N$2)</f>
        <v>11.281096217934529</v>
      </c>
      <c r="O567">
        <f>_xll.BDP($B567,O$2)</f>
        <v>11.281096217934529</v>
      </c>
      <c r="P567">
        <f>_xll.BDP($B567,P$2)</f>
        <v>21.475072034652424</v>
      </c>
      <c r="Q567">
        <f>_xll.BDP($B567,Q$2)</f>
        <v>11.281096217934529</v>
      </c>
      <c r="R567" t="str">
        <f>_xll.BDP($B567,R$2)</f>
        <v>CALLABLE</v>
      </c>
      <c r="S567" t="str">
        <f>_xll.BDP($B567,S$2)</f>
        <v>FIXED</v>
      </c>
      <c r="T567">
        <f>_xll.BDP($B567,T$2)</f>
        <v>7.125</v>
      </c>
      <c r="U567">
        <f>_xll.BDP($B567,U$2)</f>
        <v>25</v>
      </c>
      <c r="V567" s="4" t="str">
        <f>_xll.BDP($B567,V$2)</f>
        <v>Quarter</v>
      </c>
      <c r="W567" s="4">
        <f>_xll.BDS($B567,"dvd_hist_all","startrow=1","endrow=1","startcol=2","endcol=2")</f>
        <v>44999</v>
      </c>
      <c r="X567" s="4">
        <f>_xll.BDS($B567,"dvd_hist_all","startrow=1","endrow=1","startcol=2","endcol=2")</f>
        <v>44999</v>
      </c>
      <c r="Y567" s="2" t="str">
        <f>_xll.BDP($B567,Y$2)</f>
        <v>#N/A Field Not Applicable</v>
      </c>
      <c r="Z567" t="str">
        <f>_xll.BDP($B567,Z$2)</f>
        <v>5/11/2024</v>
      </c>
      <c r="AA567">
        <f>_xll.BDP($B567,AA$2)</f>
        <v>30</v>
      </c>
      <c r="AB567" t="str">
        <f>_xll.BDP($B567,AB$2)</f>
        <v>Anytime</v>
      </c>
      <c r="AC567" t="str">
        <f>_xll.BDP($B567,AC$2)</f>
        <v>6/30/2027</v>
      </c>
      <c r="AH567" t="str">
        <f>_xll.BDP($B567,AH$2)</f>
        <v>N</v>
      </c>
      <c r="AI567" t="str">
        <f>_xll.BDP($B567,AI$2)</f>
        <v>Not Confirmed</v>
      </c>
      <c r="AJ567" t="str">
        <f>_xll.BDP($B567,AJ$2)</f>
        <v>#N/A N/A</v>
      </c>
      <c r="AK567" t="str">
        <f>_xll.BDP($B567,AK$2)</f>
        <v>Unsecured</v>
      </c>
      <c r="AL567" s="2" t="str">
        <f>_xll.BDP($B567,AL$2)</f>
        <v>78590A802</v>
      </c>
      <c r="AM567" s="2" t="str">
        <f>_xll.BDP($B567,AM$2)</f>
        <v>#N/A N/A</v>
      </c>
      <c r="AN567" s="2" t="str">
        <f>_xll.BDP($B567,AN$2)</f>
        <v>#N/A N/A</v>
      </c>
      <c r="AO567" s="2"/>
      <c r="AP567">
        <f>_xll.BDP(LEFT($H567,LEN($H567)-2)&amp;"Equity",AP$2)</f>
        <v>9.084983199133756E-3</v>
      </c>
      <c r="AQ567">
        <f>_xll.BDP(LEFT($H567,LEN($H567)-2)&amp;"Equity",AQ$2)</f>
        <v>5.5738227842520915E-2</v>
      </c>
      <c r="AR567" s="2" t="str">
        <f>_xll.BDP($B567,AR$2)</f>
        <v>NYSE AMERICAN</v>
      </c>
      <c r="AS567" s="2"/>
      <c r="AT567" s="2">
        <f>_xll.BDP($B567,AT$2)</f>
        <v>3.5352176458266169</v>
      </c>
      <c r="AU567" s="2">
        <f>_xll.BDP($B567,AU$2)</f>
        <v>3.5352176458266169</v>
      </c>
      <c r="AV567" s="7">
        <f>_xll.BDP($B567,AV$2)</f>
        <v>1200000</v>
      </c>
      <c r="AW567" s="8">
        <f t="shared" si="18"/>
        <v>25158000</v>
      </c>
      <c r="AX567" s="7" t="str">
        <f>_xll.BDP($B567,AX$2)</f>
        <v>US78590A8027</v>
      </c>
      <c r="AY567" s="7" t="str">
        <f>_xll.BDP($B567,AY$2)</f>
        <v>BPQDWT0</v>
      </c>
    </row>
    <row r="568" spans="2:51" x14ac:dyDescent="0.25">
      <c r="B568" t="s">
        <v>2104</v>
      </c>
      <c r="C568">
        <f>_xll.BDP($B568,C$2)</f>
        <v>25.075000000000003</v>
      </c>
      <c r="D568" s="3">
        <f>_xll.BDP($B568,D$2)/100</f>
        <v>-1.6211941478845398E-2</v>
      </c>
      <c r="E568" s="1">
        <f>_xll.BDP($B568,E$2)</f>
        <v>15081.393442622952</v>
      </c>
      <c r="G568" t="str">
        <f>_xll.BDP($B568,G$2)</f>
        <v>SARATOGA INVESTMENT CORP</v>
      </c>
      <c r="H568" t="str">
        <f>_xll.BDP($B568,H$2)</f>
        <v>SAR US</v>
      </c>
      <c r="I568">
        <f>_xll.BDP(LEFT($H568,LEN(H568)-2)&amp;"Equity",I$2)</f>
        <v>24.24</v>
      </c>
      <c r="J568" s="3">
        <f>_xll.BDP(LEFT($H568,LEN($H568)-2)&amp;"Equity",J$2)/100</f>
        <v>-9.5212909999999998E-2</v>
      </c>
      <c r="K568" t="str">
        <f>_xll.BDP(H568&amp;" Equity",$K$2)</f>
        <v>5/4/2023</v>
      </c>
      <c r="M568" t="str">
        <f>_xll.BDP($B568,M$2)</f>
        <v>#N/A Field Not Applicable</v>
      </c>
      <c r="N568">
        <f>_xll.BDP($B568,N$2)</f>
        <v>7.7384674577019821</v>
      </c>
      <c r="O568">
        <f>_xll.BDP($B568,O$2)</f>
        <v>7.7384674577019821</v>
      </c>
      <c r="P568">
        <f>_xll.BDP($B568,P$2)</f>
        <v>7.1656986229566764</v>
      </c>
      <c r="Q568">
        <f>_xll.BDP($B568,Q$2)</f>
        <v>7.1656986199999997</v>
      </c>
      <c r="R568" t="str">
        <f>_xll.BDP($B568,R$2)</f>
        <v>CALLABLE</v>
      </c>
      <c r="S568" t="str">
        <f>_xll.BDP($B568,S$2)</f>
        <v>FIXED</v>
      </c>
      <c r="T568">
        <f>_xll.BDP($B568,T$2)</f>
        <v>8.125</v>
      </c>
      <c r="U568">
        <f>_xll.BDP($B568,U$2)</f>
        <v>25</v>
      </c>
      <c r="V568" s="4" t="str">
        <f>_xll.BDP($B568,V$2)</f>
        <v>Quarter</v>
      </c>
      <c r="W568" s="4">
        <f>_xll.BDS($B568,"dvd_hist_all","startrow=1","endrow=1","startcol=2","endcol=2")</f>
        <v>45058</v>
      </c>
      <c r="X568" s="4">
        <f>_xll.BDS($B568,"dvd_hist_all","startrow=1","endrow=1","startcol=2","endcol=2")</f>
        <v>45058</v>
      </c>
      <c r="Y568" s="2" t="str">
        <f>_xll.BDP($B568,Y$2)</f>
        <v>#N/A Field Not Applicable</v>
      </c>
      <c r="Z568" t="str">
        <f>_xll.BDP($B568,Z$2)</f>
        <v>12/13/2024</v>
      </c>
      <c r="AA568">
        <f>_xll.BDP($B568,AA$2)</f>
        <v>30</v>
      </c>
      <c r="AB568" t="str">
        <f>_xll.BDP($B568,AB$2)</f>
        <v>Anytime</v>
      </c>
      <c r="AC568" t="str">
        <f>_xll.BDP($B568,AC$2)</f>
        <v>12/31/2027</v>
      </c>
      <c r="AH568" t="str">
        <f>_xll.BDP($B568,AH$2)</f>
        <v>N</v>
      </c>
      <c r="AI568" t="str">
        <f>_xll.BDP($B568,AI$2)</f>
        <v>Not Confirmed</v>
      </c>
      <c r="AJ568" t="str">
        <f>_xll.BDP($B568,AJ$2)</f>
        <v>#N/A N/A</v>
      </c>
      <c r="AK568" t="str">
        <f>_xll.BDP($B568,AK$2)</f>
        <v>Sr Unsecured</v>
      </c>
      <c r="AL568" s="2" t="str">
        <f>_xll.BDP($B568,AL$2)</f>
        <v>80349A877</v>
      </c>
      <c r="AM568" s="2" t="str">
        <f>_xll.BDP($B568,AM$2)</f>
        <v>#N/A N/A</v>
      </c>
      <c r="AN568" s="2" t="str">
        <f>_xll.BDP($B568,AN$2)</f>
        <v>#N/A N/A</v>
      </c>
      <c r="AO568" s="2"/>
      <c r="AP568">
        <f>_xll.BDP(LEFT($H568,LEN($H568)-2)&amp;"Equity",AP$2)</f>
        <v>2.95679886633049E-3</v>
      </c>
      <c r="AQ568">
        <f>_xll.BDP(LEFT($H568,LEN($H568)-2)&amp;"Equity",AQ$2)</f>
        <v>4.0807428374083798E-2</v>
      </c>
      <c r="AR568" s="2" t="str">
        <f>_xll.BDP($B568,AR$2)</f>
        <v>NEW YORK</v>
      </c>
      <c r="AS568" s="2"/>
      <c r="AT568" s="2">
        <f>_xll.BDP($B568,AT$2)</f>
        <v>3.8797290318259949</v>
      </c>
      <c r="AU568" s="2">
        <f>_xll.BDP($B568,AU$2)</f>
        <v>3.8797290318259949</v>
      </c>
      <c r="AV568" s="7">
        <f>_xll.BDP($B568,AV$2)</f>
        <v>2100000</v>
      </c>
      <c r="AW568" s="8">
        <f t="shared" si="18"/>
        <v>52657500.000000007</v>
      </c>
      <c r="AX568" s="7" t="str">
        <f>_xll.BDP($B568,AX$2)</f>
        <v>US80349A8779</v>
      </c>
      <c r="AY568" s="7" t="str">
        <f>_xll.BDP($B568,AY$2)</f>
        <v>BQWNPP8</v>
      </c>
    </row>
    <row r="569" spans="2:51" x14ac:dyDescent="0.25">
      <c r="B569" t="s">
        <v>2105</v>
      </c>
      <c r="C569">
        <f>_xll.BDP($B569,C$2)</f>
        <v>31.64</v>
      </c>
      <c r="D569" s="3">
        <f>_xll.BDP($B569,D$2)/100</f>
        <v>-1.3084853291038791E-2</v>
      </c>
      <c r="E569" s="1">
        <f>_xll.BDP($B569,E$2)</f>
        <v>11108.22950819672</v>
      </c>
      <c r="G569" t="str">
        <f>_xll.BDP($B569,G$2)</f>
        <v>SARATOGA INVESTMENT CORP</v>
      </c>
      <c r="H569" t="str">
        <f>_xll.BDP($B569,H$2)</f>
        <v>SAR US</v>
      </c>
      <c r="I569">
        <f>_xll.BDP(LEFT($H569,LEN(H569)-2)&amp;"Equity",I$2)</f>
        <v>24.24</v>
      </c>
      <c r="J569" s="3">
        <f>_xll.BDP(LEFT($H569,LEN($H569)-2)&amp;"Equity",J$2)/100</f>
        <v>-9.5212909999999998E-2</v>
      </c>
      <c r="K569" t="str">
        <f>_xll.BDP(H569&amp;" Equity",$K$2)</f>
        <v>5/4/2023</v>
      </c>
      <c r="M569" t="str">
        <f>_xll.BDP($B569,M$2)</f>
        <v>#N/A Field Not Applicable</v>
      </c>
      <c r="N569">
        <f>_xll.BDP($B569,N$2)</f>
        <v>-3.6811447073140164</v>
      </c>
      <c r="O569">
        <f>_xll.BDP($B569,O$2)</f>
        <v>-3.6811447073140164</v>
      </c>
      <c r="P569">
        <f>_xll.BDP($B569,P$2)</f>
        <v>-22.091644308930402</v>
      </c>
      <c r="Q569">
        <f>_xll.BDP($B569,Q$2)</f>
        <v>-22.09164431</v>
      </c>
      <c r="R569" t="str">
        <f>_xll.BDP($B569,R$2)</f>
        <v>CALLABLE</v>
      </c>
      <c r="S569" t="str">
        <f>_xll.BDP($B569,S$2)</f>
        <v>FIXED</v>
      </c>
      <c r="T569">
        <f>_xll.BDP($B569,T$2)</f>
        <v>8</v>
      </c>
      <c r="U569">
        <f>_xll.BDP($B569,U$2)</f>
        <v>25</v>
      </c>
      <c r="V569" s="4" t="str">
        <f>_xll.BDP($B569,V$2)</f>
        <v>Quarter</v>
      </c>
      <c r="W569" s="4">
        <f>_xll.BDS($B569,"dvd_hist_all","startrow=1","endrow=1","startcol=2","endcol=2")</f>
        <v>45058</v>
      </c>
      <c r="X569" s="4">
        <f>_xll.BDS($B569,"dvd_hist_all","startrow=1","endrow=1","startcol=2","endcol=2")</f>
        <v>45058</v>
      </c>
      <c r="Y569" s="2" t="str">
        <f>_xll.BDP($B569,Y$2)</f>
        <v>#N/A Field Not Applicable</v>
      </c>
      <c r="Z569" t="str">
        <f>_xll.BDP($B569,Z$2)</f>
        <v>10/27/2024</v>
      </c>
      <c r="AA569">
        <f>_xll.BDP($B569,AA$2)</f>
        <v>30</v>
      </c>
      <c r="AB569" t="str">
        <f>_xll.BDP($B569,AB$2)</f>
        <v>Anytime</v>
      </c>
      <c r="AC569" t="str">
        <f>_xll.BDP($B569,AC$2)</f>
        <v>10/31/2027</v>
      </c>
      <c r="AH569" t="str">
        <f>_xll.BDP($B569,AH$2)</f>
        <v>N</v>
      </c>
      <c r="AI569" t="str">
        <f>_xll.BDP($B569,AI$2)</f>
        <v>Not Confirmed</v>
      </c>
      <c r="AJ569" t="str">
        <f>_xll.BDP($B569,AJ$2)</f>
        <v>#N/A N/A</v>
      </c>
      <c r="AK569" t="str">
        <f>_xll.BDP($B569,AK$2)</f>
        <v>Sr Unsecured</v>
      </c>
      <c r="AL569" s="2" t="str">
        <f>_xll.BDP($B569,AL$2)</f>
        <v>80349A885</v>
      </c>
      <c r="AM569" s="2" t="str">
        <f>_xll.BDP($B569,AM$2)</f>
        <v>#N/A N/A</v>
      </c>
      <c r="AN569" s="2" t="str">
        <f>_xll.BDP($B569,AN$2)</f>
        <v>#N/A N/A</v>
      </c>
      <c r="AO569" s="2"/>
      <c r="AP569">
        <f>_xll.BDP(LEFT($H569,LEN($H569)-2)&amp;"Equity",AP$2)</f>
        <v>2.95679886633049E-3</v>
      </c>
      <c r="AQ569">
        <f>_xll.BDP(LEFT($H569,LEN($H569)-2)&amp;"Equity",AQ$2)</f>
        <v>4.0807428374083798E-2</v>
      </c>
      <c r="AR569" s="2" t="str">
        <f>_xll.BDP($B569,AR$2)</f>
        <v>NEW YORK</v>
      </c>
      <c r="AS569" s="2"/>
      <c r="AT569" s="2">
        <f>_xll.BDP($B569,AT$2)</f>
        <v>1.5256058354220008</v>
      </c>
      <c r="AU569" s="2">
        <f>_xll.BDP($B569,AU$2)</f>
        <v>3.9316002005192181</v>
      </c>
      <c r="AV569" s="7">
        <f>_xll.BDP($B569,AV$2)</f>
        <v>1840000</v>
      </c>
      <c r="AW569" s="8">
        <f t="shared" si="18"/>
        <v>58217600</v>
      </c>
      <c r="AX569" s="7" t="str">
        <f>_xll.BDP($B569,AX$2)</f>
        <v>US80349A8852</v>
      </c>
      <c r="AY569" s="7" t="str">
        <f>_xll.BDP($B569,AY$2)</f>
        <v>BMHLFL5</v>
      </c>
    </row>
    <row r="570" spans="2:51" x14ac:dyDescent="0.25">
      <c r="B570" t="s">
        <v>2076</v>
      </c>
      <c r="C570">
        <f>_xll.BDP($B570,C$2)</f>
        <v>17.355</v>
      </c>
      <c r="D570" s="3">
        <f>_xll.BDP($B570,D$2)/100</f>
        <v>-3.3193277310924335E-2</v>
      </c>
      <c r="E570" s="1">
        <f>_xll.BDP($B570,E$2)</f>
        <v>6195.377049180328</v>
      </c>
      <c r="G570" t="str">
        <f>_xll.BDP($B570,G$2)</f>
        <v>SARATOGA INVESTMENT CORP</v>
      </c>
      <c r="H570" t="str">
        <f>_xll.BDP($B570,H$2)</f>
        <v>SAR US</v>
      </c>
      <c r="I570">
        <f>_xll.BDP(LEFT($H570,LEN(H570)-2)&amp;"Equity",I$2)</f>
        <v>24.24</v>
      </c>
      <c r="J570" s="3">
        <f>_xll.BDP(LEFT($H570,LEN($H570)-2)&amp;"Equity",J$2)/100</f>
        <v>-9.5212909999999998E-2</v>
      </c>
      <c r="K570" t="str">
        <f>_xll.BDP(H570&amp;" Equity",$K$2)</f>
        <v>5/4/2023</v>
      </c>
      <c r="M570" t="str">
        <f>_xll.BDP($B570,M$2)</f>
        <v>#N/A Field Not Applicable</v>
      </c>
      <c r="N570">
        <f>_xll.BDP($B570,N$2)</f>
        <v>5.5864862156656043</v>
      </c>
      <c r="O570">
        <f>_xll.BDP($B570,O$2)</f>
        <v>5.5864862156656043</v>
      </c>
      <c r="P570">
        <f>_xll.BDP($B570,P$2)</f>
        <v>4.5622076808145744</v>
      </c>
      <c r="Q570">
        <f>_xll.BDP($B570,Q$2)</f>
        <v>4.5622076800000002</v>
      </c>
      <c r="R570" t="str">
        <f>_xll.BDP($B570,R$2)</f>
        <v>CALLABLE</v>
      </c>
      <c r="S570" t="str">
        <f>_xll.BDP($B570,S$2)</f>
        <v>FIXED</v>
      </c>
      <c r="T570">
        <f>_xll.BDP($B570,T$2)</f>
        <v>6</v>
      </c>
      <c r="U570">
        <f>_xll.BDP($B570,U$2)</f>
        <v>25</v>
      </c>
      <c r="V570" s="4" t="str">
        <f>_xll.BDP($B570,V$2)</f>
        <v>Quarter</v>
      </c>
      <c r="W570" s="4">
        <f>_xll.BDS($B570,"dvd_hist_all","startrow=1","endrow=1","startcol=2","endcol=2")</f>
        <v>44971</v>
      </c>
      <c r="X570" s="4">
        <f>_xll.BDS($B570,"dvd_hist_all","startrow=1","endrow=1","startcol=2","endcol=2")</f>
        <v>44971</v>
      </c>
      <c r="Y570" s="2" t="str">
        <f>_xll.BDP($B570,Y$2)</f>
        <v>#N/A Field Not Applicable</v>
      </c>
      <c r="Z570" t="str">
        <f>_xll.BDP($B570,Z$2)</f>
        <v>4/27/2024</v>
      </c>
      <c r="AA570">
        <f>_xll.BDP($B570,AA$2)</f>
        <v>30</v>
      </c>
      <c r="AB570" t="str">
        <f>_xll.BDP($B570,AB$2)</f>
        <v>Anytime</v>
      </c>
      <c r="AC570" t="str">
        <f>_xll.BDP($B570,AC$2)</f>
        <v>4/30/2027</v>
      </c>
      <c r="AH570" t="str">
        <f>_xll.BDP($B570,AH$2)</f>
        <v>N</v>
      </c>
      <c r="AI570" t="str">
        <f>_xll.BDP($B570,AI$2)</f>
        <v>Not Confirmed</v>
      </c>
      <c r="AJ570" t="str">
        <f>_xll.BDP($B570,AJ$2)</f>
        <v>#N/A N/A</v>
      </c>
      <c r="AK570" t="str">
        <f>_xll.BDP($B570,AK$2)</f>
        <v>Sr Unsecured</v>
      </c>
      <c r="AL570" s="2" t="str">
        <f>_xll.BDP($B570,AL$2)</f>
        <v>80349A802</v>
      </c>
      <c r="AM570" s="2" t="str">
        <f>_xll.BDP($B570,AM$2)</f>
        <v>#N/A N/A</v>
      </c>
      <c r="AN570" s="2" t="str">
        <f>_xll.BDP($B570,AN$2)</f>
        <v>#N/A N/A</v>
      </c>
      <c r="AO570" s="2"/>
      <c r="AP570">
        <f>_xll.BDP(LEFT($H570,LEN($H570)-2)&amp;"Equity",AP$2)</f>
        <v>2.95679886633049E-3</v>
      </c>
      <c r="AQ570">
        <f>_xll.BDP(LEFT($H570,LEN($H570)-2)&amp;"Equity",AQ$2)</f>
        <v>4.0807428374083798E-2</v>
      </c>
      <c r="AR570" s="2" t="str">
        <f>_xll.BDP($B570,AR$2)</f>
        <v>NEW YORK</v>
      </c>
      <c r="AS570" s="2"/>
      <c r="AT570" s="2">
        <f>_xll.BDP($B570,AT$2)</f>
        <v>3.3737749770050205</v>
      </c>
      <c r="AU570" s="2">
        <f>_xll.BDP($B570,AU$2)</f>
        <v>3.3737749770050205</v>
      </c>
      <c r="AV570" s="7">
        <f>_xll.BDP($B570,AV$2)</f>
        <v>4200000</v>
      </c>
      <c r="AW570" s="8">
        <f t="shared" si="18"/>
        <v>72891000</v>
      </c>
      <c r="AX570" s="7" t="str">
        <f>_xll.BDP($B570,AX$2)</f>
        <v>US80349A8027</v>
      </c>
      <c r="AY570" s="7" t="str">
        <f>_xll.BDP($B570,AY$2)</f>
        <v>BP2QS84</v>
      </c>
    </row>
    <row r="571" spans="2:51" x14ac:dyDescent="0.25">
      <c r="B571" t="s">
        <v>165</v>
      </c>
      <c r="C571">
        <f>_xll.BDP($B571,C$2)</f>
        <v>24.2</v>
      </c>
      <c r="D571" s="3">
        <f>_xll.BDP($B571,D$2)/100</f>
        <v>-3.2170076213398069E-3</v>
      </c>
      <c r="E571" s="1">
        <f>_xll.BDP($B571,E$2)</f>
        <v>5007.8412698412694</v>
      </c>
      <c r="G571" t="str">
        <f>_xll.BDP($B571,G$2)</f>
        <v>SAFE BULKERS INC</v>
      </c>
      <c r="H571" t="str">
        <f>_xll.BDP($B571,H$2)</f>
        <v>SB US</v>
      </c>
      <c r="I571">
        <f>_xll.BDP(LEFT($H571,LEN(H571)-2)&amp;"Equity",I$2)</f>
        <v>3.66</v>
      </c>
      <c r="J571" s="3">
        <f>_xll.BDP(LEFT($H571,LEN($H571)-2)&amp;"Equity",J$2)/100</f>
        <v>-2.3999980000000001E-2</v>
      </c>
      <c r="K571" t="str">
        <f>_xll.BDP(H571&amp;" Equity",$K$2)</f>
        <v>5/25/2023</v>
      </c>
      <c r="M571" t="str">
        <f>_xll.BDP($B571,M$2)</f>
        <v>#N/A Field Not Applicable</v>
      </c>
      <c r="N571" t="str">
        <f>_xll.BDP($B571,N$2)</f>
        <v>#N/A N/A</v>
      </c>
      <c r="O571" t="str">
        <f>_xll.BDP($B571,O$2)</f>
        <v>#N/A N/A</v>
      </c>
      <c r="P571" t="str">
        <f>_xll.BDP($B571,P$2)</f>
        <v>#N/A N/A</v>
      </c>
      <c r="Q571" t="str">
        <f>_xll.BDP($B571,Q$2)</f>
        <v>#N/A N/A</v>
      </c>
      <c r="R571" t="str">
        <f>_xll.BDP($B571,R$2)</f>
        <v>PERP/CALL</v>
      </c>
      <c r="S571" t="str">
        <f>_xll.BDP($B571,S$2)</f>
        <v>FIXED</v>
      </c>
      <c r="T571">
        <f>_xll.BDP($B571,T$2)</f>
        <v>8</v>
      </c>
      <c r="U571">
        <f>_xll.BDP($B571,U$2)</f>
        <v>25</v>
      </c>
      <c r="V571" s="4" t="str">
        <f>_xll.BDP($B571,V$2)</f>
        <v>Quarter</v>
      </c>
      <c r="W571" s="4">
        <f>_xll.BDS($B571,"dvd_hist_all","startrow=1","endrow=1","startcol=2","endcol=2")</f>
        <v>44945</v>
      </c>
      <c r="X571" s="4">
        <f>_xll.BDS($B571,"dvd_hist_all","startrow=1","endrow=1","startcol=2","endcol=2")</f>
        <v>44945</v>
      </c>
      <c r="Y571" s="2" t="str">
        <f>_xll.BDP($B571,Y$2)</f>
        <v>CUMULATIVE</v>
      </c>
      <c r="Z571" t="str">
        <f>_xll.BDP($B571,Z$2)</f>
        <v>4/28/2023</v>
      </c>
      <c r="AA571">
        <f>_xll.BDP($B571,AA$2)</f>
        <v>30</v>
      </c>
      <c r="AB571" t="str">
        <f>_xll.BDP($B571,AB$2)</f>
        <v>Anytime</v>
      </c>
      <c r="AC571" t="str">
        <f>_xll.BDP($B571,AC$2)</f>
        <v>#N/A Field Not Applicable</v>
      </c>
      <c r="AH571" t="str">
        <f>_xll.BDP($B571,AH$2)</f>
        <v>N</v>
      </c>
      <c r="AI571" t="str">
        <f>_xll.BDP($B571,AI$2)</f>
        <v>Yes</v>
      </c>
      <c r="AJ571" t="str">
        <f>_xll.BDP($B571,AJ$2)</f>
        <v>Y</v>
      </c>
      <c r="AK571" t="str">
        <f>_xll.BDP($B571,AK$2)</f>
        <v>Preferred</v>
      </c>
      <c r="AL571" s="2" t="str">
        <f>_xll.BDP($B571,AL$2)</f>
        <v>EP0465260</v>
      </c>
      <c r="AM571" s="2" t="str">
        <f>_xll.BDP($B571,AM$2)</f>
        <v>#N/A N/A</v>
      </c>
      <c r="AN571" s="2" t="str">
        <f>_xll.BDP($B571,AN$2)</f>
        <v>#N/A N/A</v>
      </c>
      <c r="AO571" s="2"/>
      <c r="AP571">
        <f>_xll.BDP(LEFT($H571,LEN($H571)-2)&amp;"Equity",AP$2)</f>
        <v>5.245889339777543E-3</v>
      </c>
      <c r="AQ571">
        <f>_xll.BDP(LEFT($H571,LEN($H571)-2)&amp;"Equity",AQ$2)</f>
        <v>4.5186343046734856E-2</v>
      </c>
      <c r="AR571" s="2" t="str">
        <f>_xll.BDP($B571,AR$2)</f>
        <v>NEW YORK</v>
      </c>
      <c r="AS571" s="2"/>
      <c r="AT571" s="2" t="str">
        <f>_xll.BDP($B571,AT$2)</f>
        <v>#N/A N/A</v>
      </c>
      <c r="AU571" s="2" t="str">
        <f>_xll.BDP($B571,AU$2)</f>
        <v>#N/A N/A</v>
      </c>
      <c r="AV571" s="7">
        <f>_xll.BDP($B571,AV$2)</f>
        <v>3195050</v>
      </c>
      <c r="AW571" s="8">
        <f t="shared" si="18"/>
        <v>77320210</v>
      </c>
      <c r="AX571" s="7" t="str">
        <f>_xll.BDP($B571,AX$2)</f>
        <v>MHY7388L1377</v>
      </c>
      <c r="AY571" s="7" t="str">
        <f>_xll.BDP($B571,AY$2)</f>
        <v>BNK09B4</v>
      </c>
    </row>
    <row r="572" spans="2:51" x14ac:dyDescent="0.25">
      <c r="B572" t="s">
        <v>166</v>
      </c>
      <c r="C572">
        <f>_xll.BDP($B572,C$2)</f>
        <v>20.7</v>
      </c>
      <c r="D572" s="3">
        <f>_xll.BDP($B572,D$2)/100</f>
        <v>-3.8649398185123546E-3</v>
      </c>
      <c r="E572" s="1">
        <f>_xll.BDP($B572,E$2)</f>
        <v>1690.9677419354839</v>
      </c>
      <c r="G572" t="str">
        <f>_xll.BDP($B572,G$2)</f>
        <v>SAFE BULKERS INC</v>
      </c>
      <c r="H572" t="str">
        <f>_xll.BDP($B572,H$2)</f>
        <v>SB US</v>
      </c>
      <c r="I572">
        <f>_xll.BDP(LEFT($H572,LEN(H572)-2)&amp;"Equity",I$2)</f>
        <v>3.66</v>
      </c>
      <c r="J572" s="3">
        <f>_xll.BDP(LEFT($H572,LEN($H572)-2)&amp;"Equity",J$2)/100</f>
        <v>-2.3999980000000001E-2</v>
      </c>
      <c r="K572" t="str">
        <f>_xll.BDP(H572&amp;" Equity",$K$2)</f>
        <v>5/25/2023</v>
      </c>
      <c r="M572" t="str">
        <f>_xll.BDP($B572,M$2)</f>
        <v>#N/A Field Not Applicable</v>
      </c>
      <c r="N572" t="str">
        <f>_xll.BDP($B572,N$2)</f>
        <v>#N/A N/A</v>
      </c>
      <c r="O572" t="str">
        <f>_xll.BDP($B572,O$2)</f>
        <v>#N/A N/A</v>
      </c>
      <c r="P572" t="str">
        <f>_xll.BDP($B572,P$2)</f>
        <v>#N/A N/A</v>
      </c>
      <c r="Q572" t="str">
        <f>_xll.BDP($B572,Q$2)</f>
        <v>#N/A N/A</v>
      </c>
      <c r="R572" t="str">
        <f>_xll.BDP($B572,R$2)</f>
        <v>PERP/CALL</v>
      </c>
      <c r="S572" t="str">
        <f>_xll.BDP($B572,S$2)</f>
        <v>FIXED</v>
      </c>
      <c r="T572">
        <f>_xll.BDP($B572,T$2)</f>
        <v>8</v>
      </c>
      <c r="U572">
        <f>_xll.BDP($B572,U$2)</f>
        <v>25</v>
      </c>
      <c r="V572" s="4" t="str">
        <f>_xll.BDP($B572,V$2)</f>
        <v>Quarter</v>
      </c>
      <c r="W572" s="4">
        <f>_xll.BDS($B572,"dvd_hist_all","startrow=1","endrow=1","startcol=2","endcol=2")</f>
        <v>44945</v>
      </c>
      <c r="X572" s="4">
        <f>_xll.BDS($B572,"dvd_hist_all","startrow=1","endrow=1","startcol=2","endcol=2")</f>
        <v>44945</v>
      </c>
      <c r="Y572" s="2" t="str">
        <f>_xll.BDP($B572,Y$2)</f>
        <v>CUMULATIVE</v>
      </c>
      <c r="Z572" t="str">
        <f>_xll.BDP($B572,Z$2)</f>
        <v>4/28/2023</v>
      </c>
      <c r="AA572">
        <f>_xll.BDP($B572,AA$2)</f>
        <v>30</v>
      </c>
      <c r="AB572" t="str">
        <f>_xll.BDP($B572,AB$2)</f>
        <v>Anytime</v>
      </c>
      <c r="AC572" t="str">
        <f>_xll.BDP($B572,AC$2)</f>
        <v>#N/A Field Not Applicable</v>
      </c>
      <c r="AH572" t="str">
        <f>_xll.BDP($B572,AH$2)</f>
        <v>N</v>
      </c>
      <c r="AI572" t="str">
        <f>_xll.BDP($B572,AI$2)</f>
        <v>Yes</v>
      </c>
      <c r="AJ572" t="str">
        <f>_xll.BDP($B572,AJ$2)</f>
        <v>Y</v>
      </c>
      <c r="AK572" t="str">
        <f>_xll.BDP($B572,AK$2)</f>
        <v>Preferred</v>
      </c>
      <c r="AL572" s="2" t="str">
        <f>_xll.BDP($B572,AL$2)</f>
        <v>EP0459735</v>
      </c>
      <c r="AM572" s="2" t="str">
        <f>_xll.BDP($B572,AM$2)</f>
        <v>#N/A N/A</v>
      </c>
      <c r="AN572" s="2" t="str">
        <f>_xll.BDP($B572,AN$2)</f>
        <v>#N/A N/A</v>
      </c>
      <c r="AO572" s="2"/>
      <c r="AP572">
        <f>_xll.BDP(LEFT($H572,LEN($H572)-2)&amp;"Equity",AP$2)</f>
        <v>5.245889339777543E-3</v>
      </c>
      <c r="AQ572">
        <f>_xll.BDP(LEFT($H572,LEN($H572)-2)&amp;"Equity",AQ$2)</f>
        <v>4.5186343046734856E-2</v>
      </c>
      <c r="AR572" s="2" t="str">
        <f>_xll.BDP($B572,AR$2)</f>
        <v>NEW YORK</v>
      </c>
      <c r="AS572" s="2"/>
      <c r="AT572" s="2" t="str">
        <f>_xll.BDP($B572,AT$2)</f>
        <v>#N/A N/A</v>
      </c>
      <c r="AU572" s="2" t="str">
        <f>_xll.BDP($B572,AU$2)</f>
        <v>#N/A N/A</v>
      </c>
      <c r="AV572" s="7">
        <f>_xll.BDP($B572,AV$2)</f>
        <v>804950</v>
      </c>
      <c r="AW572" s="8">
        <f t="shared" si="18"/>
        <v>16662465</v>
      </c>
      <c r="AX572" s="7" t="str">
        <f>_xll.BDP($B572,AX$2)</f>
        <v>MHY7388L1294</v>
      </c>
      <c r="AY572" s="7" t="str">
        <f>_xll.BDP($B572,AY$2)</f>
        <v>BM99Q69</v>
      </c>
    </row>
    <row r="573" spans="2:51" x14ac:dyDescent="0.25">
      <c r="B573" t="s">
        <v>4467</v>
      </c>
      <c r="C573">
        <f>_xll.BDP($B573,C$2)</f>
        <v>0.13600000000000001</v>
      </c>
      <c r="D573" s="3">
        <f>_xll.BDP($B573,D$2)/100</f>
        <v>-0.99772475027746954</v>
      </c>
      <c r="E573" s="1">
        <f>_xll.BDP($B573,E$2)</f>
        <v>269050.91803278687</v>
      </c>
      <c r="G573" t="str">
        <f>_xll.BDP($B573,G$2)</f>
        <v>SIGNATURE BANK NEW YORK</v>
      </c>
      <c r="H573" t="str">
        <f>_xll.BDP($B573,H$2)</f>
        <v>2230844D US</v>
      </c>
      <c r="I573" t="str">
        <f>_xll.BDP(LEFT($H573,LEN(H573)-2)&amp;"Equity",I$2)</f>
        <v>#N/A N/A</v>
      </c>
      <c r="J573" s="3" t="e">
        <f>_xll.BDP(LEFT($H573,LEN($H573)-2)&amp;"Equity",J$2)/100</f>
        <v>#VALUE!</v>
      </c>
      <c r="K573" t="str">
        <f>_xll.BDP(H573&amp;" Equity",$K$2)</f>
        <v>#N/A N/A</v>
      </c>
      <c r="M573" t="str">
        <f>_xll.BDP($B573,M$2)</f>
        <v>#N/A Field Not Applicable</v>
      </c>
      <c r="N573">
        <f>_xll.BDP($B573,N$2)</f>
        <v>641.48253741981478</v>
      </c>
      <c r="O573">
        <f>_xll.BDP($B573,O$2)</f>
        <v>641.48253741981478</v>
      </c>
      <c r="P573">
        <f>_xll.BDP($B573,P$2)</f>
        <v>526.12930463323403</v>
      </c>
      <c r="Q573">
        <f>_xll.BDP($B573,Q$2)</f>
        <v>526.12930462999998</v>
      </c>
      <c r="R573" t="str">
        <f>_xll.BDP($B573,R$2)</f>
        <v>PERP/CALL</v>
      </c>
      <c r="S573" t="str">
        <f>_xll.BDP($B573,S$2)</f>
        <v>FIXED</v>
      </c>
      <c r="T573">
        <f>_xll.BDP($B573,T$2)</f>
        <v>5</v>
      </c>
      <c r="U573">
        <f>_xll.BDP($B573,U$2)</f>
        <v>25</v>
      </c>
      <c r="V573" s="4" t="str">
        <f>_xll.BDP($B573,V$2)</f>
        <v>Quarter</v>
      </c>
      <c r="W573" s="4">
        <f>_xll.BDS($B573,"dvd_hist_all","startrow=1","endrow=1","startcol=2","endcol=2")</f>
        <v>45001</v>
      </c>
      <c r="X573" s="4">
        <f>_xll.BDS($B573,"dvd_hist_all","startrow=1","endrow=1","startcol=2","endcol=2")</f>
        <v>45001</v>
      </c>
      <c r="Y573" s="2" t="str">
        <f>_xll.BDP($B573,Y$2)</f>
        <v>NON-CUMULATIVE</v>
      </c>
      <c r="Z573" t="str">
        <f>_xll.BDP($B573,Z$2)</f>
        <v>12/30/2025</v>
      </c>
      <c r="AA573" t="str">
        <f>_xll.BDP($B573,AA$2)</f>
        <v>#N/A Field Not Applicable</v>
      </c>
      <c r="AB573" t="str">
        <f>_xll.BDP($B573,AB$2)</f>
        <v>Anytime</v>
      </c>
      <c r="AC573" t="str">
        <f>_xll.BDP($B573,AC$2)</f>
        <v>#N/A Field Not Applicable</v>
      </c>
      <c r="AH573" t="str">
        <f>_xll.BDP($B573,AH$2)</f>
        <v>N</v>
      </c>
      <c r="AI573" t="str">
        <f>_xll.BDP($B573,AI$2)</f>
        <v>Yes</v>
      </c>
      <c r="AJ573" t="str">
        <f>_xll.BDP($B573,AJ$2)</f>
        <v>N</v>
      </c>
      <c r="AK573" t="str">
        <f>_xll.BDP($B573,AK$2)</f>
        <v>Preferred</v>
      </c>
      <c r="AL573" s="2" t="str">
        <f>_xll.BDP($B573,AL$2)</f>
        <v>82669G203</v>
      </c>
      <c r="AM573" s="2" t="str">
        <f>_xll.BDP($B573,AM$2)</f>
        <v>WD</v>
      </c>
      <c r="AN573" s="2" t="str">
        <f>_xll.BDP($B573,AN$2)</f>
        <v>#N/A N/A</v>
      </c>
      <c r="AO573" s="2"/>
      <c r="AP573" t="str">
        <f>_xll.BDP(LEFT($H573,LEN($H573)-2)&amp;"Equity",AP$2)</f>
        <v>#N/A N/A</v>
      </c>
      <c r="AQ573" t="str">
        <f>_xll.BDP(LEFT($H573,LEN($H573)-2)&amp;"Equity",AQ$2)</f>
        <v>#N/A N/A</v>
      </c>
      <c r="AR573" s="2" t="str">
        <f>_xll.BDP($B573,AR$2)</f>
        <v>OTC US</v>
      </c>
      <c r="AS573" s="2"/>
      <c r="AT573" s="2">
        <f>_xll.BDP($B573,AT$2)</f>
        <v>0.10902367714927874</v>
      </c>
      <c r="AU573" s="2">
        <f>_xll.BDP($B573,AU$2)</f>
        <v>4.8563185369500626E-2</v>
      </c>
      <c r="AV573" s="7">
        <f>_xll.BDP($B573,AV$2)</f>
        <v>29200000</v>
      </c>
      <c r="AW573" s="8">
        <f t="shared" si="18"/>
        <v>3971200.0000000005</v>
      </c>
      <c r="AX573" s="7" t="str">
        <f>_xll.BDP($B573,AX$2)</f>
        <v>US82669G2030</v>
      </c>
      <c r="AY573" s="7" t="str">
        <f>_xll.BDP($B573,AY$2)</f>
        <v>BN4GB67</v>
      </c>
    </row>
    <row r="574" spans="2:51" x14ac:dyDescent="0.25">
      <c r="B574" t="s">
        <v>1830</v>
      </c>
      <c r="C574">
        <f>_xll.BDP($B574,C$2)</f>
        <v>20.170000000000002</v>
      </c>
      <c r="D574" s="3">
        <f>_xll.BDP($B574,D$2)/100</f>
        <v>-3.5146846413095831E-2</v>
      </c>
      <c r="E574" s="1">
        <f>_xll.BDP($B574,E$2)</f>
        <v>89622.852459016387</v>
      </c>
      <c r="G574" t="str">
        <f>_xll.BDP($B574,G$2)</f>
        <v>CHARLES SCHWAB CORP</v>
      </c>
      <c r="H574" t="str">
        <f>_xll.BDP($B574,H$2)</f>
        <v>SCHW US</v>
      </c>
      <c r="I574">
        <f>_xll.BDP(LEFT($H574,LEN(H574)-2)&amp;"Equity",I$2)</f>
        <v>53.85</v>
      </c>
      <c r="J574" s="3">
        <f>_xll.BDP(LEFT($H574,LEN($H574)-2)&amp;"Equity",J$2)/100</f>
        <v>-0.30890660000000003</v>
      </c>
      <c r="K574" t="str">
        <f>_xll.BDP(H574&amp;" Equity",$K$2)</f>
        <v>4/17/2023</v>
      </c>
      <c r="M574" t="str">
        <f>_xll.BDP($B574,M$2)</f>
        <v>#N/A Field Not Applicable</v>
      </c>
      <c r="N574">
        <f>_xll.BDP($B574,N$2)</f>
        <v>5.3968104244008597</v>
      </c>
      <c r="O574">
        <f>_xll.BDP($B574,O$2)</f>
        <v>5.3968104244008597</v>
      </c>
      <c r="P574">
        <f>_xll.BDP($B574,P$2)</f>
        <v>11.021581097422439</v>
      </c>
      <c r="Q574">
        <f>_xll.BDP($B574,Q$2)</f>
        <v>5.3968104244008597</v>
      </c>
      <c r="R574" t="str">
        <f>_xll.BDP($B574,R$2)</f>
        <v>PERP/CALL</v>
      </c>
      <c r="S574" t="str">
        <f>_xll.BDP($B574,S$2)</f>
        <v>FIXED</v>
      </c>
      <c r="T574">
        <f>_xll.BDP($B574,T$2)</f>
        <v>4.45</v>
      </c>
      <c r="U574">
        <f>_xll.BDP($B574,U$2)</f>
        <v>25</v>
      </c>
      <c r="V574" s="4" t="str">
        <f>_xll.BDP($B574,V$2)</f>
        <v>Quarter</v>
      </c>
      <c r="W574" s="4">
        <f>_xll.BDS($B574,"dvd_hist_all","startrow=1","endrow=1","startcol=2","endcol=2")</f>
        <v>44970</v>
      </c>
      <c r="X574" s="4">
        <f>_xll.BDS($B574,"dvd_hist_all","startrow=1","endrow=1","startcol=2","endcol=2")</f>
        <v>44970</v>
      </c>
      <c r="Y574" s="2" t="str">
        <f>_xll.BDP($B574,Y$2)</f>
        <v>NON-CUMULATIVE</v>
      </c>
      <c r="Z574" t="str">
        <f>_xll.BDP($B574,Z$2)</f>
        <v>6/1/2026</v>
      </c>
      <c r="AA574">
        <f>_xll.BDP($B574,AA$2)</f>
        <v>30</v>
      </c>
      <c r="AB574" t="str">
        <f>_xll.BDP($B574,AB$2)</f>
        <v>Quarterly</v>
      </c>
      <c r="AC574" t="str">
        <f>_xll.BDP($B574,AC$2)</f>
        <v>#N/A Field Not Applicable</v>
      </c>
      <c r="AH574" t="str">
        <f>_xll.BDP($B574,AH$2)</f>
        <v>N</v>
      </c>
      <c r="AI574" t="str">
        <f>_xll.BDP($B574,AI$2)</f>
        <v>Yes</v>
      </c>
      <c r="AJ574" t="str">
        <f>_xll.BDP($B574,AJ$2)</f>
        <v>N</v>
      </c>
      <c r="AK574" t="str">
        <f>_xll.BDP($B574,AK$2)</f>
        <v>Preferred</v>
      </c>
      <c r="AL574" s="2" t="str">
        <f>_xll.BDP($B574,AL$2)</f>
        <v>808513865</v>
      </c>
      <c r="AM574" s="2" t="str">
        <f>_xll.BDP($B574,AM$2)</f>
        <v>BBB-</v>
      </c>
      <c r="AN574" s="2" t="str">
        <f>_xll.BDP($B574,AN$2)</f>
        <v>BBB</v>
      </c>
      <c r="AO574" s="2"/>
      <c r="AP574">
        <f>_xll.BDP(LEFT($H574,LEN($H574)-2)&amp;"Equity",AP$2)</f>
        <v>1.6736661529881403E-3</v>
      </c>
      <c r="AQ574">
        <f>_xll.BDP(LEFT($H574,LEN($H574)-2)&amp;"Equity",AQ$2)</f>
        <v>3.9213989028237028E-2</v>
      </c>
      <c r="AR574" s="2" t="str">
        <f>_xll.BDP($B574,AR$2)</f>
        <v>NEW YORK</v>
      </c>
      <c r="AS574" s="2"/>
      <c r="AT574" s="2">
        <f>_xll.BDP($B574,AT$2)</f>
        <v>17.886774577507303</v>
      </c>
      <c r="AU574" s="2">
        <f>_xll.BDP($B574,AU$2)</f>
        <v>17.886774577507303</v>
      </c>
      <c r="AV574" s="7">
        <f>_xll.BDP($B574,AV$2)</f>
        <v>24000000</v>
      </c>
      <c r="AW574" s="8">
        <f t="shared" si="18"/>
        <v>484080000.00000006</v>
      </c>
      <c r="AX574" s="7" t="str">
        <f>_xll.BDP($B574,AX$2)</f>
        <v>US8085138654</v>
      </c>
      <c r="AY574" s="7" t="str">
        <f>_xll.BDP($B574,AY$2)</f>
        <v>BMW32F9</v>
      </c>
    </row>
    <row r="575" spans="2:51" x14ac:dyDescent="0.25">
      <c r="B575" t="s">
        <v>167</v>
      </c>
      <c r="C575">
        <f>_xll.BDP($B575,C$2)</f>
        <v>24.82</v>
      </c>
      <c r="D575" s="3">
        <f>_xll.BDP($B575,D$2)/100</f>
        <v>-6.1624649859943946E-2</v>
      </c>
      <c r="E575" s="1">
        <f>_xll.BDP($B575,E$2)</f>
        <v>93447.852459016387</v>
      </c>
      <c r="G575" t="str">
        <f>_xll.BDP($B575,G$2)</f>
        <v>CHARLES SCHWAB CORP</v>
      </c>
      <c r="H575" t="str">
        <f>_xll.BDP($B575,H$2)</f>
        <v>SCHW US</v>
      </c>
      <c r="I575">
        <f>_xll.BDP(LEFT($H575,LEN(H575)-2)&amp;"Equity",I$2)</f>
        <v>53.85</v>
      </c>
      <c r="J575" s="3">
        <f>_xll.BDP(LEFT($H575,LEN($H575)-2)&amp;"Equity",J$2)/100</f>
        <v>-0.30890660000000003</v>
      </c>
      <c r="K575" t="str">
        <f>_xll.BDP(H575&amp;" Equity",$K$2)</f>
        <v>4/17/2023</v>
      </c>
      <c r="M575" t="str">
        <f>_xll.BDP($B575,M$2)</f>
        <v>#N/A Field Not Applicable</v>
      </c>
      <c r="N575">
        <f>_xll.BDP($B575,N$2)</f>
        <v>5.4627388673105317</v>
      </c>
      <c r="O575">
        <f>_xll.BDP($B575,O$2)</f>
        <v>5.4627388673105317</v>
      </c>
      <c r="P575">
        <f>_xll.BDP($B575,P$2)</f>
        <v>-44.816739606126973</v>
      </c>
      <c r="Q575">
        <f>_xll.BDP($B575,Q$2)</f>
        <v>-44.816739609999999</v>
      </c>
      <c r="R575" t="str">
        <f>_xll.BDP($B575,R$2)</f>
        <v>PERP/CALL</v>
      </c>
      <c r="S575" t="str">
        <f>_xll.BDP($B575,S$2)</f>
        <v>FIXED</v>
      </c>
      <c r="T575">
        <f>_xll.BDP($B575,T$2)</f>
        <v>5.95</v>
      </c>
      <c r="U575">
        <f>_xll.BDP($B575,U$2)</f>
        <v>25</v>
      </c>
      <c r="V575" s="4" t="str">
        <f>_xll.BDP($B575,V$2)</f>
        <v>Quarter</v>
      </c>
      <c r="W575" s="4">
        <f>_xll.BDS($B575,"dvd_hist_all","startrow=1","endrow=1","startcol=2","endcol=2")</f>
        <v>44970</v>
      </c>
      <c r="X575" s="4">
        <f>_xll.BDS($B575,"dvd_hist_all","startrow=1","endrow=1","startcol=2","endcol=2")</f>
        <v>44970</v>
      </c>
      <c r="Y575" s="2" t="str">
        <f>_xll.BDP($B575,Y$2)</f>
        <v>NON-CUMULATIVE</v>
      </c>
      <c r="Z575" t="str">
        <f>_xll.BDP($B575,Z$2)</f>
        <v>6/1/2023</v>
      </c>
      <c r="AA575">
        <f>_xll.BDP($B575,AA$2)</f>
        <v>30</v>
      </c>
      <c r="AB575" t="str">
        <f>_xll.BDP($B575,AB$2)</f>
        <v>Quarterly</v>
      </c>
      <c r="AC575" t="str">
        <f>_xll.BDP($B575,AC$2)</f>
        <v>#N/A Field Not Applicable</v>
      </c>
      <c r="AH575" t="str">
        <f>_xll.BDP($B575,AH$2)</f>
        <v>N</v>
      </c>
      <c r="AI575" t="str">
        <f>_xll.BDP($B575,AI$2)</f>
        <v>Yes</v>
      </c>
      <c r="AJ575" t="str">
        <f>_xll.BDP($B575,AJ$2)</f>
        <v>N</v>
      </c>
      <c r="AK575" t="str">
        <f>_xll.BDP($B575,AK$2)</f>
        <v>Preferred</v>
      </c>
      <c r="AL575" s="2" t="str">
        <f>_xll.BDP($B575,AL$2)</f>
        <v>808513600</v>
      </c>
      <c r="AM575" s="2" t="str">
        <f>_xll.BDP($B575,AM$2)</f>
        <v>BBB-</v>
      </c>
      <c r="AN575" s="2" t="str">
        <f>_xll.BDP($B575,AN$2)</f>
        <v>BBB</v>
      </c>
      <c r="AO575" s="2"/>
      <c r="AP575">
        <f>_xll.BDP(LEFT($H575,LEN($H575)-2)&amp;"Equity",AP$2)</f>
        <v>1.6736661529881403E-3</v>
      </c>
      <c r="AQ575">
        <f>_xll.BDP(LEFT($H575,LEN($H575)-2)&amp;"Equity",AQ$2)</f>
        <v>3.9213989028237028E-2</v>
      </c>
      <c r="AR575" s="2" t="str">
        <f>_xll.BDP($B575,AR$2)</f>
        <v>NEW YORK</v>
      </c>
      <c r="AS575" s="2"/>
      <c r="AT575" s="2">
        <f>_xll.BDP($B575,AT$2)</f>
        <v>16.431182290083132</v>
      </c>
      <c r="AU575" s="2">
        <f>_xll.BDP($B575,AU$2)</f>
        <v>16.431182290083132</v>
      </c>
      <c r="AV575" s="7">
        <f>_xll.BDP($B575,AV$2)</f>
        <v>30000000</v>
      </c>
      <c r="AW575" s="8">
        <f t="shared" si="18"/>
        <v>744600000</v>
      </c>
      <c r="AX575" s="7" t="str">
        <f>_xll.BDP($B575,AX$2)</f>
        <v>US8085136005</v>
      </c>
      <c r="AY575" s="7" t="str">
        <f>_xll.BDP($B575,AY$2)</f>
        <v>BYPFT55</v>
      </c>
    </row>
    <row r="576" spans="2:51" x14ac:dyDescent="0.25">
      <c r="B576" t="s">
        <v>240</v>
      </c>
      <c r="C576">
        <f>_xll.BDP($B576,C$2)</f>
        <v>20.46</v>
      </c>
      <c r="D576" s="3">
        <f>_xll.BDP($B576,D$2)/100</f>
        <v>-0.10921348314606741</v>
      </c>
      <c r="E576" s="1">
        <f>_xll.BDP($B576,E$2)</f>
        <v>10752.606557377048</v>
      </c>
      <c r="G576" t="str">
        <f>_xll.BDP($B576,G$2)</f>
        <v>STIFEL FINANCIAL CORP</v>
      </c>
      <c r="H576" t="str">
        <f>_xll.BDP($B576,H$2)</f>
        <v>SF US</v>
      </c>
      <c r="I576">
        <f>_xll.BDP(LEFT($H576,LEN(H576)-2)&amp;"Equity",I$2)</f>
        <v>58.74</v>
      </c>
      <c r="J576" s="3">
        <f>_xll.BDP(LEFT($H576,LEN($H576)-2)&amp;"Equity",J$2)/100</f>
        <v>-0.12105340000000001</v>
      </c>
      <c r="K576" t="str">
        <f>_xll.BDP(H576&amp;" Equity",$K$2)</f>
        <v>4/27/2023</v>
      </c>
      <c r="M576" t="str">
        <f>_xll.BDP($B576,M$2)</f>
        <v>#N/A Field Not Applicable</v>
      </c>
      <c r="N576">
        <f>_xll.BDP($B576,N$2)</f>
        <v>6.1960123381896102</v>
      </c>
      <c r="O576">
        <f>_xll.BDP($B576,O$2)</f>
        <v>6.3109344191039876</v>
      </c>
      <c r="P576">
        <f>_xll.BDP($B576,P$2)</f>
        <v>263.43027529340299</v>
      </c>
      <c r="Q576">
        <f>_xll.BDP($B576,Q$2)</f>
        <v>6.3109344191039876</v>
      </c>
      <c r="R576" t="str">
        <f>_xll.BDP($B576,R$2)</f>
        <v>CALLABLE</v>
      </c>
      <c r="S576" t="str">
        <f>_xll.BDP($B576,S$2)</f>
        <v>FIXED</v>
      </c>
      <c r="T576">
        <f>_xll.BDP($B576,T$2)</f>
        <v>5.2</v>
      </c>
      <c r="U576">
        <f>_xll.BDP($B576,U$2)</f>
        <v>25</v>
      </c>
      <c r="V576" s="4" t="str">
        <f>_xll.BDP($B576,V$2)</f>
        <v>Quarter</v>
      </c>
      <c r="W576" s="4">
        <f>_xll.BDS($B576,"dvd_hist_all","startrow=1","endrow=1","startcol=2","endcol=2")</f>
        <v>45015</v>
      </c>
      <c r="X576" s="4">
        <f>_xll.BDS($B576,"dvd_hist_all","startrow=1","endrow=1","startcol=2","endcol=2")</f>
        <v>45015</v>
      </c>
      <c r="Y576" s="2" t="str">
        <f>_xll.BDP($B576,Y$2)</f>
        <v>#N/A Field Not Applicable</v>
      </c>
      <c r="Z576" t="str">
        <f>_xll.BDP($B576,Z$2)</f>
        <v>4/28/2023</v>
      </c>
      <c r="AA576">
        <f>_xll.BDP($B576,AA$2)</f>
        <v>30</v>
      </c>
      <c r="AB576" t="str">
        <f>_xll.BDP($B576,AB$2)</f>
        <v>Anytime</v>
      </c>
      <c r="AC576" t="str">
        <f>_xll.BDP($B576,AC$2)</f>
        <v>10/15/2047</v>
      </c>
      <c r="AH576" t="str">
        <f>_xll.BDP($B576,AH$2)</f>
        <v>N</v>
      </c>
      <c r="AI576" t="str">
        <f>_xll.BDP($B576,AI$2)</f>
        <v>Not Confirmed</v>
      </c>
      <c r="AJ576" t="str">
        <f>_xll.BDP($B576,AJ$2)</f>
        <v>#N/A N/A</v>
      </c>
      <c r="AK576" t="str">
        <f>_xll.BDP($B576,AK$2)</f>
        <v>Sr Unsecured</v>
      </c>
      <c r="AL576" s="2" t="str">
        <f>_xll.BDP($B576,AL$2)</f>
        <v>860630607</v>
      </c>
      <c r="AM576" s="2" t="str">
        <f>_xll.BDP($B576,AM$2)</f>
        <v>BBB+</v>
      </c>
      <c r="AN576" s="2" t="str">
        <f>_xll.BDP($B576,AN$2)</f>
        <v>BBB-</v>
      </c>
      <c r="AO576" s="2"/>
      <c r="AP576">
        <f>_xll.BDP(LEFT($H576,LEN($H576)-2)&amp;"Equity",AP$2)</f>
        <v>3.0638324892073854E-4</v>
      </c>
      <c r="AQ576">
        <f>_xll.BDP(LEFT($H576,LEN($H576)-2)&amp;"Equity",AQ$2)</f>
        <v>2.7248600497613018E-2</v>
      </c>
      <c r="AR576" s="2" t="str">
        <f>_xll.BDP($B576,AR$2)</f>
        <v>NEW YORK</v>
      </c>
      <c r="AS576" s="2"/>
      <c r="AT576" s="2">
        <f>_xll.BDP($B576,AT$2)</f>
        <v>12.685079223181551</v>
      </c>
      <c r="AU576" s="2">
        <f>_xll.BDP($B576,AU$2)</f>
        <v>12.685079223181551</v>
      </c>
      <c r="AV576" s="7">
        <f>_xll.BDP($B576,AV$2)</f>
        <v>9000000</v>
      </c>
      <c r="AW576" s="8">
        <f t="shared" si="18"/>
        <v>184140000</v>
      </c>
      <c r="AX576" s="7" t="str">
        <f>_xll.BDP($B576,AX$2)</f>
        <v>US8606306079</v>
      </c>
      <c r="AY576" s="7" t="str">
        <f>_xll.BDP($B576,AY$2)</f>
        <v>BD9FPT0</v>
      </c>
    </row>
    <row r="577" spans="2:51" x14ac:dyDescent="0.25">
      <c r="B577" t="s">
        <v>1977</v>
      </c>
      <c r="C577">
        <f>_xll.BDP($B577,C$2)</f>
        <v>13.995000000000001</v>
      </c>
      <c r="D577" s="3">
        <f>_xll.BDP($B577,D$2)/100</f>
        <v>-0.16542948038176031</v>
      </c>
      <c r="E577" s="1">
        <f>_xll.BDP($B577,E$2)</f>
        <v>27955.491803278688</v>
      </c>
      <c r="G577" t="str">
        <f>_xll.BDP($B577,G$2)</f>
        <v>STIFEL FINANCIAL CORP</v>
      </c>
      <c r="H577" t="str">
        <f>_xll.BDP($B577,H$2)</f>
        <v>SF US</v>
      </c>
      <c r="I577">
        <f>_xll.BDP(LEFT($H577,LEN(H577)-2)&amp;"Equity",I$2)</f>
        <v>58.74</v>
      </c>
      <c r="J577" s="3">
        <f>_xll.BDP(LEFT($H577,LEN($H577)-2)&amp;"Equity",J$2)/100</f>
        <v>-0.12105340000000001</v>
      </c>
      <c r="K577" t="str">
        <f>_xll.BDP(H577&amp;" Equity",$K$2)</f>
        <v>4/27/2023</v>
      </c>
      <c r="M577" t="str">
        <f>_xll.BDP($B577,M$2)</f>
        <v>#N/A Field Not Applicable</v>
      </c>
      <c r="N577">
        <f>_xll.BDP($B577,N$2)</f>
        <v>6.9619029201315019</v>
      </c>
      <c r="O577">
        <f>_xll.BDP($B577,O$2)</f>
        <v>6.9619029201315019</v>
      </c>
      <c r="P577">
        <f>_xll.BDP($B577,P$2)</f>
        <v>18.838233218716287</v>
      </c>
      <c r="Q577">
        <f>_xll.BDP($B577,Q$2)</f>
        <v>6.9619029201315019</v>
      </c>
      <c r="R577" t="str">
        <f>_xll.BDP($B577,R$2)</f>
        <v>PERP/CALL</v>
      </c>
      <c r="S577" t="str">
        <f>_xll.BDP($B577,S$2)</f>
        <v>FIXED</v>
      </c>
      <c r="T577">
        <f>_xll.BDP($B577,T$2)</f>
        <v>4.5</v>
      </c>
      <c r="U577">
        <f>_xll.BDP($B577,U$2)</f>
        <v>25</v>
      </c>
      <c r="V577" s="4" t="str">
        <f>_xll.BDP($B577,V$2)</f>
        <v>Quarter</v>
      </c>
      <c r="W577" s="4">
        <f>_xll.BDS($B577,"dvd_hist_all","startrow=1","endrow=1","startcol=2","endcol=2")</f>
        <v>44985</v>
      </c>
      <c r="X577" s="4">
        <f>_xll.BDS($B577,"dvd_hist_all","startrow=1","endrow=1","startcol=2","endcol=2")</f>
        <v>44985</v>
      </c>
      <c r="Y577" s="2" t="str">
        <f>_xll.BDP($B577,Y$2)</f>
        <v>#N/A Field Not Applicable</v>
      </c>
      <c r="Z577" t="str">
        <f>_xll.BDP($B577,Z$2)</f>
        <v>8/15/2026</v>
      </c>
      <c r="AA577" t="str">
        <f>_xll.BDP($B577,AA$2)</f>
        <v>#N/A Field Not Applicable</v>
      </c>
      <c r="AB577" t="str">
        <f>_xll.BDP($B577,AB$2)</f>
        <v>Anytime</v>
      </c>
      <c r="AC577" t="str">
        <f>_xll.BDP($B577,AC$2)</f>
        <v>#N/A Field Not Applicable</v>
      </c>
      <c r="AH577" t="str">
        <f>_xll.BDP($B577,AH$2)</f>
        <v>N</v>
      </c>
      <c r="AI577" t="str">
        <f>_xll.BDP($B577,AI$2)</f>
        <v>Yes</v>
      </c>
      <c r="AJ577" t="str">
        <f>_xll.BDP($B577,AJ$2)</f>
        <v>#N/A N/A</v>
      </c>
      <c r="AK577" t="str">
        <f>_xll.BDP($B577,AK$2)</f>
        <v>Preferred</v>
      </c>
      <c r="AL577" s="2" t="str">
        <f>_xll.BDP($B577,AL$2)</f>
        <v>860630862</v>
      </c>
      <c r="AM577" s="2" t="str">
        <f>_xll.BDP($B577,AM$2)</f>
        <v>BB</v>
      </c>
      <c r="AN577" s="2" t="str">
        <f>_xll.BDP($B577,AN$2)</f>
        <v>BB-</v>
      </c>
      <c r="AO577" s="2"/>
      <c r="AP577">
        <f>_xll.BDP(LEFT($H577,LEN($H577)-2)&amp;"Equity",AP$2)</f>
        <v>3.0638324892073854E-4</v>
      </c>
      <c r="AQ577">
        <f>_xll.BDP(LEFT($H577,LEN($H577)-2)&amp;"Equity",AQ$2)</f>
        <v>2.7248600497613018E-2</v>
      </c>
      <c r="AR577" s="2" t="str">
        <f>_xll.BDP($B577,AR$2)</f>
        <v>NEW YORK</v>
      </c>
      <c r="AS577" s="2"/>
      <c r="AT577" s="2">
        <f>_xll.BDP($B577,AT$2)</f>
        <v>12.279429286110686</v>
      </c>
      <c r="AU577" s="2">
        <f>_xll.BDP($B577,AU$2)</f>
        <v>12.279429286110686</v>
      </c>
      <c r="AV577" s="7">
        <f>_xll.BDP($B577,AV$2)</f>
        <v>12000000</v>
      </c>
      <c r="AW577" s="8">
        <f t="shared" si="18"/>
        <v>167940000</v>
      </c>
      <c r="AX577" s="7" t="str">
        <f>_xll.BDP($B577,AX$2)</f>
        <v>US8606308620</v>
      </c>
      <c r="AY577" s="7" t="str">
        <f>_xll.BDP($B577,AY$2)</f>
        <v>BP38124</v>
      </c>
    </row>
    <row r="578" spans="2:51" x14ac:dyDescent="0.25">
      <c r="B578" t="s">
        <v>794</v>
      </c>
      <c r="C578">
        <f>_xll.BDP($B578,C$2)</f>
        <v>29.97</v>
      </c>
      <c r="D578" s="3">
        <f>_xll.BDP($B578,D$2)/100</f>
        <v>-8.2023856858846889E-2</v>
      </c>
      <c r="E578" s="1">
        <f>_xll.BDP($B578,E$2)</f>
        <v>10860.196721311475</v>
      </c>
      <c r="G578" t="str">
        <f>_xll.BDP($B578,G$2)</f>
        <v>STIFEL FINANCIAL CORP</v>
      </c>
      <c r="H578" t="str">
        <f>_xll.BDP($B578,H$2)</f>
        <v>SF US</v>
      </c>
      <c r="I578">
        <f>_xll.BDP(LEFT($H578,LEN(H578)-2)&amp;"Equity",I$2)</f>
        <v>58.74</v>
      </c>
      <c r="J578" s="3">
        <f>_xll.BDP(LEFT($H578,LEN($H578)-2)&amp;"Equity",J$2)/100</f>
        <v>-0.12105340000000001</v>
      </c>
      <c r="K578" t="str">
        <f>_xll.BDP(H578&amp;" Equity",$K$2)</f>
        <v>4/27/2023</v>
      </c>
      <c r="M578" t="str">
        <f>_xll.BDP($B578,M$2)</f>
        <v>#N/A Field Not Applicable</v>
      </c>
      <c r="N578">
        <f>_xll.BDP($B578,N$2)</f>
        <v>4.2454472295626529</v>
      </c>
      <c r="O578">
        <f>_xll.BDP($B578,O$2)</f>
        <v>4.2454472295626529</v>
      </c>
      <c r="P578">
        <f>_xll.BDP($B578,P$2)</f>
        <v>-33.716870829188096</v>
      </c>
      <c r="Q578">
        <f>_xll.BDP($B578,Q$2)</f>
        <v>-33.716870829999998</v>
      </c>
      <c r="R578" t="str">
        <f>_xll.BDP($B578,R$2)</f>
        <v>PERP/CALL</v>
      </c>
      <c r="S578" t="str">
        <f>_xll.BDP($B578,S$2)</f>
        <v>FIXED</v>
      </c>
      <c r="T578">
        <f>_xll.BDP($B578,T$2)</f>
        <v>6.25</v>
      </c>
      <c r="U578">
        <f>_xll.BDP($B578,U$2)</f>
        <v>25</v>
      </c>
      <c r="V578" s="4" t="str">
        <f>_xll.BDP($B578,V$2)</f>
        <v>Quarter</v>
      </c>
      <c r="W578" s="4">
        <f>_xll.BDS($B578,"dvd_hist_all","startrow=1","endrow=1","startcol=2","endcol=2")</f>
        <v>44985</v>
      </c>
      <c r="X578" s="4">
        <f>_xll.BDS($B578,"dvd_hist_all","startrow=1","endrow=1","startcol=2","endcol=2")</f>
        <v>44985</v>
      </c>
      <c r="Y578" s="2" t="str">
        <f>_xll.BDP($B578,Y$2)</f>
        <v>NON-CUMULATIVE</v>
      </c>
      <c r="Z578" t="str">
        <f>_xll.BDP($B578,Z$2)</f>
        <v>3/15/2024</v>
      </c>
      <c r="AA578">
        <f>_xll.BDP($B578,AA$2)</f>
        <v>30</v>
      </c>
      <c r="AB578" t="str">
        <f>_xll.BDP($B578,AB$2)</f>
        <v>Anytime</v>
      </c>
      <c r="AC578" t="str">
        <f>_xll.BDP($B578,AC$2)</f>
        <v>#N/A Field Not Applicable</v>
      </c>
      <c r="AH578" t="str">
        <f>_xll.BDP($B578,AH$2)</f>
        <v>N</v>
      </c>
      <c r="AI578" t="str">
        <f>_xll.BDP($B578,AI$2)</f>
        <v>Yes</v>
      </c>
      <c r="AJ578" t="str">
        <f>_xll.BDP($B578,AJ$2)</f>
        <v>N</v>
      </c>
      <c r="AK578" t="str">
        <f>_xll.BDP($B578,AK$2)</f>
        <v>Preferred</v>
      </c>
      <c r="AL578" s="2" t="str">
        <f>_xll.BDP($B578,AL$2)</f>
        <v>860630706</v>
      </c>
      <c r="AM578" s="2" t="str">
        <f>_xll.BDP($B578,AM$2)</f>
        <v>BB</v>
      </c>
      <c r="AN578" s="2" t="str">
        <f>_xll.BDP($B578,AN$2)</f>
        <v>BB-</v>
      </c>
      <c r="AO578" s="2"/>
      <c r="AP578">
        <f>_xll.BDP(LEFT($H578,LEN($H578)-2)&amp;"Equity",AP$2)</f>
        <v>3.0638324892073854E-4</v>
      </c>
      <c r="AQ578">
        <f>_xll.BDP(LEFT($H578,LEN($H578)-2)&amp;"Equity",AQ$2)</f>
        <v>2.7248600497613018E-2</v>
      </c>
      <c r="AR578" s="2" t="str">
        <f>_xll.BDP($B578,AR$2)</f>
        <v>NEW YORK</v>
      </c>
      <c r="AS578" s="2"/>
      <c r="AT578" s="2">
        <f>_xll.BDP($B578,AT$2)</f>
        <v>0.96572727793183066</v>
      </c>
      <c r="AU578" s="2">
        <f>_xll.BDP($B578,AU$2)</f>
        <v>19.020096595234335</v>
      </c>
      <c r="AV578" s="7">
        <f>_xll.BDP($B578,AV$2)</f>
        <v>6400000</v>
      </c>
      <c r="AW578" s="8">
        <f t="shared" si="18"/>
        <v>191808000</v>
      </c>
      <c r="AX578" s="7" t="str">
        <f>_xll.BDP($B578,AX$2)</f>
        <v>US8606307069</v>
      </c>
      <c r="AY578" s="7" t="str">
        <f>_xll.BDP($B578,AY$2)</f>
        <v>BJ8J3L3</v>
      </c>
    </row>
    <row r="579" spans="2:51" x14ac:dyDescent="0.25">
      <c r="B579" t="s">
        <v>1096</v>
      </c>
      <c r="C579">
        <f>_xll.BDP($B579,C$2)</f>
        <v>27.835000000000001</v>
      </c>
      <c r="D579" s="3">
        <f>_xll.BDP($B579,D$2)/100</f>
        <v>-8.820023837902273E-2</v>
      </c>
      <c r="E579" s="1">
        <f>_xll.BDP($B579,E$2)</f>
        <v>20037.540983606559</v>
      </c>
      <c r="G579" t="str">
        <f>_xll.BDP($B579,G$2)</f>
        <v>STIFEL FINANCIAL CORP</v>
      </c>
      <c r="H579" t="str">
        <f>_xll.BDP($B579,H$2)</f>
        <v>SF US</v>
      </c>
      <c r="I579">
        <f>_xll.BDP(LEFT($H579,LEN(H579)-2)&amp;"Equity",I$2)</f>
        <v>58.74</v>
      </c>
      <c r="J579" s="3">
        <f>_xll.BDP(LEFT($H579,LEN($H579)-2)&amp;"Equity",J$2)/100</f>
        <v>-0.12105340000000001</v>
      </c>
      <c r="K579" t="str">
        <f>_xll.BDP(H579&amp;" Equity",$K$2)</f>
        <v>4/27/2023</v>
      </c>
      <c r="M579" t="str">
        <f>_xll.BDP($B579,M$2)</f>
        <v>#N/A Field Not Applicable</v>
      </c>
      <c r="N579">
        <f>_xll.BDP($B579,N$2)</f>
        <v>4.184126222089815</v>
      </c>
      <c r="O579">
        <f>_xll.BDP($B579,O$2)</f>
        <v>4.184126222089815</v>
      </c>
      <c r="P579">
        <f>_xll.BDP($B579,P$2)</f>
        <v>-12.012670112125736</v>
      </c>
      <c r="Q579">
        <f>_xll.BDP($B579,Q$2)</f>
        <v>-12.01267011</v>
      </c>
      <c r="R579" t="str">
        <f>_xll.BDP($B579,R$2)</f>
        <v>PERP/CALL</v>
      </c>
      <c r="S579" t="str">
        <f>_xll.BDP($B579,S$2)</f>
        <v>FIXED</v>
      </c>
      <c r="T579">
        <f>_xll.BDP($B579,T$2)</f>
        <v>6.125</v>
      </c>
      <c r="U579">
        <f>_xll.BDP($B579,U$2)</f>
        <v>25</v>
      </c>
      <c r="V579" s="4" t="str">
        <f>_xll.BDP($B579,V$2)</f>
        <v>Quarter</v>
      </c>
      <c r="W579" s="4">
        <f>_xll.BDS($B579,"dvd_hist_all","startrow=1","endrow=1","startcol=2","endcol=2")</f>
        <v>44985</v>
      </c>
      <c r="X579" s="4">
        <f>_xll.BDS($B579,"dvd_hist_all","startrow=1","endrow=1","startcol=2","endcol=2")</f>
        <v>44985</v>
      </c>
      <c r="Y579" s="2" t="str">
        <f>_xll.BDP($B579,Y$2)</f>
        <v>NON-CUMULATIVE</v>
      </c>
      <c r="Z579" t="str">
        <f>_xll.BDP($B579,Z$2)</f>
        <v>6/15/2025</v>
      </c>
      <c r="AA579">
        <f>_xll.BDP($B579,AA$2)</f>
        <v>30</v>
      </c>
      <c r="AB579" t="str">
        <f>_xll.BDP($B579,AB$2)</f>
        <v>Anytime</v>
      </c>
      <c r="AC579" t="str">
        <f>_xll.BDP($B579,AC$2)</f>
        <v>#N/A Field Not Applicable</v>
      </c>
      <c r="AH579" t="str">
        <f>_xll.BDP($B579,AH$2)</f>
        <v>N</v>
      </c>
      <c r="AI579" t="str">
        <f>_xll.BDP($B579,AI$2)</f>
        <v>Yes</v>
      </c>
      <c r="AJ579" t="str">
        <f>_xll.BDP($B579,AJ$2)</f>
        <v>N</v>
      </c>
      <c r="AK579" t="str">
        <f>_xll.BDP($B579,AK$2)</f>
        <v>Preferred</v>
      </c>
      <c r="AL579" s="2" t="str">
        <f>_xll.BDP($B579,AL$2)</f>
        <v>860630870</v>
      </c>
      <c r="AM579" s="2" t="str">
        <f>_xll.BDP($B579,AM$2)</f>
        <v>BB</v>
      </c>
      <c r="AN579" s="2" t="str">
        <f>_xll.BDP($B579,AN$2)</f>
        <v>BB-</v>
      </c>
      <c r="AO579" s="2"/>
      <c r="AP579">
        <f>_xll.BDP(LEFT($H579,LEN($H579)-2)&amp;"Equity",AP$2)</f>
        <v>3.0638324892073854E-4</v>
      </c>
      <c r="AQ579">
        <f>_xll.BDP(LEFT($H579,LEN($H579)-2)&amp;"Equity",AQ$2)</f>
        <v>2.7248600497613018E-2</v>
      </c>
      <c r="AR579" s="2" t="str">
        <f>_xll.BDP($B579,AR$2)</f>
        <v>NEW YORK</v>
      </c>
      <c r="AS579" s="2"/>
      <c r="AT579" s="2">
        <f>_xll.BDP($B579,AT$2)</f>
        <v>2.0773768640891279</v>
      </c>
      <c r="AU579" s="2">
        <f>_xll.BDP($B579,AU$2)</f>
        <v>18.01726406361988</v>
      </c>
      <c r="AV579" s="7">
        <f>_xll.BDP($B579,AV$2)</f>
        <v>9000000</v>
      </c>
      <c r="AW579" s="8">
        <f t="shared" si="18"/>
        <v>250515000</v>
      </c>
      <c r="AX579" s="7" t="str">
        <f>_xll.BDP($B579,AX$2)</f>
        <v>US8606308703</v>
      </c>
      <c r="AY579" s="7" t="str">
        <f>_xll.BDP($B579,AY$2)</f>
        <v>BMDX0S7</v>
      </c>
    </row>
    <row r="580" spans="2:51" x14ac:dyDescent="0.25">
      <c r="B580" t="s">
        <v>1978</v>
      </c>
      <c r="C580">
        <f>_xll.BDP($B580,C$2)</f>
        <v>18.5</v>
      </c>
      <c r="D580" s="3">
        <f>_xll.BDP($B580,D$2)/100</f>
        <v>-0.10972088546679505</v>
      </c>
      <c r="E580" s="1">
        <f>_xll.BDP($B580,E$2)</f>
        <v>10226.27868852459</v>
      </c>
      <c r="G580" t="str">
        <f>_xll.BDP($B580,G$2)</f>
        <v>SUNSTONE HOTEL INVESTORS</v>
      </c>
      <c r="H580" t="str">
        <f>_xll.BDP($B580,H$2)</f>
        <v>SHO US</v>
      </c>
      <c r="I580">
        <f>_xll.BDP(LEFT($H580,LEN(H580)-2)&amp;"Equity",I$2)</f>
        <v>9.09</v>
      </c>
      <c r="J580" s="3">
        <f>_xll.BDP(LEFT($H580,LEN($H580)-2)&amp;"Equity",J$2)/100</f>
        <v>-0.1400189</v>
      </c>
      <c r="K580" t="str">
        <f>_xll.BDP(H580&amp;" Equity",$K$2)</f>
        <v>5/4/2023</v>
      </c>
      <c r="M580" t="str">
        <f>_xll.BDP($B580,M$2)</f>
        <v>#N/A Field Not Applicable</v>
      </c>
      <c r="N580">
        <f>_xll.BDP($B580,N$2)</f>
        <v>4.8728360760846332</v>
      </c>
      <c r="O580">
        <f>_xll.BDP($B580,O$2)</f>
        <v>4.8728360760846332</v>
      </c>
      <c r="P580">
        <f>_xll.BDP($B580,P$2)</f>
        <v>0.42643533599497935</v>
      </c>
      <c r="Q580">
        <f>_xll.BDP($B580,Q$2)</f>
        <v>0.42643534</v>
      </c>
      <c r="R580" t="str">
        <f>_xll.BDP($B580,R$2)</f>
        <v>PERP/CALL</v>
      </c>
      <c r="S580" t="str">
        <f>_xll.BDP($B580,S$2)</f>
        <v>FIXED</v>
      </c>
      <c r="T580">
        <f>_xll.BDP($B580,T$2)</f>
        <v>5.7</v>
      </c>
      <c r="U580">
        <f>_xll.BDP($B580,U$2)</f>
        <v>25</v>
      </c>
      <c r="V580" s="4" t="str">
        <f>_xll.BDP($B580,V$2)</f>
        <v>Quarter</v>
      </c>
      <c r="W580" s="4">
        <f>_xll.BDS($B580,"dvd_hist_all","startrow=1","endrow=1","startcol=2","endcol=2")</f>
        <v>45015</v>
      </c>
      <c r="X580" s="4">
        <f>_xll.BDS($B580,"dvd_hist_all","startrow=1","endrow=1","startcol=2","endcol=2")</f>
        <v>45015</v>
      </c>
      <c r="Y580" s="2" t="str">
        <f>_xll.BDP($B580,Y$2)</f>
        <v>CUMULATIVE</v>
      </c>
      <c r="Z580" t="str">
        <f>_xll.BDP($B580,Z$2)</f>
        <v>7/16/2026</v>
      </c>
      <c r="AA580" t="str">
        <f>_xll.BDP($B580,AA$2)</f>
        <v>#N/A Field Not Applicable</v>
      </c>
      <c r="AB580" t="str">
        <f>_xll.BDP($B580,AB$2)</f>
        <v>Anytime</v>
      </c>
      <c r="AC580" t="str">
        <f>_xll.BDP($B580,AC$2)</f>
        <v>#N/A Field Not Applicable</v>
      </c>
      <c r="AH580" t="str">
        <f>_xll.BDP($B580,AH$2)</f>
        <v>N</v>
      </c>
      <c r="AI580" t="str">
        <f>_xll.BDP($B580,AI$2)</f>
        <v>Not Confirmed</v>
      </c>
      <c r="AJ580" t="str">
        <f>_xll.BDP($B580,AJ$2)</f>
        <v>Y</v>
      </c>
      <c r="AK580" t="str">
        <f>_xll.BDP($B580,AK$2)</f>
        <v>Preferred</v>
      </c>
      <c r="AL580" s="2" t="str">
        <f>_xll.BDP($B580,AL$2)</f>
        <v>867892887</v>
      </c>
      <c r="AM580" s="2" t="str">
        <f>_xll.BDP($B580,AM$2)</f>
        <v>#N/A N/A</v>
      </c>
      <c r="AN580" s="2" t="str">
        <f>_xll.BDP($B580,AN$2)</f>
        <v>#N/A N/A</v>
      </c>
      <c r="AO580" s="2"/>
      <c r="AP580">
        <f>_xll.BDP(LEFT($H580,LEN($H580)-2)&amp;"Equity",AP$2)</f>
        <v>1.4219567604807359E-3</v>
      </c>
      <c r="AQ580">
        <f>_xll.BDP(LEFT($H580,LEN($H580)-2)&amp;"Equity",AQ$2)</f>
        <v>2.9284494896449131E-2</v>
      </c>
      <c r="AR580" s="2" t="str">
        <f>_xll.BDP($B580,AR$2)</f>
        <v>NEW YORK</v>
      </c>
      <c r="AS580" s="2"/>
      <c r="AT580" s="2">
        <f>_xll.BDP($B580,AT$2)</f>
        <v>12.487290573365675</v>
      </c>
      <c r="AU580" s="2">
        <f>_xll.BDP($B580,AU$2)</f>
        <v>12.487290573365675</v>
      </c>
      <c r="AV580" s="7">
        <f>_xll.BDP($B580,AV$2)</f>
        <v>4000000</v>
      </c>
      <c r="AW580" s="8">
        <f t="shared" si="18"/>
        <v>74000000</v>
      </c>
      <c r="AX580" s="7" t="str">
        <f>_xll.BDP($B580,AX$2)</f>
        <v>US8678928875</v>
      </c>
      <c r="AY580" s="7" t="str">
        <f>_xll.BDP($B580,AY$2)</f>
        <v>BNT8SD4</v>
      </c>
    </row>
    <row r="581" spans="2:51" x14ac:dyDescent="0.25">
      <c r="B581" t="s">
        <v>1908</v>
      </c>
      <c r="C581">
        <f>_xll.BDP($B581,C$2)</f>
        <v>15.855</v>
      </c>
      <c r="D581" s="3">
        <f>_xll.BDP($B581,D$2)/100</f>
        <v>-0.1029207232267037</v>
      </c>
      <c r="E581" s="1">
        <f>_xll.BDP($B581,E$2)</f>
        <v>8586.1475409836057</v>
      </c>
      <c r="G581" t="str">
        <f>_xll.BDP($B581,G$2)</f>
        <v>SUNSTONE HOTEL INVESTORS</v>
      </c>
      <c r="H581" t="str">
        <f>_xll.BDP($B581,H$2)</f>
        <v>SHO US</v>
      </c>
      <c r="I581">
        <f>_xll.BDP(LEFT($H581,LEN(H581)-2)&amp;"Equity",I$2)</f>
        <v>9.09</v>
      </c>
      <c r="J581" s="3">
        <f>_xll.BDP(LEFT($H581,LEN($H581)-2)&amp;"Equity",J$2)/100</f>
        <v>-0.1400189</v>
      </c>
      <c r="K581" t="str">
        <f>_xll.BDP(H581&amp;" Equity",$K$2)</f>
        <v>5/4/2023</v>
      </c>
      <c r="M581" t="str">
        <f>_xll.BDP($B581,M$2)</f>
        <v>#N/A Field Not Applicable</v>
      </c>
      <c r="N581">
        <f>_xll.BDP($B581,N$2)</f>
        <v>6.4918719113925727</v>
      </c>
      <c r="O581">
        <f>_xll.BDP($B581,O$2)</f>
        <v>6.4918719113925727</v>
      </c>
      <c r="P581">
        <f>_xll.BDP($B581,P$2)</f>
        <v>8.0779279075076911</v>
      </c>
      <c r="Q581">
        <f>_xll.BDP($B581,Q$2)</f>
        <v>6.4918719113925727</v>
      </c>
      <c r="R581" t="str">
        <f>_xll.BDP($B581,R$2)</f>
        <v>PERP/CALL</v>
      </c>
      <c r="S581" t="str">
        <f>_xll.BDP($B581,S$2)</f>
        <v>FIXED</v>
      </c>
      <c r="T581">
        <f>_xll.BDP($B581,T$2)</f>
        <v>6.125</v>
      </c>
      <c r="U581">
        <f>_xll.BDP($B581,U$2)</f>
        <v>25</v>
      </c>
      <c r="V581" s="4" t="str">
        <f>_xll.BDP($B581,V$2)</f>
        <v>Quarter</v>
      </c>
      <c r="W581" s="4">
        <f>_xll.BDS($B581,"dvd_hist_all","startrow=1","endrow=1","startcol=2","endcol=2")</f>
        <v>45015</v>
      </c>
      <c r="X581" s="4">
        <f>_xll.BDS($B581,"dvd_hist_all","startrow=1","endrow=1","startcol=2","endcol=2")</f>
        <v>45015</v>
      </c>
      <c r="Y581" s="2" t="str">
        <f>_xll.BDP($B581,Y$2)</f>
        <v>CUMULATIVE</v>
      </c>
      <c r="Z581" t="str">
        <f>_xll.BDP($B581,Z$2)</f>
        <v>5/24/2026</v>
      </c>
      <c r="AA581" t="str">
        <f>_xll.BDP($B581,AA$2)</f>
        <v>#N/A Field Not Applicable</v>
      </c>
      <c r="AB581" t="str">
        <f>_xll.BDP($B581,AB$2)</f>
        <v>Anytime</v>
      </c>
      <c r="AC581" t="str">
        <f>_xll.BDP($B581,AC$2)</f>
        <v>#N/A Field Not Applicable</v>
      </c>
      <c r="AH581" t="str">
        <f>_xll.BDP($B581,AH$2)</f>
        <v>N</v>
      </c>
      <c r="AI581" t="str">
        <f>_xll.BDP($B581,AI$2)</f>
        <v>Not Confirmed</v>
      </c>
      <c r="AJ581" t="str">
        <f>_xll.BDP($B581,AJ$2)</f>
        <v>Y</v>
      </c>
      <c r="AK581" t="str">
        <f>_xll.BDP($B581,AK$2)</f>
        <v>Preferred</v>
      </c>
      <c r="AL581" s="2" t="str">
        <f>_xll.BDP($B581,AL$2)</f>
        <v>867892804</v>
      </c>
      <c r="AM581" s="2" t="str">
        <f>_xll.BDP($B581,AM$2)</f>
        <v>#N/A N/A</v>
      </c>
      <c r="AN581" s="2" t="str">
        <f>_xll.BDP($B581,AN$2)</f>
        <v>#N/A N/A</v>
      </c>
      <c r="AO581" s="2"/>
      <c r="AP581">
        <f>_xll.BDP(LEFT($H581,LEN($H581)-2)&amp;"Equity",AP$2)</f>
        <v>1.4219567604807359E-3</v>
      </c>
      <c r="AQ581">
        <f>_xll.BDP(LEFT($H581,LEN($H581)-2)&amp;"Equity",AQ$2)</f>
        <v>2.9284494896449131E-2</v>
      </c>
      <c r="AR581" s="2" t="str">
        <f>_xll.BDP($B581,AR$2)</f>
        <v>NEW YORK</v>
      </c>
      <c r="AS581" s="2"/>
      <c r="AT581" s="2">
        <f>_xll.BDP($B581,AT$2)</f>
        <v>9.8603319292514158</v>
      </c>
      <c r="AU581" s="2">
        <f>_xll.BDP($B581,AU$2)</f>
        <v>9.8603319292514158</v>
      </c>
      <c r="AV581" s="7">
        <f>_xll.BDP($B581,AV$2)</f>
        <v>4600000</v>
      </c>
      <c r="AW581" s="8">
        <f t="shared" si="18"/>
        <v>72933000</v>
      </c>
      <c r="AX581" s="7" t="str">
        <f>_xll.BDP($B581,AX$2)</f>
        <v>US8678928040</v>
      </c>
      <c r="AY581" s="7" t="str">
        <f>_xll.BDP($B581,AY$2)</f>
        <v>BL556K8</v>
      </c>
    </row>
    <row r="582" spans="2:51" x14ac:dyDescent="0.25">
      <c r="B582" t="s">
        <v>1979</v>
      </c>
      <c r="C582">
        <f>_xll.BDP($B582,C$2)</f>
        <v>7.2549999999999999</v>
      </c>
      <c r="D582" s="3">
        <f>_xll.BDP($B582,D$2)/100</f>
        <v>-5.7243816254417039E-2</v>
      </c>
      <c r="E582" s="1">
        <f>_xll.BDP($B582,E$2)</f>
        <v>254067.36065573769</v>
      </c>
      <c r="G582" t="str">
        <f>_xll.BDP($B582,G$2)</f>
        <v>SILVERGATE CAP CORP</v>
      </c>
      <c r="H582" t="str">
        <f>_xll.BDP($B582,H$2)</f>
        <v>SI US</v>
      </c>
      <c r="I582">
        <f>_xll.BDP(LEFT($H582,LEN(H582)-2)&amp;"Equity",I$2)</f>
        <v>2.08</v>
      </c>
      <c r="J582" s="3">
        <f>_xll.BDP(LEFT($H582,LEN($H582)-2)&amp;"Equity",J$2)/100</f>
        <v>-0.85046729999999993</v>
      </c>
      <c r="K582" t="str">
        <f>_xll.BDP(H582&amp;" Equity",$K$2)</f>
        <v>4/19/2023</v>
      </c>
      <c r="M582" t="str">
        <f>_xll.BDP($B582,M$2)</f>
        <v>#N/A Field Not Applicable</v>
      </c>
      <c r="N582">
        <f>_xll.BDP($B582,N$2)</f>
        <v>17.272351963223727</v>
      </c>
      <c r="O582">
        <f>_xll.BDP($B582,O$2)</f>
        <v>17.272351963223727</v>
      </c>
      <c r="P582">
        <f>_xll.BDP($B582,P$2)</f>
        <v>46.866203655965627</v>
      </c>
      <c r="Q582">
        <f>_xll.BDP($B582,Q$2)</f>
        <v>17.272351963223727</v>
      </c>
      <c r="R582" t="str">
        <f>_xll.BDP($B582,R$2)</f>
        <v>PERP/CALL</v>
      </c>
      <c r="S582" t="str">
        <f>_xll.BDP($B582,S$2)</f>
        <v>FIXED</v>
      </c>
      <c r="T582">
        <f>_xll.BDP($B582,T$2)</f>
        <v>5.375</v>
      </c>
      <c r="U582">
        <f>_xll.BDP($B582,U$2)</f>
        <v>25</v>
      </c>
      <c r="V582" s="4" t="str">
        <f>_xll.BDP($B582,V$2)</f>
        <v>Irreg</v>
      </c>
      <c r="W582" s="4">
        <f>_xll.BDS($B582,"dvd_hist_all","startrow=1","endrow=1","startcol=2","endcol=2")</f>
        <v>44953</v>
      </c>
      <c r="X582" s="4">
        <f>_xll.BDS($B582,"dvd_hist_all","startrow=1","endrow=1","startcol=2","endcol=2")</f>
        <v>44953</v>
      </c>
      <c r="Y582" s="2" t="str">
        <f>_xll.BDP($B582,Y$2)</f>
        <v>NON-CUMULATIVE</v>
      </c>
      <c r="Z582" t="str">
        <f>_xll.BDP($B582,Z$2)</f>
        <v>8/15/2026</v>
      </c>
      <c r="AA582" t="str">
        <f>_xll.BDP($B582,AA$2)</f>
        <v>#N/A Field Not Applicable</v>
      </c>
      <c r="AB582" t="str">
        <f>_xll.BDP($B582,AB$2)</f>
        <v>#N/A N/A</v>
      </c>
      <c r="AC582" t="str">
        <f>_xll.BDP($B582,AC$2)</f>
        <v>#N/A Field Not Applicable</v>
      </c>
      <c r="AH582" t="str">
        <f>_xll.BDP($B582,AH$2)</f>
        <v>N</v>
      </c>
      <c r="AI582" t="str">
        <f>_xll.BDP($B582,AI$2)</f>
        <v>Yes</v>
      </c>
      <c r="AJ582" t="str">
        <f>_xll.BDP($B582,AJ$2)</f>
        <v>N</v>
      </c>
      <c r="AK582" t="str">
        <f>_xll.BDP($B582,AK$2)</f>
        <v>Preferred</v>
      </c>
      <c r="AL582" s="2" t="str">
        <f>_xll.BDP($B582,AL$2)</f>
        <v>82837P507</v>
      </c>
      <c r="AM582" s="2" t="str">
        <f>_xll.BDP($B582,AM$2)</f>
        <v>#N/A N/A</v>
      </c>
      <c r="AN582" s="2" t="str">
        <f>_xll.BDP($B582,AN$2)</f>
        <v>#N/A N/A</v>
      </c>
      <c r="AO582" s="2"/>
      <c r="AP582">
        <f>_xll.BDP(LEFT($H582,LEN($H582)-2)&amp;"Equity",AP$2)</f>
        <v>9.3793683009636086E-2</v>
      </c>
      <c r="AQ582">
        <f>_xll.BDP(LEFT($H582,LEN($H582)-2)&amp;"Equity",AQ$2)</f>
        <v>0.17949477270393421</v>
      </c>
      <c r="AR582" s="2" t="str">
        <f>_xll.BDP($B582,AR$2)</f>
        <v>NEW YORK</v>
      </c>
      <c r="AS582" s="2"/>
      <c r="AT582" s="2">
        <f>_xll.BDP($B582,AT$2)</f>
        <v>5.0762682319736019</v>
      </c>
      <c r="AU582" s="2">
        <f>_xll.BDP($B582,AU$2)</f>
        <v>5.0762682319736019</v>
      </c>
      <c r="AV582" s="7">
        <f>_xll.BDP($B582,AV$2)</f>
        <v>8000000</v>
      </c>
      <c r="AW582" s="8">
        <f t="shared" si="18"/>
        <v>58040000</v>
      </c>
      <c r="AX582" s="7" t="str">
        <f>_xll.BDP($B582,AX$2)</f>
        <v>US82837P5070</v>
      </c>
      <c r="AY582" s="7" t="str">
        <f>_xll.BDP($B582,AY$2)</f>
        <v>BP835Z5</v>
      </c>
    </row>
    <row r="583" spans="2:51" x14ac:dyDescent="0.25">
      <c r="B583" t="s">
        <v>1233</v>
      </c>
      <c r="C583">
        <f>_xll.BDP($B583,C$2)</f>
        <v>17.39</v>
      </c>
      <c r="D583" s="3">
        <f>_xll.BDP($B583,D$2)/100</f>
        <v>-4.8466190214403647E-2</v>
      </c>
      <c r="E583" s="1">
        <f>_xll.BDP($B583,E$2)</f>
        <v>7882.6393442622948</v>
      </c>
      <c r="G583" t="str">
        <f>_xll.BDP($B583,G$2)</f>
        <v>SELECTIVE INSURANCE GROU</v>
      </c>
      <c r="H583" t="str">
        <f>_xll.BDP($B583,H$2)</f>
        <v>SIGI US</v>
      </c>
      <c r="I583">
        <f>_xll.BDP(LEFT($H583,LEN(H583)-2)&amp;"Equity",I$2)</f>
        <v>92.7</v>
      </c>
      <c r="J583" s="3">
        <f>_xll.BDP(LEFT($H583,LEN($H583)-2)&amp;"Equity",J$2)/100</f>
        <v>-8.6969390000000008E-2</v>
      </c>
      <c r="K583" t="str">
        <f>_xll.BDP(H583&amp;" Equity",$K$2)</f>
        <v>5/4/2023</v>
      </c>
      <c r="M583" t="str">
        <f>_xll.BDP($B583,M$2)</f>
        <v>#N/A Field Not Applicable</v>
      </c>
      <c r="N583">
        <f>_xll.BDP($B583,N$2)</f>
        <v>5.4021608643457375</v>
      </c>
      <c r="O583">
        <f>_xll.BDP($B583,O$2)</f>
        <v>5.4021608643457375</v>
      </c>
      <c r="P583">
        <f>_xll.BDP($B583,P$2)</f>
        <v>10.924035301137229</v>
      </c>
      <c r="Q583">
        <f>_xll.BDP($B583,Q$2)</f>
        <v>5.4021608643457375</v>
      </c>
      <c r="R583" t="str">
        <f>_xll.BDP($B583,R$2)</f>
        <v>PERP/CALL</v>
      </c>
      <c r="S583" t="str">
        <f>_xll.BDP($B583,S$2)</f>
        <v>FIXED</v>
      </c>
      <c r="T583">
        <f>_xll.BDP($B583,T$2)</f>
        <v>4.5999999999999996</v>
      </c>
      <c r="U583">
        <f>_xll.BDP($B583,U$2)</f>
        <v>25</v>
      </c>
      <c r="V583" s="4" t="str">
        <f>_xll.BDP($B583,V$2)</f>
        <v>Quarter</v>
      </c>
      <c r="W583" s="4">
        <f>_xll.BDS($B583,"dvd_hist_all","startrow=1","endrow=1","startcol=2","endcol=2")</f>
        <v>44984</v>
      </c>
      <c r="X583" s="4">
        <f>_xll.BDS($B583,"dvd_hist_all","startrow=1","endrow=1","startcol=2","endcol=2")</f>
        <v>44984</v>
      </c>
      <c r="Y583" s="2" t="str">
        <f>_xll.BDP($B583,Y$2)</f>
        <v>#N/A Field Not Applicable</v>
      </c>
      <c r="Z583" t="str">
        <f>_xll.BDP($B583,Z$2)</f>
        <v>12/15/2025</v>
      </c>
      <c r="AA583" t="str">
        <f>_xll.BDP($B583,AA$2)</f>
        <v>#N/A Field Not Applicable</v>
      </c>
      <c r="AB583" t="str">
        <f>_xll.BDP($B583,AB$2)</f>
        <v>Anytime</v>
      </c>
      <c r="AC583" t="str">
        <f>_xll.BDP($B583,AC$2)</f>
        <v>#N/A Field Not Applicable</v>
      </c>
      <c r="AH583" t="str">
        <f>_xll.BDP($B583,AH$2)</f>
        <v>N</v>
      </c>
      <c r="AI583" t="str">
        <f>_xll.BDP($B583,AI$2)</f>
        <v>Yes</v>
      </c>
      <c r="AJ583" t="str">
        <f>_xll.BDP($B583,AJ$2)</f>
        <v>#N/A N/A</v>
      </c>
      <c r="AK583" t="str">
        <f>_xll.BDP($B583,AK$2)</f>
        <v>Preferred</v>
      </c>
      <c r="AL583" s="2" t="str">
        <f>_xll.BDP($B583,AL$2)</f>
        <v>816300503</v>
      </c>
      <c r="AM583" s="2" t="str">
        <f>_xll.BDP($B583,AM$2)</f>
        <v>BBB-</v>
      </c>
      <c r="AN583" s="2" t="str">
        <f>_xll.BDP($B583,AN$2)</f>
        <v>BB+</v>
      </c>
      <c r="AO583" s="2"/>
      <c r="AP583">
        <f>_xll.BDP(LEFT($H583,LEN($H583)-2)&amp;"Equity",AP$2)</f>
        <v>7.1453379979491416E-7</v>
      </c>
      <c r="AQ583">
        <f>_xll.BDP(LEFT($H583,LEN($H583)-2)&amp;"Equity",AQ$2)</f>
        <v>9.9971208152994651E-3</v>
      </c>
      <c r="AR583" s="2" t="str">
        <f>_xll.BDP($B583,AR$2)</f>
        <v>NASDAQ/NGS</v>
      </c>
      <c r="AS583" s="2"/>
      <c r="AT583" s="2">
        <f>_xll.BDP($B583,AT$2)</f>
        <v>14.944517633585406</v>
      </c>
      <c r="AU583" s="2">
        <f>_xll.BDP($B583,AU$2)</f>
        <v>14.944517633585406</v>
      </c>
      <c r="AV583" s="7">
        <f>_xll.BDP($B583,AV$2)</f>
        <v>8000000</v>
      </c>
      <c r="AW583" s="8">
        <f t="shared" si="18"/>
        <v>139120000</v>
      </c>
      <c r="AX583" s="7" t="str">
        <f>_xll.BDP($B583,AX$2)</f>
        <v>US8163005031</v>
      </c>
      <c r="AY583" s="7" t="str">
        <f>_xll.BDP($B583,AY$2)</f>
        <v>BNHP5W5</v>
      </c>
    </row>
    <row r="584" spans="2:51" x14ac:dyDescent="0.25">
      <c r="B584" t="s">
        <v>4468</v>
      </c>
      <c r="C584">
        <f>_xll.BDP($B584,C$2)</f>
        <v>1.2</v>
      </c>
      <c r="D584" s="3">
        <f>_xll.BDP($B584,D$2)/100</f>
        <v>-0.96610919822921781</v>
      </c>
      <c r="E584" s="1">
        <f>_xll.BDP($B584,E$2)</f>
        <v>206247.1475409836</v>
      </c>
      <c r="G584" t="str">
        <f>_xll.BDP($B584,G$2)</f>
        <v>SVB FINANCIAL GROUP</v>
      </c>
      <c r="H584" t="str">
        <f>_xll.BDP($B584,H$2)</f>
        <v>SIVBQ US</v>
      </c>
      <c r="I584">
        <f>_xll.BDP(LEFT($H584,LEN(H584)-2)&amp;"Equity",I$2)</f>
        <v>0.4</v>
      </c>
      <c r="J584" s="3">
        <f>_xll.BDP(LEFT($H584,LEN($H584)-2)&amp;"Equity",J$2)/100</f>
        <v>-0.99861169999999999</v>
      </c>
      <c r="K584" t="str">
        <f>_xll.BDP(H584&amp;" Equity",$K$2)</f>
        <v>4/20/2023</v>
      </c>
      <c r="M584" t="str">
        <f>_xll.BDP($B584,M$2)</f>
        <v>#N/A Field Not Applicable</v>
      </c>
      <c r="N584" t="str">
        <f>_xll.BDP($B584,N$2)</f>
        <v>#N/A N/A</v>
      </c>
      <c r="O584" t="str">
        <f>_xll.BDP($B584,O$2)</f>
        <v>#N/A Field Not Applicable</v>
      </c>
      <c r="P584" t="str">
        <f>_xll.BDP($B584,P$2)</f>
        <v>#N/A Field Not Applicable</v>
      </c>
      <c r="Q584" t="str">
        <f>_xll.BDP($B584,Q$2)</f>
        <v>#N/A Field Not Applicable</v>
      </c>
      <c r="R584" t="str">
        <f>_xll.BDP($B584,R$2)</f>
        <v>PERP/CALL</v>
      </c>
      <c r="S584" t="str">
        <f>_xll.BDP($B584,S$2)</f>
        <v>FIXED</v>
      </c>
      <c r="T584">
        <f>_xll.BDP($B584,T$2)</f>
        <v>5.25</v>
      </c>
      <c r="U584">
        <f>_xll.BDP($B584,U$2)</f>
        <v>25</v>
      </c>
      <c r="V584" s="4" t="str">
        <f>_xll.BDP($B584,V$2)</f>
        <v>Quarter</v>
      </c>
      <c r="W584" s="4">
        <f>_xll.BDS($B584,"dvd_hist_all","startrow=1","endrow=1","startcol=2","endcol=2")</f>
        <v>44957</v>
      </c>
      <c r="X584" s="4">
        <f>_xll.BDS($B584,"dvd_hist_all","startrow=1","endrow=1","startcol=2","endcol=2")</f>
        <v>44957</v>
      </c>
      <c r="Y584" s="2" t="str">
        <f>_xll.BDP($B584,Y$2)</f>
        <v>NON-CUMULATIVE</v>
      </c>
      <c r="Z584" t="str">
        <f>_xll.BDP($B584,Z$2)</f>
        <v>2/15/2025</v>
      </c>
      <c r="AA584">
        <f>_xll.BDP($B584,AA$2)</f>
        <v>30</v>
      </c>
      <c r="AB584" t="str">
        <f>_xll.BDP($B584,AB$2)</f>
        <v>Anytime</v>
      </c>
      <c r="AC584" t="str">
        <f>_xll.BDP($B584,AC$2)</f>
        <v>#N/A Field Not Applicable</v>
      </c>
      <c r="AH584" t="str">
        <f>_xll.BDP($B584,AH$2)</f>
        <v>N</v>
      </c>
      <c r="AI584" t="str">
        <f>_xll.BDP($B584,AI$2)</f>
        <v>Yes</v>
      </c>
      <c r="AJ584" t="str">
        <f>_xll.BDP($B584,AJ$2)</f>
        <v>N</v>
      </c>
      <c r="AK584" t="str">
        <f>_xll.BDP($B584,AK$2)</f>
        <v>Preferred</v>
      </c>
      <c r="AL584" s="2" t="str">
        <f>_xll.BDP($B584,AL$2)</f>
        <v>78486Q200</v>
      </c>
      <c r="AM584" s="2" t="str">
        <f>_xll.BDP($B584,AM$2)</f>
        <v>#N/A N/A</v>
      </c>
      <c r="AN584" s="2" t="str">
        <f>_xll.BDP($B584,AN$2)</f>
        <v>NR</v>
      </c>
      <c r="AO584" s="2"/>
      <c r="AP584">
        <f>_xll.BDP(LEFT($H584,LEN($H584)-2)&amp;"Equity",AP$2)</f>
        <v>1.7954264068952175E-2</v>
      </c>
      <c r="AQ584">
        <f>_xll.BDP(LEFT($H584,LEN($H584)-2)&amp;"Equity",AQ$2)</f>
        <v>5.1054867981078278E-2</v>
      </c>
      <c r="AR584" s="2" t="str">
        <f>_xll.BDP($B584,AR$2)</f>
        <v>OTC US</v>
      </c>
      <c r="AS584" s="2"/>
      <c r="AT584" s="2" t="str">
        <f>_xll.BDP($B584,AT$2)</f>
        <v>#N/A N/A</v>
      </c>
      <c r="AU584" s="2" t="str">
        <f>_xll.BDP($B584,AU$2)</f>
        <v>#N/A N/A</v>
      </c>
      <c r="AV584" s="7">
        <f>_xll.BDP($B584,AV$2)</f>
        <v>14000000</v>
      </c>
      <c r="AW584" s="8">
        <f t="shared" si="18"/>
        <v>16800000</v>
      </c>
      <c r="AX584" s="7" t="str">
        <f>_xll.BDP($B584,AX$2)</f>
        <v>US78486Q2003</v>
      </c>
      <c r="AY584" s="7" t="str">
        <f>_xll.BDP($B584,AY$2)</f>
        <v>BKTQ1Y9</v>
      </c>
    </row>
    <row r="585" spans="2:51" x14ac:dyDescent="0.25">
      <c r="B585" t="s">
        <v>910</v>
      </c>
      <c r="C585">
        <f>_xll.BDP($B585,C$2)</f>
        <v>12.87</v>
      </c>
      <c r="D585" s="3" t="e">
        <f>_xll.BDP($B585,D$2)/100</f>
        <v>#VALUE!</v>
      </c>
      <c r="E585" s="1" t="str">
        <f>_xll.BDP($B585,E$2)</f>
        <v>#N/A N/A</v>
      </c>
      <c r="G585" t="str">
        <f>_xll.BDP($B585,G$2)</f>
        <v>SOUTH JERSEY INDUSTRIES</v>
      </c>
      <c r="H585" t="str">
        <f>_xll.BDP($B585,H$2)</f>
        <v>#N/A Field Not Applicable</v>
      </c>
      <c r="I585" t="str">
        <f>_xll.BDP(LEFT($H585,LEN(H585)-2)&amp;"Equity",I$2)</f>
        <v>#N/A Invalid Security</v>
      </c>
      <c r="J585" s="3" t="e">
        <f>_xll.BDP(LEFT($H585,LEN($H585)-2)&amp;"Equity",J$2)/100</f>
        <v>#VALUE!</v>
      </c>
      <c r="K585" t="str">
        <f>_xll.BDP(H585&amp;" Equity",$K$2)</f>
        <v>#N/A Invalid Security</v>
      </c>
      <c r="M585" t="str">
        <f>_xll.BDP($B585,M$2)</f>
        <v>#N/A Field Not Applicable</v>
      </c>
      <c r="N585">
        <f>_xll.BDP($B585,N$2)</f>
        <v>10.998897350053292</v>
      </c>
      <c r="O585">
        <f>_xll.BDP($B585,O$2)</f>
        <v>10.998897350053292</v>
      </c>
      <c r="P585">
        <f>_xll.BDP($B585,P$2)</f>
        <v>57.074593892483129</v>
      </c>
      <c r="Q585">
        <f>_xll.BDP($B585,Q$2)</f>
        <v>10.998897350053292</v>
      </c>
      <c r="R585" t="str">
        <f>_xll.BDP($B585,R$2)</f>
        <v>CALLABLE</v>
      </c>
      <c r="S585" t="str">
        <f>_xll.BDP($B585,S$2)</f>
        <v>FIXED</v>
      </c>
      <c r="T585">
        <f>_xll.BDP($B585,T$2)</f>
        <v>5.625</v>
      </c>
      <c r="U585">
        <f>_xll.BDP($B585,U$2)</f>
        <v>25</v>
      </c>
      <c r="V585" s="4" t="str">
        <f>_xll.BDP($B585,V$2)</f>
        <v>Quarter</v>
      </c>
      <c r="W585" s="4">
        <f>_xll.BDS($B585,"dvd_hist_all","startrow=1","endrow=1","startcol=2","endcol=2")</f>
        <v>44985</v>
      </c>
      <c r="X585" s="4">
        <f>_xll.BDS($B585,"dvd_hist_all","startrow=1","endrow=1","startcol=2","endcol=2")</f>
        <v>44985</v>
      </c>
      <c r="Y585" s="2" t="str">
        <f>_xll.BDP($B585,Y$2)</f>
        <v>CUMULATIVE</v>
      </c>
      <c r="Z585" t="str">
        <f>_xll.BDP($B585,Z$2)</f>
        <v>9/16/2024</v>
      </c>
      <c r="AA585">
        <f>_xll.BDP($B585,AA$2)</f>
        <v>15</v>
      </c>
      <c r="AB585" t="str">
        <f>_xll.BDP($B585,AB$2)</f>
        <v>Anytime</v>
      </c>
      <c r="AC585" t="str">
        <f>_xll.BDP($B585,AC$2)</f>
        <v>9/16/2079</v>
      </c>
      <c r="AH585" t="str">
        <f>_xll.BDP($B585,AH$2)</f>
        <v>N</v>
      </c>
      <c r="AI585" t="str">
        <f>_xll.BDP($B585,AI$2)</f>
        <v>Not Confirmed</v>
      </c>
      <c r="AJ585" t="str">
        <f>_xll.BDP($B585,AJ$2)</f>
        <v>Y</v>
      </c>
      <c r="AK585" t="str">
        <f>_xll.BDP($B585,AK$2)</f>
        <v>Jr Subordinated</v>
      </c>
      <c r="AL585" s="2" t="str">
        <f>_xll.BDP($B585,AL$2)</f>
        <v>838518207</v>
      </c>
      <c r="AM585" s="2" t="str">
        <f>_xll.BDP($B585,AM$2)</f>
        <v>#N/A N/A</v>
      </c>
      <c r="AN585" s="2" t="str">
        <f>_xll.BDP($B585,AN$2)</f>
        <v>BB+</v>
      </c>
      <c r="AO585" s="2"/>
      <c r="AP585" t="str">
        <f>_xll.BDP(LEFT($H585,LEN($H585)-2)&amp;"Equity",AP$2)</f>
        <v>#N/A Invalid Security</v>
      </c>
      <c r="AQ585" t="str">
        <f>_xll.BDP(LEFT($H585,LEN($H585)-2)&amp;"Equity",AQ$2)</f>
        <v>#N/A Invalid Security</v>
      </c>
      <c r="AR585" s="2" t="str">
        <f>_xll.BDP($B585,AR$2)</f>
        <v>TRACE</v>
      </c>
      <c r="AS585" s="2"/>
      <c r="AT585" s="2">
        <f>_xll.BDP($B585,AT$2)</f>
        <v>9.1267321134960113</v>
      </c>
      <c r="AU585" s="2">
        <f>_xll.BDP($B585,AU$2)</f>
        <v>9.1267321134960113</v>
      </c>
      <c r="AV585" s="7">
        <f>_xll.BDP($B585,AV$2)</f>
        <v>8000000</v>
      </c>
      <c r="AW585" s="8">
        <f t="shared" si="18"/>
        <v>102960000</v>
      </c>
      <c r="AX585" s="7" t="str">
        <f>_xll.BDP($B585,AX$2)</f>
        <v>US8385182071</v>
      </c>
      <c r="AY585" s="7" t="str">
        <f>_xll.BDP($B585,AY$2)</f>
        <v>BKMGY03</v>
      </c>
    </row>
    <row r="586" spans="2:51" x14ac:dyDescent="0.25">
      <c r="B586" t="s">
        <v>886</v>
      </c>
      <c r="C586">
        <f>_xll.BDP($B586,C$2)</f>
        <v>28.765000000000001</v>
      </c>
      <c r="D586" s="3">
        <f>_xll.BDP($B586,D$2)/100</f>
        <v>-3.3585222502099103E-2</v>
      </c>
      <c r="E586" s="1">
        <f>_xll.BDP($B586,E$2)</f>
        <v>2130.0491803278687</v>
      </c>
      <c r="G586" t="str">
        <f>_xll.BDP($B586,G$2)</f>
        <v>READY CAPITAL CORP</v>
      </c>
      <c r="H586" t="str">
        <f>_xll.BDP($B586,H$2)</f>
        <v>RC US</v>
      </c>
      <c r="I586">
        <f>_xll.BDP(LEFT($H586,LEN(H586)-2)&amp;"Equity",I$2)</f>
        <v>9.9700000000000006</v>
      </c>
      <c r="J586" s="3">
        <f>_xll.BDP(LEFT($H586,LEN($H586)-2)&amp;"Equity",J$2)/100</f>
        <v>-0.11456480000000001</v>
      </c>
      <c r="K586" t="str">
        <f>_xll.BDP(H586&amp;" Equity",$K$2)</f>
        <v>5/5/2023</v>
      </c>
      <c r="M586" t="str">
        <f>_xll.BDP($B586,M$2)</f>
        <v>#N/A Field Not Applicable</v>
      </c>
      <c r="N586">
        <f>_xll.BDP($B586,N$2)</f>
        <v>-6.1937316849261217</v>
      </c>
      <c r="O586">
        <f>_xll.BDP($B586,O$2)</f>
        <v>-6.1937316849261217</v>
      </c>
      <c r="P586">
        <f>_xll.BDP($B586,P$2)</f>
        <v>-391.02439781234244</v>
      </c>
      <c r="Q586">
        <f>_xll.BDP($B586,Q$2)</f>
        <v>-391.02439780999998</v>
      </c>
      <c r="R586" t="str">
        <f>_xll.BDP($B586,R$2)</f>
        <v>CALLABLE</v>
      </c>
      <c r="S586" t="str">
        <f>_xll.BDP($B586,S$2)</f>
        <v>FIXED</v>
      </c>
      <c r="T586">
        <f>_xll.BDP($B586,T$2)</f>
        <v>6.2</v>
      </c>
      <c r="U586">
        <f>_xll.BDP($B586,U$2)</f>
        <v>25</v>
      </c>
      <c r="V586" s="4" t="str">
        <f>_xll.BDP($B586,V$2)</f>
        <v>Quarter</v>
      </c>
      <c r="W586" s="4">
        <f>_xll.BDS($B586,"dvd_hist_all","startrow=1","endrow=1","startcol=2","endcol=2")</f>
        <v>45029</v>
      </c>
      <c r="X586" s="4">
        <f>_xll.BDS($B586,"dvd_hist_all","startrow=1","endrow=1","startcol=2","endcol=2")</f>
        <v>45029</v>
      </c>
      <c r="Y586" s="2" t="str">
        <f>_xll.BDP($B586,Y$2)</f>
        <v>#N/A Field Not Applicable</v>
      </c>
      <c r="Z586" t="str">
        <f>_xll.BDP($B586,Z$2)</f>
        <v>4/28/2023</v>
      </c>
      <c r="AA586">
        <f>_xll.BDP($B586,AA$2)</f>
        <v>30</v>
      </c>
      <c r="AB586" t="str">
        <f>_xll.BDP($B586,AB$2)</f>
        <v>Anytime</v>
      </c>
      <c r="AC586" t="str">
        <f>_xll.BDP($B586,AC$2)</f>
        <v>7/30/2026</v>
      </c>
      <c r="AH586" t="str">
        <f>_xll.BDP($B586,AH$2)</f>
        <v>N</v>
      </c>
      <c r="AI586" t="str">
        <f>_xll.BDP($B586,AI$2)</f>
        <v>Not Confirmed</v>
      </c>
      <c r="AJ586" t="str">
        <f>_xll.BDP($B586,AJ$2)</f>
        <v>#N/A N/A</v>
      </c>
      <c r="AK586" t="str">
        <f>_xll.BDP($B586,AK$2)</f>
        <v>Sr Unsecured</v>
      </c>
      <c r="AL586" s="2" t="str">
        <f>_xll.BDP($B586,AL$2)</f>
        <v>75574U408</v>
      </c>
      <c r="AM586" s="2" t="str">
        <f>_xll.BDP($B586,AM$2)</f>
        <v>#N/A N/A</v>
      </c>
      <c r="AN586" s="2" t="str">
        <f>_xll.BDP($B586,AN$2)</f>
        <v>#N/A N/A</v>
      </c>
      <c r="AO586" s="2"/>
      <c r="AP586">
        <f>_xll.BDP(LEFT($H586,LEN($H586)-2)&amp;"Equity",AP$2)</f>
        <v>2.3703972179842547E-2</v>
      </c>
      <c r="AQ586">
        <f>_xll.BDP(LEFT($H586,LEN($H586)-2)&amp;"Equity",AQ$2)</f>
        <v>7.1973762614678582E-2</v>
      </c>
      <c r="AR586" s="2" t="str">
        <f>_xll.BDP($B586,AR$2)</f>
        <v>NEW YORK</v>
      </c>
      <c r="AS586" s="2"/>
      <c r="AT586" s="2">
        <f>_xll.BDP($B586,AT$2)</f>
        <v>8.7295153045182539E-2</v>
      </c>
      <c r="AU586" s="2">
        <f>_xll.BDP($B586,AU$2)</f>
        <v>3.0189317270517959</v>
      </c>
      <c r="AV586" s="7">
        <f>_xll.BDP($B586,AV$2)</f>
        <v>4100000</v>
      </c>
      <c r="AW586" s="8">
        <f t="shared" si="18"/>
        <v>117936500</v>
      </c>
      <c r="AX586" s="7" t="str">
        <f>_xll.BDP($B586,AX$2)</f>
        <v>US75574U4085</v>
      </c>
      <c r="AY586" s="7" t="str">
        <f>_xll.BDP($B586,AY$2)</f>
        <v>BJ9LFX4</v>
      </c>
    </row>
    <row r="587" spans="2:51" x14ac:dyDescent="0.25">
      <c r="B587" t="s">
        <v>758</v>
      </c>
      <c r="C587">
        <f>_xll.BDP($B587,C$2)</f>
        <v>32.299999999999997</v>
      </c>
      <c r="D587" s="3">
        <f>_xll.BDP($B587,D$2)/100</f>
        <v>-1.0342084327764581E-2</v>
      </c>
      <c r="E587" s="1">
        <f>_xll.BDP($B587,E$2)</f>
        <v>11408.147540983606</v>
      </c>
      <c r="G587" t="str">
        <f>_xll.BDP($B587,G$2)</f>
        <v>READY CAPITAL CORP</v>
      </c>
      <c r="H587" t="str">
        <f>_xll.BDP($B587,H$2)</f>
        <v>RC US</v>
      </c>
      <c r="I587">
        <f>_xll.BDP(LEFT($H587,LEN(H587)-2)&amp;"Equity",I$2)</f>
        <v>9.9700000000000006</v>
      </c>
      <c r="J587" s="3">
        <f>_xll.BDP(LEFT($H587,LEN($H587)-2)&amp;"Equity",J$2)/100</f>
        <v>-0.11456480000000001</v>
      </c>
      <c r="K587" t="str">
        <f>_xll.BDP(H587&amp;" Equity",$K$2)</f>
        <v>5/5/2023</v>
      </c>
      <c r="M587" t="str">
        <f>_xll.BDP($B587,M$2)</f>
        <v>#N/A Field Not Applicable</v>
      </c>
      <c r="N587">
        <f>_xll.BDP($B587,N$2)</f>
        <v>4.4289003321675251</v>
      </c>
      <c r="O587">
        <f>_xll.BDP($B587,O$2)</f>
        <v>-101.317875829817</v>
      </c>
      <c r="P587" t="str">
        <f>_xll.BDP($B587,P$2)</f>
        <v>#N/A Field Not Applicable</v>
      </c>
      <c r="Q587">
        <f>_xll.BDP($B587,Q$2)</f>
        <v>-101.317875829817</v>
      </c>
      <c r="R587" t="str">
        <f>_xll.BDP($B587,R$2)</f>
        <v>CONVERTIBLE</v>
      </c>
      <c r="S587" t="str">
        <f>_xll.BDP($B587,S$2)</f>
        <v>FIXED</v>
      </c>
      <c r="T587">
        <f>_xll.BDP($B587,T$2)</f>
        <v>7</v>
      </c>
      <c r="U587">
        <f>_xll.BDP($B587,U$2)</f>
        <v>25</v>
      </c>
      <c r="V587" s="4" t="str">
        <f>_xll.BDP($B587,V$2)</f>
        <v>Quarter</v>
      </c>
      <c r="W587" s="4">
        <f>_xll.BDS($B587,"dvd_hist_all","startrow=1","endrow=1","startcol=2","endcol=2")</f>
        <v>45044</v>
      </c>
      <c r="X587" s="4">
        <f>_xll.BDS($B587,"dvd_hist_all","startrow=1","endrow=1","startcol=2","endcol=2")</f>
        <v>45044</v>
      </c>
      <c r="Y587" s="2" t="str">
        <f>_xll.BDP($B587,Y$2)</f>
        <v>#N/A Field Not Applicable</v>
      </c>
      <c r="Z587" t="str">
        <f>_xll.BDP($B587,Z$2)</f>
        <v>#N/A Field Not Applicable</v>
      </c>
      <c r="AA587" t="str">
        <f>_xll.BDP($B587,AA$2)</f>
        <v>#N/A Field Not Applicable</v>
      </c>
      <c r="AB587" t="str">
        <f>_xll.BDP($B587,AB$2)</f>
        <v>#N/A Field Not Applicable</v>
      </c>
      <c r="AC587" t="str">
        <f>_xll.BDP($B587,AC$2)</f>
        <v>8/15/2023</v>
      </c>
      <c r="AH587" t="str">
        <f>_xll.BDP($B587,AH$2)</f>
        <v>N</v>
      </c>
      <c r="AI587" t="str">
        <f>_xll.BDP($B587,AI$2)</f>
        <v>Not Confirmed</v>
      </c>
      <c r="AJ587" t="str">
        <f>_xll.BDP($B587,AJ$2)</f>
        <v>#N/A N/A</v>
      </c>
      <c r="AK587" t="str">
        <f>_xll.BDP($B587,AK$2)</f>
        <v>Sr Unsecured</v>
      </c>
      <c r="AL587" s="2" t="str">
        <f>_xll.BDP($B587,AL$2)</f>
        <v>75574U200</v>
      </c>
      <c r="AM587" s="2" t="str">
        <f>_xll.BDP($B587,AM$2)</f>
        <v>#N/A N/A</v>
      </c>
      <c r="AN587" s="2" t="str">
        <f>_xll.BDP($B587,AN$2)</f>
        <v>#N/A N/A</v>
      </c>
      <c r="AO587" s="2"/>
      <c r="AP587">
        <f>_xll.BDP(LEFT($H587,LEN($H587)-2)&amp;"Equity",AP$2)</f>
        <v>2.3703972179842547E-2</v>
      </c>
      <c r="AQ587">
        <f>_xll.BDP(LEFT($H587,LEN($H587)-2)&amp;"Equity",AQ$2)</f>
        <v>7.1973762614678582E-2</v>
      </c>
      <c r="AR587" s="2" t="str">
        <f>_xll.BDP($B587,AR$2)</f>
        <v>NEW YORK</v>
      </c>
      <c r="AS587" s="2"/>
      <c r="AT587" s="2">
        <f>_xll.BDP($B587,AT$2)</f>
        <v>0.428462472638934</v>
      </c>
      <c r="AU587" s="2">
        <f>_xll.BDP($B587,AU$2)</f>
        <v>0.428462472638934</v>
      </c>
      <c r="AV587" s="7">
        <f>_xll.BDP($B587,AV$2)</f>
        <v>4600000</v>
      </c>
      <c r="AW587" s="8">
        <f t="shared" si="18"/>
        <v>148580000</v>
      </c>
      <c r="AX587" s="7" t="str">
        <f>_xll.BDP($B587,AX$2)</f>
        <v>US75574U2006</v>
      </c>
      <c r="AY587" s="7" t="str">
        <f>_xll.BDP($B587,AY$2)</f>
        <v>BDFS3K0</v>
      </c>
    </row>
    <row r="588" spans="2:51" x14ac:dyDescent="0.25">
      <c r="B588" t="s">
        <v>168</v>
      </c>
      <c r="C588">
        <f>_xll.BDP($B588,C$2)</f>
        <v>17.125</v>
      </c>
      <c r="D588" s="3">
        <f>_xll.BDP($B588,D$2)/100</f>
        <v>-0.24197096348438188</v>
      </c>
      <c r="E588" s="1">
        <f>_xll.BDP($B588,E$2)</f>
        <v>32270.590163934427</v>
      </c>
      <c r="G588" t="str">
        <f>_xll.BDP($B588,G$2)</f>
        <v>SL GREEN REALTY CORP</v>
      </c>
      <c r="H588" t="str">
        <f>_xll.BDP($B588,H$2)</f>
        <v>SLG US</v>
      </c>
      <c r="I588">
        <f>_xll.BDP(LEFT($H588,LEN(H588)-2)&amp;"Equity",I$2)</f>
        <v>20.63</v>
      </c>
      <c r="J588" s="3">
        <f>_xll.BDP(LEFT($H588,LEN($H588)-2)&amp;"Equity",J$2)/100</f>
        <v>-0.39412629999999998</v>
      </c>
      <c r="K588" t="str">
        <f>_xll.BDP(H588&amp;" Equity",$K$2)</f>
        <v>4/20/2023</v>
      </c>
      <c r="M588" t="str">
        <f>_xll.BDP($B588,M$2)</f>
        <v>#N/A Field Not Applicable</v>
      </c>
      <c r="N588">
        <f>_xll.BDP($B588,N$2)</f>
        <v>9.3938177438779604</v>
      </c>
      <c r="O588">
        <f>_xll.BDP($B588,O$2)</f>
        <v>9.3938177438779604</v>
      </c>
      <c r="P588">
        <f>_xll.BDP($B588,P$2)</f>
        <v>941.8557790174666</v>
      </c>
      <c r="Q588">
        <f>_xll.BDP($B588,Q$2)</f>
        <v>9.3938177438779604</v>
      </c>
      <c r="R588" t="str">
        <f>_xll.BDP($B588,R$2)</f>
        <v>PERP/CALL</v>
      </c>
      <c r="S588" t="str">
        <f>_xll.BDP($B588,S$2)</f>
        <v>FIXED</v>
      </c>
      <c r="T588">
        <f>_xll.BDP($B588,T$2)</f>
        <v>6.5</v>
      </c>
      <c r="U588">
        <f>_xll.BDP($B588,U$2)</f>
        <v>25</v>
      </c>
      <c r="V588" s="4" t="str">
        <f>_xll.BDP($B588,V$2)</f>
        <v>Quarter</v>
      </c>
      <c r="W588" s="4">
        <f>_xll.BDS($B588,"dvd_hist_all","startrow=1","endrow=1","startcol=2","endcol=2")</f>
        <v>45015</v>
      </c>
      <c r="X588" s="4">
        <f>_xll.BDS($B588,"dvd_hist_all","startrow=1","endrow=1","startcol=2","endcol=2")</f>
        <v>45015</v>
      </c>
      <c r="Y588" s="2" t="str">
        <f>_xll.BDP($B588,Y$2)</f>
        <v>CUMULATIVE</v>
      </c>
      <c r="Z588" t="str">
        <f>_xll.BDP($B588,Z$2)</f>
        <v>4/28/2023</v>
      </c>
      <c r="AA588">
        <f>_xll.BDP($B588,AA$2)</f>
        <v>30</v>
      </c>
      <c r="AB588" t="str">
        <f>_xll.BDP($B588,AB$2)</f>
        <v>Anytime</v>
      </c>
      <c r="AC588" t="str">
        <f>_xll.BDP($B588,AC$2)</f>
        <v>#N/A Field Not Applicable</v>
      </c>
      <c r="AH588" t="str">
        <f>_xll.BDP($B588,AH$2)</f>
        <v>N</v>
      </c>
      <c r="AI588" t="str">
        <f>_xll.BDP($B588,AI$2)</f>
        <v>Not Confirmed</v>
      </c>
      <c r="AJ588" t="str">
        <f>_xll.BDP($B588,AJ$2)</f>
        <v>Y</v>
      </c>
      <c r="AK588" t="str">
        <f>_xll.BDP($B588,AK$2)</f>
        <v>Preferred</v>
      </c>
      <c r="AL588" s="2" t="str">
        <f>_xll.BDP($B588,AL$2)</f>
        <v>78440X507</v>
      </c>
      <c r="AM588" s="2" t="str">
        <f>_xll.BDP($B588,AM$2)</f>
        <v>BB</v>
      </c>
      <c r="AN588" s="2" t="str">
        <f>_xll.BDP($B588,AN$2)</f>
        <v>B+</v>
      </c>
      <c r="AO588" s="2"/>
      <c r="AP588">
        <f>_xll.BDP(LEFT($H588,LEN($H588)-2)&amp;"Equity",AP$2)</f>
        <v>5.1671744619057103E-2</v>
      </c>
      <c r="AQ588">
        <f>_xll.BDP(LEFT($H588,LEN($H588)-2)&amp;"Equity",AQ$2)</f>
        <v>0.131526410731166</v>
      </c>
      <c r="AR588" s="2" t="str">
        <f>_xll.BDP($B588,AR$2)</f>
        <v>NEW YORK</v>
      </c>
      <c r="AS588" s="2"/>
      <c r="AT588" s="2">
        <f>_xll.BDP($B588,AT$2)</f>
        <v>9.9902382994757204</v>
      </c>
      <c r="AU588" s="2">
        <f>_xll.BDP($B588,AU$2)</f>
        <v>9.9902382994757204</v>
      </c>
      <c r="AV588" s="7">
        <f>_xll.BDP($B588,AV$2)</f>
        <v>9200000</v>
      </c>
      <c r="AW588" s="8">
        <f t="shared" si="18"/>
        <v>157550000</v>
      </c>
      <c r="AX588" s="7" t="str">
        <f>_xll.BDP($B588,AX$2)</f>
        <v>US78440X5077</v>
      </c>
      <c r="AY588" s="7" t="str">
        <f>_xll.BDP($B588,AY$2)</f>
        <v>B89P3T1</v>
      </c>
    </row>
    <row r="589" spans="2:51" x14ac:dyDescent="0.25">
      <c r="B589" t="s">
        <v>672</v>
      </c>
      <c r="C589">
        <f>_xll.BDP($B589,C$2)</f>
        <v>22.164999999999999</v>
      </c>
      <c r="D589" s="3">
        <f>_xll.BDP($B589,D$2)/100</f>
        <v>-6.1555169417897545E-3</v>
      </c>
      <c r="E589" s="1">
        <f>_xll.BDP($B589,E$2)</f>
        <v>11278.442622950819</v>
      </c>
      <c r="G589" t="str">
        <f>_xll.BDP($B589,G$2)</f>
        <v>STEEL PARTNERS HLDS LP</v>
      </c>
      <c r="H589" t="str">
        <f>_xll.BDP($B589,H$2)</f>
        <v>SPLP US</v>
      </c>
      <c r="I589">
        <f>_xll.BDP(LEFT($H589,LEN(H589)-2)&amp;"Equity",I$2)</f>
        <v>43</v>
      </c>
      <c r="J589" s="3">
        <f>_xll.BDP(LEFT($H589,LEN($H589)-2)&amp;"Equity",J$2)/100</f>
        <v>-3.803347E-2</v>
      </c>
      <c r="K589" t="str">
        <f>_xll.BDP(H589&amp;" Equity",$K$2)</f>
        <v>5/5/2023</v>
      </c>
      <c r="M589" t="str">
        <f>_xll.BDP($B589,M$2)</f>
        <v>#N/A Field Not Applicable</v>
      </c>
      <c r="N589">
        <f>_xll.BDP($B589,N$2)</f>
        <v>9.0165238673869279</v>
      </c>
      <c r="O589">
        <f>_xll.BDP($B589,O$2)</f>
        <v>9.0165238673869279</v>
      </c>
      <c r="P589">
        <f>_xll.BDP($B589,P$2)</f>
        <v>114.36922044942726</v>
      </c>
      <c r="Q589">
        <f>_xll.BDP($B589,Q$2)</f>
        <v>9.0165238673869279</v>
      </c>
      <c r="R589" t="str">
        <f>_xll.BDP($B589,R$2)</f>
        <v>CALL/PUT</v>
      </c>
      <c r="S589" t="str">
        <f>_xll.BDP($B589,S$2)</f>
        <v>FIXED</v>
      </c>
      <c r="T589">
        <f>_xll.BDP($B589,T$2)</f>
        <v>6</v>
      </c>
      <c r="U589">
        <f>_xll.BDP($B589,U$2)</f>
        <v>25</v>
      </c>
      <c r="V589" s="4" t="str">
        <f>_xll.BDP($B589,V$2)</f>
        <v>Quarter</v>
      </c>
      <c r="W589" s="4">
        <f>_xll.BDS($B589,"dvd_hist_all","startrow=1","endrow=1","startcol=2","endcol=2")</f>
        <v>44985</v>
      </c>
      <c r="X589" s="4">
        <f>_xll.BDS($B589,"dvd_hist_all","startrow=1","endrow=1","startcol=2","endcol=2")</f>
        <v>44985</v>
      </c>
      <c r="Y589" s="2" t="str">
        <f>_xll.BDP($B589,Y$2)</f>
        <v>CUMULATIVE</v>
      </c>
      <c r="Z589" t="str">
        <f>_xll.BDP($B589,Z$2)</f>
        <v>4/28/2023</v>
      </c>
      <c r="AA589">
        <f>_xll.BDP($B589,AA$2)</f>
        <v>30</v>
      </c>
      <c r="AB589" t="str">
        <f>_xll.BDP($B589,AB$2)</f>
        <v>Anytime</v>
      </c>
      <c r="AC589" t="str">
        <f>_xll.BDP($B589,AC$2)</f>
        <v>2/7/2026</v>
      </c>
      <c r="AH589" t="str">
        <f>_xll.BDP($B589,AH$2)</f>
        <v>N</v>
      </c>
      <c r="AI589" t="str">
        <f>_xll.BDP($B589,AI$2)</f>
        <v>Not Confirmed</v>
      </c>
      <c r="AJ589" t="str">
        <f>_xll.BDP($B589,AJ$2)</f>
        <v>Y</v>
      </c>
      <c r="AK589" t="str">
        <f>_xll.BDP($B589,AK$2)</f>
        <v>Preferred</v>
      </c>
      <c r="AL589" s="2" t="str">
        <f>_xll.BDP($B589,AL$2)</f>
        <v>85814R206</v>
      </c>
      <c r="AM589" s="2" t="str">
        <f>_xll.BDP($B589,AM$2)</f>
        <v>#N/A N/A</v>
      </c>
      <c r="AN589" s="2" t="str">
        <f>_xll.BDP($B589,AN$2)</f>
        <v>#N/A N/A</v>
      </c>
      <c r="AO589" s="2"/>
      <c r="AP589">
        <f>_xll.BDP(LEFT($H589,LEN($H589)-2)&amp;"Equity",AP$2)</f>
        <v>2.6392776937933515E-4</v>
      </c>
      <c r="AQ589">
        <f>_xll.BDP(LEFT($H589,LEN($H589)-2)&amp;"Equity",AQ$2)</f>
        <v>3.7783851411472669E-2</v>
      </c>
      <c r="AR589" s="2" t="str">
        <f>_xll.BDP($B589,AR$2)</f>
        <v>NEW YORK</v>
      </c>
      <c r="AS589" s="2"/>
      <c r="AT589" s="2">
        <f>_xll.BDP($B589,AT$2)</f>
        <v>2.5476263926762228</v>
      </c>
      <c r="AU589" s="2">
        <f>_xll.BDP($B589,AU$2)</f>
        <v>2.5476263926762228</v>
      </c>
      <c r="AV589" s="7">
        <f>_xll.BDP($B589,AV$2)</f>
        <v>6188803</v>
      </c>
      <c r="AW589" s="8">
        <f t="shared" si="18"/>
        <v>137174818.495</v>
      </c>
      <c r="AX589" s="7" t="str">
        <f>_xll.BDP($B589,AX$2)</f>
        <v>US85814R2067</v>
      </c>
      <c r="AY589" s="7" t="str">
        <f>_xll.BDP($B589,AY$2)</f>
        <v>BYXRB24</v>
      </c>
    </row>
    <row r="590" spans="2:51" x14ac:dyDescent="0.25">
      <c r="B590" t="s">
        <v>169</v>
      </c>
      <c r="C590">
        <f>_xll.BDP($B590,C$2)</f>
        <v>59.09</v>
      </c>
      <c r="D590" s="3">
        <f>_xll.BDP($B590,D$2)/100</f>
        <v>-8.9943015555213363E-2</v>
      </c>
      <c r="E590" s="1">
        <f>_xll.BDP($B590,E$2)</f>
        <v>8213.9016393442616</v>
      </c>
      <c r="G590" t="str">
        <f>_xll.BDP($B590,G$2)</f>
        <v>SLM CORP</v>
      </c>
      <c r="H590" t="str">
        <f>_xll.BDP($B590,H$2)</f>
        <v>SLM US</v>
      </c>
      <c r="I590">
        <f>_xll.BDP(LEFT($H590,LEN(H590)-2)&amp;"Equity",I$2)</f>
        <v>11.53</v>
      </c>
      <c r="J590" s="3">
        <f>_xll.BDP(LEFT($H590,LEN($H590)-2)&amp;"Equity",J$2)/100</f>
        <v>-0.1918966</v>
      </c>
      <c r="K590" t="str">
        <f>_xll.BDP(H590&amp;" Equity",$K$2)</f>
        <v>4/27/2023</v>
      </c>
      <c r="M590">
        <f>_xll.BDP($B590,M$2)</f>
        <v>170</v>
      </c>
      <c r="N590">
        <f>_xll.BDP($B590,N$2)</f>
        <v>6.9818847155569932</v>
      </c>
      <c r="O590">
        <f>_xll.BDP($B590,O$2)</f>
        <v>6.9129588471555703</v>
      </c>
      <c r="P590">
        <f>_xll.BDP($B590,P$2)</f>
        <v>35.764570274104258</v>
      </c>
      <c r="Q590">
        <f>_xll.BDP($B590,Q$2)</f>
        <v>6.9129588471555703</v>
      </c>
      <c r="R590" t="str">
        <f>_xll.BDP($B590,R$2)</f>
        <v>PERP/CALL</v>
      </c>
      <c r="S590" t="str">
        <f>_xll.BDP($B590,S$2)</f>
        <v>VARIABLE</v>
      </c>
      <c r="T590">
        <f>_xll.BDP($B590,T$2)</f>
        <v>6.5662900000000004</v>
      </c>
      <c r="U590">
        <f>_xll.BDP($B590,U$2)</f>
        <v>100</v>
      </c>
      <c r="V590" s="4" t="str">
        <f>_xll.BDP($B590,V$2)</f>
        <v>Quarter</v>
      </c>
      <c r="W590" s="4">
        <f>_xll.BDS($B590,"dvd_hist_all","startrow=1","endrow=1","startcol=2","endcol=2")</f>
        <v>44987</v>
      </c>
      <c r="X590" s="4">
        <f>_xll.BDS($B590,"dvd_hist_all","startrow=1","endrow=1","startcol=2","endcol=2")</f>
        <v>44987</v>
      </c>
      <c r="Y590" s="2" t="str">
        <f>_xll.BDP($B590,Y$2)</f>
        <v>NON-CUMULATIVE</v>
      </c>
      <c r="Z590" t="str">
        <f>_xll.BDP($B590,Z$2)</f>
        <v>6/15/2023</v>
      </c>
      <c r="AA590">
        <f>_xll.BDP($B590,AA$2)</f>
        <v>30</v>
      </c>
      <c r="AB590" t="str">
        <f>_xll.BDP($B590,AB$2)</f>
        <v>Quarterly</v>
      </c>
      <c r="AC590" t="str">
        <f>_xll.BDP($B590,AC$2)</f>
        <v>#N/A Field Not Applicable</v>
      </c>
      <c r="AH590" t="str">
        <f>_xll.BDP($B590,AH$2)</f>
        <v>N</v>
      </c>
      <c r="AI590" t="str">
        <f>_xll.BDP($B590,AI$2)</f>
        <v>Yes</v>
      </c>
      <c r="AJ590" t="str">
        <f>_xll.BDP($B590,AJ$2)</f>
        <v>N</v>
      </c>
      <c r="AK590" t="str">
        <f>_xll.BDP($B590,AK$2)</f>
        <v>Preferred</v>
      </c>
      <c r="AL590" s="2" t="str">
        <f>_xll.BDP($B590,AL$2)</f>
        <v>78442P502</v>
      </c>
      <c r="AM590" s="2" t="str">
        <f>_xll.BDP($B590,AM$2)</f>
        <v>B+</v>
      </c>
      <c r="AN590" s="2" t="str">
        <f>_xll.BDP($B590,AN$2)</f>
        <v>NR</v>
      </c>
      <c r="AO590" s="2"/>
      <c r="AP590">
        <f>_xll.BDP(LEFT($H590,LEN($H590)-2)&amp;"Equity",AP$2)</f>
        <v>6.3168340781427634E-3</v>
      </c>
      <c r="AQ590">
        <f>_xll.BDP(LEFT($H590,LEN($H590)-2)&amp;"Equity",AQ$2)</f>
        <v>5.4053810718150963E-2</v>
      </c>
      <c r="AR590" s="2" t="str">
        <f>_xll.BDP($B590,AR$2)</f>
        <v>NASDAQ/NGS</v>
      </c>
      <c r="AS590" s="2"/>
      <c r="AT590" s="2">
        <f>_xll.BDP($B590,AT$2)</f>
        <v>0.12268680728789499</v>
      </c>
      <c r="AU590" s="2">
        <f>_xll.BDP($B590,AU$2)</f>
        <v>0.12268680728248384</v>
      </c>
      <c r="AV590" s="7">
        <f>_xll.BDP($B590,AV$2)</f>
        <v>2510696</v>
      </c>
      <c r="AW590" s="8">
        <f t="shared" si="18"/>
        <v>148357026.64000002</v>
      </c>
      <c r="AX590" s="7" t="str">
        <f>_xll.BDP($B590,AX$2)</f>
        <v>US78442P5026</v>
      </c>
      <c r="AY590" s="7" t="str">
        <f>_xll.BDP($B590,AY$2)</f>
        <v>B0B87Z6</v>
      </c>
    </row>
    <row r="591" spans="2:51" x14ac:dyDescent="0.25">
      <c r="B591" t="s">
        <v>951</v>
      </c>
      <c r="C591">
        <f>_xll.BDP($B591,C$2)</f>
        <v>12.7</v>
      </c>
      <c r="D591" s="3">
        <f>_xll.BDP($B591,D$2)/100</f>
        <v>-3.0595813204508923E-2</v>
      </c>
      <c r="E591" s="1">
        <f>_xll.BDP($B591,E$2)</f>
        <v>74890.901639344258</v>
      </c>
      <c r="G591" t="str">
        <f>_xll.BDP($B591,G$2)</f>
        <v>DIVERSIFIED HEALTHCARE T</v>
      </c>
      <c r="H591" t="str">
        <f>_xll.BDP($B591,H$2)</f>
        <v>DHC US</v>
      </c>
      <c r="I591">
        <f>_xll.BDP(LEFT($H591,LEN(H591)-2)&amp;"Equity",I$2)</f>
        <v>1.28</v>
      </c>
      <c r="J591" s="3">
        <f>_xll.BDP(LEFT($H591,LEN($H591)-2)&amp;"Equity",J$2)/100</f>
        <v>0.30612240000000002</v>
      </c>
      <c r="K591" t="str">
        <f>_xll.BDP(H591&amp;" Equity",$K$2)</f>
        <v>5/3/2023</v>
      </c>
      <c r="M591" t="str">
        <f>_xll.BDP($B591,M$2)</f>
        <v>#N/A Field Not Applicable</v>
      </c>
      <c r="N591">
        <f>_xll.BDP($B591,N$2)</f>
        <v>11.408309483191573</v>
      </c>
      <c r="O591">
        <f>_xll.BDP($B591,O$2)</f>
        <v>11.408309483191573</v>
      </c>
      <c r="P591">
        <f>_xll.BDP($B591,P$2)</f>
        <v>1079.985119047619</v>
      </c>
      <c r="Q591">
        <f>_xll.BDP($B591,Q$2)</f>
        <v>11.408309483191573</v>
      </c>
      <c r="R591" t="str">
        <f>_xll.BDP($B591,R$2)</f>
        <v>CALLABLE</v>
      </c>
      <c r="S591" t="str">
        <f>_xll.BDP($B591,S$2)</f>
        <v>FIXED</v>
      </c>
      <c r="T591">
        <f>_xll.BDP($B591,T$2)</f>
        <v>5.625</v>
      </c>
      <c r="U591">
        <f>_xll.BDP($B591,U$2)</f>
        <v>25</v>
      </c>
      <c r="V591" s="4" t="str">
        <f>_xll.BDP($B591,V$2)</f>
        <v>Quarter</v>
      </c>
      <c r="W591" s="4">
        <f>_xll.BDS($B591,"dvd_hist_all","startrow=1","endrow=1","startcol=2","endcol=2")</f>
        <v>45211</v>
      </c>
      <c r="X591" s="4">
        <f>_xll.BDS($B591,"dvd_hist_all","startrow=1","endrow=1","startcol=2","endcol=2")</f>
        <v>45211</v>
      </c>
      <c r="Y591" s="2" t="str">
        <f>_xll.BDP($B591,Y$2)</f>
        <v>UNKNOWN</v>
      </c>
      <c r="Z591" t="str">
        <f>_xll.BDP($B591,Z$2)</f>
        <v>4/28/2023</v>
      </c>
      <c r="AA591">
        <f>_xll.BDP($B591,AA$2)</f>
        <v>30</v>
      </c>
      <c r="AB591" t="str">
        <f>_xll.BDP($B591,AB$2)</f>
        <v>Anytime</v>
      </c>
      <c r="AC591" t="str">
        <f>_xll.BDP($B591,AC$2)</f>
        <v>8/1/2042</v>
      </c>
      <c r="AH591" t="str">
        <f>_xll.BDP($B591,AH$2)</f>
        <v>N</v>
      </c>
      <c r="AI591" t="str">
        <f>_xll.BDP($B591,AI$2)</f>
        <v>Not Confirmed</v>
      </c>
      <c r="AJ591" t="str">
        <f>_xll.BDP($B591,AJ$2)</f>
        <v>#N/A N/A</v>
      </c>
      <c r="AK591" t="str">
        <f>_xll.BDP($B591,AK$2)</f>
        <v>Sr Unsecured</v>
      </c>
      <c r="AL591" s="2" t="str">
        <f>_xll.BDP($B591,AL$2)</f>
        <v>25525P206</v>
      </c>
      <c r="AM591" s="2" t="str">
        <f>_xll.BDP($B591,AM$2)</f>
        <v>#N/A N/A</v>
      </c>
      <c r="AN591" s="2" t="str">
        <f>_xll.BDP($B591,AN$2)</f>
        <v>CCC+</v>
      </c>
      <c r="AO591" s="2"/>
      <c r="AP591">
        <f>_xll.BDP(LEFT($H591,LEN($H591)-2)&amp;"Equity",AP$2)</f>
        <v>8.0272253663063897E-2</v>
      </c>
      <c r="AQ591">
        <f>_xll.BDP(LEFT($H591,LEN($H591)-2)&amp;"Equity",AQ$2)</f>
        <v>0.18021340367507621</v>
      </c>
      <c r="AR591" s="2" t="str">
        <f>_xll.BDP($B591,AR$2)</f>
        <v>NASDAQ/NGS</v>
      </c>
      <c r="AS591" s="2"/>
      <c r="AT591" s="2">
        <f>_xll.BDP($B591,AT$2)</f>
        <v>8.2498363334332154</v>
      </c>
      <c r="AU591" s="2">
        <f>_xll.BDP($B591,AU$2)</f>
        <v>8.2498363334332154</v>
      </c>
      <c r="AV591" s="7">
        <f>_xll.BDP($B591,AV$2)</f>
        <v>14000000</v>
      </c>
      <c r="AW591" s="8">
        <f t="shared" si="18"/>
        <v>177800000</v>
      </c>
      <c r="AX591" s="7" t="str">
        <f>_xll.BDP($B591,AX$2)</f>
        <v>US25525P2065</v>
      </c>
      <c r="AY591" s="7" t="str">
        <f>_xll.BDP($B591,AY$2)</f>
        <v>BKRTG67</v>
      </c>
    </row>
    <row r="592" spans="2:51" x14ac:dyDescent="0.25">
      <c r="B592" t="s">
        <v>952</v>
      </c>
      <c r="C592">
        <f>_xll.BDP($B592,C$2)</f>
        <v>12.3</v>
      </c>
      <c r="D592" s="3">
        <f>_xll.BDP($B592,D$2)/100</f>
        <v>-5.8582089552238814E-2</v>
      </c>
      <c r="E592" s="1">
        <f>_xll.BDP($B592,E$2)</f>
        <v>49100.065573770495</v>
      </c>
      <c r="G592" t="str">
        <f>_xll.BDP($B592,G$2)</f>
        <v>DIVERSIFIED HEALTHCARE T</v>
      </c>
      <c r="H592" t="str">
        <f>_xll.BDP($B592,H$2)</f>
        <v>DHC US</v>
      </c>
      <c r="I592">
        <f>_xll.BDP(LEFT($H592,LEN(H592)-2)&amp;"Equity",I$2)</f>
        <v>1.28</v>
      </c>
      <c r="J592" s="3">
        <f>_xll.BDP(LEFT($H592,LEN($H592)-2)&amp;"Equity",J$2)/100</f>
        <v>0.30612240000000002</v>
      </c>
      <c r="K592" t="str">
        <f>_xll.BDP(H592&amp;" Equity",$K$2)</f>
        <v>5/3/2023</v>
      </c>
      <c r="M592" t="str">
        <f>_xll.BDP($B592,M$2)</f>
        <v>#N/A Field Not Applicable</v>
      </c>
      <c r="N592">
        <f>_xll.BDP($B592,N$2)</f>
        <v>12.665701355680008</v>
      </c>
      <c r="O592">
        <f>_xll.BDP($B592,O$2)</f>
        <v>12.665701355680008</v>
      </c>
      <c r="P592">
        <f>_xll.BDP($B592,P$2)</f>
        <v>1216.9086700336702</v>
      </c>
      <c r="Q592">
        <f>_xll.BDP($B592,Q$2)</f>
        <v>12.665701355680008</v>
      </c>
      <c r="R592" t="str">
        <f>_xll.BDP($B592,R$2)</f>
        <v>CALLABLE</v>
      </c>
      <c r="S592" t="str">
        <f>_xll.BDP($B592,S$2)</f>
        <v>FIXED</v>
      </c>
      <c r="T592">
        <f>_xll.BDP($B592,T$2)</f>
        <v>6.25</v>
      </c>
      <c r="U592">
        <f>_xll.BDP($B592,U$2)</f>
        <v>25</v>
      </c>
      <c r="V592" s="4" t="str">
        <f>_xll.BDP($B592,V$2)</f>
        <v>Quarter</v>
      </c>
      <c r="W592" s="4">
        <f>_xll.BDS($B592,"dvd_hist_all","startrow=1","endrow=1","startcol=2","endcol=2")</f>
        <v>45244</v>
      </c>
      <c r="X592" s="4">
        <f>_xll.BDS($B592,"dvd_hist_all","startrow=1","endrow=1","startcol=2","endcol=2")</f>
        <v>45244</v>
      </c>
      <c r="Y592" s="2" t="str">
        <f>_xll.BDP($B592,Y$2)</f>
        <v>#N/A Field Not Applicable</v>
      </c>
      <c r="Z592" t="str">
        <f>_xll.BDP($B592,Z$2)</f>
        <v>4/28/2023</v>
      </c>
      <c r="AA592">
        <f>_xll.BDP($B592,AA$2)</f>
        <v>30</v>
      </c>
      <c r="AB592" t="str">
        <f>_xll.BDP($B592,AB$2)</f>
        <v>Anytime</v>
      </c>
      <c r="AC592" t="str">
        <f>_xll.BDP($B592,AC$2)</f>
        <v>2/1/2046</v>
      </c>
      <c r="AH592" t="str">
        <f>_xll.BDP($B592,AH$2)</f>
        <v>N</v>
      </c>
      <c r="AI592" t="str">
        <f>_xll.BDP($B592,AI$2)</f>
        <v>Not Confirmed</v>
      </c>
      <c r="AJ592" t="str">
        <f>_xll.BDP($B592,AJ$2)</f>
        <v>#N/A N/A</v>
      </c>
      <c r="AK592" t="str">
        <f>_xll.BDP($B592,AK$2)</f>
        <v>Sr Unsecured</v>
      </c>
      <c r="AL592" s="2" t="str">
        <f>_xll.BDP($B592,AL$2)</f>
        <v>25525P305</v>
      </c>
      <c r="AM592" s="2" t="str">
        <f>_xll.BDP($B592,AM$2)</f>
        <v>#N/A N/A</v>
      </c>
      <c r="AN592" s="2" t="str">
        <f>_xll.BDP($B592,AN$2)</f>
        <v>CCC+</v>
      </c>
      <c r="AO592" s="2"/>
      <c r="AP592">
        <f>_xll.BDP(LEFT($H592,LEN($H592)-2)&amp;"Equity",AP$2)</f>
        <v>8.0272253663063897E-2</v>
      </c>
      <c r="AQ592">
        <f>_xll.BDP(LEFT($H592,LEN($H592)-2)&amp;"Equity",AQ$2)</f>
        <v>0.18021340367507621</v>
      </c>
      <c r="AR592" s="2" t="str">
        <f>_xll.BDP($B592,AR$2)</f>
        <v>NASDAQ/NGS</v>
      </c>
      <c r="AS592" s="2"/>
      <c r="AT592" s="2">
        <f>_xll.BDP($B592,AT$2)</f>
        <v>7.7403421546627191</v>
      </c>
      <c r="AU592" s="2">
        <f>_xll.BDP($B592,AU$2)</f>
        <v>7.7403421546627191</v>
      </c>
      <c r="AV592" s="7">
        <f>_xll.BDP($B592,AV$2)</f>
        <v>10000000</v>
      </c>
      <c r="AW592" s="8">
        <f t="shared" si="18"/>
        <v>123000000</v>
      </c>
      <c r="AX592" s="7" t="str">
        <f>_xll.BDP($B592,AX$2)</f>
        <v>US25525P3055</v>
      </c>
      <c r="AY592" s="7" t="str">
        <f>_xll.BDP($B592,AY$2)</f>
        <v>BKRTG78</v>
      </c>
    </row>
    <row r="593" spans="2:51" x14ac:dyDescent="0.25">
      <c r="B593" t="s">
        <v>1980</v>
      </c>
      <c r="C593">
        <f>_xll.BDP($B593,C$2)</f>
        <v>15.440000000000001</v>
      </c>
      <c r="D593" s="3">
        <f>_xll.BDP($B593,D$2)/100</f>
        <v>-7.5880758807588388E-3</v>
      </c>
      <c r="E593" s="1">
        <f>_xll.BDP($B593,E$2)</f>
        <v>5190.8688524590161</v>
      </c>
      <c r="G593" t="str">
        <f>_xll.BDP($B593,G$2)</f>
        <v>SYNCHRONOSS TECH</v>
      </c>
      <c r="H593" t="str">
        <f>_xll.BDP($B593,H$2)</f>
        <v>SNCR US</v>
      </c>
      <c r="I593">
        <f>_xll.BDP(LEFT($H593,LEN(H593)-2)&amp;"Equity",I$2)</f>
        <v>0.94969999999999999</v>
      </c>
      <c r="J593" s="3">
        <f>_xll.BDP(LEFT($H593,LEN($H593)-2)&amp;"Equity",J$2)/100</f>
        <v>-0.11243</v>
      </c>
      <c r="K593" t="str">
        <f>_xll.BDP(H593&amp;" Equity",$K$2)</f>
        <v>5/10/2023</v>
      </c>
      <c r="M593" t="str">
        <f>_xll.BDP($B593,M$2)</f>
        <v>#N/A Field Not Applicable</v>
      </c>
      <c r="N593">
        <f>_xll.BDP($B593,N$2)</f>
        <v>11.039384385434852</v>
      </c>
      <c r="O593">
        <f>_xll.BDP($B593,O$2)</f>
        <v>11.039384385434852</v>
      </c>
      <c r="P593">
        <f>_xll.BDP($B593,P$2)</f>
        <v>148.05125872004828</v>
      </c>
      <c r="Q593">
        <f>_xll.BDP($B593,Q$2)</f>
        <v>11.039384385434852</v>
      </c>
      <c r="R593" t="str">
        <f>_xll.BDP($B593,R$2)</f>
        <v>CALLABLE</v>
      </c>
      <c r="S593" t="str">
        <f>_xll.BDP($B593,S$2)</f>
        <v>FIXED</v>
      </c>
      <c r="T593">
        <f>_xll.BDP($B593,T$2)</f>
        <v>8.375</v>
      </c>
      <c r="U593">
        <f>_xll.BDP($B593,U$2)</f>
        <v>25</v>
      </c>
      <c r="V593" s="4" t="str">
        <f>_xll.BDP($B593,V$2)</f>
        <v>Quarter</v>
      </c>
      <c r="W593" s="4">
        <f>_xll.BDS($B593,"dvd_hist_all","startrow=1","endrow=1","startcol=2","endcol=2")</f>
        <v>44938</v>
      </c>
      <c r="X593" s="4">
        <f>_xll.BDS($B593,"dvd_hist_all","startrow=1","endrow=1","startcol=2","endcol=2")</f>
        <v>44938</v>
      </c>
      <c r="Y593" s="2" t="str">
        <f>_xll.BDP($B593,Y$2)</f>
        <v>#N/A Field Not Applicable</v>
      </c>
      <c r="Z593" t="str">
        <f>_xll.BDP($B593,Z$2)</f>
        <v>4/28/2023</v>
      </c>
      <c r="AA593" t="str">
        <f>_xll.BDP($B593,AA$2)</f>
        <v>#N/A Field Not Applicable</v>
      </c>
      <c r="AB593" t="str">
        <f>_xll.BDP($B593,AB$2)</f>
        <v>Anytime</v>
      </c>
      <c r="AC593" t="str">
        <f>_xll.BDP($B593,AC$2)</f>
        <v>6/30/2026</v>
      </c>
      <c r="AH593" t="str">
        <f>_xll.BDP($B593,AH$2)</f>
        <v>N</v>
      </c>
      <c r="AI593" t="str">
        <f>_xll.BDP($B593,AI$2)</f>
        <v>Not Confirmed</v>
      </c>
      <c r="AJ593" t="str">
        <f>_xll.BDP($B593,AJ$2)</f>
        <v>#N/A N/A</v>
      </c>
      <c r="AK593" t="str">
        <f>_xll.BDP($B593,AK$2)</f>
        <v>Preferred</v>
      </c>
      <c r="AL593" s="2" t="str">
        <f>_xll.BDP($B593,AL$2)</f>
        <v>87157B301</v>
      </c>
      <c r="AM593" s="2" t="str">
        <f>_xll.BDP($B593,AM$2)</f>
        <v>#N/A N/A</v>
      </c>
      <c r="AN593" s="2" t="str">
        <f>_xll.BDP($B593,AN$2)</f>
        <v>#N/A N/A</v>
      </c>
      <c r="AO593" s="2"/>
      <c r="AP593">
        <f>_xll.BDP(LEFT($H593,LEN($H593)-2)&amp;"Equity",AP$2)</f>
        <v>4.0432978156899058E-2</v>
      </c>
      <c r="AQ593">
        <f>_xll.BDP(LEFT($H593,LEN($H593)-2)&amp;"Equity",AQ$2)</f>
        <v>0.14124458843415821</v>
      </c>
      <c r="AR593" s="2" t="str">
        <f>_xll.BDP($B593,AR$2)</f>
        <v>NASDAQ/NGM</v>
      </c>
      <c r="AS593" s="2"/>
      <c r="AT593" s="2">
        <f>_xll.BDP($B593,AT$2)</f>
        <v>2.5121636197101553</v>
      </c>
      <c r="AU593" s="2">
        <f>_xll.BDP($B593,AU$2)</f>
        <v>2.5121636197101553</v>
      </c>
      <c r="AV593" s="7">
        <f>_xll.BDP($B593,AV$2)</f>
        <v>4800000</v>
      </c>
      <c r="AW593" s="8">
        <f t="shared" si="18"/>
        <v>74112000</v>
      </c>
      <c r="AX593" s="7" t="str">
        <f>_xll.BDP($B593,AX$2)</f>
        <v>US87157B3015</v>
      </c>
      <c r="AY593" s="7" t="str">
        <f>_xll.BDP($B593,AY$2)</f>
        <v>BP68NG9</v>
      </c>
    </row>
    <row r="594" spans="2:51" x14ac:dyDescent="0.25">
      <c r="B594" t="s">
        <v>858</v>
      </c>
      <c r="C594">
        <f>_xll.BDP($B594,C$2)</f>
        <v>24.965</v>
      </c>
      <c r="D594" s="3">
        <f>_xll.BDP($B594,D$2)/100</f>
        <v>-0.15934959349593503</v>
      </c>
      <c r="E594" s="1">
        <f>_xll.BDP($B594,E$2)</f>
        <v>82242.770491803283</v>
      </c>
      <c r="G594" t="str">
        <f>_xll.BDP($B594,G$2)</f>
        <v>SYNOVUS FINANCIAL CORP</v>
      </c>
      <c r="H594" t="str">
        <f>_xll.BDP($B594,H$2)</f>
        <v>SNV US</v>
      </c>
      <c r="I594">
        <f>_xll.BDP(LEFT($H594,LEN(H594)-2)&amp;"Equity",I$2)</f>
        <v>30.28</v>
      </c>
      <c r="J594" s="3">
        <f>_xll.BDP(LEFT($H594,LEN($H594)-2)&amp;"Equity",J$2)/100</f>
        <v>-0.2663818</v>
      </c>
      <c r="K594" t="str">
        <f>_xll.BDP(H594&amp;" Equity",$K$2)</f>
        <v>4/20/2023</v>
      </c>
      <c r="M594">
        <f>_xll.BDP($B594,M$2)</f>
        <v>412.7</v>
      </c>
      <c r="N594">
        <f>_xll.BDP($B594,N$2)</f>
        <v>4.4482231556830776</v>
      </c>
      <c r="O594">
        <f>_xll.BDP($B594,O$2)</f>
        <v>5.690180981288111</v>
      </c>
      <c r="P594">
        <f>_xll.BDP($B594,P$2)</f>
        <v>-16.776357031593022</v>
      </c>
      <c r="Q594">
        <f>_xll.BDP($B594,Q$2)</f>
        <v>-16.776357031593022</v>
      </c>
      <c r="R594" t="str">
        <f>_xll.BDP($B594,R$2)</f>
        <v>PERP/CALL</v>
      </c>
      <c r="S594" t="str">
        <f>_xll.BDP($B594,S$2)</f>
        <v>VARIABLE</v>
      </c>
      <c r="T594">
        <f>_xll.BDP($B594,T$2)</f>
        <v>5.875</v>
      </c>
      <c r="U594">
        <f>_xll.BDP($B594,U$2)</f>
        <v>25</v>
      </c>
      <c r="V594" s="4" t="str">
        <f>_xll.BDP($B594,V$2)</f>
        <v>Quarter</v>
      </c>
      <c r="W594" s="4">
        <f>_xll.BDS($B594,"dvd_hist_all","startrow=1","endrow=1","startcol=2","endcol=2")</f>
        <v>44999</v>
      </c>
      <c r="X594" s="4">
        <f>_xll.BDS($B594,"dvd_hist_all","startrow=1","endrow=1","startcol=2","endcol=2")</f>
        <v>44999</v>
      </c>
      <c r="Y594" s="2" t="str">
        <f>_xll.BDP($B594,Y$2)</f>
        <v>NON-CUMULATIVE</v>
      </c>
      <c r="Z594" t="str">
        <f>_xll.BDP($B594,Z$2)</f>
        <v>7/1/2024</v>
      </c>
      <c r="AA594">
        <f>_xll.BDP($B594,AA$2)</f>
        <v>30</v>
      </c>
      <c r="AB594" t="str">
        <f>_xll.BDP($B594,AB$2)</f>
        <v>#N/A N/A</v>
      </c>
      <c r="AC594" t="str">
        <f>_xll.BDP($B594,AC$2)</f>
        <v>#N/A Field Not Applicable</v>
      </c>
      <c r="AH594" t="str">
        <f>_xll.BDP($B594,AH$2)</f>
        <v>N</v>
      </c>
      <c r="AI594" t="str">
        <f>_xll.BDP($B594,AI$2)</f>
        <v>Yes</v>
      </c>
      <c r="AJ594" t="str">
        <f>_xll.BDP($B594,AJ$2)</f>
        <v>N</v>
      </c>
      <c r="AK594" t="str">
        <f>_xll.BDP($B594,AK$2)</f>
        <v>Preferred</v>
      </c>
      <c r="AL594" s="2" t="str">
        <f>_xll.BDP($B594,AL$2)</f>
        <v>87161C709</v>
      </c>
      <c r="AM594" s="2" t="str">
        <f>_xll.BDP($B594,AM$2)</f>
        <v>BB-</v>
      </c>
      <c r="AN594" s="2" t="str">
        <f>_xll.BDP($B594,AN$2)</f>
        <v>BB-</v>
      </c>
      <c r="AO594" s="2"/>
      <c r="AP594">
        <f>_xll.BDP(LEFT($H594,LEN($H594)-2)&amp;"Equity",AP$2)</f>
        <v>1.9654723673561136E-3</v>
      </c>
      <c r="AQ594">
        <f>_xll.BDP(LEFT($H594,LEN($H594)-2)&amp;"Equity",AQ$2)</f>
        <v>2.5538699820230049E-2</v>
      </c>
      <c r="AR594" s="2" t="str">
        <f>_xll.BDP($B594,AR$2)</f>
        <v>NEW YORK</v>
      </c>
      <c r="AS594" s="2"/>
      <c r="AT594" s="2">
        <f>_xll.BDP($B594,AT$2)</f>
        <v>1.1991620880816669</v>
      </c>
      <c r="AU594" s="2">
        <f>_xll.BDP($B594,AU$2)</f>
        <v>1.1991620880816669</v>
      </c>
      <c r="AV594" s="7">
        <f>_xll.BDP($B594,AV$2)</f>
        <v>14000000</v>
      </c>
      <c r="AW594" s="8">
        <f t="shared" si="18"/>
        <v>349510000</v>
      </c>
      <c r="AX594" s="7" t="str">
        <f>_xll.BDP($B594,AX$2)</f>
        <v>US87161C7092</v>
      </c>
      <c r="AY594" s="7" t="str">
        <f>_xll.BDP($B594,AY$2)</f>
        <v>BKFHSG7</v>
      </c>
    </row>
    <row r="595" spans="2:51" x14ac:dyDescent="0.25">
      <c r="B595" t="s">
        <v>716</v>
      </c>
      <c r="C595">
        <f>_xll.BDP($B595,C$2)</f>
        <v>22.6</v>
      </c>
      <c r="D595" s="3">
        <f>_xll.BDP($B595,D$2)/100</f>
        <v>-8.6172344689378691E-2</v>
      </c>
      <c r="E595" s="1">
        <f>_xll.BDP($B595,E$2)</f>
        <v>21733.311475409835</v>
      </c>
      <c r="G595" t="str">
        <f>_xll.BDP($B595,G$2)</f>
        <v>SYNOVUS FINANCIAL CORP</v>
      </c>
      <c r="H595" t="str">
        <f>_xll.BDP($B595,H$2)</f>
        <v>SNV US</v>
      </c>
      <c r="I595">
        <f>_xll.BDP(LEFT($H595,LEN(H595)-2)&amp;"Equity",I$2)</f>
        <v>30.28</v>
      </c>
      <c r="J595" s="3">
        <f>_xll.BDP(LEFT($H595,LEN($H595)-2)&amp;"Equity",J$2)/100</f>
        <v>-0.2663818</v>
      </c>
      <c r="K595" t="str">
        <f>_xll.BDP(H595&amp;" Equity",$K$2)</f>
        <v>4/20/2023</v>
      </c>
      <c r="M595">
        <f>_xll.BDP($B595,M$2)</f>
        <v>335.2</v>
      </c>
      <c r="N595">
        <f>_xll.BDP($B595,N$2)</f>
        <v>6.7208961200524104</v>
      </c>
      <c r="O595">
        <f>_xll.BDP($B595,O$2)</f>
        <v>9.0059931920098517</v>
      </c>
      <c r="P595">
        <f>_xll.BDP($B595,P$2)</f>
        <v>35.815603062334375</v>
      </c>
      <c r="Q595">
        <f>_xll.BDP($B595,Q$2)</f>
        <v>35.815603062334375</v>
      </c>
      <c r="R595" t="str">
        <f>_xll.BDP($B595,R$2)</f>
        <v>PERP/CALL</v>
      </c>
      <c r="S595" t="str">
        <f>_xll.BDP($B595,S$2)</f>
        <v>VARIABLE</v>
      </c>
      <c r="T595">
        <f>_xll.BDP($B595,T$2)</f>
        <v>6.3</v>
      </c>
      <c r="U595">
        <f>_xll.BDP($B595,U$2)</f>
        <v>25</v>
      </c>
      <c r="V595" s="4" t="str">
        <f>_xll.BDP($B595,V$2)</f>
        <v>Quarter</v>
      </c>
      <c r="W595" s="4">
        <f>_xll.BDS($B595,"dvd_hist_all","startrow=1","endrow=1","startcol=2","endcol=2")</f>
        <v>44999</v>
      </c>
      <c r="X595" s="4">
        <f>_xll.BDS($B595,"dvd_hist_all","startrow=1","endrow=1","startcol=2","endcol=2")</f>
        <v>44999</v>
      </c>
      <c r="Y595" s="2" t="str">
        <f>_xll.BDP($B595,Y$2)</f>
        <v>NON-CUMULATIVE</v>
      </c>
      <c r="Z595" t="str">
        <f>_xll.BDP($B595,Z$2)</f>
        <v>6/21/2023</v>
      </c>
      <c r="AA595">
        <f>_xll.BDP($B595,AA$2)</f>
        <v>30</v>
      </c>
      <c r="AB595" t="str">
        <f>_xll.BDP($B595,AB$2)</f>
        <v>Quarterly</v>
      </c>
      <c r="AC595" t="str">
        <f>_xll.BDP($B595,AC$2)</f>
        <v>#N/A Field Not Applicable</v>
      </c>
      <c r="AH595" t="str">
        <f>_xll.BDP($B595,AH$2)</f>
        <v>N</v>
      </c>
      <c r="AI595" t="str">
        <f>_xll.BDP($B595,AI$2)</f>
        <v>Yes</v>
      </c>
      <c r="AJ595" t="str">
        <f>_xll.BDP($B595,AJ$2)</f>
        <v>N</v>
      </c>
      <c r="AK595" t="str">
        <f>_xll.BDP($B595,AK$2)</f>
        <v>Preferred</v>
      </c>
      <c r="AL595" s="2" t="str">
        <f>_xll.BDP($B595,AL$2)</f>
        <v>87161C600</v>
      </c>
      <c r="AM595" s="2" t="str">
        <f>_xll.BDP($B595,AM$2)</f>
        <v>BB-</v>
      </c>
      <c r="AN595" s="2" t="str">
        <f>_xll.BDP($B595,AN$2)</f>
        <v>BB-</v>
      </c>
      <c r="AO595" s="2"/>
      <c r="AP595">
        <f>_xll.BDP(LEFT($H595,LEN($H595)-2)&amp;"Equity",AP$2)</f>
        <v>1.9654723673561136E-3</v>
      </c>
      <c r="AQ595">
        <f>_xll.BDP(LEFT($H595,LEN($H595)-2)&amp;"Equity",AQ$2)</f>
        <v>2.5538699820230049E-2</v>
      </c>
      <c r="AR595" s="2" t="str">
        <f>_xll.BDP($B595,AR$2)</f>
        <v>NEW YORK</v>
      </c>
      <c r="AS595" s="2"/>
      <c r="AT595" s="2">
        <f>_xll.BDP($B595,AT$2)</f>
        <v>0.20024612354047999</v>
      </c>
      <c r="AU595" s="2">
        <f>_xll.BDP($B595,AU$2)</f>
        <v>0.20024612354047999</v>
      </c>
      <c r="AV595" s="7">
        <f>_xll.BDP($B595,AV$2)</f>
        <v>8000000</v>
      </c>
      <c r="AW595" s="8">
        <f t="shared" si="18"/>
        <v>180800000</v>
      </c>
      <c r="AX595" s="7" t="str">
        <f>_xll.BDP($B595,AX$2)</f>
        <v>US87161C6003</v>
      </c>
      <c r="AY595" s="7" t="str">
        <f>_xll.BDP($B595,AY$2)</f>
        <v>BG1FRQ0</v>
      </c>
    </row>
    <row r="596" spans="2:51" x14ac:dyDescent="0.25">
      <c r="B596" t="s">
        <v>221</v>
      </c>
      <c r="C596">
        <f>_xll.BDP($B596,C$2)</f>
        <v>24.805</v>
      </c>
      <c r="D596" s="3">
        <f>_xll.BDP($B596,D$2)/100</f>
        <v>5.7575757575757495E-2</v>
      </c>
      <c r="E596" s="1">
        <f>_xll.BDP($B596,E$2)</f>
        <v>18898.852459016394</v>
      </c>
      <c r="G596" t="str">
        <f>_xll.BDP($B596,G$2)</f>
        <v>GEORGIA POWER CO</v>
      </c>
      <c r="H596" t="str">
        <f>_xll.BDP($B596,H$2)</f>
        <v>SO US</v>
      </c>
      <c r="I596">
        <f>_xll.BDP(LEFT($H596,LEN(H596)-2)&amp;"Equity",I$2)</f>
        <v>68.39</v>
      </c>
      <c r="J596" s="3">
        <f>_xll.BDP(LEFT($H596,LEN($H596)-2)&amp;"Equity",J$2)/100</f>
        <v>8.4522650000000005E-2</v>
      </c>
      <c r="K596" t="str">
        <f>_xll.BDP(H596&amp;" Equity",$K$2)</f>
        <v>4/28/2023</v>
      </c>
      <c r="M596" t="str">
        <f>_xll.BDP($B596,M$2)</f>
        <v>#N/A Field Not Applicable</v>
      </c>
      <c r="N596">
        <f>_xll.BDP($B596,N$2)</f>
        <v>4.934275839600418</v>
      </c>
      <c r="O596">
        <f>_xll.BDP($B596,O$2)</f>
        <v>5.0005357740179424</v>
      </c>
      <c r="P596">
        <f>_xll.BDP($B596,P$2)</f>
        <v>5.3310657612936447</v>
      </c>
      <c r="Q596">
        <f>_xll.BDP($B596,Q$2)</f>
        <v>5.0005357740179424</v>
      </c>
      <c r="R596" t="str">
        <f>_xll.BDP($B596,R$2)</f>
        <v>CALLABLE</v>
      </c>
      <c r="S596" t="str">
        <f>_xll.BDP($B596,S$2)</f>
        <v>FIXED</v>
      </c>
      <c r="T596">
        <f>_xll.BDP($B596,T$2)</f>
        <v>5</v>
      </c>
      <c r="U596">
        <f>_xll.BDP($B596,U$2)</f>
        <v>25</v>
      </c>
      <c r="V596" s="4" t="str">
        <f>_xll.BDP($B596,V$2)</f>
        <v>Quarter</v>
      </c>
      <c r="W596" s="4">
        <f>_xll.BDS($B596,"dvd_hist_all","startrow=1","endrow=1","startcol=2","endcol=2")</f>
        <v>45015</v>
      </c>
      <c r="X596" s="4">
        <f>_xll.BDS($B596,"dvd_hist_all","startrow=1","endrow=1","startcol=2","endcol=2")</f>
        <v>45015</v>
      </c>
      <c r="Y596" s="2" t="str">
        <f>_xll.BDP($B596,Y$2)</f>
        <v>CUMULATIVE</v>
      </c>
      <c r="Z596" t="str">
        <f>_xll.BDP($B596,Z$2)</f>
        <v>4/13/2023</v>
      </c>
      <c r="AA596">
        <f>_xll.BDP($B596,AA$2)</f>
        <v>15</v>
      </c>
      <c r="AB596" t="str">
        <f>_xll.BDP($B596,AB$2)</f>
        <v>Anytime</v>
      </c>
      <c r="AC596" t="str">
        <f>_xll.BDP($B596,AC$2)</f>
        <v>10/1/2077</v>
      </c>
      <c r="AH596" t="str">
        <f>_xll.BDP($B596,AH$2)</f>
        <v>N</v>
      </c>
      <c r="AI596" t="str">
        <f>_xll.BDP($B596,AI$2)</f>
        <v>Not Confirmed</v>
      </c>
      <c r="AJ596" t="str">
        <f>_xll.BDP($B596,AJ$2)</f>
        <v>Y</v>
      </c>
      <c r="AK596" t="str">
        <f>_xll.BDP($B596,AK$2)</f>
        <v>Jr Subordinated</v>
      </c>
      <c r="AL596" s="2" t="str">
        <f>_xll.BDP($B596,AL$2)</f>
        <v>373334440</v>
      </c>
      <c r="AM596" s="2" t="str">
        <f>_xll.BDP($B596,AM$2)</f>
        <v>BBB-</v>
      </c>
      <c r="AN596" s="2" t="str">
        <f>_xll.BDP($B596,AN$2)</f>
        <v>BBB-</v>
      </c>
      <c r="AO596" s="2"/>
      <c r="AP596">
        <f>_xll.BDP(LEFT($H596,LEN($H596)-2)&amp;"Equity",AP$2)</f>
        <v>1.5710257396417404E-4</v>
      </c>
      <c r="AQ596">
        <f>_xll.BDP(LEFT($H596,LEN($H596)-2)&amp;"Equity",AQ$2)</f>
        <v>1.5555636023672492E-2</v>
      </c>
      <c r="AR596" s="2" t="str">
        <f>_xll.BDP($B596,AR$2)</f>
        <v>NEW YORK</v>
      </c>
      <c r="AS596" s="2"/>
      <c r="AT596" s="2">
        <f>_xll.BDP($B596,AT$2)</f>
        <v>18.559972094432631</v>
      </c>
      <c r="AU596" s="2">
        <f>_xll.BDP($B596,AU$2)</f>
        <v>18.559972094432631</v>
      </c>
      <c r="AV596" s="7">
        <f>_xll.BDP($B596,AV$2)</f>
        <v>10800000</v>
      </c>
      <c r="AW596" s="8">
        <f t="shared" si="18"/>
        <v>267894000</v>
      </c>
      <c r="AX596" s="7" t="str">
        <f>_xll.BDP($B596,AX$2)</f>
        <v>US3733344408</v>
      </c>
      <c r="AY596" s="7" t="str">
        <f>_xll.BDP($B596,AY$2)</f>
        <v>BZ60HT6</v>
      </c>
    </row>
    <row r="597" spans="2:51" x14ac:dyDescent="0.25">
      <c r="B597" t="s">
        <v>1202</v>
      </c>
      <c r="C597">
        <f>_xll.BDP($B597,C$2)</f>
        <v>20.88</v>
      </c>
      <c r="D597" s="3">
        <f>_xll.BDP($B597,D$2)/100</f>
        <v>1.9003595274781768E-2</v>
      </c>
      <c r="E597" s="1">
        <f>_xll.BDP($B597,E$2)</f>
        <v>65393.295081967211</v>
      </c>
      <c r="G597" t="str">
        <f>_xll.BDP($B597,G$2)</f>
        <v>SOUTHERN CO</v>
      </c>
      <c r="H597" t="str">
        <f>_xll.BDP($B597,H$2)</f>
        <v>SO US</v>
      </c>
      <c r="I597">
        <f>_xll.BDP(LEFT($H597,LEN(H597)-2)&amp;"Equity",I$2)</f>
        <v>68.39</v>
      </c>
      <c r="J597" s="3">
        <f>_xll.BDP(LEFT($H597,LEN($H597)-2)&amp;"Equity",J$2)/100</f>
        <v>8.4522650000000005E-2</v>
      </c>
      <c r="K597" t="str">
        <f>_xll.BDP(H597&amp;" Equity",$K$2)</f>
        <v>4/28/2023</v>
      </c>
      <c r="M597" t="str">
        <f>_xll.BDP($B597,M$2)</f>
        <v>#N/A Field Not Applicable</v>
      </c>
      <c r="N597">
        <f>_xll.BDP($B597,N$2)</f>
        <v>4.5500653195460501</v>
      </c>
      <c r="O597">
        <f>_xll.BDP($B597,O$2)</f>
        <v>4.5500653195460501</v>
      </c>
      <c r="P597">
        <f>_xll.BDP($B597,P$2)</f>
        <v>6.9208545488474744</v>
      </c>
      <c r="Q597">
        <f>_xll.BDP($B597,Q$2)</f>
        <v>4.5500653195460501</v>
      </c>
      <c r="R597" t="str">
        <f>_xll.BDP($B597,R$2)</f>
        <v>CALLABLE</v>
      </c>
      <c r="S597" t="str">
        <f>_xll.BDP($B597,S$2)</f>
        <v>FIXED</v>
      </c>
      <c r="T597">
        <f>_xll.BDP($B597,T$2)</f>
        <v>4.2</v>
      </c>
      <c r="U597">
        <f>_xll.BDP($B597,U$2)</f>
        <v>25</v>
      </c>
      <c r="V597" s="4" t="str">
        <f>_xll.BDP($B597,V$2)</f>
        <v>Quarter</v>
      </c>
      <c r="W597" s="4">
        <f>_xll.BDS($B597,"dvd_hist_all","startrow=1","endrow=1","startcol=2","endcol=2")</f>
        <v>45029</v>
      </c>
      <c r="X597" s="4">
        <f>_xll.BDS($B597,"dvd_hist_all","startrow=1","endrow=1","startcol=2","endcol=2")</f>
        <v>45029</v>
      </c>
      <c r="Y597" s="2" t="str">
        <f>_xll.BDP($B597,Y$2)</f>
        <v>CUMULATIVE</v>
      </c>
      <c r="Z597" t="str">
        <f>_xll.BDP($B597,Z$2)</f>
        <v>10/15/2025</v>
      </c>
      <c r="AA597" t="str">
        <f>_xll.BDP($B597,AA$2)</f>
        <v>#N/A Field Not Applicable</v>
      </c>
      <c r="AB597" t="str">
        <f>_xll.BDP($B597,AB$2)</f>
        <v>Anytime</v>
      </c>
      <c r="AC597" t="str">
        <f>_xll.BDP($B597,AC$2)</f>
        <v>10/15/2060</v>
      </c>
      <c r="AH597" t="str">
        <f>_xll.BDP($B597,AH$2)</f>
        <v>N</v>
      </c>
      <c r="AI597" t="str">
        <f>_xll.BDP($B597,AI$2)</f>
        <v>Not Confirmed</v>
      </c>
      <c r="AJ597" t="str">
        <f>_xll.BDP($B597,AJ$2)</f>
        <v>Y</v>
      </c>
      <c r="AK597" t="str">
        <f>_xll.BDP($B597,AK$2)</f>
        <v>Jr Subordinated</v>
      </c>
      <c r="AL597" s="2" t="str">
        <f>_xll.BDP($B597,AL$2)</f>
        <v>842587883</v>
      </c>
      <c r="AM597" s="2" t="str">
        <f>_xll.BDP($B597,AM$2)</f>
        <v>BBB-</v>
      </c>
      <c r="AN597" s="2" t="str">
        <f>_xll.BDP($B597,AN$2)</f>
        <v>BBB-</v>
      </c>
      <c r="AO597" s="2"/>
      <c r="AP597">
        <f>_xll.BDP(LEFT($H597,LEN($H597)-2)&amp;"Equity",AP$2)</f>
        <v>1.5710257396417404E-4</v>
      </c>
      <c r="AQ597">
        <f>_xll.BDP(LEFT($H597,LEN($H597)-2)&amp;"Equity",AQ$2)</f>
        <v>1.5555636023672492E-2</v>
      </c>
      <c r="AR597" s="2" t="str">
        <f>_xll.BDP($B597,AR$2)</f>
        <v>NEW YORK</v>
      </c>
      <c r="AS597" s="2"/>
      <c r="AT597" s="2">
        <f>_xll.BDP($B597,AT$2)</f>
        <v>16.86182768441061</v>
      </c>
      <c r="AU597" s="2">
        <f>_xll.BDP($B597,AU$2)</f>
        <v>16.86182768441061</v>
      </c>
      <c r="AV597" s="7">
        <f>_xll.BDP($B597,AV$2)</f>
        <v>30000000</v>
      </c>
      <c r="AW597" s="8">
        <f t="shared" si="18"/>
        <v>626400000</v>
      </c>
      <c r="AX597" s="7" t="str">
        <f>_xll.BDP($B597,AX$2)</f>
        <v>US8425878837</v>
      </c>
      <c r="AY597" s="7" t="str">
        <f>_xll.BDP($B597,AY$2)</f>
        <v>BMGS0L2</v>
      </c>
    </row>
    <row r="598" spans="2:51" x14ac:dyDescent="0.25">
      <c r="B598" t="s">
        <v>960</v>
      </c>
      <c r="C598">
        <f>_xll.BDP($B598,C$2)</f>
        <v>22.700000000000003</v>
      </c>
      <c r="D598" s="3">
        <f>_xll.BDP($B598,D$2)/100</f>
        <v>3.1564501372369685E-2</v>
      </c>
      <c r="E598" s="1">
        <f>_xll.BDP($B598,E$2)</f>
        <v>80946.475409836072</v>
      </c>
      <c r="G598" t="str">
        <f>_xll.BDP($B598,G$2)</f>
        <v>SOUTHERN CO</v>
      </c>
      <c r="H598" t="str">
        <f>_xll.BDP($B598,H$2)</f>
        <v>SO US</v>
      </c>
      <c r="I598">
        <f>_xll.BDP(LEFT($H598,LEN(H598)-2)&amp;"Equity",I$2)</f>
        <v>68.39</v>
      </c>
      <c r="J598" s="3">
        <f>_xll.BDP(LEFT($H598,LEN($H598)-2)&amp;"Equity",J$2)/100</f>
        <v>8.4522650000000005E-2</v>
      </c>
      <c r="K598" t="str">
        <f>_xll.BDP(H598&amp;" Equity",$K$2)</f>
        <v>4/28/2023</v>
      </c>
      <c r="M598" t="str">
        <f>_xll.BDP($B598,M$2)</f>
        <v>#N/A Field Not Applicable</v>
      </c>
      <c r="N598">
        <f>_xll.BDP($B598,N$2)</f>
        <v>5.0368094815787554</v>
      </c>
      <c r="O598">
        <f>_xll.BDP($B598,O$2)</f>
        <v>5.0368094815787554</v>
      </c>
      <c r="P598">
        <f>_xll.BDP($B598,P$2)</f>
        <v>5.8904230458111924</v>
      </c>
      <c r="Q598">
        <f>_xll.BDP($B598,Q$2)</f>
        <v>5.0368094815787554</v>
      </c>
      <c r="R598" t="str">
        <f>_xll.BDP($B598,R$2)</f>
        <v>CALLABLE</v>
      </c>
      <c r="S598" t="str">
        <f>_xll.BDP($B598,S$2)</f>
        <v>FIXED</v>
      </c>
      <c r="T598">
        <f>_xll.BDP($B598,T$2)</f>
        <v>4.95</v>
      </c>
      <c r="U598">
        <f>_xll.BDP($B598,U$2)</f>
        <v>25</v>
      </c>
      <c r="V598" s="4" t="str">
        <f>_xll.BDP($B598,V$2)</f>
        <v>Quarter</v>
      </c>
      <c r="W598" s="4">
        <f>_xll.BDS($B598,"dvd_hist_all","startrow=1","endrow=1","startcol=2","endcol=2")</f>
        <v>45043</v>
      </c>
      <c r="X598" s="4">
        <f>_xll.BDS($B598,"dvd_hist_all","startrow=1","endrow=1","startcol=2","endcol=2")</f>
        <v>45043</v>
      </c>
      <c r="Y598" s="2" t="str">
        <f>_xll.BDP($B598,Y$2)</f>
        <v>CUMULATIVE</v>
      </c>
      <c r="Z598" t="str">
        <f>_xll.BDP($B598,Z$2)</f>
        <v>1/30/2025</v>
      </c>
      <c r="AA598">
        <f>_xll.BDP($B598,AA$2)</f>
        <v>30</v>
      </c>
      <c r="AB598" t="str">
        <f>_xll.BDP($B598,AB$2)</f>
        <v>Quarterly</v>
      </c>
      <c r="AC598" t="str">
        <f>_xll.BDP($B598,AC$2)</f>
        <v>1/30/2080</v>
      </c>
      <c r="AH598" t="str">
        <f>_xll.BDP($B598,AH$2)</f>
        <v>N</v>
      </c>
      <c r="AI598" t="str">
        <f>_xll.BDP($B598,AI$2)</f>
        <v>Yes</v>
      </c>
      <c r="AJ598" t="str">
        <f>_xll.BDP($B598,AJ$2)</f>
        <v>Y</v>
      </c>
      <c r="AK598" t="str">
        <f>_xll.BDP($B598,AK$2)</f>
        <v>Jr Subordinated</v>
      </c>
      <c r="AL598" s="2" t="str">
        <f>_xll.BDP($B598,AL$2)</f>
        <v>842587800</v>
      </c>
      <c r="AM598" s="2" t="str">
        <f>_xll.BDP($B598,AM$2)</f>
        <v>BBB-</v>
      </c>
      <c r="AN598" s="2" t="str">
        <f>_xll.BDP($B598,AN$2)</f>
        <v>BBB-</v>
      </c>
      <c r="AO598" s="2"/>
      <c r="AP598">
        <f>_xll.BDP(LEFT($H598,LEN($H598)-2)&amp;"Equity",AP$2)</f>
        <v>1.5710257396417404E-4</v>
      </c>
      <c r="AQ598">
        <f>_xll.BDP(LEFT($H598,LEN($H598)-2)&amp;"Equity",AQ$2)</f>
        <v>1.5555636023672492E-2</v>
      </c>
      <c r="AR598" s="2" t="str">
        <f>_xll.BDP($B598,AR$2)</f>
        <v>NEW YORK</v>
      </c>
      <c r="AS598" s="2"/>
      <c r="AT598" s="2">
        <f>_xll.BDP($B598,AT$2)</f>
        <v>17.327379878633636</v>
      </c>
      <c r="AU598" s="2">
        <f>_xll.BDP($B598,AU$2)</f>
        <v>17.327379878633636</v>
      </c>
      <c r="AV598" s="7">
        <f>_xll.BDP($B598,AV$2)</f>
        <v>40000000</v>
      </c>
      <c r="AW598" s="8">
        <f t="shared" si="18"/>
        <v>908000000.00000012</v>
      </c>
      <c r="AX598" s="7" t="str">
        <f>_xll.BDP($B598,AX$2)</f>
        <v>US8425878001</v>
      </c>
      <c r="AY598" s="7" t="str">
        <f>_xll.BDP($B598,AY$2)</f>
        <v>BKM3QB9</v>
      </c>
    </row>
    <row r="599" spans="2:51" x14ac:dyDescent="0.25">
      <c r="B599" t="s">
        <v>241</v>
      </c>
      <c r="C599">
        <f>_xll.BDP($B599,C$2)</f>
        <v>25.195</v>
      </c>
      <c r="D599" s="3">
        <f>_xll.BDP($B599,D$2)/100</f>
        <v>1.5866388308976995E-2</v>
      </c>
      <c r="E599" s="1">
        <f>_xll.BDP($B599,E$2)</f>
        <v>30744.098360655738</v>
      </c>
      <c r="G599" t="str">
        <f>_xll.BDP($B599,G$2)</f>
        <v>SOUTHERN CO</v>
      </c>
      <c r="H599" t="str">
        <f>_xll.BDP($B599,H$2)</f>
        <v>SO US</v>
      </c>
      <c r="I599">
        <f>_xll.BDP(LEFT($H599,LEN(H599)-2)&amp;"Equity",I$2)</f>
        <v>68.39</v>
      </c>
      <c r="J599" s="3">
        <f>_xll.BDP(LEFT($H599,LEN($H599)-2)&amp;"Equity",J$2)/100</f>
        <v>8.4522650000000005E-2</v>
      </c>
      <c r="K599" t="str">
        <f>_xll.BDP(H599&amp;" Equity",$K$2)</f>
        <v>4/28/2023</v>
      </c>
      <c r="M599" t="str">
        <f>_xll.BDP($B599,M$2)</f>
        <v>#N/A Field Not Applicable</v>
      </c>
      <c r="N599">
        <f>_xll.BDP($B599,N$2)</f>
        <v>4.623876392822317</v>
      </c>
      <c r="O599">
        <f>_xll.BDP($B599,O$2)</f>
        <v>4.623876392822317</v>
      </c>
      <c r="P599">
        <f>_xll.BDP($B599,P$2)</f>
        <v>-142.31927710843377</v>
      </c>
      <c r="Q599">
        <f>_xll.BDP($B599,Q$2)</f>
        <v>-142.31927711</v>
      </c>
      <c r="R599" t="str">
        <f>_xll.BDP($B599,R$2)</f>
        <v>CALLABLE</v>
      </c>
      <c r="S599" t="str">
        <f>_xll.BDP($B599,S$2)</f>
        <v>FIXED</v>
      </c>
      <c r="T599">
        <f>_xll.BDP($B599,T$2)</f>
        <v>5.25</v>
      </c>
      <c r="U599">
        <f>_xll.BDP($B599,U$2)</f>
        <v>25</v>
      </c>
      <c r="V599" s="4" t="str">
        <f>_xll.BDP($B599,V$2)</f>
        <v>Quarter</v>
      </c>
      <c r="W599" s="4">
        <f>_xll.BDS($B599,"dvd_hist_all","startrow=1","endrow=1","startcol=2","endcol=2")</f>
        <v>44984</v>
      </c>
      <c r="X599" s="4">
        <f>_xll.BDS($B599,"dvd_hist_all","startrow=1","endrow=1","startcol=2","endcol=2")</f>
        <v>44984</v>
      </c>
      <c r="Y599" s="2" t="str">
        <f>_xll.BDP($B599,Y$2)</f>
        <v>CUMULATIVE</v>
      </c>
      <c r="Z599" t="str">
        <f>_xll.BDP($B599,Z$2)</f>
        <v>4/28/2023</v>
      </c>
      <c r="AA599">
        <f>_xll.BDP($B599,AA$2)</f>
        <v>30</v>
      </c>
      <c r="AB599" t="str">
        <f>_xll.BDP($B599,AB$2)</f>
        <v>Anytime</v>
      </c>
      <c r="AC599" t="str">
        <f>_xll.BDP($B599,AC$2)</f>
        <v>12/1/2077</v>
      </c>
      <c r="AH599" t="str">
        <f>_xll.BDP($B599,AH$2)</f>
        <v>N</v>
      </c>
      <c r="AI599" t="str">
        <f>_xll.BDP($B599,AI$2)</f>
        <v>Not Confirmed</v>
      </c>
      <c r="AJ599" t="str">
        <f>_xll.BDP($B599,AJ$2)</f>
        <v>Y</v>
      </c>
      <c r="AK599" t="str">
        <f>_xll.BDP($B599,AK$2)</f>
        <v>Jr Subordinated</v>
      </c>
      <c r="AL599" s="2" t="str">
        <f>_xll.BDP($B599,AL$2)</f>
        <v>842587404</v>
      </c>
      <c r="AM599" s="2" t="str">
        <f>_xll.BDP($B599,AM$2)</f>
        <v>BBB-</v>
      </c>
      <c r="AN599" s="2" t="str">
        <f>_xll.BDP($B599,AN$2)</f>
        <v>BBB-</v>
      </c>
      <c r="AO599" s="2"/>
      <c r="AP599">
        <f>_xll.BDP(LEFT($H599,LEN($H599)-2)&amp;"Equity",AP$2)</f>
        <v>1.5710257396417404E-4</v>
      </c>
      <c r="AQ599">
        <f>_xll.BDP(LEFT($H599,LEN($H599)-2)&amp;"Equity",AQ$2)</f>
        <v>1.5555636023672492E-2</v>
      </c>
      <c r="AR599" s="2" t="str">
        <f>_xll.BDP($B599,AR$2)</f>
        <v>NEW YORK</v>
      </c>
      <c r="AS599" s="2"/>
      <c r="AT599" s="2">
        <f>_xll.BDP($B599,AT$2)</f>
        <v>7.4961879381257271E-2</v>
      </c>
      <c r="AU599" s="2">
        <f>_xll.BDP($B599,AU$2)</f>
        <v>17.916435146403135</v>
      </c>
      <c r="AV599" s="7">
        <f>_xll.BDP($B599,AV$2)</f>
        <v>18000000</v>
      </c>
      <c r="AW599" s="8">
        <f t="shared" si="18"/>
        <v>453510000</v>
      </c>
      <c r="AX599" s="7" t="str">
        <f>_xll.BDP($B599,AX$2)</f>
        <v>US8425874042</v>
      </c>
      <c r="AY599" s="7" t="str">
        <f>_xll.BDP($B599,AY$2)</f>
        <v>BF0WD23</v>
      </c>
    </row>
    <row r="600" spans="2:51" x14ac:dyDescent="0.25">
      <c r="B600" t="s">
        <v>222</v>
      </c>
      <c r="C600">
        <f>_xll.BDP($B600,C$2)</f>
        <v>24.594999999999999</v>
      </c>
      <c r="D600" s="3">
        <f>_xll.BDP($B600,D$2)/100</f>
        <v>-4.7237790232185745E-2</v>
      </c>
      <c r="E600" s="1">
        <f>_xll.BDP($B600,E$2)</f>
        <v>2906.4262295081967</v>
      </c>
      <c r="G600" t="str">
        <f>_xll.BDP($B600,G$2)</f>
        <v>SOTHERLY HOTELS INC</v>
      </c>
      <c r="H600" t="str">
        <f>_xll.BDP($B600,H$2)</f>
        <v>SOHO US</v>
      </c>
      <c r="I600">
        <f>_xll.BDP(LEFT($H600,LEN(H600)-2)&amp;"Equity",I$2)</f>
        <v>2.0099999999999998</v>
      </c>
      <c r="J600" s="3">
        <f>_xll.BDP(LEFT($H600,LEN($H600)-2)&amp;"Equity",J$2)/100</f>
        <v>-0.10267860000000001</v>
      </c>
      <c r="K600" t="str">
        <f>_xll.BDP(H600&amp;" Equity",$K$2)</f>
        <v>5/12/2023</v>
      </c>
      <c r="M600" t="str">
        <f>_xll.BDP($B600,M$2)</f>
        <v>#N/A Field Not Applicable</v>
      </c>
      <c r="N600">
        <f>_xll.BDP($B600,N$2)</f>
        <v>7.7770096780564888</v>
      </c>
      <c r="O600">
        <f>_xll.BDP($B600,O$2)</f>
        <v>7.7770096780564888</v>
      </c>
      <c r="P600">
        <f>_xll.BDP($B600,P$2)</f>
        <v>-13.33039100300774</v>
      </c>
      <c r="Q600">
        <f>_xll.BDP($B600,Q$2)</f>
        <v>-13.330391000000001</v>
      </c>
      <c r="R600" t="str">
        <f>_xll.BDP($B600,R$2)</f>
        <v>PERP/CALL</v>
      </c>
      <c r="S600" t="str">
        <f>_xll.BDP($B600,S$2)</f>
        <v>FIXED</v>
      </c>
      <c r="T600">
        <f>_xll.BDP($B600,T$2)</f>
        <v>7.875</v>
      </c>
      <c r="U600">
        <f>_xll.BDP($B600,U$2)</f>
        <v>25</v>
      </c>
      <c r="V600" s="4" t="str">
        <f>_xll.BDP($B600,V$2)</f>
        <v>Quarter</v>
      </c>
      <c r="W600" s="4">
        <f>_xll.BDS($B600,"dvd_hist_all","startrow=1","endrow=1","startcol=2","endcol=2")</f>
        <v>44984</v>
      </c>
      <c r="X600" s="4">
        <f>_xll.BDS($B600,"dvd_hist_all","startrow=1","endrow=1","startcol=2","endcol=2")</f>
        <v>44984</v>
      </c>
      <c r="Y600" s="2" t="str">
        <f>_xll.BDP($B600,Y$2)</f>
        <v>CUMULATIVE</v>
      </c>
      <c r="Z600" t="str">
        <f>_xll.BDP($B600,Z$2)</f>
        <v>4/28/2023</v>
      </c>
      <c r="AA600">
        <f>_xll.BDP($B600,AA$2)</f>
        <v>30</v>
      </c>
      <c r="AB600" t="str">
        <f>_xll.BDP($B600,AB$2)</f>
        <v>Anytime</v>
      </c>
      <c r="AC600" t="str">
        <f>_xll.BDP($B600,AC$2)</f>
        <v>#N/A Field Not Applicable</v>
      </c>
      <c r="AH600" t="str">
        <f>_xll.BDP($B600,AH$2)</f>
        <v>N</v>
      </c>
      <c r="AI600" t="str">
        <f>_xll.BDP($B600,AI$2)</f>
        <v>Not Confirmed</v>
      </c>
      <c r="AJ600" t="str">
        <f>_xll.BDP($B600,AJ$2)</f>
        <v>Y</v>
      </c>
      <c r="AK600" t="str">
        <f>_xll.BDP($B600,AK$2)</f>
        <v>Preferred</v>
      </c>
      <c r="AL600" s="2" t="str">
        <f>_xll.BDP($B600,AL$2)</f>
        <v>83600C400</v>
      </c>
      <c r="AM600" s="2" t="str">
        <f>_xll.BDP($B600,AM$2)</f>
        <v>#N/A N/A</v>
      </c>
      <c r="AN600" s="2" t="str">
        <f>_xll.BDP($B600,AN$2)</f>
        <v>#N/A N/A</v>
      </c>
      <c r="AO600" s="2"/>
      <c r="AP600">
        <f>_xll.BDP(LEFT($H600,LEN($H600)-2)&amp;"Equity",AP$2)</f>
        <v>3.1869257353885128E-2</v>
      </c>
      <c r="AQ600">
        <f>_xll.BDP(LEFT($H600,LEN($H600)-2)&amp;"Equity",AQ$2)</f>
        <v>0.12170879716451066</v>
      </c>
      <c r="AR600" s="2" t="str">
        <f>_xll.BDP($B600,AR$2)</f>
        <v>NASDAQ/NGM</v>
      </c>
      <c r="AS600" s="2"/>
      <c r="AT600" s="2">
        <f>_xll.BDP($B600,AT$2)</f>
        <v>12.31557205118834</v>
      </c>
      <c r="AU600" s="2">
        <f>_xll.BDP($B600,AU$2)</f>
        <v>12.31557205118834</v>
      </c>
      <c r="AV600" s="7">
        <f>_xll.BDP($B600,AV$2)</f>
        <v>1179341</v>
      </c>
      <c r="AW600" s="8">
        <f t="shared" si="18"/>
        <v>29005891.895</v>
      </c>
      <c r="AX600" s="7" t="str">
        <f>_xll.BDP($B600,AX$2)</f>
        <v>US83600C4006</v>
      </c>
      <c r="AY600" s="7" t="str">
        <f>_xll.BDP($B600,AY$2)</f>
        <v>BDD0HL7</v>
      </c>
    </row>
    <row r="601" spans="2:51" x14ac:dyDescent="0.25">
      <c r="B601" t="s">
        <v>845</v>
      </c>
      <c r="C601">
        <f>_xll.BDP($B601,C$2)</f>
        <v>22.3</v>
      </c>
      <c r="D601" s="3">
        <f>_xll.BDP($B601,D$2)/100</f>
        <v>-3.6516853932584276E-2</v>
      </c>
      <c r="E601" s="1">
        <f>_xll.BDP($B601,E$2)</f>
        <v>5283.2295081967213</v>
      </c>
      <c r="G601" t="str">
        <f>_xll.BDP($B601,G$2)</f>
        <v>SOTHERLY HOTELS INC</v>
      </c>
      <c r="H601" t="str">
        <f>_xll.BDP($B601,H$2)</f>
        <v>SOHO US</v>
      </c>
      <c r="I601">
        <f>_xll.BDP(LEFT($H601,LEN(H601)-2)&amp;"Equity",I$2)</f>
        <v>2.0099999999999998</v>
      </c>
      <c r="J601" s="3">
        <f>_xll.BDP(LEFT($H601,LEN($H601)-2)&amp;"Equity",J$2)/100</f>
        <v>-0.10267860000000001</v>
      </c>
      <c r="K601" t="str">
        <f>_xll.BDP(H601&amp;" Equity",$K$2)</f>
        <v>5/12/2023</v>
      </c>
      <c r="M601" t="str">
        <f>_xll.BDP($B601,M$2)</f>
        <v>#N/A Field Not Applicable</v>
      </c>
      <c r="N601">
        <f>_xll.BDP($B601,N$2)</f>
        <v>8.4644322845417239</v>
      </c>
      <c r="O601">
        <f>_xll.BDP($B601,O$2)</f>
        <v>8.4644322845417239</v>
      </c>
      <c r="P601">
        <f>_xll.BDP($B601,P$2)</f>
        <v>10.462996642656931</v>
      </c>
      <c r="Q601">
        <f>_xll.BDP($B601,Q$2)</f>
        <v>8.4644322845417239</v>
      </c>
      <c r="R601" t="str">
        <f>_xll.BDP($B601,R$2)</f>
        <v>PERP/CALL</v>
      </c>
      <c r="S601" t="str">
        <f>_xll.BDP($B601,S$2)</f>
        <v>FIXED</v>
      </c>
      <c r="T601">
        <f>_xll.BDP($B601,T$2)</f>
        <v>8.25</v>
      </c>
      <c r="U601">
        <f>_xll.BDP($B601,U$2)</f>
        <v>25</v>
      </c>
      <c r="V601" s="4" t="str">
        <f>_xll.BDP($B601,V$2)</f>
        <v>Quarter</v>
      </c>
      <c r="W601" s="4">
        <f>_xll.BDS($B601,"dvd_hist_all","startrow=1","endrow=1","startcol=2","endcol=2")</f>
        <v>44984</v>
      </c>
      <c r="X601" s="4">
        <f>_xll.BDS($B601,"dvd_hist_all","startrow=1","endrow=1","startcol=2","endcol=2")</f>
        <v>44984</v>
      </c>
      <c r="Y601" s="2" t="str">
        <f>_xll.BDP($B601,Y$2)</f>
        <v>CUMULATIVE</v>
      </c>
      <c r="Z601" t="str">
        <f>_xll.BDP($B601,Z$2)</f>
        <v>4/18/2024</v>
      </c>
      <c r="AA601">
        <f>_xll.BDP($B601,AA$2)</f>
        <v>30</v>
      </c>
      <c r="AB601" t="str">
        <f>_xll.BDP($B601,AB$2)</f>
        <v>Anytime</v>
      </c>
      <c r="AC601" t="str">
        <f>_xll.BDP($B601,AC$2)</f>
        <v>#N/A Field Not Applicable</v>
      </c>
      <c r="AH601" t="str">
        <f>_xll.BDP($B601,AH$2)</f>
        <v>N</v>
      </c>
      <c r="AI601" t="str">
        <f>_xll.BDP($B601,AI$2)</f>
        <v>Not Confirmed</v>
      </c>
      <c r="AJ601" t="str">
        <f>_xll.BDP($B601,AJ$2)</f>
        <v>Y</v>
      </c>
      <c r="AK601" t="str">
        <f>_xll.BDP($B601,AK$2)</f>
        <v>Preferred</v>
      </c>
      <c r="AL601" s="2" t="str">
        <f>_xll.BDP($B601,AL$2)</f>
        <v>83600C509</v>
      </c>
      <c r="AM601" s="2" t="str">
        <f>_xll.BDP($B601,AM$2)</f>
        <v>#N/A N/A</v>
      </c>
      <c r="AN601" s="2" t="str">
        <f>_xll.BDP($B601,AN$2)</f>
        <v>#N/A N/A</v>
      </c>
      <c r="AO601" s="2"/>
      <c r="AP601">
        <f>_xll.BDP(LEFT($H601,LEN($H601)-2)&amp;"Equity",AP$2)</f>
        <v>3.1869257353885128E-2</v>
      </c>
      <c r="AQ601">
        <f>_xll.BDP(LEFT($H601,LEN($H601)-2)&amp;"Equity",AQ$2)</f>
        <v>0.12170879716451066</v>
      </c>
      <c r="AR601" s="2" t="str">
        <f>_xll.BDP($B601,AR$2)</f>
        <v>NASDAQ/NGM</v>
      </c>
      <c r="AS601" s="2"/>
      <c r="AT601" s="2">
        <f>_xll.BDP($B601,AT$2)</f>
        <v>10.63508643900423</v>
      </c>
      <c r="AU601" s="2">
        <f>_xll.BDP($B601,AU$2)</f>
        <v>10.63508643900423</v>
      </c>
      <c r="AV601" s="7">
        <f>_xll.BDP($B601,AV$2)</f>
        <v>1163100</v>
      </c>
      <c r="AW601" s="8">
        <f t="shared" si="18"/>
        <v>25937130</v>
      </c>
      <c r="AX601" s="7" t="str">
        <f>_xll.BDP($B601,AX$2)</f>
        <v>US83600C5094</v>
      </c>
      <c r="AY601" s="7" t="str">
        <f>_xll.BDP($B601,AY$2)</f>
        <v>BJV0CN8</v>
      </c>
    </row>
    <row r="602" spans="2:51" x14ac:dyDescent="0.25">
      <c r="B602" t="s">
        <v>170</v>
      </c>
      <c r="C602">
        <f>_xll.BDP($B602,C$2)</f>
        <v>29.265000000000001</v>
      </c>
      <c r="D602" s="3">
        <f>_xll.BDP($B602,D$2)/100</f>
        <v>-3.0254134731746672E-2</v>
      </c>
      <c r="E602" s="1">
        <f>_xll.BDP($B602,E$2)</f>
        <v>4387.5409836065573</v>
      </c>
      <c r="G602" t="str">
        <f>_xll.BDP($B602,G$2)</f>
        <v>SOTHERLY HOTELS INC</v>
      </c>
      <c r="H602" t="str">
        <f>_xll.BDP($B602,H$2)</f>
        <v>SOHO US</v>
      </c>
      <c r="I602">
        <f>_xll.BDP(LEFT($H602,LEN(H602)-2)&amp;"Equity",I$2)</f>
        <v>2.0099999999999998</v>
      </c>
      <c r="J602" s="3">
        <f>_xll.BDP(LEFT($H602,LEN($H602)-2)&amp;"Equity",J$2)/100</f>
        <v>-0.10267860000000001</v>
      </c>
      <c r="K602" t="str">
        <f>_xll.BDP(H602&amp;" Equity",$K$2)</f>
        <v>5/12/2023</v>
      </c>
      <c r="M602" t="str">
        <f>_xll.BDP($B602,M$2)</f>
        <v>#N/A Field Not Applicable</v>
      </c>
      <c r="N602">
        <f>_xll.BDP($B602,N$2)</f>
        <v>5.2243571138329363</v>
      </c>
      <c r="O602">
        <f>_xll.BDP($B602,O$2)</f>
        <v>5.2243571138329363</v>
      </c>
      <c r="P602">
        <f>_xll.BDP($B602,P$2)</f>
        <v>-458.35018585928634</v>
      </c>
      <c r="Q602">
        <f>_xll.BDP($B602,Q$2)</f>
        <v>-458.35018586000001</v>
      </c>
      <c r="R602" t="str">
        <f>_xll.BDP($B602,R$2)</f>
        <v>PERP/CALL</v>
      </c>
      <c r="S602" t="str">
        <f>_xll.BDP($B602,S$2)</f>
        <v>FIXED</v>
      </c>
      <c r="T602">
        <f>_xll.BDP($B602,T$2)</f>
        <v>8</v>
      </c>
      <c r="U602">
        <f>_xll.BDP($B602,U$2)</f>
        <v>25</v>
      </c>
      <c r="V602" s="4" t="str">
        <f>_xll.BDP($B602,V$2)</f>
        <v>Quarter</v>
      </c>
      <c r="W602" s="4">
        <f>_xll.BDS($B602,"dvd_hist_all","startrow=1","endrow=1","startcol=2","endcol=2")</f>
        <v>44984</v>
      </c>
      <c r="X602" s="4">
        <f>_xll.BDS($B602,"dvd_hist_all","startrow=1","endrow=1","startcol=2","endcol=2")</f>
        <v>44984</v>
      </c>
      <c r="Y602" s="2" t="str">
        <f>_xll.BDP($B602,Y$2)</f>
        <v>CUMULATIVE</v>
      </c>
      <c r="Z602" t="str">
        <f>_xll.BDP($B602,Z$2)</f>
        <v>4/28/2023</v>
      </c>
      <c r="AA602">
        <f>_xll.BDP($B602,AA$2)</f>
        <v>30</v>
      </c>
      <c r="AB602" t="str">
        <f>_xll.BDP($B602,AB$2)</f>
        <v>Anytime</v>
      </c>
      <c r="AC602" t="str">
        <f>_xll.BDP($B602,AC$2)</f>
        <v>#N/A Field Not Applicable</v>
      </c>
      <c r="AH602" t="str">
        <f>_xll.BDP($B602,AH$2)</f>
        <v>N</v>
      </c>
      <c r="AI602" t="str">
        <f>_xll.BDP($B602,AI$2)</f>
        <v>Not Confirmed</v>
      </c>
      <c r="AJ602" t="str">
        <f>_xll.BDP($B602,AJ$2)</f>
        <v>Y</v>
      </c>
      <c r="AK602" t="str">
        <f>_xll.BDP($B602,AK$2)</f>
        <v>Preferred</v>
      </c>
      <c r="AL602" s="2" t="str">
        <f>_xll.BDP($B602,AL$2)</f>
        <v>83600C301</v>
      </c>
      <c r="AM602" s="2" t="str">
        <f>_xll.BDP($B602,AM$2)</f>
        <v>#N/A N/A</v>
      </c>
      <c r="AN602" s="2" t="str">
        <f>_xll.BDP($B602,AN$2)</f>
        <v>#N/A N/A</v>
      </c>
      <c r="AO602" s="2"/>
      <c r="AP602">
        <f>_xll.BDP(LEFT($H602,LEN($H602)-2)&amp;"Equity",AP$2)</f>
        <v>3.1869257353885128E-2</v>
      </c>
      <c r="AQ602">
        <f>_xll.BDP(LEFT($H602,LEN($H602)-2)&amp;"Equity",AQ$2)</f>
        <v>0.12170879716451066</v>
      </c>
      <c r="AR602" s="2" t="str">
        <f>_xll.BDP($B602,AR$2)</f>
        <v>NASDAQ/NGM</v>
      </c>
      <c r="AS602" s="2"/>
      <c r="AT602" s="2">
        <f>_xll.BDP($B602,AT$2)</f>
        <v>8.6964010572302242E-2</v>
      </c>
      <c r="AU602" s="2">
        <f>_xll.BDP($B602,AU$2)</f>
        <v>14.455292776011685</v>
      </c>
      <c r="AV602" s="7">
        <f>_xll.BDP($B602,AV$2)</f>
        <v>1464100</v>
      </c>
      <c r="AW602" s="8">
        <f t="shared" si="18"/>
        <v>42846886.5</v>
      </c>
      <c r="AX602" s="7" t="str">
        <f>_xll.BDP($B602,AX$2)</f>
        <v>US83600C3016</v>
      </c>
      <c r="AY602" s="7" t="str">
        <f>_xll.BDP($B602,AY$2)</f>
        <v>BD8D915</v>
      </c>
    </row>
    <row r="603" spans="2:51" x14ac:dyDescent="0.25">
      <c r="B603" t="s">
        <v>171</v>
      </c>
      <c r="C603">
        <f>_xll.BDP($B603,C$2)</f>
        <v>50</v>
      </c>
      <c r="D603" s="3">
        <f>_xll.BDP($B603,D$2)/100</f>
        <v>-1.2798977853492342E-2</v>
      </c>
      <c r="E603" s="1">
        <f>_xll.BDP($B603,E$2)</f>
        <v>941</v>
      </c>
      <c r="G603" t="str">
        <f>_xll.BDP($B603,G$2)</f>
        <v>SIMON PROPERTY GROUP INC</v>
      </c>
      <c r="H603" t="str">
        <f>_xll.BDP($B603,H$2)</f>
        <v>SPG US</v>
      </c>
      <c r="I603">
        <f>_xll.BDP(LEFT($H603,LEN(H603)-2)&amp;"Equity",I$2)</f>
        <v>104.15</v>
      </c>
      <c r="J603" s="3">
        <f>_xll.BDP(LEFT($H603,LEN($H603)-2)&amp;"Equity",J$2)/100</f>
        <v>-0.13385040000000001</v>
      </c>
      <c r="K603" t="str">
        <f>_xll.BDP(H603&amp;" Equity",$K$2)</f>
        <v>5/9/2023</v>
      </c>
      <c r="M603" t="str">
        <f>_xll.BDP($B603,M$2)</f>
        <v>#N/A Field Not Applicable</v>
      </c>
      <c r="N603" t="str">
        <f>_xll.BDP($B603,N$2)</f>
        <v>#N/A N/A</v>
      </c>
      <c r="O603" t="str">
        <f>_xll.BDP($B603,O$2)</f>
        <v>#N/A N/A</v>
      </c>
      <c r="P603" t="str">
        <f>_xll.BDP($B603,P$2)</f>
        <v>#N/A N/A</v>
      </c>
      <c r="Q603" t="str">
        <f>_xll.BDP($B603,Q$2)</f>
        <v>#N/A N/A</v>
      </c>
      <c r="R603" t="str">
        <f>_xll.BDP($B603,R$2)</f>
        <v>PERP/CALL</v>
      </c>
      <c r="S603" t="str">
        <f>_xll.BDP($B603,S$2)</f>
        <v>FIXED</v>
      </c>
      <c r="T603">
        <f>_xll.BDP($B603,T$2)</f>
        <v>8.375</v>
      </c>
      <c r="U603">
        <f>_xll.BDP($B603,U$2)</f>
        <v>50</v>
      </c>
      <c r="V603" s="4" t="str">
        <f>_xll.BDP($B603,V$2)</f>
        <v>Quarter</v>
      </c>
      <c r="W603" s="4">
        <f>_xll.BDS($B603,"dvd_hist_all","startrow=1","endrow=1","startcol=2","endcol=2")</f>
        <v>45001</v>
      </c>
      <c r="X603" s="4">
        <f>_xll.BDS($B603,"dvd_hist_all","startrow=1","endrow=1","startcol=2","endcol=2")</f>
        <v>45001</v>
      </c>
      <c r="Y603" s="2" t="str">
        <f>_xll.BDP($B603,Y$2)</f>
        <v>CUMULATIVE</v>
      </c>
      <c r="Z603" t="str">
        <f>_xll.BDP($B603,Z$2)</f>
        <v>10/15/2027</v>
      </c>
      <c r="AA603">
        <f>_xll.BDP($B603,AA$2)</f>
        <v>30</v>
      </c>
      <c r="AB603" t="str">
        <f>_xll.BDP($B603,AB$2)</f>
        <v>Anytime</v>
      </c>
      <c r="AC603" t="str">
        <f>_xll.BDP($B603,AC$2)</f>
        <v>#N/A Field Not Applicable</v>
      </c>
      <c r="AH603" t="str">
        <f>_xll.BDP($B603,AH$2)</f>
        <v>N</v>
      </c>
      <c r="AI603" t="str">
        <f>_xll.BDP($B603,AI$2)</f>
        <v>Not Confirmed</v>
      </c>
      <c r="AJ603" t="str">
        <f>_xll.BDP($B603,AJ$2)</f>
        <v>Y</v>
      </c>
      <c r="AK603" t="str">
        <f>_xll.BDP($B603,AK$2)</f>
        <v>Preferred</v>
      </c>
      <c r="AL603" s="2" t="str">
        <f>_xll.BDP($B603,AL$2)</f>
        <v>828806885</v>
      </c>
      <c r="AM603" s="2" t="str">
        <f>_xll.BDP($B603,AM$2)</f>
        <v>WD</v>
      </c>
      <c r="AN603" s="2" t="str">
        <f>_xll.BDP($B603,AN$2)</f>
        <v>BBB</v>
      </c>
      <c r="AO603" s="2"/>
      <c r="AP603">
        <f>_xll.BDP(LEFT($H603,LEN($H603)-2)&amp;"Equity",AP$2)</f>
        <v>1.7399845720024176E-3</v>
      </c>
      <c r="AQ603">
        <f>_xll.BDP(LEFT($H603,LEN($H603)-2)&amp;"Equity",AQ$2)</f>
        <v>3.1286246140457608E-2</v>
      </c>
      <c r="AR603" s="2" t="str">
        <f>_xll.BDP($B603,AR$2)</f>
        <v>NEW YORK</v>
      </c>
      <c r="AS603" s="2"/>
      <c r="AT603" s="2" t="str">
        <f>_xll.BDP($B603,AT$2)</f>
        <v>#N/A N/A</v>
      </c>
      <c r="AU603" s="2" t="str">
        <f>_xll.BDP($B603,AU$2)</f>
        <v>#N/A N/A</v>
      </c>
      <c r="AV603" s="7">
        <f>_xll.BDP($B603,AV$2)</f>
        <v>796948</v>
      </c>
      <c r="AW603" s="8">
        <f t="shared" si="18"/>
        <v>39847400</v>
      </c>
      <c r="AX603" s="7" t="str">
        <f>_xll.BDP($B603,AX$2)</f>
        <v>US8288068856</v>
      </c>
      <c r="AY603" s="7" t="str">
        <f>_xll.BDP($B603,AY$2)</f>
        <v>B05R1P7</v>
      </c>
    </row>
    <row r="604" spans="2:51" x14ac:dyDescent="0.25">
      <c r="B604" t="s">
        <v>1981</v>
      </c>
      <c r="C604">
        <f>_xll.BDP($B604,C$2)</f>
        <v>17.484999999999999</v>
      </c>
      <c r="D604" s="3">
        <f>_xll.BDP($B604,D$2)/100</f>
        <v>-0.13505597998157465</v>
      </c>
      <c r="E604" s="1">
        <f>_xll.BDP($B604,E$2)</f>
        <v>5656.2622950819668</v>
      </c>
      <c r="G604" t="str">
        <f>_xll.BDP($B604,G$2)</f>
        <v>VIA RENEWABLES INC</v>
      </c>
      <c r="H604" t="str">
        <f>_xll.BDP($B604,H$2)</f>
        <v>VIA US</v>
      </c>
      <c r="I604">
        <f>_xll.BDP(LEFT($H604,LEN(H604)-2)&amp;"Equity",I$2)</f>
        <v>16.95</v>
      </c>
      <c r="J604" s="3">
        <f>_xll.BDP(LEFT($H604,LEN($H604)-2)&amp;"Equity",J$2)/100</f>
        <v>-0.42150170000000003</v>
      </c>
      <c r="K604" t="str">
        <f>_xll.BDP(H604&amp;" Equity",$K$2)</f>
        <v>5/4/2023</v>
      </c>
      <c r="M604">
        <f>_xll.BDP($B604,M$2)</f>
        <v>657.8</v>
      </c>
      <c r="N604">
        <f>_xll.BDP($B604,N$2)</f>
        <v>12.619963381905793</v>
      </c>
      <c r="O604">
        <f>_xll.BDP($B604,O$2)</f>
        <v>11.847339511748745</v>
      </c>
      <c r="P604">
        <f>_xll.BDP($B604,P$2)</f>
        <v>161.61348123245591</v>
      </c>
      <c r="Q604">
        <f>_xll.BDP($B604,Q$2)</f>
        <v>11.847339511748745</v>
      </c>
      <c r="R604" t="str">
        <f>_xll.BDP($B604,R$2)</f>
        <v>PERP/CALL</v>
      </c>
      <c r="S604" t="str">
        <f>_xll.BDP($B604,S$2)</f>
        <v>VARIABLE</v>
      </c>
      <c r="T604">
        <f>_xll.BDP($B604,T$2)</f>
        <v>11.372710000000001</v>
      </c>
      <c r="U604">
        <f>_xll.BDP($B604,U$2)</f>
        <v>25</v>
      </c>
      <c r="V604" s="4" t="str">
        <f>_xll.BDP($B604,V$2)</f>
        <v>Quarter</v>
      </c>
      <c r="W604" s="4">
        <f>_xll.BDS($B604,"dvd_hist_all","startrow=1","endrow=1","startcol=2","endcol=2")</f>
        <v>45015</v>
      </c>
      <c r="X604" s="4">
        <f>_xll.BDS($B604,"dvd_hist_all","startrow=1","endrow=1","startcol=2","endcol=2")</f>
        <v>45015</v>
      </c>
      <c r="Y604" s="2" t="str">
        <f>_xll.BDP($B604,Y$2)</f>
        <v>CUMULATIVE</v>
      </c>
      <c r="Z604" t="str">
        <f>_xll.BDP($B604,Z$2)</f>
        <v>4/28/2023</v>
      </c>
      <c r="AA604">
        <f>_xll.BDP($B604,AA$2)</f>
        <v>30</v>
      </c>
      <c r="AB604" t="str">
        <f>_xll.BDP($B604,AB$2)</f>
        <v>Anytime</v>
      </c>
      <c r="AC604" t="str">
        <f>_xll.BDP($B604,AC$2)</f>
        <v>#N/A Field Not Applicable</v>
      </c>
      <c r="AH604" t="str">
        <f>_xll.BDP($B604,AH$2)</f>
        <v>N</v>
      </c>
      <c r="AI604" t="str">
        <f>_xll.BDP($B604,AI$2)</f>
        <v>Yes</v>
      </c>
      <c r="AJ604" t="str">
        <f>_xll.BDP($B604,AJ$2)</f>
        <v>Y</v>
      </c>
      <c r="AK604" t="str">
        <f>_xll.BDP($B604,AK$2)</f>
        <v>Preferred</v>
      </c>
      <c r="AL604" s="2" t="str">
        <f>_xll.BDP($B604,AL$2)</f>
        <v>92556D205</v>
      </c>
      <c r="AM604" s="2" t="str">
        <f>_xll.BDP($B604,AM$2)</f>
        <v>#N/A N/A</v>
      </c>
      <c r="AN604" s="2" t="str">
        <f>_xll.BDP($B604,AN$2)</f>
        <v>#N/A N/A</v>
      </c>
      <c r="AO604" s="2"/>
      <c r="AP604">
        <f>_xll.BDP(LEFT($H604,LEN($H604)-2)&amp;"Equity",AP$2)</f>
        <v>5.5659810316304181E-3</v>
      </c>
      <c r="AQ604">
        <f>_xll.BDP(LEFT($H604,LEN($H604)-2)&amp;"Equity",AQ$2)</f>
        <v>5.7129465841765925E-2</v>
      </c>
      <c r="AR604" s="2" t="str">
        <f>_xll.BDP($B604,AR$2)</f>
        <v>NASDAQ/NGS</v>
      </c>
      <c r="AS604" s="2"/>
      <c r="AT604" s="2">
        <f>_xll.BDP($B604,AT$2)</f>
        <v>3.2114159659689515E-2</v>
      </c>
      <c r="AU604" s="2">
        <f>_xll.BDP($B604,AU$2)</f>
        <v>3.2114159658673584E-2</v>
      </c>
      <c r="AV604" s="7">
        <f>_xll.BDP($B604,AV$2)</f>
        <v>3567543</v>
      </c>
      <c r="AW604" s="8">
        <f t="shared" si="18"/>
        <v>62378489.354999997</v>
      </c>
      <c r="AX604" s="7" t="str">
        <f>_xll.BDP($B604,AX$2)</f>
        <v>US92556D2053</v>
      </c>
      <c r="AY604" s="7" t="str">
        <f>_xll.BDP($B604,AY$2)</f>
        <v>BNK8ZM1</v>
      </c>
    </row>
    <row r="605" spans="2:51" x14ac:dyDescent="0.25">
      <c r="B605" t="s">
        <v>1982</v>
      </c>
      <c r="C605">
        <f>_xll.BDP($B605,C$2)</f>
        <v>22.384999999999998</v>
      </c>
      <c r="D605" s="3">
        <f>_xll.BDP($B605,D$2)/100</f>
        <v>-0.12159414396095966</v>
      </c>
      <c r="E605" s="1">
        <f>_xll.BDP($B605,E$2)</f>
        <v>15956.253968253968</v>
      </c>
      <c r="G605" t="str">
        <f>_xll.BDP($B605,G$2)</f>
        <v>SIRIUSPOINT LTD</v>
      </c>
      <c r="H605" t="str">
        <f>_xll.BDP($B605,H$2)</f>
        <v>SPNT US</v>
      </c>
      <c r="I605">
        <f>_xll.BDP(LEFT($H605,LEN(H605)-2)&amp;"Equity",I$2)</f>
        <v>7.53</v>
      </c>
      <c r="J605" s="3">
        <f>_xll.BDP(LEFT($H605,LEN($H605)-2)&amp;"Equity",J$2)/100</f>
        <v>6.0563430000000001E-2</v>
      </c>
      <c r="K605" t="str">
        <f>_xll.BDP(H605&amp;" Equity",$K$2)</f>
        <v>5/4/2023</v>
      </c>
      <c r="M605">
        <f>_xll.BDP($B605,M$2)</f>
        <v>729.8</v>
      </c>
      <c r="N605">
        <f>_xll.BDP($B605,N$2)</f>
        <v>8.7535865389291434</v>
      </c>
      <c r="O605">
        <f>_xll.BDP($B605,O$2)</f>
        <v>11.029363652370858</v>
      </c>
      <c r="P605">
        <f>_xll.BDP($B605,P$2)</f>
        <v>11.332961338504045</v>
      </c>
      <c r="Q605">
        <f>_xll.BDP($B605,Q$2)</f>
        <v>11.332961338504045</v>
      </c>
      <c r="R605" t="str">
        <f>_xll.BDP($B605,R$2)</f>
        <v>PERP/CALL</v>
      </c>
      <c r="S605" t="str">
        <f>_xll.BDP($B605,S$2)</f>
        <v>VARIABLE</v>
      </c>
      <c r="T605">
        <f>_xll.BDP($B605,T$2)</f>
        <v>8</v>
      </c>
      <c r="U605">
        <f>_xll.BDP($B605,U$2)</f>
        <v>25</v>
      </c>
      <c r="V605" s="4" t="str">
        <f>_xll.BDP($B605,V$2)</f>
        <v>Quarter</v>
      </c>
      <c r="W605" s="4">
        <f>_xll.BDS($B605,"dvd_hist_all","startrow=1","endrow=1","startcol=2","endcol=2")</f>
        <v>44967</v>
      </c>
      <c r="X605" s="4">
        <f>_xll.BDS($B605,"dvd_hist_all","startrow=1","endrow=1","startcol=2","endcol=2")</f>
        <v>44967</v>
      </c>
      <c r="Y605" s="2" t="str">
        <f>_xll.BDP($B605,Y$2)</f>
        <v>CUMULATIVE</v>
      </c>
      <c r="Z605" t="str">
        <f>_xll.BDP($B605,Z$2)</f>
        <v>2/26/2026</v>
      </c>
      <c r="AA605" t="str">
        <f>_xll.BDP($B605,AA$2)</f>
        <v>#N/A Field Not Applicable</v>
      </c>
      <c r="AB605" t="str">
        <f>_xll.BDP($B605,AB$2)</f>
        <v>#N/A N/A</v>
      </c>
      <c r="AC605" t="str">
        <f>_xll.BDP($B605,AC$2)</f>
        <v>#N/A Field Not Applicable</v>
      </c>
      <c r="AH605" t="str">
        <f>_xll.BDP($B605,AH$2)</f>
        <v>N</v>
      </c>
      <c r="AI605" t="str">
        <f>_xll.BDP($B605,AI$2)</f>
        <v>Yes</v>
      </c>
      <c r="AJ605" t="str">
        <f>_xll.BDP($B605,AJ$2)</f>
        <v>Y</v>
      </c>
      <c r="AK605" t="str">
        <f>_xll.BDP($B605,AK$2)</f>
        <v>Preferred</v>
      </c>
      <c r="AL605" s="2" t="str">
        <f>_xll.BDP($B605,AL$2)</f>
        <v>EP0598912</v>
      </c>
      <c r="AM605" s="2" t="str">
        <f>_xll.BDP($B605,AM$2)</f>
        <v>#N/A N/A</v>
      </c>
      <c r="AN605" s="2" t="str">
        <f>_xll.BDP($B605,AN$2)</f>
        <v>BB+</v>
      </c>
      <c r="AO605" s="2"/>
      <c r="AP605">
        <f>_xll.BDP(LEFT($H605,LEN($H605)-2)&amp;"Equity",AP$2)</f>
        <v>4.2235211150554175E-4</v>
      </c>
      <c r="AQ605">
        <f>_xll.BDP(LEFT($H605,LEN($H605)-2)&amp;"Equity",AQ$2)</f>
        <v>2.0587011242373499E-2</v>
      </c>
      <c r="AR605" s="2" t="str">
        <f>_xll.BDP($B605,AR$2)</f>
        <v>NEW YORK</v>
      </c>
      <c r="AS605" s="2"/>
      <c r="AT605" s="2">
        <f>_xll.BDP($B605,AT$2)</f>
        <v>2.5108561504133355</v>
      </c>
      <c r="AU605" s="2">
        <f>_xll.BDP($B605,AU$2)</f>
        <v>2.5108561504133355</v>
      </c>
      <c r="AV605" s="7">
        <f>_xll.BDP($B605,AV$2)</f>
        <v>8000000</v>
      </c>
      <c r="AW605" s="8">
        <f t="shared" si="18"/>
        <v>179079999.99999997</v>
      </c>
      <c r="AX605" s="7" t="str">
        <f>_xll.BDP($B605,AX$2)</f>
        <v>BMG8192H1557</v>
      </c>
      <c r="AY605" s="7" t="str">
        <f>_xll.BDP($B605,AY$2)</f>
        <v>BMB63G7</v>
      </c>
    </row>
    <row r="606" spans="2:51" x14ac:dyDescent="0.25">
      <c r="B606" t="s">
        <v>1983</v>
      </c>
      <c r="C606">
        <f>_xll.BDP($B606,C$2)</f>
        <v>17.850000000000001</v>
      </c>
      <c r="D606" s="3">
        <f>_xll.BDP($B606,D$2)/100</f>
        <v>-9.124999999999997E-2</v>
      </c>
      <c r="E606" s="1">
        <f>_xll.BDP($B606,E$2)</f>
        <v>1851.360655737705</v>
      </c>
      <c r="G606" t="str">
        <f>_xll.BDP($B606,G$2)</f>
        <v>PRESIDIO PROPERTY TRUST</v>
      </c>
      <c r="H606" t="str">
        <f>_xll.BDP($B606,H$2)</f>
        <v>SQFT US</v>
      </c>
      <c r="I606">
        <f>_xll.BDP(LEFT($H606,LEN(H606)-2)&amp;"Equity",I$2)</f>
        <v>1.01</v>
      </c>
      <c r="J606" s="3">
        <f>_xll.BDP(LEFT($H606,LEN($H606)-2)&amp;"Equity",J$2)/100</f>
        <v>-7.8571479999999999E-2</v>
      </c>
      <c r="K606" t="str">
        <f>_xll.BDP(H606&amp;" Equity",$K$2)</f>
        <v>3/31/2023</v>
      </c>
      <c r="M606" t="str">
        <f>_xll.BDP($B606,M$2)</f>
        <v>#N/A Field Not Applicable</v>
      </c>
      <c r="N606">
        <f>_xll.BDP($B606,N$2)</f>
        <v>13.026864289022695</v>
      </c>
      <c r="O606">
        <f>_xll.BDP($B606,O$2)</f>
        <v>13.026864289022695</v>
      </c>
      <c r="P606">
        <f>_xll.BDP($B606,P$2)</f>
        <v>24.004029281152182</v>
      </c>
      <c r="Q606">
        <f>_xll.BDP($B606,Q$2)</f>
        <v>13.026864289022695</v>
      </c>
      <c r="R606" t="str">
        <f>_xll.BDP($B606,R$2)</f>
        <v>PERP/CALL</v>
      </c>
      <c r="S606" t="str">
        <f>_xll.BDP($B606,S$2)</f>
        <v>FIXED</v>
      </c>
      <c r="T606">
        <f>_xll.BDP($B606,T$2)</f>
        <v>9.375</v>
      </c>
      <c r="U606">
        <f>_xll.BDP($B606,U$2)</f>
        <v>25</v>
      </c>
      <c r="V606" s="4" t="str">
        <f>_xll.BDP($B606,V$2)</f>
        <v>Monthly</v>
      </c>
      <c r="W606" s="4">
        <f>_xll.BDS($B606,"dvd_hist_all","startrow=1","endrow=1","startcol=2","endcol=2")</f>
        <v>45015</v>
      </c>
      <c r="X606" s="4">
        <f>_xll.BDS($B606,"dvd_hist_all","startrow=1","endrow=1","startcol=2","endcol=2")</f>
        <v>45015</v>
      </c>
      <c r="Y606" s="2" t="str">
        <f>_xll.BDP($B606,Y$2)</f>
        <v>CUMULATIVE</v>
      </c>
      <c r="Z606" t="str">
        <f>_xll.BDP($B606,Z$2)</f>
        <v>6/15/2026</v>
      </c>
      <c r="AA606" t="str">
        <f>_xll.BDP($B606,AA$2)</f>
        <v>#N/A Field Not Applicable</v>
      </c>
      <c r="AB606" t="str">
        <f>_xll.BDP($B606,AB$2)</f>
        <v>Anytime</v>
      </c>
      <c r="AC606" t="str">
        <f>_xll.BDP($B606,AC$2)</f>
        <v>#N/A Field Not Applicable</v>
      </c>
      <c r="AH606" t="str">
        <f>_xll.BDP($B606,AH$2)</f>
        <v>N</v>
      </c>
      <c r="AI606" t="str">
        <f>_xll.BDP($B606,AI$2)</f>
        <v>Not Confirmed</v>
      </c>
      <c r="AJ606" t="str">
        <f>_xll.BDP($B606,AJ$2)</f>
        <v>Y</v>
      </c>
      <c r="AK606" t="str">
        <f>_xll.BDP($B606,AK$2)</f>
        <v>Preferred</v>
      </c>
      <c r="AL606" s="2" t="str">
        <f>_xll.BDP($B606,AL$2)</f>
        <v>74102L402</v>
      </c>
      <c r="AM606" s="2" t="str">
        <f>_xll.BDP($B606,AM$2)</f>
        <v>#N/A N/A</v>
      </c>
      <c r="AN606" s="2" t="str">
        <f>_xll.BDP($B606,AN$2)</f>
        <v>#N/A N/A</v>
      </c>
      <c r="AO606" s="2"/>
      <c r="AP606">
        <f>_xll.BDP(LEFT($H606,LEN($H606)-2)&amp;"Equity",AP$2)</f>
        <v>9.1974543310711754E-2</v>
      </c>
      <c r="AQ606">
        <f>_xll.BDP(LEFT($H606,LEN($H606)-2)&amp;"Equity",AQ$2)</f>
        <v>0.20472291633215178</v>
      </c>
      <c r="AR606" s="2" t="str">
        <f>_xll.BDP($B606,AR$2)</f>
        <v>NASDAQ/NCM</v>
      </c>
      <c r="AS606" s="2"/>
      <c r="AT606" s="2">
        <f>_xll.BDP($B606,AT$2)</f>
        <v>7.4392638891328566</v>
      </c>
      <c r="AU606" s="2">
        <f>_xll.BDP($B606,AU$2)</f>
        <v>7.4392638891328566</v>
      </c>
      <c r="AV606" s="7">
        <f>_xll.BDP($B606,AV$2)</f>
        <v>916061</v>
      </c>
      <c r="AW606" s="8">
        <f t="shared" si="18"/>
        <v>16351688.850000001</v>
      </c>
      <c r="AX606" s="7" t="str">
        <f>_xll.BDP($B606,AX$2)</f>
        <v>US74102L4023</v>
      </c>
      <c r="AY606" s="7" t="str">
        <f>_xll.BDP($B606,AY$2)</f>
        <v>BMHH308</v>
      </c>
    </row>
    <row r="607" spans="2:51" x14ac:dyDescent="0.25">
      <c r="B607" t="s">
        <v>846</v>
      </c>
      <c r="C607">
        <f>_xll.BDP($B607,C$2)</f>
        <v>22.785</v>
      </c>
      <c r="D607" s="3">
        <f>_xll.BDP($B607,D$2)/100</f>
        <v>-3.6393044884755442E-2</v>
      </c>
      <c r="E607" s="1">
        <f>_xll.BDP($B607,E$2)</f>
        <v>20192.39344262295</v>
      </c>
      <c r="G607" t="str">
        <f>_xll.BDP($B607,G$2)</f>
        <v>SPIRE INC</v>
      </c>
      <c r="H607" t="str">
        <f>_xll.BDP($B607,H$2)</f>
        <v>SR US</v>
      </c>
      <c r="I607">
        <f>_xll.BDP(LEFT($H607,LEN(H607)-2)&amp;"Equity",I$2)</f>
        <v>69.239999999999995</v>
      </c>
      <c r="J607" s="3">
        <f>_xll.BDP(LEFT($H607,LEN($H607)-2)&amp;"Equity",J$2)/100</f>
        <v>-5.9443170000000002E-3</v>
      </c>
      <c r="K607" t="str">
        <f>_xll.BDP(H607&amp;" Equity",$K$2)</f>
        <v>5/5/2023</v>
      </c>
      <c r="M607" t="str">
        <f>_xll.BDP($B607,M$2)</f>
        <v>#N/A Field Not Applicable</v>
      </c>
      <c r="N607">
        <f>_xll.BDP($B607,N$2)</f>
        <v>5.7880179308653412</v>
      </c>
      <c r="O607">
        <f>_xll.BDP($B607,O$2)</f>
        <v>5.7880179308653412</v>
      </c>
      <c r="P607">
        <f>_xll.BDP($B607,P$2)</f>
        <v>4.2054342335452306</v>
      </c>
      <c r="Q607">
        <f>_xll.BDP($B607,Q$2)</f>
        <v>4.2054342299999998</v>
      </c>
      <c r="R607" t="str">
        <f>_xll.BDP($B607,R$2)</f>
        <v>PERP/CALL</v>
      </c>
      <c r="S607" t="str">
        <f>_xll.BDP($B607,S$2)</f>
        <v>FIXED</v>
      </c>
      <c r="T607">
        <f>_xll.BDP($B607,T$2)</f>
        <v>5.9</v>
      </c>
      <c r="U607">
        <f>_xll.BDP($B607,U$2)</f>
        <v>25</v>
      </c>
      <c r="V607" s="4" t="str">
        <f>_xll.BDP($B607,V$2)</f>
        <v>Quarter</v>
      </c>
      <c r="W607" s="4">
        <f>_xll.BDS($B607,"dvd_hist_all","startrow=1","endrow=1","startcol=2","endcol=2")</f>
        <v>45040</v>
      </c>
      <c r="X607" s="4">
        <f>_xll.BDS($B607,"dvd_hist_all","startrow=1","endrow=1","startcol=2","endcol=2")</f>
        <v>45040</v>
      </c>
      <c r="Y607" s="2" t="str">
        <f>_xll.BDP($B607,Y$2)</f>
        <v>CUMULATIVE</v>
      </c>
      <c r="Z607" t="str">
        <f>_xll.BDP($B607,Z$2)</f>
        <v>8/15/2024</v>
      </c>
      <c r="AA607">
        <f>_xll.BDP($B607,AA$2)</f>
        <v>30</v>
      </c>
      <c r="AB607" t="str">
        <f>_xll.BDP($B607,AB$2)</f>
        <v>Anytime</v>
      </c>
      <c r="AC607" t="str">
        <f>_xll.BDP($B607,AC$2)</f>
        <v>#N/A Field Not Applicable</v>
      </c>
      <c r="AH607" t="str">
        <f>_xll.BDP($B607,AH$2)</f>
        <v>N</v>
      </c>
      <c r="AI607" t="str">
        <f>_xll.BDP($B607,AI$2)</f>
        <v>Yes</v>
      </c>
      <c r="AJ607" t="str">
        <f>_xll.BDP($B607,AJ$2)</f>
        <v>Y</v>
      </c>
      <c r="AK607" t="str">
        <f>_xll.BDP($B607,AK$2)</f>
        <v>Preferred</v>
      </c>
      <c r="AL607" s="2" t="str">
        <f>_xll.BDP($B607,AL$2)</f>
        <v>84857L309</v>
      </c>
      <c r="AM607" s="2" t="str">
        <f>_xll.BDP($B607,AM$2)</f>
        <v>#N/A N/A</v>
      </c>
      <c r="AN607" s="2" t="str">
        <f>_xll.BDP($B607,AN$2)</f>
        <v>BBB</v>
      </c>
      <c r="AO607" s="2"/>
      <c r="AP607">
        <f>_xll.BDP(LEFT($H607,LEN($H607)-2)&amp;"Equity",AP$2)</f>
        <v>1.3157808118892111E-3</v>
      </c>
      <c r="AQ607">
        <f>_xll.BDP(LEFT($H607,LEN($H607)-2)&amp;"Equity",AQ$2)</f>
        <v>3.6455491867487977E-2</v>
      </c>
      <c r="AR607" s="2" t="str">
        <f>_xll.BDP($B607,AR$2)</f>
        <v>NEW YORK</v>
      </c>
      <c r="AS607" s="2"/>
      <c r="AT607" s="2">
        <f>_xll.BDP($B607,AT$2)</f>
        <v>15.088492083623899</v>
      </c>
      <c r="AU607" s="2">
        <f>_xll.BDP($B607,AU$2)</f>
        <v>15.088492083623899</v>
      </c>
      <c r="AV607" s="7">
        <f>_xll.BDP($B607,AV$2)</f>
        <v>10000000</v>
      </c>
      <c r="AW607" s="8">
        <f t="shared" si="18"/>
        <v>227850000</v>
      </c>
      <c r="AX607" s="7" t="str">
        <f>_xll.BDP($B607,AX$2)</f>
        <v>US84857L3096</v>
      </c>
      <c r="AY607" s="7" t="str">
        <f>_xll.BDP($B607,AY$2)</f>
        <v>BJV8KN8</v>
      </c>
    </row>
    <row r="608" spans="2:51" x14ac:dyDescent="0.25">
      <c r="B608" t="s">
        <v>1234</v>
      </c>
      <c r="C608">
        <f>_xll.BDP($B608,C$2)</f>
        <v>48.5</v>
      </c>
      <c r="D608" s="3">
        <f>_xll.BDP($B608,D$2)/100</f>
        <v>-5.1194539249146832E-2</v>
      </c>
      <c r="E608" s="1">
        <f>_xll.BDP($B608,E$2)</f>
        <v>10862.140350877193</v>
      </c>
      <c r="G608" t="str">
        <f>_xll.BDP($B608,G$2)</f>
        <v>SPIRE INC</v>
      </c>
      <c r="H608" t="str">
        <f>_xll.BDP($B608,H$2)</f>
        <v>SR US</v>
      </c>
      <c r="I608">
        <f>_xll.BDP(LEFT($H608,LEN(H608)-2)&amp;"Equity",I$2)</f>
        <v>69.239999999999995</v>
      </c>
      <c r="J608" s="3">
        <f>_xll.BDP(LEFT($H608,LEN($H608)-2)&amp;"Equity",J$2)/100</f>
        <v>-5.9443170000000002E-3</v>
      </c>
      <c r="K608" t="str">
        <f>_xll.BDP(H608&amp;" Equity",$K$2)</f>
        <v>5/5/2023</v>
      </c>
      <c r="M608" t="str">
        <f>_xll.BDP($B608,M$2)</f>
        <v>#N/A Field Not Applicable</v>
      </c>
      <c r="N608">
        <f>_xll.BDP($B608,N$2)</f>
        <v>7.2771376591873871</v>
      </c>
      <c r="O608">
        <f>_xll.BDP($B608,O$2)</f>
        <v>3.7354651010846962</v>
      </c>
      <c r="P608" t="str">
        <f>_xll.BDP($B608,P$2)</f>
        <v>#N/A Field Not Applicable</v>
      </c>
      <c r="Q608">
        <f>_xll.BDP($B608,Q$2)</f>
        <v>3.7354651010846962</v>
      </c>
      <c r="R608" t="str">
        <f>_xll.BDP($B608,R$2)</f>
        <v>CONVERTIBLE</v>
      </c>
      <c r="S608" t="str">
        <f>_xll.BDP($B608,S$2)</f>
        <v>FIXED</v>
      </c>
      <c r="T608">
        <f>_xll.BDP($B608,T$2)</f>
        <v>7.5</v>
      </c>
      <c r="U608">
        <f>_xll.BDP($B608,U$2)</f>
        <v>50</v>
      </c>
      <c r="V608" s="4" t="str">
        <f>_xll.BDP($B608,V$2)</f>
        <v>Quarter</v>
      </c>
      <c r="W608" s="4">
        <f>_xll.BDS($B608,"dvd_hist_all","startrow=1","endrow=1","startcol=2","endcol=2")</f>
        <v>44971</v>
      </c>
      <c r="X608" s="4">
        <f>_xll.BDS($B608,"dvd_hist_all","startrow=1","endrow=1","startcol=2","endcol=2")</f>
        <v>44971</v>
      </c>
      <c r="Y608" s="2" t="str">
        <f>_xll.BDP($B608,Y$2)</f>
        <v>#N/A Field Not Applicable</v>
      </c>
      <c r="Z608" t="str">
        <f>_xll.BDP($B608,Z$2)</f>
        <v>#N/A Field Not Applicable</v>
      </c>
      <c r="AA608" t="str">
        <f>_xll.BDP($B608,AA$2)</f>
        <v>#N/A Field Not Applicable</v>
      </c>
      <c r="AB608" t="str">
        <f>_xll.BDP($B608,AB$2)</f>
        <v>#N/A Field Not Applicable</v>
      </c>
      <c r="AC608" t="str">
        <f>_xll.BDP($B608,AC$2)</f>
        <v>3/1/2024</v>
      </c>
      <c r="AH608" t="str">
        <f>_xll.BDP($B608,AH$2)</f>
        <v>N</v>
      </c>
      <c r="AI608" t="str">
        <f>_xll.BDP($B608,AI$2)</f>
        <v>Not Confirmed</v>
      </c>
      <c r="AJ608" t="str">
        <f>_xll.BDP($B608,AJ$2)</f>
        <v>#N/A N/A</v>
      </c>
      <c r="AK608" t="str">
        <f>_xll.BDP($B608,AK$2)</f>
        <v>Preferred</v>
      </c>
      <c r="AL608" s="2" t="str">
        <f>_xll.BDP($B608,AL$2)</f>
        <v>84857L606</v>
      </c>
      <c r="AM608" s="2" t="str">
        <f>_xll.BDP($B608,AM$2)</f>
        <v>#N/A N/A</v>
      </c>
      <c r="AN608" s="2" t="str">
        <f>_xll.BDP($B608,AN$2)</f>
        <v>#N/A N/A</v>
      </c>
      <c r="AO608" s="2"/>
      <c r="AP608">
        <f>_xll.BDP(LEFT($H608,LEN($H608)-2)&amp;"Equity",AP$2)</f>
        <v>1.3157808118892111E-3</v>
      </c>
      <c r="AQ608">
        <f>_xll.BDP(LEFT($H608,LEN($H608)-2)&amp;"Equity",AQ$2)</f>
        <v>3.6455491867487977E-2</v>
      </c>
      <c r="AR608" s="2" t="str">
        <f>_xll.BDP($B608,AR$2)</f>
        <v>OTC US</v>
      </c>
      <c r="AS608" s="2"/>
      <c r="AT608" s="2">
        <f>_xll.BDP($B608,AT$2)</f>
        <v>0.86345839457963725</v>
      </c>
      <c r="AU608" s="2">
        <f>_xll.BDP($B608,AU$2)</f>
        <v>0.86345839457963725</v>
      </c>
      <c r="AV608" s="7">
        <f>_xll.BDP($B608,AV$2)</f>
        <v>3500000</v>
      </c>
      <c r="AW608" s="8">
        <f t="shared" si="18"/>
        <v>169750000</v>
      </c>
      <c r="AX608" s="7" t="str">
        <f>_xll.BDP($B608,AX$2)</f>
        <v>US84857L6065</v>
      </c>
      <c r="AY608" s="7" t="str">
        <f>_xll.BDP($B608,AY$2)</f>
        <v>BM8C3B3</v>
      </c>
    </row>
    <row r="609" spans="2:51" x14ac:dyDescent="0.25">
      <c r="B609" t="s">
        <v>223</v>
      </c>
      <c r="C609">
        <f>_xll.BDP($B609,C$2)</f>
        <v>27.765000000000001</v>
      </c>
      <c r="D609" s="3">
        <f>_xll.BDP($B609,D$2)/100</f>
        <v>-6.9572506286672262E-2</v>
      </c>
      <c r="E609" s="1">
        <f>_xll.BDP($B609,E$2)</f>
        <v>9906.5081967213118</v>
      </c>
      <c r="G609" t="str">
        <f>_xll.BDP($B609,G$2)</f>
        <v>SPIRIT REALTY CAPITAL IN</v>
      </c>
      <c r="H609" t="str">
        <f>_xll.BDP($B609,H$2)</f>
        <v>SRC US</v>
      </c>
      <c r="I609">
        <f>_xll.BDP(LEFT($H609,LEN(H609)-2)&amp;"Equity",I$2)</f>
        <v>38.1</v>
      </c>
      <c r="J609" s="3">
        <f>_xll.BDP(LEFT($H609,LEN($H609)-2)&amp;"Equity",J$2)/100</f>
        <v>-7.479363E-2</v>
      </c>
      <c r="K609" t="str">
        <f>_xll.BDP(H609&amp;" Equity",$K$2)</f>
        <v>5/3/2023</v>
      </c>
      <c r="M609" t="str">
        <f>_xll.BDP($B609,M$2)</f>
        <v>#N/A Field Not Applicable</v>
      </c>
      <c r="N609">
        <f>_xll.BDP($B609,N$2)</f>
        <v>4.2304166960445597</v>
      </c>
      <c r="O609">
        <f>_xll.BDP($B609,O$2)</f>
        <v>4.2304166960445597</v>
      </c>
      <c r="P609">
        <f>_xll.BDP($B609,P$2)</f>
        <v>-376.5685328185329</v>
      </c>
      <c r="Q609">
        <f>_xll.BDP($B609,Q$2)</f>
        <v>-376.56853281999997</v>
      </c>
      <c r="R609" t="str">
        <f>_xll.BDP($B609,R$2)</f>
        <v>PERP/CALL</v>
      </c>
      <c r="S609" t="str">
        <f>_xll.BDP($B609,S$2)</f>
        <v>FIXED</v>
      </c>
      <c r="T609">
        <f>_xll.BDP($B609,T$2)</f>
        <v>6</v>
      </c>
      <c r="U609">
        <f>_xll.BDP($B609,U$2)</f>
        <v>25</v>
      </c>
      <c r="V609" s="4" t="str">
        <f>_xll.BDP($B609,V$2)</f>
        <v>Quarter</v>
      </c>
      <c r="W609" s="4">
        <f>_xll.BDS($B609,"dvd_hist_all","startrow=1","endrow=1","startcol=2","endcol=2")</f>
        <v>44999</v>
      </c>
      <c r="X609" s="4">
        <f>_xll.BDS($B609,"dvd_hist_all","startrow=1","endrow=1","startcol=2","endcol=2")</f>
        <v>44999</v>
      </c>
      <c r="Y609" s="2" t="str">
        <f>_xll.BDP($B609,Y$2)</f>
        <v>CUMULATIVE</v>
      </c>
      <c r="Z609" t="str">
        <f>_xll.BDP($B609,Z$2)</f>
        <v>4/28/2023</v>
      </c>
      <c r="AA609">
        <f>_xll.BDP($B609,AA$2)</f>
        <v>30</v>
      </c>
      <c r="AB609" t="str">
        <f>_xll.BDP($B609,AB$2)</f>
        <v>Anytime</v>
      </c>
      <c r="AC609" t="str">
        <f>_xll.BDP($B609,AC$2)</f>
        <v>#N/A Field Not Applicable</v>
      </c>
      <c r="AH609" t="str">
        <f>_xll.BDP($B609,AH$2)</f>
        <v>N</v>
      </c>
      <c r="AI609" t="str">
        <f>_xll.BDP($B609,AI$2)</f>
        <v>Not Confirmed</v>
      </c>
      <c r="AJ609" t="str">
        <f>_xll.BDP($B609,AJ$2)</f>
        <v>Y</v>
      </c>
      <c r="AK609" t="str">
        <f>_xll.BDP($B609,AK$2)</f>
        <v>Preferred</v>
      </c>
      <c r="AL609" s="2" t="str">
        <f>_xll.BDP($B609,AL$2)</f>
        <v>84860W201</v>
      </c>
      <c r="AM609" s="2" t="str">
        <f>_xll.BDP($B609,AM$2)</f>
        <v>BB+</v>
      </c>
      <c r="AN609" s="2" t="str">
        <f>_xll.BDP($B609,AN$2)</f>
        <v>BB+</v>
      </c>
      <c r="AO609" s="2"/>
      <c r="AP609">
        <f>_xll.BDP(LEFT($H609,LEN($H609)-2)&amp;"Equity",AP$2)</f>
        <v>7.3901544649734863E-4</v>
      </c>
      <c r="AQ609">
        <f>_xll.BDP(LEFT($H609,LEN($H609)-2)&amp;"Equity",AQ$2)</f>
        <v>2.4512428437194367E-2</v>
      </c>
      <c r="AR609" s="2" t="str">
        <f>_xll.BDP($B609,AR$2)</f>
        <v>NEW YORK</v>
      </c>
      <c r="AS609" s="2"/>
      <c r="AT609" s="2">
        <f>_xll.BDP($B609,AT$2)</f>
        <v>8.5978765766235782E-2</v>
      </c>
      <c r="AU609" s="2">
        <f>_xll.BDP($B609,AU$2)</f>
        <v>18.42682330989782</v>
      </c>
      <c r="AV609" s="7">
        <f>_xll.BDP($B609,AV$2)</f>
        <v>6900000</v>
      </c>
      <c r="AW609" s="8">
        <f t="shared" si="18"/>
        <v>191578500</v>
      </c>
      <c r="AX609" s="7" t="str">
        <f>_xll.BDP($B609,AX$2)</f>
        <v>US84860W2017</v>
      </c>
      <c r="AY609" s="7" t="str">
        <f>_xll.BDP($B609,AY$2)</f>
        <v>BYWYX53</v>
      </c>
    </row>
    <row r="610" spans="2:51" x14ac:dyDescent="0.25">
      <c r="B610" t="s">
        <v>859</v>
      </c>
      <c r="C610">
        <f>_xll.BDP($B610,C$2)</f>
        <v>25.234999999999999</v>
      </c>
      <c r="D610" s="3">
        <f>_xll.BDP($B610,D$2)/100</f>
        <v>1.1608623548921955E-2</v>
      </c>
      <c r="E610" s="1">
        <f>_xll.BDP($B610,E$2)</f>
        <v>50109.754098360652</v>
      </c>
      <c r="G610" t="str">
        <f>_xll.BDP($B610,G$2)</f>
        <v>SEMPRA ENERGY</v>
      </c>
      <c r="H610" t="str">
        <f>_xll.BDP($B610,H$2)</f>
        <v>SRE US</v>
      </c>
      <c r="I610">
        <f>_xll.BDP(LEFT($H610,LEN(H610)-2)&amp;"Equity",I$2)</f>
        <v>145.44999999999999</v>
      </c>
      <c r="J610" s="3">
        <f>_xll.BDP(LEFT($H610,LEN($H610)-2)&amp;"Equity",J$2)/100</f>
        <v>-2.214702E-2</v>
      </c>
      <c r="K610" t="str">
        <f>_xll.BDP(H610&amp;" Equity",$K$2)</f>
        <v>5/5/2023</v>
      </c>
      <c r="M610" t="str">
        <f>_xll.BDP($B610,M$2)</f>
        <v>#N/A Field Not Applicable</v>
      </c>
      <c r="N610">
        <f>_xll.BDP($B610,N$2)</f>
        <v>5.0096586553923181</v>
      </c>
      <c r="O610">
        <f>_xll.BDP($B610,O$2)</f>
        <v>5.0096586553923181</v>
      </c>
      <c r="P610">
        <f>_xll.BDP($B610,P$2)</f>
        <v>-3.2425736626483839</v>
      </c>
      <c r="Q610">
        <f>_xll.BDP($B610,Q$2)</f>
        <v>-3.2425736600000001</v>
      </c>
      <c r="R610" t="str">
        <f>_xll.BDP($B610,R$2)</f>
        <v>CALLABLE</v>
      </c>
      <c r="S610" t="str">
        <f>_xll.BDP($B610,S$2)</f>
        <v>FIXED</v>
      </c>
      <c r="T610">
        <f>_xll.BDP($B610,T$2)</f>
        <v>5.75</v>
      </c>
      <c r="U610">
        <f>_xll.BDP($B610,U$2)</f>
        <v>25</v>
      </c>
      <c r="V610" s="4" t="str">
        <f>_xll.BDP($B610,V$2)</f>
        <v>Quarter</v>
      </c>
      <c r="W610" s="4">
        <f>_xll.BDS($B610,"dvd_hist_all","startrow=1","endrow=1","startcol=2","endcol=2")</f>
        <v>44999</v>
      </c>
      <c r="X610" s="4">
        <f>_xll.BDS($B610,"dvd_hist_all","startrow=1","endrow=1","startcol=2","endcol=2")</f>
        <v>44999</v>
      </c>
      <c r="Y610" s="2" t="str">
        <f>_xll.BDP($B610,Y$2)</f>
        <v>CUMULATIVE</v>
      </c>
      <c r="Z610" t="str">
        <f>_xll.BDP($B610,Z$2)</f>
        <v>10/1/2024</v>
      </c>
      <c r="AA610">
        <f>_xll.BDP($B610,AA$2)</f>
        <v>30</v>
      </c>
      <c r="AB610" t="str">
        <f>_xll.BDP($B610,AB$2)</f>
        <v>Anytime</v>
      </c>
      <c r="AC610" t="str">
        <f>_xll.BDP($B610,AC$2)</f>
        <v>7/1/2079</v>
      </c>
      <c r="AH610" t="str">
        <f>_xll.BDP($B610,AH$2)</f>
        <v>N</v>
      </c>
      <c r="AI610" t="str">
        <f>_xll.BDP($B610,AI$2)</f>
        <v>Not Confirmed</v>
      </c>
      <c r="AJ610" t="str">
        <f>_xll.BDP($B610,AJ$2)</f>
        <v>Y</v>
      </c>
      <c r="AK610" t="str">
        <f>_xll.BDP($B610,AK$2)</f>
        <v>Jr Subordinated</v>
      </c>
      <c r="AL610" s="2" t="str">
        <f>_xll.BDP($B610,AL$2)</f>
        <v>816851604</v>
      </c>
      <c r="AM610" s="2" t="str">
        <f>_xll.BDP($B610,AM$2)</f>
        <v>BBB-</v>
      </c>
      <c r="AN610" s="2" t="str">
        <f>_xll.BDP($B610,AN$2)</f>
        <v>BBB-</v>
      </c>
      <c r="AO610" s="2"/>
      <c r="AP610">
        <f>_xll.BDP(LEFT($H610,LEN($H610)-2)&amp;"Equity",AP$2)</f>
        <v>2.5249781876224286E-4</v>
      </c>
      <c r="AQ610">
        <f>_xll.BDP(LEFT($H610,LEN($H610)-2)&amp;"Equity",AQ$2)</f>
        <v>2.172540379049881E-2</v>
      </c>
      <c r="AR610" s="2" t="str">
        <f>_xll.BDP($B610,AR$2)</f>
        <v>NEW YORK</v>
      </c>
      <c r="AS610" s="2"/>
      <c r="AT610" s="2">
        <f>_xll.BDP($B610,AT$2)</f>
        <v>1.4299293949096643</v>
      </c>
      <c r="AU610" s="2">
        <f>_xll.BDP($B610,AU$2)</f>
        <v>16.816257869309929</v>
      </c>
      <c r="AV610" s="7">
        <f>_xll.BDP($B610,AV$2)</f>
        <v>30300000</v>
      </c>
      <c r="AW610" s="8">
        <f t="shared" si="18"/>
        <v>764620500</v>
      </c>
      <c r="AX610" s="7" t="str">
        <f>_xll.BDP($B610,AX$2)</f>
        <v>US8168516040</v>
      </c>
      <c r="AY610" s="7" t="str">
        <f>_xll.BDP($B610,AY$2)</f>
        <v>BK8LV34</v>
      </c>
    </row>
    <row r="611" spans="2:51" x14ac:dyDescent="0.25">
      <c r="B611" t="s">
        <v>242</v>
      </c>
      <c r="C611">
        <f>_xll.BDP($B611,C$2)</f>
        <v>23.125</v>
      </c>
      <c r="D611" s="3">
        <f>_xll.BDP($B611,D$2)/100</f>
        <v>-3.6234902124114989E-2</v>
      </c>
      <c r="E611" s="1">
        <f>_xll.BDP($B611,E$2)</f>
        <v>6007.377049180328</v>
      </c>
      <c r="G611" t="str">
        <f>_xll.BDP($B611,G$2)</f>
        <v>SERITAGE GROWTH PROPERT</v>
      </c>
      <c r="H611" t="str">
        <f>_xll.BDP($B611,H$2)</f>
        <v>SRG US</v>
      </c>
      <c r="I611">
        <f>_xll.BDP(LEFT($H611,LEN(H611)-2)&amp;"Equity",I$2)</f>
        <v>7.32</v>
      </c>
      <c r="J611" s="3">
        <f>_xll.BDP(LEFT($H611,LEN($H611)-2)&amp;"Equity",J$2)/100</f>
        <v>-0.39403969999999999</v>
      </c>
      <c r="K611" t="str">
        <f>_xll.BDP(H611&amp;" Equity",$K$2)</f>
        <v>5/10/2023</v>
      </c>
      <c r="M611" t="str">
        <f>_xll.BDP($B611,M$2)</f>
        <v>#N/A Field Not Applicable</v>
      </c>
      <c r="N611">
        <f>_xll.BDP($B611,N$2)</f>
        <v>7.349081364829396</v>
      </c>
      <c r="O611">
        <f>_xll.BDP($B611,O$2)</f>
        <v>7.349081364829396</v>
      </c>
      <c r="P611">
        <f>_xll.BDP($B611,P$2)</f>
        <v>72.958223251254367</v>
      </c>
      <c r="Q611">
        <f>_xll.BDP($B611,Q$2)</f>
        <v>7.349081364829396</v>
      </c>
      <c r="R611" t="str">
        <f>_xll.BDP($B611,R$2)</f>
        <v>PERP/CALL</v>
      </c>
      <c r="S611" t="str">
        <f>_xll.BDP($B611,S$2)</f>
        <v>FIXED</v>
      </c>
      <c r="T611">
        <f>_xll.BDP($B611,T$2)</f>
        <v>7</v>
      </c>
      <c r="U611">
        <f>_xll.BDP($B611,U$2)</f>
        <v>25</v>
      </c>
      <c r="V611" s="4" t="str">
        <f>_xll.BDP($B611,V$2)</f>
        <v>Quarter</v>
      </c>
      <c r="W611" s="4">
        <f>_xll.BDS($B611,"dvd_hist_all","startrow=1","endrow=1","startcol=2","endcol=2")</f>
        <v>45015</v>
      </c>
      <c r="X611" s="4">
        <f>_xll.BDS($B611,"dvd_hist_all","startrow=1","endrow=1","startcol=2","endcol=2")</f>
        <v>45015</v>
      </c>
      <c r="Y611" s="2" t="str">
        <f>_xll.BDP($B611,Y$2)</f>
        <v>CUMULATIVE</v>
      </c>
      <c r="Z611" t="str">
        <f>_xll.BDP($B611,Z$2)</f>
        <v>4/28/2023</v>
      </c>
      <c r="AA611">
        <f>_xll.BDP($B611,AA$2)</f>
        <v>30</v>
      </c>
      <c r="AB611" t="str">
        <f>_xll.BDP($B611,AB$2)</f>
        <v>Anytime</v>
      </c>
      <c r="AC611" t="str">
        <f>_xll.BDP($B611,AC$2)</f>
        <v>#N/A Field Not Applicable</v>
      </c>
      <c r="AH611" t="str">
        <f>_xll.BDP($B611,AH$2)</f>
        <v>N</v>
      </c>
      <c r="AI611" t="str">
        <f>_xll.BDP($B611,AI$2)</f>
        <v>Not Confirmed</v>
      </c>
      <c r="AJ611" t="str">
        <f>_xll.BDP($B611,AJ$2)</f>
        <v>Y</v>
      </c>
      <c r="AK611" t="str">
        <f>_xll.BDP($B611,AK$2)</f>
        <v>Preferred</v>
      </c>
      <c r="AL611" s="2" t="str">
        <f>_xll.BDP($B611,AL$2)</f>
        <v>81752R308</v>
      </c>
      <c r="AM611" s="2" t="str">
        <f>_xll.BDP($B611,AM$2)</f>
        <v>#N/A N/A</v>
      </c>
      <c r="AN611" s="2" t="str">
        <f>_xll.BDP($B611,AN$2)</f>
        <v>#N/A N/A</v>
      </c>
      <c r="AO611" s="2"/>
      <c r="AP611">
        <f>_xll.BDP(LEFT($H611,LEN($H611)-2)&amp;"Equity",AP$2)</f>
        <v>5.9569487503093876E-2</v>
      </c>
      <c r="AQ611">
        <f>_xll.BDP(LEFT($H611,LEN($H611)-2)&amp;"Equity",AQ$2)</f>
        <v>0.23305068647194815</v>
      </c>
      <c r="AR611" s="2" t="str">
        <f>_xll.BDP($B611,AR$2)</f>
        <v>NEW YORK</v>
      </c>
      <c r="AS611" s="2"/>
      <c r="AT611" s="2">
        <f>_xll.BDP($B611,AT$2)</f>
        <v>12.71903682124435</v>
      </c>
      <c r="AU611" s="2">
        <f>_xll.BDP($B611,AU$2)</f>
        <v>12.71903682124435</v>
      </c>
      <c r="AV611" s="7">
        <f>_xll.BDP($B611,AV$2)</f>
        <v>2800000</v>
      </c>
      <c r="AW611" s="8">
        <f t="shared" si="18"/>
        <v>64750000</v>
      </c>
      <c r="AX611" s="7" t="str">
        <f>_xll.BDP($B611,AX$2)</f>
        <v>US81752R3084</v>
      </c>
      <c r="AY611" s="7" t="str">
        <f>_xll.BDP($B611,AY$2)</f>
        <v>BYVZVN1</v>
      </c>
    </row>
    <row r="612" spans="2:51" x14ac:dyDescent="0.25">
      <c r="B612" t="s">
        <v>1057</v>
      </c>
      <c r="C612">
        <f>_xll.BDP($B612,C$2)</f>
        <v>21.6</v>
      </c>
      <c r="D612" s="3">
        <f>_xll.BDP($B612,D$2)/100</f>
        <v>-3.1696428571428452E-2</v>
      </c>
      <c r="E612" s="1">
        <f>_xll.BDP($B612,E$2)</f>
        <v>26588</v>
      </c>
      <c r="G612" t="str">
        <f>_xll.BDP($B612,G$2)</f>
        <v>ATLAS CORP</v>
      </c>
      <c r="H612" t="str">
        <f>_xll.BDP($B612,H$2)</f>
        <v>ATCO US</v>
      </c>
      <c r="I612">
        <f>_xll.BDP(LEFT($H612,LEN(H612)-2)&amp;"Equity",I$2)</f>
        <v>15.48</v>
      </c>
      <c r="J612" s="3" t="e">
        <f>_xll.BDP(LEFT($H612,LEN($H612)-2)&amp;"Equity",J$2)/100</f>
        <v>#VALUE!</v>
      </c>
      <c r="K612" t="str">
        <f>_xll.BDP(H612&amp;" Equity",$K$2)</f>
        <v>5/11/2023</v>
      </c>
      <c r="M612" t="str">
        <f>_xll.BDP($B612,M$2)</f>
        <v>#N/A Field Not Applicable</v>
      </c>
      <c r="N612">
        <f>_xll.BDP($B612,N$2)</f>
        <v>8.8065699807793116</v>
      </c>
      <c r="O612">
        <f>_xll.BDP($B612,O$2)</f>
        <v>8.8065699807793116</v>
      </c>
      <c r="P612">
        <f>_xll.BDP($B612,P$2)</f>
        <v>163.04148311306903</v>
      </c>
      <c r="Q612">
        <f>_xll.BDP($B612,Q$2)</f>
        <v>8.8065699807793116</v>
      </c>
      <c r="R612" t="str">
        <f>_xll.BDP($B612,R$2)</f>
        <v>PERP/CALL</v>
      </c>
      <c r="S612" t="str">
        <f>_xll.BDP($B612,S$2)</f>
        <v>FIXED</v>
      </c>
      <c r="T612">
        <f>_xll.BDP($B612,T$2)</f>
        <v>7.875</v>
      </c>
      <c r="U612">
        <f>_xll.BDP($B612,U$2)</f>
        <v>25</v>
      </c>
      <c r="V612" s="4" t="str">
        <f>_xll.BDP($B612,V$2)</f>
        <v>Quarter</v>
      </c>
      <c r="W612" s="4">
        <f>_xll.BDS($B612,"dvd_hist_all","startrow=1","endrow=1","startcol=2","endcol=2")</f>
        <v>45043</v>
      </c>
      <c r="X612" s="4">
        <f>_xll.BDS($B612,"dvd_hist_all","startrow=1","endrow=1","startcol=2","endcol=2")</f>
        <v>45043</v>
      </c>
      <c r="Y612" s="2" t="str">
        <f>_xll.BDP($B612,Y$2)</f>
        <v>#N/A Field Not Applicable</v>
      </c>
      <c r="Z612" t="str">
        <f>_xll.BDP($B612,Z$2)</f>
        <v>4/28/2023</v>
      </c>
      <c r="AA612" t="str">
        <f>_xll.BDP($B612,AA$2)</f>
        <v>#N/A Field Not Applicable</v>
      </c>
      <c r="AB612" t="str">
        <f>_xll.BDP($B612,AB$2)</f>
        <v>Anytime</v>
      </c>
      <c r="AC612" t="str">
        <f>_xll.BDP($B612,AC$2)</f>
        <v>#N/A Field Not Applicable</v>
      </c>
      <c r="AH612" t="str">
        <f>_xll.BDP($B612,AH$2)</f>
        <v>N</v>
      </c>
      <c r="AI612" t="str">
        <f>_xll.BDP($B612,AI$2)</f>
        <v>Not Confirmed</v>
      </c>
      <c r="AJ612" t="str">
        <f>_xll.BDP($B612,AJ$2)</f>
        <v>#N/A N/A</v>
      </c>
      <c r="AK612" t="str">
        <f>_xll.BDP($B612,AK$2)</f>
        <v>Preferred</v>
      </c>
      <c r="AL612" s="2" t="str">
        <f>_xll.BDP($B612,AL$2)</f>
        <v>EP0586750</v>
      </c>
      <c r="AM612" s="2" t="str">
        <f>_xll.BDP($B612,AM$2)</f>
        <v>#N/A N/A</v>
      </c>
      <c r="AN612" s="2" t="str">
        <f>_xll.BDP($B612,AN$2)</f>
        <v>#N/A N/A</v>
      </c>
      <c r="AO612" s="2"/>
      <c r="AP612">
        <f>_xll.BDP(LEFT($H612,LEN($H612)-2)&amp;"Equity",AP$2)</f>
        <v>4.8963153508707613E-4</v>
      </c>
      <c r="AQ612">
        <f>_xll.BDP(LEFT($H612,LEN($H612)-2)&amp;"Equity",AQ$2)</f>
        <v>2.2366407288246348E-2</v>
      </c>
      <c r="AR612" s="2" t="str">
        <f>_xll.BDP($B612,AR$2)</f>
        <v>NEW YORK</v>
      </c>
      <c r="AS612" s="2"/>
      <c r="AT612" s="2">
        <f>_xll.BDP($B612,AT$2)</f>
        <v>10.624232296484335</v>
      </c>
      <c r="AU612" s="2">
        <f>_xll.BDP($B612,AU$2)</f>
        <v>10.624232296484335</v>
      </c>
      <c r="AV612" s="7">
        <f>_xll.BDP($B612,AV$2)</f>
        <v>9000000</v>
      </c>
      <c r="AW612" s="8">
        <f t="shared" si="18"/>
        <v>194400000</v>
      </c>
      <c r="AX612" s="7" t="str">
        <f>_xll.BDP($B612,AX$2)</f>
        <v>MHY0436Q1411</v>
      </c>
      <c r="AY612" s="7" t="str">
        <f>_xll.BDP($B612,AY$2)</f>
        <v>BLH91G9</v>
      </c>
    </row>
    <row r="613" spans="2:51" x14ac:dyDescent="0.25">
      <c r="B613" t="s">
        <v>1058</v>
      </c>
      <c r="C613">
        <f>_xll.BDP($B613,C$2)</f>
        <v>23.619999999999997</v>
      </c>
      <c r="D613" s="3">
        <f>_xll.BDP($B613,D$2)/100</f>
        <v>-2.7096774193548345E-2</v>
      </c>
      <c r="E613" s="1">
        <f>_xll.BDP($B613,E$2)</f>
        <v>10372.688524590163</v>
      </c>
      <c r="G613" t="str">
        <f>_xll.BDP($B613,G$2)</f>
        <v>ATLAS CORP</v>
      </c>
      <c r="H613" t="str">
        <f>_xll.BDP($B613,H$2)</f>
        <v>ATCO US</v>
      </c>
      <c r="I613">
        <f>_xll.BDP(LEFT($H613,LEN(H613)-2)&amp;"Equity",I$2)</f>
        <v>15.48</v>
      </c>
      <c r="J613" s="3" t="e">
        <f>_xll.BDP(LEFT($H613,LEN($H613)-2)&amp;"Equity",J$2)/100</f>
        <v>#VALUE!</v>
      </c>
      <c r="K613" t="str">
        <f>_xll.BDP(H613&amp;" Equity",$K$2)</f>
        <v>5/11/2023</v>
      </c>
      <c r="M613" t="str">
        <f>_xll.BDP($B613,M$2)</f>
        <v>#N/A Field Not Applicable</v>
      </c>
      <c r="N613">
        <f>_xll.BDP($B613,N$2)</f>
        <v>8.0654365607761083</v>
      </c>
      <c r="O613">
        <f>_xll.BDP($B613,O$2)</f>
        <v>8.0654365607761083</v>
      </c>
      <c r="P613">
        <f>_xll.BDP($B613,P$2)</f>
        <v>26.160464185674453</v>
      </c>
      <c r="Q613">
        <f>_xll.BDP($B613,Q$2)</f>
        <v>8.0654365607761083</v>
      </c>
      <c r="R613" t="str">
        <f>_xll.BDP($B613,R$2)</f>
        <v>PERP/CALL</v>
      </c>
      <c r="S613" t="str">
        <f>_xll.BDP($B613,S$2)</f>
        <v>FIXED</v>
      </c>
      <c r="T613">
        <f>_xll.BDP($B613,T$2)</f>
        <v>7.95</v>
      </c>
      <c r="U613">
        <f>_xll.BDP($B613,U$2)</f>
        <v>25</v>
      </c>
      <c r="V613" s="4" t="str">
        <f>_xll.BDP($B613,V$2)</f>
        <v>Quarter</v>
      </c>
      <c r="W613" s="4">
        <f>_xll.BDS($B613,"dvd_hist_all","startrow=1","endrow=1","startcol=2","endcol=2")</f>
        <v>45043</v>
      </c>
      <c r="X613" s="4">
        <f>_xll.BDS($B613,"dvd_hist_all","startrow=1","endrow=1","startcol=2","endcol=2")</f>
        <v>45043</v>
      </c>
      <c r="Y613" s="2" t="str">
        <f>_xll.BDP($B613,Y$2)</f>
        <v>#N/A Field Not Applicable</v>
      </c>
      <c r="Z613" t="str">
        <f>_xll.BDP($B613,Z$2)</f>
        <v>4/28/2023</v>
      </c>
      <c r="AA613" t="str">
        <f>_xll.BDP($B613,AA$2)</f>
        <v>#N/A Field Not Applicable</v>
      </c>
      <c r="AB613" t="str">
        <f>_xll.BDP($B613,AB$2)</f>
        <v>Anytime</v>
      </c>
      <c r="AC613" t="str">
        <f>_xll.BDP($B613,AC$2)</f>
        <v>#N/A Field Not Applicable</v>
      </c>
      <c r="AH613" t="str">
        <f>_xll.BDP($B613,AH$2)</f>
        <v>N</v>
      </c>
      <c r="AI613" t="str">
        <f>_xll.BDP($B613,AI$2)</f>
        <v>Not Confirmed</v>
      </c>
      <c r="AJ613" t="str">
        <f>_xll.BDP($B613,AJ$2)</f>
        <v>#N/A N/A</v>
      </c>
      <c r="AK613" t="str">
        <f>_xll.BDP($B613,AK$2)</f>
        <v>Preferred</v>
      </c>
      <c r="AL613" s="2" t="str">
        <f>_xll.BDP($B613,AL$2)</f>
        <v>EP0586909</v>
      </c>
      <c r="AM613" s="2" t="str">
        <f>_xll.BDP($B613,AM$2)</f>
        <v>#N/A N/A</v>
      </c>
      <c r="AN613" s="2" t="str">
        <f>_xll.BDP($B613,AN$2)</f>
        <v>#N/A N/A</v>
      </c>
      <c r="AO613" s="2"/>
      <c r="AP613">
        <f>_xll.BDP(LEFT($H613,LEN($H613)-2)&amp;"Equity",AP$2)</f>
        <v>4.8963153508707613E-4</v>
      </c>
      <c r="AQ613">
        <f>_xll.BDP(LEFT($H613,LEN($H613)-2)&amp;"Equity",AQ$2)</f>
        <v>2.2366407288246348E-2</v>
      </c>
      <c r="AR613" s="2" t="str">
        <f>_xll.BDP($B613,AR$2)</f>
        <v>NEW YORK</v>
      </c>
      <c r="AS613" s="2"/>
      <c r="AT613" s="2">
        <f>_xll.BDP($B613,AT$2)</f>
        <v>11.536869481704873</v>
      </c>
      <c r="AU613" s="2">
        <f>_xll.BDP($B613,AU$2)</f>
        <v>11.536869481704873</v>
      </c>
      <c r="AV613" s="7">
        <f>_xll.BDP($B613,AV$2)</f>
        <v>5093728</v>
      </c>
      <c r="AW613" s="8">
        <f t="shared" si="18"/>
        <v>120313855.35999998</v>
      </c>
      <c r="AX613" s="7" t="str">
        <f>_xll.BDP($B613,AX$2)</f>
        <v>MHY0436Q1171</v>
      </c>
      <c r="AY613" s="7" t="str">
        <f>_xll.BDP($B613,AY$2)</f>
        <v>BLH91B4</v>
      </c>
    </row>
    <row r="614" spans="2:51" x14ac:dyDescent="0.25">
      <c r="B614" t="s">
        <v>1059</v>
      </c>
      <c r="C614">
        <f>_xll.BDP($B614,C$2)</f>
        <v>23.274999999999999</v>
      </c>
      <c r="D614" s="3">
        <f>_xll.BDP($B614,D$2)/100</f>
        <v>-2.3611563517915251E-2</v>
      </c>
      <c r="E614" s="1">
        <f>_xll.BDP($B614,E$2)</f>
        <v>17115.60655737705</v>
      </c>
      <c r="G614" t="str">
        <f>_xll.BDP($B614,G$2)</f>
        <v>ATLAS CORP</v>
      </c>
      <c r="H614" t="str">
        <f>_xll.BDP($B614,H$2)</f>
        <v>ATCO US</v>
      </c>
      <c r="I614">
        <f>_xll.BDP(LEFT($H614,LEN(H614)-2)&amp;"Equity",I$2)</f>
        <v>15.48</v>
      </c>
      <c r="J614" s="3" t="e">
        <f>_xll.BDP(LEFT($H614,LEN($H614)-2)&amp;"Equity",J$2)/100</f>
        <v>#VALUE!</v>
      </c>
      <c r="K614" t="str">
        <f>_xll.BDP(H614&amp;" Equity",$K$2)</f>
        <v>5/11/2023</v>
      </c>
      <c r="M614">
        <f>_xll.BDP($B614,M$2)</f>
        <v>500.8</v>
      </c>
      <c r="N614">
        <f>_xll.BDP($B614,N$2)</f>
        <v>7.9522862823061633</v>
      </c>
      <c r="O614">
        <f>_xll.BDP($B614,O$2)</f>
        <v>9.7477227419348047</v>
      </c>
      <c r="P614">
        <f>_xll.BDP($B614,P$2)</f>
        <v>6.8179262689429647</v>
      </c>
      <c r="Q614">
        <f>_xll.BDP($B614,Q$2)</f>
        <v>6.8179262689429647</v>
      </c>
      <c r="R614" t="str">
        <f>_xll.BDP($B614,R$2)</f>
        <v>PERP/CALL</v>
      </c>
      <c r="S614" t="str">
        <f>_xll.BDP($B614,S$2)</f>
        <v>VARIABLE</v>
      </c>
      <c r="T614">
        <f>_xll.BDP($B614,T$2)</f>
        <v>8</v>
      </c>
      <c r="U614">
        <f>_xll.BDP($B614,U$2)</f>
        <v>25</v>
      </c>
      <c r="V614" s="4" t="str">
        <f>_xll.BDP($B614,V$2)</f>
        <v>Quarter</v>
      </c>
      <c r="W614" s="4">
        <f>_xll.BDS($B614,"dvd_hist_all","startrow=1","endrow=1","startcol=2","endcol=2")</f>
        <v>45043</v>
      </c>
      <c r="X614" s="4">
        <f>_xll.BDS($B614,"dvd_hist_all","startrow=1","endrow=1","startcol=2","endcol=2")</f>
        <v>45043</v>
      </c>
      <c r="Y614" s="2" t="str">
        <f>_xll.BDP($B614,Y$2)</f>
        <v>CUMULATIVE</v>
      </c>
      <c r="Z614" t="str">
        <f>_xll.BDP($B614,Z$2)</f>
        <v>10/30/2023</v>
      </c>
      <c r="AA614">
        <f>_xll.BDP($B614,AA$2)</f>
        <v>15</v>
      </c>
      <c r="AB614" t="str">
        <f>_xll.BDP($B614,AB$2)</f>
        <v>Anytime</v>
      </c>
      <c r="AC614" t="str">
        <f>_xll.BDP($B614,AC$2)</f>
        <v>#N/A Field Not Applicable</v>
      </c>
      <c r="AH614" t="str">
        <f>_xll.BDP($B614,AH$2)</f>
        <v>N</v>
      </c>
      <c r="AI614" t="str">
        <f>_xll.BDP($B614,AI$2)</f>
        <v>Not Confirmed</v>
      </c>
      <c r="AJ614" t="str">
        <f>_xll.BDP($B614,AJ$2)</f>
        <v>Y</v>
      </c>
      <c r="AK614" t="str">
        <f>_xll.BDP($B614,AK$2)</f>
        <v>Preferred</v>
      </c>
      <c r="AL614" s="2" t="str">
        <f>_xll.BDP($B614,AL$2)</f>
        <v>EP0586958</v>
      </c>
      <c r="AM614" s="2" t="str">
        <f>_xll.BDP($B614,AM$2)</f>
        <v>#N/A N/A</v>
      </c>
      <c r="AN614" s="2" t="str">
        <f>_xll.BDP($B614,AN$2)</f>
        <v>#N/A N/A</v>
      </c>
      <c r="AO614" s="2"/>
      <c r="AP614">
        <f>_xll.BDP(LEFT($H614,LEN($H614)-2)&amp;"Equity",AP$2)</f>
        <v>4.8963153508707613E-4</v>
      </c>
      <c r="AQ614">
        <f>_xll.BDP(LEFT($H614,LEN($H614)-2)&amp;"Equity",AQ$2)</f>
        <v>2.2366407288246348E-2</v>
      </c>
      <c r="AR614" s="2" t="str">
        <f>_xll.BDP($B614,AR$2)</f>
        <v>NEW YORK</v>
      </c>
      <c r="AS614" s="2"/>
      <c r="AT614" s="2">
        <f>_xll.BDP($B614,AT$2)</f>
        <v>0.53632294650258638</v>
      </c>
      <c r="AU614" s="2">
        <f>_xll.BDP($B614,AU$2)</f>
        <v>0.53632294650258638</v>
      </c>
      <c r="AV614" s="7">
        <f>_xll.BDP($B614,AV$2)</f>
        <v>6000000</v>
      </c>
      <c r="AW614" s="8">
        <f t="shared" si="18"/>
        <v>139650000</v>
      </c>
      <c r="AX614" s="7" t="str">
        <f>_xll.BDP($B614,AX$2)</f>
        <v>MHY0436Q1585</v>
      </c>
      <c r="AY614" s="7" t="str">
        <f>_xll.BDP($B614,AY$2)</f>
        <v>BLH91H0</v>
      </c>
    </row>
    <row r="615" spans="2:51" x14ac:dyDescent="0.25">
      <c r="B615" t="s">
        <v>172</v>
      </c>
      <c r="C615">
        <f>_xll.BDP($B615,C$2)</f>
        <v>30.515000000000001</v>
      </c>
      <c r="D615" s="3">
        <f>_xll.BDP($B615,D$2)/100</f>
        <v>4.8192771084337753E-3</v>
      </c>
      <c r="E615" s="1">
        <f>_xll.BDP($B615,E$2)</f>
        <v>18332.721311475409</v>
      </c>
      <c r="G615" t="str">
        <f>_xll.BDP($B615,G$2)</f>
        <v>ISTAR INC</v>
      </c>
      <c r="H615" t="str">
        <f>_xll.BDP($B615,H$2)</f>
        <v>STAR US</v>
      </c>
      <c r="I615">
        <f>_xll.BDP(LEFT($H615,LEN(H615)-2)&amp;"Equity",I$2)</f>
        <v>7.22</v>
      </c>
      <c r="J615" s="3">
        <f>_xll.BDP(LEFT($H615,LEN($H615)-2)&amp;"Equity",J$2)/100</f>
        <v>-6.2337670000000005E-2</v>
      </c>
      <c r="K615" t="str">
        <f>_xll.BDP(H615&amp;" Equity",$K$2)</f>
        <v>5/3/2023</v>
      </c>
      <c r="M615" t="str">
        <f>_xll.BDP($B615,M$2)</f>
        <v>#N/A Field Not Applicable</v>
      </c>
      <c r="N615">
        <f>_xll.BDP($B615,N$2)</f>
        <v>4.7035705326532318</v>
      </c>
      <c r="O615">
        <f>_xll.BDP($B615,O$2)</f>
        <v>4.7035705326532318</v>
      </c>
      <c r="P615">
        <f>_xll.BDP($B615,P$2)</f>
        <v>-493.16484858578303</v>
      </c>
      <c r="Q615">
        <f>_xll.BDP($B615,Q$2)</f>
        <v>-493.16484859000002</v>
      </c>
      <c r="R615" t="str">
        <f>_xll.BDP($B615,R$2)</f>
        <v>PERP/CALL</v>
      </c>
      <c r="S615" t="str">
        <f>_xll.BDP($B615,S$2)</f>
        <v>FIXED</v>
      </c>
      <c r="T615">
        <f>_xll.BDP($B615,T$2)</f>
        <v>7.5</v>
      </c>
      <c r="U615">
        <f>_xll.BDP($B615,U$2)</f>
        <v>25</v>
      </c>
      <c r="V615" s="4" t="str">
        <f>_xll.BDP($B615,V$2)</f>
        <v>Quarter</v>
      </c>
      <c r="W615" s="4">
        <f>_xll.BDS($B615,"dvd_hist_all","startrow=1","endrow=1","startcol=2","endcol=2")</f>
        <v>44985</v>
      </c>
      <c r="X615" s="4">
        <f>_xll.BDS($B615,"dvd_hist_all","startrow=1","endrow=1","startcol=2","endcol=2")</f>
        <v>44985</v>
      </c>
      <c r="Y615" s="2" t="str">
        <f>_xll.BDP($B615,Y$2)</f>
        <v>CUMULATIVE</v>
      </c>
      <c r="Z615" t="str">
        <f>_xll.BDP($B615,Z$2)</f>
        <v>4/28/2023</v>
      </c>
      <c r="AA615">
        <f>_xll.BDP($B615,AA$2)</f>
        <v>30</v>
      </c>
      <c r="AB615" t="str">
        <f>_xll.BDP($B615,AB$2)</f>
        <v>Anytime</v>
      </c>
      <c r="AC615" t="str">
        <f>_xll.BDP($B615,AC$2)</f>
        <v>#N/A Field Not Applicable</v>
      </c>
      <c r="AH615" t="str">
        <f>_xll.BDP($B615,AH$2)</f>
        <v>N</v>
      </c>
      <c r="AI615" t="str">
        <f>_xll.BDP($B615,AI$2)</f>
        <v>Not Confirmed</v>
      </c>
      <c r="AJ615" t="str">
        <f>_xll.BDP($B615,AJ$2)</f>
        <v>Y</v>
      </c>
      <c r="AK615" t="str">
        <f>_xll.BDP($B615,AK$2)</f>
        <v>Preferred</v>
      </c>
      <c r="AL615" s="2" t="str">
        <f>_xll.BDP($B615,AL$2)</f>
        <v>45031U804</v>
      </c>
      <c r="AM615" s="2" t="str">
        <f>_xll.BDP($B615,AM$2)</f>
        <v>B</v>
      </c>
      <c r="AN615" s="2" t="str">
        <f>_xll.BDP($B615,AN$2)</f>
        <v>B</v>
      </c>
      <c r="AO615" s="2"/>
      <c r="AP615">
        <f>_xll.BDP(LEFT($H615,LEN($H615)-2)&amp;"Equity",AP$2)</f>
        <v>4.6468852998105659E-2</v>
      </c>
      <c r="AQ615">
        <f>_xll.BDP(LEFT($H615,LEN($H615)-2)&amp;"Equity",AQ$2)</f>
        <v>0.15049190354311703</v>
      </c>
      <c r="AR615" s="2" t="str">
        <f>_xll.BDP($B615,AR$2)</f>
        <v>NEW YORK</v>
      </c>
      <c r="AS615" s="2"/>
      <c r="AT615" s="2">
        <f>_xll.BDP($B615,AT$2)</f>
        <v>9.0732190797594967E-2</v>
      </c>
      <c r="AU615" s="2">
        <f>_xll.BDP($B615,AU$2)</f>
        <v>16.097416553670474</v>
      </c>
      <c r="AV615" s="7">
        <f>_xll.BDP($B615,AV$2)</f>
        <v>5000000</v>
      </c>
      <c r="AW615" s="8">
        <f t="shared" si="18"/>
        <v>152575000</v>
      </c>
      <c r="AX615" s="7" t="str">
        <f>_xll.BDP($B615,AX$2)</f>
        <v>US45031U8045</v>
      </c>
      <c r="AY615" s="7" t="str">
        <f>_xll.BDP($B615,AY$2)</f>
        <v>2440518</v>
      </c>
    </row>
    <row r="616" spans="2:51" x14ac:dyDescent="0.25">
      <c r="B616" t="s">
        <v>173</v>
      </c>
      <c r="C616">
        <f>_xll.BDP($B616,C$2)</f>
        <v>25.02</v>
      </c>
      <c r="D616" s="3">
        <f>_xll.BDP($B616,D$2)/100</f>
        <v>6.8410462776659206E-3</v>
      </c>
      <c r="E616" s="1">
        <f>_xll.BDP($B616,E$2)</f>
        <v>10704</v>
      </c>
      <c r="G616" t="str">
        <f>_xll.BDP($B616,G$2)</f>
        <v>ISTAR INC</v>
      </c>
      <c r="H616" t="str">
        <f>_xll.BDP($B616,H$2)</f>
        <v>STAR US</v>
      </c>
      <c r="I616">
        <f>_xll.BDP(LEFT($H616,LEN(H616)-2)&amp;"Equity",I$2)</f>
        <v>7.22</v>
      </c>
      <c r="J616" s="3">
        <f>_xll.BDP(LEFT($H616,LEN($H616)-2)&amp;"Equity",J$2)/100</f>
        <v>-6.2337670000000005E-2</v>
      </c>
      <c r="K616" t="str">
        <f>_xll.BDP(H616&amp;" Equity",$K$2)</f>
        <v>5/3/2023</v>
      </c>
      <c r="M616" t="str">
        <f>_xll.BDP($B616,M$2)</f>
        <v>#N/A Field Not Applicable</v>
      </c>
      <c r="N616">
        <f>_xll.BDP($B616,N$2)</f>
        <v>4.7974037579662765</v>
      </c>
      <c r="O616">
        <f>_xll.BDP($B616,O$2)</f>
        <v>4.7974037579662765</v>
      </c>
      <c r="P616">
        <f>_xll.BDP($B616,P$2)</f>
        <v>-493.01565492547263</v>
      </c>
      <c r="Q616">
        <f>_xll.BDP($B616,Q$2)</f>
        <v>-493.01565492999998</v>
      </c>
      <c r="R616" t="str">
        <f>_xll.BDP($B616,R$2)</f>
        <v>PERP/CALL</v>
      </c>
      <c r="S616" t="str">
        <f>_xll.BDP($B616,S$2)</f>
        <v>FIXED</v>
      </c>
      <c r="T616">
        <f>_xll.BDP($B616,T$2)</f>
        <v>7.65</v>
      </c>
      <c r="U616">
        <f>_xll.BDP($B616,U$2)</f>
        <v>25</v>
      </c>
      <c r="V616" s="4" t="str">
        <f>_xll.BDP($B616,V$2)</f>
        <v>Quarter</v>
      </c>
      <c r="W616" s="4">
        <f>_xll.BDS($B616,"dvd_hist_all","startrow=1","endrow=1","startcol=2","endcol=2")</f>
        <v>44985</v>
      </c>
      <c r="X616" s="4">
        <f>_xll.BDS($B616,"dvd_hist_all","startrow=1","endrow=1","startcol=2","endcol=2")</f>
        <v>44985</v>
      </c>
      <c r="Y616" s="2" t="str">
        <f>_xll.BDP($B616,Y$2)</f>
        <v>CUMULATIVE</v>
      </c>
      <c r="Z616" t="str">
        <f>_xll.BDP($B616,Z$2)</f>
        <v>4/28/2023</v>
      </c>
      <c r="AA616">
        <f>_xll.BDP($B616,AA$2)</f>
        <v>30</v>
      </c>
      <c r="AB616" t="str">
        <f>_xll.BDP($B616,AB$2)</f>
        <v>Anytime</v>
      </c>
      <c r="AC616" t="str">
        <f>_xll.BDP($B616,AC$2)</f>
        <v>#N/A Field Not Applicable</v>
      </c>
      <c r="AH616" t="str">
        <f>_xll.BDP($B616,AH$2)</f>
        <v>N</v>
      </c>
      <c r="AI616" t="str">
        <f>_xll.BDP($B616,AI$2)</f>
        <v>Not Confirmed</v>
      </c>
      <c r="AJ616" t="str">
        <f>_xll.BDP($B616,AJ$2)</f>
        <v>Y</v>
      </c>
      <c r="AK616" t="str">
        <f>_xll.BDP($B616,AK$2)</f>
        <v>Preferred</v>
      </c>
      <c r="AL616" s="2" t="str">
        <f>_xll.BDP($B616,AL$2)</f>
        <v>45031U705</v>
      </c>
      <c r="AM616" s="2" t="str">
        <f>_xll.BDP($B616,AM$2)</f>
        <v>B</v>
      </c>
      <c r="AN616" s="2" t="str">
        <f>_xll.BDP($B616,AN$2)</f>
        <v>NR</v>
      </c>
      <c r="AO616" s="2"/>
      <c r="AP616">
        <f>_xll.BDP(LEFT($H616,LEN($H616)-2)&amp;"Equity",AP$2)</f>
        <v>4.6468852998105659E-2</v>
      </c>
      <c r="AQ616">
        <f>_xll.BDP(LEFT($H616,LEN($H616)-2)&amp;"Equity",AQ$2)</f>
        <v>0.15049190354311703</v>
      </c>
      <c r="AR616" s="2" t="str">
        <f>_xll.BDP($B616,AR$2)</f>
        <v>NEW YORK</v>
      </c>
      <c r="AS616" s="2"/>
      <c r="AT616" s="2">
        <f>_xll.BDP($B616,AT$2)</f>
        <v>12.910719328957937</v>
      </c>
      <c r="AU616" s="2">
        <f>_xll.BDP($B616,AU$2)</f>
        <v>12.910719328957937</v>
      </c>
      <c r="AV616" s="7">
        <f>_xll.BDP($B616,AV$2)</f>
        <v>3200000</v>
      </c>
      <c r="AW616" s="8">
        <f t="shared" si="18"/>
        <v>80064000</v>
      </c>
      <c r="AX616" s="7" t="str">
        <f>_xll.BDP($B616,AX$2)</f>
        <v>US45031U7054</v>
      </c>
      <c r="AY616" s="7" t="str">
        <f>_xll.BDP($B616,AY$2)</f>
        <v>2251271</v>
      </c>
    </row>
    <row r="617" spans="2:51" x14ac:dyDescent="0.25">
      <c r="B617" t="s">
        <v>174</v>
      </c>
      <c r="C617">
        <f>_xll.BDP($B617,C$2)</f>
        <v>30.46</v>
      </c>
      <c r="D617" s="3">
        <f>_xll.BDP($B617,D$2)/100</f>
        <v>-5.173099880620733E-3</v>
      </c>
      <c r="E617" s="1">
        <f>_xll.BDP($B617,E$2)</f>
        <v>10056.459016393443</v>
      </c>
      <c r="G617" t="str">
        <f>_xll.BDP($B617,G$2)</f>
        <v>ISTAR INC</v>
      </c>
      <c r="H617" t="str">
        <f>_xll.BDP($B617,H$2)</f>
        <v>STAR US</v>
      </c>
      <c r="I617">
        <f>_xll.BDP(LEFT($H617,LEN(H617)-2)&amp;"Equity",I$2)</f>
        <v>7.22</v>
      </c>
      <c r="J617" s="3">
        <f>_xll.BDP(LEFT($H617,LEN($H617)-2)&amp;"Equity",J$2)/100</f>
        <v>-6.2337670000000005E-2</v>
      </c>
      <c r="K617" t="str">
        <f>_xll.BDP(H617&amp;" Equity",$K$2)</f>
        <v>5/3/2023</v>
      </c>
      <c r="M617" t="str">
        <f>_xll.BDP($B617,M$2)</f>
        <v>#N/A Field Not Applicable</v>
      </c>
      <c r="N617">
        <f>_xll.BDP($B617,N$2)</f>
        <v>5.0216208676244944</v>
      </c>
      <c r="O617">
        <f>_xll.BDP($B617,O$2)</f>
        <v>5.0216208676244944</v>
      </c>
      <c r="P617">
        <f>_xll.BDP($B617,P$2)</f>
        <v>-492.03703703703718</v>
      </c>
      <c r="Q617">
        <f>_xll.BDP($B617,Q$2)</f>
        <v>-492.03703703999997</v>
      </c>
      <c r="R617" t="str">
        <f>_xll.BDP($B617,R$2)</f>
        <v>PERP/CALL</v>
      </c>
      <c r="S617" t="str">
        <f>_xll.BDP($B617,S$2)</f>
        <v>FIXED</v>
      </c>
      <c r="T617">
        <f>_xll.BDP($B617,T$2)</f>
        <v>8</v>
      </c>
      <c r="U617">
        <f>_xll.BDP($B617,U$2)</f>
        <v>25</v>
      </c>
      <c r="V617" s="4" t="str">
        <f>_xll.BDP($B617,V$2)</f>
        <v>Quarter</v>
      </c>
      <c r="W617" s="4">
        <f>_xll.BDS($B617,"dvd_hist_all","startrow=1","endrow=1","startcol=2","endcol=2")</f>
        <v>44985</v>
      </c>
      <c r="X617" s="4">
        <f>_xll.BDS($B617,"dvd_hist_all","startrow=1","endrow=1","startcol=2","endcol=2")</f>
        <v>44985</v>
      </c>
      <c r="Y617" s="2" t="str">
        <f>_xll.BDP($B617,Y$2)</f>
        <v>CUMULATIVE</v>
      </c>
      <c r="Z617" t="str">
        <f>_xll.BDP($B617,Z$2)</f>
        <v>4/28/2023</v>
      </c>
      <c r="AA617">
        <f>_xll.BDP($B617,AA$2)</f>
        <v>30</v>
      </c>
      <c r="AB617" t="str">
        <f>_xll.BDP($B617,AB$2)</f>
        <v>Anytime</v>
      </c>
      <c r="AC617" t="str">
        <f>_xll.BDP($B617,AC$2)</f>
        <v>#N/A Field Not Applicable</v>
      </c>
      <c r="AH617" t="str">
        <f>_xll.BDP($B617,AH$2)</f>
        <v>N</v>
      </c>
      <c r="AI617" t="str">
        <f>_xll.BDP($B617,AI$2)</f>
        <v>Not Confirmed</v>
      </c>
      <c r="AJ617" t="str">
        <f>_xll.BDP($B617,AJ$2)</f>
        <v>Y</v>
      </c>
      <c r="AK617" t="str">
        <f>_xll.BDP($B617,AK$2)</f>
        <v>Preferred</v>
      </c>
      <c r="AL617" s="2" t="str">
        <f>_xll.BDP($B617,AL$2)</f>
        <v>45031U408</v>
      </c>
      <c r="AM617" s="2" t="str">
        <f>_xll.BDP($B617,AM$2)</f>
        <v>B</v>
      </c>
      <c r="AN617" s="2" t="str">
        <f>_xll.BDP($B617,AN$2)</f>
        <v>B</v>
      </c>
      <c r="AO617" s="2"/>
      <c r="AP617">
        <f>_xll.BDP(LEFT($H617,LEN($H617)-2)&amp;"Equity",AP$2)</f>
        <v>4.6468852998105659E-2</v>
      </c>
      <c r="AQ617">
        <f>_xll.BDP(LEFT($H617,LEN($H617)-2)&amp;"Equity",AQ$2)</f>
        <v>0.15049190354311703</v>
      </c>
      <c r="AR617" s="2" t="str">
        <f>_xll.BDP($B617,AR$2)</f>
        <v>NEW YORK</v>
      </c>
      <c r="AS617" s="2"/>
      <c r="AT617" s="2">
        <f>_xll.BDP($B617,AT$2)</f>
        <v>9.0515078148999076E-2</v>
      </c>
      <c r="AU617" s="2">
        <f>_xll.BDP($B617,AU$2)</f>
        <v>15.058299188214709</v>
      </c>
      <c r="AV617" s="7">
        <f>_xll.BDP($B617,AV$2)</f>
        <v>4000000</v>
      </c>
      <c r="AW617" s="8">
        <f t="shared" si="18"/>
        <v>121840000</v>
      </c>
      <c r="AX617" s="7" t="str">
        <f>_xll.BDP($B617,AX$2)</f>
        <v>US45031U4085</v>
      </c>
      <c r="AY617" s="7" t="str">
        <f>_xll.BDP($B617,AY$2)</f>
        <v>2529804</v>
      </c>
    </row>
    <row r="618" spans="2:51" x14ac:dyDescent="0.25">
      <c r="B618" t="s">
        <v>1115</v>
      </c>
      <c r="C618">
        <f>_xll.BDP($B618,C$2)</f>
        <v>25.695</v>
      </c>
      <c r="D618" s="3">
        <f>_xll.BDP($B618,D$2)/100</f>
        <v>-2.495049504950491E-2</v>
      </c>
      <c r="E618" s="1">
        <f>_xll.BDP($B618,E$2)</f>
        <v>4176.8852459016398</v>
      </c>
      <c r="G618" t="str">
        <f>_xll.BDP($B618,G$2)</f>
        <v>SCORPIO TANKERS INC</v>
      </c>
      <c r="H618" t="str">
        <f>_xll.BDP($B618,H$2)</f>
        <v>STNG US</v>
      </c>
      <c r="I618">
        <f>_xll.BDP(LEFT($H618,LEN(H618)-2)&amp;"Equity",I$2)</f>
        <v>56.29</v>
      </c>
      <c r="J618" s="3">
        <f>_xll.BDP(LEFT($H618,LEN($H618)-2)&amp;"Equity",J$2)/100</f>
        <v>-6.4250790000000002E-2</v>
      </c>
      <c r="K618" t="str">
        <f>_xll.BDP(H618&amp;" Equity",$K$2)</f>
        <v>4/28/2023</v>
      </c>
      <c r="M618" t="str">
        <f>_xll.BDP($B618,M$2)</f>
        <v>#N/A Field Not Applicable</v>
      </c>
      <c r="N618">
        <f>_xll.BDP($B618,N$2)</f>
        <v>-14.246424791659434</v>
      </c>
      <c r="O618">
        <f>_xll.BDP($B618,O$2)</f>
        <v>-14.246424791659434</v>
      </c>
      <c r="P618">
        <f>_xll.BDP($B618,P$2)</f>
        <v>-448.93555289594883</v>
      </c>
      <c r="Q618">
        <f>_xll.BDP($B618,Q$2)</f>
        <v>-448.9355529</v>
      </c>
      <c r="R618" t="str">
        <f>_xll.BDP($B618,R$2)</f>
        <v>CALLABLE</v>
      </c>
      <c r="S618" t="str">
        <f>_xll.BDP($B618,S$2)</f>
        <v>FIXED</v>
      </c>
      <c r="T618">
        <f>_xll.BDP($B618,T$2)</f>
        <v>7</v>
      </c>
      <c r="U618">
        <f>_xll.BDP($B618,U$2)</f>
        <v>25</v>
      </c>
      <c r="V618" s="4" t="str">
        <f>_xll.BDP($B618,V$2)</f>
        <v>Quarter</v>
      </c>
      <c r="W618" s="4">
        <f>_xll.BDS($B618,"dvd_hist_all","startrow=1","endrow=1","startcol=2","endcol=2")</f>
        <v>44999</v>
      </c>
      <c r="X618" s="4">
        <f>_xll.BDS($B618,"dvd_hist_all","startrow=1","endrow=1","startcol=2","endcol=2")</f>
        <v>44999</v>
      </c>
      <c r="Y618" s="2" t="str">
        <f>_xll.BDP($B618,Y$2)</f>
        <v>#N/A Field Not Applicable</v>
      </c>
      <c r="Z618" t="str">
        <f>_xll.BDP($B618,Z$2)</f>
        <v>4/28/2023</v>
      </c>
      <c r="AA618">
        <f>_xll.BDP($B618,AA$2)</f>
        <v>30</v>
      </c>
      <c r="AB618" t="str">
        <f>_xll.BDP($B618,AB$2)</f>
        <v>Anytime</v>
      </c>
      <c r="AC618" t="str">
        <f>_xll.BDP($B618,AC$2)</f>
        <v>6/30/2025</v>
      </c>
      <c r="AH618" t="str">
        <f>_xll.BDP($B618,AH$2)</f>
        <v>N</v>
      </c>
      <c r="AI618" t="str">
        <f>_xll.BDP($B618,AI$2)</f>
        <v>Not Confirmed</v>
      </c>
      <c r="AJ618" t="str">
        <f>_xll.BDP($B618,AJ$2)</f>
        <v>#N/A N/A</v>
      </c>
      <c r="AK618" t="str">
        <f>_xll.BDP($B618,AK$2)</f>
        <v>Sr Unsecured</v>
      </c>
      <c r="AL618" s="2" t="str">
        <f>_xll.BDP($B618,AL$2)</f>
        <v>80918T208</v>
      </c>
      <c r="AM618" s="2" t="str">
        <f>_xll.BDP($B618,AM$2)</f>
        <v>#N/A N/A</v>
      </c>
      <c r="AN618" s="2" t="str">
        <f>_xll.BDP($B618,AN$2)</f>
        <v>#N/A N/A</v>
      </c>
      <c r="AO618" s="2"/>
      <c r="AP618">
        <f>_xll.BDP(LEFT($H618,LEN($H618)-2)&amp;"Equity",AP$2)</f>
        <v>2.2414939325456906E-3</v>
      </c>
      <c r="AQ618">
        <f>_xll.BDP(LEFT($H618,LEN($H618)-2)&amp;"Equity",AQ$2)</f>
        <v>3.7943075994696374E-2</v>
      </c>
      <c r="AR618" s="2" t="str">
        <f>_xll.BDP($B618,AR$2)</f>
        <v>NEW YORK</v>
      </c>
      <c r="AS618" s="2"/>
      <c r="AT618" s="2">
        <f>_xll.BDP($B618,AT$2)</f>
        <v>7.7956441656566164E-2</v>
      </c>
      <c r="AU618" s="2">
        <f>_xll.BDP($B618,AU$2)</f>
        <v>2.0743038764980595</v>
      </c>
      <c r="AV618" s="7">
        <f>_xll.BDP($B618,AV$2)</f>
        <v>1000000</v>
      </c>
      <c r="AW618" s="8">
        <f t="shared" si="18"/>
        <v>25695000</v>
      </c>
      <c r="AX618" s="7" t="str">
        <f>_xll.BDP($B618,AX$2)</f>
        <v>US80918T2087</v>
      </c>
      <c r="AY618" s="7" t="str">
        <f>_xll.BDP($B618,AY$2)</f>
        <v>BM9JN24</v>
      </c>
    </row>
    <row r="619" spans="2:51" x14ac:dyDescent="0.25">
      <c r="B619" t="s">
        <v>953</v>
      </c>
      <c r="C619">
        <f>_xll.BDP($B619,C$2)</f>
        <v>25.14</v>
      </c>
      <c r="D619" s="3">
        <f>_xll.BDP($B619,D$2)/100</f>
        <v>-8.5636610783869541E-2</v>
      </c>
      <c r="E619" s="1">
        <f>_xll.BDP($B619,E$2)</f>
        <v>12878.88524590164</v>
      </c>
      <c r="G619" t="str">
        <f>_xll.BDP($B619,G$2)</f>
        <v>TRUIST FINANCIAL CORP</v>
      </c>
      <c r="H619" t="str">
        <f>_xll.BDP($B619,H$2)</f>
        <v>TFC US</v>
      </c>
      <c r="I619">
        <f>_xll.BDP(LEFT($H619,LEN(H619)-2)&amp;"Equity",I$2)</f>
        <v>33.42</v>
      </c>
      <c r="J619" s="3">
        <f>_xll.BDP(LEFT($H619,LEN($H619)-2)&amp;"Equity",J$2)/100</f>
        <v>-0.28817900000000002</v>
      </c>
      <c r="K619" t="str">
        <f>_xll.BDP(H619&amp;" Equity",$K$2)</f>
        <v>4/20/2023</v>
      </c>
      <c r="M619">
        <f>_xll.BDP($B619,M$2)</f>
        <v>53</v>
      </c>
      <c r="N619">
        <f>_xll.BDP($B619,N$2)</f>
        <v>4.4206722998895271</v>
      </c>
      <c r="O619">
        <f>_xll.BDP($B619,O$2)</f>
        <v>5.7173467229988955</v>
      </c>
      <c r="P619">
        <f>_xll.BDP($B619,P$2)</f>
        <v>-9.6863440208346088</v>
      </c>
      <c r="Q619">
        <f>_xll.BDP($B619,Q$2)</f>
        <v>5.5762765598000001</v>
      </c>
      <c r="R619" t="str">
        <f>_xll.BDP($B619,R$2)</f>
        <v>PERP/CALL</v>
      </c>
      <c r="S619" t="str">
        <f>_xll.BDP($B619,S$2)</f>
        <v>FLOATING</v>
      </c>
      <c r="T619">
        <f>_xll.BDP($B619,T$2)</f>
        <v>5.6731400000000001</v>
      </c>
      <c r="U619">
        <f>_xll.BDP($B619,U$2)</f>
        <v>25</v>
      </c>
      <c r="V619" s="4" t="str">
        <f>_xll.BDP($B619,V$2)</f>
        <v>Quarter</v>
      </c>
      <c r="W619" s="4">
        <f>_xll.BDS($B619,"dvd_hist_all","startrow=1","endrow=1","startcol=2","endcol=2")</f>
        <v>44966</v>
      </c>
      <c r="X619" s="4">
        <f>_xll.BDS($B619,"dvd_hist_all","startrow=1","endrow=1","startcol=2","endcol=2")</f>
        <v>44966</v>
      </c>
      <c r="Y619" s="2" t="str">
        <f>_xll.BDP($B619,Y$2)</f>
        <v>NON-CUMULATIVE</v>
      </c>
      <c r="Z619" t="str">
        <f>_xll.BDP($B619,Z$2)</f>
        <v>12/15/2024</v>
      </c>
      <c r="AA619">
        <f>_xll.BDP($B619,AA$2)</f>
        <v>30</v>
      </c>
      <c r="AB619" t="str">
        <f>_xll.BDP($B619,AB$2)</f>
        <v>Anytime</v>
      </c>
      <c r="AC619" t="str">
        <f>_xll.BDP($B619,AC$2)</f>
        <v>#N/A Field Not Applicable</v>
      </c>
      <c r="AH619" t="str">
        <f>_xll.BDP($B619,AH$2)</f>
        <v>N</v>
      </c>
      <c r="AI619" t="str">
        <f>_xll.BDP($B619,AI$2)</f>
        <v>Yes</v>
      </c>
      <c r="AJ619" t="str">
        <f>_xll.BDP($B619,AJ$2)</f>
        <v>N</v>
      </c>
      <c r="AK619" t="str">
        <f>_xll.BDP($B619,AK$2)</f>
        <v>Preferred</v>
      </c>
      <c r="AL619" s="2" t="str">
        <f>_xll.BDP($B619,AL$2)</f>
        <v>89832Q810</v>
      </c>
      <c r="AM619" s="2" t="str">
        <f>_xll.BDP($B619,AM$2)</f>
        <v>BBB</v>
      </c>
      <c r="AN619" s="2" t="str">
        <f>_xll.BDP($B619,AN$2)</f>
        <v>BBB-</v>
      </c>
      <c r="AO619" s="2"/>
      <c r="AP619">
        <f>_xll.BDP(LEFT($H619,LEN($H619)-2)&amp;"Equity",AP$2)</f>
        <v>1.6153755854451113E-3</v>
      </c>
      <c r="AQ619">
        <f>_xll.BDP(LEFT($H619,LEN($H619)-2)&amp;"Equity",AQ$2)</f>
        <v>2.430277176605744E-2</v>
      </c>
      <c r="AR619" s="2" t="str">
        <f>_xll.BDP($B619,AR$2)</f>
        <v>NEW YORK</v>
      </c>
      <c r="AS619" s="2"/>
      <c r="AT619" s="2">
        <f>_xll.BDP($B619,AT$2)</f>
        <v>0.20381597534567453</v>
      </c>
      <c r="AU619" s="2">
        <f>_xll.BDP($B619,AU$2)</f>
        <v>0.20381597533860865</v>
      </c>
      <c r="AV619" s="7">
        <f>_xll.BDP($B619,AV$2)</f>
        <v>6900426</v>
      </c>
      <c r="AW619" s="8">
        <f t="shared" si="18"/>
        <v>173476709.64000002</v>
      </c>
      <c r="AX619" s="7" t="str">
        <f>_xll.BDP($B619,AX$2)</f>
        <v>US89832Q8107</v>
      </c>
      <c r="AY619" s="7" t="str">
        <f>_xll.BDP($B619,AY$2)</f>
        <v>BKMF2F1</v>
      </c>
    </row>
    <row r="620" spans="2:51" x14ac:dyDescent="0.25">
      <c r="B620" t="s">
        <v>2063</v>
      </c>
      <c r="C620">
        <f>_xll.BDP($B620,C$2)</f>
        <v>21.274999999999999</v>
      </c>
      <c r="D620" s="3">
        <f>_xll.BDP($B620,D$2)/100</f>
        <v>-0.22673267326732682</v>
      </c>
      <c r="E620" s="1">
        <f>_xll.BDP($B620,E$2)</f>
        <v>20934.262295081968</v>
      </c>
      <c r="G620" t="str">
        <f>_xll.BDP($B620,G$2)</f>
        <v>WEBSTER FINANCIAL CORP</v>
      </c>
      <c r="H620" t="str">
        <f>_xll.BDP($B620,H$2)</f>
        <v>WBS US</v>
      </c>
      <c r="I620">
        <f>_xll.BDP(LEFT($H620,LEN(H620)-2)&amp;"Equity",I$2)</f>
        <v>39.270000000000003</v>
      </c>
      <c r="J620" s="3">
        <f>_xll.BDP(LEFT($H620,LEN($H620)-2)&amp;"Equity",J$2)/100</f>
        <v>-0.26073039999999997</v>
      </c>
      <c r="K620" t="str">
        <f>_xll.BDP(H620&amp;" Equity",$K$2)</f>
        <v>4/28/2023</v>
      </c>
      <c r="M620" t="str">
        <f>_xll.BDP($B620,M$2)</f>
        <v>#N/A Field Not Applicable</v>
      </c>
      <c r="N620">
        <f>_xll.BDP($B620,N$2)</f>
        <v>7.1940013096771622</v>
      </c>
      <c r="O620">
        <f>_xll.BDP($B620,O$2)</f>
        <v>7.1940013096771622</v>
      </c>
      <c r="P620">
        <f>_xll.BDP($B620,P$2)</f>
        <v>163.95711727725165</v>
      </c>
      <c r="Q620">
        <f>_xll.BDP($B620,Q$2)</f>
        <v>7.1940013096771622</v>
      </c>
      <c r="R620" t="str">
        <f>_xll.BDP($B620,R$2)</f>
        <v>PERP/CALL</v>
      </c>
      <c r="S620" t="str">
        <f>_xll.BDP($B620,S$2)</f>
        <v>FIXED</v>
      </c>
      <c r="T620">
        <f>_xll.BDP($B620,T$2)</f>
        <v>6.5</v>
      </c>
      <c r="U620">
        <f>_xll.BDP($B620,U$2)</f>
        <v>25</v>
      </c>
      <c r="V620" s="4" t="str">
        <f>_xll.BDP($B620,V$2)</f>
        <v>Quarter</v>
      </c>
      <c r="W620" s="4">
        <f>_xll.BDS($B620,"dvd_hist_all","startrow=1","endrow=1","startcol=2","endcol=2")</f>
        <v>45015</v>
      </c>
      <c r="X620" s="4">
        <f>_xll.BDS($B620,"dvd_hist_all","startrow=1","endrow=1","startcol=2","endcol=2")</f>
        <v>45015</v>
      </c>
      <c r="Y620" s="2" t="str">
        <f>_xll.BDP($B620,Y$2)</f>
        <v>NON-CUMULATIVE</v>
      </c>
      <c r="Z620" t="str">
        <f>_xll.BDP($B620,Z$2)</f>
        <v>4/28/2023</v>
      </c>
      <c r="AA620" t="str">
        <f>_xll.BDP($B620,AA$2)</f>
        <v>#N/A Field Not Applicable</v>
      </c>
      <c r="AB620" t="str">
        <f>_xll.BDP($B620,AB$2)</f>
        <v>Anytime</v>
      </c>
      <c r="AC620" t="str">
        <f>_xll.BDP($B620,AC$2)</f>
        <v>#N/A Field Not Applicable</v>
      </c>
      <c r="AH620" t="str">
        <f>_xll.BDP($B620,AH$2)</f>
        <v>N</v>
      </c>
      <c r="AI620" t="str">
        <f>_xll.BDP($B620,AI$2)</f>
        <v>Yes</v>
      </c>
      <c r="AJ620" t="str">
        <f>_xll.BDP($B620,AJ$2)</f>
        <v>N</v>
      </c>
      <c r="AK620" t="str">
        <f>_xll.BDP($B620,AK$2)</f>
        <v>Preferred</v>
      </c>
      <c r="AL620" s="2" t="str">
        <f>_xll.BDP($B620,AL$2)</f>
        <v>947890703</v>
      </c>
      <c r="AM620" s="2" t="str">
        <f>_xll.BDP($B620,AM$2)</f>
        <v>#N/A N/A</v>
      </c>
      <c r="AN620" s="2" t="str">
        <f>_xll.BDP($B620,AN$2)</f>
        <v>#N/A N/A</v>
      </c>
      <c r="AO620" s="2"/>
      <c r="AP620">
        <f>_xll.BDP(LEFT($H620,LEN($H620)-2)&amp;"Equity",AP$2)</f>
        <v>1.4703169216555567E-3</v>
      </c>
      <c r="AQ620">
        <f>_xll.BDP(LEFT($H620,LEN($H620)-2)&amp;"Equity",AQ$2)</f>
        <v>2.4423761963546342E-2</v>
      </c>
      <c r="AR620" s="2" t="str">
        <f>_xll.BDP($B620,AR$2)</f>
        <v>NEW YORK</v>
      </c>
      <c r="AS620" s="2"/>
      <c r="AT620" s="2">
        <f>_xll.BDP($B620,AT$2)</f>
        <v>12.602552342145527</v>
      </c>
      <c r="AU620" s="2">
        <f>_xll.BDP($B620,AU$2)</f>
        <v>12.602552342145527</v>
      </c>
      <c r="AV620" s="7">
        <f>_xll.BDP($B620,AV$2)</f>
        <v>5400000</v>
      </c>
      <c r="AW620" s="8">
        <f t="shared" si="18"/>
        <v>114884999.99999999</v>
      </c>
      <c r="AX620" s="7" t="str">
        <f>_xll.BDP($B620,AX$2)</f>
        <v>US9478907036</v>
      </c>
      <c r="AY620" s="7" t="str">
        <f>_xll.BDP($B620,AY$2)</f>
        <v>BMHRV93</v>
      </c>
    </row>
    <row r="621" spans="2:51" x14ac:dyDescent="0.25">
      <c r="B621" t="s">
        <v>175</v>
      </c>
      <c r="C621">
        <f>_xll.BDP($B621,C$2)</f>
        <v>30.395000000000003</v>
      </c>
      <c r="D621" s="3">
        <f>_xll.BDP($B621,D$2)/100</f>
        <v>-9.9206349206349201E-3</v>
      </c>
      <c r="E621" s="1">
        <f>_xll.BDP($B621,E$2)</f>
        <v>49249.37704918033</v>
      </c>
      <c r="G621" t="str">
        <f>_xll.BDP($B621,G$2)</f>
        <v>STATE STREET CORP</v>
      </c>
      <c r="H621" t="str">
        <f>_xll.BDP($B621,H$2)</f>
        <v>STT US</v>
      </c>
      <c r="I621">
        <f>_xll.BDP(LEFT($H621,LEN(H621)-2)&amp;"Equity",I$2)</f>
        <v>73.62</v>
      </c>
      <c r="J621" s="3">
        <f>_xll.BDP(LEFT($H621,LEN($H621)-2)&amp;"Equity",J$2)/100</f>
        <v>-0.16982410000000001</v>
      </c>
      <c r="K621" t="str">
        <f>_xll.BDP(H621&amp;" Equity",$K$2)</f>
        <v>4/17/2023</v>
      </c>
      <c r="M621">
        <f>_xll.BDP($B621,M$2)</f>
        <v>370.9</v>
      </c>
      <c r="N621">
        <f>_xll.BDP($B621,N$2)</f>
        <v>3.3604589484824658</v>
      </c>
      <c r="O621">
        <f>_xll.BDP($B621,O$2)</f>
        <v>5.237078613723722</v>
      </c>
      <c r="P621">
        <f>_xll.BDP($B621,P$2)</f>
        <v>-11.294066190989883</v>
      </c>
      <c r="Q621">
        <f>_xll.BDP($B621,Q$2)</f>
        <v>-11.294066190989883</v>
      </c>
      <c r="R621" t="str">
        <f>_xll.BDP($B621,R$2)</f>
        <v>PERP/CALL</v>
      </c>
      <c r="S621" t="str">
        <f>_xll.BDP($B621,S$2)</f>
        <v>VARIABLE</v>
      </c>
      <c r="T621">
        <f>_xll.BDP($B621,T$2)</f>
        <v>5.35</v>
      </c>
      <c r="U621">
        <f>_xll.BDP($B621,U$2)</f>
        <v>25</v>
      </c>
      <c r="V621" s="4" t="str">
        <f>_xll.BDP($B621,V$2)</f>
        <v>Quarter</v>
      </c>
      <c r="W621" s="4">
        <f>_xll.BDS($B621,"dvd_hist_all","startrow=1","endrow=1","startcol=2","endcol=2")</f>
        <v>44984</v>
      </c>
      <c r="X621" s="4">
        <f>_xll.BDS($B621,"dvd_hist_all","startrow=1","endrow=1","startcol=2","endcol=2")</f>
        <v>44984</v>
      </c>
      <c r="Y621" s="2" t="str">
        <f>_xll.BDP($B621,Y$2)</f>
        <v>NON-CUMULATIVE</v>
      </c>
      <c r="Z621" t="str">
        <f>_xll.BDP($B621,Z$2)</f>
        <v>3/15/2026</v>
      </c>
      <c r="AA621">
        <f>_xll.BDP($B621,AA$2)</f>
        <v>30</v>
      </c>
      <c r="AB621" t="str">
        <f>_xll.BDP($B621,AB$2)</f>
        <v>Quarterly</v>
      </c>
      <c r="AC621" t="str">
        <f>_xll.BDP($B621,AC$2)</f>
        <v>#N/A Field Not Applicable</v>
      </c>
      <c r="AH621" t="str">
        <f>_xll.BDP($B621,AH$2)</f>
        <v>N</v>
      </c>
      <c r="AI621" t="str">
        <f>_xll.BDP($B621,AI$2)</f>
        <v>Yes</v>
      </c>
      <c r="AJ621" t="str">
        <f>_xll.BDP($B621,AJ$2)</f>
        <v>N</v>
      </c>
      <c r="AK621" t="str">
        <f>_xll.BDP($B621,AK$2)</f>
        <v>Preferred</v>
      </c>
      <c r="AL621" s="2" t="str">
        <f>_xll.BDP($B621,AL$2)</f>
        <v>857477855</v>
      </c>
      <c r="AM621" s="2" t="str">
        <f>_xll.BDP($B621,AM$2)</f>
        <v>BBB+</v>
      </c>
      <c r="AN621" s="2" t="str">
        <f>_xll.BDP($B621,AN$2)</f>
        <v>BBB</v>
      </c>
      <c r="AO621" s="2"/>
      <c r="AP621">
        <f>_xll.BDP(LEFT($H621,LEN($H621)-2)&amp;"Equity",AP$2)</f>
        <v>6.5147739957593931E-3</v>
      </c>
      <c r="AQ621">
        <f>_xll.BDP(LEFT($H621,LEN($H621)-2)&amp;"Equity",AQ$2)</f>
        <v>5.0707522562673746E-2</v>
      </c>
      <c r="AR621" s="2" t="str">
        <f>_xll.BDP($B621,AR$2)</f>
        <v>NEW YORK</v>
      </c>
      <c r="AS621" s="2"/>
      <c r="AT621" s="2">
        <f>_xll.BDP($B621,AT$2)</f>
        <v>2.7852744827166225</v>
      </c>
      <c r="AU621" s="2">
        <f>_xll.BDP($B621,AU$2)</f>
        <v>2.7852744827166225</v>
      </c>
      <c r="AV621" s="7">
        <f>_xll.BDP($B621,AV$2)</f>
        <v>20000000</v>
      </c>
      <c r="AW621" s="8">
        <f t="shared" si="18"/>
        <v>607900000.00000012</v>
      </c>
      <c r="AX621" s="7" t="str">
        <f>_xll.BDP($B621,AX$2)</f>
        <v>US8574778556</v>
      </c>
      <c r="AY621" s="7" t="str">
        <f>_xll.BDP($B621,AY$2)</f>
        <v>BYPK477</v>
      </c>
    </row>
    <row r="622" spans="2:51" x14ac:dyDescent="0.25">
      <c r="B622" t="s">
        <v>176</v>
      </c>
      <c r="C622">
        <f>_xll.BDP($B622,C$2)</f>
        <v>22.975000000000001</v>
      </c>
      <c r="D622" s="3">
        <f>_xll.BDP($B622,D$2)/100</f>
        <v>-7.7937649880095897E-2</v>
      </c>
      <c r="E622" s="1">
        <f>_xll.BDP($B622,E$2)</f>
        <v>102564.06557377049</v>
      </c>
      <c r="G622" t="str">
        <f>_xll.BDP($B622,G$2)</f>
        <v>STATE STREET CORP</v>
      </c>
      <c r="H622" t="str">
        <f>_xll.BDP($B622,H$2)</f>
        <v>STT US</v>
      </c>
      <c r="I622">
        <f>_xll.BDP(LEFT($H622,LEN(H622)-2)&amp;"Equity",I$2)</f>
        <v>73.62</v>
      </c>
      <c r="J622" s="3">
        <f>_xll.BDP(LEFT($H622,LEN($H622)-2)&amp;"Equity",J$2)/100</f>
        <v>-0.16982410000000001</v>
      </c>
      <c r="K622" t="str">
        <f>_xll.BDP(H622&amp;" Equity",$K$2)</f>
        <v>4/17/2023</v>
      </c>
      <c r="M622">
        <f>_xll.BDP($B622,M$2)</f>
        <v>310.8</v>
      </c>
      <c r="N622">
        <f>_xll.BDP($B622,N$2)</f>
        <v>6.3883541873043708</v>
      </c>
      <c r="O622">
        <f>_xll.BDP($B622,O$2)</f>
        <v>8.7059519619519339</v>
      </c>
      <c r="P622">
        <f>_xll.BDP($B622,P$2)</f>
        <v>14.254927743254378</v>
      </c>
      <c r="Q622">
        <f>_xll.BDP($B622,Q$2)</f>
        <v>14.254927743254378</v>
      </c>
      <c r="R622" t="str">
        <f>_xll.BDP($B622,R$2)</f>
        <v>PERP/CALL</v>
      </c>
      <c r="S622" t="str">
        <f>_xll.BDP($B622,S$2)</f>
        <v>VARIABLE</v>
      </c>
      <c r="T622">
        <f>_xll.BDP($B622,T$2)</f>
        <v>5.9</v>
      </c>
      <c r="U622">
        <f>_xll.BDP($B622,U$2)</f>
        <v>25</v>
      </c>
      <c r="V622" s="4" t="str">
        <f>_xll.BDP($B622,V$2)</f>
        <v>Quarter</v>
      </c>
      <c r="W622" s="4">
        <f>_xll.BDS($B622,"dvd_hist_all","startrow=1","endrow=1","startcol=2","endcol=2")</f>
        <v>44984</v>
      </c>
      <c r="X622" s="4">
        <f>_xll.BDS($B622,"dvd_hist_all","startrow=1","endrow=1","startcol=2","endcol=2")</f>
        <v>44984</v>
      </c>
      <c r="Y622" s="2" t="str">
        <f>_xll.BDP($B622,Y$2)</f>
        <v>NON-CUMULATIVE</v>
      </c>
      <c r="Z622" t="str">
        <f>_xll.BDP($B622,Z$2)</f>
        <v>3/15/2024</v>
      </c>
      <c r="AA622">
        <f>_xll.BDP($B622,AA$2)</f>
        <v>30</v>
      </c>
      <c r="AB622" t="str">
        <f>_xll.BDP($B622,AB$2)</f>
        <v>Quarterly</v>
      </c>
      <c r="AC622" t="str">
        <f>_xll.BDP($B622,AC$2)</f>
        <v>#N/A Field Not Applicable</v>
      </c>
      <c r="AH622" t="str">
        <f>_xll.BDP($B622,AH$2)</f>
        <v>N</v>
      </c>
      <c r="AI622" t="str">
        <f>_xll.BDP($B622,AI$2)</f>
        <v>Yes</v>
      </c>
      <c r="AJ622" t="str">
        <f>_xll.BDP($B622,AJ$2)</f>
        <v>N</v>
      </c>
      <c r="AK622" t="str">
        <f>_xll.BDP($B622,AK$2)</f>
        <v>Preferred</v>
      </c>
      <c r="AL622" s="2" t="str">
        <f>_xll.BDP($B622,AL$2)</f>
        <v>857477608</v>
      </c>
      <c r="AM622" s="2" t="str">
        <f>_xll.BDP($B622,AM$2)</f>
        <v>BBB+</v>
      </c>
      <c r="AN622" s="2" t="str">
        <f>_xll.BDP($B622,AN$2)</f>
        <v>BBB</v>
      </c>
      <c r="AO622" s="2"/>
      <c r="AP622">
        <f>_xll.BDP(LEFT($H622,LEN($H622)-2)&amp;"Equity",AP$2)</f>
        <v>6.5147739957593931E-3</v>
      </c>
      <c r="AQ622">
        <f>_xll.BDP(LEFT($H622,LEN($H622)-2)&amp;"Equity",AQ$2)</f>
        <v>5.0707522562673746E-2</v>
      </c>
      <c r="AR622" s="2" t="str">
        <f>_xll.BDP($B622,AR$2)</f>
        <v>NEW YORK</v>
      </c>
      <c r="AS622" s="2"/>
      <c r="AT622" s="2">
        <f>_xll.BDP($B622,AT$2)</f>
        <v>0.90082714857348412</v>
      </c>
      <c r="AU622" s="2">
        <f>_xll.BDP($B622,AU$2)</f>
        <v>0.90082714857348412</v>
      </c>
      <c r="AV622" s="7">
        <f>_xll.BDP($B622,AV$2)</f>
        <v>30000000</v>
      </c>
      <c r="AW622" s="8">
        <f t="shared" si="18"/>
        <v>689250000</v>
      </c>
      <c r="AX622" s="7" t="str">
        <f>_xll.BDP($B622,AX$2)</f>
        <v>US8574776089</v>
      </c>
      <c r="AY622" s="7" t="str">
        <f>_xll.BDP($B622,AY$2)</f>
        <v>BK4Z903</v>
      </c>
    </row>
    <row r="623" spans="2:51" x14ac:dyDescent="0.25">
      <c r="B623" t="s">
        <v>911</v>
      </c>
      <c r="C623">
        <f>_xll.BDP($B623,C$2)</f>
        <v>16.495000000000001</v>
      </c>
      <c r="D623" s="3">
        <f>_xll.BDP($B623,D$2)/100</f>
        <v>-0.13018065887353875</v>
      </c>
      <c r="E623" s="1">
        <f>_xll.BDP($B623,E$2)</f>
        <v>133165.24590163934</v>
      </c>
      <c r="G623" t="str">
        <f>_xll.BDP($B623,G$2)</f>
        <v>SYNCHRONY FINANCIAL</v>
      </c>
      <c r="H623" t="str">
        <f>_xll.BDP($B623,H$2)</f>
        <v>SYF US</v>
      </c>
      <c r="I623">
        <f>_xll.BDP(LEFT($H623,LEN(H623)-2)&amp;"Equity",I$2)</f>
        <v>28.16</v>
      </c>
      <c r="J623" s="3">
        <f>_xll.BDP(LEFT($H623,LEN($H623)-2)&amp;"Equity",J$2)/100</f>
        <v>-0.21142540000000001</v>
      </c>
      <c r="K623" t="str">
        <f>_xll.BDP(H623&amp;" Equity",$K$2)</f>
        <v>4/19/2023</v>
      </c>
      <c r="M623" t="str">
        <f>_xll.BDP($B623,M$2)</f>
        <v>#N/A Field Not Applicable</v>
      </c>
      <c r="N623">
        <f>_xll.BDP($B623,N$2)</f>
        <v>7.9264426125554843</v>
      </c>
      <c r="O623">
        <f>_xll.BDP($B623,O$2)</f>
        <v>7.9264426125554843</v>
      </c>
      <c r="P623">
        <f>_xll.BDP($B623,P$2)</f>
        <v>28.441908531759019</v>
      </c>
      <c r="Q623">
        <f>_xll.BDP($B623,Q$2)</f>
        <v>7.9264426125554843</v>
      </c>
      <c r="R623" t="str">
        <f>_xll.BDP($B623,R$2)</f>
        <v>PERP/CALL</v>
      </c>
      <c r="S623" t="str">
        <f>_xll.BDP($B623,S$2)</f>
        <v>FIXED</v>
      </c>
      <c r="T623">
        <f>_xll.BDP($B623,T$2)</f>
        <v>5.625</v>
      </c>
      <c r="U623">
        <f>_xll.BDP($B623,U$2)</f>
        <v>25</v>
      </c>
      <c r="V623" s="4" t="str">
        <f>_xll.BDP($B623,V$2)</f>
        <v>Quarter</v>
      </c>
      <c r="W623" s="4">
        <f>_xll.BDS($B623,"dvd_hist_all","startrow=1","endrow=1","startcol=2","endcol=2")</f>
        <v>44960</v>
      </c>
      <c r="X623" s="4">
        <f>_xll.BDS($B623,"dvd_hist_all","startrow=1","endrow=1","startcol=2","endcol=2")</f>
        <v>44960</v>
      </c>
      <c r="Y623" s="2" t="str">
        <f>_xll.BDP($B623,Y$2)</f>
        <v>NON-CUMULATIVE</v>
      </c>
      <c r="Z623" t="str">
        <f>_xll.BDP($B623,Z$2)</f>
        <v>11/15/2024</v>
      </c>
      <c r="AA623">
        <f>_xll.BDP($B623,AA$2)</f>
        <v>30</v>
      </c>
      <c r="AB623" t="str">
        <f>_xll.BDP($B623,AB$2)</f>
        <v>Quarterly</v>
      </c>
      <c r="AC623" t="str">
        <f>_xll.BDP($B623,AC$2)</f>
        <v>#N/A Field Not Applicable</v>
      </c>
      <c r="AH623" t="str">
        <f>_xll.BDP($B623,AH$2)</f>
        <v>N</v>
      </c>
      <c r="AI623" t="str">
        <f>_xll.BDP($B623,AI$2)</f>
        <v>Yes</v>
      </c>
      <c r="AJ623" t="str">
        <f>_xll.BDP($B623,AJ$2)</f>
        <v>N</v>
      </c>
      <c r="AK623" t="str">
        <f>_xll.BDP($B623,AK$2)</f>
        <v>Preferred</v>
      </c>
      <c r="AL623" s="2" t="str">
        <f>_xll.BDP($B623,AL$2)</f>
        <v>87165B202</v>
      </c>
      <c r="AM623" s="2" t="str">
        <f>_xll.BDP($B623,AM$2)</f>
        <v>B+</v>
      </c>
      <c r="AN623" s="2" t="str">
        <f>_xll.BDP($B623,AN$2)</f>
        <v>BB-</v>
      </c>
      <c r="AO623" s="2"/>
      <c r="AP623">
        <f>_xll.BDP(LEFT($H623,LEN($H623)-2)&amp;"Equity",AP$2)</f>
        <v>5.2619426501164801E-3</v>
      </c>
      <c r="AQ623">
        <f>_xll.BDP(LEFT($H623,LEN($H623)-2)&amp;"Equity",AQ$2)</f>
        <v>5.0837426361290072E-2</v>
      </c>
      <c r="AR623" s="2" t="str">
        <f>_xll.BDP($B623,AR$2)</f>
        <v>NEW YORK</v>
      </c>
      <c r="AS623" s="2"/>
      <c r="AT623" s="2">
        <f>_xll.BDP($B623,AT$2)</f>
        <v>11.420744880883259</v>
      </c>
      <c r="AU623" s="2">
        <f>_xll.BDP($B623,AU$2)</f>
        <v>11.420744880883259</v>
      </c>
      <c r="AV623" s="7">
        <f>_xll.BDP($B623,AV$2)</f>
        <v>30000000</v>
      </c>
      <c r="AW623" s="8">
        <f t="shared" si="18"/>
        <v>494850000.00000006</v>
      </c>
      <c r="AX623" s="7" t="str">
        <f>_xll.BDP($B623,AX$2)</f>
        <v>US87165B2025</v>
      </c>
      <c r="AY623" s="7" t="str">
        <f>_xll.BDP($B623,AY$2)</f>
        <v>BK77YC3</v>
      </c>
    </row>
    <row r="624" spans="2:51" x14ac:dyDescent="0.25">
      <c r="B624" t="s">
        <v>177</v>
      </c>
      <c r="C624">
        <f>_xll.BDP($B624,C$2)</f>
        <v>25.725000000000001</v>
      </c>
      <c r="D624" s="3">
        <f>_xll.BDP($B624,D$2)/100</f>
        <v>-6.7220245156172039E-5</v>
      </c>
      <c r="E624" s="1">
        <f>_xll.BDP($B624,E$2)</f>
        <v>14426.262295081968</v>
      </c>
      <c r="G624" t="str">
        <f>_xll.BDP($B624,G$2)</f>
        <v>TRAVELCENTERS OF AMERICA</v>
      </c>
      <c r="H624" t="str">
        <f>_xll.BDP($B624,H$2)</f>
        <v>TA US</v>
      </c>
      <c r="I624">
        <f>_xll.BDP(LEFT($H624,LEN(H624)-2)&amp;"Equity",I$2)</f>
        <v>86.06</v>
      </c>
      <c r="J624" s="3">
        <f>_xll.BDP(LEFT($H624,LEN($H624)-2)&amp;"Equity",J$2)/100</f>
        <v>2.0272660000000001E-2</v>
      </c>
      <c r="K624" t="str">
        <f>_xll.BDP(H624&amp;" Equity",$K$2)</f>
        <v>5/2/2023</v>
      </c>
      <c r="M624" t="str">
        <f>_xll.BDP($B624,M$2)</f>
        <v>#N/A Field Not Applicable</v>
      </c>
      <c r="N624">
        <f>_xll.BDP($B624,N$2)</f>
        <v>7.2538188004566448</v>
      </c>
      <c r="O624">
        <f>_xll.BDP($B624,O$2)</f>
        <v>7.2538188004566448</v>
      </c>
      <c r="P624">
        <f>_xll.BDP($B624,P$2)</f>
        <v>-40.699262496585511</v>
      </c>
      <c r="Q624">
        <f>_xll.BDP($B624,Q$2)</f>
        <v>-40.699262500000003</v>
      </c>
      <c r="R624" t="str">
        <f>_xll.BDP($B624,R$2)</f>
        <v>CALLABLE</v>
      </c>
      <c r="S624" t="str">
        <f>_xll.BDP($B624,S$2)</f>
        <v>FIXED</v>
      </c>
      <c r="T624">
        <f>_xll.BDP($B624,T$2)</f>
        <v>8</v>
      </c>
      <c r="U624">
        <f>_xll.BDP($B624,U$2)</f>
        <v>25</v>
      </c>
      <c r="V624" s="4" t="str">
        <f>_xll.BDP($B624,V$2)</f>
        <v>Quarter</v>
      </c>
      <c r="W624" s="4">
        <f>_xll.BDS($B624,"dvd_hist_all","startrow=1","endrow=1","startcol=2","endcol=2")</f>
        <v>45244</v>
      </c>
      <c r="X624" s="4">
        <f>_xll.BDS($B624,"dvd_hist_all","startrow=1","endrow=1","startcol=2","endcol=2")</f>
        <v>45244</v>
      </c>
      <c r="Y624" s="2" t="str">
        <f>_xll.BDP($B624,Y$2)</f>
        <v>#N/A Field Not Applicable</v>
      </c>
      <c r="Z624" t="str">
        <f>_xll.BDP($B624,Z$2)</f>
        <v>4/28/2023</v>
      </c>
      <c r="AA624">
        <f>_xll.BDP($B624,AA$2)</f>
        <v>30</v>
      </c>
      <c r="AB624" t="str">
        <f>_xll.BDP($B624,AB$2)</f>
        <v>Anytime</v>
      </c>
      <c r="AC624" t="str">
        <f>_xll.BDP($B624,AC$2)</f>
        <v>12/15/2029</v>
      </c>
      <c r="AH624" t="str">
        <f>_xll.BDP($B624,AH$2)</f>
        <v>N</v>
      </c>
      <c r="AI624" t="str">
        <f>_xll.BDP($B624,AI$2)</f>
        <v>Not Confirmed</v>
      </c>
      <c r="AJ624" t="str">
        <f>_xll.BDP($B624,AJ$2)</f>
        <v>#N/A N/A</v>
      </c>
      <c r="AK624" t="str">
        <f>_xll.BDP($B624,AK$2)</f>
        <v>Sr Unsecured</v>
      </c>
      <c r="AL624" s="2" t="str">
        <f>_xll.BDP($B624,AL$2)</f>
        <v>894174309</v>
      </c>
      <c r="AM624" s="2" t="str">
        <f>_xll.BDP($B624,AM$2)</f>
        <v>#N/A N/A</v>
      </c>
      <c r="AN624" s="2" t="str">
        <f>_xll.BDP($B624,AN$2)</f>
        <v>#N/A N/A</v>
      </c>
      <c r="AO624" s="2"/>
      <c r="AP624">
        <f>_xll.BDP(LEFT($H624,LEN($H624)-2)&amp;"Equity",AP$2)</f>
        <v>1.2066208284393087E-2</v>
      </c>
      <c r="AQ624">
        <f>_xll.BDP(LEFT($H624,LEN($H624)-2)&amp;"Equity",AQ$2)</f>
        <v>6.0540724149843461E-2</v>
      </c>
      <c r="AR624" s="2" t="str">
        <f>_xll.BDP($B624,AR$2)</f>
        <v>NASDAQ/NGS</v>
      </c>
      <c r="AS624" s="2"/>
      <c r="AT624" s="2">
        <f>_xll.BDP($B624,AT$2)</f>
        <v>7.9014918829464098E-2</v>
      </c>
      <c r="AU624" s="2">
        <f>_xll.BDP($B624,AU$2)</f>
        <v>5.1435365124449826</v>
      </c>
      <c r="AV624" s="7">
        <f>_xll.BDP($B624,AV$2)</f>
        <v>4800000</v>
      </c>
      <c r="AW624" s="8">
        <f t="shared" si="18"/>
        <v>123480000</v>
      </c>
      <c r="AX624" s="7" t="str">
        <f>_xll.BDP($B624,AX$2)</f>
        <v>US8941743093</v>
      </c>
      <c r="AY624" s="7" t="str">
        <f>_xll.BDP($B624,AY$2)</f>
        <v>BTFRK31</v>
      </c>
    </row>
    <row r="625" spans="2:51" x14ac:dyDescent="0.25">
      <c r="B625" t="s">
        <v>178</v>
      </c>
      <c r="C625">
        <f>_xll.BDP($B625,C$2)</f>
        <v>25.6</v>
      </c>
      <c r="D625" s="3">
        <f>_xll.BDP($B625,D$2)/100</f>
        <v>-3.9323633503727927E-4</v>
      </c>
      <c r="E625" s="1">
        <f>_xll.BDP($B625,E$2)</f>
        <v>7713.4590163934427</v>
      </c>
      <c r="G625" t="str">
        <f>_xll.BDP($B625,G$2)</f>
        <v>TRAVELCENTERS OF AMERICA</v>
      </c>
      <c r="H625" t="str">
        <f>_xll.BDP($B625,H$2)</f>
        <v>TA US</v>
      </c>
      <c r="I625">
        <f>_xll.BDP(LEFT($H625,LEN(H625)-2)&amp;"Equity",I$2)</f>
        <v>86.06</v>
      </c>
      <c r="J625" s="3">
        <f>_xll.BDP(LEFT($H625,LEN($H625)-2)&amp;"Equity",J$2)/100</f>
        <v>2.0272660000000001E-2</v>
      </c>
      <c r="K625" t="str">
        <f>_xll.BDP(H625&amp;" Equity",$K$2)</f>
        <v>5/2/2023</v>
      </c>
      <c r="M625" t="str">
        <f>_xll.BDP($B625,M$2)</f>
        <v>#N/A Field Not Applicable</v>
      </c>
      <c r="N625">
        <f>_xll.BDP($B625,N$2)</f>
        <v>7.2457611990338773</v>
      </c>
      <c r="O625">
        <f>_xll.BDP($B625,O$2)</f>
        <v>7.5864068658137516</v>
      </c>
      <c r="P625">
        <f>_xll.BDP($B625,P$2)</f>
        <v>-22.23885118529196</v>
      </c>
      <c r="Q625">
        <f>_xll.BDP($B625,Q$2)</f>
        <v>-22.238851189999998</v>
      </c>
      <c r="R625" t="str">
        <f>_xll.BDP($B625,R$2)</f>
        <v>CALLABLE</v>
      </c>
      <c r="S625" t="str">
        <f>_xll.BDP($B625,S$2)</f>
        <v>FIXED</v>
      </c>
      <c r="T625">
        <f>_xll.BDP($B625,T$2)</f>
        <v>8</v>
      </c>
      <c r="U625">
        <f>_xll.BDP($B625,U$2)</f>
        <v>25</v>
      </c>
      <c r="V625" s="4" t="str">
        <f>_xll.BDP($B625,V$2)</f>
        <v>Quarter</v>
      </c>
      <c r="W625" s="4">
        <f>_xll.BDS($B625,"dvd_hist_all","startrow=1","endrow=1","startcol=2","endcol=2")</f>
        <v>45197</v>
      </c>
      <c r="X625" s="4">
        <f>_xll.BDS($B625,"dvd_hist_all","startrow=1","endrow=1","startcol=2","endcol=2")</f>
        <v>45197</v>
      </c>
      <c r="Y625" s="2" t="str">
        <f>_xll.BDP($B625,Y$2)</f>
        <v>#N/A Field Not Applicable</v>
      </c>
      <c r="Z625" t="str">
        <f>_xll.BDP($B625,Z$2)</f>
        <v>4/28/2023</v>
      </c>
      <c r="AA625">
        <f>_xll.BDP($B625,AA$2)</f>
        <v>30</v>
      </c>
      <c r="AB625" t="str">
        <f>_xll.BDP($B625,AB$2)</f>
        <v>Anytime</v>
      </c>
      <c r="AC625" t="str">
        <f>_xll.BDP($B625,AC$2)</f>
        <v>10/15/2030</v>
      </c>
      <c r="AH625" t="str">
        <f>_xll.BDP($B625,AH$2)</f>
        <v>N</v>
      </c>
      <c r="AI625" t="str">
        <f>_xll.BDP($B625,AI$2)</f>
        <v>Not Confirmed</v>
      </c>
      <c r="AJ625" t="str">
        <f>_xll.BDP($B625,AJ$2)</f>
        <v>#N/A N/A</v>
      </c>
      <c r="AK625" t="str">
        <f>_xll.BDP($B625,AK$2)</f>
        <v>Sr Unsecured</v>
      </c>
      <c r="AL625" s="2" t="str">
        <f>_xll.BDP($B625,AL$2)</f>
        <v>894174408</v>
      </c>
      <c r="AM625" s="2" t="str">
        <f>_xll.BDP($B625,AM$2)</f>
        <v>#N/A N/A</v>
      </c>
      <c r="AN625" s="2" t="str">
        <f>_xll.BDP($B625,AN$2)</f>
        <v>#N/A N/A</v>
      </c>
      <c r="AO625" s="2"/>
      <c r="AP625">
        <f>_xll.BDP(LEFT($H625,LEN($H625)-2)&amp;"Equity",AP$2)</f>
        <v>1.2066208284393087E-2</v>
      </c>
      <c r="AQ625">
        <f>_xll.BDP(LEFT($H625,LEN($H625)-2)&amp;"Equity",AQ$2)</f>
        <v>6.0540724149843461E-2</v>
      </c>
      <c r="AR625" s="2" t="str">
        <f>_xll.BDP($B625,AR$2)</f>
        <v>NASDAQ/NGS</v>
      </c>
      <c r="AS625" s="2"/>
      <c r="AT625" s="2">
        <f>_xll.BDP($B625,AT$2)</f>
        <v>8.0511899815016191E-2</v>
      </c>
      <c r="AU625" s="2">
        <f>_xll.BDP($B625,AU$2)</f>
        <v>5.6739157495159986</v>
      </c>
      <c r="AV625" s="7">
        <f>_xll.BDP($B625,AV$2)</f>
        <v>4000000</v>
      </c>
      <c r="AW625" s="8">
        <f t="shared" si="18"/>
        <v>102400000</v>
      </c>
      <c r="AX625" s="7" t="str">
        <f>_xll.BDP($B625,AX$2)</f>
        <v>US8941744083</v>
      </c>
      <c r="AY625" s="7" t="str">
        <f>_xll.BDP($B625,AY$2)</f>
        <v>BYWKL80</v>
      </c>
    </row>
    <row r="626" spans="2:51" x14ac:dyDescent="0.25">
      <c r="B626" t="s">
        <v>179</v>
      </c>
      <c r="C626">
        <f>_xll.BDP($B626,C$2)</f>
        <v>25.6</v>
      </c>
      <c r="D626" s="3">
        <f>_xll.BDP($B626,D$2)/100</f>
        <v>-3.5921568627450854E-3</v>
      </c>
      <c r="E626" s="1">
        <f>_xll.BDP($B626,E$2)</f>
        <v>6825.7540983606559</v>
      </c>
      <c r="G626" t="str">
        <f>_xll.BDP($B626,G$2)</f>
        <v>TRAVELCENTERS OF AMERICA</v>
      </c>
      <c r="H626" t="str">
        <f>_xll.BDP($B626,H$2)</f>
        <v>TA US</v>
      </c>
      <c r="I626">
        <f>_xll.BDP(LEFT($H626,LEN(H626)-2)&amp;"Equity",I$2)</f>
        <v>86.06</v>
      </c>
      <c r="J626" s="3">
        <f>_xll.BDP(LEFT($H626,LEN($H626)-2)&amp;"Equity",J$2)/100</f>
        <v>2.0272660000000001E-2</v>
      </c>
      <c r="K626" t="str">
        <f>_xll.BDP(H626&amp;" Equity",$K$2)</f>
        <v>5/2/2023</v>
      </c>
      <c r="M626" t="str">
        <f>_xll.BDP($B626,M$2)</f>
        <v>#N/A Field Not Applicable</v>
      </c>
      <c r="N626">
        <f>_xll.BDP($B626,N$2)</f>
        <v>7.1657396101541728</v>
      </c>
      <c r="O626">
        <f>_xll.BDP($B626,O$2)</f>
        <v>7.6698963282637038</v>
      </c>
      <c r="P626">
        <f>_xll.BDP($B626,P$2)</f>
        <v>-21.37253453216103</v>
      </c>
      <c r="Q626">
        <f>_xll.BDP($B626,Q$2)</f>
        <v>-21.372534529999999</v>
      </c>
      <c r="R626" t="str">
        <f>_xll.BDP($B626,R$2)</f>
        <v>CALLABLE</v>
      </c>
      <c r="S626" t="str">
        <f>_xll.BDP($B626,S$2)</f>
        <v>FIXED</v>
      </c>
      <c r="T626">
        <f>_xll.BDP($B626,T$2)</f>
        <v>8.25</v>
      </c>
      <c r="U626">
        <f>_xll.BDP($B626,U$2)</f>
        <v>25</v>
      </c>
      <c r="V626" s="4" t="str">
        <f>_xll.BDP($B626,V$2)</f>
        <v>Quarter</v>
      </c>
      <c r="W626" s="4">
        <f>_xll.BDS($B626,"dvd_hist_all","startrow=1","endrow=1","startcol=2","endcol=2")</f>
        <v>45197</v>
      </c>
      <c r="X626" s="4">
        <f>_xll.BDS($B626,"dvd_hist_all","startrow=1","endrow=1","startcol=2","endcol=2")</f>
        <v>45197</v>
      </c>
      <c r="Y626" s="2" t="str">
        <f>_xll.BDP($B626,Y$2)</f>
        <v>#N/A Field Not Applicable</v>
      </c>
      <c r="Z626" t="str">
        <f>_xll.BDP($B626,Z$2)</f>
        <v>4/28/2023</v>
      </c>
      <c r="AA626">
        <f>_xll.BDP($B626,AA$2)</f>
        <v>30</v>
      </c>
      <c r="AB626" t="str">
        <f>_xll.BDP($B626,AB$2)</f>
        <v>Anytime</v>
      </c>
      <c r="AC626" t="str">
        <f>_xll.BDP($B626,AC$2)</f>
        <v>1/15/2028</v>
      </c>
      <c r="AH626" t="str">
        <f>_xll.BDP($B626,AH$2)</f>
        <v>N</v>
      </c>
      <c r="AI626" t="str">
        <f>_xll.BDP($B626,AI$2)</f>
        <v>Not Confirmed</v>
      </c>
      <c r="AJ626" t="str">
        <f>_xll.BDP($B626,AJ$2)</f>
        <v>#N/A N/A</v>
      </c>
      <c r="AK626" t="str">
        <f>_xll.BDP($B626,AK$2)</f>
        <v>Sr Unsecured</v>
      </c>
      <c r="AL626" s="2" t="str">
        <f>_xll.BDP($B626,AL$2)</f>
        <v>894174200</v>
      </c>
      <c r="AM626" s="2" t="str">
        <f>_xll.BDP($B626,AM$2)</f>
        <v>#N/A N/A</v>
      </c>
      <c r="AN626" s="2" t="str">
        <f>_xll.BDP($B626,AN$2)</f>
        <v>#N/A N/A</v>
      </c>
      <c r="AO626" s="2"/>
      <c r="AP626">
        <f>_xll.BDP(LEFT($H626,LEN($H626)-2)&amp;"Equity",AP$2)</f>
        <v>1.2066208284393087E-2</v>
      </c>
      <c r="AQ626">
        <f>_xll.BDP(LEFT($H626,LEN($H626)-2)&amp;"Equity",AQ$2)</f>
        <v>6.0540724149843461E-2</v>
      </c>
      <c r="AR626" s="2" t="str">
        <f>_xll.BDP($B626,AR$2)</f>
        <v>NASDAQ/NGS</v>
      </c>
      <c r="AS626" s="2"/>
      <c r="AT626" s="2">
        <f>_xll.BDP($B626,AT$2)</f>
        <v>8.0491452466445915E-2</v>
      </c>
      <c r="AU626" s="2">
        <f>_xll.BDP($B626,AU$2)</f>
        <v>3.9558478067565717</v>
      </c>
      <c r="AV626" s="7">
        <f>_xll.BDP($B626,AV$2)</f>
        <v>4400000</v>
      </c>
      <c r="AW626" s="8">
        <f t="shared" si="18"/>
        <v>112640000</v>
      </c>
      <c r="AX626" s="7" t="str">
        <f>_xll.BDP($B626,AX$2)</f>
        <v>US8941742004</v>
      </c>
      <c r="AY626" s="7" t="str">
        <f>_xll.BDP($B626,AY$2)</f>
        <v>B7X64F6</v>
      </c>
    </row>
    <row r="627" spans="2:51" x14ac:dyDescent="0.25">
      <c r="B627" t="s">
        <v>954</v>
      </c>
      <c r="C627">
        <f>_xll.BDP($B627,C$2)</f>
        <v>17.149999999999999</v>
      </c>
      <c r="D627" s="3">
        <f>_xll.BDP($B627,D$2)/100</f>
        <v>-7.8874355925485612E-2</v>
      </c>
      <c r="E627" s="1">
        <f>_xll.BDP($B627,E$2)</f>
        <v>2043.4590163934427</v>
      </c>
      <c r="G627" t="str">
        <f>_xll.BDP($B627,G$2)</f>
        <v>MEDALLION BANK UTAH</v>
      </c>
      <c r="H627" t="str">
        <f>_xll.BDP($B627,H$2)</f>
        <v>MFIN US</v>
      </c>
      <c r="I627">
        <f>_xll.BDP(LEFT($H627,LEN(H627)-2)&amp;"Equity",I$2)</f>
        <v>7.7</v>
      </c>
      <c r="J627" s="3">
        <f>_xll.BDP(LEFT($H627,LEN($H627)-2)&amp;"Equity",J$2)/100</f>
        <v>-7.9712759999999994E-2</v>
      </c>
      <c r="K627" t="str">
        <f>_xll.BDP(H627&amp;" Equity",$K$2)</f>
        <v>4/28/2023</v>
      </c>
      <c r="M627">
        <f>_xll.BDP($B627,M$2)</f>
        <v>646</v>
      </c>
      <c r="N627">
        <f>_xll.BDP($B627,N$2)</f>
        <v>8.0267558528428093</v>
      </c>
      <c r="O627">
        <f>_xll.BDP($B627,O$2)</f>
        <v>10.458204878623155</v>
      </c>
      <c r="P627">
        <f>_xll.BDP($B627,P$2)</f>
        <v>7.9880036158378562</v>
      </c>
      <c r="Q627">
        <f>_xll.BDP($B627,Q$2)</f>
        <v>7.9880036158378562</v>
      </c>
      <c r="R627" t="str">
        <f>_xll.BDP($B627,R$2)</f>
        <v>PERP/CALL</v>
      </c>
      <c r="S627" t="str">
        <f>_xll.BDP($B627,S$2)</f>
        <v>VARIABLE</v>
      </c>
      <c r="T627">
        <f>_xll.BDP($B627,T$2)</f>
        <v>8</v>
      </c>
      <c r="U627">
        <f>_xll.BDP($B627,U$2)</f>
        <v>25</v>
      </c>
      <c r="V627" s="4" t="str">
        <f>_xll.BDP($B627,V$2)</f>
        <v>Quarter</v>
      </c>
      <c r="W627" s="4">
        <f>_xll.BDS($B627,"dvd_hist_all","startrow=1","endrow=1","startcol=2","endcol=2")</f>
        <v>44999</v>
      </c>
      <c r="X627" s="4">
        <f>_xll.BDS($B627,"dvd_hist_all","startrow=1","endrow=1","startcol=2","endcol=2")</f>
        <v>44999</v>
      </c>
      <c r="Y627" s="2" t="str">
        <f>_xll.BDP($B627,Y$2)</f>
        <v>#N/A Field Not Applicable</v>
      </c>
      <c r="Z627" t="str">
        <f>_xll.BDP($B627,Z$2)</f>
        <v>4/1/2025</v>
      </c>
      <c r="AA627" t="str">
        <f>_xll.BDP($B627,AA$2)</f>
        <v>#N/A Field Not Applicable</v>
      </c>
      <c r="AB627" t="str">
        <f>_xll.BDP($B627,AB$2)</f>
        <v>Anytime</v>
      </c>
      <c r="AC627" t="str">
        <f>_xll.BDP($B627,AC$2)</f>
        <v>#N/A Field Not Applicable</v>
      </c>
      <c r="AH627" t="str">
        <f>_xll.BDP($B627,AH$2)</f>
        <v>N</v>
      </c>
      <c r="AI627" t="str">
        <f>_xll.BDP($B627,AI$2)</f>
        <v>Yes</v>
      </c>
      <c r="AJ627" t="str">
        <f>_xll.BDP($B627,AJ$2)</f>
        <v>#N/A N/A</v>
      </c>
      <c r="AK627" t="str">
        <f>_xll.BDP($B627,AK$2)</f>
        <v>Preferred</v>
      </c>
      <c r="AL627" s="2" t="str">
        <f>_xll.BDP($B627,AL$2)</f>
        <v>58403B205</v>
      </c>
      <c r="AM627" s="2" t="str">
        <f>_xll.BDP($B627,AM$2)</f>
        <v>#N/A N/A</v>
      </c>
      <c r="AN627" s="2" t="str">
        <f>_xll.BDP($B627,AN$2)</f>
        <v>#N/A N/A</v>
      </c>
      <c r="AO627" s="2"/>
      <c r="AP627">
        <f>_xll.BDP(LEFT($H627,LEN($H627)-2)&amp;"Equity",AP$2)</f>
        <v>4.1626777869352427E-3</v>
      </c>
      <c r="AQ627">
        <f>_xll.BDP(LEFT($H627,LEN($H627)-2)&amp;"Equity",AQ$2)</f>
        <v>4.7274107329377535E-2</v>
      </c>
      <c r="AR627" s="2" t="str">
        <f>_xll.BDP($B627,AR$2)</f>
        <v>NASDAQ/NCM</v>
      </c>
      <c r="AS627" s="2"/>
      <c r="AT627" s="2">
        <f>_xll.BDP($B627,AT$2)</f>
        <v>1.7114018153177866</v>
      </c>
      <c r="AU627" s="2">
        <f>_xll.BDP($B627,AU$2)</f>
        <v>1.7114018153177866</v>
      </c>
      <c r="AV627" s="7">
        <f>_xll.BDP($B627,AV$2)</f>
        <v>1600000</v>
      </c>
      <c r="AW627" s="8">
        <f t="shared" ref="AW627:AW684" si="19">AV627*C627</f>
        <v>27439999.999999996</v>
      </c>
      <c r="AX627" s="7" t="str">
        <f>_xll.BDP($B627,AX$2)</f>
        <v>US58403B2051</v>
      </c>
      <c r="AY627" s="7" t="str">
        <f>_xll.BDP($B627,AY$2)</f>
        <v>BKLKXB0</v>
      </c>
    </row>
    <row r="628" spans="2:51" x14ac:dyDescent="0.25">
      <c r="B628" t="s">
        <v>1060</v>
      </c>
      <c r="C628">
        <f>_xll.BDP($B628,C$2)</f>
        <v>20.064999999999998</v>
      </c>
      <c r="D628" s="3">
        <f>_xll.BDP($B628,D$2)/100</f>
        <v>3.007518796992488E-2</v>
      </c>
      <c r="E628" s="1">
        <f>_xll.BDP($B628,E$2)</f>
        <v>172086.39344262294</v>
      </c>
      <c r="G628" t="str">
        <f>_xll.BDP($B628,G$2)</f>
        <v>AT&amp;T INC</v>
      </c>
      <c r="H628" t="str">
        <f>_xll.BDP($B628,H$2)</f>
        <v>T US</v>
      </c>
      <c r="I628">
        <f>_xll.BDP(LEFT($H628,LEN(H628)-2)&amp;"Equity",I$2)</f>
        <v>18.72</v>
      </c>
      <c r="J628" s="3">
        <f>_xll.BDP(LEFT($H628,LEN($H628)-2)&amp;"Equity",J$2)/100</f>
        <v>-1.004762E-2</v>
      </c>
      <c r="K628" t="str">
        <f>_xll.BDP(H628&amp;" Equity",$K$2)</f>
        <v>4/21/2023</v>
      </c>
      <c r="M628" t="str">
        <f>_xll.BDP($B628,M$2)</f>
        <v>#N/A Field Not Applicable</v>
      </c>
      <c r="N628">
        <f>_xll.BDP($B628,N$2)</f>
        <v>5.4935876018401917</v>
      </c>
      <c r="O628">
        <f>_xll.BDP($B628,O$2)</f>
        <v>5.4935876018401917</v>
      </c>
      <c r="P628">
        <f>_xll.BDP($B628,P$2)</f>
        <v>12.801494508891002</v>
      </c>
      <c r="Q628">
        <f>_xll.BDP($B628,Q$2)</f>
        <v>5.4935876018401917</v>
      </c>
      <c r="R628" t="str">
        <f>_xll.BDP($B628,R$2)</f>
        <v>PERP/CALL</v>
      </c>
      <c r="S628" t="str">
        <f>_xll.BDP($B628,S$2)</f>
        <v>FIXED</v>
      </c>
      <c r="T628">
        <f>_xll.BDP($B628,T$2)</f>
        <v>4.75</v>
      </c>
      <c r="U628">
        <f>_xll.BDP($B628,U$2)</f>
        <v>25</v>
      </c>
      <c r="V628" s="4" t="str">
        <f>_xll.BDP($B628,V$2)</f>
        <v>Quarter</v>
      </c>
      <c r="W628" s="4">
        <f>_xll.BDS($B628,"dvd_hist_all","startrow=1","endrow=1","startcol=2","endcol=2")</f>
        <v>44935</v>
      </c>
      <c r="X628" s="4">
        <f>_xll.BDS($B628,"dvd_hist_all","startrow=1","endrow=1","startcol=2","endcol=2")</f>
        <v>44935</v>
      </c>
      <c r="Y628" s="2" t="str">
        <f>_xll.BDP($B628,Y$2)</f>
        <v>CUMULATIVE</v>
      </c>
      <c r="Z628" t="str">
        <f>_xll.BDP($B628,Z$2)</f>
        <v>2/18/2025</v>
      </c>
      <c r="AA628">
        <f>_xll.BDP($B628,AA$2)</f>
        <v>30</v>
      </c>
      <c r="AB628" t="str">
        <f>_xll.BDP($B628,AB$2)</f>
        <v>Anytime</v>
      </c>
      <c r="AC628" t="str">
        <f>_xll.BDP($B628,AC$2)</f>
        <v>#N/A Field Not Applicable</v>
      </c>
      <c r="AH628" t="str">
        <f>_xll.BDP($B628,AH$2)</f>
        <v>N</v>
      </c>
      <c r="AI628" t="str">
        <f>_xll.BDP($B628,AI$2)</f>
        <v>Yes</v>
      </c>
      <c r="AJ628" t="str">
        <f>_xll.BDP($B628,AJ$2)</f>
        <v>Y</v>
      </c>
      <c r="AK628" t="str">
        <f>_xll.BDP($B628,AK$2)</f>
        <v>Preferred</v>
      </c>
      <c r="AL628" s="2" t="str">
        <f>_xll.BDP($B628,AL$2)</f>
        <v>00206R706</v>
      </c>
      <c r="AM628" s="2" t="str">
        <f>_xll.BDP($B628,AM$2)</f>
        <v>BBB-</v>
      </c>
      <c r="AN628" s="2" t="str">
        <f>_xll.BDP($B628,AN$2)</f>
        <v>BB+</v>
      </c>
      <c r="AO628" s="2"/>
      <c r="AP628">
        <f>_xll.BDP(LEFT($H628,LEN($H628)-2)&amp;"Equity",AP$2)</f>
        <v>9.0571913329839937E-5</v>
      </c>
      <c r="AQ628">
        <f>_xll.BDP(LEFT($H628,LEN($H628)-2)&amp;"Equity",AQ$2)</f>
        <v>1.0915842500080597E-2</v>
      </c>
      <c r="AR628" s="2" t="str">
        <f>_xll.BDP($B628,AR$2)</f>
        <v>NEW YORK</v>
      </c>
      <c r="AS628" s="2"/>
      <c r="AT628" s="2">
        <f>_xll.BDP($B628,AT$2)</f>
        <v>16.455366014117651</v>
      </c>
      <c r="AU628" s="2">
        <f>_xll.BDP($B628,AU$2)</f>
        <v>16.455366014117651</v>
      </c>
      <c r="AV628" s="7">
        <f>_xll.BDP($B628,AV$2)</f>
        <v>70000000</v>
      </c>
      <c r="AW628" s="8">
        <f t="shared" si="19"/>
        <v>1404549999.9999998</v>
      </c>
      <c r="AX628" s="7" t="str">
        <f>_xll.BDP($B628,AX$2)</f>
        <v>US00206R7061</v>
      </c>
      <c r="AY628" s="7" t="str">
        <f>_xll.BDP($B628,AY$2)</f>
        <v>BLL1ZY7</v>
      </c>
    </row>
    <row r="629" spans="2:51" x14ac:dyDescent="0.25">
      <c r="B629" t="s">
        <v>955</v>
      </c>
      <c r="C629">
        <f>_xll.BDP($B629,C$2)</f>
        <v>20.625</v>
      </c>
      <c r="D629" s="3">
        <f>_xll.BDP($B629,D$2)/100</f>
        <v>2.4113475177305041E-2</v>
      </c>
      <c r="E629" s="1">
        <f>_xll.BDP($B629,E$2)</f>
        <v>124160.59016393442</v>
      </c>
      <c r="G629" t="str">
        <f>_xll.BDP($B629,G$2)</f>
        <v>AT&amp;T INC</v>
      </c>
      <c r="H629" t="str">
        <f>_xll.BDP($B629,H$2)</f>
        <v>T US</v>
      </c>
      <c r="I629">
        <f>_xll.BDP(LEFT($H629,LEN(H629)-2)&amp;"Equity",I$2)</f>
        <v>18.72</v>
      </c>
      <c r="J629" s="3">
        <f>_xll.BDP(LEFT($H629,LEN($H629)-2)&amp;"Equity",J$2)/100</f>
        <v>-1.004762E-2</v>
      </c>
      <c r="K629" t="str">
        <f>_xll.BDP(H629&amp;" Equity",$K$2)</f>
        <v>4/21/2023</v>
      </c>
      <c r="M629" t="str">
        <f>_xll.BDP($B629,M$2)</f>
        <v>#N/A Field Not Applicable</v>
      </c>
      <c r="N629">
        <f>_xll.BDP($B629,N$2)</f>
        <v>5.7544757033248084</v>
      </c>
      <c r="O629">
        <f>_xll.BDP($B629,O$2)</f>
        <v>5.7544757033248084</v>
      </c>
      <c r="P629">
        <f>_xll.BDP($B629,P$2)</f>
        <v>13.594036399769616</v>
      </c>
      <c r="Q629">
        <f>_xll.BDP($B629,Q$2)</f>
        <v>5.7544757033248084</v>
      </c>
      <c r="R629" t="str">
        <f>_xll.BDP($B629,R$2)</f>
        <v>PERP/CALL</v>
      </c>
      <c r="S629" t="str">
        <f>_xll.BDP($B629,S$2)</f>
        <v>FIXED</v>
      </c>
      <c r="T629">
        <f>_xll.BDP($B629,T$2)</f>
        <v>5</v>
      </c>
      <c r="U629">
        <f>_xll.BDP($B629,U$2)</f>
        <v>25</v>
      </c>
      <c r="V629" s="4" t="str">
        <f>_xll.BDP($B629,V$2)</f>
        <v>Quarter</v>
      </c>
      <c r="W629" s="4">
        <f>_xll.BDS($B629,"dvd_hist_all","startrow=1","endrow=1","startcol=2","endcol=2")</f>
        <v>44935</v>
      </c>
      <c r="X629" s="4">
        <f>_xll.BDS($B629,"dvd_hist_all","startrow=1","endrow=1","startcol=2","endcol=2")</f>
        <v>44935</v>
      </c>
      <c r="Y629" s="2" t="str">
        <f>_xll.BDP($B629,Y$2)</f>
        <v>CUMULATIVE</v>
      </c>
      <c r="Z629" t="str">
        <f>_xll.BDP($B629,Z$2)</f>
        <v>12/12/2024</v>
      </c>
      <c r="AA629">
        <f>_xll.BDP($B629,AA$2)</f>
        <v>30</v>
      </c>
      <c r="AB629" t="str">
        <f>_xll.BDP($B629,AB$2)</f>
        <v>Anytime</v>
      </c>
      <c r="AC629" t="str">
        <f>_xll.BDP($B629,AC$2)</f>
        <v>#N/A Field Not Applicable</v>
      </c>
      <c r="AH629" t="str">
        <f>_xll.BDP($B629,AH$2)</f>
        <v>N</v>
      </c>
      <c r="AI629" t="str">
        <f>_xll.BDP($B629,AI$2)</f>
        <v>Yes</v>
      </c>
      <c r="AJ629" t="str">
        <f>_xll.BDP($B629,AJ$2)</f>
        <v>Y</v>
      </c>
      <c r="AK629" t="str">
        <f>_xll.BDP($B629,AK$2)</f>
        <v>Preferred</v>
      </c>
      <c r="AL629" s="2" t="str">
        <f>_xll.BDP($B629,AL$2)</f>
        <v>00206R508</v>
      </c>
      <c r="AM629" s="2" t="str">
        <f>_xll.BDP($B629,AM$2)</f>
        <v>BBB-</v>
      </c>
      <c r="AN629" s="2" t="str">
        <f>_xll.BDP($B629,AN$2)</f>
        <v>BB+</v>
      </c>
      <c r="AO629" s="2"/>
      <c r="AP629">
        <f>_xll.BDP(LEFT($H629,LEN($H629)-2)&amp;"Equity",AP$2)</f>
        <v>9.0571913329839937E-5</v>
      </c>
      <c r="AQ629">
        <f>_xll.BDP(LEFT($H629,LEN($H629)-2)&amp;"Equity",AQ$2)</f>
        <v>1.0915842500080597E-2</v>
      </c>
      <c r="AR629" s="2" t="str">
        <f>_xll.BDP($B629,AR$2)</f>
        <v>NEW YORK</v>
      </c>
      <c r="AS629" s="2"/>
      <c r="AT629" s="2">
        <f>_xll.BDP($B629,AT$2)</f>
        <v>16.058590997251564</v>
      </c>
      <c r="AU629" s="2">
        <f>_xll.BDP($B629,AU$2)</f>
        <v>16.058590997251564</v>
      </c>
      <c r="AV629" s="7">
        <f>_xll.BDP($B629,AV$2)</f>
        <v>48000000</v>
      </c>
      <c r="AW629" s="8">
        <f t="shared" si="19"/>
        <v>990000000</v>
      </c>
      <c r="AX629" s="7" t="str">
        <f>_xll.BDP($B629,AX$2)</f>
        <v>US00206R5081</v>
      </c>
      <c r="AY629" s="7" t="str">
        <f>_xll.BDP($B629,AY$2)</f>
        <v>BKPK060</v>
      </c>
    </row>
    <row r="630" spans="2:51" x14ac:dyDescent="0.25">
      <c r="B630" t="s">
        <v>243</v>
      </c>
      <c r="C630">
        <f>_xll.BDP($B630,C$2)</f>
        <v>22.704999999999998</v>
      </c>
      <c r="D630" s="3">
        <f>_xll.BDP($B630,D$2)/100</f>
        <v>-2.5117071094082583E-2</v>
      </c>
      <c r="E630" s="1">
        <f>_xll.BDP($B630,E$2)</f>
        <v>109301.39344262295</v>
      </c>
      <c r="G630" t="str">
        <f>_xll.BDP($B630,G$2)</f>
        <v>AT&amp;T INC</v>
      </c>
      <c r="H630" t="str">
        <f>_xll.BDP($B630,H$2)</f>
        <v>T US</v>
      </c>
      <c r="I630">
        <f>_xll.BDP(LEFT($H630,LEN(H630)-2)&amp;"Equity",I$2)</f>
        <v>18.72</v>
      </c>
      <c r="J630" s="3">
        <f>_xll.BDP(LEFT($H630,LEN($H630)-2)&amp;"Equity",J$2)/100</f>
        <v>-1.004762E-2</v>
      </c>
      <c r="K630" t="str">
        <f>_xll.BDP(H630&amp;" Equity",$K$2)</f>
        <v>4/21/2023</v>
      </c>
      <c r="M630" t="str">
        <f>_xll.BDP($B630,M$2)</f>
        <v>#N/A Field Not Applicable</v>
      </c>
      <c r="N630">
        <f>_xll.BDP($B630,N$2)</f>
        <v>5.8651899716274158</v>
      </c>
      <c r="O630">
        <f>_xll.BDP($B630,O$2)</f>
        <v>5.8651899716274158</v>
      </c>
      <c r="P630">
        <f>_xll.BDP($B630,P$2)</f>
        <v>122.02466475095797</v>
      </c>
      <c r="Q630">
        <f>_xll.BDP($B630,Q$2)</f>
        <v>5.8651899716274158</v>
      </c>
      <c r="R630" t="str">
        <f>_xll.BDP($B630,R$2)</f>
        <v>CALLABLE</v>
      </c>
      <c r="S630" t="str">
        <f>_xll.BDP($B630,S$2)</f>
        <v>FIXED</v>
      </c>
      <c r="T630">
        <f>_xll.BDP($B630,T$2)</f>
        <v>5.35</v>
      </c>
      <c r="U630">
        <f>_xll.BDP($B630,U$2)</f>
        <v>25</v>
      </c>
      <c r="V630" s="4" t="str">
        <f>_xll.BDP($B630,V$2)</f>
        <v>Quarter</v>
      </c>
      <c r="W630" s="4">
        <f>_xll.BDS($B630,"dvd_hist_all","startrow=1","endrow=1","startcol=2","endcol=2")</f>
        <v>45029</v>
      </c>
      <c r="X630" s="4">
        <f>_xll.BDS($B630,"dvd_hist_all","startrow=1","endrow=1","startcol=2","endcol=2")</f>
        <v>45029</v>
      </c>
      <c r="Y630" s="2" t="str">
        <f>_xll.BDP($B630,Y$2)</f>
        <v>UNKNOWN</v>
      </c>
      <c r="Z630" t="str">
        <f>_xll.BDP($B630,Z$2)</f>
        <v>4/28/2023</v>
      </c>
      <c r="AA630">
        <f>_xll.BDP($B630,AA$2)</f>
        <v>30</v>
      </c>
      <c r="AB630" t="str">
        <f>_xll.BDP($B630,AB$2)</f>
        <v>Anytime</v>
      </c>
      <c r="AC630" t="str">
        <f>_xll.BDP($B630,AC$2)</f>
        <v>11/1/2066</v>
      </c>
      <c r="AH630" t="str">
        <f>_xll.BDP($B630,AH$2)</f>
        <v>N</v>
      </c>
      <c r="AI630" t="str">
        <f>_xll.BDP($B630,AI$2)</f>
        <v>Not Confirmed</v>
      </c>
      <c r="AJ630" t="str">
        <f>_xll.BDP($B630,AJ$2)</f>
        <v>#N/A N/A</v>
      </c>
      <c r="AK630" t="str">
        <f>_xll.BDP($B630,AK$2)</f>
        <v>Sr Unsecured</v>
      </c>
      <c r="AL630" s="2" t="str">
        <f>_xll.BDP($B630,AL$2)</f>
        <v>00206R300</v>
      </c>
      <c r="AM630" s="2" t="str">
        <f>_xll.BDP($B630,AM$2)</f>
        <v>BBB+</v>
      </c>
      <c r="AN630" s="2" t="str">
        <f>_xll.BDP($B630,AN$2)</f>
        <v>BBB</v>
      </c>
      <c r="AO630" s="2"/>
      <c r="AP630">
        <f>_xll.BDP(LEFT($H630,LEN($H630)-2)&amp;"Equity",AP$2)</f>
        <v>9.0571913329839937E-5</v>
      </c>
      <c r="AQ630">
        <f>_xll.BDP(LEFT($H630,LEN($H630)-2)&amp;"Equity",AQ$2)</f>
        <v>1.0915842500080597E-2</v>
      </c>
      <c r="AR630" s="2" t="str">
        <f>_xll.BDP($B630,AR$2)</f>
        <v>NEW YORK</v>
      </c>
      <c r="AS630" s="2"/>
      <c r="AT630" s="2">
        <f>_xll.BDP($B630,AT$2)</f>
        <v>15.511969600560199</v>
      </c>
      <c r="AU630" s="2">
        <f>_xll.BDP($B630,AU$2)</f>
        <v>15.511969600560199</v>
      </c>
      <c r="AV630" s="7">
        <f>_xll.BDP($B630,AV$2)</f>
        <v>52900000</v>
      </c>
      <c r="AW630" s="8">
        <f t="shared" si="19"/>
        <v>1201094500</v>
      </c>
      <c r="AX630" s="7" t="str">
        <f>_xll.BDP($B630,AX$2)</f>
        <v>US00206R3003</v>
      </c>
      <c r="AY630" s="7" t="str">
        <f>_xll.BDP($B630,AY$2)</f>
        <v>BF545Q2</v>
      </c>
    </row>
    <row r="631" spans="2:51" x14ac:dyDescent="0.25">
      <c r="B631" t="s">
        <v>731</v>
      </c>
      <c r="C631">
        <f>_xll.BDP($B631,C$2)</f>
        <v>31.35</v>
      </c>
      <c r="D631" s="3">
        <f>_xll.BDP($B631,D$2)/100</f>
        <v>-2.6167471819645675E-2</v>
      </c>
      <c r="E631" s="1">
        <f>_xll.BDP($B631,E$2)</f>
        <v>55538.672131147541</v>
      </c>
      <c r="G631" t="str">
        <f>_xll.BDP($B631,G$2)</f>
        <v>AT&amp;T INC</v>
      </c>
      <c r="H631" t="str">
        <f>_xll.BDP($B631,H$2)</f>
        <v>T US</v>
      </c>
      <c r="I631">
        <f>_xll.BDP(LEFT($H631,LEN(H631)-2)&amp;"Equity",I$2)</f>
        <v>18.72</v>
      </c>
      <c r="J631" s="3">
        <f>_xll.BDP(LEFT($H631,LEN($H631)-2)&amp;"Equity",J$2)/100</f>
        <v>-1.004762E-2</v>
      </c>
      <c r="K631" t="str">
        <f>_xll.BDP(H631&amp;" Equity",$K$2)</f>
        <v>4/21/2023</v>
      </c>
      <c r="M631" t="str">
        <f>_xll.BDP($B631,M$2)</f>
        <v>#N/A Field Not Applicable</v>
      </c>
      <c r="N631">
        <f>_xll.BDP($B631,N$2)</f>
        <v>3.3055431045953871</v>
      </c>
      <c r="O631">
        <f>_xll.BDP($B631,O$2)</f>
        <v>3.3055431045953871</v>
      </c>
      <c r="P631">
        <f>_xll.BDP($B631,P$2)</f>
        <v>-106.52059144775978</v>
      </c>
      <c r="Q631">
        <f>_xll.BDP($B631,Q$2)</f>
        <v>-106.52059145</v>
      </c>
      <c r="R631" t="str">
        <f>_xll.BDP($B631,R$2)</f>
        <v>CALLABLE</v>
      </c>
      <c r="S631" t="str">
        <f>_xll.BDP($B631,S$2)</f>
        <v>FIXED</v>
      </c>
      <c r="T631">
        <f>_xll.BDP($B631,T$2)</f>
        <v>5.625</v>
      </c>
      <c r="U631">
        <f>_xll.BDP($B631,U$2)</f>
        <v>25</v>
      </c>
      <c r="V631" s="4" t="str">
        <f>_xll.BDP($B631,V$2)</f>
        <v>Quarter</v>
      </c>
      <c r="W631" s="4">
        <f>_xll.BDS($B631,"dvd_hist_all","startrow=1","endrow=1","startcol=2","endcol=2")</f>
        <v>45029</v>
      </c>
      <c r="X631" s="4">
        <f>_xll.BDS($B631,"dvd_hist_all","startrow=1","endrow=1","startcol=2","endcol=2")</f>
        <v>45029</v>
      </c>
      <c r="Y631" s="2" t="str">
        <f>_xll.BDP($B631,Y$2)</f>
        <v>#N/A Field Not Applicable</v>
      </c>
      <c r="Z631" t="str">
        <f>_xll.BDP($B631,Z$2)</f>
        <v>8/1/2023</v>
      </c>
      <c r="AA631">
        <f>_xll.BDP($B631,AA$2)</f>
        <v>30</v>
      </c>
      <c r="AB631" t="str">
        <f>_xll.BDP($B631,AB$2)</f>
        <v>Anytime</v>
      </c>
      <c r="AC631" t="str">
        <f>_xll.BDP($B631,AC$2)</f>
        <v>8/1/2067</v>
      </c>
      <c r="AH631" t="str">
        <f>_xll.BDP($B631,AH$2)</f>
        <v>N</v>
      </c>
      <c r="AI631" t="str">
        <f>_xll.BDP($B631,AI$2)</f>
        <v>Not Confirmed</v>
      </c>
      <c r="AJ631" t="str">
        <f>_xll.BDP($B631,AJ$2)</f>
        <v>#N/A N/A</v>
      </c>
      <c r="AK631" t="str">
        <f>_xll.BDP($B631,AK$2)</f>
        <v>Sr Unsecured</v>
      </c>
      <c r="AL631" s="2" t="str">
        <f>_xll.BDP($B631,AL$2)</f>
        <v>00206R409</v>
      </c>
      <c r="AM631" s="2" t="str">
        <f>_xll.BDP($B631,AM$2)</f>
        <v>BBB+</v>
      </c>
      <c r="AN631" s="2" t="str">
        <f>_xll.BDP($B631,AN$2)</f>
        <v>BBB</v>
      </c>
      <c r="AO631" s="2"/>
      <c r="AP631">
        <f>_xll.BDP(LEFT($H631,LEN($H631)-2)&amp;"Equity",AP$2)</f>
        <v>9.0571913329839937E-5</v>
      </c>
      <c r="AQ631">
        <f>_xll.BDP(LEFT($H631,LEN($H631)-2)&amp;"Equity",AQ$2)</f>
        <v>1.0915842500080597E-2</v>
      </c>
      <c r="AR631" s="2" t="str">
        <f>_xll.BDP($B631,AR$2)</f>
        <v>NEW YORK</v>
      </c>
      <c r="AS631" s="2"/>
      <c r="AT631" s="2">
        <f>_xll.BDP($B631,AT$2)</f>
        <v>0.38400119340711969</v>
      </c>
      <c r="AU631" s="2">
        <f>_xll.BDP($B631,AU$2)</f>
        <v>18.589491723070495</v>
      </c>
      <c r="AV631" s="7">
        <f>_xll.BDP($B631,AV$2)</f>
        <v>33000000</v>
      </c>
      <c r="AW631" s="8">
        <f t="shared" si="19"/>
        <v>1034550000</v>
      </c>
      <c r="AX631" s="7" t="str">
        <f>_xll.BDP($B631,AX$2)</f>
        <v>US00206R4092</v>
      </c>
      <c r="AY631" s="7" t="str">
        <f>_xll.BDP($B631,AY$2)</f>
        <v>BDDJDF0</v>
      </c>
    </row>
    <row r="632" spans="2:51" x14ac:dyDescent="0.25">
      <c r="B632" t="s">
        <v>1984</v>
      </c>
      <c r="C632">
        <f>_xll.BDP($B632,C$2)</f>
        <v>25.4</v>
      </c>
      <c r="D632" s="3">
        <f>_xll.BDP($B632,D$2)/100</f>
        <v>-0.13744075829383892</v>
      </c>
      <c r="E632" s="1">
        <f>_xll.BDP($B632,E$2)</f>
        <v>20254.836065573771</v>
      </c>
      <c r="G632" t="str">
        <f>_xll.BDP($B632,G$2)</f>
        <v>HUNTINGTON BANCSHARES</v>
      </c>
      <c r="H632" t="str">
        <f>_xll.BDP($B632,H$2)</f>
        <v>HBAN US</v>
      </c>
      <c r="I632">
        <f>_xll.BDP(LEFT($H632,LEN(H632)-2)&amp;"Equity",I$2)</f>
        <v>11.12</v>
      </c>
      <c r="J632" s="3">
        <f>_xll.BDP(LEFT($H632,LEN($H632)-2)&amp;"Equity",J$2)/100</f>
        <v>-0.26327069999999997</v>
      </c>
      <c r="K632" t="str">
        <f>_xll.BDP(H632&amp;" Equity",$K$2)</f>
        <v>4/20/2023</v>
      </c>
      <c r="M632" t="str">
        <f>_xll.BDP($B632,M$2)</f>
        <v>#N/A Field Not Applicable</v>
      </c>
      <c r="N632">
        <f>_xll.BDP($B632,N$2)</f>
        <v>4.4738339579695072</v>
      </c>
      <c r="O632">
        <f>_xll.BDP($B632,O$2)</f>
        <v>4.4738339579695072</v>
      </c>
      <c r="P632">
        <f>_xll.BDP($B632,P$2)</f>
        <v>-125.01561036528257</v>
      </c>
      <c r="Q632">
        <f>_xll.BDP($B632,Q$2)</f>
        <v>-125.01561037</v>
      </c>
      <c r="R632" t="str">
        <f>_xll.BDP($B632,R$2)</f>
        <v>PERP/CALL</v>
      </c>
      <c r="S632" t="str">
        <f>_xll.BDP($B632,S$2)</f>
        <v>FIXED</v>
      </c>
      <c r="T632">
        <f>_xll.BDP($B632,T$2)</f>
        <v>5.7</v>
      </c>
      <c r="U632">
        <f>_xll.BDP($B632,U$2)</f>
        <v>25</v>
      </c>
      <c r="V632" s="4" t="str">
        <f>_xll.BDP($B632,V$2)</f>
        <v>Quarter</v>
      </c>
      <c r="W632" s="4">
        <f>_xll.BDS($B632,"dvd_hist_all","startrow=1","endrow=1","startcol=2","endcol=2")</f>
        <v>44971</v>
      </c>
      <c r="X632" s="4">
        <f>_xll.BDS($B632,"dvd_hist_all","startrow=1","endrow=1","startcol=2","endcol=2")</f>
        <v>44971</v>
      </c>
      <c r="Y632" s="2" t="str">
        <f>_xll.BDP($B632,Y$2)</f>
        <v>NON-CUMULATIVE</v>
      </c>
      <c r="Z632" t="str">
        <f>_xll.BDP($B632,Z$2)</f>
        <v>6/1/2023</v>
      </c>
      <c r="AA632">
        <f>_xll.BDP($B632,AA$2)</f>
        <v>30</v>
      </c>
      <c r="AB632" t="str">
        <f>_xll.BDP($B632,AB$2)</f>
        <v>Quarterly</v>
      </c>
      <c r="AC632" t="str">
        <f>_xll.BDP($B632,AC$2)</f>
        <v>#N/A Field Not Applicable</v>
      </c>
      <c r="AH632" t="str">
        <f>_xll.BDP($B632,AH$2)</f>
        <v>N</v>
      </c>
      <c r="AI632" t="str">
        <f>_xll.BDP($B632,AI$2)</f>
        <v>Yes</v>
      </c>
      <c r="AJ632" t="str">
        <f>_xll.BDP($B632,AJ$2)</f>
        <v>N</v>
      </c>
      <c r="AK632" t="str">
        <f>_xll.BDP($B632,AK$2)</f>
        <v>Preferred</v>
      </c>
      <c r="AL632" s="2" t="str">
        <f>_xll.BDP($B632,AL$2)</f>
        <v>446150781</v>
      </c>
      <c r="AM632" s="2" t="str">
        <f>_xll.BDP($B632,AM$2)</f>
        <v>#N/A N/A</v>
      </c>
      <c r="AN632" s="2" t="str">
        <f>_xll.BDP($B632,AN$2)</f>
        <v>BB+</v>
      </c>
      <c r="AO632" s="2"/>
      <c r="AP632">
        <f>_xll.BDP(LEFT($H632,LEN($H632)-2)&amp;"Equity",AP$2)</f>
        <v>9.3562835013427659E-4</v>
      </c>
      <c r="AQ632">
        <f>_xll.BDP(LEFT($H632,LEN($H632)-2)&amp;"Equity",AQ$2)</f>
        <v>2.1856385833976422E-2</v>
      </c>
      <c r="AR632" s="2" t="str">
        <f>_xll.BDP($B632,AR$2)</f>
        <v>NASDAQ/NGS</v>
      </c>
      <c r="AS632" s="2"/>
      <c r="AT632" s="2">
        <f>_xll.BDP($B632,AT$2)</f>
        <v>0.16695423552415006</v>
      </c>
      <c r="AU632" s="2">
        <f>_xll.BDP($B632,AU$2)</f>
        <v>17.575493062451706</v>
      </c>
      <c r="AV632" s="7">
        <f>_xll.BDP($B632,AV$2)</f>
        <v>7000000</v>
      </c>
      <c r="AW632" s="8">
        <f t="shared" si="19"/>
        <v>177800000</v>
      </c>
      <c r="AX632" s="7" t="str">
        <f>_xll.BDP($B632,AX$2)</f>
        <v>US4461507810</v>
      </c>
      <c r="AY632" s="7" t="str">
        <f>_xll.BDP($B632,AY$2)</f>
        <v>BMHH2W3</v>
      </c>
    </row>
    <row r="633" spans="2:51" x14ac:dyDescent="0.25">
      <c r="B633" t="s">
        <v>1235</v>
      </c>
      <c r="C633">
        <f>_xll.BDP($B633,C$2)</f>
        <v>17.344999999999999</v>
      </c>
      <c r="D633" s="3">
        <f>_xll.BDP($B633,D$2)/100</f>
        <v>-0.18211009174311937</v>
      </c>
      <c r="E633" s="1">
        <f>_xll.BDP($B633,E$2)</f>
        <v>34207.655737704918</v>
      </c>
      <c r="G633" t="str">
        <f>_xll.BDP($B633,G$2)</f>
        <v>TEXAS CAPITAL BANCSHARES</v>
      </c>
      <c r="H633" t="str">
        <f>_xll.BDP($B633,H$2)</f>
        <v>TCBI US</v>
      </c>
      <c r="I633">
        <f>_xll.BDP(LEFT($H633,LEN(H633)-2)&amp;"Equity",I$2)</f>
        <v>49.7</v>
      </c>
      <c r="J633" s="3">
        <f>_xll.BDP(LEFT($H633,LEN($H633)-2)&amp;"Equity",J$2)/100</f>
        <v>-0.24958480000000002</v>
      </c>
      <c r="K633" t="str">
        <f>_xll.BDP(H633&amp;" Equity",$K$2)</f>
        <v>4/20/2023</v>
      </c>
      <c r="M633" t="str">
        <f>_xll.BDP($B633,M$2)</f>
        <v>#N/A Field Not Applicable</v>
      </c>
      <c r="N633">
        <f>_xll.BDP($B633,N$2)</f>
        <v>7.6322227281693547</v>
      </c>
      <c r="O633">
        <f>_xll.BDP($B633,O$2)</f>
        <v>7.6322227281693547</v>
      </c>
      <c r="P633">
        <f>_xll.BDP($B633,P$2)</f>
        <v>15.134423144699406</v>
      </c>
      <c r="Q633">
        <f>_xll.BDP($B633,Q$2)</f>
        <v>7.6322227281693547</v>
      </c>
      <c r="R633" t="str">
        <f>_xll.BDP($B633,R$2)</f>
        <v>PERP/CALL</v>
      </c>
      <c r="S633" t="str">
        <f>_xll.BDP($B633,S$2)</f>
        <v>FIXED</v>
      </c>
      <c r="T633">
        <f>_xll.BDP($B633,T$2)</f>
        <v>5.75</v>
      </c>
      <c r="U633">
        <f>_xll.BDP($B633,U$2)</f>
        <v>25</v>
      </c>
      <c r="V633" s="4" t="str">
        <f>_xll.BDP($B633,V$2)</f>
        <v>Quarter</v>
      </c>
      <c r="W633" s="4">
        <f>_xll.BDS($B633,"dvd_hist_all","startrow=1","endrow=1","startcol=2","endcol=2")</f>
        <v>44985</v>
      </c>
      <c r="X633" s="4">
        <f>_xll.BDS($B633,"dvd_hist_all","startrow=1","endrow=1","startcol=2","endcol=2")</f>
        <v>44985</v>
      </c>
      <c r="Y633" s="2" t="str">
        <f>_xll.BDP($B633,Y$2)</f>
        <v>NON-CUMULATIVE</v>
      </c>
      <c r="Z633" t="str">
        <f>_xll.BDP($B633,Z$2)</f>
        <v>6/15/2026</v>
      </c>
      <c r="AA633" t="str">
        <f>_xll.BDP($B633,AA$2)</f>
        <v>#N/A Field Not Applicable</v>
      </c>
      <c r="AB633" t="str">
        <f>_xll.BDP($B633,AB$2)</f>
        <v>Anytime</v>
      </c>
      <c r="AC633" t="str">
        <f>_xll.BDP($B633,AC$2)</f>
        <v>#N/A Field Not Applicable</v>
      </c>
      <c r="AH633" t="str">
        <f>_xll.BDP($B633,AH$2)</f>
        <v>N</v>
      </c>
      <c r="AI633" t="str">
        <f>_xll.BDP($B633,AI$2)</f>
        <v>Yes</v>
      </c>
      <c r="AJ633" t="str">
        <f>_xll.BDP($B633,AJ$2)</f>
        <v>N</v>
      </c>
      <c r="AK633" t="str">
        <f>_xll.BDP($B633,AK$2)</f>
        <v>Preferred</v>
      </c>
      <c r="AL633" s="2" t="str">
        <f>_xll.BDP($B633,AL$2)</f>
        <v>88224Q305</v>
      </c>
      <c r="AM633" s="2" t="str">
        <f>_xll.BDP($B633,AM$2)</f>
        <v>#N/A N/A</v>
      </c>
      <c r="AN633" s="2" t="str">
        <f>_xll.BDP($B633,AN$2)</f>
        <v>BB-</v>
      </c>
      <c r="AO633" s="2"/>
      <c r="AP633">
        <f>_xll.BDP(LEFT($H633,LEN($H633)-2)&amp;"Equity",AP$2)</f>
        <v>9.3856754558385713E-4</v>
      </c>
      <c r="AQ633">
        <f>_xll.BDP(LEFT($H633,LEN($H633)-2)&amp;"Equity",AQ$2)</f>
        <v>2.1540421954167499E-2</v>
      </c>
      <c r="AR633" s="2" t="str">
        <f>_xll.BDP($B633,AR$2)</f>
        <v>NASDAQ/NGS</v>
      </c>
      <c r="AS633" s="2"/>
      <c r="AT633" s="2">
        <f>_xll.BDP($B633,AT$2)</f>
        <v>11.57672402261379</v>
      </c>
      <c r="AU633" s="2">
        <f>_xll.BDP($B633,AU$2)</f>
        <v>11.57672402261379</v>
      </c>
      <c r="AV633" s="7">
        <f>_xll.BDP($B633,AV$2)</f>
        <v>12000000</v>
      </c>
      <c r="AW633" s="8">
        <f t="shared" si="19"/>
        <v>208140000</v>
      </c>
      <c r="AX633" s="7" t="str">
        <f>_xll.BDP($B633,AX$2)</f>
        <v>US88224Q3056</v>
      </c>
      <c r="AY633" s="7" t="str">
        <f>_xll.BDP($B633,AY$2)</f>
        <v>BMH40V9</v>
      </c>
    </row>
    <row r="634" spans="2:51" x14ac:dyDescent="0.25">
      <c r="B634" t="s">
        <v>847</v>
      </c>
      <c r="C634">
        <f>_xll.BDP($B634,C$2)</f>
        <v>10.039999999999999</v>
      </c>
      <c r="D634" s="3">
        <f>_xll.BDP($B634,D$2)/100</f>
        <v>-3.1878025169409477E-2</v>
      </c>
      <c r="E634" s="1">
        <f>_xll.BDP($B634,E$2)</f>
        <v>4243.1311475409839</v>
      </c>
      <c r="G634" t="str">
        <f>_xll.BDP($B634,G$2)</f>
        <v>TECTONIC FINANCIAL INC</v>
      </c>
      <c r="H634" t="str">
        <f>_xll.BDP($B634,H$2)</f>
        <v>1715014D US</v>
      </c>
      <c r="I634" t="str">
        <f>_xll.BDP(LEFT($H634,LEN(H634)-2)&amp;"Equity",I$2)</f>
        <v>#N/A N/A</v>
      </c>
      <c r="J634" s="3" t="e">
        <f>_xll.BDP(LEFT($H634,LEN($H634)-2)&amp;"Equity",J$2)/100</f>
        <v>#VALUE!</v>
      </c>
      <c r="K634" t="str">
        <f>_xll.BDP(H634&amp;" Equity",$K$2)</f>
        <v>#N/A N/A</v>
      </c>
      <c r="M634">
        <f>_xll.BDP($B634,M$2)</f>
        <v>672</v>
      </c>
      <c r="N634">
        <f>_xll.BDP($B634,N$2)</f>
        <v>9.0112640801001245</v>
      </c>
      <c r="O634">
        <f>_xll.BDP($B634,O$2)</f>
        <v>11.425228254282704</v>
      </c>
      <c r="P634">
        <f>_xll.BDP($B634,P$2)</f>
        <v>8.82908821181144</v>
      </c>
      <c r="Q634">
        <f>_xll.BDP($B634,Q$2)</f>
        <v>8.82908821181144</v>
      </c>
      <c r="R634" t="str">
        <f>_xll.BDP($B634,R$2)</f>
        <v>PERP/CALL</v>
      </c>
      <c r="S634" t="str">
        <f>_xll.BDP($B634,S$2)</f>
        <v>VARIABLE</v>
      </c>
      <c r="T634">
        <f>_xll.BDP($B634,T$2)</f>
        <v>9</v>
      </c>
      <c r="U634">
        <f>_xll.BDP($B634,U$2)</f>
        <v>10</v>
      </c>
      <c r="V634" s="4" t="str">
        <f>_xll.BDP($B634,V$2)</f>
        <v>Quarter</v>
      </c>
      <c r="W634" s="4">
        <f>_xll.BDS($B634,"dvd_hist_all","startrow=1","endrow=1","startcol=2","endcol=2")</f>
        <v>44959</v>
      </c>
      <c r="X634" s="4">
        <f>_xll.BDS($B634,"dvd_hist_all","startrow=1","endrow=1","startcol=2","endcol=2")</f>
        <v>44959</v>
      </c>
      <c r="Y634" s="2" t="str">
        <f>_xll.BDP($B634,Y$2)</f>
        <v>NON-CUMULATIVE</v>
      </c>
      <c r="Z634" t="str">
        <f>_xll.BDP($B634,Z$2)</f>
        <v>5/15/2024</v>
      </c>
      <c r="AA634">
        <f>_xll.BDP($B634,AA$2)</f>
        <v>30</v>
      </c>
      <c r="AB634" t="str">
        <f>_xll.BDP($B634,AB$2)</f>
        <v>Anytime</v>
      </c>
      <c r="AC634" t="str">
        <f>_xll.BDP($B634,AC$2)</f>
        <v>#N/A Field Not Applicable</v>
      </c>
      <c r="AH634" t="str">
        <f>_xll.BDP($B634,AH$2)</f>
        <v>N</v>
      </c>
      <c r="AI634" t="str">
        <f>_xll.BDP($B634,AI$2)</f>
        <v>Not Confirmed</v>
      </c>
      <c r="AJ634" t="str">
        <f>_xll.BDP($B634,AJ$2)</f>
        <v>N</v>
      </c>
      <c r="AK634" t="str">
        <f>_xll.BDP($B634,AK$2)</f>
        <v>Preferred</v>
      </c>
      <c r="AL634" s="2" t="str">
        <f>_xll.BDP($B634,AL$2)</f>
        <v>87217L208</v>
      </c>
      <c r="AM634" s="2" t="str">
        <f>_xll.BDP($B634,AM$2)</f>
        <v>#N/A N/A</v>
      </c>
      <c r="AN634" s="2" t="str">
        <f>_xll.BDP($B634,AN$2)</f>
        <v>#N/A N/A</v>
      </c>
      <c r="AO634" s="2"/>
      <c r="AP634" t="str">
        <f>_xll.BDP(LEFT($H634,LEN($H634)-2)&amp;"Equity",AP$2)</f>
        <v>#N/A N/A</v>
      </c>
      <c r="AQ634" t="str">
        <f>_xll.BDP(LEFT($H634,LEN($H634)-2)&amp;"Equity",AQ$2)</f>
        <v>#N/A N/A</v>
      </c>
      <c r="AR634" s="2" t="str">
        <f>_xll.BDP($B634,AR$2)</f>
        <v>NASDAQ/NCM</v>
      </c>
      <c r="AS634" s="2"/>
      <c r="AT634" s="2">
        <f>_xll.BDP($B634,AT$2)</f>
        <v>1.0456247559832716</v>
      </c>
      <c r="AU634" s="2">
        <f>_xll.BDP($B634,AU$2)</f>
        <v>1.0456247559832716</v>
      </c>
      <c r="AV634" s="7">
        <f>_xll.BDP($B634,AV$2)</f>
        <v>1725000</v>
      </c>
      <c r="AW634" s="8">
        <f t="shared" si="19"/>
        <v>17319000</v>
      </c>
      <c r="AX634" s="7" t="str">
        <f>_xll.BDP($B634,AX$2)</f>
        <v>US87217L2088</v>
      </c>
      <c r="AY634" s="7" t="str">
        <f>_xll.BDP($B634,AY$2)</f>
        <v>BK5D014</v>
      </c>
    </row>
    <row r="635" spans="2:51" x14ac:dyDescent="0.25">
      <c r="B635" t="s">
        <v>1909</v>
      </c>
      <c r="C635">
        <f>_xll.BDP($B635,C$2)</f>
        <v>15.65</v>
      </c>
      <c r="D635" s="3">
        <f>_xll.BDP($B635,D$2)/100</f>
        <v>-3.3414337788578413E-2</v>
      </c>
      <c r="E635" s="1">
        <f>_xll.BDP($B635,E$2)</f>
        <v>38270.885245901642</v>
      </c>
      <c r="G635" t="str">
        <f>_xll.BDP($B635,G$2)</f>
        <v>US CELLULAR CORP</v>
      </c>
      <c r="H635" t="str">
        <f>_xll.BDP($B635,H$2)</f>
        <v>TDS US</v>
      </c>
      <c r="I635">
        <f>_xll.BDP(LEFT($H635,LEN(H635)-2)&amp;"Equity",I$2)</f>
        <v>9.8800000000000008</v>
      </c>
      <c r="J635" s="3">
        <f>_xll.BDP(LEFT($H635,LEN($H635)-2)&amp;"Equity",J$2)/100</f>
        <v>-0.20755800000000002</v>
      </c>
      <c r="K635" t="str">
        <f>_xll.BDP(H635&amp;" Equity",$K$2)</f>
        <v>5/5/2023</v>
      </c>
      <c r="M635" t="str">
        <f>_xll.BDP($B635,M$2)</f>
        <v>#N/A Field Not Applicable</v>
      </c>
      <c r="N635">
        <f>_xll.BDP($B635,N$2)</f>
        <v>8.4780702487759676</v>
      </c>
      <c r="O635">
        <f>_xll.BDP($B635,O$2)</f>
        <v>8.4780702487759676</v>
      </c>
      <c r="P635">
        <f>_xll.BDP($B635,P$2)</f>
        <v>20.573106409745453</v>
      </c>
      <c r="Q635">
        <f>_xll.BDP($B635,Q$2)</f>
        <v>8.4780702487759676</v>
      </c>
      <c r="R635" t="str">
        <f>_xll.BDP($B635,R$2)</f>
        <v>CALLABLE</v>
      </c>
      <c r="S635" t="str">
        <f>_xll.BDP($B635,S$2)</f>
        <v>FIXED</v>
      </c>
      <c r="T635">
        <f>_xll.BDP($B635,T$2)</f>
        <v>5.5</v>
      </c>
      <c r="U635">
        <f>_xll.BDP($B635,U$2)</f>
        <v>25</v>
      </c>
      <c r="V635" s="4" t="str">
        <f>_xll.BDP($B635,V$2)</f>
        <v>Quarter</v>
      </c>
      <c r="W635" s="4">
        <f>_xll.BDS($B635,"dvd_hist_all","startrow=1","endrow=1","startcol=2","endcol=2")</f>
        <v>44984</v>
      </c>
      <c r="X635" s="4">
        <f>_xll.BDS($B635,"dvd_hist_all","startrow=1","endrow=1","startcol=2","endcol=2")</f>
        <v>44984</v>
      </c>
      <c r="Y635" s="2" t="str">
        <f>_xll.BDP($B635,Y$2)</f>
        <v>#N/A Field Not Applicable</v>
      </c>
      <c r="Z635" t="str">
        <f>_xll.BDP($B635,Z$2)</f>
        <v>6/1/2026</v>
      </c>
      <c r="AA635">
        <f>_xll.BDP($B635,AA$2)</f>
        <v>30</v>
      </c>
      <c r="AB635" t="str">
        <f>_xll.BDP($B635,AB$2)</f>
        <v>Anytime</v>
      </c>
      <c r="AC635" t="str">
        <f>_xll.BDP($B635,AC$2)</f>
        <v>6/1/2070</v>
      </c>
      <c r="AH635" t="str">
        <f>_xll.BDP($B635,AH$2)</f>
        <v>N</v>
      </c>
      <c r="AI635" t="str">
        <f>_xll.BDP($B635,AI$2)</f>
        <v>Not Confirmed</v>
      </c>
      <c r="AJ635" t="str">
        <f>_xll.BDP($B635,AJ$2)</f>
        <v>#N/A N/A</v>
      </c>
      <c r="AK635" t="str">
        <f>_xll.BDP($B635,AK$2)</f>
        <v>Sr Unsecured</v>
      </c>
      <c r="AL635" s="2" t="str">
        <f>_xll.BDP($B635,AL$2)</f>
        <v>911684884</v>
      </c>
      <c r="AM635" s="2" t="str">
        <f>_xll.BDP($B635,AM$2)</f>
        <v>BB+</v>
      </c>
      <c r="AN635" s="2" t="str">
        <f>_xll.BDP($B635,AN$2)</f>
        <v>BB</v>
      </c>
      <c r="AO635" s="2"/>
      <c r="AP635">
        <f>_xll.BDP(LEFT($H635,LEN($H635)-2)&amp;"Equity",AP$2)</f>
        <v>1.5513664972210628E-2</v>
      </c>
      <c r="AQ635">
        <f>_xll.BDP(LEFT($H635,LEN($H635)-2)&amp;"Equity",AQ$2)</f>
        <v>6.1850426207495146E-2</v>
      </c>
      <c r="AR635" s="2" t="str">
        <f>_xll.BDP($B635,AR$2)</f>
        <v>NEW YORK</v>
      </c>
      <c r="AS635" s="2"/>
      <c r="AT635" s="2">
        <f>_xll.BDP($B635,AT$2)</f>
        <v>11.272078336380845</v>
      </c>
      <c r="AU635" s="2">
        <f>_xll.BDP($B635,AU$2)</f>
        <v>11.272078336380845</v>
      </c>
      <c r="AV635" s="7">
        <f>_xll.BDP($B635,AV$2)</f>
        <v>20000000</v>
      </c>
      <c r="AW635" s="8">
        <f t="shared" si="19"/>
        <v>313000000</v>
      </c>
      <c r="AX635" s="7" t="str">
        <f>_xll.BDP($B635,AX$2)</f>
        <v>US9116848840</v>
      </c>
      <c r="AY635" s="7" t="str">
        <f>_xll.BDP($B635,AY$2)</f>
        <v>BNMBT60</v>
      </c>
    </row>
    <row r="636" spans="2:51" x14ac:dyDescent="0.25">
      <c r="B636" t="s">
        <v>1236</v>
      </c>
      <c r="C636">
        <f>_xll.BDP($B636,C$2)</f>
        <v>17.439999999999998</v>
      </c>
      <c r="D636" s="3">
        <f>_xll.BDP($B636,D$2)/100</f>
        <v>-2.4863553668890249E-2</v>
      </c>
      <c r="E636" s="1">
        <f>_xll.BDP($B636,E$2)</f>
        <v>49775.606557377047</v>
      </c>
      <c r="G636" t="str">
        <f>_xll.BDP($B636,G$2)</f>
        <v>US CELLULAR CORP</v>
      </c>
      <c r="H636" t="str">
        <f>_xll.BDP($B636,H$2)</f>
        <v>TDS US</v>
      </c>
      <c r="I636">
        <f>_xll.BDP(LEFT($H636,LEN(H636)-2)&amp;"Equity",I$2)</f>
        <v>9.8800000000000008</v>
      </c>
      <c r="J636" s="3">
        <f>_xll.BDP(LEFT($H636,LEN($H636)-2)&amp;"Equity",J$2)/100</f>
        <v>-0.20755800000000002</v>
      </c>
      <c r="K636" t="str">
        <f>_xll.BDP(H636&amp;" Equity",$K$2)</f>
        <v>5/5/2023</v>
      </c>
      <c r="M636" t="str">
        <f>_xll.BDP($B636,M$2)</f>
        <v>#N/A Field Not Applicable</v>
      </c>
      <c r="N636">
        <f>_xll.BDP($B636,N$2)</f>
        <v>6.9584445451125587</v>
      </c>
      <c r="O636">
        <f>_xll.BDP($B636,O$2)</f>
        <v>6.9584445451125587</v>
      </c>
      <c r="P636">
        <f>_xll.BDP($B636,P$2)</f>
        <v>14.029868359874383</v>
      </c>
      <c r="Q636">
        <f>_xll.BDP($B636,Q$2)</f>
        <v>6.9584445451125587</v>
      </c>
      <c r="R636" t="str">
        <f>_xll.BDP($B636,R$2)</f>
        <v>CALLABLE</v>
      </c>
      <c r="S636" t="str">
        <f>_xll.BDP($B636,S$2)</f>
        <v>FIXED</v>
      </c>
      <c r="T636">
        <f>_xll.BDP($B636,T$2)</f>
        <v>5.5</v>
      </c>
      <c r="U636">
        <f>_xll.BDP($B636,U$2)</f>
        <v>25</v>
      </c>
      <c r="V636" s="4" t="str">
        <f>_xll.BDP($B636,V$2)</f>
        <v>Quarter</v>
      </c>
      <c r="W636" s="4">
        <f>_xll.BDS($B636,"dvd_hist_all","startrow=1","endrow=1","startcol=2","endcol=2")</f>
        <v>44984</v>
      </c>
      <c r="X636" s="4">
        <f>_xll.BDS($B636,"dvd_hist_all","startrow=1","endrow=1","startcol=2","endcol=2")</f>
        <v>44984</v>
      </c>
      <c r="Y636" s="2" t="str">
        <f>_xll.BDP($B636,Y$2)</f>
        <v>#N/A Field Not Applicable</v>
      </c>
      <c r="Z636" t="str">
        <f>_xll.BDP($B636,Z$2)</f>
        <v>3/1/2026</v>
      </c>
      <c r="AA636" t="str">
        <f>_xll.BDP($B636,AA$2)</f>
        <v>#N/A Field Not Applicable</v>
      </c>
      <c r="AB636" t="str">
        <f>_xll.BDP($B636,AB$2)</f>
        <v>Anytime</v>
      </c>
      <c r="AC636" t="str">
        <f>_xll.BDP($B636,AC$2)</f>
        <v>3/1/2070</v>
      </c>
      <c r="AH636" t="str">
        <f>_xll.BDP($B636,AH$2)</f>
        <v>N</v>
      </c>
      <c r="AI636" t="str">
        <f>_xll.BDP($B636,AI$2)</f>
        <v>Not Confirmed</v>
      </c>
      <c r="AJ636" t="str">
        <f>_xll.BDP($B636,AJ$2)</f>
        <v>#N/A N/A</v>
      </c>
      <c r="AK636" t="str">
        <f>_xll.BDP($B636,AK$2)</f>
        <v>Sr Unsecured</v>
      </c>
      <c r="AL636" s="2" t="str">
        <f>_xll.BDP($B636,AL$2)</f>
        <v>911684801</v>
      </c>
      <c r="AM636" s="2" t="str">
        <f>_xll.BDP($B636,AM$2)</f>
        <v>BB+</v>
      </c>
      <c r="AN636" s="2" t="str">
        <f>_xll.BDP($B636,AN$2)</f>
        <v>BB</v>
      </c>
      <c r="AO636" s="2"/>
      <c r="AP636">
        <f>_xll.BDP(LEFT($H636,LEN($H636)-2)&amp;"Equity",AP$2)</f>
        <v>1.5513664972210628E-2</v>
      </c>
      <c r="AQ636">
        <f>_xll.BDP(LEFT($H636,LEN($H636)-2)&amp;"Equity",AQ$2)</f>
        <v>6.1850426207495146E-2</v>
      </c>
      <c r="AR636" s="2" t="str">
        <f>_xll.BDP($B636,AR$2)</f>
        <v>NEW YORK</v>
      </c>
      <c r="AS636" s="2"/>
      <c r="AT636" s="2">
        <f>_xll.BDP($B636,AT$2)</f>
        <v>12.451545661324305</v>
      </c>
      <c r="AU636" s="2">
        <f>_xll.BDP($B636,AU$2)</f>
        <v>12.451545661324305</v>
      </c>
      <c r="AV636" s="7">
        <f>_xll.BDP($B636,AV$2)</f>
        <v>20000000</v>
      </c>
      <c r="AW636" s="8">
        <f t="shared" si="19"/>
        <v>348799999.99999994</v>
      </c>
      <c r="AX636" s="7" t="str">
        <f>_xll.BDP($B636,AX$2)</f>
        <v>US9116848014</v>
      </c>
      <c r="AY636" s="7" t="str">
        <f>_xll.BDP($B636,AY$2)</f>
        <v>BN7J7C1</v>
      </c>
    </row>
    <row r="637" spans="2:51" x14ac:dyDescent="0.25">
      <c r="B637" t="s">
        <v>1144</v>
      </c>
      <c r="C637">
        <f>_xll.BDP($B637,C$2)</f>
        <v>17.350000000000001</v>
      </c>
      <c r="D637" s="3">
        <f>_xll.BDP($B637,D$2)/100</f>
        <v>-9.9392600773053411E-3</v>
      </c>
      <c r="E637" s="1">
        <f>_xll.BDP($B637,E$2)</f>
        <v>58825</v>
      </c>
      <c r="G637" t="str">
        <f>_xll.BDP($B637,G$2)</f>
        <v>UNITED STATES CELLULAR C</v>
      </c>
      <c r="H637" t="str">
        <f>_xll.BDP($B637,H$2)</f>
        <v>TDS US</v>
      </c>
      <c r="I637">
        <f>_xll.BDP(LEFT($H637,LEN(H637)-2)&amp;"Equity",I$2)</f>
        <v>9.8800000000000008</v>
      </c>
      <c r="J637" s="3">
        <f>_xll.BDP(LEFT($H637,LEN($H637)-2)&amp;"Equity",J$2)/100</f>
        <v>-0.20755800000000002</v>
      </c>
      <c r="K637" t="str">
        <f>_xll.BDP(H637&amp;" Equity",$K$2)</f>
        <v>5/5/2023</v>
      </c>
      <c r="M637" t="str">
        <f>_xll.BDP($B637,M$2)</f>
        <v>#N/A Field Not Applicable</v>
      </c>
      <c r="N637">
        <f>_xll.BDP($B637,N$2)</f>
        <v>8.5670456889196664</v>
      </c>
      <c r="O637">
        <f>_xll.BDP($B637,O$2)</f>
        <v>8.5670456889196664</v>
      </c>
      <c r="P637">
        <f>_xll.BDP($B637,P$2)</f>
        <v>20.421767582852684</v>
      </c>
      <c r="Q637">
        <f>_xll.BDP($B637,Q$2)</f>
        <v>8.5670456889196664</v>
      </c>
      <c r="R637" t="str">
        <f>_xll.BDP($B637,R$2)</f>
        <v>CALLABLE</v>
      </c>
      <c r="S637" t="str">
        <f>_xll.BDP($B637,S$2)</f>
        <v>FIXED</v>
      </c>
      <c r="T637">
        <f>_xll.BDP($B637,T$2)</f>
        <v>6.25</v>
      </c>
      <c r="U637">
        <f>_xll.BDP($B637,U$2)</f>
        <v>25</v>
      </c>
      <c r="V637" s="4" t="str">
        <f>_xll.BDP($B637,V$2)</f>
        <v>Quarter</v>
      </c>
      <c r="W637" s="4">
        <f>_xll.BDS($B637,"dvd_hist_all","startrow=1","endrow=1","startcol=2","endcol=2")</f>
        <v>44984</v>
      </c>
      <c r="X637" s="4">
        <f>_xll.BDS($B637,"dvd_hist_all","startrow=1","endrow=1","startcol=2","endcol=2")</f>
        <v>44984</v>
      </c>
      <c r="Y637" s="2" t="str">
        <f>_xll.BDP($B637,Y$2)</f>
        <v>#N/A Field Not Applicable</v>
      </c>
      <c r="Z637" t="str">
        <f>_xll.BDP($B637,Z$2)</f>
        <v>9/1/2025</v>
      </c>
      <c r="AA637" t="str">
        <f>_xll.BDP($B637,AA$2)</f>
        <v>#N/A Field Not Applicable</v>
      </c>
      <c r="AB637" t="str">
        <f>_xll.BDP($B637,AB$2)</f>
        <v>Anytime</v>
      </c>
      <c r="AC637" t="str">
        <f>_xll.BDP($B637,AC$2)</f>
        <v>9/1/2069</v>
      </c>
      <c r="AH637" t="str">
        <f>_xll.BDP($B637,AH$2)</f>
        <v>N</v>
      </c>
      <c r="AI637" t="str">
        <f>_xll.BDP($B637,AI$2)</f>
        <v>Not Confirmed</v>
      </c>
      <c r="AJ637" t="str">
        <f>_xll.BDP($B637,AJ$2)</f>
        <v>#N/A N/A</v>
      </c>
      <c r="AK637" t="str">
        <f>_xll.BDP($B637,AK$2)</f>
        <v>Sr Unsecured</v>
      </c>
      <c r="AL637" s="2" t="str">
        <f>_xll.BDP($B637,AL$2)</f>
        <v>911684702</v>
      </c>
      <c r="AM637" s="2" t="str">
        <f>_xll.BDP($B637,AM$2)</f>
        <v>BB+</v>
      </c>
      <c r="AN637" s="2" t="str">
        <f>_xll.BDP($B637,AN$2)</f>
        <v>BB</v>
      </c>
      <c r="AO637" s="2"/>
      <c r="AP637">
        <f>_xll.BDP(LEFT($H637,LEN($H637)-2)&amp;"Equity",AP$2)</f>
        <v>1.5513664972210628E-2</v>
      </c>
      <c r="AQ637">
        <f>_xll.BDP(LEFT($H637,LEN($H637)-2)&amp;"Equity",AQ$2)</f>
        <v>6.1850426207495146E-2</v>
      </c>
      <c r="AR637" s="2" t="str">
        <f>_xll.BDP($B637,AR$2)</f>
        <v>NEW YORK</v>
      </c>
      <c r="AS637" s="2"/>
      <c r="AT637" s="2">
        <f>_xll.BDP($B637,AT$2)</f>
        <v>10.937872811717545</v>
      </c>
      <c r="AU637" s="2">
        <f>_xll.BDP($B637,AU$2)</f>
        <v>10.937872811717545</v>
      </c>
      <c r="AV637" s="7">
        <f>_xll.BDP($B637,AV$2)</f>
        <v>20000000</v>
      </c>
      <c r="AW637" s="8">
        <f t="shared" si="19"/>
        <v>347000000</v>
      </c>
      <c r="AX637" s="7" t="str">
        <f>_xll.BDP($B637,AX$2)</f>
        <v>US9116847024</v>
      </c>
      <c r="AY637" s="7" t="str">
        <f>_xll.BDP($B637,AY$2)</f>
        <v>BMGR6C2</v>
      </c>
    </row>
    <row r="638" spans="2:51" x14ac:dyDescent="0.25">
      <c r="B638" t="s">
        <v>1985</v>
      </c>
      <c r="C638">
        <f>_xll.BDP($B638,C$2)</f>
        <v>14.05</v>
      </c>
      <c r="D638" s="3">
        <f>_xll.BDP($B638,D$2)/100</f>
        <v>-0.16011904761904769</v>
      </c>
      <c r="E638" s="1">
        <f>_xll.BDP($B638,E$2)</f>
        <v>81077.639344262294</v>
      </c>
      <c r="G638" t="str">
        <f>_xll.BDP($B638,G$2)</f>
        <v>TELEPHONE &amp; DATA SYS</v>
      </c>
      <c r="H638" t="str">
        <f>_xll.BDP($B638,H$2)</f>
        <v>TDS US</v>
      </c>
      <c r="I638">
        <f>_xll.BDP(LEFT($H638,LEN(H638)-2)&amp;"Equity",I$2)</f>
        <v>9.8800000000000008</v>
      </c>
      <c r="J638" s="3">
        <f>_xll.BDP(LEFT($H638,LEN($H638)-2)&amp;"Equity",J$2)/100</f>
        <v>-0.20755800000000002</v>
      </c>
      <c r="K638" t="str">
        <f>_xll.BDP(H638&amp;" Equity",$K$2)</f>
        <v>5/5/2023</v>
      </c>
      <c r="M638" t="str">
        <f>_xll.BDP($B638,M$2)</f>
        <v>#N/A Field Not Applicable</v>
      </c>
      <c r="N638">
        <f>_xll.BDP($B638,N$2)</f>
        <v>10.068803490518542</v>
      </c>
      <c r="O638">
        <f>_xll.BDP($B638,O$2)</f>
        <v>10.068803490518542</v>
      </c>
      <c r="P638">
        <f>_xll.BDP($B638,P$2)</f>
        <v>23.021662466586296</v>
      </c>
      <c r="Q638">
        <f>_xll.BDP($B638,Q$2)</f>
        <v>10.068803490518542</v>
      </c>
      <c r="R638" t="str">
        <f>_xll.BDP($B638,R$2)</f>
        <v>PERP/CALL</v>
      </c>
      <c r="S638" t="str">
        <f>_xll.BDP($B638,S$2)</f>
        <v>FIXED</v>
      </c>
      <c r="T638">
        <f>_xll.BDP($B638,T$2)</f>
        <v>6</v>
      </c>
      <c r="U638">
        <f>_xll.BDP($B638,U$2)</f>
        <v>25</v>
      </c>
      <c r="V638" s="4" t="str">
        <f>_xll.BDP($B638,V$2)</f>
        <v>Quarter</v>
      </c>
      <c r="W638" s="4">
        <f>_xll.BDS($B638,"dvd_hist_all","startrow=1","endrow=1","startcol=2","endcol=2")</f>
        <v>44999</v>
      </c>
      <c r="X638" s="4">
        <f>_xll.BDS($B638,"dvd_hist_all","startrow=1","endrow=1","startcol=2","endcol=2")</f>
        <v>44999</v>
      </c>
      <c r="Y638" s="2" t="str">
        <f>_xll.BDP($B638,Y$2)</f>
        <v>CUMULATIVE</v>
      </c>
      <c r="Z638" t="str">
        <f>_xll.BDP($B638,Z$2)</f>
        <v>9/30/2026</v>
      </c>
      <c r="AA638" t="str">
        <f>_xll.BDP($B638,AA$2)</f>
        <v>#N/A Field Not Applicable</v>
      </c>
      <c r="AB638" t="str">
        <f>_xll.BDP($B638,AB$2)</f>
        <v>Anytime</v>
      </c>
      <c r="AC638" t="str">
        <f>_xll.BDP($B638,AC$2)</f>
        <v>#N/A Field Not Applicable</v>
      </c>
      <c r="AH638" t="str">
        <f>_xll.BDP($B638,AH$2)</f>
        <v>N</v>
      </c>
      <c r="AI638" t="str">
        <f>_xll.BDP($B638,AI$2)</f>
        <v>Yes</v>
      </c>
      <c r="AJ638" t="str">
        <f>_xll.BDP($B638,AJ$2)</f>
        <v>Y</v>
      </c>
      <c r="AK638" t="str">
        <f>_xll.BDP($B638,AK$2)</f>
        <v>Preferred</v>
      </c>
      <c r="AL638" s="2" t="str">
        <f>_xll.BDP($B638,AL$2)</f>
        <v>879433761</v>
      </c>
      <c r="AM638" s="2" t="str">
        <f>_xll.BDP($B638,AM$2)</f>
        <v>BB-</v>
      </c>
      <c r="AN638" s="2" t="str">
        <f>_xll.BDP($B638,AN$2)</f>
        <v>B</v>
      </c>
      <c r="AO638" s="2"/>
      <c r="AP638">
        <f>_xll.BDP(LEFT($H638,LEN($H638)-2)&amp;"Equity",AP$2)</f>
        <v>1.5513664972210628E-2</v>
      </c>
      <c r="AQ638">
        <f>_xll.BDP(LEFT($H638,LEN($H638)-2)&amp;"Equity",AQ$2)</f>
        <v>6.1850426207495146E-2</v>
      </c>
      <c r="AR638" s="2" t="str">
        <f>_xll.BDP($B638,AR$2)</f>
        <v>NEW YORK</v>
      </c>
      <c r="AS638" s="2"/>
      <c r="AT638" s="2">
        <f>_xll.BDP($B638,AT$2)</f>
        <v>9.2835267558225354</v>
      </c>
      <c r="AU638" s="2">
        <f>_xll.BDP($B638,AU$2)</f>
        <v>9.2835267558225354</v>
      </c>
      <c r="AV638" s="7">
        <f>_xll.BDP($B638,AV$2)</f>
        <v>27600000</v>
      </c>
      <c r="AW638" s="8">
        <f t="shared" si="19"/>
        <v>387780000</v>
      </c>
      <c r="AX638" s="7" t="str">
        <f>_xll.BDP($B638,AX$2)</f>
        <v>US8794337613</v>
      </c>
      <c r="AY638" s="7" t="str">
        <f>_xll.BDP($B638,AY$2)</f>
        <v>BNSNM38</v>
      </c>
    </row>
    <row r="639" spans="2:51" x14ac:dyDescent="0.25">
      <c r="B639" t="s">
        <v>1237</v>
      </c>
      <c r="C639">
        <f>_xll.BDP($B639,C$2)</f>
        <v>16.689999999999998</v>
      </c>
      <c r="D639" s="3">
        <f>_xll.BDP($B639,D$2)/100</f>
        <v>-0.19268030139935408</v>
      </c>
      <c r="E639" s="1">
        <f>_xll.BDP($B639,E$2)</f>
        <v>42005.032786885247</v>
      </c>
      <c r="G639" t="str">
        <f>_xll.BDP($B639,G$2)</f>
        <v>TELEPHONE &amp; DATA SYS</v>
      </c>
      <c r="H639" t="str">
        <f>_xll.BDP($B639,H$2)</f>
        <v>TDS US</v>
      </c>
      <c r="I639">
        <f>_xll.BDP(LEFT($H639,LEN(H639)-2)&amp;"Equity",I$2)</f>
        <v>9.8800000000000008</v>
      </c>
      <c r="J639" s="3">
        <f>_xll.BDP(LEFT($H639,LEN($H639)-2)&amp;"Equity",J$2)/100</f>
        <v>-0.20755800000000002</v>
      </c>
      <c r="K639" t="str">
        <f>_xll.BDP(H639&amp;" Equity",$K$2)</f>
        <v>5/5/2023</v>
      </c>
      <c r="M639" t="str">
        <f>_xll.BDP($B639,M$2)</f>
        <v>#N/A Field Not Applicable</v>
      </c>
      <c r="N639">
        <f>_xll.BDP($B639,N$2)</f>
        <v>8.6664795288487486</v>
      </c>
      <c r="O639">
        <f>_xll.BDP($B639,O$2)</f>
        <v>8.6664795288487486</v>
      </c>
      <c r="P639">
        <f>_xll.BDP($B639,P$2)</f>
        <v>16.639379991487996</v>
      </c>
      <c r="Q639">
        <f>_xll.BDP($B639,Q$2)</f>
        <v>8.6664795288487486</v>
      </c>
      <c r="R639" t="str">
        <f>_xll.BDP($B639,R$2)</f>
        <v>PERP/CALL</v>
      </c>
      <c r="S639" t="str">
        <f>_xll.BDP($B639,S$2)</f>
        <v>FIXED</v>
      </c>
      <c r="T639">
        <f>_xll.BDP($B639,T$2)</f>
        <v>6.625</v>
      </c>
      <c r="U639">
        <f>_xll.BDP($B639,U$2)</f>
        <v>25</v>
      </c>
      <c r="V639" s="4" t="str">
        <f>_xll.BDP($B639,V$2)</f>
        <v>Quarter</v>
      </c>
      <c r="W639" s="4">
        <f>_xll.BDS($B639,"dvd_hist_all","startrow=1","endrow=1","startcol=2","endcol=2")</f>
        <v>44999</v>
      </c>
      <c r="X639" s="4">
        <f>_xll.BDS($B639,"dvd_hist_all","startrow=1","endrow=1","startcol=2","endcol=2")</f>
        <v>44999</v>
      </c>
      <c r="Y639" s="2" t="str">
        <f>_xll.BDP($B639,Y$2)</f>
        <v>CUMULATIVE</v>
      </c>
      <c r="Z639" t="str">
        <f>_xll.BDP($B639,Z$2)</f>
        <v>3/31/2026</v>
      </c>
      <c r="AA639" t="str">
        <f>_xll.BDP($B639,AA$2)</f>
        <v>#N/A Field Not Applicable</v>
      </c>
      <c r="AB639" t="str">
        <f>_xll.BDP($B639,AB$2)</f>
        <v>Anytime</v>
      </c>
      <c r="AC639" t="str">
        <f>_xll.BDP($B639,AC$2)</f>
        <v>#N/A Field Not Applicable</v>
      </c>
      <c r="AH639" t="str">
        <f>_xll.BDP($B639,AH$2)</f>
        <v>N</v>
      </c>
      <c r="AI639" t="str">
        <f>_xll.BDP($B639,AI$2)</f>
        <v>Yes</v>
      </c>
      <c r="AJ639" t="str">
        <f>_xll.BDP($B639,AJ$2)</f>
        <v>Y</v>
      </c>
      <c r="AK639" t="str">
        <f>_xll.BDP($B639,AK$2)</f>
        <v>Preferred</v>
      </c>
      <c r="AL639" s="2" t="str">
        <f>_xll.BDP($B639,AL$2)</f>
        <v>879433787</v>
      </c>
      <c r="AM639" s="2" t="str">
        <f>_xll.BDP($B639,AM$2)</f>
        <v>BB-</v>
      </c>
      <c r="AN639" s="2" t="str">
        <f>_xll.BDP($B639,AN$2)</f>
        <v>B</v>
      </c>
      <c r="AO639" s="2"/>
      <c r="AP639">
        <f>_xll.BDP(LEFT($H639,LEN($H639)-2)&amp;"Equity",AP$2)</f>
        <v>1.5513664972210628E-2</v>
      </c>
      <c r="AQ639">
        <f>_xll.BDP(LEFT($H639,LEN($H639)-2)&amp;"Equity",AQ$2)</f>
        <v>6.1850426207495146E-2</v>
      </c>
      <c r="AR639" s="2" t="str">
        <f>_xll.BDP($B639,AR$2)</f>
        <v>NEW YORK</v>
      </c>
      <c r="AS639" s="2"/>
      <c r="AT639" s="2">
        <f>_xll.BDP($B639,AT$2)</f>
        <v>9.9938301481253298</v>
      </c>
      <c r="AU639" s="2">
        <f>_xll.BDP($B639,AU$2)</f>
        <v>9.9938301481253298</v>
      </c>
      <c r="AV639" s="7">
        <f>_xll.BDP($B639,AV$2)</f>
        <v>16800000</v>
      </c>
      <c r="AW639" s="8">
        <f t="shared" si="19"/>
        <v>280391999.99999994</v>
      </c>
      <c r="AX639" s="7" t="str">
        <f>_xll.BDP($B639,AX$2)</f>
        <v>US8794337878</v>
      </c>
      <c r="AY639" s="7" t="str">
        <f>_xll.BDP($B639,AY$2)</f>
        <v>BMDKP83</v>
      </c>
    </row>
    <row r="640" spans="2:51" x14ac:dyDescent="0.25">
      <c r="B640" t="s">
        <v>2052</v>
      </c>
      <c r="C640">
        <f>_xll.BDP($B640,C$2)</f>
        <v>17.05</v>
      </c>
      <c r="D640" s="3">
        <f>_xll.BDP($B640,D$2)/100</f>
        <v>-8.2451253481894179E-2</v>
      </c>
      <c r="E640" s="1">
        <f>_xll.BDP($B640,E$2)</f>
        <v>6782.9672131147545</v>
      </c>
      <c r="G640" t="str">
        <f>_xll.BDP($B640,G$2)</f>
        <v>TELLURIAN INC</v>
      </c>
      <c r="H640" t="str">
        <f>_xll.BDP($B640,H$2)</f>
        <v>TELL US</v>
      </c>
      <c r="I640">
        <f>_xll.BDP(LEFT($H640,LEN(H640)-2)&amp;"Equity",I$2)</f>
        <v>1.17</v>
      </c>
      <c r="J640" s="3">
        <f>_xll.BDP(LEFT($H640,LEN($H640)-2)&amp;"Equity",J$2)/100</f>
        <v>-0.21476510000000001</v>
      </c>
      <c r="K640" t="str">
        <f>_xll.BDP(H640&amp;" Equity",$K$2)</f>
        <v>5/4/2023</v>
      </c>
      <c r="M640" t="str">
        <f>_xll.BDP($B640,M$2)</f>
        <v>#N/A Field Not Applicable</v>
      </c>
      <c r="N640">
        <f>_xll.BDP($B640,N$2)</f>
        <v>16.149119267659472</v>
      </c>
      <c r="O640">
        <f>_xll.BDP($B640,O$2)</f>
        <v>16.149119267659472</v>
      </c>
      <c r="P640">
        <f>_xll.BDP($B640,P$2)</f>
        <v>70.202549688274075</v>
      </c>
      <c r="Q640">
        <f>_xll.BDP($B640,Q$2)</f>
        <v>16.149119267659472</v>
      </c>
      <c r="R640" t="str">
        <f>_xll.BDP($B640,R$2)</f>
        <v>CALLABLE</v>
      </c>
      <c r="S640" t="str">
        <f>_xll.BDP($B640,S$2)</f>
        <v>FIXED</v>
      </c>
      <c r="T640">
        <f>_xll.BDP($B640,T$2)</f>
        <v>8.25</v>
      </c>
      <c r="U640">
        <f>_xll.BDP($B640,U$2)</f>
        <v>25</v>
      </c>
      <c r="V640" s="4" t="str">
        <f>_xll.BDP($B640,V$2)</f>
        <v>Quarter</v>
      </c>
      <c r="W640" s="4">
        <f>_xll.BDS($B640,"dvd_hist_all","startrow=1","endrow=1","startcol=2","endcol=2")</f>
        <v>45029</v>
      </c>
      <c r="X640" s="4">
        <f>_xll.BDS($B640,"dvd_hist_all","startrow=1","endrow=1","startcol=2","endcol=2")</f>
        <v>45029</v>
      </c>
      <c r="Y640" s="2" t="str">
        <f>_xll.BDP($B640,Y$2)</f>
        <v>#N/A Field Not Applicable</v>
      </c>
      <c r="Z640" t="str">
        <f>_xll.BDP($B640,Z$2)</f>
        <v>11/30/2023</v>
      </c>
      <c r="AA640">
        <f>_xll.BDP($B640,AA$2)</f>
        <v>30</v>
      </c>
      <c r="AB640" t="str">
        <f>_xll.BDP($B640,AB$2)</f>
        <v>Anytime</v>
      </c>
      <c r="AC640" t="str">
        <f>_xll.BDP($B640,AC$2)</f>
        <v>11/30/2028</v>
      </c>
      <c r="AH640" t="str">
        <f>_xll.BDP($B640,AH$2)</f>
        <v>N</v>
      </c>
      <c r="AI640" t="str">
        <f>_xll.BDP($B640,AI$2)</f>
        <v>Not Confirmed</v>
      </c>
      <c r="AJ640" t="str">
        <f>_xll.BDP($B640,AJ$2)</f>
        <v>#N/A N/A</v>
      </c>
      <c r="AK640" t="str">
        <f>_xll.BDP($B640,AK$2)</f>
        <v>Sr Unsecured</v>
      </c>
      <c r="AL640" s="2" t="str">
        <f>_xll.BDP($B640,AL$2)</f>
        <v>87968A203</v>
      </c>
      <c r="AM640" s="2" t="str">
        <f>_xll.BDP($B640,AM$2)</f>
        <v>#N/A N/A</v>
      </c>
      <c r="AN640" s="2" t="str">
        <f>_xll.BDP($B640,AN$2)</f>
        <v>#N/A N/A</v>
      </c>
      <c r="AO640" s="2"/>
      <c r="AP640">
        <f>_xll.BDP(LEFT($H640,LEN($H640)-2)&amp;"Equity",AP$2)</f>
        <v>0.14744825412081719</v>
      </c>
      <c r="AQ640">
        <f>_xll.BDP(LEFT($H640,LEN($H640)-2)&amp;"Equity",AQ$2)</f>
        <v>0.38163314531456327</v>
      </c>
      <c r="AR640" s="2" t="str">
        <f>_xll.BDP($B640,AR$2)</f>
        <v>NYSE AMERICAN</v>
      </c>
      <c r="AS640" s="2"/>
      <c r="AT640" s="2">
        <f>_xll.BDP($B640,AT$2)</f>
        <v>4.0230051858234628</v>
      </c>
      <c r="AU640" s="2">
        <f>_xll.BDP($B640,AU$2)</f>
        <v>4.0230051858234637</v>
      </c>
      <c r="AV640" s="7">
        <f>_xll.BDP($B640,AV$2)</f>
        <v>2000000</v>
      </c>
      <c r="AW640" s="8">
        <f t="shared" si="19"/>
        <v>34100000</v>
      </c>
      <c r="AX640" s="7" t="str">
        <f>_xll.BDP($B640,AX$2)</f>
        <v>US87968A2033</v>
      </c>
      <c r="AY640" s="7" t="str">
        <f>_xll.BDP($B640,AY$2)</f>
        <v>BPLQR33</v>
      </c>
    </row>
    <row r="641" spans="2:51" x14ac:dyDescent="0.25">
      <c r="B641" t="s">
        <v>1986</v>
      </c>
      <c r="C641">
        <f>_xll.BDP($B641,C$2)</f>
        <v>21.009999999999998</v>
      </c>
      <c r="D641" s="3">
        <f>_xll.BDP($B641,D$2)/100</f>
        <v>-0.10355987055016175</v>
      </c>
      <c r="E641" s="1">
        <f>_xll.BDP($B641,E$2)</f>
        <v>11675.174603174602</v>
      </c>
      <c r="G641" t="str">
        <f>_xll.BDP($B641,G$2)</f>
        <v>TEXTAINER GROUP HOLDINGS</v>
      </c>
      <c r="H641" t="str">
        <f>_xll.BDP($B641,H$2)</f>
        <v>TGH US</v>
      </c>
      <c r="I641">
        <f>_xll.BDP(LEFT($H641,LEN(H641)-2)&amp;"Equity",I$2)</f>
        <v>32.04</v>
      </c>
      <c r="J641" s="3">
        <f>_xll.BDP(LEFT($H641,LEN($H641)-2)&amp;"Equity",J$2)/100</f>
        <v>-1.7910189999999999E-2</v>
      </c>
      <c r="K641" t="str">
        <f>_xll.BDP(H641&amp;" Equity",$K$2)</f>
        <v>5/5/2023</v>
      </c>
      <c r="M641" t="str">
        <f>_xll.BDP($B641,M$2)</f>
        <v>#N/A Field Not Applicable</v>
      </c>
      <c r="N641">
        <f>_xll.BDP($B641,N$2)</f>
        <v>6.7627477795644788</v>
      </c>
      <c r="O641">
        <f>_xll.BDP($B641,O$2)</f>
        <v>6.7627477795644788</v>
      </c>
      <c r="P641">
        <f>_xll.BDP($B641,P$2)</f>
        <v>8.621180022235265</v>
      </c>
      <c r="Q641">
        <f>_xll.BDP($B641,Q$2)</f>
        <v>6.7627477795644788</v>
      </c>
      <c r="R641" t="str">
        <f>_xll.BDP($B641,R$2)</f>
        <v>PERP/CALL</v>
      </c>
      <c r="S641" t="str">
        <f>_xll.BDP($B641,S$2)</f>
        <v>FIXED</v>
      </c>
      <c r="T641">
        <f>_xll.BDP($B641,T$2)</f>
        <v>6.25</v>
      </c>
      <c r="U641">
        <f>_xll.BDP($B641,U$2)</f>
        <v>25</v>
      </c>
      <c r="V641" s="4" t="str">
        <f>_xll.BDP($B641,V$2)</f>
        <v>Quarter</v>
      </c>
      <c r="W641" s="4">
        <f>_xll.BDS($B641,"dvd_hist_all","startrow=1","endrow=1","startcol=2","endcol=2")</f>
        <v>44987</v>
      </c>
      <c r="X641" s="4">
        <f>_xll.BDS($B641,"dvd_hist_all","startrow=1","endrow=1","startcol=2","endcol=2")</f>
        <v>44987</v>
      </c>
      <c r="Y641" s="2" t="str">
        <f>_xll.BDP($B641,Y$2)</f>
        <v>CUMULATIVE</v>
      </c>
      <c r="Z641" t="str">
        <f>_xll.BDP($B641,Z$2)</f>
        <v>12/15/2026</v>
      </c>
      <c r="AA641" t="str">
        <f>_xll.BDP($B641,AA$2)</f>
        <v>#N/A Field Not Applicable</v>
      </c>
      <c r="AB641" t="str">
        <f>_xll.BDP($B641,AB$2)</f>
        <v>#N/A N/A</v>
      </c>
      <c r="AC641" t="str">
        <f>_xll.BDP($B641,AC$2)</f>
        <v>#N/A Field Not Applicable</v>
      </c>
      <c r="AH641" t="str">
        <f>_xll.BDP($B641,AH$2)</f>
        <v>N</v>
      </c>
      <c r="AI641" t="str">
        <f>_xll.BDP($B641,AI$2)</f>
        <v>Not Confirmed</v>
      </c>
      <c r="AJ641" t="str">
        <f>_xll.BDP($B641,AJ$2)</f>
        <v>Y</v>
      </c>
      <c r="AK641" t="str">
        <f>_xll.BDP($B641,AK$2)</f>
        <v>Preferred</v>
      </c>
      <c r="AL641" s="2" t="str">
        <f>_xll.BDP($B641,AL$2)</f>
        <v>88314W303</v>
      </c>
      <c r="AM641" s="2" t="str">
        <f>_xll.BDP($B641,AM$2)</f>
        <v>#N/A N/A</v>
      </c>
      <c r="AN641" s="2" t="str">
        <f>_xll.BDP($B641,AN$2)</f>
        <v>#N/A N/A</v>
      </c>
      <c r="AO641" s="2"/>
      <c r="AP641">
        <f>_xll.BDP(LEFT($H641,LEN($H641)-2)&amp;"Equity",AP$2)</f>
        <v>3.5601823307273017E-3</v>
      </c>
      <c r="AQ641">
        <f>_xll.BDP(LEFT($H641,LEN($H641)-2)&amp;"Equity",AQ$2)</f>
        <v>3.7082604846963685E-2</v>
      </c>
      <c r="AR641" s="2" t="str">
        <f>_xll.BDP($B641,AR$2)</f>
        <v>NEW YORK</v>
      </c>
      <c r="AS641" s="2"/>
      <c r="AT641" s="2">
        <f>_xll.BDP($B641,AT$2)</f>
        <v>13.324479388088537</v>
      </c>
      <c r="AU641" s="2">
        <f>_xll.BDP($B641,AU$2)</f>
        <v>13.324479388088537</v>
      </c>
      <c r="AV641" s="7">
        <f>_xll.BDP($B641,AV$2)</f>
        <v>6000000</v>
      </c>
      <c r="AW641" s="8">
        <f t="shared" si="19"/>
        <v>126059999.99999999</v>
      </c>
      <c r="AX641" s="7" t="str">
        <f>_xll.BDP($B641,AX$2)</f>
        <v>US88314W3034</v>
      </c>
      <c r="AY641" s="7" t="str">
        <f>_xll.BDP($B641,AY$2)</f>
        <v>BMCTVX8</v>
      </c>
    </row>
    <row r="642" spans="2:51" x14ac:dyDescent="0.25">
      <c r="B642" t="s">
        <v>1854</v>
      </c>
      <c r="C642">
        <f>_xll.BDP($B642,C$2)</f>
        <v>24.335000000000001</v>
      </c>
      <c r="D642" s="3">
        <f>_xll.BDP($B642,D$2)/100</f>
        <v>-4.4534412955465494E-2</v>
      </c>
      <c r="E642" s="1">
        <f>_xll.BDP($B642,E$2)</f>
        <v>9571.9206349206343</v>
      </c>
      <c r="G642" t="str">
        <f>_xll.BDP($B642,G$2)</f>
        <v>TEXTAINER GROUP HOLDINGS</v>
      </c>
      <c r="H642" t="str">
        <f>_xll.BDP($B642,H$2)</f>
        <v>TGH US</v>
      </c>
      <c r="I642">
        <f>_xll.BDP(LEFT($H642,LEN(H642)-2)&amp;"Equity",I$2)</f>
        <v>32.04</v>
      </c>
      <c r="J642" s="3">
        <f>_xll.BDP(LEFT($H642,LEN($H642)-2)&amp;"Equity",J$2)/100</f>
        <v>-1.7910189999999999E-2</v>
      </c>
      <c r="K642" t="str">
        <f>_xll.BDP(H642&amp;" Equity",$K$2)</f>
        <v>5/5/2023</v>
      </c>
      <c r="M642">
        <f>_xll.BDP($B642,M$2)</f>
        <v>613.4</v>
      </c>
      <c r="N642">
        <f>_xll.BDP($B642,N$2)</f>
        <v>6.9601723471247867</v>
      </c>
      <c r="O642">
        <f>_xll.BDP($B642,O$2)</f>
        <v>9.0125258192316267</v>
      </c>
      <c r="P642">
        <f>_xll.BDP($B642,P$2)</f>
        <v>6.7518850311146528</v>
      </c>
      <c r="Q642">
        <f>_xll.BDP($B642,Q$2)</f>
        <v>6.7518850311146528</v>
      </c>
      <c r="R642" t="str">
        <f>_xll.BDP($B642,R$2)</f>
        <v>PERP/CALL</v>
      </c>
      <c r="S642" t="str">
        <f>_xll.BDP($B642,S$2)</f>
        <v>VARIABLE</v>
      </c>
      <c r="T642">
        <f>_xll.BDP($B642,T$2)</f>
        <v>7</v>
      </c>
      <c r="U642">
        <f>_xll.BDP($B642,U$2)</f>
        <v>25</v>
      </c>
      <c r="V642" s="4" t="str">
        <f>_xll.BDP($B642,V$2)</f>
        <v>Quarter</v>
      </c>
      <c r="W642" s="4">
        <f>_xll.BDS($B642,"dvd_hist_all","startrow=1","endrow=1","startcol=2","endcol=2")</f>
        <v>44987</v>
      </c>
      <c r="X642" s="4">
        <f>_xll.BDS($B642,"dvd_hist_all","startrow=1","endrow=1","startcol=2","endcol=2")</f>
        <v>44987</v>
      </c>
      <c r="Y642" s="2" t="str">
        <f>_xll.BDP($B642,Y$2)</f>
        <v>CUMULATIVE</v>
      </c>
      <c r="Z642" t="str">
        <f>_xll.BDP($B642,Z$2)</f>
        <v>6/15/2026</v>
      </c>
      <c r="AA642" t="str">
        <f>_xll.BDP($B642,AA$2)</f>
        <v>#N/A Field Not Applicable</v>
      </c>
      <c r="AB642" t="str">
        <f>_xll.BDP($B642,AB$2)</f>
        <v>#N/A N/A</v>
      </c>
      <c r="AC642" t="str">
        <f>_xll.BDP($B642,AC$2)</f>
        <v>#N/A Field Not Applicable</v>
      </c>
      <c r="AH642" t="str">
        <f>_xll.BDP($B642,AH$2)</f>
        <v>N</v>
      </c>
      <c r="AI642" t="str">
        <f>_xll.BDP($B642,AI$2)</f>
        <v>Yes</v>
      </c>
      <c r="AJ642" t="str">
        <f>_xll.BDP($B642,AJ$2)</f>
        <v>Y</v>
      </c>
      <c r="AK642" t="str">
        <f>_xll.BDP($B642,AK$2)</f>
        <v>Preferred</v>
      </c>
      <c r="AL642" s="2" t="str">
        <f>_xll.BDP($B642,AL$2)</f>
        <v>88314W204</v>
      </c>
      <c r="AM642" s="2" t="str">
        <f>_xll.BDP($B642,AM$2)</f>
        <v>#N/A N/A</v>
      </c>
      <c r="AN642" s="2" t="str">
        <f>_xll.BDP($B642,AN$2)</f>
        <v>#N/A N/A</v>
      </c>
      <c r="AO642" s="2"/>
      <c r="AP642">
        <f>_xll.BDP(LEFT($H642,LEN($H642)-2)&amp;"Equity",AP$2)</f>
        <v>3.5601823307273017E-3</v>
      </c>
      <c r="AQ642">
        <f>_xll.BDP(LEFT($H642,LEN($H642)-2)&amp;"Equity",AQ$2)</f>
        <v>3.7082604846963685E-2</v>
      </c>
      <c r="AR642" s="2" t="str">
        <f>_xll.BDP($B642,AR$2)</f>
        <v>NEW YORK</v>
      </c>
      <c r="AS642" s="2"/>
      <c r="AT642" s="2">
        <f>_xll.BDP($B642,AT$2)</f>
        <v>2.8303166791223866</v>
      </c>
      <c r="AU642" s="2">
        <f>_xll.BDP($B642,AU$2)</f>
        <v>2.8303166791223866</v>
      </c>
      <c r="AV642" s="7">
        <f>_xll.BDP($B642,AV$2)</f>
        <v>6000000</v>
      </c>
      <c r="AW642" s="8">
        <f t="shared" si="19"/>
        <v>146010000</v>
      </c>
      <c r="AX642" s="7" t="str">
        <f>_xll.BDP($B642,AX$2)</f>
        <v>US88314W2044</v>
      </c>
      <c r="AY642" s="7" t="str">
        <f>_xll.BDP($B642,AY$2)</f>
        <v>BNNTBX4</v>
      </c>
    </row>
    <row r="643" spans="2:51" x14ac:dyDescent="0.25">
      <c r="B643" t="s">
        <v>2064</v>
      </c>
      <c r="C643">
        <f>_xll.BDP($B643,C$2)</f>
        <v>23.450000000000003</v>
      </c>
      <c r="D643" s="3">
        <f>_xll.BDP($B643,D$2)/100</f>
        <v>-2.6380873866446847E-2</v>
      </c>
      <c r="E643" s="1">
        <f>_xll.BDP($B643,E$2)</f>
        <v>9130.9682539682544</v>
      </c>
      <c r="G643" t="str">
        <f>_xll.BDP($B643,G$2)</f>
        <v>SEAPEAK LLC</v>
      </c>
      <c r="H643" t="str">
        <f>_xll.BDP($B643,H$2)</f>
        <v>0599141D US</v>
      </c>
      <c r="I643" t="str">
        <f>_xll.BDP(LEFT($H643,LEN(H643)-2)&amp;"Equity",I$2)</f>
        <v>#N/A N/A</v>
      </c>
      <c r="J643" s="3" t="e">
        <f>_xll.BDP(LEFT($H643,LEN($H643)-2)&amp;"Equity",J$2)/100</f>
        <v>#VALUE!</v>
      </c>
      <c r="K643" t="str">
        <f>_xll.BDP(H643&amp;" Equity",$K$2)</f>
        <v>#N/A N/A</v>
      </c>
      <c r="M643">
        <f>_xll.BDP($B643,M$2)</f>
        <v>624.1</v>
      </c>
      <c r="N643">
        <f>_xll.BDP($B643,N$2)</f>
        <v>9.1301039817397918</v>
      </c>
      <c r="O643">
        <f>_xll.BDP($B643,O$2)</f>
        <v>10.982448079850455</v>
      </c>
      <c r="P643">
        <f>_xll.BDP($B643,P$2)</f>
        <v>10.329823576755505</v>
      </c>
      <c r="Q643">
        <f>_xll.BDP($B643,Q$2)</f>
        <v>10.329823576755505</v>
      </c>
      <c r="R643" t="str">
        <f>_xll.BDP($B643,R$2)</f>
        <v>PERP/CALL</v>
      </c>
      <c r="S643" t="str">
        <f>_xll.BDP($B643,S$2)</f>
        <v>VARIABLE</v>
      </c>
      <c r="T643">
        <f>_xll.BDP($B643,T$2)</f>
        <v>8.5</v>
      </c>
      <c r="U643">
        <f>_xll.BDP($B643,U$2)</f>
        <v>25</v>
      </c>
      <c r="V643" s="4" t="str">
        <f>_xll.BDP($B643,V$2)</f>
        <v>Quarter</v>
      </c>
      <c r="W643" s="4">
        <f>_xll.BDS($B643,"dvd_hist_all","startrow=1","endrow=1","startcol=2","endcol=2")</f>
        <v>45015</v>
      </c>
      <c r="X643" s="4">
        <f>_xll.BDS($B643,"dvd_hist_all","startrow=1","endrow=1","startcol=2","endcol=2")</f>
        <v>45015</v>
      </c>
      <c r="Y643" s="2" t="str">
        <f>_xll.BDP($B643,Y$2)</f>
        <v>CUMULATIVE</v>
      </c>
      <c r="Z643" t="str">
        <f>_xll.BDP($B643,Z$2)</f>
        <v>10/15/2027</v>
      </c>
      <c r="AA643">
        <f>_xll.BDP($B643,AA$2)</f>
        <v>30</v>
      </c>
      <c r="AB643" t="str">
        <f>_xll.BDP($B643,AB$2)</f>
        <v>Anytime</v>
      </c>
      <c r="AC643" t="str">
        <f>_xll.BDP($B643,AC$2)</f>
        <v>#N/A Field Not Applicable</v>
      </c>
      <c r="AH643" t="str">
        <f>_xll.BDP($B643,AH$2)</f>
        <v>N</v>
      </c>
      <c r="AI643" t="str">
        <f>_xll.BDP($B643,AI$2)</f>
        <v>Yes</v>
      </c>
      <c r="AJ643" t="str">
        <f>_xll.BDP($B643,AJ$2)</f>
        <v>Y</v>
      </c>
      <c r="AK643" t="str">
        <f>_xll.BDP($B643,AK$2)</f>
        <v>Preferred</v>
      </c>
      <c r="AL643" s="2" t="str">
        <f>_xll.BDP($B643,AL$2)</f>
        <v>EP0537951</v>
      </c>
      <c r="AM643" s="2" t="str">
        <f>_xll.BDP($B643,AM$2)</f>
        <v>#N/A N/A</v>
      </c>
      <c r="AN643" s="2" t="str">
        <f>_xll.BDP($B643,AN$2)</f>
        <v>#N/A N/A</v>
      </c>
      <c r="AO643" s="2"/>
      <c r="AP643" t="str">
        <f>_xll.BDP(LEFT($H643,LEN($H643)-2)&amp;"Equity",AP$2)</f>
        <v>#N/A N/A</v>
      </c>
      <c r="AQ643" t="str">
        <f>_xll.BDP(LEFT($H643,LEN($H643)-2)&amp;"Equity",AQ$2)</f>
        <v>#N/A N/A</v>
      </c>
      <c r="AR643" s="2" t="str">
        <f>_xll.BDP($B643,AR$2)</f>
        <v>NEW YORK</v>
      </c>
      <c r="AS643" s="2"/>
      <c r="AT643" s="2">
        <f>_xll.BDP($B643,AT$2)</f>
        <v>3.6095636903274246</v>
      </c>
      <c r="AU643" s="2">
        <f>_xll.BDP($B643,AU$2)</f>
        <v>3.6095636903274246</v>
      </c>
      <c r="AV643" s="7">
        <f>_xll.BDP($B643,AV$2)</f>
        <v>6800000</v>
      </c>
      <c r="AW643" s="8">
        <f t="shared" si="19"/>
        <v>159460000.00000003</v>
      </c>
      <c r="AX643" s="7" t="str">
        <f>_xll.BDP($B643,AX$2)</f>
        <v>MHY8564M2048</v>
      </c>
      <c r="AY643" s="7" t="str">
        <f>_xll.BDP($B643,AY$2)</f>
        <v>BF4VQJ4</v>
      </c>
    </row>
    <row r="644" spans="2:51" x14ac:dyDescent="0.25">
      <c r="B644" t="s">
        <v>2065</v>
      </c>
      <c r="C644">
        <f>_xll.BDP($B644,C$2)</f>
        <v>23.98</v>
      </c>
      <c r="D644" s="3">
        <f>_xll.BDP($B644,D$2)/100</f>
        <v>-1.9187755102040762E-2</v>
      </c>
      <c r="E644" s="1">
        <f>_xll.BDP($B644,E$2)</f>
        <v>7856.9682539682535</v>
      </c>
      <c r="G644" t="str">
        <f>_xll.BDP($B644,G$2)</f>
        <v>SEAPEAK LLC</v>
      </c>
      <c r="H644" t="str">
        <f>_xll.BDP($B644,H$2)</f>
        <v>0599141D US</v>
      </c>
      <c r="I644" t="str">
        <f>_xll.BDP(LEFT($H644,LEN(H644)-2)&amp;"Equity",I$2)</f>
        <v>#N/A N/A</v>
      </c>
      <c r="J644" s="3" t="e">
        <f>_xll.BDP(LEFT($H644,LEN($H644)-2)&amp;"Equity",J$2)/100</f>
        <v>#VALUE!</v>
      </c>
      <c r="K644" t="str">
        <f>_xll.BDP(H644&amp;" Equity",$K$2)</f>
        <v>#N/A N/A</v>
      </c>
      <c r="M644" t="str">
        <f>_xll.BDP($B644,M$2)</f>
        <v>#N/A Field Not Applicable</v>
      </c>
      <c r="N644">
        <f>_xll.BDP($B644,N$2)</f>
        <v>9.5162569389373513</v>
      </c>
      <c r="O644">
        <f>_xll.BDP($B644,O$2)</f>
        <v>9.5162569389373513</v>
      </c>
      <c r="P644">
        <f>_xll.BDP($B644,P$2)</f>
        <v>83.287128806340817</v>
      </c>
      <c r="Q644">
        <f>_xll.BDP($B644,Q$2)</f>
        <v>9.5162569389373513</v>
      </c>
      <c r="R644" t="str">
        <f>_xll.BDP($B644,R$2)</f>
        <v>PERP/CALL</v>
      </c>
      <c r="S644" t="str">
        <f>_xll.BDP($B644,S$2)</f>
        <v>FIXED</v>
      </c>
      <c r="T644">
        <f>_xll.BDP($B644,T$2)</f>
        <v>9</v>
      </c>
      <c r="U644">
        <f>_xll.BDP($B644,U$2)</f>
        <v>25</v>
      </c>
      <c r="V644" s="4" t="str">
        <f>_xll.BDP($B644,V$2)</f>
        <v>Quarter</v>
      </c>
      <c r="W644" s="4">
        <f>_xll.BDS($B644,"dvd_hist_all","startrow=1","endrow=1","startcol=2","endcol=2")</f>
        <v>45015</v>
      </c>
      <c r="X644" s="4">
        <f>_xll.BDS($B644,"dvd_hist_all","startrow=1","endrow=1","startcol=2","endcol=2")</f>
        <v>45015</v>
      </c>
      <c r="Y644" s="2" t="str">
        <f>_xll.BDP($B644,Y$2)</f>
        <v>CUMULATIVE</v>
      </c>
      <c r="Z644" t="str">
        <f>_xll.BDP($B644,Z$2)</f>
        <v>4/28/2023</v>
      </c>
      <c r="AA644">
        <f>_xll.BDP($B644,AA$2)</f>
        <v>30</v>
      </c>
      <c r="AB644" t="str">
        <f>_xll.BDP($B644,AB$2)</f>
        <v>Anytime</v>
      </c>
      <c r="AC644" t="str">
        <f>_xll.BDP($B644,AC$2)</f>
        <v>#N/A Field Not Applicable</v>
      </c>
      <c r="AH644" t="str">
        <f>_xll.BDP($B644,AH$2)</f>
        <v>N</v>
      </c>
      <c r="AI644" t="str">
        <f>_xll.BDP($B644,AI$2)</f>
        <v>Not Confirmed</v>
      </c>
      <c r="AJ644" t="str">
        <f>_xll.BDP($B644,AJ$2)</f>
        <v>Y</v>
      </c>
      <c r="AK644" t="str">
        <f>_xll.BDP($B644,AK$2)</f>
        <v>Preferred</v>
      </c>
      <c r="AL644" s="2" t="str">
        <f>_xll.BDP($B644,AL$2)</f>
        <v>EP0515908</v>
      </c>
      <c r="AM644" s="2" t="str">
        <f>_xll.BDP($B644,AM$2)</f>
        <v>#N/A N/A</v>
      </c>
      <c r="AN644" s="2" t="str">
        <f>_xll.BDP($B644,AN$2)</f>
        <v>#N/A N/A</v>
      </c>
      <c r="AO644" s="2"/>
      <c r="AP644" t="str">
        <f>_xll.BDP(LEFT($H644,LEN($H644)-2)&amp;"Equity",AP$2)</f>
        <v>#N/A N/A</v>
      </c>
      <c r="AQ644" t="str">
        <f>_xll.BDP(LEFT($H644,LEN($H644)-2)&amp;"Equity",AQ$2)</f>
        <v>#N/A N/A</v>
      </c>
      <c r="AR644" s="2" t="str">
        <f>_xll.BDP($B644,AR$2)</f>
        <v>NEW YORK</v>
      </c>
      <c r="AS644" s="2"/>
      <c r="AT644" s="2">
        <f>_xll.BDP($B644,AT$2)</f>
        <v>10.169079023484086</v>
      </c>
      <c r="AU644" s="2">
        <f>_xll.BDP($B644,AU$2)</f>
        <v>10.169079023484086</v>
      </c>
      <c r="AV644" s="7">
        <f>_xll.BDP($B644,AV$2)</f>
        <v>5000000</v>
      </c>
      <c r="AW644" s="8">
        <f t="shared" si="19"/>
        <v>119900000</v>
      </c>
      <c r="AX644" s="7" t="str">
        <f>_xll.BDP($B644,AX$2)</f>
        <v>MHY8564M1131</v>
      </c>
      <c r="AY644" s="7" t="str">
        <f>_xll.BDP($B644,AY$2)</f>
        <v>BZ0BDR5</v>
      </c>
    </row>
    <row r="645" spans="2:51" x14ac:dyDescent="0.25">
      <c r="B645" t="s">
        <v>1987</v>
      </c>
      <c r="C645">
        <f>_xll.BDP($B645,C$2)</f>
        <v>19.03</v>
      </c>
      <c r="D645" s="3">
        <f>_xll.BDP($B645,D$2)/100</f>
        <v>-2.709611451942728E-2</v>
      </c>
      <c r="E645" s="1">
        <f>_xll.BDP($B645,E$2)</f>
        <v>16415.508196721312</v>
      </c>
      <c r="G645" t="str">
        <f>_xll.BDP($B645,G$2)</f>
        <v>GLOBE LIFE INC</v>
      </c>
      <c r="H645" t="str">
        <f>_xll.BDP($B645,H$2)</f>
        <v>GL US</v>
      </c>
      <c r="I645">
        <f>_xll.BDP(LEFT($H645,LEN(H645)-2)&amp;"Equity",I$2)</f>
        <v>108.78</v>
      </c>
      <c r="J645" s="3">
        <f>_xll.BDP(LEFT($H645,LEN($H645)-2)&amp;"Equity",J$2)/100</f>
        <v>-0.10608930000000001</v>
      </c>
      <c r="K645" t="str">
        <f>_xll.BDP(H645&amp;" Equity",$K$2)</f>
        <v>4/20/2023</v>
      </c>
      <c r="M645" t="str">
        <f>_xll.BDP($B645,M$2)</f>
        <v>#N/A Field Not Applicable</v>
      </c>
      <c r="N645">
        <f>_xll.BDP($B645,N$2)</f>
        <v>3.2604897915011137</v>
      </c>
      <c r="O645">
        <f>_xll.BDP($B645,O$2)</f>
        <v>3.2604897915011137</v>
      </c>
      <c r="P645">
        <f>_xll.BDP($B645,P$2)</f>
        <v>-2.2234807602185769</v>
      </c>
      <c r="Q645">
        <f>_xll.BDP($B645,Q$2)</f>
        <v>-2.2234807600000002</v>
      </c>
      <c r="R645" t="str">
        <f>_xll.BDP($B645,R$2)</f>
        <v>CALLABLE</v>
      </c>
      <c r="S645" t="str">
        <f>_xll.BDP($B645,S$2)</f>
        <v>FIXED</v>
      </c>
      <c r="T645">
        <f>_xll.BDP($B645,T$2)</f>
        <v>4.25</v>
      </c>
      <c r="U645">
        <f>_xll.BDP($B645,U$2)</f>
        <v>25</v>
      </c>
      <c r="V645" s="4" t="str">
        <f>_xll.BDP($B645,V$2)</f>
        <v>Quarter</v>
      </c>
      <c r="W645" s="4">
        <f>_xll.BDS($B645,"dvd_hist_all","startrow=1","endrow=1","startcol=2","endcol=2")</f>
        <v>44985</v>
      </c>
      <c r="X645" s="4">
        <f>_xll.BDS($B645,"dvd_hist_all","startrow=1","endrow=1","startcol=2","endcol=2")</f>
        <v>44985</v>
      </c>
      <c r="Y645" s="2" t="str">
        <f>_xll.BDP($B645,Y$2)</f>
        <v>CUMULATIVE</v>
      </c>
      <c r="Z645" t="str">
        <f>_xll.BDP($B645,Z$2)</f>
        <v>6/15/2026</v>
      </c>
      <c r="AA645" t="str">
        <f>_xll.BDP($B645,AA$2)</f>
        <v>#N/A Field Not Applicable</v>
      </c>
      <c r="AB645" t="str">
        <f>_xll.BDP($B645,AB$2)</f>
        <v>Anytime</v>
      </c>
      <c r="AC645" t="str">
        <f>_xll.BDP($B645,AC$2)</f>
        <v>6/15/2061</v>
      </c>
      <c r="AH645" t="str">
        <f>_xll.BDP($B645,AH$2)</f>
        <v>N</v>
      </c>
      <c r="AI645" t="str">
        <f>_xll.BDP($B645,AI$2)</f>
        <v>Not Confirmed</v>
      </c>
      <c r="AJ645" t="str">
        <f>_xll.BDP($B645,AJ$2)</f>
        <v>Y</v>
      </c>
      <c r="AK645" t="str">
        <f>_xll.BDP($B645,AK$2)</f>
        <v>Jr Subordinated</v>
      </c>
      <c r="AL645" s="2" t="str">
        <f>_xll.BDP($B645,AL$2)</f>
        <v>37959E300</v>
      </c>
      <c r="AM645" s="2" t="str">
        <f>_xll.BDP($B645,AM$2)</f>
        <v>BBB-</v>
      </c>
      <c r="AN645" s="2" t="str">
        <f>_xll.BDP($B645,AN$2)</f>
        <v>BBB+</v>
      </c>
      <c r="AO645" s="2"/>
      <c r="AP645">
        <f>_xll.BDP(LEFT($H645,LEN($H645)-2)&amp;"Equity",AP$2)</f>
        <v>6.4201463542135073E-6</v>
      </c>
      <c r="AQ645">
        <f>_xll.BDP(LEFT($H645,LEN($H645)-2)&amp;"Equity",AQ$2)</f>
        <v>1.3765243229167501E-2</v>
      </c>
      <c r="AR645" s="2" t="str">
        <f>_xll.BDP($B645,AR$2)</f>
        <v>NEW YORK</v>
      </c>
      <c r="AS645" s="2"/>
      <c r="AT645" s="2">
        <f>_xll.BDP($B645,AT$2)</f>
        <v>16.118381075107955</v>
      </c>
      <c r="AU645" s="2">
        <f>_xll.BDP($B645,AU$2)</f>
        <v>16.118381075107955</v>
      </c>
      <c r="AV645" s="7">
        <f>_xll.BDP($B645,AV$2)</f>
        <v>13000000</v>
      </c>
      <c r="AW645" s="8">
        <f t="shared" si="19"/>
        <v>247390000</v>
      </c>
      <c r="AX645" s="7" t="str">
        <f>_xll.BDP($B645,AX$2)</f>
        <v>US37959E3009</v>
      </c>
      <c r="AY645" s="7" t="str">
        <f>_xll.BDP($B645,AY$2)</f>
        <v>BKP8TS9</v>
      </c>
    </row>
    <row r="646" spans="2:51" x14ac:dyDescent="0.25">
      <c r="B646" t="s">
        <v>2108</v>
      </c>
      <c r="C646">
        <f>_xll.BDP($B646,C$2)</f>
        <v>24.69</v>
      </c>
      <c r="D646" s="3">
        <f>_xll.BDP($B646,D$2)/100</f>
        <v>-0.12958597616791015</v>
      </c>
      <c r="E646" s="1">
        <f>_xll.BDP($B646,E$2)</f>
        <v>2762.5081967213114</v>
      </c>
      <c r="G646" t="str">
        <f>_xll.BDP($B646,G$2)</f>
        <v>TRIUMPH FINANCIAL INC</v>
      </c>
      <c r="H646" t="str">
        <f>_xll.BDP($B646,H$2)</f>
        <v>TFIN US</v>
      </c>
      <c r="I646">
        <f>_xll.BDP(LEFT($H646,LEN(H646)-2)&amp;"Equity",I$2)</f>
        <v>57.32</v>
      </c>
      <c r="J646" s="3">
        <f>_xll.BDP(LEFT($H646,LEN($H646)-2)&amp;"Equity",J$2)/100</f>
        <v>-5.8011480000000004E-2</v>
      </c>
      <c r="K646" t="str">
        <f>_xll.BDP(H646&amp;" Equity",$K$2)</f>
        <v>4/20/2023</v>
      </c>
      <c r="M646" t="str">
        <f>_xll.BDP($B646,M$2)</f>
        <v>#N/A Field Not Applicable</v>
      </c>
      <c r="N646">
        <f>_xll.BDP($B646,N$2)</f>
        <v>5.192273532613398</v>
      </c>
      <c r="O646">
        <f>_xll.BDP($B646,O$2)</f>
        <v>5.192273532613398</v>
      </c>
      <c r="P646">
        <f>_xll.BDP($B646,P$2)</f>
        <v>-7.939771627400166</v>
      </c>
      <c r="Q646">
        <f>_xll.BDP($B646,Q$2)</f>
        <v>-7.9397716300000001</v>
      </c>
      <c r="R646" t="str">
        <f>_xll.BDP($B646,R$2)</f>
        <v>PERP/CALL</v>
      </c>
      <c r="S646" t="str">
        <f>_xll.BDP($B646,S$2)</f>
        <v>FIXED</v>
      </c>
      <c r="T646">
        <f>_xll.BDP($B646,T$2)</f>
        <v>7.125</v>
      </c>
      <c r="U646">
        <f>_xll.BDP($B646,U$2)</f>
        <v>25</v>
      </c>
      <c r="V646" s="4" t="str">
        <f>_xll.BDP($B646,V$2)</f>
        <v>Quarter</v>
      </c>
      <c r="W646" s="4">
        <f>_xll.BDS($B646,"dvd_hist_all","startrow=1","endrow=1","startcol=2","endcol=2")</f>
        <v>44999</v>
      </c>
      <c r="X646" s="4">
        <f>_xll.BDS($B646,"dvd_hist_all","startrow=1","endrow=1","startcol=2","endcol=2")</f>
        <v>44999</v>
      </c>
      <c r="Y646" s="2" t="str">
        <f>_xll.BDP($B646,Y$2)</f>
        <v>NON-CUMULATIVE</v>
      </c>
      <c r="Z646" t="str">
        <f>_xll.BDP($B646,Z$2)</f>
        <v>6/30/2025</v>
      </c>
      <c r="AA646" t="str">
        <f>_xll.BDP($B646,AA$2)</f>
        <v>#N/A Field Not Applicable</v>
      </c>
      <c r="AB646" t="str">
        <f>_xll.BDP($B646,AB$2)</f>
        <v>Quarterly</v>
      </c>
      <c r="AC646" t="str">
        <f>_xll.BDP($B646,AC$2)</f>
        <v>#N/A Field Not Applicable</v>
      </c>
      <c r="AH646" t="str">
        <f>_xll.BDP($B646,AH$2)</f>
        <v>N</v>
      </c>
      <c r="AI646" t="str">
        <f>_xll.BDP($B646,AI$2)</f>
        <v>Yes</v>
      </c>
      <c r="AJ646" t="str">
        <f>_xll.BDP($B646,AJ$2)</f>
        <v>N</v>
      </c>
      <c r="AK646" t="str">
        <f>_xll.BDP($B646,AK$2)</f>
        <v>Preferred</v>
      </c>
      <c r="AL646" s="2" t="str">
        <f>_xll.BDP($B646,AL$2)</f>
        <v>89679E409</v>
      </c>
      <c r="AM646" s="2" t="str">
        <f>_xll.BDP($B646,AM$2)</f>
        <v>#N/A N/A</v>
      </c>
      <c r="AN646" s="2" t="str">
        <f>_xll.BDP($B646,AN$2)</f>
        <v>#N/A N/A</v>
      </c>
      <c r="AO646" s="2"/>
      <c r="AP646">
        <f>_xll.BDP(LEFT($H646,LEN($H646)-2)&amp;"Equity",AP$2)</f>
        <v>8.0999899782341345E-4</v>
      </c>
      <c r="AQ646">
        <f>_xll.BDP(LEFT($H646,LEN($H646)-2)&amp;"Equity",AQ$2)</f>
        <v>2.3332391381819528E-2</v>
      </c>
      <c r="AR646" s="2" t="str">
        <f>_xll.BDP($B646,AR$2)</f>
        <v>NASDAQ/NGS</v>
      </c>
      <c r="AS646" s="2"/>
      <c r="AT646" s="2">
        <f>_xll.BDP($B646,AT$2)</f>
        <v>13.777870861622901</v>
      </c>
      <c r="AU646" s="2">
        <f>_xll.BDP($B646,AU$2)</f>
        <v>13.777870861622901</v>
      </c>
      <c r="AV646" s="7">
        <f>_xll.BDP($B646,AV$2)</f>
        <v>1800000</v>
      </c>
      <c r="AW646" s="8">
        <f t="shared" si="19"/>
        <v>44442000</v>
      </c>
      <c r="AX646" s="7" t="str">
        <f>_xll.BDP($B646,AX$2)</f>
        <v>US89679E4098</v>
      </c>
      <c r="AY646" s="7" t="str">
        <f>_xll.BDP($B646,AY$2)</f>
        <v>BL57VS7</v>
      </c>
    </row>
    <row r="647" spans="2:51" x14ac:dyDescent="0.25">
      <c r="B647" t="s">
        <v>180</v>
      </c>
      <c r="C647">
        <f>_xll.BDP($B647,C$2)</f>
        <v>24.6</v>
      </c>
      <c r="D647" s="3">
        <f>_xll.BDP($B647,D$2)/100</f>
        <v>-2.8231131789707136E-3</v>
      </c>
      <c r="E647" s="1">
        <f>_xll.BDP($B647,E$2)</f>
        <v>5034.5079365079364</v>
      </c>
      <c r="G647" t="str">
        <f>_xll.BDP($B647,G$2)</f>
        <v>TSAKOS ENERGY NAVIGATION</v>
      </c>
      <c r="H647" t="str">
        <f>_xll.BDP($B647,H$2)</f>
        <v>TNP US</v>
      </c>
      <c r="I647">
        <f>_xll.BDP(LEFT($H647,LEN(H647)-2)&amp;"Equity",I$2)</f>
        <v>20.07</v>
      </c>
      <c r="J647" s="3">
        <f>_xll.BDP(LEFT($H647,LEN($H647)-2)&amp;"Equity",J$2)/100</f>
        <v>-0.1560135</v>
      </c>
      <c r="K647" t="str">
        <f>_xll.BDP(H647&amp;" Equity",$K$2)</f>
        <v>5/15/2023</v>
      </c>
      <c r="M647" t="str">
        <f>_xll.BDP($B647,M$2)</f>
        <v>#N/A Field Not Applicable</v>
      </c>
      <c r="N647">
        <f>_xll.BDP($B647,N$2)</f>
        <v>8.7939084735589503</v>
      </c>
      <c r="O647">
        <f>_xll.BDP($B647,O$2)</f>
        <v>8.7939084735589503</v>
      </c>
      <c r="P647">
        <f>_xll.BDP($B647,P$2)</f>
        <v>13.552931132612322</v>
      </c>
      <c r="Q647">
        <f>_xll.BDP($B647,Q$2)</f>
        <v>8.7939084735589503</v>
      </c>
      <c r="R647" t="str">
        <f>_xll.BDP($B647,R$2)</f>
        <v>PERP/CALL</v>
      </c>
      <c r="S647" t="str">
        <f>_xll.BDP($B647,S$2)</f>
        <v>FIXED</v>
      </c>
      <c r="T647">
        <f>_xll.BDP($B647,T$2)</f>
        <v>8.75</v>
      </c>
      <c r="U647">
        <f>_xll.BDP($B647,U$2)</f>
        <v>25</v>
      </c>
      <c r="V647" s="4" t="str">
        <f>_xll.BDP($B647,V$2)</f>
        <v>Quarter</v>
      </c>
      <c r="W647" s="4">
        <f>_xll.BDS($B647,"dvd_hist_all","startrow=1","endrow=1","startcol=2","endcol=2")</f>
        <v>44979</v>
      </c>
      <c r="X647" s="4">
        <f>_xll.BDS($B647,"dvd_hist_all","startrow=1","endrow=1","startcol=2","endcol=2")</f>
        <v>44979</v>
      </c>
      <c r="Y647" s="2" t="str">
        <f>_xll.BDP($B647,Y$2)</f>
        <v>CUMULATIVE</v>
      </c>
      <c r="Z647" t="str">
        <f>_xll.BDP($B647,Z$2)</f>
        <v>4/28/2023</v>
      </c>
      <c r="AA647">
        <f>_xll.BDP($B647,AA$2)</f>
        <v>30</v>
      </c>
      <c r="AB647" t="str">
        <f>_xll.BDP($B647,AB$2)</f>
        <v>Anytime</v>
      </c>
      <c r="AC647" t="str">
        <f>_xll.BDP($B647,AC$2)</f>
        <v>#N/A Field Not Applicable</v>
      </c>
      <c r="AH647" t="str">
        <f>_xll.BDP($B647,AH$2)</f>
        <v>N</v>
      </c>
      <c r="AI647" t="str">
        <f>_xll.BDP($B647,AI$2)</f>
        <v>Yes</v>
      </c>
      <c r="AJ647" t="str">
        <f>_xll.BDP($B647,AJ$2)</f>
        <v>Y</v>
      </c>
      <c r="AK647" t="str">
        <f>_xll.BDP($B647,AK$2)</f>
        <v>Preferred</v>
      </c>
      <c r="AL647" s="2" t="str">
        <f>_xll.BDP($B647,AL$2)</f>
        <v>EP0485342</v>
      </c>
      <c r="AM647" s="2" t="str">
        <f>_xll.BDP($B647,AM$2)</f>
        <v>#N/A N/A</v>
      </c>
      <c r="AN647" s="2" t="str">
        <f>_xll.BDP($B647,AN$2)</f>
        <v>#N/A N/A</v>
      </c>
      <c r="AO647" s="2"/>
      <c r="AP647">
        <f>_xll.BDP(LEFT($H647,LEN($H647)-2)&amp;"Equity",AP$2)</f>
        <v>1.0175001801407069E-2</v>
      </c>
      <c r="AQ647">
        <f>_xll.BDP(LEFT($H647,LEN($H647)-2)&amp;"Equity",AQ$2)</f>
        <v>5.7424874143315874E-2</v>
      </c>
      <c r="AR647" s="2" t="str">
        <f>_xll.BDP($B647,AR$2)</f>
        <v>NEW YORK</v>
      </c>
      <c r="AS647" s="2"/>
      <c r="AT647" s="2">
        <f>_xll.BDP($B647,AT$2)</f>
        <v>11.041111754669275</v>
      </c>
      <c r="AU647" s="2">
        <f>_xll.BDP($B647,AU$2)</f>
        <v>11.041111754669275</v>
      </c>
      <c r="AV647" s="7">
        <f>_xll.BDP($B647,AV$2)</f>
        <v>3400000</v>
      </c>
      <c r="AW647" s="8">
        <f t="shared" si="19"/>
        <v>83640000</v>
      </c>
      <c r="AX647" s="7" t="str">
        <f>_xll.BDP($B647,AX$2)</f>
        <v>BMG9108L1404</v>
      </c>
      <c r="AY647" s="7" t="str">
        <f>_xll.BDP($B647,AY$2)</f>
        <v>BX1DFK3</v>
      </c>
    </row>
    <row r="648" spans="2:51" x14ac:dyDescent="0.25">
      <c r="B648" t="s">
        <v>181</v>
      </c>
      <c r="C648">
        <f>_xll.BDP($B648,C$2)</f>
        <v>24.21</v>
      </c>
      <c r="D648" s="3">
        <f>_xll.BDP($B648,D$2)/100</f>
        <v>-5.8343483556637862E-3</v>
      </c>
      <c r="E648" s="1">
        <f>_xll.BDP($B648,E$2)</f>
        <v>9282.6825396825388</v>
      </c>
      <c r="G648" t="str">
        <f>_xll.BDP($B648,G$2)</f>
        <v>TSAKOS ENERGY NAVIGATION</v>
      </c>
      <c r="H648" t="str">
        <f>_xll.BDP($B648,H$2)</f>
        <v>TNP US</v>
      </c>
      <c r="I648">
        <f>_xll.BDP(LEFT($H648,LEN(H648)-2)&amp;"Equity",I$2)</f>
        <v>20.07</v>
      </c>
      <c r="J648" s="3">
        <f>_xll.BDP(LEFT($H648,LEN($H648)-2)&amp;"Equity",J$2)/100</f>
        <v>-0.1560135</v>
      </c>
      <c r="K648" t="str">
        <f>_xll.BDP(H648&amp;" Equity",$K$2)</f>
        <v>5/15/2023</v>
      </c>
      <c r="M648">
        <f>_xll.BDP($B648,M$2)</f>
        <v>688.1</v>
      </c>
      <c r="N648">
        <f>_xll.BDP($B648,N$2)</f>
        <v>9.3012213090142239</v>
      </c>
      <c r="O648">
        <f>_xll.BDP($B648,O$2)</f>
        <v>11.057957125004606</v>
      </c>
      <c r="P648">
        <f>_xll.BDP($B648,P$2)</f>
        <v>0.35403944125102443</v>
      </c>
      <c r="Q648">
        <f>_xll.BDP($B648,Q$2)</f>
        <v>4.1873071403331306</v>
      </c>
      <c r="R648" t="str">
        <f>_xll.BDP($B648,R$2)</f>
        <v>PERP/CALL</v>
      </c>
      <c r="S648" t="str">
        <f>_xll.BDP($B648,S$2)</f>
        <v>VARIABLE</v>
      </c>
      <c r="T648">
        <f>_xll.BDP($B648,T$2)</f>
        <v>9.25</v>
      </c>
      <c r="U648">
        <f>_xll.BDP($B648,U$2)</f>
        <v>25</v>
      </c>
      <c r="V648" s="4" t="str">
        <f>_xll.BDP($B648,V$2)</f>
        <v>Quarter</v>
      </c>
      <c r="W648" s="4">
        <f>_xll.BDS($B648,"dvd_hist_all","startrow=1","endrow=1","startcol=2","endcol=2")</f>
        <v>44979</v>
      </c>
      <c r="X648" s="4">
        <f>_xll.BDS($B648,"dvd_hist_all","startrow=1","endrow=1","startcol=2","endcol=2")</f>
        <v>44979</v>
      </c>
      <c r="Y648" s="2" t="str">
        <f>_xll.BDP($B648,Y$2)</f>
        <v>CUMULATIVE</v>
      </c>
      <c r="Z648" t="str">
        <f>_xll.BDP($B648,Z$2)</f>
        <v>5/28/2027</v>
      </c>
      <c r="AA648">
        <f>_xll.BDP($B648,AA$2)</f>
        <v>30</v>
      </c>
      <c r="AB648" t="str">
        <f>_xll.BDP($B648,AB$2)</f>
        <v>Anytime</v>
      </c>
      <c r="AC648" t="str">
        <f>_xll.BDP($B648,AC$2)</f>
        <v>#N/A Field Not Applicable</v>
      </c>
      <c r="AH648" t="str">
        <f>_xll.BDP($B648,AH$2)</f>
        <v>N</v>
      </c>
      <c r="AI648" t="str">
        <f>_xll.BDP($B648,AI$2)</f>
        <v>Yes</v>
      </c>
      <c r="AJ648" t="str">
        <f>_xll.BDP($B648,AJ$2)</f>
        <v>Y</v>
      </c>
      <c r="AK648" t="str">
        <f>_xll.BDP($B648,AK$2)</f>
        <v>Preferred</v>
      </c>
      <c r="AL648" s="2" t="str">
        <f>_xll.BDP($B648,AL$2)</f>
        <v>EP0526210</v>
      </c>
      <c r="AM648" s="2" t="str">
        <f>_xll.BDP($B648,AM$2)</f>
        <v>#N/A N/A</v>
      </c>
      <c r="AN648" s="2" t="str">
        <f>_xll.BDP($B648,AN$2)</f>
        <v>#N/A N/A</v>
      </c>
      <c r="AO648" s="2"/>
      <c r="AP648">
        <f>_xll.BDP(LEFT($H648,LEN($H648)-2)&amp;"Equity",AP$2)</f>
        <v>1.0175001801407069E-2</v>
      </c>
      <c r="AQ648">
        <f>_xll.BDP(LEFT($H648,LEN($H648)-2)&amp;"Equity",AQ$2)</f>
        <v>5.7424874143315874E-2</v>
      </c>
      <c r="AR648" s="2" t="str">
        <f>_xll.BDP($B648,AR$2)</f>
        <v>NEW YORK</v>
      </c>
      <c r="AS648" s="2"/>
      <c r="AT648" s="2">
        <f>_xll.BDP($B648,AT$2)</f>
        <v>94.110572162859839</v>
      </c>
      <c r="AU648" s="2">
        <f>_xll.BDP($B648,AU$2)</f>
        <v>117.71214801993426</v>
      </c>
      <c r="AV648" s="7">
        <f>_xll.BDP($B648,AV$2)</f>
        <v>4600000</v>
      </c>
      <c r="AW648" s="8">
        <f t="shared" si="19"/>
        <v>111366000</v>
      </c>
      <c r="AX648" s="7" t="str">
        <f>_xll.BDP($B648,AX$2)</f>
        <v>BMG9108L1578</v>
      </c>
      <c r="AY648" s="7" t="str">
        <f>_xll.BDP($B648,AY$2)</f>
        <v>BD584Z2</v>
      </c>
    </row>
    <row r="649" spans="2:51" x14ac:dyDescent="0.25">
      <c r="B649" t="s">
        <v>717</v>
      </c>
      <c r="C649">
        <f>_xll.BDP($B649,C$2)</f>
        <v>24.72</v>
      </c>
      <c r="D649" s="3">
        <f>_xll.BDP($B649,D$2)/100</f>
        <v>9.787928221859787E-3</v>
      </c>
      <c r="E649" s="1">
        <f>_xll.BDP($B649,E$2)</f>
        <v>19684.349206349205</v>
      </c>
      <c r="G649" t="str">
        <f>_xll.BDP($B649,G$2)</f>
        <v>TSAKOS ENERGY NAVIGATION</v>
      </c>
      <c r="H649" t="str">
        <f>_xll.BDP($B649,H$2)</f>
        <v>TNP US</v>
      </c>
      <c r="I649">
        <f>_xll.BDP(LEFT($H649,LEN(H649)-2)&amp;"Equity",I$2)</f>
        <v>20.07</v>
      </c>
      <c r="J649" s="3">
        <f>_xll.BDP(LEFT($H649,LEN($H649)-2)&amp;"Equity",J$2)/100</f>
        <v>-0.1560135</v>
      </c>
      <c r="K649" t="str">
        <f>_xll.BDP(H649&amp;" Equity",$K$2)</f>
        <v>5/15/2023</v>
      </c>
      <c r="M649">
        <f>_xll.BDP($B649,M$2)</f>
        <v>654</v>
      </c>
      <c r="N649">
        <f>_xll.BDP($B649,N$2)</f>
        <v>9.6868485452732696</v>
      </c>
      <c r="O649">
        <f>_xll.BDP($B649,O$2)</f>
        <v>10.926976586018291</v>
      </c>
      <c r="P649">
        <f>_xll.BDP($B649,P$2)</f>
        <v>9.9430497426933719</v>
      </c>
      <c r="Q649">
        <f>_xll.BDP($B649,Q$2)</f>
        <v>9.9430497426933719</v>
      </c>
      <c r="R649" t="str">
        <f>_xll.BDP($B649,R$2)</f>
        <v>PERP/CALL</v>
      </c>
      <c r="S649" t="str">
        <f>_xll.BDP($B649,S$2)</f>
        <v>VARIABLE</v>
      </c>
      <c r="T649">
        <f>_xll.BDP($B649,T$2)</f>
        <v>9.5</v>
      </c>
      <c r="U649">
        <f>_xll.BDP($B649,U$2)</f>
        <v>25</v>
      </c>
      <c r="V649" s="4" t="str">
        <f>_xll.BDP($B649,V$2)</f>
        <v>Quarter</v>
      </c>
      <c r="W649" s="4">
        <f>_xll.BDS($B649,"dvd_hist_all","startrow=1","endrow=1","startcol=2","endcol=2")</f>
        <v>44950</v>
      </c>
      <c r="X649" s="4">
        <f>_xll.BDS($B649,"dvd_hist_all","startrow=1","endrow=1","startcol=2","endcol=2")</f>
        <v>44950</v>
      </c>
      <c r="Y649" s="2" t="str">
        <f>_xll.BDP($B649,Y$2)</f>
        <v>CUMULATIVE</v>
      </c>
      <c r="Z649" t="str">
        <f>_xll.BDP($B649,Z$2)</f>
        <v>7/30/2028</v>
      </c>
      <c r="AA649">
        <f>_xll.BDP($B649,AA$2)</f>
        <v>30</v>
      </c>
      <c r="AB649" t="str">
        <f>_xll.BDP($B649,AB$2)</f>
        <v>Anytime</v>
      </c>
      <c r="AC649" t="str">
        <f>_xll.BDP($B649,AC$2)</f>
        <v>#N/A Field Not Applicable</v>
      </c>
      <c r="AH649" t="str">
        <f>_xll.BDP($B649,AH$2)</f>
        <v>N</v>
      </c>
      <c r="AI649" t="str">
        <f>_xll.BDP($B649,AI$2)</f>
        <v>Yes</v>
      </c>
      <c r="AJ649" t="str">
        <f>_xll.BDP($B649,AJ$2)</f>
        <v>Y</v>
      </c>
      <c r="AK649" t="str">
        <f>_xll.BDP($B649,AK$2)</f>
        <v>Preferred</v>
      </c>
      <c r="AL649" s="2" t="str">
        <f>_xll.BDP($B649,AL$2)</f>
        <v>EP0555672</v>
      </c>
      <c r="AM649" s="2" t="str">
        <f>_xll.BDP($B649,AM$2)</f>
        <v>#N/A N/A</v>
      </c>
      <c r="AN649" s="2" t="str">
        <f>_xll.BDP($B649,AN$2)</f>
        <v>#N/A N/A</v>
      </c>
      <c r="AO649" s="2"/>
      <c r="AP649">
        <f>_xll.BDP(LEFT($H649,LEN($H649)-2)&amp;"Equity",AP$2)</f>
        <v>1.0175001801407069E-2</v>
      </c>
      <c r="AQ649">
        <f>_xll.BDP(LEFT($H649,LEN($H649)-2)&amp;"Equity",AQ$2)</f>
        <v>5.7424874143315874E-2</v>
      </c>
      <c r="AR649" s="2" t="str">
        <f>_xll.BDP($B649,AR$2)</f>
        <v>NEW YORK</v>
      </c>
      <c r="AS649" s="2"/>
      <c r="AT649" s="2">
        <f>_xll.BDP($B649,AT$2)</f>
        <v>4.0573907496437265</v>
      </c>
      <c r="AU649" s="2">
        <f>_xll.BDP($B649,AU$2)</f>
        <v>4.0573907496437265</v>
      </c>
      <c r="AV649" s="7">
        <f>_xll.BDP($B649,AV$2)</f>
        <v>6000000</v>
      </c>
      <c r="AW649" s="8">
        <f t="shared" si="19"/>
        <v>148320000</v>
      </c>
      <c r="AX649" s="7" t="str">
        <f>_xll.BDP($B649,AX$2)</f>
        <v>BMG9108L1651</v>
      </c>
      <c r="AY649" s="7" t="str">
        <f>_xll.BDP($B649,AY$2)</f>
        <v>BDFXQC8</v>
      </c>
    </row>
    <row r="650" spans="2:51" x14ac:dyDescent="0.25">
      <c r="B650" t="s">
        <v>1097</v>
      </c>
      <c r="C650">
        <f>_xll.BDP($B650,C$2)</f>
        <v>0.68</v>
      </c>
      <c r="D650" s="3" t="e">
        <f>_xll.BDP($B650,D$2)/100</f>
        <v>#VALUE!</v>
      </c>
      <c r="E650" s="1" t="str">
        <f>_xll.BDP($B650,E$2)</f>
        <v>#N/A N/A</v>
      </c>
      <c r="G650" t="str">
        <f>_xll.BDP($B650,G$2)</f>
        <v>ALTERA INFRASTRUCTURE LP</v>
      </c>
      <c r="H650" t="str">
        <f>_xll.BDP($B650,H$2)</f>
        <v>BBU-U CN</v>
      </c>
      <c r="I650">
        <f>_xll.BDP(LEFT($H650,LEN(H650)-2)&amp;"Equity",I$2)</f>
        <v>22.69</v>
      </c>
      <c r="J650" s="3">
        <f>_xll.BDP(LEFT($H650,LEN($H650)-2)&amp;"Equity",J$2)/100</f>
        <v>-7.6516039999999994E-2</v>
      </c>
      <c r="K650" t="str">
        <f>_xll.BDP(H650&amp;" Equity",$K$2)</f>
        <v>5/5/2023</v>
      </c>
      <c r="M650" t="str">
        <f>_xll.BDP($B650,M$2)</f>
        <v>#N/A Field Not Applicable</v>
      </c>
      <c r="N650" t="str">
        <f>_xll.BDP($B650,N$2)</f>
        <v>#N/A N/A</v>
      </c>
      <c r="O650" t="str">
        <f>_xll.BDP($B650,O$2)</f>
        <v>#N/A Field Not Applicable</v>
      </c>
      <c r="P650" t="str">
        <f>_xll.BDP($B650,P$2)</f>
        <v>#N/A Field Not Applicable</v>
      </c>
      <c r="Q650" t="str">
        <f>_xll.BDP($B650,Q$2)</f>
        <v>#N/A Field Not Applicable</v>
      </c>
      <c r="R650" t="str">
        <f>_xll.BDP($B650,R$2)</f>
        <v>PERP/CALL</v>
      </c>
      <c r="S650" t="str">
        <f>_xll.BDP($B650,S$2)</f>
        <v>VARIABLE</v>
      </c>
      <c r="T650">
        <f>_xll.BDP($B650,T$2)</f>
        <v>8.875</v>
      </c>
      <c r="U650">
        <f>_xll.BDP($B650,U$2)</f>
        <v>25</v>
      </c>
      <c r="V650" s="4" t="str">
        <f>_xll.BDP($B650,V$2)</f>
        <v>Quarter</v>
      </c>
      <c r="W650" s="4">
        <f>_xll.BDS($B650,"dvd_hist_all","startrow=1","endrow=1","startcol=2","endcol=2")</f>
        <v>44323</v>
      </c>
      <c r="X650" s="4">
        <f>_xll.BDS($B650,"dvd_hist_all","startrow=1","endrow=1","startcol=2","endcol=2")</f>
        <v>44323</v>
      </c>
      <c r="Y650" s="2" t="str">
        <f>_xll.BDP($B650,Y$2)</f>
        <v>CUMULATIVE</v>
      </c>
      <c r="Z650" t="str">
        <f>_xll.BDP($B650,Z$2)</f>
        <v>2/15/2025</v>
      </c>
      <c r="AA650">
        <f>_xll.BDP($B650,AA$2)</f>
        <v>30</v>
      </c>
      <c r="AB650" t="str">
        <f>_xll.BDP($B650,AB$2)</f>
        <v>Anytime</v>
      </c>
      <c r="AC650" t="str">
        <f>_xll.BDP($B650,AC$2)</f>
        <v>#N/A Field Not Applicable</v>
      </c>
      <c r="AH650" t="str">
        <f>_xll.BDP($B650,AH$2)</f>
        <v>N</v>
      </c>
      <c r="AI650" t="str">
        <f>_xll.BDP($B650,AI$2)</f>
        <v>Not Confirmed</v>
      </c>
      <c r="AJ650" t="str">
        <f>_xll.BDP($B650,AJ$2)</f>
        <v>Y</v>
      </c>
      <c r="AK650" t="str">
        <f>_xll.BDP($B650,AK$2)</f>
        <v>Preferred</v>
      </c>
      <c r="AL650" s="2" t="str">
        <f>_xll.BDP($B650,AL$2)</f>
        <v>EP0547315</v>
      </c>
      <c r="AM650" s="2" t="str">
        <f>_xll.BDP($B650,AM$2)</f>
        <v>#N/A N/A</v>
      </c>
      <c r="AN650" s="2" t="str">
        <f>_xll.BDP($B650,AN$2)</f>
        <v>#N/A N/A</v>
      </c>
      <c r="AO650" s="2"/>
      <c r="AP650">
        <f>_xll.BDP(LEFT($H650,LEN($H650)-2)&amp;"Equity",AP$2)</f>
        <v>4.1751797745188113E-2</v>
      </c>
      <c r="AQ650">
        <f>_xll.BDP(LEFT($H650,LEN($H650)-2)&amp;"Equity",AQ$2)</f>
        <v>9.2469315781728456E-2</v>
      </c>
      <c r="AR650" s="2" t="str">
        <f>_xll.BDP($B650,AR$2)</f>
        <v>NOT LISTED</v>
      </c>
      <c r="AS650" s="2"/>
      <c r="AT650" s="2" t="str">
        <f>_xll.BDP($B650,AT$2)</f>
        <v>#N/A N/A</v>
      </c>
      <c r="AU650" s="2" t="str">
        <f>_xll.BDP($B650,AU$2)</f>
        <v>#N/A N/A</v>
      </c>
      <c r="AV650" s="7">
        <f>_xll.BDP($B650,AV$2)</f>
        <v>4800000</v>
      </c>
      <c r="AW650" s="8">
        <f t="shared" si="19"/>
        <v>3264000.0000000005</v>
      </c>
      <c r="AX650" s="7" t="str">
        <f>_xll.BDP($B650,AX$2)</f>
        <v>MHY1001E1251</v>
      </c>
      <c r="AY650" s="7" t="str">
        <f>_xll.BDP($B650,AY$2)</f>
        <v>BLG5C10</v>
      </c>
    </row>
    <row r="651" spans="2:51" x14ac:dyDescent="0.25">
      <c r="B651" t="s">
        <v>1098</v>
      </c>
      <c r="C651">
        <f>_xll.BDP($B651,C$2)</f>
        <v>0.69</v>
      </c>
      <c r="D651" s="3" t="e">
        <f>_xll.BDP($B651,D$2)/100</f>
        <v>#VALUE!</v>
      </c>
      <c r="E651" s="1" t="str">
        <f>_xll.BDP($B651,E$2)</f>
        <v>#N/A N/A</v>
      </c>
      <c r="G651" t="str">
        <f>_xll.BDP($B651,G$2)</f>
        <v>ALTERA INFRASTRUCTURE LP</v>
      </c>
      <c r="H651" t="str">
        <f>_xll.BDP($B651,H$2)</f>
        <v>BBU-U CN</v>
      </c>
      <c r="I651">
        <f>_xll.BDP(LEFT($H651,LEN(H651)-2)&amp;"Equity",I$2)</f>
        <v>22.69</v>
      </c>
      <c r="J651" s="3">
        <f>_xll.BDP(LEFT($H651,LEN($H651)-2)&amp;"Equity",J$2)/100</f>
        <v>-7.6516039999999994E-2</v>
      </c>
      <c r="K651" t="str">
        <f>_xll.BDP(H651&amp;" Equity",$K$2)</f>
        <v>5/5/2023</v>
      </c>
      <c r="M651" t="str">
        <f>_xll.BDP($B651,M$2)</f>
        <v>#N/A Field Not Applicable</v>
      </c>
      <c r="N651" t="str">
        <f>_xll.BDP($B651,N$2)</f>
        <v>#N/A N/A</v>
      </c>
      <c r="O651" t="str">
        <f>_xll.BDP($B651,O$2)</f>
        <v>#N/A Field Not Applicable</v>
      </c>
      <c r="P651" t="str">
        <f>_xll.BDP($B651,P$2)</f>
        <v>#N/A Field Not Applicable</v>
      </c>
      <c r="Q651" t="str">
        <f>_xll.BDP($B651,Q$2)</f>
        <v>#N/A Field Not Applicable</v>
      </c>
      <c r="R651" t="str">
        <f>_xll.BDP($B651,R$2)</f>
        <v>PERP/CALL</v>
      </c>
      <c r="S651" t="str">
        <f>_xll.BDP($B651,S$2)</f>
        <v>FIXED</v>
      </c>
      <c r="T651">
        <f>_xll.BDP($B651,T$2)</f>
        <v>7.25</v>
      </c>
      <c r="U651">
        <f>_xll.BDP($B651,U$2)</f>
        <v>25</v>
      </c>
      <c r="V651" s="4" t="str">
        <f>_xll.BDP($B651,V$2)</f>
        <v>Quarter</v>
      </c>
      <c r="W651" s="4">
        <f>_xll.BDS($B651,"dvd_hist_all","startrow=1","endrow=1","startcol=2","endcol=2")</f>
        <v>44323</v>
      </c>
      <c r="X651" s="4">
        <f>_xll.BDS($B651,"dvd_hist_all","startrow=1","endrow=1","startcol=2","endcol=2")</f>
        <v>44323</v>
      </c>
      <c r="Y651" s="2" t="str">
        <f>_xll.BDP($B651,Y$2)</f>
        <v>CUMULATIVE</v>
      </c>
      <c r="Z651" t="str">
        <f>_xll.BDP($B651,Z$2)</f>
        <v>5/2/2023</v>
      </c>
      <c r="AA651">
        <f>_xll.BDP($B651,AA$2)</f>
        <v>30</v>
      </c>
      <c r="AB651" t="str">
        <f>_xll.BDP($B651,AB$2)</f>
        <v>Anytime</v>
      </c>
      <c r="AC651" t="str">
        <f>_xll.BDP($B651,AC$2)</f>
        <v>#N/A Field Not Applicable</v>
      </c>
      <c r="AH651" t="str">
        <f>_xll.BDP($B651,AH$2)</f>
        <v>N</v>
      </c>
      <c r="AI651" t="str">
        <f>_xll.BDP($B651,AI$2)</f>
        <v>Yes</v>
      </c>
      <c r="AJ651" t="str">
        <f>_xll.BDP($B651,AJ$2)</f>
        <v>Y</v>
      </c>
      <c r="AK651" t="str">
        <f>_xll.BDP($B651,AK$2)</f>
        <v>Preferred</v>
      </c>
      <c r="AL651" s="2" t="str">
        <f>_xll.BDP($B651,AL$2)</f>
        <v>EP0442319</v>
      </c>
      <c r="AM651" s="2" t="str">
        <f>_xll.BDP($B651,AM$2)</f>
        <v>#N/A N/A</v>
      </c>
      <c r="AN651" s="2" t="str">
        <f>_xll.BDP($B651,AN$2)</f>
        <v>#N/A N/A</v>
      </c>
      <c r="AO651" s="2"/>
      <c r="AP651">
        <f>_xll.BDP(LEFT($H651,LEN($H651)-2)&amp;"Equity",AP$2)</f>
        <v>4.1751797745188113E-2</v>
      </c>
      <c r="AQ651">
        <f>_xll.BDP(LEFT($H651,LEN($H651)-2)&amp;"Equity",AQ$2)</f>
        <v>9.2469315781728456E-2</v>
      </c>
      <c r="AR651" s="2" t="str">
        <f>_xll.BDP($B651,AR$2)</f>
        <v>NOT LISTED</v>
      </c>
      <c r="AS651" s="2"/>
      <c r="AT651" s="2" t="str">
        <f>_xll.BDP($B651,AT$2)</f>
        <v>#N/A N/A</v>
      </c>
      <c r="AU651" s="2" t="str">
        <f>_xll.BDP($B651,AU$2)</f>
        <v>#N/A N/A</v>
      </c>
      <c r="AV651" s="7">
        <f>_xll.BDP($B651,AV$2)</f>
        <v>6000000</v>
      </c>
      <c r="AW651" s="8">
        <f t="shared" si="19"/>
        <v>4139999.9999999995</v>
      </c>
      <c r="AX651" s="7" t="str">
        <f>_xll.BDP($B651,AX$2)</f>
        <v>MHY1001E1095</v>
      </c>
      <c r="AY651" s="7" t="str">
        <f>_xll.BDP($B651,AY$2)</f>
        <v>BLG58Q7</v>
      </c>
    </row>
    <row r="652" spans="2:51" x14ac:dyDescent="0.25">
      <c r="B652" t="s">
        <v>1099</v>
      </c>
      <c r="C652">
        <f>_xll.BDP($B652,C$2)</f>
        <v>0.78</v>
      </c>
      <c r="D652" s="3" t="e">
        <f>_xll.BDP($B652,D$2)/100</f>
        <v>#VALUE!</v>
      </c>
      <c r="E652" s="1" t="str">
        <f>_xll.BDP($B652,E$2)</f>
        <v>#N/A N/A</v>
      </c>
      <c r="G652" t="str">
        <f>_xll.BDP($B652,G$2)</f>
        <v>ALTERA INFRASTRUCTURE LP</v>
      </c>
      <c r="H652" t="str">
        <f>_xll.BDP($B652,H$2)</f>
        <v>BBU-U CN</v>
      </c>
      <c r="I652">
        <f>_xll.BDP(LEFT($H652,LEN(H652)-2)&amp;"Equity",I$2)</f>
        <v>22.69</v>
      </c>
      <c r="J652" s="3">
        <f>_xll.BDP(LEFT($H652,LEN($H652)-2)&amp;"Equity",J$2)/100</f>
        <v>-7.6516039999999994E-2</v>
      </c>
      <c r="K652" t="str">
        <f>_xll.BDP(H652&amp;" Equity",$K$2)</f>
        <v>5/5/2023</v>
      </c>
      <c r="M652" t="str">
        <f>_xll.BDP($B652,M$2)</f>
        <v>#N/A Field Not Applicable</v>
      </c>
      <c r="N652" t="str">
        <f>_xll.BDP($B652,N$2)</f>
        <v>#N/A N/A</v>
      </c>
      <c r="O652" t="str">
        <f>_xll.BDP($B652,O$2)</f>
        <v>#N/A Field Not Applicable</v>
      </c>
      <c r="P652" t="str">
        <f>_xll.BDP($B652,P$2)</f>
        <v>#N/A Field Not Applicable</v>
      </c>
      <c r="Q652" t="str">
        <f>_xll.BDP($B652,Q$2)</f>
        <v>#N/A Field Not Applicable</v>
      </c>
      <c r="R652" t="str">
        <f>_xll.BDP($B652,R$2)</f>
        <v>PERP/CALL</v>
      </c>
      <c r="S652" t="str">
        <f>_xll.BDP($B652,S$2)</f>
        <v>FIXED</v>
      </c>
      <c r="T652">
        <f>_xll.BDP($B652,T$2)</f>
        <v>8.5</v>
      </c>
      <c r="U652">
        <f>_xll.BDP($B652,U$2)</f>
        <v>25</v>
      </c>
      <c r="V652" s="4" t="str">
        <f>_xll.BDP($B652,V$2)</f>
        <v>Quarter</v>
      </c>
      <c r="W652" s="4">
        <f>_xll.BDS($B652,"dvd_hist_all","startrow=1","endrow=1","startcol=2","endcol=2")</f>
        <v>44323</v>
      </c>
      <c r="X652" s="4">
        <f>_xll.BDS($B652,"dvd_hist_all","startrow=1","endrow=1","startcol=2","endcol=2")</f>
        <v>44323</v>
      </c>
      <c r="Y652" s="2" t="str">
        <f>_xll.BDP($B652,Y$2)</f>
        <v>CUMULATIVE</v>
      </c>
      <c r="Z652" t="str">
        <f>_xll.BDP($B652,Z$2)</f>
        <v>5/2/2023</v>
      </c>
      <c r="AA652">
        <f>_xll.BDP($B652,AA$2)</f>
        <v>30</v>
      </c>
      <c r="AB652" t="str">
        <f>_xll.BDP($B652,AB$2)</f>
        <v>Anytime</v>
      </c>
      <c r="AC652" t="str">
        <f>_xll.BDP($B652,AC$2)</f>
        <v>#N/A Field Not Applicable</v>
      </c>
      <c r="AH652" t="str">
        <f>_xll.BDP($B652,AH$2)</f>
        <v>N</v>
      </c>
      <c r="AI652" t="str">
        <f>_xll.BDP($B652,AI$2)</f>
        <v>Yes</v>
      </c>
      <c r="AJ652" t="str">
        <f>_xll.BDP($B652,AJ$2)</f>
        <v>Y</v>
      </c>
      <c r="AK652" t="str">
        <f>_xll.BDP($B652,AK$2)</f>
        <v>Preferred</v>
      </c>
      <c r="AL652" s="2" t="str">
        <f>_xll.BDP($B652,AL$2)</f>
        <v>EP0485102</v>
      </c>
      <c r="AM652" s="2" t="str">
        <f>_xll.BDP($B652,AM$2)</f>
        <v>#N/A N/A</v>
      </c>
      <c r="AN652" s="2" t="str">
        <f>_xll.BDP($B652,AN$2)</f>
        <v>#N/A N/A</v>
      </c>
      <c r="AO652" s="2"/>
      <c r="AP652">
        <f>_xll.BDP(LEFT($H652,LEN($H652)-2)&amp;"Equity",AP$2)</f>
        <v>4.1751797745188113E-2</v>
      </c>
      <c r="AQ652">
        <f>_xll.BDP(LEFT($H652,LEN($H652)-2)&amp;"Equity",AQ$2)</f>
        <v>9.2469315781728456E-2</v>
      </c>
      <c r="AR652" s="2" t="str">
        <f>_xll.BDP($B652,AR$2)</f>
        <v>NOT LISTED</v>
      </c>
      <c r="AS652" s="2"/>
      <c r="AT652" s="2" t="str">
        <f>_xll.BDP($B652,AT$2)</f>
        <v>#N/A N/A</v>
      </c>
      <c r="AU652" s="2" t="str">
        <f>_xll.BDP($B652,AU$2)</f>
        <v>#N/A N/A</v>
      </c>
      <c r="AV652" s="7">
        <f>_xll.BDP($B652,AV$2)</f>
        <v>5000000</v>
      </c>
      <c r="AW652" s="8">
        <f t="shared" si="19"/>
        <v>3900000</v>
      </c>
      <c r="AX652" s="7" t="str">
        <f>_xll.BDP($B652,AX$2)</f>
        <v>MHY1001E1178</v>
      </c>
      <c r="AY652" s="7" t="str">
        <f>_xll.BDP($B652,AY$2)</f>
        <v>BLG5C09</v>
      </c>
    </row>
    <row r="653" spans="2:51" x14ac:dyDescent="0.25">
      <c r="B653" t="s">
        <v>2087</v>
      </c>
      <c r="C653">
        <f>_xll.BDP($B653,C$2)</f>
        <v>24.854999999999997</v>
      </c>
      <c r="D653" s="3">
        <f>_xll.BDP($B653,D$2)/100</f>
        <v>-1.0333863275039807E-2</v>
      </c>
      <c r="E653" s="1">
        <f>_xll.BDP($B653,E$2)</f>
        <v>7014.1311475409839</v>
      </c>
      <c r="G653" t="str">
        <f>_xll.BDP($B653,G$2)</f>
        <v>TRINITY CAPITAL INC/MD</v>
      </c>
      <c r="H653" t="str">
        <f>_xll.BDP($B653,H$2)</f>
        <v>TRIN US</v>
      </c>
      <c r="I653">
        <f>_xll.BDP(LEFT($H653,LEN(H653)-2)&amp;"Equity",I$2)</f>
        <v>13.56</v>
      </c>
      <c r="J653" s="3">
        <f>_xll.BDP(LEFT($H653,LEN($H653)-2)&amp;"Equity",J$2)/100</f>
        <v>1.5730339999999999E-2</v>
      </c>
      <c r="K653" t="str">
        <f>_xll.BDP(H653&amp;" Equity",$K$2)</f>
        <v>5/4/2023</v>
      </c>
      <c r="M653" t="str">
        <f>_xll.BDP($B653,M$2)</f>
        <v>#N/A Field Not Applicable</v>
      </c>
      <c r="N653">
        <f>_xll.BDP($B653,N$2)</f>
        <v>6.2345584622374357</v>
      </c>
      <c r="O653">
        <f>_xll.BDP($B653,O$2)</f>
        <v>6.2345584622374357</v>
      </c>
      <c r="P653">
        <f>_xll.BDP($B653,P$2)</f>
        <v>-10.024788568095596</v>
      </c>
      <c r="Q653">
        <f>_xll.BDP($B653,Q$2)</f>
        <v>-10.02478857</v>
      </c>
      <c r="R653" t="str">
        <f>_xll.BDP($B653,R$2)</f>
        <v>CALLABLE</v>
      </c>
      <c r="S653" t="str">
        <f>_xll.BDP($B653,S$2)</f>
        <v>FIXED</v>
      </c>
      <c r="T653">
        <f>_xll.BDP($B653,T$2)</f>
        <v>7</v>
      </c>
      <c r="U653">
        <f>_xll.BDP($B653,U$2)</f>
        <v>25</v>
      </c>
      <c r="V653" s="4" t="str">
        <f>_xll.BDP($B653,V$2)</f>
        <v>Quarter</v>
      </c>
      <c r="W653" s="4">
        <f>_xll.BDS($B653,"dvd_hist_all","startrow=1","endrow=1","startcol=2","endcol=2")</f>
        <v>44985</v>
      </c>
      <c r="X653" s="4">
        <f>_xll.BDS($B653,"dvd_hist_all","startrow=1","endrow=1","startcol=2","endcol=2")</f>
        <v>44985</v>
      </c>
      <c r="Y653" s="2" t="str">
        <f>_xll.BDP($B653,Y$2)</f>
        <v>#N/A Field Not Applicable</v>
      </c>
      <c r="Z653" t="str">
        <f>_xll.BDP($B653,Z$2)</f>
        <v>4/28/2023</v>
      </c>
      <c r="AA653">
        <f>_xll.BDP($B653,AA$2)</f>
        <v>30</v>
      </c>
      <c r="AB653" t="str">
        <f>_xll.BDP($B653,AB$2)</f>
        <v>Anytime</v>
      </c>
      <c r="AC653" t="str">
        <f>_xll.BDP($B653,AC$2)</f>
        <v>1/16/2025</v>
      </c>
      <c r="AH653" t="str">
        <f>_xll.BDP($B653,AH$2)</f>
        <v>N</v>
      </c>
      <c r="AI653" t="str">
        <f>_xll.BDP($B653,AI$2)</f>
        <v>Not Confirmed</v>
      </c>
      <c r="AJ653" t="str">
        <f>_xll.BDP($B653,AJ$2)</f>
        <v>#N/A N/A</v>
      </c>
      <c r="AK653" t="str">
        <f>_xll.BDP($B653,AK$2)</f>
        <v>Sr Unsecured</v>
      </c>
      <c r="AL653" s="2" t="str">
        <f>_xll.BDP($B653,AL$2)</f>
        <v>896442506</v>
      </c>
      <c r="AM653" s="2" t="str">
        <f>_xll.BDP($B653,AM$2)</f>
        <v>#N/A N/A</v>
      </c>
      <c r="AN653" s="2" t="str">
        <f>_xll.BDP($B653,AN$2)</f>
        <v>#N/A N/A</v>
      </c>
      <c r="AO653" s="2"/>
      <c r="AP653">
        <f>_xll.BDP(LEFT($H653,LEN($H653)-2)&amp;"Equity",AP$2)</f>
        <v>3.5987570710751537E-3</v>
      </c>
      <c r="AQ653">
        <f>_xll.BDP(LEFT($H653,LEN($H653)-2)&amp;"Equity",AQ$2)</f>
        <v>4.5068886485560289E-2</v>
      </c>
      <c r="AR653" s="2" t="str">
        <f>_xll.BDP($B653,AR$2)</f>
        <v>NASDAQ/NGM</v>
      </c>
      <c r="AS653" s="2"/>
      <c r="AT653" s="2">
        <f>_xll.BDP($B653,AT$2)</f>
        <v>1.6622108426196032</v>
      </c>
      <c r="AU653" s="2">
        <f>_xll.BDP($B653,AU$2)</f>
        <v>1.6622108426196032</v>
      </c>
      <c r="AV653" s="7">
        <f>_xll.BDP($B653,AV$2)</f>
        <v>7000000</v>
      </c>
      <c r="AW653" s="8">
        <f t="shared" si="19"/>
        <v>173984999.99999997</v>
      </c>
      <c r="AX653" s="7" t="str">
        <f>_xll.BDP($B653,AX$2)</f>
        <v>US8964425065</v>
      </c>
      <c r="AY653" s="7" t="str">
        <f>_xll.BDP($B653,AY$2)</f>
        <v>BQMJF34</v>
      </c>
    </row>
    <row r="654" spans="2:51" x14ac:dyDescent="0.25">
      <c r="B654" t="s">
        <v>1988</v>
      </c>
      <c r="C654">
        <f>_xll.BDP($B654,C$2)</f>
        <v>19.989999999999998</v>
      </c>
      <c r="D654" s="3">
        <f>_xll.BDP($B654,D$2)/100</f>
        <v>-2.7616279069767456E-2</v>
      </c>
      <c r="E654" s="1">
        <f>_xll.BDP($B654,E$2)</f>
        <v>25216.809523809523</v>
      </c>
      <c r="G654" t="str">
        <f>_xll.BDP($B654,G$2)</f>
        <v>TRITON INTERNATIONAL LTD</v>
      </c>
      <c r="H654" t="str">
        <f>_xll.BDP($B654,H$2)</f>
        <v>TRTN US</v>
      </c>
      <c r="I654">
        <f>_xll.BDP(LEFT($H654,LEN(H654)-2)&amp;"Equity",I$2)</f>
        <v>62.48</v>
      </c>
      <c r="J654" s="3">
        <f>_xll.BDP(LEFT($H654,LEN($H654)-2)&amp;"Equity",J$2)/100</f>
        <v>-8.3984980000000001E-2</v>
      </c>
      <c r="K654" t="str">
        <f>_xll.BDP(H654&amp;" Equity",$K$2)</f>
        <v>5/3/2023</v>
      </c>
      <c r="M654" t="str">
        <f>_xll.BDP($B654,M$2)</f>
        <v>#N/A Field Not Applicable</v>
      </c>
      <c r="N654">
        <f>_xll.BDP($B654,N$2)</f>
        <v>6.013098096288001</v>
      </c>
      <c r="O654">
        <f>_xll.BDP($B654,O$2)</f>
        <v>6.013098096288001</v>
      </c>
      <c r="P654">
        <f>_xll.BDP($B654,P$2)</f>
        <v>7.1573351679220263</v>
      </c>
      <c r="Q654">
        <f>_xll.BDP($B654,Q$2)</f>
        <v>6.013098096288001</v>
      </c>
      <c r="R654" t="str">
        <f>_xll.BDP($B654,R$2)</f>
        <v>PERP/CALL</v>
      </c>
      <c r="S654" t="str">
        <f>_xll.BDP($B654,S$2)</f>
        <v>FIXED</v>
      </c>
      <c r="T654">
        <f>_xll.BDP($B654,T$2)</f>
        <v>5.75</v>
      </c>
      <c r="U654">
        <f>_xll.BDP($B654,U$2)</f>
        <v>25</v>
      </c>
      <c r="V654" s="4" t="str">
        <f>_xll.BDP($B654,V$2)</f>
        <v>Quarter</v>
      </c>
      <c r="W654" s="4">
        <f>_xll.BDS($B654,"dvd_hist_all","startrow=1","endrow=1","startcol=2","endcol=2")</f>
        <v>44992</v>
      </c>
      <c r="X654" s="4">
        <f>_xll.BDS($B654,"dvd_hist_all","startrow=1","endrow=1","startcol=2","endcol=2")</f>
        <v>44992</v>
      </c>
      <c r="Y654" s="2" t="str">
        <f>_xll.BDP($B654,Y$2)</f>
        <v>CUMULATIVE</v>
      </c>
      <c r="Z654" t="str">
        <f>_xll.BDP($B654,Z$2)</f>
        <v>9/15/2026</v>
      </c>
      <c r="AA654" t="str">
        <f>_xll.BDP($B654,AA$2)</f>
        <v>#N/A Field Not Applicable</v>
      </c>
      <c r="AB654" t="str">
        <f>_xll.BDP($B654,AB$2)</f>
        <v>Anytime</v>
      </c>
      <c r="AC654" t="str">
        <f>_xll.BDP($B654,AC$2)</f>
        <v>#N/A Field Not Applicable</v>
      </c>
      <c r="AH654" t="str">
        <f>_xll.BDP($B654,AH$2)</f>
        <v>N</v>
      </c>
      <c r="AI654" t="str">
        <f>_xll.BDP($B654,AI$2)</f>
        <v>Yes</v>
      </c>
      <c r="AJ654" t="str">
        <f>_xll.BDP($B654,AJ$2)</f>
        <v>Y</v>
      </c>
      <c r="AK654" t="str">
        <f>_xll.BDP($B654,AK$2)</f>
        <v>Preferred</v>
      </c>
      <c r="AL654" s="2" t="str">
        <f>_xll.BDP($B654,AL$2)</f>
        <v>EP0599514</v>
      </c>
      <c r="AM654" s="2" t="str">
        <f>_xll.BDP($B654,AM$2)</f>
        <v>BB</v>
      </c>
      <c r="AN654" s="2" t="str">
        <f>_xll.BDP($B654,AN$2)</f>
        <v>BB</v>
      </c>
      <c r="AO654" s="2"/>
      <c r="AP654">
        <f>_xll.BDP(LEFT($H654,LEN($H654)-2)&amp;"Equity",AP$2)</f>
        <v>2.1005656793039451E-3</v>
      </c>
      <c r="AQ654">
        <f>_xll.BDP(LEFT($H654,LEN($H654)-2)&amp;"Equity",AQ$2)</f>
        <v>2.3876362425246378E-2</v>
      </c>
      <c r="AR654" s="2" t="str">
        <f>_xll.BDP($B654,AR$2)</f>
        <v>NEW YORK</v>
      </c>
      <c r="AS654" s="2"/>
      <c r="AT654" s="2">
        <f>_xll.BDP($B654,AT$2)</f>
        <v>13.789691430006826</v>
      </c>
      <c r="AU654" s="2">
        <f>_xll.BDP($B654,AU$2)</f>
        <v>13.789691430006826</v>
      </c>
      <c r="AV654" s="7">
        <f>_xll.BDP($B654,AV$2)</f>
        <v>7000000</v>
      </c>
      <c r="AW654" s="8">
        <f t="shared" si="19"/>
        <v>139930000</v>
      </c>
      <c r="AX654" s="7" t="str">
        <f>_xll.BDP($B654,AX$2)</f>
        <v>BMG9078F1564</v>
      </c>
      <c r="AY654" s="7" t="str">
        <f>_xll.BDP($B654,AY$2)</f>
        <v>BLCGQK4</v>
      </c>
    </row>
    <row r="655" spans="2:51" x14ac:dyDescent="0.25">
      <c r="B655" t="s">
        <v>961</v>
      </c>
      <c r="C655">
        <f>_xll.BDP($B655,C$2)</f>
        <v>21.5</v>
      </c>
      <c r="D655" s="3">
        <f>_xll.BDP($B655,D$2)/100</f>
        <v>-0.1281224818694601</v>
      </c>
      <c r="E655" s="1">
        <f>_xll.BDP($B655,E$2)</f>
        <v>9825.0158730158728</v>
      </c>
      <c r="G655" t="str">
        <f>_xll.BDP($B655,G$2)</f>
        <v>TRITON INTERNATIONAL LTD</v>
      </c>
      <c r="H655" t="str">
        <f>_xll.BDP($B655,H$2)</f>
        <v>TRTN US</v>
      </c>
      <c r="I655">
        <f>_xll.BDP(LEFT($H655,LEN(H655)-2)&amp;"Equity",I$2)</f>
        <v>62.48</v>
      </c>
      <c r="J655" s="3">
        <f>_xll.BDP(LEFT($H655,LEN($H655)-2)&amp;"Equity",J$2)/100</f>
        <v>-8.3984980000000001E-2</v>
      </c>
      <c r="K655" t="str">
        <f>_xll.BDP(H655&amp;" Equity",$K$2)</f>
        <v>5/3/2023</v>
      </c>
      <c r="M655" t="str">
        <f>_xll.BDP($B655,M$2)</f>
        <v>#N/A Field Not Applicable</v>
      </c>
      <c r="N655">
        <f>_xll.BDP($B655,N$2)</f>
        <v>6.7668016609422263</v>
      </c>
      <c r="O655">
        <f>_xll.BDP($B655,O$2)</f>
        <v>6.7668016609422263</v>
      </c>
      <c r="P655">
        <f>_xll.BDP($B655,P$2)</f>
        <v>5.9406839779491101</v>
      </c>
      <c r="Q655">
        <f>_xll.BDP($B655,Q$2)</f>
        <v>5.9406839800000002</v>
      </c>
      <c r="R655" t="str">
        <f>_xll.BDP($B655,R$2)</f>
        <v>PERP/CALL</v>
      </c>
      <c r="S655" t="str">
        <f>_xll.BDP($B655,S$2)</f>
        <v>FIXED</v>
      </c>
      <c r="T655">
        <f>_xll.BDP($B655,T$2)</f>
        <v>6.875</v>
      </c>
      <c r="U655">
        <f>_xll.BDP($B655,U$2)</f>
        <v>25</v>
      </c>
      <c r="V655" s="4" t="str">
        <f>_xll.BDP($B655,V$2)</f>
        <v>Quarter</v>
      </c>
      <c r="W655" s="4">
        <f>_xll.BDS($B655,"dvd_hist_all","startrow=1","endrow=1","startcol=2","endcol=2")</f>
        <v>44992</v>
      </c>
      <c r="X655" s="4">
        <f>_xll.BDS($B655,"dvd_hist_all","startrow=1","endrow=1","startcol=2","endcol=2")</f>
        <v>44992</v>
      </c>
      <c r="Y655" s="2" t="str">
        <f>_xll.BDP($B655,Y$2)</f>
        <v>CUMULATIVE</v>
      </c>
      <c r="Z655" t="str">
        <f>_xll.BDP($B655,Z$2)</f>
        <v>3/15/2025</v>
      </c>
      <c r="AA655">
        <f>_xll.BDP($B655,AA$2)</f>
        <v>30</v>
      </c>
      <c r="AB655" t="str">
        <f>_xll.BDP($B655,AB$2)</f>
        <v>Anytime</v>
      </c>
      <c r="AC655" t="str">
        <f>_xll.BDP($B655,AC$2)</f>
        <v>#N/A Field Not Applicable</v>
      </c>
      <c r="AH655" t="str">
        <f>_xll.BDP($B655,AH$2)</f>
        <v>N</v>
      </c>
      <c r="AI655" t="str">
        <f>_xll.BDP($B655,AI$2)</f>
        <v>Yes</v>
      </c>
      <c r="AJ655" t="str">
        <f>_xll.BDP($B655,AJ$2)</f>
        <v>Y</v>
      </c>
      <c r="AK655" t="str">
        <f>_xll.BDP($B655,AK$2)</f>
        <v>Preferred</v>
      </c>
      <c r="AL655" s="2" t="str">
        <f>_xll.BDP($B655,AL$2)</f>
        <v>EP0585000</v>
      </c>
      <c r="AM655" s="2" t="str">
        <f>_xll.BDP($B655,AM$2)</f>
        <v>BB</v>
      </c>
      <c r="AN655" s="2" t="str">
        <f>_xll.BDP($B655,AN$2)</f>
        <v>BB</v>
      </c>
      <c r="AO655" s="2"/>
      <c r="AP655">
        <f>_xll.BDP(LEFT($H655,LEN($H655)-2)&amp;"Equity",AP$2)</f>
        <v>2.1005656793039451E-3</v>
      </c>
      <c r="AQ655">
        <f>_xll.BDP(LEFT($H655,LEN($H655)-2)&amp;"Equity",AQ$2)</f>
        <v>2.3876362425246378E-2</v>
      </c>
      <c r="AR655" s="2" t="str">
        <f>_xll.BDP($B655,AR$2)</f>
        <v>NEW YORK</v>
      </c>
      <c r="AS655" s="2"/>
      <c r="AT655" s="2">
        <f>_xll.BDP($B655,AT$2)</f>
        <v>12.392715478166982</v>
      </c>
      <c r="AU655" s="2">
        <f>_xll.BDP($B655,AU$2)</f>
        <v>12.392715478166982</v>
      </c>
      <c r="AV655" s="7">
        <f>_xll.BDP($B655,AV$2)</f>
        <v>6000000</v>
      </c>
      <c r="AW655" s="8">
        <f t="shared" si="19"/>
        <v>129000000</v>
      </c>
      <c r="AX655" s="7" t="str">
        <f>_xll.BDP($B655,AX$2)</f>
        <v>BMG9078F2067</v>
      </c>
      <c r="AY655" s="7" t="str">
        <f>_xll.BDP($B655,AY$2)</f>
        <v>BMTQTF0</v>
      </c>
    </row>
    <row r="656" spans="2:51" x14ac:dyDescent="0.25">
      <c r="B656" t="s">
        <v>912</v>
      </c>
      <c r="C656">
        <f>_xll.BDP($B656,C$2)</f>
        <v>27.9</v>
      </c>
      <c r="D656" s="3">
        <f>_xll.BDP($B656,D$2)/100</f>
        <v>-8.7301587301587269E-2</v>
      </c>
      <c r="E656" s="1">
        <f>_xll.BDP($B656,E$2)</f>
        <v>10325.222222222223</v>
      </c>
      <c r="G656" t="str">
        <f>_xll.BDP($B656,G$2)</f>
        <v>TRITON INTERNATIONAL LTD</v>
      </c>
      <c r="H656" t="str">
        <f>_xll.BDP($B656,H$2)</f>
        <v>TRTN US</v>
      </c>
      <c r="I656">
        <f>_xll.BDP(LEFT($H656,LEN(H656)-2)&amp;"Equity",I$2)</f>
        <v>62.48</v>
      </c>
      <c r="J656" s="3">
        <f>_xll.BDP(LEFT($H656,LEN($H656)-2)&amp;"Equity",J$2)/100</f>
        <v>-8.3984980000000001E-2</v>
      </c>
      <c r="K656" t="str">
        <f>_xll.BDP(H656&amp;" Equity",$K$2)</f>
        <v>5/3/2023</v>
      </c>
      <c r="M656" t="str">
        <f>_xll.BDP($B656,M$2)</f>
        <v>#N/A Field Not Applicable</v>
      </c>
      <c r="N656">
        <f>_xll.BDP($B656,N$2)</f>
        <v>5.0248759749891772</v>
      </c>
      <c r="O656">
        <f>_xll.BDP($B656,O$2)</f>
        <v>5.0248759749891772</v>
      </c>
      <c r="P656">
        <f>_xll.BDP($B656,P$2)</f>
        <v>-15.953363870753703</v>
      </c>
      <c r="Q656">
        <f>_xll.BDP($B656,Q$2)</f>
        <v>-15.95336387</v>
      </c>
      <c r="R656" t="str">
        <f>_xll.BDP($B656,R$2)</f>
        <v>PERP/CALL</v>
      </c>
      <c r="S656" t="str">
        <f>_xll.BDP($B656,S$2)</f>
        <v>FIXED</v>
      </c>
      <c r="T656">
        <f>_xll.BDP($B656,T$2)</f>
        <v>7.375</v>
      </c>
      <c r="U656">
        <f>_xll.BDP($B656,U$2)</f>
        <v>25</v>
      </c>
      <c r="V656" s="4" t="str">
        <f>_xll.BDP($B656,V$2)</f>
        <v>Quarter</v>
      </c>
      <c r="W656" s="4">
        <f>_xll.BDS($B656,"dvd_hist_all","startrow=1","endrow=1","startcol=2","endcol=2")</f>
        <v>44992</v>
      </c>
      <c r="X656" s="4">
        <f>_xll.BDS($B656,"dvd_hist_all","startrow=1","endrow=1","startcol=2","endcol=2")</f>
        <v>44992</v>
      </c>
      <c r="Y656" s="2" t="str">
        <f>_xll.BDP($B656,Y$2)</f>
        <v>CUMULATIVE</v>
      </c>
      <c r="Z656" t="str">
        <f>_xll.BDP($B656,Z$2)</f>
        <v>12/15/2024</v>
      </c>
      <c r="AA656">
        <f>_xll.BDP($B656,AA$2)</f>
        <v>30</v>
      </c>
      <c r="AB656" t="str">
        <f>_xll.BDP($B656,AB$2)</f>
        <v>Anytime</v>
      </c>
      <c r="AC656" t="str">
        <f>_xll.BDP($B656,AC$2)</f>
        <v>#N/A Field Not Applicable</v>
      </c>
      <c r="AH656" t="str">
        <f>_xll.BDP($B656,AH$2)</f>
        <v>N</v>
      </c>
      <c r="AI656" t="str">
        <f>_xll.BDP($B656,AI$2)</f>
        <v>Yes</v>
      </c>
      <c r="AJ656" t="str">
        <f>_xll.BDP($B656,AJ$2)</f>
        <v>Y</v>
      </c>
      <c r="AK656" t="str">
        <f>_xll.BDP($B656,AK$2)</f>
        <v>Preferred</v>
      </c>
      <c r="AL656" s="2" t="str">
        <f>_xll.BDP($B656,AL$2)</f>
        <v>EP0580365</v>
      </c>
      <c r="AM656" s="2" t="str">
        <f>_xll.BDP($B656,AM$2)</f>
        <v>BB</v>
      </c>
      <c r="AN656" s="2" t="str">
        <f>_xll.BDP($B656,AN$2)</f>
        <v>BB</v>
      </c>
      <c r="AO656" s="2"/>
      <c r="AP656">
        <f>_xll.BDP(LEFT($H656,LEN($H656)-2)&amp;"Equity",AP$2)</f>
        <v>2.1005656793039451E-3</v>
      </c>
      <c r="AQ656">
        <f>_xll.BDP(LEFT($H656,LEN($H656)-2)&amp;"Equity",AQ$2)</f>
        <v>2.3876362425246378E-2</v>
      </c>
      <c r="AR656" s="2" t="str">
        <f>_xll.BDP($B656,AR$2)</f>
        <v>NEW YORK</v>
      </c>
      <c r="AS656" s="2"/>
      <c r="AT656" s="2">
        <f>_xll.BDP($B656,AT$2)</f>
        <v>1.6190794281188186</v>
      </c>
      <c r="AU656" s="2">
        <f>_xll.BDP($B656,AU$2)</f>
        <v>15.01579571223583</v>
      </c>
      <c r="AV656" s="7">
        <f>_xll.BDP($B656,AV$2)</f>
        <v>7000000</v>
      </c>
      <c r="AW656" s="8">
        <f t="shared" si="19"/>
        <v>195300000</v>
      </c>
      <c r="AX656" s="7" t="str">
        <f>_xll.BDP($B656,AX$2)</f>
        <v>BMG9078F1499</v>
      </c>
      <c r="AY656" s="7" t="str">
        <f>_xll.BDP($B656,AY$2)</f>
        <v>BK26FC2</v>
      </c>
    </row>
    <row r="657" spans="2:51" x14ac:dyDescent="0.25">
      <c r="B657" t="s">
        <v>887</v>
      </c>
      <c r="C657">
        <f>_xll.BDP($B657,C$2)</f>
        <v>23.799999999999997</v>
      </c>
      <c r="D657" s="3">
        <f>_xll.BDP($B657,D$2)/100</f>
        <v>-8.8098918083462041E-2</v>
      </c>
      <c r="E657" s="1">
        <f>_xll.BDP($B657,E$2)</f>
        <v>22897.873015873014</v>
      </c>
      <c r="G657" t="str">
        <f>_xll.BDP($B657,G$2)</f>
        <v>TRITON INTERNATIONAL LTD</v>
      </c>
      <c r="H657" t="str">
        <f>_xll.BDP($B657,H$2)</f>
        <v>TRTN US</v>
      </c>
      <c r="I657">
        <f>_xll.BDP(LEFT($H657,LEN(H657)-2)&amp;"Equity",I$2)</f>
        <v>62.48</v>
      </c>
      <c r="J657" s="3">
        <f>_xll.BDP(LEFT($H657,LEN($H657)-2)&amp;"Equity",J$2)/100</f>
        <v>-8.3984980000000001E-2</v>
      </c>
      <c r="K657" t="str">
        <f>_xll.BDP(H657&amp;" Equity",$K$2)</f>
        <v>5/3/2023</v>
      </c>
      <c r="M657" t="str">
        <f>_xll.BDP($B657,M$2)</f>
        <v>#N/A Field Not Applicable</v>
      </c>
      <c r="N657">
        <f>_xll.BDP($B657,N$2)</f>
        <v>7.9061799973646067</v>
      </c>
      <c r="O657">
        <f>_xll.BDP($B657,O$2)</f>
        <v>7.9061799973646067</v>
      </c>
      <c r="P657">
        <f>_xll.BDP($B657,P$2)</f>
        <v>7.134209347631538</v>
      </c>
      <c r="Q657">
        <f>_xll.BDP($B657,Q$2)</f>
        <v>7.1342093499999999</v>
      </c>
      <c r="R657" t="str">
        <f>_xll.BDP($B657,R$2)</f>
        <v>PERP/CALL</v>
      </c>
      <c r="S657" t="str">
        <f>_xll.BDP($B657,S$2)</f>
        <v>FIXED</v>
      </c>
      <c r="T657">
        <f>_xll.BDP($B657,T$2)</f>
        <v>8</v>
      </c>
      <c r="U657">
        <f>_xll.BDP($B657,U$2)</f>
        <v>25</v>
      </c>
      <c r="V657" s="4" t="str">
        <f>_xll.BDP($B657,V$2)</f>
        <v>Quarter</v>
      </c>
      <c r="W657" s="4">
        <f>_xll.BDS($B657,"dvd_hist_all","startrow=1","endrow=1","startcol=2","endcol=2")</f>
        <v>44992</v>
      </c>
      <c r="X657" s="4">
        <f>_xll.BDS($B657,"dvd_hist_all","startrow=1","endrow=1","startcol=2","endcol=2")</f>
        <v>44992</v>
      </c>
      <c r="Y657" s="2" t="str">
        <f>_xll.BDP($B657,Y$2)</f>
        <v>CUMULATIVE</v>
      </c>
      <c r="Z657" t="str">
        <f>_xll.BDP($B657,Z$2)</f>
        <v>9/15/2024</v>
      </c>
      <c r="AA657">
        <f>_xll.BDP($B657,AA$2)</f>
        <v>30</v>
      </c>
      <c r="AB657" t="str">
        <f>_xll.BDP($B657,AB$2)</f>
        <v>Anytime</v>
      </c>
      <c r="AC657" t="str">
        <f>_xll.BDP($B657,AC$2)</f>
        <v>#N/A Field Not Applicable</v>
      </c>
      <c r="AH657" t="str">
        <f>_xll.BDP($B657,AH$2)</f>
        <v>N</v>
      </c>
      <c r="AI657" t="str">
        <f>_xll.BDP($B657,AI$2)</f>
        <v>Yes</v>
      </c>
      <c r="AJ657" t="str">
        <f>_xll.BDP($B657,AJ$2)</f>
        <v>Y</v>
      </c>
      <c r="AK657" t="str">
        <f>_xll.BDP($B657,AK$2)</f>
        <v>Preferred</v>
      </c>
      <c r="AL657" s="2" t="str">
        <f>_xll.BDP($B657,AL$2)</f>
        <v>EP0573691</v>
      </c>
      <c r="AM657" s="2" t="str">
        <f>_xll.BDP($B657,AM$2)</f>
        <v>BB</v>
      </c>
      <c r="AN657" s="2" t="str">
        <f>_xll.BDP($B657,AN$2)</f>
        <v>BB</v>
      </c>
      <c r="AO657" s="2"/>
      <c r="AP657">
        <f>_xll.BDP(LEFT($H657,LEN($H657)-2)&amp;"Equity",AP$2)</f>
        <v>2.1005656793039451E-3</v>
      </c>
      <c r="AQ657">
        <f>_xll.BDP(LEFT($H657,LEN($H657)-2)&amp;"Equity",AQ$2)</f>
        <v>2.3876362425246378E-2</v>
      </c>
      <c r="AR657" s="2" t="str">
        <f>_xll.BDP($B657,AR$2)</f>
        <v>NEW YORK</v>
      </c>
      <c r="AS657" s="2"/>
      <c r="AT657" s="2">
        <f>_xll.BDP($B657,AT$2)</f>
        <v>11.816829175190204</v>
      </c>
      <c r="AU657" s="2">
        <f>_xll.BDP($B657,AU$2)</f>
        <v>11.816829175190204</v>
      </c>
      <c r="AV657" s="7">
        <f>_xll.BDP($B657,AV$2)</f>
        <v>5750000</v>
      </c>
      <c r="AW657" s="8">
        <f t="shared" si="19"/>
        <v>136849999.99999997</v>
      </c>
      <c r="AX657" s="7" t="str">
        <f>_xll.BDP($B657,AX$2)</f>
        <v>BMG9078F1317</v>
      </c>
      <c r="AY657" s="7" t="str">
        <f>_xll.BDP($B657,AY$2)</f>
        <v>BJK4N72</v>
      </c>
    </row>
    <row r="658" spans="2:51" x14ac:dyDescent="0.25">
      <c r="B658" t="s">
        <v>824</v>
      </c>
      <c r="C658">
        <f>_xll.BDP($B658,C$2)</f>
        <v>24.634999999999998</v>
      </c>
      <c r="D658" s="3">
        <f>_xll.BDP($B658,D$2)/100</f>
        <v>-5.9532924961715146E-2</v>
      </c>
      <c r="E658" s="1">
        <f>_xll.BDP($B658,E$2)</f>
        <v>11725.301587301587</v>
      </c>
      <c r="G658" t="str">
        <f>_xll.BDP($B658,G$2)</f>
        <v>TRITON INTERNATIONAL LTD</v>
      </c>
      <c r="H658" t="str">
        <f>_xll.BDP($B658,H$2)</f>
        <v>TRTN US</v>
      </c>
      <c r="I658">
        <f>_xll.BDP(LEFT($H658,LEN(H658)-2)&amp;"Equity",I$2)</f>
        <v>62.48</v>
      </c>
      <c r="J658" s="3">
        <f>_xll.BDP(LEFT($H658,LEN($H658)-2)&amp;"Equity",J$2)/100</f>
        <v>-8.3984980000000001E-2</v>
      </c>
      <c r="K658" t="str">
        <f>_xll.BDP(H658&amp;" Equity",$K$2)</f>
        <v>5/3/2023</v>
      </c>
      <c r="M658" t="str">
        <f>_xll.BDP($B658,M$2)</f>
        <v>#N/A Field Not Applicable</v>
      </c>
      <c r="N658">
        <f>_xll.BDP($B658,N$2)</f>
        <v>8.5423558477450694</v>
      </c>
      <c r="O658">
        <f>_xll.BDP($B658,O$2)</f>
        <v>8.5423558477450694</v>
      </c>
      <c r="P658">
        <f>_xll.BDP($B658,P$2)</f>
        <v>8.8860535783930263</v>
      </c>
      <c r="Q658">
        <f>_xll.BDP($B658,Q$2)</f>
        <v>8.5423558477450694</v>
      </c>
      <c r="R658" t="str">
        <f>_xll.BDP($B658,R$2)</f>
        <v>PERP/CALL/PUT</v>
      </c>
      <c r="S658" t="str">
        <f>_xll.BDP($B658,S$2)</f>
        <v>FIXED</v>
      </c>
      <c r="T658">
        <f>_xll.BDP($B658,T$2)</f>
        <v>8.5</v>
      </c>
      <c r="U658">
        <f>_xll.BDP($B658,U$2)</f>
        <v>25</v>
      </c>
      <c r="V658" s="4" t="str">
        <f>_xll.BDP($B658,V$2)</f>
        <v>Quarter</v>
      </c>
      <c r="W658" s="4">
        <f>_xll.BDS($B658,"dvd_hist_all","startrow=1","endrow=1","startcol=2","endcol=2")</f>
        <v>44992</v>
      </c>
      <c r="X658" s="4">
        <f>_xll.BDS($B658,"dvd_hist_all","startrow=1","endrow=1","startcol=2","endcol=2")</f>
        <v>44992</v>
      </c>
      <c r="Y658" s="2" t="str">
        <f>_xll.BDP($B658,Y$2)</f>
        <v>CUMULATIVE</v>
      </c>
      <c r="Z658" t="str">
        <f>_xll.BDP($B658,Z$2)</f>
        <v>3/15/2024</v>
      </c>
      <c r="AA658">
        <f>_xll.BDP($B658,AA$2)</f>
        <v>30</v>
      </c>
      <c r="AB658" t="str">
        <f>_xll.BDP($B658,AB$2)</f>
        <v>Anytime</v>
      </c>
      <c r="AC658" t="str">
        <f>_xll.BDP($B658,AC$2)</f>
        <v>#N/A Field Not Applicable</v>
      </c>
      <c r="AH658" t="str">
        <f>_xll.BDP($B658,AH$2)</f>
        <v>N</v>
      </c>
      <c r="AI658" t="str">
        <f>_xll.BDP($B658,AI$2)</f>
        <v>Yes</v>
      </c>
      <c r="AJ658" t="str">
        <f>_xll.BDP($B658,AJ$2)</f>
        <v>Y</v>
      </c>
      <c r="AK658" t="str">
        <f>_xll.BDP($B658,AK$2)</f>
        <v>Preferred</v>
      </c>
      <c r="AL658" s="2" t="str">
        <f>_xll.BDP($B658,AL$2)</f>
        <v>EP0569004</v>
      </c>
      <c r="AM658" s="2" t="str">
        <f>_xll.BDP($B658,AM$2)</f>
        <v>BB</v>
      </c>
      <c r="AN658" s="2" t="str">
        <f>_xll.BDP($B658,AN$2)</f>
        <v>BB</v>
      </c>
      <c r="AO658" s="2"/>
      <c r="AP658">
        <f>_xll.BDP(LEFT($H658,LEN($H658)-2)&amp;"Equity",AP$2)</f>
        <v>2.1005656793039451E-3</v>
      </c>
      <c r="AQ658">
        <f>_xll.BDP(LEFT($H658,LEN($H658)-2)&amp;"Equity",AQ$2)</f>
        <v>2.3876362425246378E-2</v>
      </c>
      <c r="AR658" s="2" t="str">
        <f>_xll.BDP($B658,AR$2)</f>
        <v>NEW YORK</v>
      </c>
      <c r="AS658" s="2"/>
      <c r="AT658" s="2">
        <f>_xll.BDP($B658,AT$2)</f>
        <v>11.476583300599367</v>
      </c>
      <c r="AU658" s="2">
        <f>_xll.BDP($B658,AU$2)</f>
        <v>11.476583300599367</v>
      </c>
      <c r="AV658" s="7">
        <f>_xll.BDP($B658,AV$2)</f>
        <v>3450000</v>
      </c>
      <c r="AW658" s="8">
        <f t="shared" si="19"/>
        <v>84990750</v>
      </c>
      <c r="AX658" s="7" t="str">
        <f>_xll.BDP($B658,AX$2)</f>
        <v>BMG9078F1234</v>
      </c>
      <c r="AY658" s="7" t="str">
        <f>_xll.BDP($B658,AY$2)</f>
        <v>BFY87Y7</v>
      </c>
    </row>
    <row r="659" spans="2:51" x14ac:dyDescent="0.25">
      <c r="B659" t="s">
        <v>2053</v>
      </c>
      <c r="C659">
        <f>_xll.BDP($B659,C$2)</f>
        <v>19.809999999999999</v>
      </c>
      <c r="D659" s="3">
        <f>_xll.BDP($B659,D$2)/100</f>
        <v>-5.5326662742789745E-2</v>
      </c>
      <c r="E659" s="1">
        <f>_xll.BDP($B659,E$2)</f>
        <v>12466.77049180328</v>
      </c>
      <c r="G659" t="str">
        <f>_xll.BDP($B659,G$2)</f>
        <v>TPG RE FINANCE TRUST INC</v>
      </c>
      <c r="H659" t="str">
        <f>_xll.BDP($B659,H$2)</f>
        <v>TRTX US</v>
      </c>
      <c r="I659">
        <f>_xll.BDP(LEFT($H659,LEN(H659)-2)&amp;"Equity",I$2)</f>
        <v>6.86</v>
      </c>
      <c r="J659" s="3">
        <f>_xll.BDP(LEFT($H659,LEN($H659)-2)&amp;"Equity",J$2)/100</f>
        <v>-0.16372200000000001</v>
      </c>
      <c r="K659" t="str">
        <f>_xll.BDP(H659&amp;" Equity",$K$2)</f>
        <v>5/3/2023</v>
      </c>
      <c r="M659" t="str">
        <f>_xll.BDP($B659,M$2)</f>
        <v>#N/A Field Not Applicable</v>
      </c>
      <c r="N659">
        <f>_xll.BDP($B659,N$2)</f>
        <v>6.0968670232656441</v>
      </c>
      <c r="O659">
        <f>_xll.BDP($B659,O$2)</f>
        <v>6.0968670232656441</v>
      </c>
      <c r="P659">
        <f>_xll.BDP($B659,P$2)</f>
        <v>5.3329025287120295</v>
      </c>
      <c r="Q659">
        <f>_xll.BDP($B659,Q$2)</f>
        <v>5.3329025300000001</v>
      </c>
      <c r="R659" t="str">
        <f>_xll.BDP($B659,R$2)</f>
        <v>PERP/CALL</v>
      </c>
      <c r="S659" t="str">
        <f>_xll.BDP($B659,S$2)</f>
        <v>FIXED</v>
      </c>
      <c r="T659">
        <f>_xll.BDP($B659,T$2)</f>
        <v>6.25</v>
      </c>
      <c r="U659">
        <f>_xll.BDP($B659,U$2)</f>
        <v>25</v>
      </c>
      <c r="V659" s="4" t="str">
        <f>_xll.BDP($B659,V$2)</f>
        <v>Quarter</v>
      </c>
      <c r="W659" s="4">
        <f>_xll.BDS($B659,"dvd_hist_all","startrow=1","endrow=1","startcol=2","endcol=2")</f>
        <v>45002</v>
      </c>
      <c r="X659" s="4">
        <f>_xll.BDS($B659,"dvd_hist_all","startrow=1","endrow=1","startcol=2","endcol=2")</f>
        <v>45002</v>
      </c>
      <c r="Y659" s="2" t="str">
        <f>_xll.BDP($B659,Y$2)</f>
        <v>CUMULATIVE</v>
      </c>
      <c r="Z659" t="str">
        <f>_xll.BDP($B659,Z$2)</f>
        <v>6/30/2026</v>
      </c>
      <c r="AA659" t="str">
        <f>_xll.BDP($B659,AA$2)</f>
        <v>#N/A Field Not Applicable</v>
      </c>
      <c r="AB659" t="str">
        <f>_xll.BDP($B659,AB$2)</f>
        <v>Anytime</v>
      </c>
      <c r="AC659" t="str">
        <f>_xll.BDP($B659,AC$2)</f>
        <v>#N/A Field Not Applicable</v>
      </c>
      <c r="AH659" t="str">
        <f>_xll.BDP($B659,AH$2)</f>
        <v>N</v>
      </c>
      <c r="AI659" t="str">
        <f>_xll.BDP($B659,AI$2)</f>
        <v>Not Confirmed</v>
      </c>
      <c r="AJ659" t="str">
        <f>_xll.BDP($B659,AJ$2)</f>
        <v>Y</v>
      </c>
      <c r="AK659" t="str">
        <f>_xll.BDP($B659,AK$2)</f>
        <v>Preferred</v>
      </c>
      <c r="AL659" s="2" t="str">
        <f>_xll.BDP($B659,AL$2)</f>
        <v>87266M206</v>
      </c>
      <c r="AM659" s="2" t="str">
        <f>_xll.BDP($B659,AM$2)</f>
        <v>#N/A N/A</v>
      </c>
      <c r="AN659" s="2" t="str">
        <f>_xll.BDP($B659,AN$2)</f>
        <v>#N/A N/A</v>
      </c>
      <c r="AO659" s="2"/>
      <c r="AP659">
        <f>_xll.BDP(LEFT($H659,LEN($H659)-2)&amp;"Equity",AP$2)</f>
        <v>1.6716426242507909E-2</v>
      </c>
      <c r="AQ659">
        <f>_xll.BDP(LEFT($H659,LEN($H659)-2)&amp;"Equity",AQ$2)</f>
        <v>6.0730582840788583E-2</v>
      </c>
      <c r="AR659" s="2" t="str">
        <f>_xll.BDP($B659,AR$2)</f>
        <v>NEW YORK</v>
      </c>
      <c r="AS659" s="2"/>
      <c r="AT659" s="2">
        <f>_xll.BDP($B659,AT$2)</f>
        <v>12.611841137495622</v>
      </c>
      <c r="AU659" s="2">
        <f>_xll.BDP($B659,AU$2)</f>
        <v>12.611841137495622</v>
      </c>
      <c r="AV659" s="7">
        <f>_xll.BDP($B659,AV$2)</f>
        <v>8050000</v>
      </c>
      <c r="AW659" s="8">
        <f t="shared" si="19"/>
        <v>159470500</v>
      </c>
      <c r="AX659" s="7" t="str">
        <f>_xll.BDP($B659,AX$2)</f>
        <v>US87266M2061</v>
      </c>
      <c r="AY659" s="7" t="str">
        <f>_xll.BDP($B659,AY$2)</f>
        <v>BMBMCR9</v>
      </c>
    </row>
    <row r="660" spans="2:51" x14ac:dyDescent="0.25">
      <c r="B660" t="s">
        <v>2077</v>
      </c>
      <c r="C660">
        <f>_xll.BDP($B660,C$2)</f>
        <v>24.97</v>
      </c>
      <c r="D660" s="3">
        <f>_xll.BDP($B660,D$2)/100</f>
        <v>-1.5378548895899076E-2</v>
      </c>
      <c r="E660" s="1">
        <f>_xll.BDP($B660,E$2)</f>
        <v>4403.4754098360654</v>
      </c>
      <c r="G660" t="str">
        <f>_xll.BDP($B660,G$2)</f>
        <v>RAYMOND JAMES FINANCIAL</v>
      </c>
      <c r="H660" t="str">
        <f>_xll.BDP($B660,H$2)</f>
        <v>RJF US</v>
      </c>
      <c r="I660">
        <f>_xll.BDP(LEFT($H660,LEN(H660)-2)&amp;"Equity",I$2)</f>
        <v>91.74</v>
      </c>
      <c r="J660" s="3">
        <f>_xll.BDP(LEFT($H660,LEN($H660)-2)&amp;"Equity",J$2)/100</f>
        <v>-0.1541582</v>
      </c>
      <c r="K660" t="str">
        <f>_xll.BDP(H660&amp;" Equity",$K$2)</f>
        <v>4/26/2023</v>
      </c>
      <c r="M660">
        <f>_xll.BDP($B660,M$2)</f>
        <v>398.5</v>
      </c>
      <c r="N660">
        <f>_xll.BDP($B660,N$2)</f>
        <v>6.7744727829283287</v>
      </c>
      <c r="O660">
        <f>_xll.BDP($B660,O$2)</f>
        <v>15.999432435045065</v>
      </c>
      <c r="P660">
        <f>_xll.BDP($B660,P$2)</f>
        <v>15.999432435045065</v>
      </c>
      <c r="Q660">
        <f>_xll.BDP($B660,Q$2)</f>
        <v>15.999432435045065</v>
      </c>
      <c r="R660" t="str">
        <f>_xll.BDP($B660,R$2)</f>
        <v>PERP/CALL</v>
      </c>
      <c r="S660" t="str">
        <f>_xll.BDP($B660,S$2)</f>
        <v>VARIABLE</v>
      </c>
      <c r="T660">
        <f>_xll.BDP($B660,T$2)</f>
        <v>6.75</v>
      </c>
      <c r="U660">
        <f>_xll.BDP($B660,U$2)</f>
        <v>25</v>
      </c>
      <c r="V660" s="4" t="str">
        <f>_xll.BDP($B660,V$2)</f>
        <v>Quarter</v>
      </c>
      <c r="W660" s="4">
        <f>_xll.BDS($B660,"dvd_hist_all","startrow=1","endrow=1","startcol=2","endcol=2")</f>
        <v>44999</v>
      </c>
      <c r="X660" s="4">
        <f>_xll.BDS($B660,"dvd_hist_all","startrow=1","endrow=1","startcol=2","endcol=2")</f>
        <v>44999</v>
      </c>
      <c r="Y660" s="2" t="str">
        <f>_xll.BDP($B660,Y$2)</f>
        <v>NON-CUMULATIVE</v>
      </c>
      <c r="Z660" t="str">
        <f>_xll.BDP($B660,Z$2)</f>
        <v>4/3/2023</v>
      </c>
      <c r="AA660">
        <f>_xll.BDP($B660,AA$2)</f>
        <v>30</v>
      </c>
      <c r="AB660" t="str">
        <f>_xll.BDP($B660,AB$2)</f>
        <v>Quarterly</v>
      </c>
      <c r="AC660" t="str">
        <f>_xll.BDP($B660,AC$2)</f>
        <v>#N/A Field Not Applicable</v>
      </c>
      <c r="AH660" t="str">
        <f>_xll.BDP($B660,AH$2)</f>
        <v>N</v>
      </c>
      <c r="AI660" t="str">
        <f>_xll.BDP($B660,AI$2)</f>
        <v>Not Confirmed</v>
      </c>
      <c r="AJ660" t="str">
        <f>_xll.BDP($B660,AJ$2)</f>
        <v>N</v>
      </c>
      <c r="AK660" t="str">
        <f>_xll.BDP($B660,AK$2)</f>
        <v>Preferred</v>
      </c>
      <c r="AL660" s="2" t="str">
        <f>_xll.BDP($B660,AL$2)</f>
        <v>754730307</v>
      </c>
      <c r="AM660" s="2" t="str">
        <f>_xll.BDP($B660,AM$2)</f>
        <v>BB+</v>
      </c>
      <c r="AN660" s="2" t="str">
        <f>_xll.BDP($B660,AN$2)</f>
        <v>#N/A N/A</v>
      </c>
      <c r="AO660" s="2"/>
      <c r="AP660">
        <f>_xll.BDP(LEFT($H660,LEN($H660)-2)&amp;"Equity",AP$2)</f>
        <v>1.4610768743472669E-4</v>
      </c>
      <c r="AQ660">
        <f>_xll.BDP(LEFT($H660,LEN($H660)-2)&amp;"Equity",AQ$2)</f>
        <v>2.3932360124777508E-2</v>
      </c>
      <c r="AR660" s="2" t="str">
        <f>_xll.BDP($B660,AR$2)</f>
        <v>NEW YORK</v>
      </c>
      <c r="AS660" s="2"/>
      <c r="AT660" s="2">
        <f>_xll.BDP($B660,AT$2)</f>
        <v>2.7749999988915162E-3</v>
      </c>
      <c r="AU660" s="2">
        <f>_xll.BDP($B660,AU$2)</f>
        <v>2.7749999988915162E-3</v>
      </c>
      <c r="AV660" s="7">
        <f>_xll.BDP($B660,AV$2)</f>
        <v>1610000</v>
      </c>
      <c r="AW660" s="8">
        <f t="shared" si="19"/>
        <v>40201700</v>
      </c>
      <c r="AX660" s="7" t="str">
        <f>_xll.BDP($B660,AX$2)</f>
        <v>US7547303070</v>
      </c>
      <c r="AY660" s="7" t="str">
        <f>_xll.BDP($B660,AY$2)</f>
        <v>BP2RJ28</v>
      </c>
    </row>
    <row r="661" spans="2:51" x14ac:dyDescent="0.25">
      <c r="B661" t="s">
        <v>2078</v>
      </c>
      <c r="C661">
        <f>_xll.BDP($B661,C$2)</f>
        <v>24.6</v>
      </c>
      <c r="D661" s="3">
        <f>_xll.BDP($B661,D$2)/100</f>
        <v>-2.7667984189723292E-2</v>
      </c>
      <c r="E661" s="1">
        <f>_xll.BDP($B661,E$2)</f>
        <v>4910.7704918032787</v>
      </c>
      <c r="G661" t="str">
        <f>_xll.BDP($B661,G$2)</f>
        <v>RAYMOND JAMES FINANCIAL</v>
      </c>
      <c r="H661" t="str">
        <f>_xll.BDP($B661,H$2)</f>
        <v>RJF US</v>
      </c>
      <c r="I661">
        <f>_xll.BDP(LEFT($H661,LEN(H661)-2)&amp;"Equity",I$2)</f>
        <v>91.74</v>
      </c>
      <c r="J661" s="3">
        <f>_xll.BDP(LEFT($H661,LEN($H661)-2)&amp;"Equity",J$2)/100</f>
        <v>-0.1541582</v>
      </c>
      <c r="K661" t="str">
        <f>_xll.BDP(H661&amp;" Equity",$K$2)</f>
        <v>4/26/2023</v>
      </c>
      <c r="M661">
        <f>_xll.BDP($B661,M$2)</f>
        <v>408.8</v>
      </c>
      <c r="N661">
        <f>_xll.BDP($B661,N$2)</f>
        <v>6.3971100114771682</v>
      </c>
      <c r="O661">
        <f>_xll.BDP($B661,O$2)</f>
        <v>8.4193793345191636</v>
      </c>
      <c r="P661">
        <f>_xll.BDP($B661,P$2)</f>
        <v>6.4272687703136384</v>
      </c>
      <c r="Q661">
        <f>_xll.BDP($B661,Q$2)</f>
        <v>6.4272687703136384</v>
      </c>
      <c r="R661" t="str">
        <f>_xll.BDP($B661,R$2)</f>
        <v>PERP/CALL</v>
      </c>
      <c r="S661" t="str">
        <f>_xll.BDP($B661,S$2)</f>
        <v>VARIABLE</v>
      </c>
      <c r="T661">
        <f>_xll.BDP($B661,T$2)</f>
        <v>6.375</v>
      </c>
      <c r="U661">
        <f>_xll.BDP($B661,U$2)</f>
        <v>25</v>
      </c>
      <c r="V661" s="4" t="str">
        <f>_xll.BDP($B661,V$2)</f>
        <v>Quarter</v>
      </c>
      <c r="W661" s="4">
        <f>_xll.BDS($B661,"dvd_hist_all","startrow=1","endrow=1","startcol=2","endcol=2")</f>
        <v>44999</v>
      </c>
      <c r="X661" s="4">
        <f>_xll.BDS($B661,"dvd_hist_all","startrow=1","endrow=1","startcol=2","endcol=2")</f>
        <v>44999</v>
      </c>
      <c r="Y661" s="2" t="str">
        <f>_xll.BDP($B661,Y$2)</f>
        <v>#N/A Field Not Applicable</v>
      </c>
      <c r="Z661" t="str">
        <f>_xll.BDP($B661,Z$2)</f>
        <v>7/1/2024</v>
      </c>
      <c r="AA661">
        <f>_xll.BDP($B661,AA$2)</f>
        <v>30</v>
      </c>
      <c r="AB661" t="str">
        <f>_xll.BDP($B661,AB$2)</f>
        <v>Quarterly</v>
      </c>
      <c r="AC661" t="str">
        <f>_xll.BDP($B661,AC$2)</f>
        <v>#N/A Field Not Applicable</v>
      </c>
      <c r="AH661" t="str">
        <f>_xll.BDP($B661,AH$2)</f>
        <v>N</v>
      </c>
      <c r="AI661" t="str">
        <f>_xll.BDP($B661,AI$2)</f>
        <v>Not Confirmed</v>
      </c>
      <c r="AJ661" t="str">
        <f>_xll.BDP($B661,AJ$2)</f>
        <v>#N/A N/A</v>
      </c>
      <c r="AK661" t="str">
        <f>_xll.BDP($B661,AK$2)</f>
        <v>Preferred</v>
      </c>
      <c r="AL661" s="2" t="str">
        <f>_xll.BDP($B661,AL$2)</f>
        <v>754730406</v>
      </c>
      <c r="AM661" s="2" t="str">
        <f>_xll.BDP($B661,AM$2)</f>
        <v>BB+</v>
      </c>
      <c r="AN661" s="2" t="str">
        <f>_xll.BDP($B661,AN$2)</f>
        <v>#N/A N/A</v>
      </c>
      <c r="AO661" s="2"/>
      <c r="AP661">
        <f>_xll.BDP(LEFT($H661,LEN($H661)-2)&amp;"Equity",AP$2)</f>
        <v>1.4610768743472669E-4</v>
      </c>
      <c r="AQ661">
        <f>_xll.BDP(LEFT($H661,LEN($H661)-2)&amp;"Equity",AQ$2)</f>
        <v>2.3932360124777508E-2</v>
      </c>
      <c r="AR661" s="2" t="str">
        <f>_xll.BDP($B661,AR$2)</f>
        <v>NEW YORK</v>
      </c>
      <c r="AS661" s="2"/>
      <c r="AT661" s="2">
        <f>_xll.BDP($B661,AT$2)</f>
        <v>1.1923648908456621</v>
      </c>
      <c r="AU661" s="2">
        <f>_xll.BDP($B661,AU$2)</f>
        <v>2.9129655818049405</v>
      </c>
      <c r="AV661" s="7">
        <f>_xll.BDP($B661,AV$2)</f>
        <v>3220000</v>
      </c>
      <c r="AW661" s="8">
        <f t="shared" si="19"/>
        <v>79212000</v>
      </c>
      <c r="AX661" s="7" t="str">
        <f>_xll.BDP($B661,AX$2)</f>
        <v>US7547304060</v>
      </c>
      <c r="AY661" s="7" t="str">
        <f>_xll.BDP($B661,AY$2)</f>
        <v>BP2RJ51</v>
      </c>
    </row>
    <row r="662" spans="2:51" x14ac:dyDescent="0.25">
      <c r="B662" t="s">
        <v>244</v>
      </c>
      <c r="C662">
        <f>_xll.BDP($B662,C$2)</f>
        <v>21.655000000000001</v>
      </c>
      <c r="D662" s="3">
        <f>_xll.BDP($B662,D$2)/100</f>
        <v>-0.13594930875576033</v>
      </c>
      <c r="E662" s="1">
        <f>_xll.BDP($B662,E$2)</f>
        <v>30336.163934426229</v>
      </c>
      <c r="G662" t="str">
        <f>_xll.BDP($B662,G$2)</f>
        <v>TWO HARBORS INV CORP</v>
      </c>
      <c r="H662" t="str">
        <f>_xll.BDP($B662,H$2)</f>
        <v>TWO US</v>
      </c>
      <c r="I662">
        <f>_xll.BDP(LEFT($H662,LEN(H662)-2)&amp;"Equity",I$2)</f>
        <v>14.05</v>
      </c>
      <c r="J662" s="3">
        <f>_xll.BDP(LEFT($H662,LEN($H662)-2)&amp;"Equity",J$2)/100</f>
        <v>-0.1520821</v>
      </c>
      <c r="K662" t="str">
        <f>_xll.BDP(H662&amp;" Equity",$K$2)</f>
        <v>5/4/2023</v>
      </c>
      <c r="M662">
        <f>_xll.BDP($B662,M$2)</f>
        <v>501.1</v>
      </c>
      <c r="N662">
        <f>_xll.BDP($B662,N$2)</f>
        <v>7.4108778056987097</v>
      </c>
      <c r="O662">
        <f>_xll.BDP($B662,O$2)</f>
        <v>9.8648551488109515</v>
      </c>
      <c r="P662">
        <f>_xll.BDP($B662,P$2)</f>
        <v>8.3623894440225808</v>
      </c>
      <c r="Q662">
        <f>_xll.BDP($B662,Q$2)</f>
        <v>8.3623894440225808</v>
      </c>
      <c r="R662" t="str">
        <f>_xll.BDP($B662,R$2)</f>
        <v>PERP/CALL</v>
      </c>
      <c r="S662" t="str">
        <f>_xll.BDP($B662,S$2)</f>
        <v>VARIABLE</v>
      </c>
      <c r="T662">
        <f>_xll.BDP($B662,T$2)</f>
        <v>7.25</v>
      </c>
      <c r="U662">
        <f>_xll.BDP($B662,U$2)</f>
        <v>25</v>
      </c>
      <c r="V662" s="4" t="str">
        <f>_xll.BDP($B662,V$2)</f>
        <v>Quarter</v>
      </c>
      <c r="W662" s="4">
        <f>_xll.BDS($B662,"dvd_hist_all","startrow=1","endrow=1","startcol=2","endcol=2")</f>
        <v>45027</v>
      </c>
      <c r="X662" s="4">
        <f>_xll.BDS($B662,"dvd_hist_all","startrow=1","endrow=1","startcol=2","endcol=2")</f>
        <v>45027</v>
      </c>
      <c r="Y662" s="2" t="str">
        <f>_xll.BDP($B662,Y$2)</f>
        <v>CUMULATIVE</v>
      </c>
      <c r="Z662" t="str">
        <f>_xll.BDP($B662,Z$2)</f>
        <v>1/27/2025</v>
      </c>
      <c r="AA662">
        <f>_xll.BDP($B662,AA$2)</f>
        <v>30</v>
      </c>
      <c r="AB662" t="str">
        <f>_xll.BDP($B662,AB$2)</f>
        <v>Anytime</v>
      </c>
      <c r="AC662" t="str">
        <f>_xll.BDP($B662,AC$2)</f>
        <v>#N/A Field Not Applicable</v>
      </c>
      <c r="AH662" t="str">
        <f>_xll.BDP($B662,AH$2)</f>
        <v>N</v>
      </c>
      <c r="AI662" t="str">
        <f>_xll.BDP($B662,AI$2)</f>
        <v>Not Confirmed</v>
      </c>
      <c r="AJ662" t="str">
        <f>_xll.BDP($B662,AJ$2)</f>
        <v>Y</v>
      </c>
      <c r="AK662" t="str">
        <f>_xll.BDP($B662,AK$2)</f>
        <v>Preferred</v>
      </c>
      <c r="AL662" s="2" t="str">
        <f>_xll.BDP($B662,AL$2)</f>
        <v>90187B507</v>
      </c>
      <c r="AM662" s="2" t="str">
        <f>_xll.BDP($B662,AM$2)</f>
        <v>#N/A N/A</v>
      </c>
      <c r="AN662" s="2" t="str">
        <f>_xll.BDP($B662,AN$2)</f>
        <v>#N/A N/A</v>
      </c>
      <c r="AO662" s="2"/>
      <c r="AP662">
        <f>_xll.BDP(LEFT($H662,LEN($H662)-2)&amp;"Equity",AP$2)</f>
        <v>1.8035465827386465E-2</v>
      </c>
      <c r="AQ662">
        <f>_xll.BDP(LEFT($H662,LEN($H662)-2)&amp;"Equity",AQ$2)</f>
        <v>7.9324461280058212E-2</v>
      </c>
      <c r="AR662" s="2" t="str">
        <f>_xll.BDP($B662,AR$2)</f>
        <v>NEW YORK</v>
      </c>
      <c r="AS662" s="2"/>
      <c r="AT662" s="2">
        <f>_xll.BDP($B662,AT$2)</f>
        <v>1.6234858315933625</v>
      </c>
      <c r="AU662" s="2">
        <f>_xll.BDP($B662,AU$2)</f>
        <v>1.6234858315933625</v>
      </c>
      <c r="AV662" s="7">
        <f>_xll.BDP($B662,AV$2)</f>
        <v>10087445</v>
      </c>
      <c r="AW662" s="8">
        <f t="shared" si="19"/>
        <v>218443621.47500002</v>
      </c>
      <c r="AX662" s="7" t="str">
        <f>_xll.BDP($B662,AX$2)</f>
        <v>US90187B5075</v>
      </c>
      <c r="AY662" s="7" t="str">
        <f>_xll.BDP($B662,AY$2)</f>
        <v>BFNL297</v>
      </c>
    </row>
    <row r="663" spans="2:51" x14ac:dyDescent="0.25">
      <c r="B663" t="s">
        <v>182</v>
      </c>
      <c r="C663">
        <f>_xll.BDP($B663,C$2)</f>
        <v>20.54</v>
      </c>
      <c r="D663" s="3">
        <f>_xll.BDP($B663,D$2)/100</f>
        <v>-0.12695490469549056</v>
      </c>
      <c r="E663" s="1">
        <f>_xll.BDP($B663,E$2)</f>
        <v>35184.278688524588</v>
      </c>
      <c r="G663" t="str">
        <f>_xll.BDP($B663,G$2)</f>
        <v>TWO HARBORS INV CORP</v>
      </c>
      <c r="H663" t="str">
        <f>_xll.BDP($B663,H$2)</f>
        <v>TWO US</v>
      </c>
      <c r="I663">
        <f>_xll.BDP(LEFT($H663,LEN(H663)-2)&amp;"Equity",I$2)</f>
        <v>14.05</v>
      </c>
      <c r="J663" s="3">
        <f>_xll.BDP(LEFT($H663,LEN($H663)-2)&amp;"Equity",J$2)/100</f>
        <v>-0.1520821</v>
      </c>
      <c r="K663" t="str">
        <f>_xll.BDP(H663&amp;" Equity",$K$2)</f>
        <v>5/4/2023</v>
      </c>
      <c r="M663">
        <f>_xll.BDP($B663,M$2)</f>
        <v>535.20000000000005</v>
      </c>
      <c r="N663">
        <f>_xll.BDP($B663,N$2)</f>
        <v>8.6817498232813222</v>
      </c>
      <c r="O663">
        <f>_xll.BDP($B663,O$2)</f>
        <v>10.711193743828115</v>
      </c>
      <c r="P663">
        <f>_xll.BDP($B663,P$2)</f>
        <v>11.112697153252762</v>
      </c>
      <c r="Q663">
        <f>_xll.BDP($B663,Q$2)</f>
        <v>11.112697153252762</v>
      </c>
      <c r="R663" t="str">
        <f>_xll.BDP($B663,R$2)</f>
        <v>PERP/CALL</v>
      </c>
      <c r="S663" t="str">
        <f>_xll.BDP($B663,S$2)</f>
        <v>VARIABLE</v>
      </c>
      <c r="T663">
        <f>_xll.BDP($B663,T$2)</f>
        <v>7.625</v>
      </c>
      <c r="U663">
        <f>_xll.BDP($B663,U$2)</f>
        <v>25</v>
      </c>
      <c r="V663" s="4" t="str">
        <f>_xll.BDP($B663,V$2)</f>
        <v>Quarter</v>
      </c>
      <c r="W663" s="4">
        <f>_xll.BDS($B663,"dvd_hist_all","startrow=1","endrow=1","startcol=2","endcol=2")</f>
        <v>45027</v>
      </c>
      <c r="X663" s="4">
        <f>_xll.BDS($B663,"dvd_hist_all","startrow=1","endrow=1","startcol=2","endcol=2")</f>
        <v>45027</v>
      </c>
      <c r="Y663" s="2" t="str">
        <f>_xll.BDP($B663,Y$2)</f>
        <v>CUMULATIVE</v>
      </c>
      <c r="Z663" t="str">
        <f>_xll.BDP($B663,Z$2)</f>
        <v>7/27/2027</v>
      </c>
      <c r="AA663">
        <f>_xll.BDP($B663,AA$2)</f>
        <v>30</v>
      </c>
      <c r="AB663" t="str">
        <f>_xll.BDP($B663,AB$2)</f>
        <v>Anytime</v>
      </c>
      <c r="AC663" t="str">
        <f>_xll.BDP($B663,AC$2)</f>
        <v>#N/A Field Not Applicable</v>
      </c>
      <c r="AH663" t="str">
        <f>_xll.BDP($B663,AH$2)</f>
        <v>N</v>
      </c>
      <c r="AI663" t="str">
        <f>_xll.BDP($B663,AI$2)</f>
        <v>Not Confirmed</v>
      </c>
      <c r="AJ663" t="str">
        <f>_xll.BDP($B663,AJ$2)</f>
        <v>Y</v>
      </c>
      <c r="AK663" t="str">
        <f>_xll.BDP($B663,AK$2)</f>
        <v>Preferred</v>
      </c>
      <c r="AL663" s="2" t="str">
        <f>_xll.BDP($B663,AL$2)</f>
        <v>90187B309</v>
      </c>
      <c r="AM663" s="2" t="str">
        <f>_xll.BDP($B663,AM$2)</f>
        <v>#N/A N/A</v>
      </c>
      <c r="AN663" s="2" t="str">
        <f>_xll.BDP($B663,AN$2)</f>
        <v>#N/A N/A</v>
      </c>
      <c r="AO663" s="2"/>
      <c r="AP663">
        <f>_xll.BDP(LEFT($H663,LEN($H663)-2)&amp;"Equity",AP$2)</f>
        <v>1.8035465827386465E-2</v>
      </c>
      <c r="AQ663">
        <f>_xll.BDP(LEFT($H663,LEN($H663)-2)&amp;"Equity",AQ$2)</f>
        <v>7.9324461280058212E-2</v>
      </c>
      <c r="AR663" s="2" t="str">
        <f>_xll.BDP($B663,AR$2)</f>
        <v>NEW YORK</v>
      </c>
      <c r="AS663" s="2"/>
      <c r="AT663" s="2">
        <f>_xll.BDP($B663,AT$2)</f>
        <v>3.4652663421456777</v>
      </c>
      <c r="AU663" s="2">
        <f>_xll.BDP($B663,AU$2)</f>
        <v>3.4652663421456777</v>
      </c>
      <c r="AV663" s="7">
        <f>_xll.BDP($B663,AV$2)</f>
        <v>10743154</v>
      </c>
      <c r="AW663" s="8">
        <f t="shared" si="19"/>
        <v>220664383.16</v>
      </c>
      <c r="AX663" s="7" t="str">
        <f>_xll.BDP($B663,AX$2)</f>
        <v>US90187B3096</v>
      </c>
      <c r="AY663" s="7" t="str">
        <f>_xll.BDP($B663,AY$2)</f>
        <v>BYZBR93</v>
      </c>
    </row>
    <row r="664" spans="2:51" x14ac:dyDescent="0.25">
      <c r="B664" t="s">
        <v>183</v>
      </c>
      <c r="C664">
        <f>_xll.BDP($B664,C$2)</f>
        <v>21.265000000000001</v>
      </c>
      <c r="D664" s="3">
        <f>_xll.BDP($B664,D$2)/100</f>
        <v>-9.9509147701918807E-2</v>
      </c>
      <c r="E664" s="1">
        <f>_xll.BDP($B664,E$2)</f>
        <v>13933.934426229509</v>
      </c>
      <c r="G664" t="str">
        <f>_xll.BDP($B664,G$2)</f>
        <v>TWO HARBORS INV CORP</v>
      </c>
      <c r="H664" t="str">
        <f>_xll.BDP($B664,H$2)</f>
        <v>TWO US</v>
      </c>
      <c r="I664">
        <f>_xll.BDP(LEFT($H664,LEN(H664)-2)&amp;"Equity",I$2)</f>
        <v>14.05</v>
      </c>
      <c r="J664" s="3">
        <f>_xll.BDP(LEFT($H664,LEN($H664)-2)&amp;"Equity",J$2)/100</f>
        <v>-0.1520821</v>
      </c>
      <c r="K664" t="str">
        <f>_xll.BDP(H664&amp;" Equity",$K$2)</f>
        <v>5/4/2023</v>
      </c>
      <c r="M664">
        <f>_xll.BDP($B664,M$2)</f>
        <v>566</v>
      </c>
      <c r="N664">
        <f>_xll.BDP($B664,N$2)</f>
        <v>8.2705969674477782</v>
      </c>
      <c r="O664">
        <f>_xll.BDP($B664,O$2)</f>
        <v>10.054311200306822</v>
      </c>
      <c r="P664">
        <f>_xll.BDP($B664,P$2)</f>
        <v>8.5405111344447597</v>
      </c>
      <c r="Q664">
        <f>_xll.BDP($B664,Q$2)</f>
        <v>8.5405111344447597</v>
      </c>
      <c r="R664" t="str">
        <f>_xll.BDP($B664,R$2)</f>
        <v>PERP/CALL</v>
      </c>
      <c r="S664" t="str">
        <f>_xll.BDP($B664,S$2)</f>
        <v>VARIABLE</v>
      </c>
      <c r="T664">
        <f>_xll.BDP($B664,T$2)</f>
        <v>8.125</v>
      </c>
      <c r="U664">
        <f>_xll.BDP($B664,U$2)</f>
        <v>25</v>
      </c>
      <c r="V664" s="4" t="str">
        <f>_xll.BDP($B664,V$2)</f>
        <v>Quarter</v>
      </c>
      <c r="W664" s="4">
        <f>_xll.BDS($B664,"dvd_hist_all","startrow=1","endrow=1","startcol=2","endcol=2")</f>
        <v>45027</v>
      </c>
      <c r="X664" s="4">
        <f>_xll.BDS($B664,"dvd_hist_all","startrow=1","endrow=1","startcol=2","endcol=2")</f>
        <v>45027</v>
      </c>
      <c r="Y664" s="2" t="str">
        <f>_xll.BDP($B664,Y$2)</f>
        <v>CUMULATIVE</v>
      </c>
      <c r="Z664" t="str">
        <f>_xll.BDP($B664,Z$2)</f>
        <v>4/27/2027</v>
      </c>
      <c r="AA664">
        <f>_xll.BDP($B664,AA$2)</f>
        <v>30</v>
      </c>
      <c r="AB664" t="str">
        <f>_xll.BDP($B664,AB$2)</f>
        <v>Anytime</v>
      </c>
      <c r="AC664" t="str">
        <f>_xll.BDP($B664,AC$2)</f>
        <v>#N/A Field Not Applicable</v>
      </c>
      <c r="AH664" t="str">
        <f>_xll.BDP($B664,AH$2)</f>
        <v>N</v>
      </c>
      <c r="AI664" t="str">
        <f>_xll.BDP($B664,AI$2)</f>
        <v>Not Confirmed</v>
      </c>
      <c r="AJ664" t="str">
        <f>_xll.BDP($B664,AJ$2)</f>
        <v>Y</v>
      </c>
      <c r="AK664" t="str">
        <f>_xll.BDP($B664,AK$2)</f>
        <v>Preferred</v>
      </c>
      <c r="AL664" s="2" t="str">
        <f>_xll.BDP($B664,AL$2)</f>
        <v>90187B200</v>
      </c>
      <c r="AM664" s="2" t="str">
        <f>_xll.BDP($B664,AM$2)</f>
        <v>#N/A N/A</v>
      </c>
      <c r="AN664" s="2" t="str">
        <f>_xll.BDP($B664,AN$2)</f>
        <v>#N/A N/A</v>
      </c>
      <c r="AO664" s="2"/>
      <c r="AP664">
        <f>_xll.BDP(LEFT($H664,LEN($H664)-2)&amp;"Equity",AP$2)</f>
        <v>1.8035465827386465E-2</v>
      </c>
      <c r="AQ664">
        <f>_xll.BDP(LEFT($H664,LEN($H664)-2)&amp;"Equity",AQ$2)</f>
        <v>7.9324461280058212E-2</v>
      </c>
      <c r="AR664" s="2" t="str">
        <f>_xll.BDP($B664,AR$2)</f>
        <v>NEW YORK</v>
      </c>
      <c r="AS664" s="2"/>
      <c r="AT664" s="2">
        <f>_xll.BDP($B664,AT$2)</f>
        <v>3.2779315505200066</v>
      </c>
      <c r="AU664" s="2">
        <f>_xll.BDP($B664,AU$2)</f>
        <v>3.2779315505200066</v>
      </c>
      <c r="AV664" s="7">
        <f>_xll.BDP($B664,AV$2)</f>
        <v>5336451</v>
      </c>
      <c r="AW664" s="8">
        <f t="shared" si="19"/>
        <v>113479630.515</v>
      </c>
      <c r="AX664" s="7" t="str">
        <f>_xll.BDP($B664,AX$2)</f>
        <v>US90187B2007</v>
      </c>
      <c r="AY664" s="7" t="str">
        <f>_xll.BDP($B664,AY$2)</f>
        <v>BYXYWC2</v>
      </c>
    </row>
    <row r="665" spans="2:51" x14ac:dyDescent="0.25">
      <c r="B665" t="s">
        <v>913</v>
      </c>
      <c r="C665">
        <f>_xll.BDP($B665,C$2)</f>
        <v>20.65</v>
      </c>
      <c r="D665" s="3">
        <f>_xll.BDP($B665,D$2)/100</f>
        <v>-3.5351089588377578E-2</v>
      </c>
      <c r="E665" s="1">
        <f>_xll.BDP($B665,E$2)</f>
        <v>7612.0819672131147</v>
      </c>
      <c r="G665" t="str">
        <f>_xll.BDP($B665,G$2)</f>
        <v>URSTADT BIDDLE PROPERTIE</v>
      </c>
      <c r="H665" t="str">
        <f>_xll.BDP($B665,H$2)</f>
        <v>UBA US</v>
      </c>
      <c r="I665">
        <f>_xll.BDP(LEFT($H665,LEN(H665)-2)&amp;"Equity",I$2)</f>
        <v>17.149999999999999</v>
      </c>
      <c r="J665" s="3">
        <f>_xll.BDP(LEFT($H665,LEN($H665)-2)&amp;"Equity",J$2)/100</f>
        <v>-8.6704989999999999E-3</v>
      </c>
      <c r="K665" t="str">
        <f>_xll.BDP(H665&amp;" Equity",$K$2)</f>
        <v>6/8/2023</v>
      </c>
      <c r="M665" t="str">
        <f>_xll.BDP($B665,M$2)</f>
        <v>#N/A Field Not Applicable</v>
      </c>
      <c r="N665">
        <f>_xll.BDP($B665,N$2)</f>
        <v>6.2537653803080309</v>
      </c>
      <c r="O665">
        <f>_xll.BDP($B665,O$2)</f>
        <v>6.2537653803080309</v>
      </c>
      <c r="P665">
        <f>_xll.BDP($B665,P$2)</f>
        <v>10.110919755787554</v>
      </c>
      <c r="Q665">
        <f>_xll.BDP($B665,Q$2)</f>
        <v>6.2537653803080309</v>
      </c>
      <c r="R665" t="str">
        <f>_xll.BDP($B665,R$2)</f>
        <v>PERP/CALL</v>
      </c>
      <c r="S665" t="str">
        <f>_xll.BDP($B665,S$2)</f>
        <v>FIXED</v>
      </c>
      <c r="T665">
        <f>_xll.BDP($B665,T$2)</f>
        <v>5.875</v>
      </c>
      <c r="U665">
        <f>_xll.BDP($B665,U$2)</f>
        <v>25</v>
      </c>
      <c r="V665" s="4" t="str">
        <f>_xll.BDP($B665,V$2)</f>
        <v>Quarter</v>
      </c>
      <c r="W665" s="4">
        <f>_xll.BDS($B665,"dvd_hist_all","startrow=1","endrow=1","startcol=2","endcol=2")</f>
        <v>45029</v>
      </c>
      <c r="X665" s="4">
        <f>_xll.BDS($B665,"dvd_hist_all","startrow=1","endrow=1","startcol=2","endcol=2")</f>
        <v>45029</v>
      </c>
      <c r="Y665" s="2" t="str">
        <f>_xll.BDP($B665,Y$2)</f>
        <v>CUMULATIVE</v>
      </c>
      <c r="Z665" t="str">
        <f>_xll.BDP($B665,Z$2)</f>
        <v>10/1/2024</v>
      </c>
      <c r="AA665">
        <f>_xll.BDP($B665,AA$2)</f>
        <v>30</v>
      </c>
      <c r="AB665" t="str">
        <f>_xll.BDP($B665,AB$2)</f>
        <v>Anytime</v>
      </c>
      <c r="AC665" t="str">
        <f>_xll.BDP($B665,AC$2)</f>
        <v>#N/A Field Not Applicable</v>
      </c>
      <c r="AH665" t="str">
        <f>_xll.BDP($B665,AH$2)</f>
        <v>N</v>
      </c>
      <c r="AI665" t="str">
        <f>_xll.BDP($B665,AI$2)</f>
        <v>Not Confirmed</v>
      </c>
      <c r="AJ665" t="str">
        <f>_xll.BDP($B665,AJ$2)</f>
        <v>Y</v>
      </c>
      <c r="AK665" t="str">
        <f>_xll.BDP($B665,AK$2)</f>
        <v>Preferred</v>
      </c>
      <c r="AL665" s="2" t="str">
        <f>_xll.BDP($B665,AL$2)</f>
        <v>917286874</v>
      </c>
      <c r="AM665" s="2" t="str">
        <f>_xll.BDP($B665,AM$2)</f>
        <v>#N/A N/A</v>
      </c>
      <c r="AN665" s="2" t="str">
        <f>_xll.BDP($B665,AN$2)</f>
        <v>#N/A N/A</v>
      </c>
      <c r="AO665" s="2"/>
      <c r="AP665">
        <f>_xll.BDP(LEFT($H665,LEN($H665)-2)&amp;"Equity",AP$2)</f>
        <v>9.4965988840622906E-5</v>
      </c>
      <c r="AQ665">
        <f>_xll.BDP(LEFT($H665,LEN($H665)-2)&amp;"Equity",AQ$2)</f>
        <v>1.1964516170765105E-2</v>
      </c>
      <c r="AR665" s="2" t="str">
        <f>_xll.BDP($B665,AR$2)</f>
        <v>NEW YORK</v>
      </c>
      <c r="AS665" s="2"/>
      <c r="AT665" s="2">
        <f>_xll.BDP($B665,AT$2)</f>
        <v>13.635076729688388</v>
      </c>
      <c r="AU665" s="2">
        <f>_xll.BDP($B665,AU$2)</f>
        <v>13.635076729688388</v>
      </c>
      <c r="AV665" s="7">
        <f>_xll.BDP($B665,AV$2)</f>
        <v>4400000</v>
      </c>
      <c r="AW665" s="8">
        <f t="shared" si="19"/>
        <v>90860000</v>
      </c>
      <c r="AX665" s="7" t="str">
        <f>_xll.BDP($B665,AX$2)</f>
        <v>US9172868740</v>
      </c>
      <c r="AY665" s="7" t="str">
        <f>_xll.BDP($B665,AY$2)</f>
        <v>BKTSH69</v>
      </c>
    </row>
    <row r="666" spans="2:51" x14ac:dyDescent="0.25">
      <c r="B666" t="s">
        <v>224</v>
      </c>
      <c r="C666">
        <f>_xll.BDP($B666,C$2)</f>
        <v>21.33</v>
      </c>
      <c r="D666" s="3">
        <f>_xll.BDP($B666,D$2)/100</f>
        <v>-3.1637694419030242E-2</v>
      </c>
      <c r="E666" s="1">
        <f>_xll.BDP($B666,E$2)</f>
        <v>6306.3934426229507</v>
      </c>
      <c r="G666" t="str">
        <f>_xll.BDP($B666,G$2)</f>
        <v>URSTADT BIDDLE PROPERTIE</v>
      </c>
      <c r="H666" t="str">
        <f>_xll.BDP($B666,H$2)</f>
        <v>UBA US</v>
      </c>
      <c r="I666">
        <f>_xll.BDP(LEFT($H666,LEN(H666)-2)&amp;"Equity",I$2)</f>
        <v>17.149999999999999</v>
      </c>
      <c r="J666" s="3">
        <f>_xll.BDP(LEFT($H666,LEN($H666)-2)&amp;"Equity",J$2)/100</f>
        <v>-8.6704989999999999E-3</v>
      </c>
      <c r="K666" t="str">
        <f>_xll.BDP(H666&amp;" Equity",$K$2)</f>
        <v>6/8/2023</v>
      </c>
      <c r="M666" t="str">
        <f>_xll.BDP($B666,M$2)</f>
        <v>#N/A Field Not Applicable</v>
      </c>
      <c r="N666">
        <f>_xll.BDP($B666,N$2)</f>
        <v>6.2510505237685781</v>
      </c>
      <c r="O666">
        <f>_xll.BDP($B666,O$2)</f>
        <v>6.2510505237685781</v>
      </c>
      <c r="P666">
        <f>_xll.BDP($B666,P$2)</f>
        <v>3.1912093696539285</v>
      </c>
      <c r="Q666">
        <f>_xll.BDP($B666,Q$2)</f>
        <v>3.1912093700000002</v>
      </c>
      <c r="R666" t="str">
        <f>_xll.BDP($B666,R$2)</f>
        <v>PERP/CALL</v>
      </c>
      <c r="S666" t="str">
        <f>_xll.BDP($B666,S$2)</f>
        <v>FIXED</v>
      </c>
      <c r="T666">
        <f>_xll.BDP($B666,T$2)</f>
        <v>6.25</v>
      </c>
      <c r="U666">
        <f>_xll.BDP($B666,U$2)</f>
        <v>25</v>
      </c>
      <c r="V666" s="4" t="str">
        <f>_xll.BDP($B666,V$2)</f>
        <v>Quarter</v>
      </c>
      <c r="W666" s="4">
        <f>_xll.BDS($B666,"dvd_hist_all","startrow=1","endrow=1","startcol=2","endcol=2")</f>
        <v>45029</v>
      </c>
      <c r="X666" s="4">
        <f>_xll.BDS($B666,"dvd_hist_all","startrow=1","endrow=1","startcol=2","endcol=2")</f>
        <v>45029</v>
      </c>
      <c r="Y666" s="2" t="str">
        <f>_xll.BDP($B666,Y$2)</f>
        <v>CUMULATIVE</v>
      </c>
      <c r="Z666" t="str">
        <f>_xll.BDP($B666,Z$2)</f>
        <v>4/28/2023</v>
      </c>
      <c r="AA666">
        <f>_xll.BDP($B666,AA$2)</f>
        <v>30</v>
      </c>
      <c r="AB666" t="str">
        <f>_xll.BDP($B666,AB$2)</f>
        <v>Anytime</v>
      </c>
      <c r="AC666" t="str">
        <f>_xll.BDP($B666,AC$2)</f>
        <v>#N/A Field Not Applicable</v>
      </c>
      <c r="AH666" t="str">
        <f>_xll.BDP($B666,AH$2)</f>
        <v>N</v>
      </c>
      <c r="AI666" t="str">
        <f>_xll.BDP($B666,AI$2)</f>
        <v>Not Confirmed</v>
      </c>
      <c r="AJ666" t="str">
        <f>_xll.BDP($B666,AJ$2)</f>
        <v>Y</v>
      </c>
      <c r="AK666" t="str">
        <f>_xll.BDP($B666,AK$2)</f>
        <v>Preferred</v>
      </c>
      <c r="AL666" s="2" t="str">
        <f>_xll.BDP($B666,AL$2)</f>
        <v>917286882</v>
      </c>
      <c r="AM666" s="2" t="str">
        <f>_xll.BDP($B666,AM$2)</f>
        <v>#N/A N/A</v>
      </c>
      <c r="AN666" s="2" t="str">
        <f>_xll.BDP($B666,AN$2)</f>
        <v>#N/A N/A</v>
      </c>
      <c r="AO666" s="2"/>
      <c r="AP666">
        <f>_xll.BDP(LEFT($H666,LEN($H666)-2)&amp;"Equity",AP$2)</f>
        <v>9.4965988840622906E-5</v>
      </c>
      <c r="AQ666">
        <f>_xll.BDP(LEFT($H666,LEN($H666)-2)&amp;"Equity",AQ$2)</f>
        <v>1.1964516170765105E-2</v>
      </c>
      <c r="AR666" s="2" t="str">
        <f>_xll.BDP($B666,AR$2)</f>
        <v>NEW YORK</v>
      </c>
      <c r="AS666" s="2"/>
      <c r="AT666" s="2">
        <f>_xll.BDP($B666,AT$2)</f>
        <v>13.22679734538465</v>
      </c>
      <c r="AU666" s="2">
        <f>_xll.BDP($B666,AU$2)</f>
        <v>13.22679734538465</v>
      </c>
      <c r="AV666" s="7">
        <f>_xll.BDP($B666,AV$2)</f>
        <v>4600000</v>
      </c>
      <c r="AW666" s="8">
        <f t="shared" si="19"/>
        <v>98117999.999999985</v>
      </c>
      <c r="AX666" s="7" t="str">
        <f>_xll.BDP($B666,AX$2)</f>
        <v>US9172868823</v>
      </c>
      <c r="AY666" s="7" t="str">
        <f>_xll.BDP($B666,AY$2)</f>
        <v>BF1GZ73</v>
      </c>
    </row>
    <row r="667" spans="2:51" x14ac:dyDescent="0.25">
      <c r="B667" t="s">
        <v>1116</v>
      </c>
      <c r="C667">
        <f>_xll.BDP($B667,C$2)</f>
        <v>15.615</v>
      </c>
      <c r="D667" s="3">
        <f>_xll.BDP($B667,D$2)/100</f>
        <v>-0.1215139281388776</v>
      </c>
      <c r="E667" s="1">
        <f>_xll.BDP($B667,E$2)</f>
        <v>9902.065573770491</v>
      </c>
      <c r="G667" t="str">
        <f>_xll.BDP($B667,G$2)</f>
        <v>UNITED COMMUNITY BANK</v>
      </c>
      <c r="H667" t="str">
        <f>_xll.BDP($B667,H$2)</f>
        <v>UCBI US</v>
      </c>
      <c r="I667">
        <f>_xll.BDP(LEFT($H667,LEN(H667)-2)&amp;"Equity",I$2)</f>
        <v>28.33</v>
      </c>
      <c r="J667" s="3">
        <f>_xll.BDP(LEFT($H667,LEN($H667)-2)&amp;"Equity",J$2)/100</f>
        <v>-0.1371214</v>
      </c>
      <c r="K667" t="str">
        <f>_xll.BDP(H667&amp;" Equity",$K$2)</f>
        <v>4/19/2023</v>
      </c>
      <c r="M667" t="str">
        <f>_xll.BDP($B667,M$2)</f>
        <v>#N/A Field Not Applicable</v>
      </c>
      <c r="N667">
        <f>_xll.BDP($B667,N$2)</f>
        <v>7.6353422252934982</v>
      </c>
      <c r="O667">
        <f>_xll.BDP($B667,O$2)</f>
        <v>7.6353422252934982</v>
      </c>
      <c r="P667">
        <f>_xll.BDP($B667,P$2)</f>
        <v>11.726131588240959</v>
      </c>
      <c r="Q667">
        <f>_xll.BDP($B667,Q$2)</f>
        <v>7.6353422252934982</v>
      </c>
      <c r="R667" t="str">
        <f>_xll.BDP($B667,R$2)</f>
        <v>PERP/CALL</v>
      </c>
      <c r="S667" t="str">
        <f>_xll.BDP($B667,S$2)</f>
        <v>FIXED</v>
      </c>
      <c r="T667">
        <f>_xll.BDP($B667,T$2)</f>
        <v>6.875</v>
      </c>
      <c r="U667">
        <f>_xll.BDP($B667,U$2)</f>
        <v>25</v>
      </c>
      <c r="V667" s="4" t="str">
        <f>_xll.BDP($B667,V$2)</f>
        <v>Quarter</v>
      </c>
      <c r="W667" s="4">
        <f>_xll.BDS($B667,"dvd_hist_all","startrow=1","endrow=1","startcol=2","endcol=2")</f>
        <v>44984</v>
      </c>
      <c r="X667" s="4">
        <f>_xll.BDS($B667,"dvd_hist_all","startrow=1","endrow=1","startcol=2","endcol=2")</f>
        <v>44984</v>
      </c>
      <c r="Y667" s="2" t="str">
        <f>_xll.BDP($B667,Y$2)</f>
        <v>NON-CUMULATIVE</v>
      </c>
      <c r="Z667" t="str">
        <f>_xll.BDP($B667,Z$2)</f>
        <v>9/15/2025</v>
      </c>
      <c r="AA667" t="str">
        <f>_xll.BDP($B667,AA$2)</f>
        <v>#N/A Field Not Applicable</v>
      </c>
      <c r="AB667" t="str">
        <f>_xll.BDP($B667,AB$2)</f>
        <v>Anytime</v>
      </c>
      <c r="AC667" t="str">
        <f>_xll.BDP($B667,AC$2)</f>
        <v>#N/A Field Not Applicable</v>
      </c>
      <c r="AH667" t="str">
        <f>_xll.BDP($B667,AH$2)</f>
        <v>N</v>
      </c>
      <c r="AI667" t="str">
        <f>_xll.BDP($B667,AI$2)</f>
        <v>Yes</v>
      </c>
      <c r="AJ667" t="str">
        <f>_xll.BDP($B667,AJ$2)</f>
        <v>N</v>
      </c>
      <c r="AK667" t="str">
        <f>_xll.BDP($B667,AK$2)</f>
        <v>Preferred</v>
      </c>
      <c r="AL667" s="2" t="str">
        <f>_xll.BDP($B667,AL$2)</f>
        <v>90985F205</v>
      </c>
      <c r="AM667" s="2" t="str">
        <f>_xll.BDP($B667,AM$2)</f>
        <v>#N/A N/A</v>
      </c>
      <c r="AN667" s="2" t="str">
        <f>_xll.BDP($B667,AN$2)</f>
        <v>#N/A N/A</v>
      </c>
      <c r="AO667" s="2"/>
      <c r="AP667">
        <f>_xll.BDP(LEFT($H667,LEN($H667)-2)&amp;"Equity",AP$2)</f>
        <v>3.5278450234577097E-4</v>
      </c>
      <c r="AQ667">
        <f>_xll.BDP(LEFT($H667,LEN($H667)-2)&amp;"Equity",AQ$2)</f>
        <v>1.8565741638838618E-2</v>
      </c>
      <c r="AR667" s="2" t="str">
        <f>_xll.BDP($B667,AR$2)</f>
        <v>NASDAQ/NGS</v>
      </c>
      <c r="AS667" s="2"/>
      <c r="AT667" s="2">
        <f>_xll.BDP($B667,AT$2)</f>
        <v>9.0739906756285702</v>
      </c>
      <c r="AU667" s="2">
        <f>_xll.BDP($B667,AU$2)</f>
        <v>9.0739906756285702</v>
      </c>
      <c r="AV667" s="7">
        <f>_xll.BDP($B667,AV$2)</f>
        <v>4000000</v>
      </c>
      <c r="AW667" s="8">
        <f t="shared" si="19"/>
        <v>62460000</v>
      </c>
      <c r="AX667" s="7" t="str">
        <f>_xll.BDP($B667,AX$2)</f>
        <v>US90985F2056</v>
      </c>
      <c r="AY667" s="7" t="str">
        <f>_xll.BDP($B667,AY$2)</f>
        <v>BMBM6G6</v>
      </c>
    </row>
    <row r="668" spans="2:51" x14ac:dyDescent="0.25">
      <c r="B668" t="s">
        <v>1989</v>
      </c>
      <c r="C668">
        <f>_xll.BDP($B668,C$2)</f>
        <v>78.784999999999997</v>
      </c>
      <c r="D668" s="3">
        <f>_xll.BDP($B668,D$2)/100</f>
        <v>-7.9850502219107805E-2</v>
      </c>
      <c r="E668" s="1">
        <f>_xll.BDP($B668,E$2)</f>
        <v>5166.622950819672</v>
      </c>
      <c r="G668" t="str">
        <f>_xll.BDP($B668,G$2)</f>
        <v>UGI CORP</v>
      </c>
      <c r="H668" t="str">
        <f>_xll.BDP($B668,H$2)</f>
        <v>UGI US</v>
      </c>
      <c r="I668">
        <f>_xll.BDP(LEFT($H668,LEN(H668)-2)&amp;"Equity",I$2)</f>
        <v>33.5</v>
      </c>
      <c r="J668" s="3">
        <f>_xll.BDP(LEFT($H668,LEN($H668)-2)&amp;"Equity",J$2)/100</f>
        <v>-9.1052820000000007E-2</v>
      </c>
      <c r="K668" t="str">
        <f>_xll.BDP(H668&amp;" Equity",$K$2)</f>
        <v>5/4/2023</v>
      </c>
      <c r="M668" t="str">
        <f>_xll.BDP($B668,M$2)</f>
        <v>#N/A Field Not Applicable</v>
      </c>
      <c r="N668">
        <f>_xll.BDP($B668,N$2)</f>
        <v>5.7812430780135564</v>
      </c>
      <c r="O668">
        <f>_xll.BDP($B668,O$2)</f>
        <v>-12.641016137025233</v>
      </c>
      <c r="P668" t="str">
        <f>_xll.BDP($B668,P$2)</f>
        <v>#N/A Field Not Applicable</v>
      </c>
      <c r="Q668">
        <f>_xll.BDP($B668,Q$2)</f>
        <v>-12.641016137025233</v>
      </c>
      <c r="R668" t="str">
        <f>_xll.BDP($B668,R$2)</f>
        <v>CONVERTIBLE</v>
      </c>
      <c r="S668" t="str">
        <f>_xll.BDP($B668,S$2)</f>
        <v>FIXED</v>
      </c>
      <c r="T668">
        <f>_xll.BDP($B668,T$2)</f>
        <v>7.25</v>
      </c>
      <c r="U668">
        <f>_xll.BDP($B668,U$2)</f>
        <v>100</v>
      </c>
      <c r="V668" s="4" t="str">
        <f>_xll.BDP($B668,V$2)</f>
        <v>Quarter</v>
      </c>
      <c r="W668" s="4">
        <f>_xll.BDS($B668,"dvd_hist_all","startrow=1","endrow=1","startcol=2","endcol=2")</f>
        <v>44984</v>
      </c>
      <c r="X668" s="4">
        <f>_xll.BDS($B668,"dvd_hist_all","startrow=1","endrow=1","startcol=2","endcol=2")</f>
        <v>44984</v>
      </c>
      <c r="Y668" s="2" t="str">
        <f>_xll.BDP($B668,Y$2)</f>
        <v>CUMULATIVE</v>
      </c>
      <c r="Z668" t="str">
        <f>_xll.BDP($B668,Z$2)</f>
        <v>#N/A Field Not Applicable</v>
      </c>
      <c r="AA668" t="str">
        <f>_xll.BDP($B668,AA$2)</f>
        <v>#N/A Field Not Applicable</v>
      </c>
      <c r="AB668" t="str">
        <f>_xll.BDP($B668,AB$2)</f>
        <v>#N/A Field Not Applicable</v>
      </c>
      <c r="AC668" t="str">
        <f>_xll.BDP($B668,AC$2)</f>
        <v>6/1/2024</v>
      </c>
      <c r="AH668" t="str">
        <f>_xll.BDP($B668,AH$2)</f>
        <v>N</v>
      </c>
      <c r="AI668" t="str">
        <f>_xll.BDP($B668,AI$2)</f>
        <v>Not Confirmed</v>
      </c>
      <c r="AJ668" t="str">
        <f>_xll.BDP($B668,AJ$2)</f>
        <v>Y</v>
      </c>
      <c r="AK668" t="str">
        <f>_xll.BDP($B668,AK$2)</f>
        <v>Preferred</v>
      </c>
      <c r="AL668" s="2" t="str">
        <f>_xll.BDP($B668,AL$2)</f>
        <v>902681113</v>
      </c>
      <c r="AM668" s="2" t="str">
        <f>_xll.BDP($B668,AM$2)</f>
        <v>#N/A N/A</v>
      </c>
      <c r="AN668" s="2" t="str">
        <f>_xll.BDP($B668,AN$2)</f>
        <v>#N/A N/A</v>
      </c>
      <c r="AO668" s="2"/>
      <c r="AP668">
        <f>_xll.BDP(LEFT($H668,LEN($H668)-2)&amp;"Equity",AP$2)</f>
        <v>1.3069266551350989E-3</v>
      </c>
      <c r="AQ668">
        <f>_xll.BDP(LEFT($H668,LEN($H668)-2)&amp;"Equity",AQ$2)</f>
        <v>3.1843247629446236E-2</v>
      </c>
      <c r="AR668" s="2" t="str">
        <f>_xll.BDP($B668,AR$2)</f>
        <v>NEW YORK</v>
      </c>
      <c r="AS668" s="2"/>
      <c r="AT668" s="2">
        <f>_xll.BDP($B668,AT$2)</f>
        <v>1.0374970455800809</v>
      </c>
      <c r="AU668" s="2">
        <f>_xll.BDP($B668,AU$2)</f>
        <v>1.0374970455800809</v>
      </c>
      <c r="AV668" s="7">
        <f>_xll.BDP($B668,AV$2)</f>
        <v>2200000</v>
      </c>
      <c r="AW668" s="8">
        <f t="shared" si="19"/>
        <v>173327000</v>
      </c>
      <c r="AX668" s="7" t="str">
        <f>_xll.BDP($B668,AX$2)</f>
        <v>US9026811136</v>
      </c>
      <c r="AY668" s="7" t="str">
        <f>_xll.BDP($B668,AY$2)</f>
        <v>BLCW7R6</v>
      </c>
    </row>
    <row r="669" spans="2:51" x14ac:dyDescent="0.25">
      <c r="B669" t="s">
        <v>245</v>
      </c>
      <c r="C669">
        <f>_xll.BDP($B669,C$2)</f>
        <v>22.585000000000001</v>
      </c>
      <c r="D669" s="3">
        <f>_xll.BDP($B669,D$2)/100</f>
        <v>-6.3241928350287482E-2</v>
      </c>
      <c r="E669" s="1">
        <f>_xll.BDP($B669,E$2)</f>
        <v>35716.163934426229</v>
      </c>
      <c r="G669" t="str">
        <f>_xll.BDP($B669,G$2)</f>
        <v>UMH PROPERTIES INC</v>
      </c>
      <c r="H669" t="str">
        <f>_xll.BDP($B669,H$2)</f>
        <v>UMH US</v>
      </c>
      <c r="I669">
        <f>_xll.BDP(LEFT($H669,LEN(H669)-2)&amp;"Equity",I$2)</f>
        <v>14.28</v>
      </c>
      <c r="J669" s="3">
        <f>_xll.BDP(LEFT($H669,LEN($H669)-2)&amp;"Equity",J$2)/100</f>
        <v>-0.16049389999999999</v>
      </c>
      <c r="K669" t="str">
        <f>_xll.BDP(H669&amp;" Equity",$K$2)</f>
        <v>5/4/2023</v>
      </c>
      <c r="M669" t="str">
        <f>_xll.BDP($B669,M$2)</f>
        <v>#N/A Field Not Applicable</v>
      </c>
      <c r="N669">
        <f>_xll.BDP($B669,N$2)</f>
        <v>6.3501023072038381</v>
      </c>
      <c r="O669">
        <f>_xll.BDP($B669,O$2)</f>
        <v>6.3501023072038381</v>
      </c>
      <c r="P669">
        <f>_xll.BDP($B669,P$2)</f>
        <v>1.6091459106165238</v>
      </c>
      <c r="Q669">
        <f>_xll.BDP($B669,Q$2)</f>
        <v>1.6091459100000001</v>
      </c>
      <c r="R669" t="str">
        <f>_xll.BDP($B669,R$2)</f>
        <v>PERP/CALL</v>
      </c>
      <c r="S669" t="str">
        <f>_xll.BDP($B669,S$2)</f>
        <v>FIXED</v>
      </c>
      <c r="T669">
        <f>_xll.BDP($B669,T$2)</f>
        <v>6.375</v>
      </c>
      <c r="U669">
        <f>_xll.BDP($B669,U$2)</f>
        <v>25</v>
      </c>
      <c r="V669" s="4" t="str">
        <f>_xll.BDP($B669,V$2)</f>
        <v>Quarter</v>
      </c>
      <c r="W669" s="4">
        <f>_xll.BDS($B669,"dvd_hist_all","startrow=1","endrow=1","startcol=2","endcol=2")</f>
        <v>44971</v>
      </c>
      <c r="X669" s="4">
        <f>_xll.BDS($B669,"dvd_hist_all","startrow=1","endrow=1","startcol=2","endcol=2")</f>
        <v>44971</v>
      </c>
      <c r="Y669" s="2" t="str">
        <f>_xll.BDP($B669,Y$2)</f>
        <v>CUMULATIVE</v>
      </c>
      <c r="Z669" t="str">
        <f>_xll.BDP($B669,Z$2)</f>
        <v>4/28/2023</v>
      </c>
      <c r="AA669">
        <f>_xll.BDP($B669,AA$2)</f>
        <v>30</v>
      </c>
      <c r="AB669" t="str">
        <f>_xll.BDP($B669,AB$2)</f>
        <v>Anytime</v>
      </c>
      <c r="AC669" t="str">
        <f>_xll.BDP($B669,AC$2)</f>
        <v>#N/A Field Not Applicable</v>
      </c>
      <c r="AH669" t="str">
        <f>_xll.BDP($B669,AH$2)</f>
        <v>N</v>
      </c>
      <c r="AI669" t="str">
        <f>_xll.BDP($B669,AI$2)</f>
        <v>Not Confirmed</v>
      </c>
      <c r="AJ669" t="str">
        <f>_xll.BDP($B669,AJ$2)</f>
        <v>Y</v>
      </c>
      <c r="AK669" t="str">
        <f>_xll.BDP($B669,AK$2)</f>
        <v>Preferred</v>
      </c>
      <c r="AL669" s="2" t="str">
        <f>_xll.BDP($B669,AL$2)</f>
        <v>903002509</v>
      </c>
      <c r="AM669" s="2" t="str">
        <f>_xll.BDP($B669,AM$2)</f>
        <v>#N/A N/A</v>
      </c>
      <c r="AN669" s="2" t="str">
        <f>_xll.BDP($B669,AN$2)</f>
        <v>#N/A N/A</v>
      </c>
      <c r="AO669" s="2"/>
      <c r="AP669">
        <f>_xll.BDP(LEFT($H669,LEN($H669)-2)&amp;"Equity",AP$2)</f>
        <v>3.0094309041578393E-3</v>
      </c>
      <c r="AQ669">
        <f>_xll.BDP(LEFT($H669,LEN($H669)-2)&amp;"Equity",AQ$2)</f>
        <v>6.5141349482284672E-2</v>
      </c>
      <c r="AR669" s="2" t="str">
        <f>_xll.BDP($B669,AR$2)</f>
        <v>NEW YORK</v>
      </c>
      <c r="AS669" s="2"/>
      <c r="AT669" s="2">
        <f>_xll.BDP($B669,AT$2)</f>
        <v>14.09333748234685</v>
      </c>
      <c r="AU669" s="2">
        <f>_xll.BDP($B669,AU$2)</f>
        <v>14.09333748234685</v>
      </c>
      <c r="AV669" s="7">
        <f>_xll.BDP($B669,AV$2)</f>
        <v>9121058</v>
      </c>
      <c r="AW669" s="8">
        <f t="shared" si="19"/>
        <v>205999094.93000001</v>
      </c>
      <c r="AX669" s="7" t="str">
        <f>_xll.BDP($B669,AX$2)</f>
        <v>US9030025095</v>
      </c>
      <c r="AY669" s="7" t="str">
        <f>_xll.BDP($B669,AY$2)</f>
        <v>BFMTG89</v>
      </c>
    </row>
    <row r="670" spans="2:51" x14ac:dyDescent="0.25">
      <c r="B670" t="s">
        <v>711</v>
      </c>
      <c r="C670">
        <f>_xll.BDP($B670,C$2)</f>
        <v>21.674999999999997</v>
      </c>
      <c r="D670" s="3">
        <f>_xll.BDP($B670,D$2)/100</f>
        <v>-1.9892250310816428E-2</v>
      </c>
      <c r="E670" s="1">
        <f>_xll.BDP($B670,E$2)</f>
        <v>14743.868852459016</v>
      </c>
      <c r="G670" t="str">
        <f>_xll.BDP($B670,G$2)</f>
        <v>UNUM GROUP</v>
      </c>
      <c r="H670" t="str">
        <f>_xll.BDP($B670,H$2)</f>
        <v>UNM US</v>
      </c>
      <c r="I670">
        <f>_xll.BDP(LEFT($H670,LEN(H670)-2)&amp;"Equity",I$2)</f>
        <v>38.79</v>
      </c>
      <c r="J670" s="3">
        <f>_xll.BDP(LEFT($H670,LEN($H670)-2)&amp;"Equity",J$2)/100</f>
        <v>-0.12929289999999999</v>
      </c>
      <c r="K670" t="str">
        <f>_xll.BDP(H670&amp;" Equity",$K$2)</f>
        <v>5/5/2023</v>
      </c>
      <c r="M670" t="str">
        <f>_xll.BDP($B670,M$2)</f>
        <v>#N/A Field Not Applicable</v>
      </c>
      <c r="N670">
        <f>_xll.BDP($B670,N$2)</f>
        <v>6.6539275880071758</v>
      </c>
      <c r="O670">
        <f>_xll.BDP($B670,O$2)</f>
        <v>6.6539275880071758</v>
      </c>
      <c r="P670">
        <f>_xll.BDP($B670,P$2)</f>
        <v>34.703215874101986</v>
      </c>
      <c r="Q670">
        <f>_xll.BDP($B670,Q$2)</f>
        <v>6.6539275880071758</v>
      </c>
      <c r="R670" t="str">
        <f>_xll.BDP($B670,R$2)</f>
        <v>CALLABLE</v>
      </c>
      <c r="S670" t="str">
        <f>_xll.BDP($B670,S$2)</f>
        <v>FIXED</v>
      </c>
      <c r="T670">
        <f>_xll.BDP($B670,T$2)</f>
        <v>6.25</v>
      </c>
      <c r="U670">
        <f>_xll.BDP($B670,U$2)</f>
        <v>25</v>
      </c>
      <c r="V670" s="4" t="str">
        <f>_xll.BDP($B670,V$2)</f>
        <v>Quarter</v>
      </c>
      <c r="W670" s="4">
        <f>_xll.BDS($B670,"dvd_hist_all","startrow=1","endrow=1","startcol=2","endcol=2")</f>
        <v>44985</v>
      </c>
      <c r="X670" s="4">
        <f>_xll.BDS($B670,"dvd_hist_all","startrow=1","endrow=1","startcol=2","endcol=2")</f>
        <v>44985</v>
      </c>
      <c r="Y670" s="2" t="str">
        <f>_xll.BDP($B670,Y$2)</f>
        <v>CUMULATIVE</v>
      </c>
      <c r="Z670" t="str">
        <f>_xll.BDP($B670,Z$2)</f>
        <v>6/15/2023</v>
      </c>
      <c r="AA670">
        <f>_xll.BDP($B670,AA$2)</f>
        <v>30</v>
      </c>
      <c r="AB670" t="str">
        <f>_xll.BDP($B670,AB$2)</f>
        <v>Anytime</v>
      </c>
      <c r="AC670" t="str">
        <f>_xll.BDP($B670,AC$2)</f>
        <v>6/15/2058</v>
      </c>
      <c r="AH670" t="str">
        <f>_xll.BDP($B670,AH$2)</f>
        <v>N</v>
      </c>
      <c r="AI670" t="str">
        <f>_xll.BDP($B670,AI$2)</f>
        <v>Not Confirmed</v>
      </c>
      <c r="AJ670" t="str">
        <f>_xll.BDP($B670,AJ$2)</f>
        <v>Y</v>
      </c>
      <c r="AK670" t="str">
        <f>_xll.BDP($B670,AK$2)</f>
        <v>Jr Subordinated</v>
      </c>
      <c r="AL670" s="2" t="str">
        <f>_xll.BDP($B670,AL$2)</f>
        <v>91529Y601</v>
      </c>
      <c r="AM670" s="2" t="str">
        <f>_xll.BDP($B670,AM$2)</f>
        <v>BB</v>
      </c>
      <c r="AN670" s="2" t="str">
        <f>_xll.BDP($B670,AN$2)</f>
        <v>BB+</v>
      </c>
      <c r="AO670" s="2"/>
      <c r="AP670">
        <f>_xll.BDP(LEFT($H670,LEN($H670)-2)&amp;"Equity",AP$2)</f>
        <v>2.7973451758056544E-4</v>
      </c>
      <c r="AQ670">
        <f>_xll.BDP(LEFT($H670,LEN($H670)-2)&amp;"Equity",AQ$2)</f>
        <v>2.6680557269516014E-2</v>
      </c>
      <c r="AR670" s="2" t="str">
        <f>_xll.BDP($B670,AR$2)</f>
        <v>NEW YORK</v>
      </c>
      <c r="AS670" s="2"/>
      <c r="AT670" s="2">
        <f>_xll.BDP($B670,AT$2)</f>
        <v>12.83668946263794</v>
      </c>
      <c r="AU670" s="2">
        <f>_xll.BDP($B670,AU$2)</f>
        <v>12.83668946263794</v>
      </c>
      <c r="AV670" s="7">
        <f>_xll.BDP($B670,AV$2)</f>
        <v>12000000</v>
      </c>
      <c r="AW670" s="8">
        <f t="shared" si="19"/>
        <v>260099999.99999997</v>
      </c>
      <c r="AX670" s="7" t="str">
        <f>_xll.BDP($B670,AX$2)</f>
        <v>US91529Y6014</v>
      </c>
      <c r="AY670" s="7" t="str">
        <f>_xll.BDP($B670,AY$2)</f>
        <v>BFYF0S3</v>
      </c>
    </row>
    <row r="671" spans="2:51" x14ac:dyDescent="0.25">
      <c r="B671" t="s">
        <v>1857</v>
      </c>
      <c r="C671">
        <f>_xll.BDP($B671,C$2)</f>
        <v>28.1</v>
      </c>
      <c r="D671" s="3" t="e">
        <f>_xll.BDP($B671,D$2)/100</f>
        <v>#VALUE!</v>
      </c>
      <c r="E671" s="1">
        <f>_xll.BDP($B671,E$2)</f>
        <v>823.72131147540983</v>
      </c>
      <c r="G671" t="str">
        <f>_xll.BDP($B671,G$2)</f>
        <v>CANTALOUPE INC</v>
      </c>
      <c r="H671" t="str">
        <f>_xll.BDP($B671,H$2)</f>
        <v>CTLP US</v>
      </c>
      <c r="I671">
        <f>_xll.BDP(LEFT($H671,LEN(H671)-2)&amp;"Equity",I$2)</f>
        <v>5.4</v>
      </c>
      <c r="J671" s="3">
        <f>_xll.BDP(LEFT($H671,LEN($H671)-2)&amp;"Equity",J$2)/100</f>
        <v>-6.2500020000000003E-2</v>
      </c>
      <c r="K671" t="str">
        <f>_xll.BDP(H671&amp;" Equity",$K$2)</f>
        <v>5/5/2023</v>
      </c>
      <c r="M671" t="str">
        <f>_xll.BDP($B671,M$2)</f>
        <v>#N/A Field Not Applicable</v>
      </c>
      <c r="N671">
        <f>_xll.BDP($B671,N$2)</f>
        <v>0.52747252747252749</v>
      </c>
      <c r="O671">
        <f>_xll.BDP($B671,O$2)</f>
        <v>5.2747252747252746</v>
      </c>
      <c r="P671" t="str">
        <f>_xll.BDP($B671,P$2)</f>
        <v>#N/A Field Not Applicable</v>
      </c>
      <c r="Q671">
        <f>_xll.BDP($B671,Q$2)</f>
        <v>5.2747252747252746</v>
      </c>
      <c r="R671" t="str">
        <f>_xll.BDP($B671,R$2)</f>
        <v>CONV/CALL/PERP</v>
      </c>
      <c r="S671" t="str">
        <f>_xll.BDP($B671,S$2)</f>
        <v>FIXED</v>
      </c>
      <c r="T671">
        <f>_xll.BDP($B671,T$2)</f>
        <v>1.5</v>
      </c>
      <c r="U671">
        <f>_xll.BDP($B671,U$2)</f>
        <v>10</v>
      </c>
      <c r="V671" s="4" t="str">
        <f>_xll.BDP($B671,V$2)</f>
        <v>#N/A N/A</v>
      </c>
      <c r="W671" s="4" t="str">
        <f>_xll.BDS($B671,"dvd_hist_all","startrow=1","endrow=1","startcol=2","endcol=2")</f>
        <v>#N/A Field Not Applicable</v>
      </c>
      <c r="X671" s="4" t="str">
        <f>_xll.BDS($B671,"dvd_hist_all","startrow=1","endrow=1","startcol=2","endcol=2")</f>
        <v>#N/A Field Not Applicable</v>
      </c>
      <c r="Y671" s="2" t="str">
        <f>_xll.BDP($B671,Y$2)</f>
        <v>CUMULATIVE</v>
      </c>
      <c r="Z671" t="str">
        <f>_xll.BDP($B671,Z$2)</f>
        <v>4/28/2023</v>
      </c>
      <c r="AA671">
        <f>_xll.BDP($B671,AA$2)</f>
        <v>30</v>
      </c>
      <c r="AB671" t="str">
        <f>_xll.BDP($B671,AB$2)</f>
        <v>Anytime</v>
      </c>
      <c r="AC671" t="str">
        <f>_xll.BDP($B671,AC$2)</f>
        <v>#N/A Field Not Applicable</v>
      </c>
      <c r="AH671" t="str">
        <f>_xll.BDP($B671,AH$2)</f>
        <v>N</v>
      </c>
      <c r="AI671" t="str">
        <f>_xll.BDP($B671,AI$2)</f>
        <v>Not Confirmed</v>
      </c>
      <c r="AJ671" t="str">
        <f>_xll.BDP($B671,AJ$2)</f>
        <v>Y</v>
      </c>
      <c r="AK671" t="str">
        <f>_xll.BDP($B671,AK$2)</f>
        <v>Preferred</v>
      </c>
      <c r="AL671" s="2" t="str">
        <f>_xll.BDP($B671,AL$2)</f>
        <v>138103205</v>
      </c>
      <c r="AM671" s="2" t="str">
        <f>_xll.BDP($B671,AM$2)</f>
        <v>#N/A N/A</v>
      </c>
      <c r="AN671" s="2" t="str">
        <f>_xll.BDP($B671,AN$2)</f>
        <v>#N/A N/A</v>
      </c>
      <c r="AO671" s="2"/>
      <c r="AP671">
        <f>_xll.BDP(LEFT($H671,LEN($H671)-2)&amp;"Equity",AP$2)</f>
        <v>2.5442567588870313E-3</v>
      </c>
      <c r="AQ671">
        <f>_xll.BDP(LEFT($H671,LEN($H671)-2)&amp;"Equity",AQ$2)</f>
        <v>8.7096419405904291E-2</v>
      </c>
      <c r="AR671" s="2" t="str">
        <f>_xll.BDP($B671,AR$2)</f>
        <v>OTC US</v>
      </c>
      <c r="AS671" s="2"/>
      <c r="AT671" s="2">
        <f>_xll.BDP($B671,AT$2)</f>
        <v>18.385031440016071</v>
      </c>
      <c r="AU671" s="2">
        <f>_xll.BDP($B671,AU$2)</f>
        <v>18.385031440016071</v>
      </c>
      <c r="AV671" s="7">
        <f>_xll.BDP($B671,AV$2)</f>
        <v>446563</v>
      </c>
      <c r="AW671" s="8">
        <f t="shared" si="19"/>
        <v>12548420.300000001</v>
      </c>
      <c r="AX671" s="7" t="str">
        <f>_xll.BDP($B671,AX$2)</f>
        <v>US1381032051</v>
      </c>
      <c r="AY671" s="7" t="str">
        <f>_xll.BDP($B671,AY$2)</f>
        <v>BMHKCD3</v>
      </c>
    </row>
    <row r="672" spans="2:51" x14ac:dyDescent="0.25">
      <c r="B672" t="s">
        <v>2066</v>
      </c>
      <c r="C672">
        <f>_xll.BDP($B672,C$2)</f>
        <v>20.085000000000001</v>
      </c>
      <c r="D672" s="3">
        <f>_xll.BDP($B672,D$2)/100</f>
        <v>2.4066797642436247E-2</v>
      </c>
      <c r="E672" s="1">
        <f>_xll.BDP($B672,E$2)</f>
        <v>58277.360655737706</v>
      </c>
      <c r="G672" t="str">
        <f>_xll.BDP($B672,G$2)</f>
        <v>US BANCORP</v>
      </c>
      <c r="H672" t="str">
        <f>_xll.BDP($B672,H$2)</f>
        <v>USB US</v>
      </c>
      <c r="I672">
        <f>_xll.BDP(LEFT($H672,LEN(H672)-2)&amp;"Equity",I$2)</f>
        <v>35.56</v>
      </c>
      <c r="J672" s="3">
        <f>_xll.BDP(LEFT($H672,LEN($H672)-2)&amp;"Equity",J$2)/100</f>
        <v>-0.25497589999999998</v>
      </c>
      <c r="K672" t="str">
        <f>_xll.BDP(H672&amp;" Equity",$K$2)</f>
        <v>4/25/2023</v>
      </c>
      <c r="M672" t="str">
        <f>_xll.BDP($B672,M$2)</f>
        <v>#N/A Field Not Applicable</v>
      </c>
      <c r="N672">
        <f>_xll.BDP($B672,N$2)</f>
        <v>5.1870209209843816</v>
      </c>
      <c r="O672">
        <f>_xll.BDP($B672,O$2)</f>
        <v>5.1870209209843816</v>
      </c>
      <c r="P672">
        <f>_xll.BDP($B672,P$2)</f>
        <v>8.336863471277816</v>
      </c>
      <c r="Q672">
        <f>_xll.BDP($B672,Q$2)</f>
        <v>5.1870209209843816</v>
      </c>
      <c r="R672" t="str">
        <f>_xll.BDP($B672,R$2)</f>
        <v>PERP/CALL</v>
      </c>
      <c r="S672" t="str">
        <f>_xll.BDP($B672,S$2)</f>
        <v>FIXED</v>
      </c>
      <c r="T672">
        <f>_xll.BDP($B672,T$2)</f>
        <v>4.5</v>
      </c>
      <c r="U672">
        <f>_xll.BDP($B672,U$2)</f>
        <v>25</v>
      </c>
      <c r="V672" s="4" t="str">
        <f>_xll.BDP($B672,V$2)</f>
        <v>Quarter</v>
      </c>
      <c r="W672" s="4">
        <f>_xll.BDS($B672,"dvd_hist_all","startrow=1","endrow=1","startcol=2","endcol=2")</f>
        <v>45015</v>
      </c>
      <c r="X672" s="4">
        <f>_xll.BDS($B672,"dvd_hist_all","startrow=1","endrow=1","startcol=2","endcol=2")</f>
        <v>45015</v>
      </c>
      <c r="Y672" s="2" t="str">
        <f>_xll.BDP($B672,Y$2)</f>
        <v>NON-CUMULATIVE</v>
      </c>
      <c r="Z672" t="str">
        <f>_xll.BDP($B672,Z$2)</f>
        <v>4/15/2027</v>
      </c>
      <c r="AA672" t="str">
        <f>_xll.BDP($B672,AA$2)</f>
        <v>#N/A Field Not Applicable</v>
      </c>
      <c r="AB672" t="str">
        <f>_xll.BDP($B672,AB$2)</f>
        <v>Anytime</v>
      </c>
      <c r="AC672" t="str">
        <f>_xll.BDP($B672,AC$2)</f>
        <v>#N/A Field Not Applicable</v>
      </c>
      <c r="AH672" t="str">
        <f>_xll.BDP($B672,AH$2)</f>
        <v>N</v>
      </c>
      <c r="AI672" t="str">
        <f>_xll.BDP($B672,AI$2)</f>
        <v>Yes</v>
      </c>
      <c r="AJ672" t="str">
        <f>_xll.BDP($B672,AJ$2)</f>
        <v>N</v>
      </c>
      <c r="AK672" t="str">
        <f>_xll.BDP($B672,AK$2)</f>
        <v>Preferred</v>
      </c>
      <c r="AL672" s="2" t="str">
        <f>_xll.BDP($B672,AL$2)</f>
        <v>902973668</v>
      </c>
      <c r="AM672" s="2" t="str">
        <f>_xll.BDP($B672,AM$2)</f>
        <v>BBB+</v>
      </c>
      <c r="AN672" s="2" t="str">
        <f>_xll.BDP($B672,AN$2)</f>
        <v>BBB+</v>
      </c>
      <c r="AO672" s="2"/>
      <c r="AP672">
        <f>_xll.BDP(LEFT($H672,LEN($H672)-2)&amp;"Equity",AP$2)</f>
        <v>1.0757371197510635E-3</v>
      </c>
      <c r="AQ672">
        <f>_xll.BDP(LEFT($H672,LEN($H672)-2)&amp;"Equity",AQ$2)</f>
        <v>2.1862048957923874E-2</v>
      </c>
      <c r="AR672" s="2" t="str">
        <f>_xll.BDP($B672,AR$2)</f>
        <v>NEW YORK</v>
      </c>
      <c r="AS672" s="2"/>
      <c r="AT672" s="2">
        <f>_xll.BDP($B672,AT$2)</f>
        <v>17.356887865222813</v>
      </c>
      <c r="AU672" s="2">
        <f>_xll.BDP($B672,AU$2)</f>
        <v>17.356887865222813</v>
      </c>
      <c r="AV672" s="7">
        <f>_xll.BDP($B672,AV$2)</f>
        <v>18000000</v>
      </c>
      <c r="AW672" s="8">
        <f t="shared" si="19"/>
        <v>361530000</v>
      </c>
      <c r="AX672" s="7" t="str">
        <f>_xll.BDP($B672,AX$2)</f>
        <v>US9029736686</v>
      </c>
      <c r="AY672" s="7" t="str">
        <f>_xll.BDP($B672,AY$2)</f>
        <v>BMC7GV5</v>
      </c>
    </row>
    <row r="673" spans="2:51" x14ac:dyDescent="0.25">
      <c r="B673" t="s">
        <v>1238</v>
      </c>
      <c r="C673">
        <f>_xll.BDP($B673,C$2)</f>
        <v>19.445</v>
      </c>
      <c r="D673" s="3">
        <f>_xll.BDP($B673,D$2)/100</f>
        <v>1.5342465753424718E-2</v>
      </c>
      <c r="E673" s="1">
        <f>_xll.BDP($B673,E$2)</f>
        <v>81764.934426229505</v>
      </c>
      <c r="G673" t="str">
        <f>_xll.BDP($B673,G$2)</f>
        <v>US BANCORP</v>
      </c>
      <c r="H673" t="str">
        <f>_xll.BDP($B673,H$2)</f>
        <v>USB US</v>
      </c>
      <c r="I673">
        <f>_xll.BDP(LEFT($H673,LEN(H673)-2)&amp;"Equity",I$2)</f>
        <v>35.56</v>
      </c>
      <c r="J673" s="3">
        <f>_xll.BDP(LEFT($H673,LEN($H673)-2)&amp;"Equity",J$2)/100</f>
        <v>-0.25497589999999998</v>
      </c>
      <c r="K673" t="str">
        <f>_xll.BDP(H673&amp;" Equity",$K$2)</f>
        <v>4/25/2023</v>
      </c>
      <c r="M673" t="str">
        <f>_xll.BDP($B673,M$2)</f>
        <v>#N/A Field Not Applicable</v>
      </c>
      <c r="N673">
        <f>_xll.BDP($B673,N$2)</f>
        <v>4.2662116040955631</v>
      </c>
      <c r="O673">
        <f>_xll.BDP($B673,O$2)</f>
        <v>4.2662116040955631</v>
      </c>
      <c r="P673">
        <f>_xll.BDP($B673,P$2)</f>
        <v>6.2038580396899778</v>
      </c>
      <c r="Q673">
        <f>_xll.BDP($B673,Q$2)</f>
        <v>4.2662116040955631</v>
      </c>
      <c r="R673" t="str">
        <f>_xll.BDP($B673,R$2)</f>
        <v>PERP/CALL</v>
      </c>
      <c r="S673" t="str">
        <f>_xll.BDP($B673,S$2)</f>
        <v>FIXED</v>
      </c>
      <c r="T673">
        <f>_xll.BDP($B673,T$2)</f>
        <v>4</v>
      </c>
      <c r="U673">
        <f>_xll.BDP($B673,U$2)</f>
        <v>25</v>
      </c>
      <c r="V673" s="4" t="str">
        <f>_xll.BDP($B673,V$2)</f>
        <v>Quarter</v>
      </c>
      <c r="W673" s="4">
        <f>_xll.BDS($B673,"dvd_hist_all","startrow=1","endrow=1","startcol=2","endcol=2")</f>
        <v>45015</v>
      </c>
      <c r="X673" s="4">
        <f>_xll.BDS($B673,"dvd_hist_all","startrow=1","endrow=1","startcol=2","endcol=2")</f>
        <v>45015</v>
      </c>
      <c r="Y673" s="2" t="str">
        <f>_xll.BDP($B673,Y$2)</f>
        <v>NON-CUMULATIVE</v>
      </c>
      <c r="Z673" t="str">
        <f>_xll.BDP($B673,Z$2)</f>
        <v>4/15/2026</v>
      </c>
      <c r="AA673" t="str">
        <f>_xll.BDP($B673,AA$2)</f>
        <v>#N/A Field Not Applicable</v>
      </c>
      <c r="AB673" t="str">
        <f>_xll.BDP($B673,AB$2)</f>
        <v>Anytime</v>
      </c>
      <c r="AC673" t="str">
        <f>_xll.BDP($B673,AC$2)</f>
        <v>#N/A Field Not Applicable</v>
      </c>
      <c r="AH673" t="str">
        <f>_xll.BDP($B673,AH$2)</f>
        <v>N</v>
      </c>
      <c r="AI673" t="str">
        <f>_xll.BDP($B673,AI$2)</f>
        <v>Yes</v>
      </c>
      <c r="AJ673" t="str">
        <f>_xll.BDP($B673,AJ$2)</f>
        <v>N</v>
      </c>
      <c r="AK673" t="str">
        <f>_xll.BDP($B673,AK$2)</f>
        <v>Preferred</v>
      </c>
      <c r="AL673" s="2" t="str">
        <f>_xll.BDP($B673,AL$2)</f>
        <v>902973718</v>
      </c>
      <c r="AM673" s="2" t="str">
        <f>_xll.BDP($B673,AM$2)</f>
        <v>BBB+</v>
      </c>
      <c r="AN673" s="2" t="str">
        <f>_xll.BDP($B673,AN$2)</f>
        <v>BBB+</v>
      </c>
      <c r="AO673" s="2"/>
      <c r="AP673">
        <f>_xll.BDP(LEFT($H673,LEN($H673)-2)&amp;"Equity",AP$2)</f>
        <v>1.0757371197510635E-3</v>
      </c>
      <c r="AQ673">
        <f>_xll.BDP(LEFT($H673,LEN($H673)-2)&amp;"Equity",AQ$2)</f>
        <v>2.1862048957923874E-2</v>
      </c>
      <c r="AR673" s="2" t="str">
        <f>_xll.BDP($B673,AR$2)</f>
        <v>NEW YORK</v>
      </c>
      <c r="AS673" s="2"/>
      <c r="AT673" s="2">
        <f>_xll.BDP($B673,AT$2)</f>
        <v>18.948284008458163</v>
      </c>
      <c r="AU673" s="2">
        <f>_xll.BDP($B673,AU$2)</f>
        <v>18.948284008458163</v>
      </c>
      <c r="AV673" s="7">
        <f>_xll.BDP($B673,AV$2)</f>
        <v>30000000</v>
      </c>
      <c r="AW673" s="8">
        <f t="shared" si="19"/>
        <v>583350000</v>
      </c>
      <c r="AX673" s="7" t="str">
        <f>_xll.BDP($B673,AX$2)</f>
        <v>US9029737189</v>
      </c>
      <c r="AY673" s="7" t="str">
        <f>_xll.BDP($B673,AY$2)</f>
        <v>BMFDGD2</v>
      </c>
    </row>
    <row r="674" spans="2:51" x14ac:dyDescent="0.25">
      <c r="B674" t="s">
        <v>1208</v>
      </c>
      <c r="C674">
        <f>_xll.BDP($B674,C$2)</f>
        <v>19.245000000000001</v>
      </c>
      <c r="D674" s="3">
        <f>_xll.BDP($B674,D$2)/100</f>
        <v>3.3274956217162893E-2</v>
      </c>
      <c r="E674" s="1">
        <f>_xll.BDP($B674,E$2)</f>
        <v>71454.491803278695</v>
      </c>
      <c r="G674" t="str">
        <f>_xll.BDP($B674,G$2)</f>
        <v>US BANCORP</v>
      </c>
      <c r="H674" t="str">
        <f>_xll.BDP($B674,H$2)</f>
        <v>USB US</v>
      </c>
      <c r="I674">
        <f>_xll.BDP(LEFT($H674,LEN(H674)-2)&amp;"Equity",I$2)</f>
        <v>35.56</v>
      </c>
      <c r="J674" s="3">
        <f>_xll.BDP(LEFT($H674,LEN($H674)-2)&amp;"Equity",J$2)/100</f>
        <v>-0.25497589999999998</v>
      </c>
      <c r="K674" t="str">
        <f>_xll.BDP(H674&amp;" Equity",$K$2)</f>
        <v>4/25/2023</v>
      </c>
      <c r="M674" t="str">
        <f>_xll.BDP($B674,M$2)</f>
        <v>#N/A Field Not Applicable</v>
      </c>
      <c r="N674">
        <f>_xll.BDP($B674,N$2)</f>
        <v>4.1317761128250332</v>
      </c>
      <c r="O674">
        <f>_xll.BDP($B674,O$2)</f>
        <v>4.1317761128250332</v>
      </c>
      <c r="P674">
        <f>_xll.BDP($B674,P$2)</f>
        <v>7.777057061417799</v>
      </c>
      <c r="Q674">
        <f>_xll.BDP($B674,Q$2)</f>
        <v>4.1317761128250332</v>
      </c>
      <c r="R674" t="str">
        <f>_xll.BDP($B674,R$2)</f>
        <v>PERP/CALL</v>
      </c>
      <c r="S674" t="str">
        <f>_xll.BDP($B674,S$2)</f>
        <v>FIXED</v>
      </c>
      <c r="T674">
        <f>_xll.BDP($B674,T$2)</f>
        <v>3.75</v>
      </c>
      <c r="U674">
        <f>_xll.BDP($B674,U$2)</f>
        <v>25</v>
      </c>
      <c r="V674" s="4" t="str">
        <f>_xll.BDP($B674,V$2)</f>
        <v>Quarter</v>
      </c>
      <c r="W674" s="4">
        <f>_xll.BDS($B674,"dvd_hist_all","startrow=1","endrow=1","startcol=2","endcol=2")</f>
        <v>45015</v>
      </c>
      <c r="X674" s="4">
        <f>_xll.BDS($B674,"dvd_hist_all","startrow=1","endrow=1","startcol=2","endcol=2")</f>
        <v>45015</v>
      </c>
      <c r="Y674" s="2" t="str">
        <f>_xll.BDP($B674,Y$2)</f>
        <v>NON-CUMULATIVE</v>
      </c>
      <c r="Z674" t="str">
        <f>_xll.BDP($B674,Z$2)</f>
        <v>1/15/2026</v>
      </c>
      <c r="AA674" t="str">
        <f>_xll.BDP($B674,AA$2)</f>
        <v>#N/A Field Not Applicable</v>
      </c>
      <c r="AB674" t="str">
        <f>_xll.BDP($B674,AB$2)</f>
        <v>Anytime</v>
      </c>
      <c r="AC674" t="str">
        <f>_xll.BDP($B674,AC$2)</f>
        <v>#N/A Field Not Applicable</v>
      </c>
      <c r="AH674" t="str">
        <f>_xll.BDP($B674,AH$2)</f>
        <v>N</v>
      </c>
      <c r="AI674" t="str">
        <f>_xll.BDP($B674,AI$2)</f>
        <v>Yes</v>
      </c>
      <c r="AJ674" t="str">
        <f>_xll.BDP($B674,AJ$2)</f>
        <v>N</v>
      </c>
      <c r="AK674" t="str">
        <f>_xll.BDP($B674,AK$2)</f>
        <v>Preferred</v>
      </c>
      <c r="AL674" s="2" t="str">
        <f>_xll.BDP($B674,AL$2)</f>
        <v>902973734</v>
      </c>
      <c r="AM674" s="2" t="str">
        <f>_xll.BDP($B674,AM$2)</f>
        <v>BBB+</v>
      </c>
      <c r="AN674" s="2" t="str">
        <f>_xll.BDP($B674,AN$2)</f>
        <v>BBB+</v>
      </c>
      <c r="AO674" s="2"/>
      <c r="AP674">
        <f>_xll.BDP(LEFT($H674,LEN($H674)-2)&amp;"Equity",AP$2)</f>
        <v>1.0757371197510635E-3</v>
      </c>
      <c r="AQ674">
        <f>_xll.BDP(LEFT($H674,LEN($H674)-2)&amp;"Equity",AQ$2)</f>
        <v>2.1862048957923874E-2</v>
      </c>
      <c r="AR674" s="2" t="str">
        <f>_xll.BDP($B674,AR$2)</f>
        <v>NEW YORK</v>
      </c>
      <c r="AS674" s="2"/>
      <c r="AT674" s="2">
        <f>_xll.BDP($B674,AT$2)</f>
        <v>20.528086505106572</v>
      </c>
      <c r="AU674" s="2">
        <f>_xll.BDP($B674,AU$2)</f>
        <v>20.528086505106572</v>
      </c>
      <c r="AV674" s="7">
        <f>_xll.BDP($B674,AV$2)</f>
        <v>20000000</v>
      </c>
      <c r="AW674" s="8">
        <f t="shared" si="19"/>
        <v>384900000</v>
      </c>
      <c r="AX674" s="7" t="str">
        <f>_xll.BDP($B674,AX$2)</f>
        <v>US9029737346</v>
      </c>
      <c r="AY674" s="7" t="str">
        <f>_xll.BDP($B674,AY$2)</f>
        <v>BMFV904</v>
      </c>
    </row>
    <row r="675" spans="2:51" x14ac:dyDescent="0.25">
      <c r="B675" t="s">
        <v>732</v>
      </c>
      <c r="C675">
        <f>_xll.BDP($B675,C$2)</f>
        <v>17.555</v>
      </c>
      <c r="D675" s="3">
        <f>_xll.BDP($B675,D$2)/100</f>
        <v>-9.3954248366013241E-3</v>
      </c>
      <c r="E675" s="1">
        <f>_xll.BDP($B675,E$2)</f>
        <v>69138.426229508201</v>
      </c>
      <c r="G675" t="str">
        <f>_xll.BDP($B675,G$2)</f>
        <v>US BANCORP</v>
      </c>
      <c r="H675" t="str">
        <f>_xll.BDP($B675,H$2)</f>
        <v>USB US</v>
      </c>
      <c r="I675">
        <f>_xll.BDP(LEFT($H675,LEN(H675)-2)&amp;"Equity",I$2)</f>
        <v>35.56</v>
      </c>
      <c r="J675" s="3">
        <f>_xll.BDP(LEFT($H675,LEN($H675)-2)&amp;"Equity",J$2)/100</f>
        <v>-0.25497589999999998</v>
      </c>
      <c r="K675" t="str">
        <f>_xll.BDP(H675&amp;" Equity",$K$2)</f>
        <v>4/25/2023</v>
      </c>
      <c r="M675" t="str">
        <f>_xll.BDP($B675,M$2)</f>
        <v>#N/A Field Not Applicable</v>
      </c>
      <c r="N675">
        <f>_xll.BDP($B675,N$2)</f>
        <v>5.4854635216675804</v>
      </c>
      <c r="O675">
        <f>_xll.BDP($B675,O$2)</f>
        <v>5.4854635216675804</v>
      </c>
      <c r="P675">
        <f>_xll.BDP($B675,P$2)</f>
        <v>4.5358566302670322</v>
      </c>
      <c r="Q675">
        <f>_xll.BDP($B675,Q$2)</f>
        <v>4.5358566299999996</v>
      </c>
      <c r="R675" t="str">
        <f>_xll.BDP($B675,R$2)</f>
        <v>PERP/CALL</v>
      </c>
      <c r="S675" t="str">
        <f>_xll.BDP($B675,S$2)</f>
        <v>FIXED</v>
      </c>
      <c r="T675">
        <f>_xll.BDP($B675,T$2)</f>
        <v>5.5</v>
      </c>
      <c r="U675">
        <f>_xll.BDP($B675,U$2)</f>
        <v>25</v>
      </c>
      <c r="V675" s="4" t="str">
        <f>_xll.BDP($B675,V$2)</f>
        <v>Quarter</v>
      </c>
      <c r="W675" s="4">
        <f>_xll.BDS($B675,"dvd_hist_all","startrow=1","endrow=1","startcol=2","endcol=2")</f>
        <v>45015</v>
      </c>
      <c r="X675" s="4">
        <f>_xll.BDS($B675,"dvd_hist_all","startrow=1","endrow=1","startcol=2","endcol=2")</f>
        <v>45015</v>
      </c>
      <c r="Y675" s="2" t="str">
        <f>_xll.BDP($B675,Y$2)</f>
        <v>NON-CUMULATIVE</v>
      </c>
      <c r="Z675" t="str">
        <f>_xll.BDP($B675,Z$2)</f>
        <v>10/15/2023</v>
      </c>
      <c r="AA675">
        <f>_xll.BDP($B675,AA$2)</f>
        <v>30</v>
      </c>
      <c r="AB675" t="str">
        <f>_xll.BDP($B675,AB$2)</f>
        <v>Anytime</v>
      </c>
      <c r="AC675" t="str">
        <f>_xll.BDP($B675,AC$2)</f>
        <v>#N/A Field Not Applicable</v>
      </c>
      <c r="AH675" t="str">
        <f>_xll.BDP($B675,AH$2)</f>
        <v>N</v>
      </c>
      <c r="AI675" t="str">
        <f>_xll.BDP($B675,AI$2)</f>
        <v>Yes</v>
      </c>
      <c r="AJ675" t="str">
        <f>_xll.BDP($B675,AJ$2)</f>
        <v>N</v>
      </c>
      <c r="AK675" t="str">
        <f>_xll.BDP($B675,AK$2)</f>
        <v>Preferred</v>
      </c>
      <c r="AL675" s="2" t="str">
        <f>_xll.BDP($B675,AL$2)</f>
        <v>902973759</v>
      </c>
      <c r="AM675" s="2" t="str">
        <f>_xll.BDP($B675,AM$2)</f>
        <v>BBB+</v>
      </c>
      <c r="AN675" s="2" t="str">
        <f>_xll.BDP($B675,AN$2)</f>
        <v>BBB+</v>
      </c>
      <c r="AO675" s="2"/>
      <c r="AP675">
        <f>_xll.BDP(LEFT($H675,LEN($H675)-2)&amp;"Equity",AP$2)</f>
        <v>1.0757371197510635E-3</v>
      </c>
      <c r="AQ675">
        <f>_xll.BDP(LEFT($H675,LEN($H675)-2)&amp;"Equity",AQ$2)</f>
        <v>2.1862048957923874E-2</v>
      </c>
      <c r="AR675" s="2" t="str">
        <f>_xll.BDP($B675,AR$2)</f>
        <v>NEW YORK</v>
      </c>
      <c r="AS675" s="2"/>
      <c r="AT675" s="2">
        <f>_xll.BDP($B675,AT$2)</f>
        <v>12.272187284560623</v>
      </c>
      <c r="AU675" s="2">
        <f>_xll.BDP($B675,AU$2)</f>
        <v>12.272187284560623</v>
      </c>
      <c r="AV675" s="7">
        <f>_xll.BDP($B675,AV$2)</f>
        <v>23000000</v>
      </c>
      <c r="AW675" s="8">
        <f t="shared" si="19"/>
        <v>403765000</v>
      </c>
      <c r="AX675" s="7" t="str">
        <f>_xll.BDP($B675,AX$2)</f>
        <v>US9029737593</v>
      </c>
      <c r="AY675" s="7" t="str">
        <f>_xll.BDP($B675,AY$2)</f>
        <v>BDT6C58</v>
      </c>
    </row>
    <row r="676" spans="2:51" x14ac:dyDescent="0.25">
      <c r="B676" t="s">
        <v>184</v>
      </c>
      <c r="C676">
        <f>_xll.BDP($B676,C$2)</f>
        <v>979.5</v>
      </c>
      <c r="D676" s="3">
        <f>_xll.BDP($B676,D$2)/100</f>
        <v>-6.4539951573849813E-2</v>
      </c>
      <c r="E676" s="1">
        <f>_xll.BDP($B676,E$2)</f>
        <v>6806.7049180327867</v>
      </c>
      <c r="G676" t="str">
        <f>_xll.BDP($B676,G$2)</f>
        <v>US BANCORP</v>
      </c>
      <c r="H676" t="str">
        <f>_xll.BDP($B676,H$2)</f>
        <v>USB US</v>
      </c>
      <c r="I676">
        <f>_xll.BDP(LEFT($H676,LEN(H676)-2)&amp;"Equity",I$2)</f>
        <v>35.56</v>
      </c>
      <c r="J676" s="3">
        <f>_xll.BDP(LEFT($H676,LEN($H676)-2)&amp;"Equity",J$2)/100</f>
        <v>-0.25497589999999998</v>
      </c>
      <c r="K676" t="str">
        <f>_xll.BDP(H676&amp;" Equity",$K$2)</f>
        <v>4/25/2023</v>
      </c>
      <c r="M676">
        <f>_xll.BDP($B676,M$2)</f>
        <v>102</v>
      </c>
      <c r="N676">
        <f>_xll.BDP($B676,N$2)</f>
        <v>4.78826736135436</v>
      </c>
      <c r="O676">
        <f>_xll.BDP($B676,O$2)</f>
        <v>6.2110226736135443</v>
      </c>
      <c r="P676">
        <f>_xll.BDP($B676,P$2)</f>
        <v>-187.49778938681519</v>
      </c>
      <c r="Q676">
        <f>_xll.BDP($B676,Q$2)</f>
        <v>4.2881621060999997</v>
      </c>
      <c r="R676" t="str">
        <f>_xll.BDP($B676,R$2)</f>
        <v>PERP/CALL</v>
      </c>
      <c r="S676" t="str">
        <f>_xll.BDP($B676,S$2)</f>
        <v>VARIABLE</v>
      </c>
      <c r="T676">
        <f>_xll.BDP($B676,T$2)</f>
        <v>5.8497100000000017</v>
      </c>
      <c r="U676">
        <f>_xll.BDP($B676,U$2)</f>
        <v>1000</v>
      </c>
      <c r="V676" s="4" t="str">
        <f>_xll.BDP($B676,V$2)</f>
        <v>Quarter</v>
      </c>
      <c r="W676" s="4">
        <f>_xll.BDS($B676,"dvd_hist_all","startrow=1","endrow=1","startcol=2","endcol=2")</f>
        <v>45015</v>
      </c>
      <c r="X676" s="4">
        <f>_xll.BDS($B676,"dvd_hist_all","startrow=1","endrow=1","startcol=2","endcol=2")</f>
        <v>45015</v>
      </c>
      <c r="Y676" s="2" t="str">
        <f>_xll.BDP($B676,Y$2)</f>
        <v>NON-CUMULATIVE</v>
      </c>
      <c r="Z676" t="str">
        <f>_xll.BDP($B676,Z$2)</f>
        <v>4/28/2023</v>
      </c>
      <c r="AA676">
        <f>_xll.BDP($B676,AA$2)</f>
        <v>30</v>
      </c>
      <c r="AB676" t="str">
        <f>_xll.BDP($B676,AB$2)</f>
        <v>Anytime</v>
      </c>
      <c r="AC676" t="str">
        <f>_xll.BDP($B676,AC$2)</f>
        <v>#N/A Field Not Applicable</v>
      </c>
      <c r="AH676" t="str">
        <f>_xll.BDP($B676,AH$2)</f>
        <v>Y</v>
      </c>
      <c r="AI676" t="str">
        <f>_xll.BDP($B676,AI$2)</f>
        <v>Yes</v>
      </c>
      <c r="AJ676" t="str">
        <f>_xll.BDP($B676,AJ$2)</f>
        <v>N</v>
      </c>
      <c r="AK676" t="str">
        <f>_xll.BDP($B676,AK$2)</f>
        <v>Preferred</v>
      </c>
      <c r="AL676" s="2" t="str">
        <f>_xll.BDP($B676,AL$2)</f>
        <v>902973866</v>
      </c>
      <c r="AM676" s="2" t="str">
        <f>_xll.BDP($B676,AM$2)</f>
        <v>WD</v>
      </c>
      <c r="AN676" s="2" t="str">
        <f>_xll.BDP($B676,AN$2)</f>
        <v>BBB+</v>
      </c>
      <c r="AO676" s="2"/>
      <c r="AP676">
        <f>_xll.BDP(LEFT($H676,LEN($H676)-2)&amp;"Equity",AP$2)</f>
        <v>1.0757371197510635E-3</v>
      </c>
      <c r="AQ676">
        <f>_xll.BDP(LEFT($H676,LEN($H676)-2)&amp;"Equity",AQ$2)</f>
        <v>2.1862048957923874E-2</v>
      </c>
      <c r="AR676" s="2" t="str">
        <f>_xll.BDP($B676,AR$2)</f>
        <v>NEW YORK</v>
      </c>
      <c r="AS676" s="2"/>
      <c r="AT676" s="2">
        <f>_xll.BDP($B676,AT$2)</f>
        <v>4.0224249513542795E-2</v>
      </c>
      <c r="AU676" s="2">
        <f>_xll.BDP($B676,AU$2)</f>
        <v>4.0224249511801806E-2</v>
      </c>
      <c r="AV676" s="7">
        <f>_xll.BDP($B676,AV$2)</f>
        <v>574622</v>
      </c>
      <c r="AW676" s="8">
        <f t="shared" si="19"/>
        <v>562842249</v>
      </c>
      <c r="AX676" s="7" t="str">
        <f>_xll.BDP($B676,AX$2)</f>
        <v>US9029738666</v>
      </c>
      <c r="AY676" s="7" t="str">
        <f>_xll.BDP($B676,AY$2)</f>
        <v>B617Z40</v>
      </c>
    </row>
    <row r="677" spans="2:51" x14ac:dyDescent="0.25">
      <c r="B677" t="s">
        <v>185</v>
      </c>
      <c r="C677">
        <f>_xll.BDP($B677,C$2)</f>
        <v>17.425000000000001</v>
      </c>
      <c r="D677" s="3">
        <f>_xll.BDP($B677,D$2)/100</f>
        <v>-9.462055715658016E-2</v>
      </c>
      <c r="E677" s="1">
        <f>_xll.BDP($B677,E$2)</f>
        <v>107156.24590163934</v>
      </c>
      <c r="G677" t="str">
        <f>_xll.BDP($B677,G$2)</f>
        <v>US BANCORP</v>
      </c>
      <c r="H677" t="str">
        <f>_xll.BDP($B677,H$2)</f>
        <v>USB US</v>
      </c>
      <c r="I677">
        <f>_xll.BDP(LEFT($H677,LEN(H677)-2)&amp;"Equity",I$2)</f>
        <v>35.56</v>
      </c>
      <c r="J677" s="3">
        <f>_xll.BDP(LEFT($H677,LEN($H677)-2)&amp;"Equity",J$2)/100</f>
        <v>-0.25497589999999998</v>
      </c>
      <c r="K677" t="str">
        <f>_xll.BDP(H677&amp;" Equity",$K$2)</f>
        <v>4/25/2023</v>
      </c>
      <c r="M677">
        <f>_xll.BDP($B677,M$2)</f>
        <v>60</v>
      </c>
      <c r="N677">
        <f>_xll.BDP($B677,N$2)</f>
        <v>6.9087754665325436</v>
      </c>
      <c r="O677">
        <f>_xll.BDP($B677,O$2)</f>
        <v>5.8122277546653249</v>
      </c>
      <c r="P677">
        <f>_xll.BDP($B677,P$2)</f>
        <v>484.94117686177088</v>
      </c>
      <c r="Q677">
        <f>_xll.BDP($B677,Q$2)</f>
        <v>5.8122277546653249</v>
      </c>
      <c r="R677" t="str">
        <f>_xll.BDP($B677,R$2)</f>
        <v>PERP/CALL</v>
      </c>
      <c r="S677" t="str">
        <f>_xll.BDP($B677,S$2)</f>
        <v>FLOATING</v>
      </c>
      <c r="T677">
        <f>_xll.BDP($B677,T$2)</f>
        <v>5.3924300000000001</v>
      </c>
      <c r="U677">
        <f>_xll.BDP($B677,U$2)</f>
        <v>25</v>
      </c>
      <c r="V677" s="4" t="str">
        <f>_xll.BDP($B677,V$2)</f>
        <v>Quarter</v>
      </c>
      <c r="W677" s="4">
        <f>_xll.BDS($B677,"dvd_hist_all","startrow=1","endrow=1","startcol=2","endcol=2")</f>
        <v>45015</v>
      </c>
      <c r="X677" s="4">
        <f>_xll.BDS($B677,"dvd_hist_all","startrow=1","endrow=1","startcol=2","endcol=2")</f>
        <v>45015</v>
      </c>
      <c r="Y677" s="2" t="str">
        <f>_xll.BDP($B677,Y$2)</f>
        <v>NON-CUMULATIVE</v>
      </c>
      <c r="Z677" t="str">
        <f>_xll.BDP($B677,Z$2)</f>
        <v>4/28/2023</v>
      </c>
      <c r="AA677">
        <f>_xll.BDP($B677,AA$2)</f>
        <v>30</v>
      </c>
      <c r="AB677" t="str">
        <f>_xll.BDP($B677,AB$2)</f>
        <v>Anytime</v>
      </c>
      <c r="AC677" t="str">
        <f>_xll.BDP($B677,AC$2)</f>
        <v>#N/A Field Not Applicable</v>
      </c>
      <c r="AH677" t="str">
        <f>_xll.BDP($B677,AH$2)</f>
        <v>Y</v>
      </c>
      <c r="AI677" t="str">
        <f>_xll.BDP($B677,AI$2)</f>
        <v>Yes</v>
      </c>
      <c r="AJ677" t="str">
        <f>_xll.BDP($B677,AJ$2)</f>
        <v>N</v>
      </c>
      <c r="AK677" t="str">
        <f>_xll.BDP($B677,AK$2)</f>
        <v>Preferred</v>
      </c>
      <c r="AL677" s="2" t="str">
        <f>_xll.BDP($B677,AL$2)</f>
        <v>902973155</v>
      </c>
      <c r="AM677" s="2" t="str">
        <f>_xll.BDP($B677,AM$2)</f>
        <v>BBB+</v>
      </c>
      <c r="AN677" s="2" t="str">
        <f>_xll.BDP($B677,AN$2)</f>
        <v>BBB+</v>
      </c>
      <c r="AO677" s="2"/>
      <c r="AP677">
        <f>_xll.BDP(LEFT($H677,LEN($H677)-2)&amp;"Equity",AP$2)</f>
        <v>1.0757371197510635E-3</v>
      </c>
      <c r="AQ677">
        <f>_xll.BDP(LEFT($H677,LEN($H677)-2)&amp;"Equity",AQ$2)</f>
        <v>2.1862048957923874E-2</v>
      </c>
      <c r="AR677" s="2" t="str">
        <f>_xll.BDP($B677,AR$2)</f>
        <v>NEW YORK</v>
      </c>
      <c r="AS677" s="2"/>
      <c r="AT677" s="2">
        <f>_xll.BDP($B677,AT$2)</f>
        <v>3.2476076466796067E-2</v>
      </c>
      <c r="AU677" s="2">
        <f>_xll.BDP($B677,AU$2)</f>
        <v>3.2476076465776639E-2</v>
      </c>
      <c r="AV677" s="7">
        <f>_xll.BDP($B677,AV$2)</f>
        <v>40000000</v>
      </c>
      <c r="AW677" s="8">
        <f t="shared" si="19"/>
        <v>697000000</v>
      </c>
      <c r="AX677" s="7" t="str">
        <f>_xll.BDP($B677,AX$2)</f>
        <v>US9029731554</v>
      </c>
      <c r="AY677" s="7" t="str">
        <f>_xll.BDP($B677,AY$2)</f>
        <v>B125QN4</v>
      </c>
    </row>
    <row r="678" spans="2:51" x14ac:dyDescent="0.25">
      <c r="B678" t="s">
        <v>2067</v>
      </c>
      <c r="C678">
        <f>_xll.BDP($B678,C$2)</f>
        <v>29.125</v>
      </c>
      <c r="D678" s="3">
        <f>_xll.BDP($B678,D$2)/100</f>
        <v>-5.3577157523259596E-2</v>
      </c>
      <c r="E678" s="1">
        <f>_xll.BDP($B678,E$2)</f>
        <v>46573.016393442624</v>
      </c>
      <c r="G678" t="str">
        <f>_xll.BDP($B678,G$2)</f>
        <v>PARAMOUNT GLOBAL</v>
      </c>
      <c r="H678" t="str">
        <f>_xll.BDP($B678,H$2)</f>
        <v>2341170Z US</v>
      </c>
      <c r="I678" t="str">
        <f>_xll.BDP(LEFT($H678,LEN(H678)-2)&amp;"Equity",I$2)</f>
        <v>#N/A N/A</v>
      </c>
      <c r="J678" s="3" t="e">
        <f>_xll.BDP(LEFT($H678,LEN($H678)-2)&amp;"Equity",J$2)/100</f>
        <v>#VALUE!</v>
      </c>
      <c r="K678" t="str">
        <f>_xll.BDP(H678&amp;" Equity",$K$2)</f>
        <v>#N/A N/A</v>
      </c>
      <c r="M678" t="str">
        <f>_xll.BDP($B678,M$2)</f>
        <v>#N/A Field Not Applicable</v>
      </c>
      <c r="N678">
        <f>_xll.BDP($B678,N$2)</f>
        <v>17.526035052070103</v>
      </c>
      <c r="O678">
        <f>_xll.BDP($B678,O$2)</f>
        <v>139.79371121563332</v>
      </c>
      <c r="P678" t="str">
        <f>_xll.BDP($B678,P$2)</f>
        <v>#N/A Field Not Applicable</v>
      </c>
      <c r="Q678">
        <f>_xll.BDP($B678,Q$2)</f>
        <v>139.79371121563332</v>
      </c>
      <c r="R678" t="str">
        <f>_xll.BDP($B678,R$2)</f>
        <v>CONVERTIBLE</v>
      </c>
      <c r="S678" t="str">
        <f>_xll.BDP($B678,S$2)</f>
        <v>FIXED</v>
      </c>
      <c r="T678">
        <f>_xll.BDP($B678,T$2)</f>
        <v>5.75</v>
      </c>
      <c r="U678">
        <f>_xll.BDP($B678,U$2)</f>
        <v>100</v>
      </c>
      <c r="V678" s="4" t="str">
        <f>_xll.BDP($B678,V$2)</f>
        <v>Quarter</v>
      </c>
      <c r="W678" s="4">
        <f>_xll.BDS($B678,"dvd_hist_all","startrow=1","endrow=1","startcol=2","endcol=2")</f>
        <v>45002</v>
      </c>
      <c r="X678" s="4">
        <f>_xll.BDS($B678,"dvd_hist_all","startrow=1","endrow=1","startcol=2","endcol=2")</f>
        <v>45002</v>
      </c>
      <c r="Y678" s="2" t="str">
        <f>_xll.BDP($B678,Y$2)</f>
        <v>#N/A Field Not Applicable</v>
      </c>
      <c r="Z678" t="str">
        <f>_xll.BDP($B678,Z$2)</f>
        <v>#N/A Field Not Applicable</v>
      </c>
      <c r="AA678" t="str">
        <f>_xll.BDP($B678,AA$2)</f>
        <v>#N/A Field Not Applicable</v>
      </c>
      <c r="AB678" t="str">
        <f>_xll.BDP($B678,AB$2)</f>
        <v>#N/A Field Not Applicable</v>
      </c>
      <c r="AC678" t="str">
        <f>_xll.BDP($B678,AC$2)</f>
        <v>4/1/2024</v>
      </c>
      <c r="AH678" t="str">
        <f>_xll.BDP($B678,AH$2)</f>
        <v>N</v>
      </c>
      <c r="AI678" t="str">
        <f>_xll.BDP($B678,AI$2)</f>
        <v>Not Confirmed</v>
      </c>
      <c r="AJ678" t="str">
        <f>_xll.BDP($B678,AJ$2)</f>
        <v>#N/A N/A</v>
      </c>
      <c r="AK678" t="str">
        <f>_xll.BDP($B678,AK$2)</f>
        <v>Preferred</v>
      </c>
      <c r="AL678" s="2" t="str">
        <f>_xll.BDP($B678,AL$2)</f>
        <v>92556H305</v>
      </c>
      <c r="AM678" s="2" t="str">
        <f>_xll.BDP($B678,AM$2)</f>
        <v>#N/A N/A</v>
      </c>
      <c r="AN678" s="2" t="str">
        <f>_xll.BDP($B678,AN$2)</f>
        <v>#N/A N/A</v>
      </c>
      <c r="AO678" s="2"/>
      <c r="AP678" t="str">
        <f>_xll.BDP(LEFT($H678,LEN($H678)-2)&amp;"Equity",AP$2)</f>
        <v>#N/A N/A</v>
      </c>
      <c r="AQ678" t="str">
        <f>_xll.BDP(LEFT($H678,LEN($H678)-2)&amp;"Equity",AQ$2)</f>
        <v>#N/A N/A</v>
      </c>
      <c r="AR678" s="2" t="str">
        <f>_xll.BDP($B678,AR$2)</f>
        <v>NASDAQ/NGS</v>
      </c>
      <c r="AS678" s="2"/>
      <c r="AT678" s="2">
        <f>_xll.BDP($B678,AT$2)</f>
        <v>0.6863978148222879</v>
      </c>
      <c r="AU678" s="2">
        <f>_xll.BDP($B678,AU$2)</f>
        <v>0.6863978148222879</v>
      </c>
      <c r="AV678" s="7">
        <f>_xll.BDP($B678,AV$2)</f>
        <v>9999798</v>
      </c>
      <c r="AW678" s="8">
        <f t="shared" si="19"/>
        <v>291244116.75</v>
      </c>
      <c r="AX678" s="7" t="str">
        <f>_xll.BDP($B678,AX$2)</f>
        <v>US92556H3057</v>
      </c>
      <c r="AY678" s="7" t="str">
        <f>_xll.BDP($B678,AY$2)</f>
        <v>BMYLJW7</v>
      </c>
    </row>
    <row r="679" spans="2:51" x14ac:dyDescent="0.25">
      <c r="B679" t="s">
        <v>759</v>
      </c>
      <c r="C679">
        <f>_xll.BDP($B679,C$2)</f>
        <v>24.015000000000001</v>
      </c>
      <c r="D679" s="3">
        <f>_xll.BDP($B679,D$2)/100</f>
        <v>-8.4141334386103425E-2</v>
      </c>
      <c r="E679" s="1">
        <f>_xll.BDP($B679,E$2)</f>
        <v>16015.786885245901</v>
      </c>
      <c r="G679" t="str">
        <f>_xll.BDP($B679,G$2)</f>
        <v>VALLEY NATIONAL BANCORP</v>
      </c>
      <c r="H679" t="str">
        <f>_xll.BDP($B679,H$2)</f>
        <v>VLY US</v>
      </c>
      <c r="I679">
        <f>_xll.BDP(LEFT($H679,LEN(H679)-2)&amp;"Equity",I$2)</f>
        <v>9.31</v>
      </c>
      <c r="J679" s="3">
        <f>_xll.BDP(LEFT($H679,LEN($H679)-2)&amp;"Equity",J$2)/100</f>
        <v>-0.18685359999999998</v>
      </c>
      <c r="K679" t="str">
        <f>_xll.BDP(H679&amp;" Equity",$K$2)</f>
        <v>4/28/2023</v>
      </c>
      <c r="M679">
        <f>_xll.BDP($B679,M$2)</f>
        <v>357.8</v>
      </c>
      <c r="N679">
        <f>_xll.BDP($B679,N$2)</f>
        <v>5.8896130442712247</v>
      </c>
      <c r="O679">
        <f>_xll.BDP($B679,O$2)</f>
        <v>8.7800360083723987</v>
      </c>
      <c r="P679">
        <f>_xll.BDP($B679,P$2)</f>
        <v>-123.15669135715157</v>
      </c>
      <c r="Q679">
        <f>_xll.BDP($B679,Q$2)</f>
        <v>7.4895729643296871</v>
      </c>
      <c r="R679" t="str">
        <f>_xll.BDP($B679,R$2)</f>
        <v>PERP/CALL</v>
      </c>
      <c r="S679" t="str">
        <f>_xll.BDP($B679,S$2)</f>
        <v>VARIABLE</v>
      </c>
      <c r="T679">
        <f>_xll.BDP($B679,T$2)</f>
        <v>8.7211398779296871</v>
      </c>
      <c r="U679">
        <f>_xll.BDP($B679,U$2)</f>
        <v>25</v>
      </c>
      <c r="V679" s="4" t="str">
        <f>_xll.BDP($B679,V$2)</f>
        <v>Quarter</v>
      </c>
      <c r="W679" s="4">
        <f>_xll.BDS($B679,"dvd_hist_all","startrow=1","endrow=1","startcol=2","endcol=2")</f>
        <v>44999</v>
      </c>
      <c r="X679" s="4">
        <f>_xll.BDS($B679,"dvd_hist_all","startrow=1","endrow=1","startcol=2","endcol=2")</f>
        <v>44999</v>
      </c>
      <c r="Y679" s="2" t="str">
        <f>_xll.BDP($B679,Y$2)</f>
        <v>NON-CUMULATIVE</v>
      </c>
      <c r="Z679" t="str">
        <f>_xll.BDP($B679,Z$2)</f>
        <v>6/30/2023</v>
      </c>
      <c r="AA679">
        <f>_xll.BDP($B679,AA$2)</f>
        <v>30</v>
      </c>
      <c r="AB679" t="str">
        <f>_xll.BDP($B679,AB$2)</f>
        <v>Quarterly</v>
      </c>
      <c r="AC679" t="str">
        <f>_xll.BDP($B679,AC$2)</f>
        <v>#N/A Field Not Applicable</v>
      </c>
      <c r="AH679" t="str">
        <f>_xll.BDP($B679,AH$2)</f>
        <v>N</v>
      </c>
      <c r="AI679" t="str">
        <f>_xll.BDP($B679,AI$2)</f>
        <v>Yes</v>
      </c>
      <c r="AJ679" t="str">
        <f>_xll.BDP($B679,AJ$2)</f>
        <v>N</v>
      </c>
      <c r="AK679" t="str">
        <f>_xll.BDP($B679,AK$2)</f>
        <v>Preferred</v>
      </c>
      <c r="AL679" s="2" t="str">
        <f>_xll.BDP($B679,AL$2)</f>
        <v>919794305</v>
      </c>
      <c r="AM679" s="2" t="str">
        <f>_xll.BDP($B679,AM$2)</f>
        <v>#N/A N/A</v>
      </c>
      <c r="AN679" s="2" t="str">
        <f>_xll.BDP($B679,AN$2)</f>
        <v>BB</v>
      </c>
      <c r="AO679" s="2"/>
      <c r="AP679">
        <f>_xll.BDP(LEFT($H679,LEN($H679)-2)&amp;"Equity",AP$2)</f>
        <v>8.8903685872421256E-4</v>
      </c>
      <c r="AQ679">
        <f>_xll.BDP(LEFT($H679,LEN($H679)-2)&amp;"Equity",AQ$2)</f>
        <v>2.1462810926937692E-2</v>
      </c>
      <c r="AR679" s="2" t="str">
        <f>_xll.BDP($B679,AR$2)</f>
        <v>NASDAQ/NGS</v>
      </c>
      <c r="AS679" s="2"/>
      <c r="AT679" s="2">
        <f>_xll.BDP($B679,AT$2)</f>
        <v>0.23752453915919944</v>
      </c>
      <c r="AU679" s="2">
        <f>_xll.BDP($B679,AU$2)</f>
        <v>0.23752453915032323</v>
      </c>
      <c r="AV679" s="7">
        <f>_xll.BDP($B679,AV$2)</f>
        <v>4000000</v>
      </c>
      <c r="AW679" s="8">
        <f t="shared" si="19"/>
        <v>96060000</v>
      </c>
      <c r="AX679" s="7" t="str">
        <f>_xll.BDP($B679,AX$2)</f>
        <v>US9197943056</v>
      </c>
      <c r="AY679" s="7" t="str">
        <f>_xll.BDP($B679,AY$2)</f>
        <v>BDGSY95</v>
      </c>
    </row>
    <row r="680" spans="2:51" x14ac:dyDescent="0.25">
      <c r="B680" t="s">
        <v>760</v>
      </c>
      <c r="C680">
        <f>_xll.BDP($B680,C$2)</f>
        <v>21.42</v>
      </c>
      <c r="D680" s="3">
        <f>_xll.BDP($B680,D$2)/100</f>
        <v>-0.18282548476454294</v>
      </c>
      <c r="E680" s="1">
        <f>_xll.BDP($B680,E$2)</f>
        <v>9754.3606557377043</v>
      </c>
      <c r="G680" t="str">
        <f>_xll.BDP($B680,G$2)</f>
        <v>VALLEY NATIONAL BANCORP</v>
      </c>
      <c r="H680" t="str">
        <f>_xll.BDP($B680,H$2)</f>
        <v>VLY US</v>
      </c>
      <c r="I680">
        <f>_xll.BDP(LEFT($H680,LEN(H680)-2)&amp;"Equity",I$2)</f>
        <v>9.31</v>
      </c>
      <c r="J680" s="3">
        <f>_xll.BDP(LEFT($H680,LEN($H680)-2)&amp;"Equity",J$2)/100</f>
        <v>-0.18685359999999998</v>
      </c>
      <c r="K680" t="str">
        <f>_xll.BDP(H680&amp;" Equity",$K$2)</f>
        <v>4/28/2023</v>
      </c>
      <c r="M680">
        <f>_xll.BDP($B680,M$2)</f>
        <v>385</v>
      </c>
      <c r="N680">
        <f>_xll.BDP($B680,N$2)</f>
        <v>4.7384531793441349</v>
      </c>
      <c r="O680">
        <f>_xll.BDP($B680,O$2)</f>
        <v>6.523389672922085</v>
      </c>
      <c r="P680">
        <f>_xll.BDP($B680,P$2)</f>
        <v>-6.847985474622142</v>
      </c>
      <c r="Q680">
        <f>_xll.BDP($B680,Q$2)</f>
        <v>-6.847985474622142</v>
      </c>
      <c r="R680" t="str">
        <f>_xll.BDP($B680,R$2)</f>
        <v>PERP/CALL</v>
      </c>
      <c r="S680" t="str">
        <f>_xll.BDP($B680,S$2)</f>
        <v>VARIABLE</v>
      </c>
      <c r="T680">
        <f>_xll.BDP($B680,T$2)</f>
        <v>6.25</v>
      </c>
      <c r="U680">
        <f>_xll.BDP($B680,U$2)</f>
        <v>25</v>
      </c>
      <c r="V680" s="4" t="str">
        <f>_xll.BDP($B680,V$2)</f>
        <v>Quarter</v>
      </c>
      <c r="W680" s="4">
        <f>_xll.BDS($B680,"dvd_hist_all","startrow=1","endrow=1","startcol=2","endcol=2")</f>
        <v>44999</v>
      </c>
      <c r="X680" s="4">
        <f>_xll.BDS($B680,"dvd_hist_all","startrow=1","endrow=1","startcol=2","endcol=2")</f>
        <v>44999</v>
      </c>
      <c r="Y680" s="2" t="str">
        <f>_xll.BDP($B680,Y$2)</f>
        <v>NON-CUMULATIVE</v>
      </c>
      <c r="Z680" t="str">
        <f>_xll.BDP($B680,Z$2)</f>
        <v>6/30/2025</v>
      </c>
      <c r="AA680">
        <f>_xll.BDP($B680,AA$2)</f>
        <v>30</v>
      </c>
      <c r="AB680" t="str">
        <f>_xll.BDP($B680,AB$2)</f>
        <v>#N/A N/A</v>
      </c>
      <c r="AC680" t="str">
        <f>_xll.BDP($B680,AC$2)</f>
        <v>#N/A Field Not Applicable</v>
      </c>
      <c r="AH680" t="str">
        <f>_xll.BDP($B680,AH$2)</f>
        <v>N</v>
      </c>
      <c r="AI680" t="str">
        <f>_xll.BDP($B680,AI$2)</f>
        <v>Yes</v>
      </c>
      <c r="AJ680" t="str">
        <f>_xll.BDP($B680,AJ$2)</f>
        <v>N</v>
      </c>
      <c r="AK680" t="str">
        <f>_xll.BDP($B680,AK$2)</f>
        <v>Preferred</v>
      </c>
      <c r="AL680" s="2" t="str">
        <f>_xll.BDP($B680,AL$2)</f>
        <v>919794206</v>
      </c>
      <c r="AM680" s="2" t="str">
        <f>_xll.BDP($B680,AM$2)</f>
        <v>#N/A N/A</v>
      </c>
      <c r="AN680" s="2" t="str">
        <f>_xll.BDP($B680,AN$2)</f>
        <v>BB</v>
      </c>
      <c r="AO680" s="2"/>
      <c r="AP680">
        <f>_xll.BDP(LEFT($H680,LEN($H680)-2)&amp;"Equity",AP$2)</f>
        <v>8.8903685872421256E-4</v>
      </c>
      <c r="AQ680">
        <f>_xll.BDP(LEFT($H680,LEN($H680)-2)&amp;"Equity",AQ$2)</f>
        <v>2.1462810926937692E-2</v>
      </c>
      <c r="AR680" s="2" t="str">
        <f>_xll.BDP($B680,AR$2)</f>
        <v>NASDAQ/NGS</v>
      </c>
      <c r="AS680" s="2"/>
      <c r="AT680" s="2">
        <f>_xll.BDP($B680,AT$2)</f>
        <v>2.0331159130113523</v>
      </c>
      <c r="AU680" s="2">
        <f>_xll.BDP($B680,AU$2)</f>
        <v>2.0331159130113523</v>
      </c>
      <c r="AV680" s="7">
        <f>_xll.BDP($B680,AV$2)</f>
        <v>4600000</v>
      </c>
      <c r="AW680" s="8">
        <f t="shared" si="19"/>
        <v>98532000.000000015</v>
      </c>
      <c r="AX680" s="7" t="str">
        <f>_xll.BDP($B680,AX$2)</f>
        <v>US9197942066</v>
      </c>
      <c r="AY680" s="7" t="str">
        <f>_xll.BDP($B680,AY$2)</f>
        <v>BYNMCH1</v>
      </c>
    </row>
    <row r="681" spans="2:51" x14ac:dyDescent="0.25">
      <c r="B681" t="s">
        <v>2010</v>
      </c>
      <c r="C681">
        <f>_xll.BDP($B681,C$2)</f>
        <v>12.225</v>
      </c>
      <c r="D681" s="3">
        <f>_xll.BDP($B681,D$2)/100</f>
        <v>-0.29396469789545143</v>
      </c>
      <c r="E681" s="1">
        <f>_xll.BDP($B681,E$2)</f>
        <v>45435.672131147541</v>
      </c>
      <c r="G681" t="str">
        <f>_xll.BDP($B681,G$2)</f>
        <v>VORNADO REALTY TRUST</v>
      </c>
      <c r="H681" t="str">
        <f>_xll.BDP($B681,H$2)</f>
        <v>VNO US</v>
      </c>
      <c r="I681">
        <f>_xll.BDP(LEFT($H681,LEN(H681)-2)&amp;"Equity",I$2)</f>
        <v>14.18</v>
      </c>
      <c r="J681" s="3">
        <f>_xll.BDP(LEFT($H681,LEN($H681)-2)&amp;"Equity",J$2)/100</f>
        <v>-0.28311430000000004</v>
      </c>
      <c r="K681" t="str">
        <f>_xll.BDP(H681&amp;" Equity",$K$2)</f>
        <v>5/1/2023</v>
      </c>
      <c r="M681" t="str">
        <f>_xll.BDP($B681,M$2)</f>
        <v>#N/A Field Not Applicable</v>
      </c>
      <c r="N681">
        <f>_xll.BDP($B681,N$2)</f>
        <v>7.7777373193023349</v>
      </c>
      <c r="O681">
        <f>_xll.BDP($B681,O$2)</f>
        <v>7.7777373193023349</v>
      </c>
      <c r="P681">
        <f>_xll.BDP($B681,P$2)</f>
        <v>22.410317283416941</v>
      </c>
      <c r="Q681">
        <f>_xll.BDP($B681,Q$2)</f>
        <v>7.7777373193023349</v>
      </c>
      <c r="R681" t="str">
        <f>_xll.BDP($B681,R$2)</f>
        <v>PERP/CALL</v>
      </c>
      <c r="S681" t="str">
        <f>_xll.BDP($B681,S$2)</f>
        <v>FIXED</v>
      </c>
      <c r="T681">
        <f>_xll.BDP($B681,T$2)</f>
        <v>4.45</v>
      </c>
      <c r="U681">
        <f>_xll.BDP($B681,U$2)</f>
        <v>25</v>
      </c>
      <c r="V681" s="4" t="str">
        <f>_xll.BDP($B681,V$2)</f>
        <v>Quarter</v>
      </c>
      <c r="W681" s="4">
        <f>_xll.BDS($B681,"dvd_hist_all","startrow=1","endrow=1","startcol=2","endcol=2")</f>
        <v>44999</v>
      </c>
      <c r="X681" s="4">
        <f>_xll.BDS($B681,"dvd_hist_all","startrow=1","endrow=1","startcol=2","endcol=2")</f>
        <v>44999</v>
      </c>
      <c r="Y681" s="2" t="str">
        <f>_xll.BDP($B681,Y$2)</f>
        <v>CUMULATIVE</v>
      </c>
      <c r="Z681" t="str">
        <f>_xll.BDP($B681,Z$2)</f>
        <v>9/22/2026</v>
      </c>
      <c r="AA681" t="str">
        <f>_xll.BDP($B681,AA$2)</f>
        <v>#N/A Field Not Applicable</v>
      </c>
      <c r="AB681" t="str">
        <f>_xll.BDP($B681,AB$2)</f>
        <v>Anytime</v>
      </c>
      <c r="AC681" t="str">
        <f>_xll.BDP($B681,AC$2)</f>
        <v>#N/A Field Not Applicable</v>
      </c>
      <c r="AH681" t="str">
        <f>_xll.BDP($B681,AH$2)</f>
        <v>N</v>
      </c>
      <c r="AI681" t="str">
        <f>_xll.BDP($B681,AI$2)</f>
        <v>Not Confirmed</v>
      </c>
      <c r="AJ681" t="str">
        <f>_xll.BDP($B681,AJ$2)</f>
        <v>Y</v>
      </c>
      <c r="AK681" t="str">
        <f>_xll.BDP($B681,AK$2)</f>
        <v>Preferred</v>
      </c>
      <c r="AL681" s="2" t="str">
        <f>_xll.BDP($B681,AL$2)</f>
        <v>929042794</v>
      </c>
      <c r="AM681" s="2" t="str">
        <f>_xll.BDP($B681,AM$2)</f>
        <v>BB</v>
      </c>
      <c r="AN681" s="2" t="str">
        <f>_xll.BDP($B681,AN$2)</f>
        <v>BB</v>
      </c>
      <c r="AO681" s="2"/>
      <c r="AP681">
        <f>_xll.BDP(LEFT($H681,LEN($H681)-2)&amp;"Equity",AP$2)</f>
        <v>2.67178684489775E-2</v>
      </c>
      <c r="AQ681">
        <f>_xll.BDP(LEFT($H681,LEN($H681)-2)&amp;"Equity",AQ$2)</f>
        <v>9.6675522114722523E-2</v>
      </c>
      <c r="AR681" s="2" t="str">
        <f>_xll.BDP($B681,AR$2)</f>
        <v>NEW YORK</v>
      </c>
      <c r="AS681" s="2"/>
      <c r="AT681" s="2">
        <f>_xll.BDP($B681,AT$2)</f>
        <v>10.90560177042917</v>
      </c>
      <c r="AU681" s="2">
        <f>_xll.BDP($B681,AU$2)</f>
        <v>10.90560177042917</v>
      </c>
      <c r="AV681" s="7">
        <f>_xll.BDP($B681,AV$2)</f>
        <v>12000000</v>
      </c>
      <c r="AW681" s="8">
        <f t="shared" si="19"/>
        <v>146700000</v>
      </c>
      <c r="AX681" s="7" t="str">
        <f>_xll.BDP($B681,AX$2)</f>
        <v>US9290427940</v>
      </c>
      <c r="AY681" s="7" t="str">
        <f>_xll.BDP($B681,AY$2)</f>
        <v>BMHV5V5</v>
      </c>
    </row>
    <row r="682" spans="2:51" x14ac:dyDescent="0.25">
      <c r="B682" t="s">
        <v>1239</v>
      </c>
      <c r="C682">
        <f>_xll.BDP($B682,C$2)</f>
        <v>12.870000000000001</v>
      </c>
      <c r="D682" s="3">
        <f>_xll.BDP($B682,D$2)/100</f>
        <v>-0.23370233702337026</v>
      </c>
      <c r="E682" s="1">
        <f>_xll.BDP($B682,E$2)</f>
        <v>51962.688524590165</v>
      </c>
      <c r="G682" t="str">
        <f>_xll.BDP($B682,G$2)</f>
        <v>VORNADO REALTY TRUST</v>
      </c>
      <c r="H682" t="str">
        <f>_xll.BDP($B682,H$2)</f>
        <v>VNO US</v>
      </c>
      <c r="I682">
        <f>_xll.BDP(LEFT($H682,LEN(H682)-2)&amp;"Equity",I$2)</f>
        <v>14.18</v>
      </c>
      <c r="J682" s="3">
        <f>_xll.BDP(LEFT($H682,LEN($H682)-2)&amp;"Equity",J$2)/100</f>
        <v>-0.28311430000000004</v>
      </c>
      <c r="K682" t="str">
        <f>_xll.BDP(H682&amp;" Equity",$K$2)</f>
        <v>5/1/2023</v>
      </c>
      <c r="M682" t="str">
        <f>_xll.BDP($B682,M$2)</f>
        <v>#N/A Field Not Applicable</v>
      </c>
      <c r="N682">
        <f>_xll.BDP($B682,N$2)</f>
        <v>8.0347406883094514</v>
      </c>
      <c r="O682">
        <f>_xll.BDP($B682,O$2)</f>
        <v>8.0347406883094514</v>
      </c>
      <c r="P682">
        <f>_xll.BDP($B682,P$2)</f>
        <v>22.958278377907483</v>
      </c>
      <c r="Q682">
        <f>_xll.BDP($B682,Q$2)</f>
        <v>8.0347406883094514</v>
      </c>
      <c r="R682" t="str">
        <f>_xll.BDP($B682,R$2)</f>
        <v>PERP/CALL</v>
      </c>
      <c r="S682" t="str">
        <f>_xll.BDP($B682,S$2)</f>
        <v>FIXED</v>
      </c>
      <c r="T682">
        <f>_xll.BDP($B682,T$2)</f>
        <v>5.25</v>
      </c>
      <c r="U682">
        <f>_xll.BDP($B682,U$2)</f>
        <v>25</v>
      </c>
      <c r="V682" s="4" t="str">
        <f>_xll.BDP($B682,V$2)</f>
        <v>Quarter</v>
      </c>
      <c r="W682" s="4">
        <f>_xll.BDS($B682,"dvd_hist_all","startrow=1","endrow=1","startcol=2","endcol=2")</f>
        <v>44999</v>
      </c>
      <c r="X682" s="4">
        <f>_xll.BDS($B682,"dvd_hist_all","startrow=1","endrow=1","startcol=2","endcol=2")</f>
        <v>44999</v>
      </c>
      <c r="Y682" s="2" t="str">
        <f>_xll.BDP($B682,Y$2)</f>
        <v>CUMULATIVE</v>
      </c>
      <c r="Z682" t="str">
        <f>_xll.BDP($B682,Z$2)</f>
        <v>11/24/2025</v>
      </c>
      <c r="AA682" t="str">
        <f>_xll.BDP($B682,AA$2)</f>
        <v>#N/A Field Not Applicable</v>
      </c>
      <c r="AB682" t="str">
        <f>_xll.BDP($B682,AB$2)</f>
        <v>Anytime</v>
      </c>
      <c r="AC682" t="str">
        <f>_xll.BDP($B682,AC$2)</f>
        <v>#N/A Field Not Applicable</v>
      </c>
      <c r="AH682" t="str">
        <f>_xll.BDP($B682,AH$2)</f>
        <v>N</v>
      </c>
      <c r="AI682" t="str">
        <f>_xll.BDP($B682,AI$2)</f>
        <v>Not Confirmed</v>
      </c>
      <c r="AJ682" t="str">
        <f>_xll.BDP($B682,AJ$2)</f>
        <v>Y</v>
      </c>
      <c r="AK682" t="str">
        <f>_xll.BDP($B682,AK$2)</f>
        <v>Preferred</v>
      </c>
      <c r="AL682" s="2" t="str">
        <f>_xll.BDP($B682,AL$2)</f>
        <v>929042810</v>
      </c>
      <c r="AM682" s="2" t="str">
        <f>_xll.BDP($B682,AM$2)</f>
        <v>BB</v>
      </c>
      <c r="AN682" s="2" t="str">
        <f>_xll.BDP($B682,AN$2)</f>
        <v>BB</v>
      </c>
      <c r="AO682" s="2"/>
      <c r="AP682">
        <f>_xll.BDP(LEFT($H682,LEN($H682)-2)&amp;"Equity",AP$2)</f>
        <v>2.67178684489775E-2</v>
      </c>
      <c r="AQ682">
        <f>_xll.BDP(LEFT($H682,LEN($H682)-2)&amp;"Equity",AQ$2)</f>
        <v>9.6675522114722523E-2</v>
      </c>
      <c r="AR682" s="2" t="str">
        <f>_xll.BDP($B682,AR$2)</f>
        <v>NEW YORK</v>
      </c>
      <c r="AS682" s="2"/>
      <c r="AT682" s="2">
        <f>_xll.BDP($B682,AT$2)</f>
        <v>9.7225672725064598</v>
      </c>
      <c r="AU682" s="2">
        <f>_xll.BDP($B682,AU$2)</f>
        <v>9.7225672725064598</v>
      </c>
      <c r="AV682" s="7">
        <f>_xll.BDP($B682,AV$2)</f>
        <v>12000000</v>
      </c>
      <c r="AW682" s="8">
        <f t="shared" si="19"/>
        <v>154440000</v>
      </c>
      <c r="AX682" s="7" t="str">
        <f>_xll.BDP($B682,AX$2)</f>
        <v>US9290428104</v>
      </c>
      <c r="AY682" s="7" t="str">
        <f>_xll.BDP($B682,AY$2)</f>
        <v>BMWB4M4</v>
      </c>
    </row>
    <row r="683" spans="2:51" x14ac:dyDescent="0.25">
      <c r="B683" t="s">
        <v>246</v>
      </c>
      <c r="C683">
        <f>_xll.BDP($B683,C$2)</f>
        <v>14.465</v>
      </c>
      <c r="D683" s="3">
        <f>_xll.BDP($B683,D$2)/100</f>
        <v>-0.22235948116121068</v>
      </c>
      <c r="E683" s="1">
        <f>_xll.BDP($B683,E$2)</f>
        <v>48275.885245901642</v>
      </c>
      <c r="G683" t="str">
        <f>_xll.BDP($B683,G$2)</f>
        <v>VORNADO REALTY TRUST</v>
      </c>
      <c r="H683" t="str">
        <f>_xll.BDP($B683,H$2)</f>
        <v>VNO US</v>
      </c>
      <c r="I683">
        <f>_xll.BDP(LEFT($H683,LEN(H683)-2)&amp;"Equity",I$2)</f>
        <v>14.18</v>
      </c>
      <c r="J683" s="3">
        <f>_xll.BDP(LEFT($H683,LEN($H683)-2)&amp;"Equity",J$2)/100</f>
        <v>-0.28311430000000004</v>
      </c>
      <c r="K683" t="str">
        <f>_xll.BDP(H683&amp;" Equity",$K$2)</f>
        <v>5/1/2023</v>
      </c>
      <c r="M683" t="str">
        <f>_xll.BDP($B683,M$2)</f>
        <v>#N/A Field Not Applicable</v>
      </c>
      <c r="N683">
        <f>_xll.BDP($B683,N$2)</f>
        <v>7.9375578780261939</v>
      </c>
      <c r="O683">
        <f>_xll.BDP($B683,O$2)</f>
        <v>7.9375578780261939</v>
      </c>
      <c r="P683">
        <f>_xll.BDP($B683,P$2)</f>
        <v>1188.4505035202717</v>
      </c>
      <c r="Q683">
        <f>_xll.BDP($B683,Q$2)</f>
        <v>7.9375578780261939</v>
      </c>
      <c r="R683" t="str">
        <f>_xll.BDP($B683,R$2)</f>
        <v>PERP/CALL</v>
      </c>
      <c r="S683" t="str">
        <f>_xll.BDP($B683,S$2)</f>
        <v>FIXED</v>
      </c>
      <c r="T683">
        <f>_xll.BDP($B683,T$2)</f>
        <v>5.25</v>
      </c>
      <c r="U683">
        <f>_xll.BDP($B683,U$2)</f>
        <v>25</v>
      </c>
      <c r="V683" s="4" t="str">
        <f>_xll.BDP($B683,V$2)</f>
        <v>Quarter</v>
      </c>
      <c r="W683" s="4">
        <f>_xll.BDS($B683,"dvd_hist_all","startrow=1","endrow=1","startcol=2","endcol=2")</f>
        <v>44999</v>
      </c>
      <c r="X683" s="4">
        <f>_xll.BDS($B683,"dvd_hist_all","startrow=1","endrow=1","startcol=2","endcol=2")</f>
        <v>44999</v>
      </c>
      <c r="Y683" s="2" t="str">
        <f>_xll.BDP($B683,Y$2)</f>
        <v>CUMULATIVE</v>
      </c>
      <c r="Z683" t="str">
        <f>_xll.BDP($B683,Z$2)</f>
        <v>4/28/2023</v>
      </c>
      <c r="AA683">
        <f>_xll.BDP($B683,AA$2)</f>
        <v>30</v>
      </c>
      <c r="AB683" t="str">
        <f>_xll.BDP($B683,AB$2)</f>
        <v>Anytime</v>
      </c>
      <c r="AC683" t="str">
        <f>_xll.BDP($B683,AC$2)</f>
        <v>#N/A Field Not Applicable</v>
      </c>
      <c r="AH683" t="str">
        <f>_xll.BDP($B683,AH$2)</f>
        <v>N</v>
      </c>
      <c r="AI683" t="str">
        <f>_xll.BDP($B683,AI$2)</f>
        <v>Not Confirmed</v>
      </c>
      <c r="AJ683" t="str">
        <f>_xll.BDP($B683,AJ$2)</f>
        <v>Y</v>
      </c>
      <c r="AK683" t="str">
        <f>_xll.BDP($B683,AK$2)</f>
        <v>Preferred</v>
      </c>
      <c r="AL683" s="2" t="str">
        <f>_xll.BDP($B683,AL$2)</f>
        <v>929042828</v>
      </c>
      <c r="AM683" s="2" t="str">
        <f>_xll.BDP($B683,AM$2)</f>
        <v>BB</v>
      </c>
      <c r="AN683" s="2" t="str">
        <f>_xll.BDP($B683,AN$2)</f>
        <v>BB</v>
      </c>
      <c r="AO683" s="2"/>
      <c r="AP683">
        <f>_xll.BDP(LEFT($H683,LEN($H683)-2)&amp;"Equity",AP$2)</f>
        <v>2.67178684489775E-2</v>
      </c>
      <c r="AQ683">
        <f>_xll.BDP(LEFT($H683,LEN($H683)-2)&amp;"Equity",AQ$2)</f>
        <v>9.6675522114722523E-2</v>
      </c>
      <c r="AR683" s="2" t="str">
        <f>_xll.BDP($B683,AR$2)</f>
        <v>NEW YORK</v>
      </c>
      <c r="AS683" s="2"/>
      <c r="AT683" s="2">
        <f>_xll.BDP($B683,AT$2)</f>
        <v>10.937789760775242</v>
      </c>
      <c r="AU683" s="2">
        <f>_xll.BDP($B683,AU$2)</f>
        <v>10.937789760775242</v>
      </c>
      <c r="AV683" s="7">
        <f>_xll.BDP($B683,AV$2)</f>
        <v>12780000</v>
      </c>
      <c r="AW683" s="8">
        <f t="shared" si="19"/>
        <v>184862700</v>
      </c>
      <c r="AX683" s="7" t="str">
        <f>_xll.BDP($B683,AX$2)</f>
        <v>US9290428286</v>
      </c>
      <c r="AY683" s="7" t="str">
        <f>_xll.BDP($B683,AY$2)</f>
        <v>BF5LLD2</v>
      </c>
    </row>
    <row r="684" spans="2:51" x14ac:dyDescent="0.25">
      <c r="B684" t="s">
        <v>186</v>
      </c>
      <c r="C684">
        <f>_xll.BDP($B684,C$2)</f>
        <v>11.690000000000001</v>
      </c>
      <c r="D684" s="3">
        <f>_xll.BDP($B684,D$2)/100</f>
        <v>-0.23990637799882972</v>
      </c>
      <c r="E684" s="1">
        <f>_xll.BDP($B684,E$2)</f>
        <v>32175.983606557376</v>
      </c>
      <c r="G684" t="str">
        <f>_xll.BDP($B684,G$2)</f>
        <v>VORNADO REALTY TRUST</v>
      </c>
      <c r="H684" t="str">
        <f>_xll.BDP($B684,H$2)</f>
        <v>VNO US</v>
      </c>
      <c r="I684">
        <f>_xll.BDP(LEFT($H684,LEN(H684)-2)&amp;"Equity",I$2)</f>
        <v>14.18</v>
      </c>
      <c r="J684" s="3">
        <f>_xll.BDP(LEFT($H684,LEN($H684)-2)&amp;"Equity",J$2)/100</f>
        <v>-0.28311430000000004</v>
      </c>
      <c r="K684" t="str">
        <f>_xll.BDP(H684&amp;" Equity",$K$2)</f>
        <v>5/1/2023</v>
      </c>
      <c r="M684" t="str">
        <f>_xll.BDP($B684,M$2)</f>
        <v>#N/A Field Not Applicable</v>
      </c>
      <c r="N684">
        <f>_xll.BDP($B684,N$2)</f>
        <v>9.4778411584028088</v>
      </c>
      <c r="O684">
        <f>_xll.BDP($B684,O$2)</f>
        <v>9.4778411584028088</v>
      </c>
      <c r="P684">
        <f>_xll.BDP($B684,P$2)</f>
        <v>2207.1044022834058</v>
      </c>
      <c r="Q684">
        <f>_xll.BDP($B684,Q$2)</f>
        <v>9.4778411584028088</v>
      </c>
      <c r="R684" t="str">
        <f>_xll.BDP($B684,R$2)</f>
        <v>PERP/CALL</v>
      </c>
      <c r="S684" t="str">
        <f>_xll.BDP($B684,S$2)</f>
        <v>FIXED</v>
      </c>
      <c r="T684">
        <f>_xll.BDP($B684,T$2)</f>
        <v>5.4</v>
      </c>
      <c r="U684">
        <f>_xll.BDP($B684,U$2)</f>
        <v>25</v>
      </c>
      <c r="V684" s="4" t="str">
        <f>_xll.BDP($B684,V$2)</f>
        <v>Quarter</v>
      </c>
      <c r="W684" s="4">
        <f>_xll.BDS($B684,"dvd_hist_all","startrow=1","endrow=1","startcol=2","endcol=2")</f>
        <v>44999</v>
      </c>
      <c r="X684" s="4">
        <f>_xll.BDS($B684,"dvd_hist_all","startrow=1","endrow=1","startcol=2","endcol=2")</f>
        <v>44999</v>
      </c>
      <c r="Y684" s="2" t="str">
        <f>_xll.BDP($B684,Y$2)</f>
        <v>CUMULATIVE</v>
      </c>
      <c r="Z684" t="str">
        <f>_xll.BDP($B684,Z$2)</f>
        <v>4/28/2023</v>
      </c>
      <c r="AA684">
        <f>_xll.BDP($B684,AA$2)</f>
        <v>30</v>
      </c>
      <c r="AB684" t="str">
        <f>_xll.BDP($B684,AB$2)</f>
        <v>Anytime</v>
      </c>
      <c r="AC684" t="str">
        <f>_xll.BDP($B684,AC$2)</f>
        <v>#N/A Field Not Applicable</v>
      </c>
      <c r="AH684" t="str">
        <f>_xll.BDP($B684,AH$2)</f>
        <v>N</v>
      </c>
      <c r="AI684" t="str">
        <f>_xll.BDP($B684,AI$2)</f>
        <v>Not Confirmed</v>
      </c>
      <c r="AJ684" t="str">
        <f>_xll.BDP($B684,AJ$2)</f>
        <v>Y</v>
      </c>
      <c r="AK684" t="str">
        <f>_xll.BDP($B684,AK$2)</f>
        <v>Preferred</v>
      </c>
      <c r="AL684" s="2" t="str">
        <f>_xll.BDP($B684,AL$2)</f>
        <v>929042844</v>
      </c>
      <c r="AM684" s="2" t="str">
        <f>_xll.BDP($B684,AM$2)</f>
        <v>BB</v>
      </c>
      <c r="AN684" s="2" t="str">
        <f>_xll.BDP($B684,AN$2)</f>
        <v>BB</v>
      </c>
      <c r="AO684" s="2"/>
      <c r="AP684">
        <f>_xll.BDP(LEFT($H684,LEN($H684)-2)&amp;"Equity",AP$2)</f>
        <v>2.67178684489775E-2</v>
      </c>
      <c r="AQ684">
        <f>_xll.BDP(LEFT($H684,LEN($H684)-2)&amp;"Equity",AQ$2)</f>
        <v>9.6675522114722523E-2</v>
      </c>
      <c r="AR684" s="2" t="str">
        <f>_xll.BDP($B684,AR$2)</f>
        <v>NEW YORK</v>
      </c>
      <c r="AS684" s="2"/>
      <c r="AT684" s="2">
        <f>_xll.BDP($B684,AT$2)</f>
        <v>8.5761327866836456</v>
      </c>
      <c r="AU684" s="2">
        <f>_xll.BDP($B684,AU$2)</f>
        <v>8.5761327866836456</v>
      </c>
      <c r="AV684" s="7">
        <f>_xll.BDP($B684,AV$2)</f>
        <v>12000000</v>
      </c>
      <c r="AW684" s="8">
        <f t="shared" si="19"/>
        <v>140280000.00000003</v>
      </c>
      <c r="AX684" s="7" t="str">
        <f>_xll.BDP($B684,AX$2)</f>
        <v>US9290428443</v>
      </c>
      <c r="AY684" s="7" t="str">
        <f>_xll.BDP($B684,AY$2)</f>
        <v>B8K7RN8</v>
      </c>
    </row>
    <row r="685" spans="2:51" x14ac:dyDescent="0.25">
      <c r="B685" t="s">
        <v>860</v>
      </c>
      <c r="C685">
        <f>_xll.BDP($B685,C$2)</f>
        <v>22.240000000000002</v>
      </c>
      <c r="D685" s="3">
        <f>_xll.BDP($B685,D$2)/100</f>
        <v>-9.3555093555093546E-2</v>
      </c>
      <c r="E685" s="1">
        <f>_xll.BDP($B685,E$2)</f>
        <v>29335.819672131147</v>
      </c>
      <c r="G685" t="str">
        <f>_xll.BDP($B685,G$2)</f>
        <v>VOYA FINANCIAL INC</v>
      </c>
      <c r="H685" t="str">
        <f>_xll.BDP($B685,H$2)</f>
        <v>VOYA US</v>
      </c>
      <c r="I685">
        <f>_xll.BDP(LEFT($H685,LEN(H685)-2)&amp;"Equity",I$2)</f>
        <v>68.790000000000006</v>
      </c>
      <c r="J685" s="3">
        <f>_xll.BDP(LEFT($H685,LEN($H685)-2)&amp;"Equity",J$2)/100</f>
        <v>-7.6520299999999999E-2</v>
      </c>
      <c r="K685" t="str">
        <f>_xll.BDP(H685&amp;" Equity",$K$2)</f>
        <v>5/3/2023</v>
      </c>
      <c r="M685">
        <f>_xll.BDP($B685,M$2)</f>
        <v>321</v>
      </c>
      <c r="N685">
        <f>_xll.BDP($B685,N$2)</f>
        <v>3.8493362590444278</v>
      </c>
      <c r="O685">
        <f>_xll.BDP($B685,O$2)</f>
        <v>4.6334063842854842</v>
      </c>
      <c r="P685">
        <f>_xll.BDP($B685,P$2)</f>
        <v>-0.61081468391640859</v>
      </c>
      <c r="Q685">
        <f>_xll.BDP($B685,Q$2)</f>
        <v>-0.61081468391640859</v>
      </c>
      <c r="R685" t="str">
        <f>_xll.BDP($B685,R$2)</f>
        <v>PERP/CALL</v>
      </c>
      <c r="S685" t="str">
        <f>_xll.BDP($B685,S$2)</f>
        <v>VARIABLE</v>
      </c>
      <c r="T685">
        <f>_xll.BDP($B685,T$2)</f>
        <v>5.35</v>
      </c>
      <c r="U685">
        <f>_xll.BDP($B685,U$2)</f>
        <v>25</v>
      </c>
      <c r="V685" s="4" t="str">
        <f>_xll.BDP($B685,V$2)</f>
        <v>Quarter</v>
      </c>
      <c r="W685" s="4">
        <f>_xll.BDS($B685,"dvd_hist_all","startrow=1","endrow=1","startcol=2","endcol=2")</f>
        <v>44980</v>
      </c>
      <c r="X685" s="4">
        <f>_xll.BDS($B685,"dvd_hist_all","startrow=1","endrow=1","startcol=2","endcol=2")</f>
        <v>44980</v>
      </c>
      <c r="Y685" s="2" t="str">
        <f>_xll.BDP($B685,Y$2)</f>
        <v>NON-CUMULATIVE</v>
      </c>
      <c r="Z685" t="str">
        <f>_xll.BDP($B685,Z$2)</f>
        <v>9/15/2029</v>
      </c>
      <c r="AA685">
        <f>_xll.BDP($B685,AA$2)</f>
        <v>30</v>
      </c>
      <c r="AB685" t="str">
        <f>_xll.BDP($B685,AB$2)</f>
        <v>#N/A N/A</v>
      </c>
      <c r="AC685" t="str">
        <f>_xll.BDP($B685,AC$2)</f>
        <v>#N/A Field Not Applicable</v>
      </c>
      <c r="AH685" t="str">
        <f>_xll.BDP($B685,AH$2)</f>
        <v>N</v>
      </c>
      <c r="AI685" t="str">
        <f>_xll.BDP($B685,AI$2)</f>
        <v>Yes</v>
      </c>
      <c r="AJ685" t="str">
        <f>_xll.BDP($B685,AJ$2)</f>
        <v>N</v>
      </c>
      <c r="AK685" t="str">
        <f>_xll.BDP($B685,AK$2)</f>
        <v>Preferred</v>
      </c>
      <c r="AL685" s="2" t="str">
        <f>_xll.BDP($B685,AL$2)</f>
        <v>929089209</v>
      </c>
      <c r="AM685" s="2" t="str">
        <f>_xll.BDP($B685,AM$2)</f>
        <v>BB+</v>
      </c>
      <c r="AN685" s="2" t="str">
        <f>_xll.BDP($B685,AN$2)</f>
        <v>BBB-</v>
      </c>
      <c r="AO685" s="2"/>
      <c r="AP685">
        <f>_xll.BDP(LEFT($H685,LEN($H685)-2)&amp;"Equity",AP$2)</f>
        <v>2.1339179943824504E-4</v>
      </c>
      <c r="AQ685">
        <f>_xll.BDP(LEFT($H685,LEN($H685)-2)&amp;"Equity",AQ$2)</f>
        <v>2.5287243841687457E-2</v>
      </c>
      <c r="AR685" s="2" t="str">
        <f>_xll.BDP($B685,AR$2)</f>
        <v>NEW YORK</v>
      </c>
      <c r="AS685" s="2"/>
      <c r="AT685" s="2">
        <f>_xll.BDP($B685,AT$2)</f>
        <v>5.316163403872407</v>
      </c>
      <c r="AU685" s="2">
        <f>_xll.BDP($B685,AU$2)</f>
        <v>5.316163403872407</v>
      </c>
      <c r="AV685" s="7">
        <f>_xll.BDP($B685,AV$2)</f>
        <v>12000000</v>
      </c>
      <c r="AW685" s="8">
        <f t="shared" ref="AW685:AW699" si="20">AV685*C685</f>
        <v>266880000.00000003</v>
      </c>
      <c r="AX685" s="7" t="str">
        <f>_xll.BDP($B685,AX$2)</f>
        <v>US9290892093</v>
      </c>
      <c r="AY685" s="7" t="str">
        <f>_xll.BDP($B685,AY$2)</f>
        <v>BJGS497</v>
      </c>
    </row>
    <row r="686" spans="2:51" x14ac:dyDescent="0.25">
      <c r="B686" t="s">
        <v>1240</v>
      </c>
      <c r="C686">
        <f>_xll.BDP($B686,C$2)</f>
        <v>20.07</v>
      </c>
      <c r="D686" s="3">
        <f>_xll.BDP($B686,D$2)/100</f>
        <v>-0.21628498727735362</v>
      </c>
      <c r="E686" s="1">
        <f>_xll.BDP($B686,E$2)</f>
        <v>50108.754098360652</v>
      </c>
      <c r="G686" t="str">
        <f>_xll.BDP($B686,G$2)</f>
        <v>WASHINGTON FEDERAL INC</v>
      </c>
      <c r="H686" t="str">
        <f>_xll.BDP($B686,H$2)</f>
        <v>WAFD US</v>
      </c>
      <c r="I686">
        <f>_xll.BDP(LEFT($H686,LEN(H686)-2)&amp;"Equity",I$2)</f>
        <v>30.34</v>
      </c>
      <c r="J686" s="3">
        <f>_xll.BDP(LEFT($H686,LEN($H686)-2)&amp;"Equity",J$2)/100</f>
        <v>-0.1348731</v>
      </c>
      <c r="K686" t="str">
        <f>_xll.BDP(H686&amp;" Equity",$K$2)</f>
        <v>4/13/2023</v>
      </c>
      <c r="M686" t="str">
        <f>_xll.BDP($B686,M$2)</f>
        <v>#N/A Field Not Applicable</v>
      </c>
      <c r="N686">
        <f>_xll.BDP($B686,N$2)</f>
        <v>5.0081543025182027</v>
      </c>
      <c r="O686">
        <f>_xll.BDP($B686,O$2)</f>
        <v>5.0081543025182027</v>
      </c>
      <c r="P686">
        <f>_xll.BDP($B686,P$2)</f>
        <v>5.7662026970528073</v>
      </c>
      <c r="Q686">
        <f>_xll.BDP($B686,Q$2)</f>
        <v>5.0081543025182027</v>
      </c>
      <c r="R686" t="str">
        <f>_xll.BDP($B686,R$2)</f>
        <v>PERP/CALL</v>
      </c>
      <c r="S686" t="str">
        <f>_xll.BDP($B686,S$2)</f>
        <v>FIXED</v>
      </c>
      <c r="T686">
        <f>_xll.BDP($B686,T$2)</f>
        <v>4.875</v>
      </c>
      <c r="U686">
        <f>_xll.BDP($B686,U$2)</f>
        <v>25</v>
      </c>
      <c r="V686" s="4" t="str">
        <f>_xll.BDP($B686,V$2)</f>
        <v>Quarter</v>
      </c>
      <c r="W686" s="4">
        <f>_xll.BDS($B686,"dvd_hist_all","startrow=1","endrow=1","startcol=2","endcol=2")</f>
        <v>45015</v>
      </c>
      <c r="X686" s="4">
        <f>_xll.BDS($B686,"dvd_hist_all","startrow=1","endrow=1","startcol=2","endcol=2")</f>
        <v>45015</v>
      </c>
      <c r="Y686" s="2" t="str">
        <f>_xll.BDP($B686,Y$2)</f>
        <v>NON-CUMULATIVE</v>
      </c>
      <c r="Z686" t="str">
        <f>_xll.BDP($B686,Z$2)</f>
        <v>4/15/2026</v>
      </c>
      <c r="AA686" t="str">
        <f>_xll.BDP($B686,AA$2)</f>
        <v>#N/A Field Not Applicable</v>
      </c>
      <c r="AB686" t="str">
        <f>_xll.BDP($B686,AB$2)</f>
        <v>Quarterly</v>
      </c>
      <c r="AC686" t="str">
        <f>_xll.BDP($B686,AC$2)</f>
        <v>#N/A Field Not Applicable</v>
      </c>
      <c r="AH686" t="str">
        <f>_xll.BDP($B686,AH$2)</f>
        <v>N</v>
      </c>
      <c r="AI686" t="str">
        <f>_xll.BDP($B686,AI$2)</f>
        <v>Yes</v>
      </c>
      <c r="AJ686" t="str">
        <f>_xll.BDP($B686,AJ$2)</f>
        <v>N</v>
      </c>
      <c r="AK686" t="str">
        <f>_xll.BDP($B686,AK$2)</f>
        <v>Preferred</v>
      </c>
      <c r="AL686" s="2" t="str">
        <f>_xll.BDP($B686,AL$2)</f>
        <v>938824307</v>
      </c>
      <c r="AM686" s="2" t="str">
        <f>_xll.BDP($B686,AM$2)</f>
        <v>#N/A N/A</v>
      </c>
      <c r="AN686" s="2" t="str">
        <f>_xll.BDP($B686,AN$2)</f>
        <v>#N/A N/A</v>
      </c>
      <c r="AO686" s="2"/>
      <c r="AP686">
        <f>_xll.BDP(LEFT($H686,LEN($H686)-2)&amp;"Equity",AP$2)</f>
        <v>4.4528553960598849E-4</v>
      </c>
      <c r="AQ686">
        <f>_xll.BDP(LEFT($H686,LEN($H686)-2)&amp;"Equity",AQ$2)</f>
        <v>1.8454230012331374E-2</v>
      </c>
      <c r="AR686" s="2" t="str">
        <f>_xll.BDP($B686,AR$2)</f>
        <v>NASDAQ/NGS</v>
      </c>
      <c r="AS686" s="2"/>
      <c r="AT686" s="2">
        <f>_xll.BDP($B686,AT$2)</f>
        <v>15.971529625142555</v>
      </c>
      <c r="AU686" s="2">
        <f>_xll.BDP($B686,AU$2)</f>
        <v>15.971529625142555</v>
      </c>
      <c r="AV686" s="7">
        <f>_xll.BDP($B686,AV$2)</f>
        <v>12000000</v>
      </c>
      <c r="AW686" s="8">
        <f t="shared" si="20"/>
        <v>240840000</v>
      </c>
      <c r="AX686" s="7" t="str">
        <f>_xll.BDP($B686,AX$2)</f>
        <v>US9388243076</v>
      </c>
      <c r="AY686" s="7" t="str">
        <f>_xll.BDP($B686,AY$2)</f>
        <v>BMVN6G9</v>
      </c>
    </row>
    <row r="687" spans="2:51" x14ac:dyDescent="0.25">
      <c r="B687" t="s">
        <v>247</v>
      </c>
      <c r="C687">
        <f>_xll.BDP($B687,C$2)</f>
        <v>17.25</v>
      </c>
      <c r="D687" s="3">
        <f>_xll.BDP($B687,D$2)/100</f>
        <v>-0.24790697674418596</v>
      </c>
      <c r="E687" s="1">
        <f>_xll.BDP($B687,E$2)</f>
        <v>11819.295081967213</v>
      </c>
      <c r="G687" t="str">
        <f>_xll.BDP($B687,G$2)</f>
        <v>WEBSTER FINANCIAL CORP</v>
      </c>
      <c r="H687" t="str">
        <f>_xll.BDP($B687,H$2)</f>
        <v>WBS US</v>
      </c>
      <c r="I687">
        <f>_xll.BDP(LEFT($H687,LEN(H687)-2)&amp;"Equity",I$2)</f>
        <v>39.270000000000003</v>
      </c>
      <c r="J687" s="3">
        <f>_xll.BDP(LEFT($H687,LEN($H687)-2)&amp;"Equity",J$2)/100</f>
        <v>-0.26073039999999997</v>
      </c>
      <c r="K687" t="str">
        <f>_xll.BDP(H687&amp;" Equity",$K$2)</f>
        <v>4/28/2023</v>
      </c>
      <c r="M687" t="str">
        <f>_xll.BDP($B687,M$2)</f>
        <v>#N/A Field Not Applicable</v>
      </c>
      <c r="N687">
        <f>_xll.BDP($B687,N$2)</f>
        <v>6.9465501557460652</v>
      </c>
      <c r="O687">
        <f>_xll.BDP($B687,O$2)</f>
        <v>6.9465501557460652</v>
      </c>
      <c r="P687">
        <f>_xll.BDP($B687,P$2)</f>
        <v>432.05409356725141</v>
      </c>
      <c r="Q687">
        <f>_xll.BDP($B687,Q$2)</f>
        <v>6.9465501557460652</v>
      </c>
      <c r="R687" t="str">
        <f>_xll.BDP($B687,R$2)</f>
        <v>PERP/CALL</v>
      </c>
      <c r="S687" t="str">
        <f>_xll.BDP($B687,S$2)</f>
        <v>FIXED</v>
      </c>
      <c r="T687">
        <f>_xll.BDP($B687,T$2)</f>
        <v>5.25</v>
      </c>
      <c r="U687">
        <f>_xll.BDP($B687,U$2)</f>
        <v>25</v>
      </c>
      <c r="V687" s="4" t="str">
        <f>_xll.BDP($B687,V$2)</f>
        <v>Quarter</v>
      </c>
      <c r="W687" s="4">
        <f>_xll.BDS($B687,"dvd_hist_all","startrow=1","endrow=1","startcol=2","endcol=2")</f>
        <v>44985</v>
      </c>
      <c r="X687" s="4">
        <f>_xll.BDS($B687,"dvd_hist_all","startrow=1","endrow=1","startcol=2","endcol=2")</f>
        <v>44985</v>
      </c>
      <c r="Y687" s="2" t="str">
        <f>_xll.BDP($B687,Y$2)</f>
        <v>NON-CUMULATIVE</v>
      </c>
      <c r="Z687" t="str">
        <f>_xll.BDP($B687,Z$2)</f>
        <v>4/28/2023</v>
      </c>
      <c r="AA687">
        <f>_xll.BDP($B687,AA$2)</f>
        <v>30</v>
      </c>
      <c r="AB687" t="str">
        <f>_xll.BDP($B687,AB$2)</f>
        <v>Anytime</v>
      </c>
      <c r="AC687" t="str">
        <f>_xll.BDP($B687,AC$2)</f>
        <v>#N/A Field Not Applicable</v>
      </c>
      <c r="AH687" t="str">
        <f>_xll.BDP($B687,AH$2)</f>
        <v>N</v>
      </c>
      <c r="AI687" t="str">
        <f>_xll.BDP($B687,AI$2)</f>
        <v>Not Confirmed</v>
      </c>
      <c r="AJ687" t="str">
        <f>_xll.BDP($B687,AJ$2)</f>
        <v>N</v>
      </c>
      <c r="AK687" t="str">
        <f>_xll.BDP($B687,AK$2)</f>
        <v>Preferred</v>
      </c>
      <c r="AL687" s="2" t="str">
        <f>_xll.BDP($B687,AL$2)</f>
        <v>947890505</v>
      </c>
      <c r="AM687" s="2" t="str">
        <f>_xll.BDP($B687,AM$2)</f>
        <v>#N/A N/A</v>
      </c>
      <c r="AN687" s="2" t="str">
        <f>_xll.BDP($B687,AN$2)</f>
        <v>BB</v>
      </c>
      <c r="AO687" s="2"/>
      <c r="AP687">
        <f>_xll.BDP(LEFT($H687,LEN($H687)-2)&amp;"Equity",AP$2)</f>
        <v>1.4703169216555567E-3</v>
      </c>
      <c r="AQ687">
        <f>_xll.BDP(LEFT($H687,LEN($H687)-2)&amp;"Equity",AQ$2)</f>
        <v>2.4423761963546342E-2</v>
      </c>
      <c r="AR687" s="2" t="str">
        <f>_xll.BDP($B687,AR$2)</f>
        <v>NEW YORK</v>
      </c>
      <c r="AS687" s="2"/>
      <c r="AT687" s="2">
        <f>_xll.BDP($B687,AT$2)</f>
        <v>12.982261925854722</v>
      </c>
      <c r="AU687" s="2">
        <f>_xll.BDP($B687,AU$2)</f>
        <v>12.982261925854722</v>
      </c>
      <c r="AV687" s="7">
        <f>_xll.BDP($B687,AV$2)</f>
        <v>6000000</v>
      </c>
      <c r="AW687" s="8">
        <f t="shared" si="20"/>
        <v>103500000</v>
      </c>
      <c r="AX687" s="7" t="str">
        <f>_xll.BDP($B687,AX$2)</f>
        <v>US9478905055</v>
      </c>
      <c r="AY687" s="7" t="str">
        <f>_xll.BDP($B687,AY$2)</f>
        <v>BF1Q6V4</v>
      </c>
    </row>
    <row r="688" spans="2:51" x14ac:dyDescent="0.25">
      <c r="B688" t="s">
        <v>1130</v>
      </c>
      <c r="C688">
        <f>_xll.BDP($B688,C$2)</f>
        <v>26.844999999999999</v>
      </c>
      <c r="D688" s="3">
        <f>_xll.BDP($B688,D$2)/100</f>
        <v>-3.4694615106613688E-2</v>
      </c>
      <c r="E688" s="1">
        <f>_xll.BDP($B688,E$2)</f>
        <v>36942.147540983606</v>
      </c>
      <c r="G688" t="str">
        <f>_xll.BDP($B688,G$2)</f>
        <v>WESCO INTERNATIONAL INC</v>
      </c>
      <c r="H688" t="str">
        <f>_xll.BDP($B688,H$2)</f>
        <v>WCC US</v>
      </c>
      <c r="I688">
        <f>_xll.BDP(LEFT($H688,LEN(H688)-2)&amp;"Equity",I$2)</f>
        <v>142.97999999999999</v>
      </c>
      <c r="J688" s="3">
        <f>_xll.BDP(LEFT($H688,LEN($H688)-2)&amp;"Equity",J$2)/100</f>
        <v>-0.1344043</v>
      </c>
      <c r="K688" t="str">
        <f>_xll.BDP(H688&amp;" Equity",$K$2)</f>
        <v>5/5/2023</v>
      </c>
      <c r="M688">
        <f>_xll.BDP($B688,M$2)</f>
        <v>1032.5</v>
      </c>
      <c r="N688">
        <f>_xll.BDP($B688,N$2)</f>
        <v>9.7016643110011174</v>
      </c>
      <c r="O688">
        <f>_xll.BDP($B688,O$2)</f>
        <v>11.984721940872738</v>
      </c>
      <c r="P688">
        <f>_xll.BDP($B688,P$2)</f>
        <v>5.8673704243823837</v>
      </c>
      <c r="Q688">
        <f>_xll.BDP($B688,Q$2)</f>
        <v>5.8673704243823837</v>
      </c>
      <c r="R688" t="str">
        <f>_xll.BDP($B688,R$2)</f>
        <v>PERP/CALL</v>
      </c>
      <c r="S688" t="str">
        <f>_xll.BDP($B688,S$2)</f>
        <v>VARIABLE</v>
      </c>
      <c r="T688">
        <f>_xll.BDP($B688,T$2)</f>
        <v>10.625</v>
      </c>
      <c r="U688">
        <f>_xll.BDP($B688,U$2)</f>
        <v>25</v>
      </c>
      <c r="V688" s="4" t="str">
        <f>_xll.BDP($B688,V$2)</f>
        <v>Quarter</v>
      </c>
      <c r="W688" s="4">
        <f>_xll.BDS($B688,"dvd_hist_all","startrow=1","endrow=1","startcol=2","endcol=2")</f>
        <v>44999</v>
      </c>
      <c r="X688" s="4">
        <f>_xll.BDS($B688,"dvd_hist_all","startrow=1","endrow=1","startcol=2","endcol=2")</f>
        <v>44999</v>
      </c>
      <c r="Y688" s="2" t="str">
        <f>_xll.BDP($B688,Y$2)</f>
        <v>CUMULATIVE</v>
      </c>
      <c r="Z688" t="str">
        <f>_xll.BDP($B688,Z$2)</f>
        <v>6/22/2025</v>
      </c>
      <c r="AA688" t="str">
        <f>_xll.BDP($B688,AA$2)</f>
        <v>#N/A Field Not Applicable</v>
      </c>
      <c r="AB688" t="str">
        <f>_xll.BDP($B688,AB$2)</f>
        <v>#N/A N/A</v>
      </c>
      <c r="AC688" t="str">
        <f>_xll.BDP($B688,AC$2)</f>
        <v>#N/A Field Not Applicable</v>
      </c>
      <c r="AH688" t="str">
        <f>_xll.BDP($B688,AH$2)</f>
        <v>N</v>
      </c>
      <c r="AI688" t="str">
        <f>_xll.BDP($B688,AI$2)</f>
        <v>Not Confirmed</v>
      </c>
      <c r="AJ688" t="str">
        <f>_xll.BDP($B688,AJ$2)</f>
        <v>Y</v>
      </c>
      <c r="AK688" t="str">
        <f>_xll.BDP($B688,AK$2)</f>
        <v>Preferred</v>
      </c>
      <c r="AL688" s="2" t="str">
        <f>_xll.BDP($B688,AL$2)</f>
        <v>95082P303</v>
      </c>
      <c r="AM688" s="2" t="str">
        <f>_xll.BDP($B688,AM$2)</f>
        <v>B+</v>
      </c>
      <c r="AN688" s="2" t="str">
        <f>_xll.BDP($B688,AN$2)</f>
        <v>#N/A N/A</v>
      </c>
      <c r="AO688" s="2"/>
      <c r="AP688">
        <f>_xll.BDP(LEFT($H688,LEN($H688)-2)&amp;"Equity",AP$2)</f>
        <v>2.9774100837071105E-3</v>
      </c>
      <c r="AQ688">
        <f>_xll.BDP(LEFT($H688,LEN($H688)-2)&amp;"Equity",AQ$2)</f>
        <v>3.6457610415783104E-2</v>
      </c>
      <c r="AR688" s="2" t="str">
        <f>_xll.BDP($B688,AR$2)</f>
        <v>NEW YORK</v>
      </c>
      <c r="AS688" s="2"/>
      <c r="AT688" s="2">
        <f>_xll.BDP($B688,AT$2)</f>
        <v>2.0045122585647834</v>
      </c>
      <c r="AU688" s="2">
        <f>_xll.BDP($B688,AU$2)</f>
        <v>2.0045122585647834</v>
      </c>
      <c r="AV688" s="7">
        <f>_xll.BDP($B688,AV$2)</f>
        <v>21611534</v>
      </c>
      <c r="AW688" s="8">
        <f t="shared" si="20"/>
        <v>580161630.23000002</v>
      </c>
      <c r="AX688" s="7" t="str">
        <f>_xll.BDP($B688,AX$2)</f>
        <v>US95082P3038</v>
      </c>
      <c r="AY688" s="7" t="str">
        <f>_xll.BDP($B688,AY$2)</f>
        <v>BLFBXS3</v>
      </c>
    </row>
    <row r="689" spans="2:51" x14ac:dyDescent="0.25">
      <c r="B689" t="s">
        <v>187</v>
      </c>
      <c r="C689">
        <f>_xll.BDP($B689,C$2)</f>
        <v>1417.83995</v>
      </c>
      <c r="D689" s="3">
        <f>_xll.BDP($B689,D$2)/100</f>
        <v>-6.607261113393087E-2</v>
      </c>
      <c r="E689" s="1">
        <f>_xll.BDP($B689,E$2)</f>
        <v>8703.442622950819</v>
      </c>
      <c r="G689" t="str">
        <f>_xll.BDP($B689,G$2)</f>
        <v>WELLS FARGO &amp; COMPANY</v>
      </c>
      <c r="H689" t="str">
        <f>_xll.BDP($B689,H$2)</f>
        <v>WFC US</v>
      </c>
      <c r="I689">
        <f>_xll.BDP(LEFT($H689,LEN(H689)-2)&amp;"Equity",I$2)</f>
        <v>37.18</v>
      </c>
      <c r="J689" s="3">
        <f>_xll.BDP(LEFT($H689,LEN($H689)-2)&amp;"Equity",J$2)/100</f>
        <v>-0.20504600000000001</v>
      </c>
      <c r="K689" t="str">
        <f>_xll.BDP(H689&amp;" Equity",$K$2)</f>
        <v>4/14/2023</v>
      </c>
      <c r="M689" t="str">
        <f>_xll.BDP($B689,M$2)</f>
        <v>#N/A Field Not Applicable</v>
      </c>
      <c r="N689">
        <f>_xll.BDP($B689,N$2)</f>
        <v>4.223203077299801</v>
      </c>
      <c r="O689">
        <f>_xll.BDP($B689,O$2)</f>
        <v>4.223203077299801</v>
      </c>
      <c r="P689" t="str">
        <f>_xll.BDP($B689,P$2)</f>
        <v>#N/A Field Not Applicable</v>
      </c>
      <c r="Q689">
        <f>_xll.BDP($B689,Q$2)</f>
        <v>4.223203077299801</v>
      </c>
      <c r="R689" t="str">
        <f>_xll.BDP($B689,R$2)</f>
        <v>CONV/PERP</v>
      </c>
      <c r="S689" t="str">
        <f>_xll.BDP($B689,S$2)</f>
        <v>FIXED</v>
      </c>
      <c r="T689">
        <f>_xll.BDP($B689,T$2)</f>
        <v>7.5</v>
      </c>
      <c r="U689">
        <f>_xll.BDP($B689,U$2)</f>
        <v>1000</v>
      </c>
      <c r="V689" s="4" t="str">
        <f>_xll.BDP($B689,V$2)</f>
        <v>Quarter</v>
      </c>
      <c r="W689" s="4">
        <f>_xll.BDS($B689,"dvd_hist_all","startrow=1","endrow=1","startcol=2","endcol=2")</f>
        <v>44984</v>
      </c>
      <c r="X689" s="4">
        <f>_xll.BDS($B689,"dvd_hist_all","startrow=1","endrow=1","startcol=2","endcol=2")</f>
        <v>44984</v>
      </c>
      <c r="Y689" s="2" t="str">
        <f>_xll.BDP($B689,Y$2)</f>
        <v>NON-CUMULATIVE</v>
      </c>
      <c r="Z689" t="str">
        <f>_xll.BDP($B689,Z$2)</f>
        <v>#N/A Field Not Applicable</v>
      </c>
      <c r="AA689" t="str">
        <f>_xll.BDP($B689,AA$2)</f>
        <v>#N/A Field Not Applicable</v>
      </c>
      <c r="AB689" t="str">
        <f>_xll.BDP($B689,AB$2)</f>
        <v>#N/A Field Not Applicable</v>
      </c>
      <c r="AC689" t="str">
        <f>_xll.BDP($B689,AC$2)</f>
        <v>#N/A Field Not Applicable</v>
      </c>
      <c r="AH689" t="str">
        <f>_xll.BDP($B689,AH$2)</f>
        <v>Y</v>
      </c>
      <c r="AI689" t="str">
        <f>_xll.BDP($B689,AI$2)</f>
        <v>Yes</v>
      </c>
      <c r="AJ689" t="str">
        <f>_xll.BDP($B689,AJ$2)</f>
        <v>N</v>
      </c>
      <c r="AK689" t="str">
        <f>_xll.BDP($B689,AK$2)</f>
        <v>Preferred</v>
      </c>
      <c r="AL689" s="2" t="str">
        <f>_xll.BDP($B689,AL$2)</f>
        <v>949746804</v>
      </c>
      <c r="AM689" s="2" t="str">
        <f>_xll.BDP($B689,AM$2)</f>
        <v>BBB</v>
      </c>
      <c r="AN689" s="2" t="str">
        <f>_xll.BDP($B689,AN$2)</f>
        <v>BB+</v>
      </c>
      <c r="AO689" s="2"/>
      <c r="AP689">
        <f>_xll.BDP(LEFT($H689,LEN($H689)-2)&amp;"Equity",AP$2)</f>
        <v>7.3678369765839413E-4</v>
      </c>
      <c r="AQ689">
        <f>_xll.BDP(LEFT($H689,LEN($H689)-2)&amp;"Equity",AQ$2)</f>
        <v>1.9939283333738178E-2</v>
      </c>
      <c r="AR689" s="2" t="str">
        <f>_xll.BDP($B689,AR$2)</f>
        <v>NEW YORK</v>
      </c>
      <c r="AS689" s="2"/>
      <c r="AT689" s="2">
        <f>_xll.BDP($B689,AT$2)</f>
        <v>18.727239143146715</v>
      </c>
      <c r="AU689" s="2">
        <f>_xll.BDP($B689,AU$2)</f>
        <v>18.727239143146715</v>
      </c>
      <c r="AV689" s="7">
        <f>_xll.BDP($B689,AV$2)</f>
        <v>3967986</v>
      </c>
      <c r="AW689" s="8">
        <f t="shared" si="20"/>
        <v>5625969071.8407001</v>
      </c>
      <c r="AX689" s="7" t="str">
        <f>_xll.BDP($B689,AX$2)</f>
        <v>US9497468044</v>
      </c>
      <c r="AY689" s="7" t="str">
        <f>_xll.BDP($B689,AY$2)</f>
        <v>B3KRSW9</v>
      </c>
    </row>
    <row r="690" spans="2:51" x14ac:dyDescent="0.25">
      <c r="B690" t="s">
        <v>1990</v>
      </c>
      <c r="C690">
        <f>_xll.BDP($B690,C$2)</f>
        <v>20.425000000000001</v>
      </c>
      <c r="D690" s="3">
        <f>_xll.BDP($B690,D$2)/100</f>
        <v>-5.4371584699453607E-2</v>
      </c>
      <c r="E690" s="1">
        <f>_xll.BDP($B690,E$2)</f>
        <v>104958.4918032787</v>
      </c>
      <c r="G690" t="str">
        <f>_xll.BDP($B690,G$2)</f>
        <v>WELLS FARGO &amp; COMPANY</v>
      </c>
      <c r="H690" t="str">
        <f>_xll.BDP($B690,H$2)</f>
        <v>WFC US</v>
      </c>
      <c r="I690">
        <f>_xll.BDP(LEFT($H690,LEN(H690)-2)&amp;"Equity",I$2)</f>
        <v>37.18</v>
      </c>
      <c r="J690" s="3">
        <f>_xll.BDP(LEFT($H690,LEN($H690)-2)&amp;"Equity",J$2)/100</f>
        <v>-0.20504600000000001</v>
      </c>
      <c r="K690" t="str">
        <f>_xll.BDP(H690&amp;" Equity",$K$2)</f>
        <v>4/14/2023</v>
      </c>
      <c r="M690" t="str">
        <f>_xll.BDP($B690,M$2)</f>
        <v>#N/A Field Not Applicable</v>
      </c>
      <c r="N690">
        <f>_xll.BDP($B690,N$2)</f>
        <v>4.4445735533348829</v>
      </c>
      <c r="O690">
        <f>_xll.BDP($B690,O$2)</f>
        <v>4.4445735533348829</v>
      </c>
      <c r="P690">
        <f>_xll.BDP($B690,P$2)</f>
        <v>5.5911729785645186</v>
      </c>
      <c r="Q690">
        <f>_xll.BDP($B690,Q$2)</f>
        <v>4.4445735533348829</v>
      </c>
      <c r="R690" t="str">
        <f>_xll.BDP($B690,R$2)</f>
        <v>PERP/CALL</v>
      </c>
      <c r="S690" t="str">
        <f>_xll.BDP($B690,S$2)</f>
        <v>FIXED</v>
      </c>
      <c r="T690">
        <f>_xll.BDP($B690,T$2)</f>
        <v>4.25</v>
      </c>
      <c r="U690">
        <f>_xll.BDP($B690,U$2)</f>
        <v>25</v>
      </c>
      <c r="V690" s="4" t="str">
        <f>_xll.BDP($B690,V$2)</f>
        <v>Quarter</v>
      </c>
      <c r="W690" s="4">
        <f>_xll.BDS($B690,"dvd_hist_all","startrow=1","endrow=1","startcol=2","endcol=2")</f>
        <v>44984</v>
      </c>
      <c r="X690" s="4">
        <f>_xll.BDS($B690,"dvd_hist_all","startrow=1","endrow=1","startcol=2","endcol=2")</f>
        <v>44984</v>
      </c>
      <c r="Y690" s="2" t="str">
        <f>_xll.BDP($B690,Y$2)</f>
        <v>NON-CUMULATIVE</v>
      </c>
      <c r="Z690" t="str">
        <f>_xll.BDP($B690,Z$2)</f>
        <v>9/15/2026</v>
      </c>
      <c r="AA690">
        <f>_xll.BDP($B690,AA$2)</f>
        <v>30</v>
      </c>
      <c r="AB690" t="str">
        <f>_xll.BDP($B690,AB$2)</f>
        <v>Quarterly</v>
      </c>
      <c r="AC690" t="str">
        <f>_xll.BDP($B690,AC$2)</f>
        <v>#N/A Field Not Applicable</v>
      </c>
      <c r="AH690" t="str">
        <f>_xll.BDP($B690,AH$2)</f>
        <v>N</v>
      </c>
      <c r="AI690" t="str">
        <f>_xll.BDP($B690,AI$2)</f>
        <v>Yes</v>
      </c>
      <c r="AJ690" t="str">
        <f>_xll.BDP($B690,AJ$2)</f>
        <v>N</v>
      </c>
      <c r="AK690" t="str">
        <f>_xll.BDP($B690,AK$2)</f>
        <v>Preferred</v>
      </c>
      <c r="AL690" s="2" t="str">
        <f>_xll.BDP($B690,AL$2)</f>
        <v>95002Y400</v>
      </c>
      <c r="AM690" s="2" t="str">
        <f>_xll.BDP($B690,AM$2)</f>
        <v>BBB</v>
      </c>
      <c r="AN690" s="2" t="str">
        <f>_xll.BDP($B690,AN$2)</f>
        <v>BB+</v>
      </c>
      <c r="AO690" s="2"/>
      <c r="AP690">
        <f>_xll.BDP(LEFT($H690,LEN($H690)-2)&amp;"Equity",AP$2)</f>
        <v>7.3678369765839413E-4</v>
      </c>
      <c r="AQ690">
        <f>_xll.BDP(LEFT($H690,LEN($H690)-2)&amp;"Equity",AQ$2)</f>
        <v>1.9939283333738178E-2</v>
      </c>
      <c r="AR690" s="2" t="str">
        <f>_xll.BDP($B690,AR$2)</f>
        <v>NEW YORK</v>
      </c>
      <c r="AS690" s="2"/>
      <c r="AT690" s="2">
        <f>_xll.BDP($B690,AT$2)</f>
        <v>19.046232387742219</v>
      </c>
      <c r="AU690" s="2">
        <f>_xll.BDP($B690,AU$2)</f>
        <v>19.046232387742219</v>
      </c>
      <c r="AV690" s="7">
        <f>_xll.BDP($B690,AV$2)</f>
        <v>50000000</v>
      </c>
      <c r="AW690" s="8">
        <f t="shared" si="20"/>
        <v>1021250000</v>
      </c>
      <c r="AX690" s="7" t="str">
        <f>_xll.BDP($B690,AX$2)</f>
        <v>US95002Y4008</v>
      </c>
      <c r="AY690" s="7" t="str">
        <f>_xll.BDP($B690,AY$2)</f>
        <v>BP91X65</v>
      </c>
    </row>
    <row r="691" spans="2:51" x14ac:dyDescent="0.25">
      <c r="B691" t="s">
        <v>1241</v>
      </c>
      <c r="C691">
        <f>_xll.BDP($B691,C$2)</f>
        <v>15.53</v>
      </c>
      <c r="D691" s="3">
        <f>_xll.BDP($B691,D$2)/100</f>
        <v>-3.6572052401746817E-2</v>
      </c>
      <c r="E691" s="1">
        <f>_xll.BDP($B691,E$2)</f>
        <v>132352.59016393442</v>
      </c>
      <c r="G691" t="str">
        <f>_xll.BDP($B691,G$2)</f>
        <v>WELLS FARGO &amp; COMPANY</v>
      </c>
      <c r="H691" t="str">
        <f>_xll.BDP($B691,H$2)</f>
        <v>WFC US</v>
      </c>
      <c r="I691">
        <f>_xll.BDP(LEFT($H691,LEN(H691)-2)&amp;"Equity",I$2)</f>
        <v>37.18</v>
      </c>
      <c r="J691" s="3">
        <f>_xll.BDP(LEFT($H691,LEN($H691)-2)&amp;"Equity",J$2)/100</f>
        <v>-0.20504600000000001</v>
      </c>
      <c r="K691" t="str">
        <f>_xll.BDP(H691&amp;" Equity",$K$2)</f>
        <v>4/14/2023</v>
      </c>
      <c r="M691" t="str">
        <f>_xll.BDP($B691,M$2)</f>
        <v>#N/A Field Not Applicable</v>
      </c>
      <c r="N691">
        <f>_xll.BDP($B691,N$2)</f>
        <v>4.5758280069726904</v>
      </c>
      <c r="O691">
        <f>_xll.BDP($B691,O$2)</f>
        <v>4.5758280069726904</v>
      </c>
      <c r="P691">
        <f>_xll.BDP($B691,P$2)</f>
        <v>5.9322540151601286</v>
      </c>
      <c r="Q691">
        <f>_xll.BDP($B691,Q$2)</f>
        <v>4.5758280069726904</v>
      </c>
      <c r="R691" t="str">
        <f>_xll.BDP($B691,R$2)</f>
        <v>PERP/CALL</v>
      </c>
      <c r="S691" t="str">
        <f>_xll.BDP($B691,S$2)</f>
        <v>FIXED</v>
      </c>
      <c r="T691">
        <f>_xll.BDP($B691,T$2)</f>
        <v>4.375</v>
      </c>
      <c r="U691">
        <f>_xll.BDP($B691,U$2)</f>
        <v>25</v>
      </c>
      <c r="V691" s="4" t="str">
        <f>_xll.BDP($B691,V$2)</f>
        <v>Quarter</v>
      </c>
      <c r="W691" s="4">
        <f>_xll.BDS($B691,"dvd_hist_all","startrow=1","endrow=1","startcol=2","endcol=2")</f>
        <v>44984</v>
      </c>
      <c r="X691" s="4">
        <f>_xll.BDS($B691,"dvd_hist_all","startrow=1","endrow=1","startcol=2","endcol=2")</f>
        <v>44984</v>
      </c>
      <c r="Y691" s="2" t="str">
        <f>_xll.BDP($B691,Y$2)</f>
        <v>NON-CUMULATIVE</v>
      </c>
      <c r="Z691" t="str">
        <f>_xll.BDP($B691,Z$2)</f>
        <v>3/15/2026</v>
      </c>
      <c r="AA691">
        <f>_xll.BDP($B691,AA$2)</f>
        <v>30</v>
      </c>
      <c r="AB691" t="str">
        <f>_xll.BDP($B691,AB$2)</f>
        <v>#N/A N/A</v>
      </c>
      <c r="AC691" t="str">
        <f>_xll.BDP($B691,AC$2)</f>
        <v>#N/A Field Not Applicable</v>
      </c>
      <c r="AH691" t="str">
        <f>_xll.BDP($B691,AH$2)</f>
        <v>N</v>
      </c>
      <c r="AI691" t="str">
        <f>_xll.BDP($B691,AI$2)</f>
        <v>Yes</v>
      </c>
      <c r="AJ691" t="str">
        <f>_xll.BDP($B691,AJ$2)</f>
        <v>N</v>
      </c>
      <c r="AK691" t="str">
        <f>_xll.BDP($B691,AK$2)</f>
        <v>Preferred</v>
      </c>
      <c r="AL691" s="2" t="str">
        <f>_xll.BDP($B691,AL$2)</f>
        <v>95002Y202</v>
      </c>
      <c r="AM691" s="2" t="str">
        <f>_xll.BDP($B691,AM$2)</f>
        <v>BBB</v>
      </c>
      <c r="AN691" s="2" t="str">
        <f>_xll.BDP($B691,AN$2)</f>
        <v>BB+</v>
      </c>
      <c r="AO691" s="2"/>
      <c r="AP691">
        <f>_xll.BDP(LEFT($H691,LEN($H691)-2)&amp;"Equity",AP$2)</f>
        <v>7.3678369765839413E-4</v>
      </c>
      <c r="AQ691">
        <f>_xll.BDP(LEFT($H691,LEN($H691)-2)&amp;"Equity",AQ$2)</f>
        <v>1.9939283333738178E-2</v>
      </c>
      <c r="AR691" s="2" t="str">
        <f>_xll.BDP($B691,AR$2)</f>
        <v>NEW YORK</v>
      </c>
      <c r="AS691" s="2"/>
      <c r="AT691" s="2">
        <f>_xll.BDP($B691,AT$2)</f>
        <v>14.02166375073417</v>
      </c>
      <c r="AU691" s="2">
        <f>_xll.BDP($B691,AU$2)</f>
        <v>14.02166375073417</v>
      </c>
      <c r="AV691" s="7">
        <f>_xll.BDP($B691,AV$2)</f>
        <v>42000000</v>
      </c>
      <c r="AW691" s="8">
        <f t="shared" si="20"/>
        <v>652260000</v>
      </c>
      <c r="AX691" s="7" t="str">
        <f>_xll.BDP($B691,AX$2)</f>
        <v>US95002Y2028</v>
      </c>
      <c r="AY691" s="7" t="str">
        <f>_xll.BDP($B691,AY$2)</f>
        <v>BL5C513</v>
      </c>
    </row>
    <row r="692" spans="2:51" x14ac:dyDescent="0.25">
      <c r="B692" t="s">
        <v>1209</v>
      </c>
      <c r="C692">
        <f>_xll.BDP($B692,C$2)</f>
        <v>20.170000000000002</v>
      </c>
      <c r="D692" s="3">
        <f>_xll.BDP($B692,D$2)/100</f>
        <v>-4.3632673769660041E-2</v>
      </c>
      <c r="E692" s="1">
        <f>_xll.BDP($B692,E$2)</f>
        <v>134771.63934426231</v>
      </c>
      <c r="G692" t="str">
        <f>_xll.BDP($B692,G$2)</f>
        <v>WELLS FARGO &amp; COMPANY</v>
      </c>
      <c r="H692" t="str">
        <f>_xll.BDP($B692,H$2)</f>
        <v>WFC US</v>
      </c>
      <c r="I692">
        <f>_xll.BDP(LEFT($H692,LEN(H692)-2)&amp;"Equity",I$2)</f>
        <v>37.18</v>
      </c>
      <c r="J692" s="3">
        <f>_xll.BDP(LEFT($H692,LEN($H692)-2)&amp;"Equity",J$2)/100</f>
        <v>-0.20504600000000001</v>
      </c>
      <c r="K692" t="str">
        <f>_xll.BDP(H692&amp;" Equity",$K$2)</f>
        <v>4/14/2023</v>
      </c>
      <c r="M692" t="str">
        <f>_xll.BDP($B692,M$2)</f>
        <v>#N/A Field Not Applicable</v>
      </c>
      <c r="N692">
        <f>_xll.BDP($B692,N$2)</f>
        <v>5.4917947652679677</v>
      </c>
      <c r="O692">
        <f>_xll.BDP($B692,O$2)</f>
        <v>5.4917947652679677</v>
      </c>
      <c r="P692">
        <f>_xll.BDP($B692,P$2)</f>
        <v>10.827785615385572</v>
      </c>
      <c r="Q692">
        <f>_xll.BDP($B692,Q$2)</f>
        <v>5.4917947652679677</v>
      </c>
      <c r="R692" t="str">
        <f>_xll.BDP($B692,R$2)</f>
        <v>PERP/CALL</v>
      </c>
      <c r="S692" t="str">
        <f>_xll.BDP($B692,S$2)</f>
        <v>FIXED</v>
      </c>
      <c r="T692">
        <f>_xll.BDP($B692,T$2)</f>
        <v>4.7</v>
      </c>
      <c r="U692">
        <f>_xll.BDP($B692,U$2)</f>
        <v>25</v>
      </c>
      <c r="V692" s="4" t="str">
        <f>_xll.BDP($B692,V$2)</f>
        <v>Quarter</v>
      </c>
      <c r="W692" s="4">
        <f>_xll.BDS($B692,"dvd_hist_all","startrow=1","endrow=1","startcol=2","endcol=2")</f>
        <v>44984</v>
      </c>
      <c r="X692" s="4">
        <f>_xll.BDS($B692,"dvd_hist_all","startrow=1","endrow=1","startcol=2","endcol=2")</f>
        <v>44984</v>
      </c>
      <c r="Y692" s="2" t="str">
        <f>_xll.BDP($B692,Y$2)</f>
        <v>NON-CUMULATIVE</v>
      </c>
      <c r="Z692" t="str">
        <f>_xll.BDP($B692,Z$2)</f>
        <v>12/15/2025</v>
      </c>
      <c r="AA692">
        <f>_xll.BDP($B692,AA$2)</f>
        <v>30</v>
      </c>
      <c r="AB692" t="str">
        <f>_xll.BDP($B692,AB$2)</f>
        <v>#N/A N/A</v>
      </c>
      <c r="AC692" t="str">
        <f>_xll.BDP($B692,AC$2)</f>
        <v>#N/A Field Not Applicable</v>
      </c>
      <c r="AH692" t="str">
        <f>_xll.BDP($B692,AH$2)</f>
        <v>N</v>
      </c>
      <c r="AI692" t="str">
        <f>_xll.BDP($B692,AI$2)</f>
        <v>Yes</v>
      </c>
      <c r="AJ692" t="str">
        <f>_xll.BDP($B692,AJ$2)</f>
        <v>N</v>
      </c>
      <c r="AK692" t="str">
        <f>_xll.BDP($B692,AK$2)</f>
        <v>Preferred</v>
      </c>
      <c r="AL692" s="2" t="str">
        <f>_xll.BDP($B692,AL$2)</f>
        <v>94988U128</v>
      </c>
      <c r="AM692" s="2" t="str">
        <f>_xll.BDP($B692,AM$2)</f>
        <v>BBB</v>
      </c>
      <c r="AN692" s="2" t="str">
        <f>_xll.BDP($B692,AN$2)</f>
        <v>BB+</v>
      </c>
      <c r="AO692" s="2"/>
      <c r="AP692">
        <f>_xll.BDP(LEFT($H692,LEN($H692)-2)&amp;"Equity",AP$2)</f>
        <v>7.3678369765839413E-4</v>
      </c>
      <c r="AQ692">
        <f>_xll.BDP(LEFT($H692,LEN($H692)-2)&amp;"Equity",AQ$2)</f>
        <v>1.9939283333738178E-2</v>
      </c>
      <c r="AR692" s="2" t="str">
        <f>_xll.BDP($B692,AR$2)</f>
        <v>NEW YORK</v>
      </c>
      <c r="AS692" s="2"/>
      <c r="AT692" s="2">
        <f>_xll.BDP($B692,AT$2)</f>
        <v>16.988689497620012</v>
      </c>
      <c r="AU692" s="2">
        <f>_xll.BDP($B692,AU$2)</f>
        <v>16.988689497620012</v>
      </c>
      <c r="AV692" s="7">
        <f>_xll.BDP($B692,AV$2)</f>
        <v>46800000</v>
      </c>
      <c r="AW692" s="8">
        <f t="shared" si="20"/>
        <v>943956000.00000012</v>
      </c>
      <c r="AX692" s="7" t="str">
        <f>_xll.BDP($B692,AX$2)</f>
        <v>US94988U1280</v>
      </c>
      <c r="AY692" s="7" t="str">
        <f>_xll.BDP($B692,AY$2)</f>
        <v>BMYVT83</v>
      </c>
    </row>
    <row r="693" spans="2:51" x14ac:dyDescent="0.25">
      <c r="B693" t="s">
        <v>962</v>
      </c>
      <c r="C693">
        <f>_xll.BDP($B693,C$2)</f>
        <v>20.155000000000001</v>
      </c>
      <c r="D693" s="3">
        <f>_xll.BDP($B693,D$2)/100</f>
        <v>-4.6360917248255223E-2</v>
      </c>
      <c r="E693" s="1">
        <f>_xll.BDP($B693,E$2)</f>
        <v>246083.65573770492</v>
      </c>
      <c r="G693" t="str">
        <f>_xll.BDP($B693,G$2)</f>
        <v>WELLS FARGO &amp; COMPANY</v>
      </c>
      <c r="H693" t="str">
        <f>_xll.BDP($B693,H$2)</f>
        <v>WFC US</v>
      </c>
      <c r="I693">
        <f>_xll.BDP(LEFT($H693,LEN(H693)-2)&amp;"Equity",I$2)</f>
        <v>37.18</v>
      </c>
      <c r="J693" s="3">
        <f>_xll.BDP(LEFT($H693,LEN($H693)-2)&amp;"Equity",J$2)/100</f>
        <v>-0.20504600000000001</v>
      </c>
      <c r="K693" t="str">
        <f>_xll.BDP(H693&amp;" Equity",$K$2)</f>
        <v>4/14/2023</v>
      </c>
      <c r="M693" t="str">
        <f>_xll.BDP($B693,M$2)</f>
        <v>#N/A Field Not Applicable</v>
      </c>
      <c r="N693">
        <f>_xll.BDP($B693,N$2)</f>
        <v>5.5169832748296512</v>
      </c>
      <c r="O693">
        <f>_xll.BDP($B693,O$2)</f>
        <v>5.5169832748296512</v>
      </c>
      <c r="P693">
        <f>_xll.BDP($B693,P$2)</f>
        <v>12.770730892280239</v>
      </c>
      <c r="Q693">
        <f>_xll.BDP($B693,Q$2)</f>
        <v>5.5169832748296512</v>
      </c>
      <c r="R693" t="str">
        <f>_xll.BDP($B693,R$2)</f>
        <v>PERP/CALL</v>
      </c>
      <c r="S693" t="str">
        <f>_xll.BDP($B693,S$2)</f>
        <v>FIXED</v>
      </c>
      <c r="T693">
        <f>_xll.BDP($B693,T$2)</f>
        <v>4.75</v>
      </c>
      <c r="U693">
        <f>_xll.BDP($B693,U$2)</f>
        <v>25</v>
      </c>
      <c r="V693" s="4" t="str">
        <f>_xll.BDP($B693,V$2)</f>
        <v>Quarter</v>
      </c>
      <c r="W693" s="4">
        <f>_xll.BDS($B693,"dvd_hist_all","startrow=1","endrow=1","startcol=2","endcol=2")</f>
        <v>44984</v>
      </c>
      <c r="X693" s="4">
        <f>_xll.BDS($B693,"dvd_hist_all","startrow=1","endrow=1","startcol=2","endcol=2")</f>
        <v>44984</v>
      </c>
      <c r="Y693" s="2" t="str">
        <f>_xll.BDP($B693,Y$2)</f>
        <v>NON-CUMULATIVE</v>
      </c>
      <c r="Z693" t="str">
        <f>_xll.BDP($B693,Z$2)</f>
        <v>3/15/2025</v>
      </c>
      <c r="AA693">
        <f>_xll.BDP($B693,AA$2)</f>
        <v>30</v>
      </c>
      <c r="AB693" t="str">
        <f>_xll.BDP($B693,AB$2)</f>
        <v>Quarterly</v>
      </c>
      <c r="AC693" t="str">
        <f>_xll.BDP($B693,AC$2)</f>
        <v>#N/A Field Not Applicable</v>
      </c>
      <c r="AH693" t="str">
        <f>_xll.BDP($B693,AH$2)</f>
        <v>N</v>
      </c>
      <c r="AI693" t="str">
        <f>_xll.BDP($B693,AI$2)</f>
        <v>Yes</v>
      </c>
      <c r="AJ693" t="str">
        <f>_xll.BDP($B693,AJ$2)</f>
        <v>N</v>
      </c>
      <c r="AK693" t="str">
        <f>_xll.BDP($B693,AK$2)</f>
        <v>Preferred</v>
      </c>
      <c r="AL693" s="2" t="str">
        <f>_xll.BDP($B693,AL$2)</f>
        <v>94988U151</v>
      </c>
      <c r="AM693" s="2" t="str">
        <f>_xll.BDP($B693,AM$2)</f>
        <v>BBB</v>
      </c>
      <c r="AN693" s="2" t="str">
        <f>_xll.BDP($B693,AN$2)</f>
        <v>BB+</v>
      </c>
      <c r="AO693" s="2"/>
      <c r="AP693">
        <f>_xll.BDP(LEFT($H693,LEN($H693)-2)&amp;"Equity",AP$2)</f>
        <v>7.3678369765839413E-4</v>
      </c>
      <c r="AQ693">
        <f>_xll.BDP(LEFT($H693,LEN($H693)-2)&amp;"Equity",AQ$2)</f>
        <v>1.9939283333738178E-2</v>
      </c>
      <c r="AR693" s="2" t="str">
        <f>_xll.BDP($B693,AR$2)</f>
        <v>NEW YORK</v>
      </c>
      <c r="AS693" s="2"/>
      <c r="AT693" s="2">
        <f>_xll.BDP($B693,AT$2)</f>
        <v>16.795367206132298</v>
      </c>
      <c r="AU693" s="2">
        <f>_xll.BDP($B693,AU$2)</f>
        <v>16.795367206132298</v>
      </c>
      <c r="AV693" s="7">
        <f>_xll.BDP($B693,AV$2)</f>
        <v>80500000</v>
      </c>
      <c r="AW693" s="8">
        <f t="shared" si="20"/>
        <v>1622477500</v>
      </c>
      <c r="AX693" s="7" t="str">
        <f>_xll.BDP($B693,AX$2)</f>
        <v>US94988U1512</v>
      </c>
      <c r="AY693" s="7" t="str">
        <f>_xll.BDP($B693,AY$2)</f>
        <v>BJVB6B7</v>
      </c>
    </row>
    <row r="694" spans="2:51" x14ac:dyDescent="0.25">
      <c r="B694" t="s">
        <v>188</v>
      </c>
      <c r="C694">
        <f>_xll.BDP($B694,C$2)</f>
        <v>22.84</v>
      </c>
      <c r="D694" s="3">
        <f>_xll.BDP($B694,D$2)/100</f>
        <v>-4.4751150146382285E-2</v>
      </c>
      <c r="E694" s="1">
        <f>_xll.BDP($B694,E$2)</f>
        <v>58630.7868852459</v>
      </c>
      <c r="G694" t="str">
        <f>_xll.BDP($B694,G$2)</f>
        <v>WELLS FARGO &amp; COMPANY</v>
      </c>
      <c r="H694" t="str">
        <f>_xll.BDP($B694,H$2)</f>
        <v>WFC US</v>
      </c>
      <c r="I694">
        <f>_xll.BDP(LEFT($H694,LEN(H694)-2)&amp;"Equity",I$2)</f>
        <v>37.18</v>
      </c>
      <c r="J694" s="3">
        <f>_xll.BDP(LEFT($H694,LEN($H694)-2)&amp;"Equity",J$2)/100</f>
        <v>-0.20504600000000001</v>
      </c>
      <c r="K694" t="str">
        <f>_xll.BDP(H694&amp;" Equity",$K$2)</f>
        <v>4/14/2023</v>
      </c>
      <c r="M694" t="str">
        <f>_xll.BDP($B694,M$2)</f>
        <v>#N/A Field Not Applicable</v>
      </c>
      <c r="N694">
        <f>_xll.BDP($B694,N$2)</f>
        <v>3.8617328024165865</v>
      </c>
      <c r="O694">
        <f>_xll.BDP($B694,O$2)</f>
        <v>3.8617328024165865</v>
      </c>
      <c r="P694">
        <f>_xll.BDP($B694,P$2)</f>
        <v>-148.96069098655306</v>
      </c>
      <c r="Q694">
        <f>_xll.BDP($B694,Q$2)</f>
        <v>-148.96069098999999</v>
      </c>
      <c r="R694" t="str">
        <f>_xll.BDP($B694,R$2)</f>
        <v>PERP/CALL</v>
      </c>
      <c r="S694" t="str">
        <f>_xll.BDP($B694,S$2)</f>
        <v>FIXED</v>
      </c>
      <c r="T694">
        <f>_xll.BDP($B694,T$2)</f>
        <v>5.625</v>
      </c>
      <c r="U694">
        <f>_xll.BDP($B694,U$2)</f>
        <v>25</v>
      </c>
      <c r="V694" s="4" t="str">
        <f>_xll.BDP($B694,V$2)</f>
        <v>Quarter</v>
      </c>
      <c r="W694" s="4">
        <f>_xll.BDS($B694,"dvd_hist_all","startrow=1","endrow=1","startcol=2","endcol=2")</f>
        <v>44984</v>
      </c>
      <c r="X694" s="4">
        <f>_xll.BDS($B694,"dvd_hist_all","startrow=1","endrow=1","startcol=2","endcol=2")</f>
        <v>44984</v>
      </c>
      <c r="Y694" s="2" t="str">
        <f>_xll.BDP($B694,Y$2)</f>
        <v>NON-CUMULATIVE</v>
      </c>
      <c r="Z694" t="str">
        <f>_xll.BDP($B694,Z$2)</f>
        <v>6/15/2023</v>
      </c>
      <c r="AA694">
        <f>_xll.BDP($B694,AA$2)</f>
        <v>30</v>
      </c>
      <c r="AB694" t="str">
        <f>_xll.BDP($B694,AB$2)</f>
        <v>Quarterly</v>
      </c>
      <c r="AC694" t="str">
        <f>_xll.BDP($B694,AC$2)</f>
        <v>#N/A Field Not Applicable</v>
      </c>
      <c r="AH694" t="str">
        <f>_xll.BDP($B694,AH$2)</f>
        <v>N</v>
      </c>
      <c r="AI694" t="str">
        <f>_xll.BDP($B694,AI$2)</f>
        <v>Yes</v>
      </c>
      <c r="AJ694" t="str">
        <f>_xll.BDP($B694,AJ$2)</f>
        <v>N</v>
      </c>
      <c r="AK694" t="str">
        <f>_xll.BDP($B694,AK$2)</f>
        <v>Preferred</v>
      </c>
      <c r="AL694" s="2" t="str">
        <f>_xll.BDP($B694,AL$2)</f>
        <v>94988U656</v>
      </c>
      <c r="AM694" s="2" t="str">
        <f>_xll.BDP($B694,AM$2)</f>
        <v>BBB</v>
      </c>
      <c r="AN694" s="2" t="str">
        <f>_xll.BDP($B694,AN$2)</f>
        <v>BB+</v>
      </c>
      <c r="AO694" s="2"/>
      <c r="AP694">
        <f>_xll.BDP(LEFT($H694,LEN($H694)-2)&amp;"Equity",AP$2)</f>
        <v>7.3678369765839413E-4</v>
      </c>
      <c r="AQ694">
        <f>_xll.BDP(LEFT($H694,LEN($H694)-2)&amp;"Equity",AQ$2)</f>
        <v>1.9939283333738178E-2</v>
      </c>
      <c r="AR694" s="2" t="str">
        <f>_xll.BDP($B694,AR$2)</f>
        <v>NEW YORK</v>
      </c>
      <c r="AS694" s="2"/>
      <c r="AT694" s="2">
        <f>_xll.BDP($B694,AT$2)</f>
        <v>16.06452839086386</v>
      </c>
      <c r="AU694" s="2">
        <f>_xll.BDP($B694,AU$2)</f>
        <v>16.06452839086386</v>
      </c>
      <c r="AV694" s="7">
        <f>_xll.BDP($B694,AV$2)</f>
        <v>27600000</v>
      </c>
      <c r="AW694" s="8">
        <f t="shared" si="20"/>
        <v>630384000</v>
      </c>
      <c r="AX694" s="7" t="str">
        <f>_xll.BDP($B694,AX$2)</f>
        <v>US94988U6560</v>
      </c>
      <c r="AY694" s="7" t="str">
        <f>_xll.BDP($B694,AY$2)</f>
        <v>BYQHXS1</v>
      </c>
    </row>
    <row r="695" spans="2:51" x14ac:dyDescent="0.25">
      <c r="B695" t="s">
        <v>189</v>
      </c>
      <c r="C695">
        <f>_xll.BDP($B695,C$2)</f>
        <v>23.375</v>
      </c>
      <c r="D695" s="3">
        <f>_xll.BDP($B695,D$2)/100</f>
        <v>-5.6565656565656507E-2</v>
      </c>
      <c r="E695" s="1">
        <f>_xll.BDP($B695,E$2)</f>
        <v>211037.1475409836</v>
      </c>
      <c r="G695" t="str">
        <f>_xll.BDP($B695,G$2)</f>
        <v>WELLS FARGO &amp; COMPANY</v>
      </c>
      <c r="H695" t="str">
        <f>_xll.BDP($B695,H$2)</f>
        <v>WFC US</v>
      </c>
      <c r="I695">
        <f>_xll.BDP(LEFT($H695,LEN(H695)-2)&amp;"Equity",I$2)</f>
        <v>37.18</v>
      </c>
      <c r="J695" s="3">
        <f>_xll.BDP(LEFT($H695,LEN($H695)-2)&amp;"Equity",J$2)/100</f>
        <v>-0.20504600000000001</v>
      </c>
      <c r="K695" t="str">
        <f>_xll.BDP(H695&amp;" Equity",$K$2)</f>
        <v>4/14/2023</v>
      </c>
      <c r="M695">
        <f>_xll.BDP($B695,M$2)</f>
        <v>309</v>
      </c>
      <c r="N695">
        <f>_xll.BDP($B695,N$2)</f>
        <v>6.001231021226169</v>
      </c>
      <c r="O695">
        <f>_xll.BDP($B695,O$2)</f>
        <v>8.3315175192340636</v>
      </c>
      <c r="P695">
        <f>_xll.BDP($B695,P$2)</f>
        <v>10.929472994326813</v>
      </c>
      <c r="Q695">
        <f>_xll.BDP($B695,Q$2)</f>
        <v>10.929472994326813</v>
      </c>
      <c r="R695" t="str">
        <f>_xll.BDP($B695,R$2)</f>
        <v>PERP/CALL</v>
      </c>
      <c r="S695" t="str">
        <f>_xll.BDP($B695,S$2)</f>
        <v>VARIABLE</v>
      </c>
      <c r="T695">
        <f>_xll.BDP($B695,T$2)</f>
        <v>5.85</v>
      </c>
      <c r="U695">
        <f>_xll.BDP($B695,U$2)</f>
        <v>25</v>
      </c>
      <c r="V695" s="4" t="str">
        <f>_xll.BDP($B695,V$2)</f>
        <v>Quarter</v>
      </c>
      <c r="W695" s="4">
        <f>_xll.BDS($B695,"dvd_hist_all","startrow=1","endrow=1","startcol=2","endcol=2")</f>
        <v>44984</v>
      </c>
      <c r="X695" s="4">
        <f>_xll.BDS($B695,"dvd_hist_all","startrow=1","endrow=1","startcol=2","endcol=2")</f>
        <v>44984</v>
      </c>
      <c r="Y695" s="2" t="str">
        <f>_xll.BDP($B695,Y$2)</f>
        <v>NON-CUMULATIVE</v>
      </c>
      <c r="Z695" t="str">
        <f>_xll.BDP($B695,Z$2)</f>
        <v>9/15/2023</v>
      </c>
      <c r="AA695">
        <f>_xll.BDP($B695,AA$2)</f>
        <v>30</v>
      </c>
      <c r="AB695" t="str">
        <f>_xll.BDP($B695,AB$2)</f>
        <v>Quarterly</v>
      </c>
      <c r="AC695" t="str">
        <f>_xll.BDP($B695,AC$2)</f>
        <v>#N/A Field Not Applicable</v>
      </c>
      <c r="AH695" t="str">
        <f>_xll.BDP($B695,AH$2)</f>
        <v>N</v>
      </c>
      <c r="AI695" t="str">
        <f>_xll.BDP($B695,AI$2)</f>
        <v>Yes</v>
      </c>
      <c r="AJ695" t="str">
        <f>_xll.BDP($B695,AJ$2)</f>
        <v>N</v>
      </c>
      <c r="AK695" t="str">
        <f>_xll.BDP($B695,AK$2)</f>
        <v>Preferred</v>
      </c>
      <c r="AL695" s="2" t="str">
        <f>_xll.BDP($B695,AL$2)</f>
        <v>949746556</v>
      </c>
      <c r="AM695" s="2" t="str">
        <f>_xll.BDP($B695,AM$2)</f>
        <v>BBB</v>
      </c>
      <c r="AN695" s="2" t="str">
        <f>_xll.BDP($B695,AN$2)</f>
        <v>BB+</v>
      </c>
      <c r="AO695" s="2"/>
      <c r="AP695">
        <f>_xll.BDP(LEFT($H695,LEN($H695)-2)&amp;"Equity",AP$2)</f>
        <v>7.3678369765839413E-4</v>
      </c>
      <c r="AQ695">
        <f>_xll.BDP(LEFT($H695,LEN($H695)-2)&amp;"Equity",AQ$2)</f>
        <v>1.9939283333738178E-2</v>
      </c>
      <c r="AR695" s="2" t="str">
        <f>_xll.BDP($B695,AR$2)</f>
        <v>NEW YORK</v>
      </c>
      <c r="AS695" s="2"/>
      <c r="AT695" s="2">
        <f>_xll.BDP($B695,AT$2)</f>
        <v>0.43120929590948248</v>
      </c>
      <c r="AU695" s="2">
        <f>_xll.BDP($B695,AU$2)</f>
        <v>0.43120929590948248</v>
      </c>
      <c r="AV695" s="7">
        <f>_xll.BDP($B695,AV$2)</f>
        <v>69000000</v>
      </c>
      <c r="AW695" s="8">
        <f t="shared" si="20"/>
        <v>1612875000</v>
      </c>
      <c r="AX695" s="7" t="str">
        <f>_xll.BDP($B695,AX$2)</f>
        <v>US9497465560</v>
      </c>
      <c r="AY695" s="7" t="str">
        <f>_xll.BDP($B695,AY$2)</f>
        <v>BCD53N9</v>
      </c>
    </row>
    <row r="696" spans="2:51" x14ac:dyDescent="0.25">
      <c r="B696" t="s">
        <v>190</v>
      </c>
      <c r="C696">
        <f>_xll.BDP($B696,C$2)</f>
        <v>23.83</v>
      </c>
      <c r="D696" s="3">
        <f>_xll.BDP($B696,D$2)/100</f>
        <v>-4.9089469517023039E-2</v>
      </c>
      <c r="E696" s="1">
        <f>_xll.BDP($B696,E$2)</f>
        <v>120994.21311475409</v>
      </c>
      <c r="G696" t="str">
        <f>_xll.BDP($B696,G$2)</f>
        <v>WELLS FARGO &amp; COMPANY</v>
      </c>
      <c r="H696" t="str">
        <f>_xll.BDP($B696,H$2)</f>
        <v>WFC US</v>
      </c>
      <c r="I696">
        <f>_xll.BDP(LEFT($H696,LEN(H696)-2)&amp;"Equity",I$2)</f>
        <v>37.18</v>
      </c>
      <c r="J696" s="3">
        <f>_xll.BDP(LEFT($H696,LEN($H696)-2)&amp;"Equity",J$2)/100</f>
        <v>-0.20504600000000001</v>
      </c>
      <c r="K696" t="str">
        <f>_xll.BDP(H696&amp;" Equity",$K$2)</f>
        <v>4/14/2023</v>
      </c>
      <c r="M696">
        <f>_xll.BDP($B696,M$2)</f>
        <v>369</v>
      </c>
      <c r="N696">
        <f>_xll.BDP($B696,N$2)</f>
        <v>6.8973694560766257</v>
      </c>
      <c r="O696">
        <f>_xll.BDP($B696,O$2)</f>
        <v>8.9792629353166173</v>
      </c>
      <c r="P696">
        <f>_xll.BDP($B696,P$2)</f>
        <v>10.663245187715125</v>
      </c>
      <c r="Q696">
        <f>_xll.BDP($B696,Q$2)</f>
        <v>10.663245187715125</v>
      </c>
      <c r="R696" t="str">
        <f>_xll.BDP($B696,R$2)</f>
        <v>PERP/CALL</v>
      </c>
      <c r="S696" t="str">
        <f>_xll.BDP($B696,S$2)</f>
        <v>VARIABLE</v>
      </c>
      <c r="T696">
        <f>_xll.BDP($B696,T$2)</f>
        <v>6.625</v>
      </c>
      <c r="U696">
        <f>_xll.BDP($B696,U$2)</f>
        <v>25</v>
      </c>
      <c r="V696" s="4" t="str">
        <f>_xll.BDP($B696,V$2)</f>
        <v>Quarter</v>
      </c>
      <c r="W696" s="4">
        <f>_xll.BDS($B696,"dvd_hist_all","startrow=1","endrow=1","startcol=2","endcol=2")</f>
        <v>44984</v>
      </c>
      <c r="X696" s="4">
        <f>_xll.BDS($B696,"dvd_hist_all","startrow=1","endrow=1","startcol=2","endcol=2")</f>
        <v>44984</v>
      </c>
      <c r="Y696" s="2" t="str">
        <f>_xll.BDP($B696,Y$2)</f>
        <v>NON-CUMULATIVE</v>
      </c>
      <c r="Z696" t="str">
        <f>_xll.BDP($B696,Z$2)</f>
        <v>3/15/2024</v>
      </c>
      <c r="AA696">
        <f>_xll.BDP($B696,AA$2)</f>
        <v>30</v>
      </c>
      <c r="AB696" t="str">
        <f>_xll.BDP($B696,AB$2)</f>
        <v>Quarterly</v>
      </c>
      <c r="AC696" t="str">
        <f>_xll.BDP($B696,AC$2)</f>
        <v>#N/A Field Not Applicable</v>
      </c>
      <c r="AH696" t="str">
        <f>_xll.BDP($B696,AH$2)</f>
        <v>N</v>
      </c>
      <c r="AI696" t="str">
        <f>_xll.BDP($B696,AI$2)</f>
        <v>Yes</v>
      </c>
      <c r="AJ696" t="str">
        <f>_xll.BDP($B696,AJ$2)</f>
        <v>N</v>
      </c>
      <c r="AK696" t="str">
        <f>_xll.BDP($B696,AK$2)</f>
        <v>Preferred</v>
      </c>
      <c r="AL696" s="2" t="str">
        <f>_xll.BDP($B696,AL$2)</f>
        <v>949746465</v>
      </c>
      <c r="AM696" s="2" t="str">
        <f>_xll.BDP($B696,AM$2)</f>
        <v>BBB</v>
      </c>
      <c r="AN696" s="2" t="str">
        <f>_xll.BDP($B696,AN$2)</f>
        <v>BB+</v>
      </c>
      <c r="AO696" s="2"/>
      <c r="AP696">
        <f>_xll.BDP(LEFT($H696,LEN($H696)-2)&amp;"Equity",AP$2)</f>
        <v>7.3678369765839413E-4</v>
      </c>
      <c r="AQ696">
        <f>_xll.BDP(LEFT($H696,LEN($H696)-2)&amp;"Equity",AQ$2)</f>
        <v>1.9939283333738178E-2</v>
      </c>
      <c r="AR696" s="2" t="str">
        <f>_xll.BDP($B696,AR$2)</f>
        <v>NEW YORK</v>
      </c>
      <c r="AS696" s="2"/>
      <c r="AT696" s="2">
        <f>_xll.BDP($B696,AT$2)</f>
        <v>0.90583087261130191</v>
      </c>
      <c r="AU696" s="2">
        <f>_xll.BDP($B696,AU$2)</f>
        <v>0.90583087261130191</v>
      </c>
      <c r="AV696" s="7">
        <f>_xll.BDP($B696,AV$2)</f>
        <v>33600000</v>
      </c>
      <c r="AW696" s="8">
        <f t="shared" si="20"/>
        <v>800688000</v>
      </c>
      <c r="AX696" s="7" t="str">
        <f>_xll.BDP($B696,AX$2)</f>
        <v>US9497464654</v>
      </c>
      <c r="AY696" s="7" t="str">
        <f>_xll.BDP($B696,AY$2)</f>
        <v>BH7Y8S7</v>
      </c>
    </row>
    <row r="697" spans="2:51" x14ac:dyDescent="0.25">
      <c r="B697" t="s">
        <v>2011</v>
      </c>
      <c r="C697">
        <f>_xll.BDP($B697,C$2)</f>
        <v>12.68</v>
      </c>
      <c r="D697" s="3">
        <f>_xll.BDP($B697,D$2)/100</f>
        <v>-0.41509433962264147</v>
      </c>
      <c r="E697" s="1">
        <f>_xll.BDP($B697,E$2)</f>
        <v>233152.16393442624</v>
      </c>
      <c r="G697" t="str">
        <f>_xll.BDP($B697,G$2)</f>
        <v>WESTERN ALLIANCE BANCORP</v>
      </c>
      <c r="H697" t="str">
        <f>_xll.BDP($B697,H$2)</f>
        <v>WAL US</v>
      </c>
      <c r="I697">
        <f>_xll.BDP(LEFT($H697,LEN(H697)-2)&amp;"Equity",I$2)</f>
        <v>33.83</v>
      </c>
      <c r="J697" s="3">
        <f>_xll.BDP(LEFT($H697,LEN($H697)-2)&amp;"Equity",J$2)/100</f>
        <v>-0.54431569999999996</v>
      </c>
      <c r="K697" t="str">
        <f>_xll.BDP(H697&amp;" Equity",$K$2)</f>
        <v>4/21/2023</v>
      </c>
      <c r="M697">
        <f>_xll.BDP($B697,M$2)</f>
        <v>345.2</v>
      </c>
      <c r="N697">
        <f>_xll.BDP($B697,N$2)</f>
        <v>8.2264035292884152</v>
      </c>
      <c r="O697">
        <f>_xll.BDP($B697,O$2)</f>
        <v>11.830794854815583</v>
      </c>
      <c r="P697">
        <f>_xll.BDP($B697,P$2)</f>
        <v>25.439438530592113</v>
      </c>
      <c r="Q697">
        <f>_xll.BDP($B697,Q$2)</f>
        <v>25.439438530592113</v>
      </c>
      <c r="R697" t="str">
        <f>_xll.BDP($B697,R$2)</f>
        <v>PERP/CALL</v>
      </c>
      <c r="S697" t="str">
        <f>_xll.BDP($B697,S$2)</f>
        <v>VARIABLE</v>
      </c>
      <c r="T697">
        <f>_xll.BDP($B697,T$2)</f>
        <v>4.25</v>
      </c>
      <c r="U697">
        <f>_xll.BDP($B697,U$2)</f>
        <v>25</v>
      </c>
      <c r="V697" s="4" t="str">
        <f>_xll.BDP($B697,V$2)</f>
        <v>Quarter</v>
      </c>
      <c r="W697" s="4">
        <f>_xll.BDS($B697,"dvd_hist_all","startrow=1","endrow=1","startcol=2","endcol=2")</f>
        <v>44999</v>
      </c>
      <c r="X697" s="4">
        <f>_xll.BDS($B697,"dvd_hist_all","startrow=1","endrow=1","startcol=2","endcol=2")</f>
        <v>44999</v>
      </c>
      <c r="Y697" s="2" t="str">
        <f>_xll.BDP($B697,Y$2)</f>
        <v>#N/A Field Not Applicable</v>
      </c>
      <c r="Z697" t="str">
        <f>_xll.BDP($B697,Z$2)</f>
        <v>9/30/2026</v>
      </c>
      <c r="AA697" t="str">
        <f>_xll.BDP($B697,AA$2)</f>
        <v>#N/A Field Not Applicable</v>
      </c>
      <c r="AB697" t="str">
        <f>_xll.BDP($B697,AB$2)</f>
        <v>Anytime</v>
      </c>
      <c r="AC697" t="str">
        <f>_xll.BDP($B697,AC$2)</f>
        <v>#N/A Field Not Applicable</v>
      </c>
      <c r="AH697" t="str">
        <f>_xll.BDP($B697,AH$2)</f>
        <v>N</v>
      </c>
      <c r="AI697" t="str">
        <f>_xll.BDP($B697,AI$2)</f>
        <v>Yes</v>
      </c>
      <c r="AJ697" t="str">
        <f>_xll.BDP($B697,AJ$2)</f>
        <v>#N/A N/A</v>
      </c>
      <c r="AK697" t="str">
        <f>_xll.BDP($B697,AK$2)</f>
        <v>Preferred</v>
      </c>
      <c r="AL697" s="2" t="str">
        <f>_xll.BDP($B697,AL$2)</f>
        <v>957638406</v>
      </c>
      <c r="AM697" s="2" t="str">
        <f>_xll.BDP($B697,AM$2)</f>
        <v>#N/A N/A</v>
      </c>
      <c r="AN697" s="2" t="str">
        <f>_xll.BDP($B697,AN$2)</f>
        <v>#N/A N/A</v>
      </c>
      <c r="AO697" s="2"/>
      <c r="AP697">
        <f>_xll.BDP(LEFT($H697,LEN($H697)-2)&amp;"Equity",AP$2)</f>
        <v>9.550742406523649E-3</v>
      </c>
      <c r="AQ697">
        <f>_xll.BDP(LEFT($H697,LEN($H697)-2)&amp;"Equity",AQ$2)</f>
        <v>4.0564601267960687E-2</v>
      </c>
      <c r="AR697" s="2" t="str">
        <f>_xll.BDP($B697,AR$2)</f>
        <v>NEW YORK</v>
      </c>
      <c r="AS697" s="2"/>
      <c r="AT697" s="2">
        <f>_xll.BDP($B697,AT$2)</f>
        <v>2.952870629740048</v>
      </c>
      <c r="AU697" s="2">
        <f>_xll.BDP($B697,AU$2)</f>
        <v>2.952870629740048</v>
      </c>
      <c r="AV697" s="7">
        <f>_xll.BDP($B697,AV$2)</f>
        <v>12000000</v>
      </c>
      <c r="AW697" s="8">
        <f t="shared" si="20"/>
        <v>152160000</v>
      </c>
      <c r="AX697" s="7" t="str">
        <f>_xll.BDP($B697,AX$2)</f>
        <v>US9576384062</v>
      </c>
      <c r="AY697" s="7" t="str">
        <f>_xll.BDP($B697,AY$2)</f>
        <v>BNZJSP3</v>
      </c>
    </row>
    <row r="698" spans="2:51" x14ac:dyDescent="0.25">
      <c r="B698" t="s">
        <v>248</v>
      </c>
      <c r="C698">
        <f>_xll.BDP($B698,C$2)</f>
        <v>11.379999999999999</v>
      </c>
      <c r="D698" s="3" t="e">
        <f>_xll.BDP($B698,D$2)/100</f>
        <v>#VALUE!</v>
      </c>
      <c r="E698" s="1">
        <f>_xll.BDP($B698,E$2)</f>
        <v>6335.6065573770493</v>
      </c>
      <c r="G698" t="str">
        <f>_xll.BDP($B698,G$2)</f>
        <v>WHEELER REIT INC</v>
      </c>
      <c r="H698" t="str">
        <f>_xll.BDP($B698,H$2)</f>
        <v>WHLR US</v>
      </c>
      <c r="I698">
        <f>_xll.BDP(LEFT($H698,LEN(H698)-2)&amp;"Equity",I$2)</f>
        <v>1.18</v>
      </c>
      <c r="J698" s="3">
        <f>_xll.BDP(LEFT($H698,LEN($H698)-2)&amp;"Equity",J$2)/100</f>
        <v>-0.25316460000000002</v>
      </c>
      <c r="K698" t="str">
        <f>_xll.BDP(H698&amp;" Equity",$K$2)</f>
        <v>5/11/2023</v>
      </c>
      <c r="M698" t="str">
        <f>_xll.BDP($B698,M$2)</f>
        <v>#N/A Field Not Applicable</v>
      </c>
      <c r="N698">
        <f>_xll.BDP($B698,N$2)</f>
        <v>12.322714283199447</v>
      </c>
      <c r="O698">
        <f>_xll.BDP($B698,O$2)</f>
        <v>12.322714283199447</v>
      </c>
      <c r="P698">
        <f>_xll.BDP($B698,P$2)</f>
        <v>7323.5790658413061</v>
      </c>
      <c r="Q698">
        <f>_xll.BDP($B698,Q$2)</f>
        <v>89.639580588767004</v>
      </c>
      <c r="R698" t="str">
        <f>_xll.BDP($B698,R$2)</f>
        <v>PERP/CV/PUT/CALL</v>
      </c>
      <c r="S698" t="str">
        <f>_xll.BDP($B698,S$2)</f>
        <v>STEP CPN</v>
      </c>
      <c r="T698">
        <f>_xll.BDP($B698,T$2)</f>
        <v>8.75</v>
      </c>
      <c r="U698">
        <f>_xll.BDP($B698,U$2)</f>
        <v>25</v>
      </c>
      <c r="V698" s="4" t="str">
        <f>_xll.BDP($B698,V$2)</f>
        <v>Quarter</v>
      </c>
      <c r="W698" s="4">
        <f>_xll.BDS($B698,"dvd_hist_all","startrow=1","endrow=1","startcol=2","endcol=2")</f>
        <v>43370</v>
      </c>
      <c r="X698" s="4">
        <f>_xll.BDS($B698,"dvd_hist_all","startrow=1","endrow=1","startcol=2","endcol=2")</f>
        <v>43370</v>
      </c>
      <c r="Y698" s="2" t="str">
        <f>_xll.BDP($B698,Y$2)</f>
        <v>CUMULATIVE</v>
      </c>
      <c r="Z698" t="str">
        <f>_xll.BDP($B698,Z$2)</f>
        <v>4/3/2023</v>
      </c>
      <c r="AA698">
        <f>_xll.BDP($B698,AA$2)</f>
        <v>1</v>
      </c>
      <c r="AB698" t="str">
        <f>_xll.BDP($B698,AB$2)</f>
        <v>Anytime</v>
      </c>
      <c r="AC698" t="str">
        <f>_xll.BDP($B698,AC$2)</f>
        <v>#N/A Field Not Applicable</v>
      </c>
      <c r="AH698" t="str">
        <f>_xll.BDP($B698,AH$2)</f>
        <v>N</v>
      </c>
      <c r="AI698" t="str">
        <f>_xll.BDP($B698,AI$2)</f>
        <v>Not Confirmed</v>
      </c>
      <c r="AJ698" t="str">
        <f>_xll.BDP($B698,AJ$2)</f>
        <v>Y</v>
      </c>
      <c r="AK698" t="str">
        <f>_xll.BDP($B698,AK$2)</f>
        <v>Preferred</v>
      </c>
      <c r="AL698" s="2" t="str">
        <f>_xll.BDP($B698,AL$2)</f>
        <v>963025606</v>
      </c>
      <c r="AM698" s="2" t="str">
        <f>_xll.BDP($B698,AM$2)</f>
        <v>#N/A N/A</v>
      </c>
      <c r="AN698" s="2" t="str">
        <f>_xll.BDP($B698,AN$2)</f>
        <v>#N/A N/A</v>
      </c>
      <c r="AO698" s="2"/>
      <c r="AP698">
        <f>_xll.BDP(LEFT($H698,LEN($H698)-2)&amp;"Equity",AP$2)</f>
        <v>0.15597820594087575</v>
      </c>
      <c r="AQ698">
        <f>_xll.BDP(LEFT($H698,LEN($H698)-2)&amp;"Equity",AQ$2)</f>
        <v>0.24094904606010226</v>
      </c>
      <c r="AR698" s="2" t="str">
        <f>_xll.BDP($B698,AR$2)</f>
        <v>NASDAQ/NCM</v>
      </c>
      <c r="AS698" s="2"/>
      <c r="AT698" s="2">
        <f>_xll.BDP($B698,AT$2)</f>
        <v>0.30053836504601916</v>
      </c>
      <c r="AU698" s="2">
        <f>_xll.BDP($B698,AU$2)</f>
        <v>5.1856337953890614</v>
      </c>
      <c r="AV698" s="7">
        <f>_xll.BDP($B698,AV$2)</f>
        <v>3152392</v>
      </c>
      <c r="AW698" s="8">
        <f t="shared" si="20"/>
        <v>35874220.959999993</v>
      </c>
      <c r="AX698" s="7" t="str">
        <f>_xll.BDP($B698,AX$2)</f>
        <v>US9630256066</v>
      </c>
      <c r="AY698" s="7" t="str">
        <f>_xll.BDP($B698,AY$2)</f>
        <v>BD91DT4</v>
      </c>
    </row>
    <row r="699" spans="2:51" x14ac:dyDescent="0.25">
      <c r="B699" t="s">
        <v>191</v>
      </c>
      <c r="C699">
        <f>_xll.BDP($B699,C$2)</f>
        <v>1.327</v>
      </c>
      <c r="D699" s="3">
        <f>_xll.BDP($B699,D$2)/100</f>
        <v>-0.18097161449568047</v>
      </c>
      <c r="E699" s="1">
        <f>_xll.BDP($B699,E$2)</f>
        <v>5482.688524590164</v>
      </c>
      <c r="G699" t="str">
        <f>_xll.BDP($B699,G$2)</f>
        <v>WHEELER REIT INC</v>
      </c>
      <c r="H699" t="str">
        <f>_xll.BDP($B699,H$2)</f>
        <v>WHLR US</v>
      </c>
      <c r="I699">
        <f>_xll.BDP(LEFT($H699,LEN(H699)-2)&amp;"Equity",I$2)</f>
        <v>1.18</v>
      </c>
      <c r="J699" s="3">
        <f>_xll.BDP(LEFT($H699,LEN($H699)-2)&amp;"Equity",J$2)/100</f>
        <v>-0.25316460000000002</v>
      </c>
      <c r="K699" t="str">
        <f>_xll.BDP(H699&amp;" Equity",$K$2)</f>
        <v>5/11/2023</v>
      </c>
      <c r="M699" t="str">
        <f>_xll.BDP($B699,M$2)</f>
        <v>#N/A Field Not Applicable</v>
      </c>
      <c r="N699">
        <f>_xll.BDP($B699,N$2)</f>
        <v>109.35601458080195</v>
      </c>
      <c r="O699">
        <f>_xll.BDP($B699,O$2)</f>
        <v>109.35601458080197</v>
      </c>
      <c r="P699" t="str">
        <f>_xll.BDP($B699,P$2)</f>
        <v>#N/A Field Not Applicable</v>
      </c>
      <c r="Q699">
        <f>_xll.BDP($B699,Q$2)</f>
        <v>109.35601458080197</v>
      </c>
      <c r="R699" t="str">
        <f>_xll.BDP($B699,R$2)</f>
        <v>CONV/PERP</v>
      </c>
      <c r="S699" t="str">
        <f>_xll.BDP($B699,S$2)</f>
        <v>FIXED</v>
      </c>
      <c r="T699">
        <f>_xll.BDP($B699,T$2)</f>
        <v>9</v>
      </c>
      <c r="U699">
        <f>_xll.BDP($B699,U$2)</f>
        <v>25</v>
      </c>
      <c r="V699" s="4" t="str">
        <f>_xll.BDP($B699,V$2)</f>
        <v>Quarter</v>
      </c>
      <c r="W699" s="4">
        <f>_xll.BDS($B699,"dvd_hist_all","startrow=1","endrow=1","startcol=2","endcol=2")</f>
        <v>43370</v>
      </c>
      <c r="X699" s="4">
        <f>_xll.BDS($B699,"dvd_hist_all","startrow=1","endrow=1","startcol=2","endcol=2")</f>
        <v>43370</v>
      </c>
      <c r="Y699" s="2" t="str">
        <f>_xll.BDP($B699,Y$2)</f>
        <v>#N/A Field Not Applicable</v>
      </c>
      <c r="Z699" t="str">
        <f>_xll.BDP($B699,Z$2)</f>
        <v>#N/A Field Not Applicable</v>
      </c>
      <c r="AA699" t="str">
        <f>_xll.BDP($B699,AA$2)</f>
        <v>#N/A Field Not Applicable</v>
      </c>
      <c r="AB699" t="str">
        <f>_xll.BDP($B699,AB$2)</f>
        <v>#N/A Field Not Applicable</v>
      </c>
      <c r="AC699" t="str">
        <f>_xll.BDP($B699,AC$2)</f>
        <v>#N/A Field Not Applicable</v>
      </c>
      <c r="AH699" t="str">
        <f>_xll.BDP($B699,AH$2)</f>
        <v>N</v>
      </c>
      <c r="AI699" t="str">
        <f>_xll.BDP($B699,AI$2)</f>
        <v>Not Confirmed</v>
      </c>
      <c r="AJ699" t="str">
        <f>_xll.BDP($B699,AJ$2)</f>
        <v>#N/A N/A</v>
      </c>
      <c r="AK699" t="str">
        <f>_xll.BDP($B699,AK$2)</f>
        <v>Preferred</v>
      </c>
      <c r="AL699" s="2" t="str">
        <f>_xll.BDP($B699,AL$2)</f>
        <v>963025309</v>
      </c>
      <c r="AM699" s="2" t="str">
        <f>_xll.BDP($B699,AM$2)</f>
        <v>#N/A N/A</v>
      </c>
      <c r="AN699" s="2" t="str">
        <f>_xll.BDP($B699,AN$2)</f>
        <v>#N/A N/A</v>
      </c>
      <c r="AO699" s="2"/>
      <c r="AP699">
        <f>_xll.BDP(LEFT($H699,LEN($H699)-2)&amp;"Equity",AP$2)</f>
        <v>0.15597820594087575</v>
      </c>
      <c r="AQ699">
        <f>_xll.BDP(LEFT($H699,LEN($H699)-2)&amp;"Equity",AQ$2)</f>
        <v>0.24094904606010226</v>
      </c>
      <c r="AR699" s="2" t="str">
        <f>_xll.BDP($B699,AR$2)</f>
        <v>NASDAQ/NCM</v>
      </c>
      <c r="AS699" s="2"/>
      <c r="AT699" s="2">
        <f>_xll.BDP($B699,AT$2)</f>
        <v>0.5787190005509778</v>
      </c>
      <c r="AU699" s="2">
        <f>_xll.BDP($B699,AU$2)</f>
        <v>0.5787190005509778</v>
      </c>
      <c r="AV699" s="7">
        <f>_xll.BDP($B699,AV$2)</f>
        <v>2301337</v>
      </c>
      <c r="AW699" s="8">
        <f t="shared" si="20"/>
        <v>3053874.199</v>
      </c>
      <c r="AX699" s="7" t="str">
        <f>_xll.BDP($B699,AX$2)</f>
        <v>US9630253097</v>
      </c>
      <c r="AY699" s="7" t="str">
        <f>_xll.BDP($B699,AY$2)</f>
        <v>BM4YQ14</v>
      </c>
    </row>
    <row r="700" spans="2:51" x14ac:dyDescent="0.25">
      <c r="B700" t="s">
        <v>1242</v>
      </c>
      <c r="C700">
        <f>_xll.BDP($B700,C$2)</f>
        <v>17.170000000000002</v>
      </c>
      <c r="D700" s="3">
        <f>_xll.BDP($B700,D$2)/100</f>
        <v>-0.10421052631578949</v>
      </c>
      <c r="E700" s="1">
        <f>_xll.BDP($B700,E$2)</f>
        <v>28170.967213114753</v>
      </c>
      <c r="G700" t="str">
        <f>_xll.BDP($B700,G$2)</f>
        <v>BERKLEY (WR) CORPORATION</v>
      </c>
      <c r="H700" t="str">
        <f>_xll.BDP($B700,H$2)</f>
        <v>WRB US</v>
      </c>
      <c r="I700">
        <f>_xll.BDP(LEFT($H700,LEN(H700)-2)&amp;"Equity",I$2)</f>
        <v>61.43</v>
      </c>
      <c r="J700" s="3">
        <f>_xll.BDP(LEFT($H700,LEN($H700)-2)&amp;"Equity",J$2)/100</f>
        <v>-7.0488780000000001E-2</v>
      </c>
      <c r="K700" t="str">
        <f>_xll.BDP(H700&amp;" Equity",$K$2)</f>
        <v>4/25/2023</v>
      </c>
      <c r="M700" t="str">
        <f>_xll.BDP($B700,M$2)</f>
        <v>#N/A Field Not Applicable</v>
      </c>
      <c r="N700">
        <f>_xll.BDP($B700,N$2)</f>
        <v>5.0313712017658752</v>
      </c>
      <c r="O700">
        <f>_xll.BDP($B700,O$2)</f>
        <v>5.0313712017658752</v>
      </c>
      <c r="P700">
        <f>_xll.BDP($B700,P$2)</f>
        <v>10.108859484374623</v>
      </c>
      <c r="Q700">
        <f>_xll.BDP($B700,Q$2)</f>
        <v>5.0313712017658752</v>
      </c>
      <c r="R700" t="str">
        <f>_xll.BDP($B700,R$2)</f>
        <v>CALLABLE</v>
      </c>
      <c r="S700" t="str">
        <f>_xll.BDP($B700,S$2)</f>
        <v>FIXED</v>
      </c>
      <c r="T700">
        <f>_xll.BDP($B700,T$2)</f>
        <v>4.125</v>
      </c>
      <c r="U700">
        <f>_xll.BDP($B700,U$2)</f>
        <v>25</v>
      </c>
      <c r="V700" s="4" t="str">
        <f>_xll.BDP($B700,V$2)</f>
        <v>Quarter</v>
      </c>
      <c r="W700" s="4">
        <f>_xll.BDS($B700,"dvd_hist_all","startrow=1","endrow=1","startcol=2","endcol=2")</f>
        <v>44999</v>
      </c>
      <c r="X700" s="4">
        <f>_xll.BDS($B700,"dvd_hist_all","startrow=1","endrow=1","startcol=2","endcol=2")</f>
        <v>44999</v>
      </c>
      <c r="Y700" s="2" t="str">
        <f>_xll.BDP($B700,Y$2)</f>
        <v>CUMULATIVE</v>
      </c>
      <c r="Z700" t="str">
        <f>_xll.BDP($B700,Z$2)</f>
        <v>3/30/2026</v>
      </c>
      <c r="AA700">
        <f>_xll.BDP($B700,AA$2)</f>
        <v>30</v>
      </c>
      <c r="AB700" t="str">
        <f>_xll.BDP($B700,AB$2)</f>
        <v>Anytime</v>
      </c>
      <c r="AC700" t="str">
        <f>_xll.BDP($B700,AC$2)</f>
        <v>3/30/2061</v>
      </c>
      <c r="AH700" t="str">
        <f>_xll.BDP($B700,AH$2)</f>
        <v>N</v>
      </c>
      <c r="AI700" t="str">
        <f>_xll.BDP($B700,AI$2)</f>
        <v>Not Confirmed</v>
      </c>
      <c r="AJ700" t="str">
        <f>_xll.BDP($B700,AJ$2)</f>
        <v>Y</v>
      </c>
      <c r="AK700" t="str">
        <f>_xll.BDP($B700,AK$2)</f>
        <v>Subordinated</v>
      </c>
      <c r="AL700" s="2" t="str">
        <f>_xll.BDP($B700,AL$2)</f>
        <v>084423870</v>
      </c>
      <c r="AM700" s="2" t="str">
        <f>_xll.BDP($B700,AM$2)</f>
        <v>BBB</v>
      </c>
      <c r="AN700" s="2" t="str">
        <f>_xll.BDP($B700,AN$2)</f>
        <v>BBB-</v>
      </c>
      <c r="AO700" s="2"/>
      <c r="AP700">
        <f>_xll.BDP(LEFT($H700,LEN($H700)-2)&amp;"Equity",AP$2)</f>
        <v>3.3360673912241623E-6</v>
      </c>
      <c r="AQ700">
        <f>_xll.BDP(LEFT($H700,LEN($H700)-2)&amp;"Equity",AQ$2)</f>
        <v>1.2470253343219384E-2</v>
      </c>
      <c r="AR700" s="2" t="str">
        <f>_xll.BDP($B700,AR$2)</f>
        <v>NEW YORK</v>
      </c>
      <c r="AS700" s="2"/>
      <c r="AT700" s="2">
        <f>_xll.BDP($B700,AT$2)</f>
        <v>15.471755650169126</v>
      </c>
      <c r="AU700" s="2">
        <f>_xll.BDP($B700,AU$2)</f>
        <v>15.471755650169126</v>
      </c>
      <c r="AV700" s="7">
        <f>_xll.BDP($B700,AV$2)</f>
        <v>12000000</v>
      </c>
      <c r="AW700" s="8">
        <f t="shared" ref="AW700:AW741" si="21">AV700*C700</f>
        <v>206040000.00000003</v>
      </c>
      <c r="AX700" s="7" t="str">
        <f>_xll.BDP($B700,AX$2)</f>
        <v>US0844238701</v>
      </c>
      <c r="AY700" s="7" t="str">
        <f>_xll.BDP($B700,AY$2)</f>
        <v>BNKBJW8</v>
      </c>
    </row>
    <row r="701" spans="2:51" x14ac:dyDescent="0.25">
      <c r="B701" t="s">
        <v>1203</v>
      </c>
      <c r="C701">
        <f>_xll.BDP($B701,C$2)</f>
        <v>18.690000000000001</v>
      </c>
      <c r="D701" s="3">
        <f>_xll.BDP($B701,D$2)/100</f>
        <v>-3.9074550128534606E-2</v>
      </c>
      <c r="E701" s="1">
        <f>_xll.BDP($B701,E$2)</f>
        <v>25724.065573770491</v>
      </c>
      <c r="G701" t="str">
        <f>_xll.BDP($B701,G$2)</f>
        <v>BERKLEY (WR) CORPORATION</v>
      </c>
      <c r="H701" t="str">
        <f>_xll.BDP($B701,H$2)</f>
        <v>WRB US</v>
      </c>
      <c r="I701">
        <f>_xll.BDP(LEFT($H701,LEN(H701)-2)&amp;"Equity",I$2)</f>
        <v>61.43</v>
      </c>
      <c r="J701" s="3">
        <f>_xll.BDP(LEFT($H701,LEN($H701)-2)&amp;"Equity",J$2)/100</f>
        <v>-7.0488780000000001E-2</v>
      </c>
      <c r="K701" t="str">
        <f>_xll.BDP(H701&amp;" Equity",$K$2)</f>
        <v>4/25/2023</v>
      </c>
      <c r="M701" t="str">
        <f>_xll.BDP($B701,M$2)</f>
        <v>#N/A Field Not Applicable</v>
      </c>
      <c r="N701">
        <f>_xll.BDP($B701,N$2)</f>
        <v>4.781142983760839</v>
      </c>
      <c r="O701">
        <f>_xll.BDP($B701,O$2)</f>
        <v>4.781142983760839</v>
      </c>
      <c r="P701">
        <f>_xll.BDP($B701,P$2)</f>
        <v>8.3853980685492129</v>
      </c>
      <c r="Q701">
        <f>_xll.BDP($B701,Q$2)</f>
        <v>4.781142983760839</v>
      </c>
      <c r="R701" t="str">
        <f>_xll.BDP($B701,R$2)</f>
        <v>CALLABLE</v>
      </c>
      <c r="S701" t="str">
        <f>_xll.BDP($B701,S$2)</f>
        <v>FIXED</v>
      </c>
      <c r="T701">
        <f>_xll.BDP($B701,T$2)</f>
        <v>4.25</v>
      </c>
      <c r="U701">
        <f>_xll.BDP($B701,U$2)</f>
        <v>25</v>
      </c>
      <c r="V701" s="4" t="str">
        <f>_xll.BDP($B701,V$2)</f>
        <v>Quarter</v>
      </c>
      <c r="W701" s="4">
        <f>_xll.BDS($B701,"dvd_hist_all","startrow=1","endrow=1","startcol=2","endcol=2")</f>
        <v>44999</v>
      </c>
      <c r="X701" s="4">
        <f>_xll.BDS($B701,"dvd_hist_all","startrow=1","endrow=1","startcol=2","endcol=2")</f>
        <v>44999</v>
      </c>
      <c r="Y701" s="2" t="str">
        <f>_xll.BDP($B701,Y$2)</f>
        <v>CUMULATIVE</v>
      </c>
      <c r="Z701" t="str">
        <f>_xll.BDP($B701,Z$2)</f>
        <v>9/30/2025</v>
      </c>
      <c r="AA701">
        <f>_xll.BDP($B701,AA$2)</f>
        <v>30</v>
      </c>
      <c r="AB701" t="str">
        <f>_xll.BDP($B701,AB$2)</f>
        <v>Anytime</v>
      </c>
      <c r="AC701" t="str">
        <f>_xll.BDP($B701,AC$2)</f>
        <v>9/30/2060</v>
      </c>
      <c r="AH701" t="str">
        <f>_xll.BDP($B701,AH$2)</f>
        <v>N</v>
      </c>
      <c r="AI701" t="str">
        <f>_xll.BDP($B701,AI$2)</f>
        <v>Not Confirmed</v>
      </c>
      <c r="AJ701" t="str">
        <f>_xll.BDP($B701,AJ$2)</f>
        <v>Y</v>
      </c>
      <c r="AK701" t="str">
        <f>_xll.BDP($B701,AK$2)</f>
        <v>Subordinated</v>
      </c>
      <c r="AL701" s="2" t="str">
        <f>_xll.BDP($B701,AL$2)</f>
        <v>084423888</v>
      </c>
      <c r="AM701" s="2" t="str">
        <f>_xll.BDP($B701,AM$2)</f>
        <v>BBB</v>
      </c>
      <c r="AN701" s="2" t="str">
        <f>_xll.BDP($B701,AN$2)</f>
        <v>BBB-</v>
      </c>
      <c r="AO701" s="2"/>
      <c r="AP701">
        <f>_xll.BDP(LEFT($H701,LEN($H701)-2)&amp;"Equity",AP$2)</f>
        <v>3.3360673912241623E-6</v>
      </c>
      <c r="AQ701">
        <f>_xll.BDP(LEFT($H701,LEN($H701)-2)&amp;"Equity",AQ$2)</f>
        <v>1.2470253343219384E-2</v>
      </c>
      <c r="AR701" s="2" t="str">
        <f>_xll.BDP($B701,AR$2)</f>
        <v>NEW YORK</v>
      </c>
      <c r="AS701" s="2"/>
      <c r="AT701" s="2">
        <f>_xll.BDP($B701,AT$2)</f>
        <v>15.919641726374097</v>
      </c>
      <c r="AU701" s="2">
        <f>_xll.BDP($B701,AU$2)</f>
        <v>15.919641726374097</v>
      </c>
      <c r="AV701" s="7">
        <f>_xll.BDP($B701,AV$2)</f>
        <v>10000000</v>
      </c>
      <c r="AW701" s="8">
        <f t="shared" si="21"/>
        <v>186900000</v>
      </c>
      <c r="AX701" s="7" t="str">
        <f>_xll.BDP($B701,AX$2)</f>
        <v>US0844238883</v>
      </c>
      <c r="AY701" s="7" t="str">
        <f>_xll.BDP($B701,AY$2)</f>
        <v>BN0W233</v>
      </c>
    </row>
    <row r="702" spans="2:51" x14ac:dyDescent="0.25">
      <c r="B702" t="s">
        <v>956</v>
      </c>
      <c r="C702">
        <f>_xll.BDP($B702,C$2)</f>
        <v>19.414999999999999</v>
      </c>
      <c r="D702" s="3">
        <f>_xll.BDP($B702,D$2)/100</f>
        <v>-0.11066308243727593</v>
      </c>
      <c r="E702" s="1">
        <f>_xll.BDP($B702,E$2)</f>
        <v>18803.573770491803</v>
      </c>
      <c r="G702" t="str">
        <f>_xll.BDP($B702,G$2)</f>
        <v>BERKLEY (WR) CORPORATION</v>
      </c>
      <c r="H702" t="str">
        <f>_xll.BDP($B702,H$2)</f>
        <v>WRB US</v>
      </c>
      <c r="I702">
        <f>_xll.BDP(LEFT($H702,LEN(H702)-2)&amp;"Equity",I$2)</f>
        <v>61.43</v>
      </c>
      <c r="J702" s="3">
        <f>_xll.BDP(LEFT($H702,LEN($H702)-2)&amp;"Equity",J$2)/100</f>
        <v>-7.0488780000000001E-2</v>
      </c>
      <c r="K702" t="str">
        <f>_xll.BDP(H702&amp;" Equity",$K$2)</f>
        <v>4/25/2023</v>
      </c>
      <c r="M702" t="str">
        <f>_xll.BDP($B702,M$2)</f>
        <v>#N/A Field Not Applicable</v>
      </c>
      <c r="N702">
        <f>_xll.BDP($B702,N$2)</f>
        <v>5.6156795195692935</v>
      </c>
      <c r="O702">
        <f>_xll.BDP($B702,O$2)</f>
        <v>5.6156795195692935</v>
      </c>
      <c r="P702">
        <f>_xll.BDP($B702,P$2)</f>
        <v>10.146900866927197</v>
      </c>
      <c r="Q702">
        <f>_xll.BDP($B702,Q$2)</f>
        <v>5.6156795195692935</v>
      </c>
      <c r="R702" t="str">
        <f>_xll.BDP($B702,R$2)</f>
        <v>CALLABLE</v>
      </c>
      <c r="S702" t="str">
        <f>_xll.BDP($B702,S$2)</f>
        <v>FIXED</v>
      </c>
      <c r="T702">
        <f>_xll.BDP($B702,T$2)</f>
        <v>5.0999999999999996</v>
      </c>
      <c r="U702">
        <f>_xll.BDP($B702,U$2)</f>
        <v>25</v>
      </c>
      <c r="V702" s="4" t="str">
        <f>_xll.BDP($B702,V$2)</f>
        <v>Quarter</v>
      </c>
      <c r="W702" s="4">
        <f>_xll.BDS($B702,"dvd_hist_all","startrow=1","endrow=1","startcol=2","endcol=2")</f>
        <v>44999</v>
      </c>
      <c r="X702" s="4">
        <f>_xll.BDS($B702,"dvd_hist_all","startrow=1","endrow=1","startcol=2","endcol=2")</f>
        <v>44999</v>
      </c>
      <c r="Y702" s="2" t="str">
        <f>_xll.BDP($B702,Y$2)</f>
        <v>CUMULATIVE</v>
      </c>
      <c r="Z702" t="str">
        <f>_xll.BDP($B702,Z$2)</f>
        <v>12/30/2024</v>
      </c>
      <c r="AA702">
        <f>_xll.BDP($B702,AA$2)</f>
        <v>30</v>
      </c>
      <c r="AB702" t="str">
        <f>_xll.BDP($B702,AB$2)</f>
        <v>Anytime</v>
      </c>
      <c r="AC702" t="str">
        <f>_xll.BDP($B702,AC$2)</f>
        <v>12/30/2059</v>
      </c>
      <c r="AH702" t="str">
        <f>_xll.BDP($B702,AH$2)</f>
        <v>N</v>
      </c>
      <c r="AI702" t="str">
        <f>_xll.BDP($B702,AI$2)</f>
        <v>Not Confirmed</v>
      </c>
      <c r="AJ702" t="str">
        <f>_xll.BDP($B702,AJ$2)</f>
        <v>Y</v>
      </c>
      <c r="AK702" t="str">
        <f>_xll.BDP($B702,AK$2)</f>
        <v>Subordinated</v>
      </c>
      <c r="AL702" s="2" t="str">
        <f>_xll.BDP($B702,AL$2)</f>
        <v>084423805</v>
      </c>
      <c r="AM702" s="2" t="str">
        <f>_xll.BDP($B702,AM$2)</f>
        <v>BBB</v>
      </c>
      <c r="AN702" s="2" t="str">
        <f>_xll.BDP($B702,AN$2)</f>
        <v>BBB-</v>
      </c>
      <c r="AO702" s="2"/>
      <c r="AP702">
        <f>_xll.BDP(LEFT($H702,LEN($H702)-2)&amp;"Equity",AP$2)</f>
        <v>3.3360673912241623E-6</v>
      </c>
      <c r="AQ702">
        <f>_xll.BDP(LEFT($H702,LEN($H702)-2)&amp;"Equity",AQ$2)</f>
        <v>1.2470253343219384E-2</v>
      </c>
      <c r="AR702" s="2" t="str">
        <f>_xll.BDP($B702,AR$2)</f>
        <v>NEW YORK</v>
      </c>
      <c r="AS702" s="2"/>
      <c r="AT702" s="2">
        <f>_xll.BDP($B702,AT$2)</f>
        <v>14.158691515089791</v>
      </c>
      <c r="AU702" s="2">
        <f>_xll.BDP($B702,AU$2)</f>
        <v>14.158691515089791</v>
      </c>
      <c r="AV702" s="7">
        <f>_xll.BDP($B702,AV$2)</f>
        <v>12000000</v>
      </c>
      <c r="AW702" s="8">
        <f t="shared" si="21"/>
        <v>232980000</v>
      </c>
      <c r="AX702" s="7" t="str">
        <f>_xll.BDP($B702,AX$2)</f>
        <v>US0844238057</v>
      </c>
      <c r="AY702" s="7" t="str">
        <f>_xll.BDP($B702,AY$2)</f>
        <v>BJBK4B0</v>
      </c>
    </row>
    <row r="703" spans="2:51" x14ac:dyDescent="0.25">
      <c r="B703" t="s">
        <v>251</v>
      </c>
      <c r="C703">
        <f>_xll.BDP($B703,C$2)</f>
        <v>26.754999999999999</v>
      </c>
      <c r="D703" s="3">
        <f>_xll.BDP($B703,D$2)/100</f>
        <v>-8.0082987551867199E-2</v>
      </c>
      <c r="E703" s="1">
        <f>_xll.BDP($B703,E$2)</f>
        <v>15861.77049180328</v>
      </c>
      <c r="G703" t="str">
        <f>_xll.BDP($B703,G$2)</f>
        <v>BERKLEY (WR) CORPORATION</v>
      </c>
      <c r="H703" t="str">
        <f>_xll.BDP($B703,H$2)</f>
        <v>WRB US</v>
      </c>
      <c r="I703">
        <f>_xll.BDP(LEFT($H703,LEN(H703)-2)&amp;"Equity",I$2)</f>
        <v>61.43</v>
      </c>
      <c r="J703" s="3">
        <f>_xll.BDP(LEFT($H703,LEN($H703)-2)&amp;"Equity",J$2)/100</f>
        <v>-7.0488780000000001E-2</v>
      </c>
      <c r="K703" t="str">
        <f>_xll.BDP(H703&amp;" Equity",$K$2)</f>
        <v>4/25/2023</v>
      </c>
      <c r="M703" t="str">
        <f>_xll.BDP($B703,M$2)</f>
        <v>#N/A Field Not Applicable</v>
      </c>
      <c r="N703">
        <f>_xll.BDP($B703,N$2)</f>
        <v>3.5927329908490471</v>
      </c>
      <c r="O703">
        <f>_xll.BDP($B703,O$2)</f>
        <v>3.5927329908490471</v>
      </c>
      <c r="P703">
        <f>_xll.BDP($B703,P$2)</f>
        <v>-375.49840911836964</v>
      </c>
      <c r="Q703">
        <f>_xll.BDP($B703,Q$2)</f>
        <v>-375.49840912000002</v>
      </c>
      <c r="R703" t="str">
        <f>_xll.BDP($B703,R$2)</f>
        <v>CALLABLE</v>
      </c>
      <c r="S703" t="str">
        <f>_xll.BDP($B703,S$2)</f>
        <v>FIXED</v>
      </c>
      <c r="T703">
        <f>_xll.BDP($B703,T$2)</f>
        <v>5.7</v>
      </c>
      <c r="U703">
        <f>_xll.BDP($B703,U$2)</f>
        <v>25</v>
      </c>
      <c r="V703" s="4" t="str">
        <f>_xll.BDP($B703,V$2)</f>
        <v>Quarter</v>
      </c>
      <c r="W703" s="4">
        <f>_xll.BDS($B703,"dvd_hist_all","startrow=1","endrow=1","startcol=2","endcol=2")</f>
        <v>44999</v>
      </c>
      <c r="X703" s="4">
        <f>_xll.BDS($B703,"dvd_hist_all","startrow=1","endrow=1","startcol=2","endcol=2")</f>
        <v>44999</v>
      </c>
      <c r="Y703" s="2" t="str">
        <f>_xll.BDP($B703,Y$2)</f>
        <v>CUMULATIVE</v>
      </c>
      <c r="Z703" t="str">
        <f>_xll.BDP($B703,Z$2)</f>
        <v>4/28/2023</v>
      </c>
      <c r="AA703">
        <f>_xll.BDP($B703,AA$2)</f>
        <v>30</v>
      </c>
      <c r="AB703" t="str">
        <f>_xll.BDP($B703,AB$2)</f>
        <v>Anytime</v>
      </c>
      <c r="AC703" t="str">
        <f>_xll.BDP($B703,AC$2)</f>
        <v>3/30/2058</v>
      </c>
      <c r="AH703" t="str">
        <f>_xll.BDP($B703,AH$2)</f>
        <v>N</v>
      </c>
      <c r="AI703" t="str">
        <f>_xll.BDP($B703,AI$2)</f>
        <v>Not Confirmed</v>
      </c>
      <c r="AJ703" t="str">
        <f>_xll.BDP($B703,AJ$2)</f>
        <v>Y</v>
      </c>
      <c r="AK703" t="str">
        <f>_xll.BDP($B703,AK$2)</f>
        <v>Subordinated</v>
      </c>
      <c r="AL703" s="2" t="str">
        <f>_xll.BDP($B703,AL$2)</f>
        <v>084423706</v>
      </c>
      <c r="AM703" s="2" t="str">
        <f>_xll.BDP($B703,AM$2)</f>
        <v>BBB</v>
      </c>
      <c r="AN703" s="2" t="str">
        <f>_xll.BDP($B703,AN$2)</f>
        <v>BBB-</v>
      </c>
      <c r="AO703" s="2"/>
      <c r="AP703">
        <f>_xll.BDP(LEFT($H703,LEN($H703)-2)&amp;"Equity",AP$2)</f>
        <v>3.3360673912241623E-6</v>
      </c>
      <c r="AQ703">
        <f>_xll.BDP(LEFT($H703,LEN($H703)-2)&amp;"Equity",AQ$2)</f>
        <v>1.2470253343219384E-2</v>
      </c>
      <c r="AR703" s="2" t="str">
        <f>_xll.BDP($B703,AR$2)</f>
        <v>NEW YORK</v>
      </c>
      <c r="AS703" s="2"/>
      <c r="AT703" s="2">
        <f>_xll.BDP($B703,AT$2)</f>
        <v>8.2870385740396096E-2</v>
      </c>
      <c r="AU703" s="2">
        <f>_xll.BDP($B703,AU$2)</f>
        <v>15.725257380456876</v>
      </c>
      <c r="AV703" s="7">
        <f>_xll.BDP($B703,AV$2)</f>
        <v>7400000</v>
      </c>
      <c r="AW703" s="8">
        <f t="shared" si="21"/>
        <v>197987000</v>
      </c>
      <c r="AX703" s="7" t="str">
        <f>_xll.BDP($B703,AX$2)</f>
        <v>US0844237067</v>
      </c>
      <c r="AY703" s="7" t="str">
        <f>_xll.BDP($B703,AY$2)</f>
        <v>BFMXK34</v>
      </c>
    </row>
    <row r="704" spans="2:51" x14ac:dyDescent="0.25">
      <c r="B704" t="s">
        <v>1145</v>
      </c>
      <c r="C704">
        <f>_xll.BDP($B704,C$2)</f>
        <v>28.175000000000004</v>
      </c>
      <c r="D704" s="3">
        <f>_xll.BDP($B704,D$2)/100</f>
        <v>-0.13009708737864084</v>
      </c>
      <c r="E704" s="1">
        <f>_xll.BDP($B704,E$2)</f>
        <v>16966.754098360656</v>
      </c>
      <c r="G704" t="str">
        <f>_xll.BDP($B704,G$2)</f>
        <v>WESBANCO INC</v>
      </c>
      <c r="H704" t="str">
        <f>_xll.BDP($B704,H$2)</f>
        <v>WSBC US</v>
      </c>
      <c r="I704">
        <f>_xll.BDP(LEFT($H704,LEN(H704)-2)&amp;"Equity",I$2)</f>
        <v>31.43</v>
      </c>
      <c r="J704" s="3">
        <f>_xll.BDP(LEFT($H704,LEN($H704)-2)&amp;"Equity",J$2)/100</f>
        <v>-0.1212698</v>
      </c>
      <c r="K704" t="str">
        <f>_xll.BDP(H704&amp;" Equity",$K$2)</f>
        <v>4/26/2023</v>
      </c>
      <c r="M704">
        <f>_xll.BDP($B704,M$2)</f>
        <v>655.7</v>
      </c>
      <c r="N704">
        <f>_xll.BDP($B704,N$2)</f>
        <v>4.7450418706009501</v>
      </c>
      <c r="O704">
        <f>_xll.BDP($B704,O$2)</f>
        <v>6.7912265254351043</v>
      </c>
      <c r="P704">
        <f>_xll.BDP($B704,P$2)</f>
        <v>-7.4132270315140723</v>
      </c>
      <c r="Q704">
        <f>_xll.BDP($B704,Q$2)</f>
        <v>-7.4132270315140723</v>
      </c>
      <c r="R704" t="str">
        <f>_xll.BDP($B704,R$2)</f>
        <v>PERP/CALL</v>
      </c>
      <c r="S704" t="str">
        <f>_xll.BDP($B704,S$2)</f>
        <v>VARIABLE</v>
      </c>
      <c r="T704">
        <f>_xll.BDP($B704,T$2)</f>
        <v>6.75</v>
      </c>
      <c r="U704">
        <f>_xll.BDP($B704,U$2)</f>
        <v>25</v>
      </c>
      <c r="V704" s="4" t="str">
        <f>_xll.BDP($B704,V$2)</f>
        <v>Quarter</v>
      </c>
      <c r="W704" s="4">
        <f>_xll.BDS($B704,"dvd_hist_all","startrow=1","endrow=1","startcol=2","endcol=2")</f>
        <v>45044</v>
      </c>
      <c r="X704" s="4">
        <f>_xll.BDS($B704,"dvd_hist_all","startrow=1","endrow=1","startcol=2","endcol=2")</f>
        <v>45044</v>
      </c>
      <c r="Y704" s="2" t="str">
        <f>_xll.BDP($B704,Y$2)</f>
        <v>#N/A Field Not Applicable</v>
      </c>
      <c r="Z704" t="str">
        <f>_xll.BDP($B704,Z$2)</f>
        <v>11/15/2025</v>
      </c>
      <c r="AA704" t="str">
        <f>_xll.BDP($B704,AA$2)</f>
        <v>#N/A Field Not Applicable</v>
      </c>
      <c r="AB704" t="str">
        <f>_xll.BDP($B704,AB$2)</f>
        <v>Quarterly</v>
      </c>
      <c r="AC704" t="str">
        <f>_xll.BDP($B704,AC$2)</f>
        <v>#N/A Field Not Applicable</v>
      </c>
      <c r="AH704" t="str">
        <f>_xll.BDP($B704,AH$2)</f>
        <v>N</v>
      </c>
      <c r="AI704" t="str">
        <f>_xll.BDP($B704,AI$2)</f>
        <v>Yes</v>
      </c>
      <c r="AJ704" t="str">
        <f>_xll.BDP($B704,AJ$2)</f>
        <v>#N/A N/A</v>
      </c>
      <c r="AK704" t="str">
        <f>_xll.BDP($B704,AK$2)</f>
        <v>Preferred</v>
      </c>
      <c r="AL704" s="2" t="str">
        <f>_xll.BDP($B704,AL$2)</f>
        <v>950810705</v>
      </c>
      <c r="AM704" s="2" t="str">
        <f>_xll.BDP($B704,AM$2)</f>
        <v>#N/A N/A</v>
      </c>
      <c r="AN704" s="2" t="str">
        <f>_xll.BDP($B704,AN$2)</f>
        <v>#N/A N/A</v>
      </c>
      <c r="AO704" s="2"/>
      <c r="AP704">
        <f>_xll.BDP(LEFT($H704,LEN($H704)-2)&amp;"Equity",AP$2)</f>
        <v>1.5704779283520764E-4</v>
      </c>
      <c r="AQ704">
        <f>_xll.BDP(LEFT($H704,LEN($H704)-2)&amp;"Equity",AQ$2)</f>
        <v>1.5480708215547034E-2</v>
      </c>
      <c r="AR704" s="2" t="str">
        <f>_xll.BDP($B704,AR$2)</f>
        <v>NASDAQ/NGS</v>
      </c>
      <c r="AS704" s="2"/>
      <c r="AT704" s="2">
        <f>_xll.BDP($B704,AT$2)</f>
        <v>2.1996554478038042</v>
      </c>
      <c r="AU704" s="2">
        <f>_xll.BDP($B704,AU$2)</f>
        <v>2.1996554478038042</v>
      </c>
      <c r="AV704" s="7">
        <f>_xll.BDP($B704,AV$2)</f>
        <v>6000000</v>
      </c>
      <c r="AW704" s="8">
        <f t="shared" si="21"/>
        <v>169050000.00000003</v>
      </c>
      <c r="AX704" s="7" t="str">
        <f>_xll.BDP($B704,AX$2)</f>
        <v>US9508107052</v>
      </c>
      <c r="AY704" s="7" t="str">
        <f>_xll.BDP($B704,AY$2)</f>
        <v>BMF3M89</v>
      </c>
    </row>
    <row r="705" spans="2:51" x14ac:dyDescent="0.25">
      <c r="B705" t="s">
        <v>192</v>
      </c>
      <c r="C705">
        <f>_xll.BDP($B705,C$2)</f>
        <v>17.065000000000001</v>
      </c>
      <c r="D705" s="3">
        <f>_xll.BDP($B705,D$2)/100</f>
        <v>-0.10687671232876721</v>
      </c>
      <c r="E705" s="1">
        <f>_xll.BDP($B705,E$2)</f>
        <v>10613.77049180328</v>
      </c>
      <c r="G705" t="str">
        <f>_xll.BDP($B705,G$2)</f>
        <v>WINTRUST FINANCIAL CORP</v>
      </c>
      <c r="H705" t="str">
        <f>_xll.BDP($B705,H$2)</f>
        <v>WTFC US</v>
      </c>
      <c r="I705">
        <f>_xll.BDP(LEFT($H705,LEN(H705)-2)&amp;"Equity",I$2)</f>
        <v>71.94</v>
      </c>
      <c r="J705" s="3">
        <f>_xll.BDP(LEFT($H705,LEN($H705)-2)&amp;"Equity",J$2)/100</f>
        <v>-0.2191468</v>
      </c>
      <c r="K705" t="str">
        <f>_xll.BDP(H705&amp;" Equity",$K$2)</f>
        <v>4/19/2023</v>
      </c>
      <c r="M705">
        <f>_xll.BDP($B705,M$2)</f>
        <v>406</v>
      </c>
      <c r="N705">
        <f>_xll.BDP($B705,N$2)</f>
        <v>6.6073697585768736</v>
      </c>
      <c r="O705">
        <f>_xll.BDP($B705,O$2)</f>
        <v>8.8320838742224481</v>
      </c>
      <c r="P705">
        <f>_xll.BDP($B705,P$2)</f>
        <v>7.1449011397790843</v>
      </c>
      <c r="Q705">
        <f>_xll.BDP($B705,Q$2)</f>
        <v>7.1449011397790843</v>
      </c>
      <c r="R705" t="str">
        <f>_xll.BDP($B705,R$2)</f>
        <v>PERP/CALL</v>
      </c>
      <c r="S705" t="str">
        <f>_xll.BDP($B705,S$2)</f>
        <v>VARIABLE</v>
      </c>
      <c r="T705">
        <f>_xll.BDP($B705,T$2)</f>
        <v>6.5</v>
      </c>
      <c r="U705">
        <f>_xll.BDP($B705,U$2)</f>
        <v>25</v>
      </c>
      <c r="V705" s="4" t="str">
        <f>_xll.BDP($B705,V$2)</f>
        <v>Quarter</v>
      </c>
      <c r="W705" s="4">
        <f>_xll.BDS($B705,"dvd_hist_all","startrow=1","endrow=1","startcol=2","endcol=2")</f>
        <v>45015</v>
      </c>
      <c r="X705" s="4">
        <f>_xll.BDS($B705,"dvd_hist_all","startrow=1","endrow=1","startcol=2","endcol=2")</f>
        <v>45015</v>
      </c>
      <c r="Y705" s="2" t="str">
        <f>_xll.BDP($B705,Y$2)</f>
        <v>NON-CUMULATIVE</v>
      </c>
      <c r="Z705" t="str">
        <f>_xll.BDP($B705,Z$2)</f>
        <v>7/15/2025</v>
      </c>
      <c r="AA705">
        <f>_xll.BDP($B705,AA$2)</f>
        <v>30</v>
      </c>
      <c r="AB705" t="str">
        <f>_xll.BDP($B705,AB$2)</f>
        <v>Anytime</v>
      </c>
      <c r="AC705" t="str">
        <f>_xll.BDP($B705,AC$2)</f>
        <v>#N/A Field Not Applicable</v>
      </c>
      <c r="AH705" t="str">
        <f>_xll.BDP($B705,AH$2)</f>
        <v>N</v>
      </c>
      <c r="AI705" t="str">
        <f>_xll.BDP($B705,AI$2)</f>
        <v>Yes</v>
      </c>
      <c r="AJ705" t="str">
        <f>_xll.BDP($B705,AJ$2)</f>
        <v>N</v>
      </c>
      <c r="AK705" t="str">
        <f>_xll.BDP($B705,AK$2)</f>
        <v>Preferred</v>
      </c>
      <c r="AL705" s="2" t="str">
        <f>_xll.BDP($B705,AL$2)</f>
        <v>97650W405</v>
      </c>
      <c r="AM705" s="2" t="str">
        <f>_xll.BDP($B705,AM$2)</f>
        <v>BB</v>
      </c>
      <c r="AN705" s="2" t="str">
        <f>_xll.BDP($B705,AN$2)</f>
        <v>#N/A N/A</v>
      </c>
      <c r="AO705" s="2"/>
      <c r="AP705">
        <f>_xll.BDP(LEFT($H705,LEN($H705)-2)&amp;"Equity",AP$2)</f>
        <v>8.2624095106209605E-4</v>
      </c>
      <c r="AQ705">
        <f>_xll.BDP(LEFT($H705,LEN($H705)-2)&amp;"Equity",AQ$2)</f>
        <v>2.1062760178366946E-2</v>
      </c>
      <c r="AR705" s="2" t="str">
        <f>_xll.BDP($B705,AR$2)</f>
        <v>NASDAQ/NGS</v>
      </c>
      <c r="AS705" s="2"/>
      <c r="AT705" s="2">
        <f>_xll.BDP($B705,AT$2)</f>
        <v>1.9389478256773292</v>
      </c>
      <c r="AU705" s="2">
        <f>_xll.BDP($B705,AU$2)</f>
        <v>1.9389478256773292</v>
      </c>
      <c r="AV705" s="7">
        <f>_xll.BDP($B705,AV$2)</f>
        <v>5000000</v>
      </c>
      <c r="AW705" s="8">
        <f t="shared" si="21"/>
        <v>85325000</v>
      </c>
      <c r="AX705" s="7" t="str">
        <f>_xll.BDP($B705,AX$2)</f>
        <v>US97650W4050</v>
      </c>
      <c r="AY705" s="7" t="str">
        <f>_xll.BDP($B705,AY$2)</f>
        <v>BYRYFQ3</v>
      </c>
    </row>
    <row r="706" spans="2:51" x14ac:dyDescent="0.25">
      <c r="B706" t="s">
        <v>1117</v>
      </c>
      <c r="C706">
        <f>_xll.BDP($B706,C$2)</f>
        <v>22.130000000000003</v>
      </c>
      <c r="D706" s="3">
        <f>_xll.BDP($B706,D$2)/100</f>
        <v>-0.10751850409037793</v>
      </c>
      <c r="E706" s="1">
        <f>_xll.BDP($B706,E$2)</f>
        <v>31371</v>
      </c>
      <c r="G706" t="str">
        <f>_xll.BDP($B706,G$2)</f>
        <v>WINTRUST FINANCIAL CORP</v>
      </c>
      <c r="H706" t="str">
        <f>_xll.BDP($B706,H$2)</f>
        <v>WTFC US</v>
      </c>
      <c r="I706">
        <f>_xll.BDP(LEFT($H706,LEN(H706)-2)&amp;"Equity",I$2)</f>
        <v>71.94</v>
      </c>
      <c r="J706" s="3">
        <f>_xll.BDP(LEFT($H706,LEN($H706)-2)&amp;"Equity",J$2)/100</f>
        <v>-0.2191468</v>
      </c>
      <c r="K706" t="str">
        <f>_xll.BDP(H706&amp;" Equity",$K$2)</f>
        <v>4/19/2023</v>
      </c>
      <c r="M706">
        <f>_xll.BDP($B706,M$2)</f>
        <v>650.70000000000005</v>
      </c>
      <c r="N706">
        <f>_xll.BDP($B706,N$2)</f>
        <v>7.161458333333333</v>
      </c>
      <c r="O706">
        <f>_xll.BDP($B706,O$2)</f>
        <v>9.851146218806127</v>
      </c>
      <c r="P706">
        <f>_xll.BDP($B706,P$2)</f>
        <v>8.6811847318015243</v>
      </c>
      <c r="Q706">
        <f>_xll.BDP($B706,Q$2)</f>
        <v>8.6811847318015243</v>
      </c>
      <c r="R706" t="str">
        <f>_xll.BDP($B706,R$2)</f>
        <v>PERP/CALL</v>
      </c>
      <c r="S706" t="str">
        <f>_xll.BDP($B706,S$2)</f>
        <v>VARIABLE</v>
      </c>
      <c r="T706">
        <f>_xll.BDP($B706,T$2)</f>
        <v>6.875</v>
      </c>
      <c r="U706">
        <f>_xll.BDP($B706,U$2)</f>
        <v>25</v>
      </c>
      <c r="V706" s="4" t="str">
        <f>_xll.BDP($B706,V$2)</f>
        <v>Quarter</v>
      </c>
      <c r="W706" s="4">
        <f>_xll.BDS($B706,"dvd_hist_all","startrow=1","endrow=1","startcol=2","endcol=2")</f>
        <v>45015</v>
      </c>
      <c r="X706" s="4">
        <f>_xll.BDS($B706,"dvd_hist_all","startrow=1","endrow=1","startcol=2","endcol=2")</f>
        <v>45015</v>
      </c>
      <c r="Y706" s="2" t="str">
        <f>_xll.BDP($B706,Y$2)</f>
        <v>NON-CUMULATIVE</v>
      </c>
      <c r="Z706" t="str">
        <f>_xll.BDP($B706,Z$2)</f>
        <v>7/15/2025</v>
      </c>
      <c r="AA706" t="str">
        <f>_xll.BDP($B706,AA$2)</f>
        <v>#N/A Field Not Applicable</v>
      </c>
      <c r="AB706" t="str">
        <f>_xll.BDP($B706,AB$2)</f>
        <v>#N/A N/A</v>
      </c>
      <c r="AC706" t="str">
        <f>_xll.BDP($B706,AC$2)</f>
        <v>#N/A Field Not Applicable</v>
      </c>
      <c r="AH706" t="str">
        <f>_xll.BDP($B706,AH$2)</f>
        <v>N</v>
      </c>
      <c r="AI706" t="str">
        <f>_xll.BDP($B706,AI$2)</f>
        <v>Yes</v>
      </c>
      <c r="AJ706" t="str">
        <f>_xll.BDP($B706,AJ$2)</f>
        <v>N</v>
      </c>
      <c r="AK706" t="str">
        <f>_xll.BDP($B706,AK$2)</f>
        <v>Preferred</v>
      </c>
      <c r="AL706" s="2" t="str">
        <f>_xll.BDP($B706,AL$2)</f>
        <v>97650W504</v>
      </c>
      <c r="AM706" s="2" t="str">
        <f>_xll.BDP($B706,AM$2)</f>
        <v>BB</v>
      </c>
      <c r="AN706" s="2" t="str">
        <f>_xll.BDP($B706,AN$2)</f>
        <v>#N/A N/A</v>
      </c>
      <c r="AO706" s="2"/>
      <c r="AP706">
        <f>_xll.BDP(LEFT($H706,LEN($H706)-2)&amp;"Equity",AP$2)</f>
        <v>8.2624095106209605E-4</v>
      </c>
      <c r="AQ706">
        <f>_xll.BDP(LEFT($H706,LEN($H706)-2)&amp;"Equity",AQ$2)</f>
        <v>2.1062760178366946E-2</v>
      </c>
      <c r="AR706" s="2" t="str">
        <f>_xll.BDP($B706,AR$2)</f>
        <v>NASDAQ/NGS</v>
      </c>
      <c r="AS706" s="2"/>
      <c r="AT706" s="2">
        <f>_xll.BDP($B706,AT$2)</f>
        <v>2.0695092222204483</v>
      </c>
      <c r="AU706" s="2">
        <f>_xll.BDP($B706,AU$2)</f>
        <v>2.0695092222204483</v>
      </c>
      <c r="AV706" s="7">
        <f>_xll.BDP($B706,AV$2)</f>
        <v>11500000</v>
      </c>
      <c r="AW706" s="8">
        <f t="shared" si="21"/>
        <v>254495000.00000003</v>
      </c>
      <c r="AX706" s="7" t="str">
        <f>_xll.BDP($B706,AX$2)</f>
        <v>US97650W5040</v>
      </c>
      <c r="AY706" s="7" t="str">
        <f>_xll.BDP($B706,AY$2)</f>
        <v>BMTCNN4</v>
      </c>
    </row>
    <row r="707" spans="2:51" x14ac:dyDescent="0.25">
      <c r="B707" t="s">
        <v>914</v>
      </c>
      <c r="C707">
        <f>_xll.BDP($B707,C$2)</f>
        <v>3.58</v>
      </c>
      <c r="D707" s="3">
        <f>_xll.BDP($B707,D$2)/100</f>
        <v>-0.13216957605985033</v>
      </c>
      <c r="E707" s="1">
        <f>_xll.BDP($B707,E$2)</f>
        <v>9409.3934426229516</v>
      </c>
      <c r="G707" t="str">
        <f>_xll.BDP($B707,G$2)</f>
        <v>CBDMD INC</v>
      </c>
      <c r="H707" t="str">
        <f>_xll.BDP($B707,H$2)</f>
        <v>YCBD US</v>
      </c>
      <c r="I707">
        <f>_xll.BDP(LEFT($H707,LEN(H707)-2)&amp;"Equity",I$2)</f>
        <v>0.1709</v>
      </c>
      <c r="J707" s="3">
        <f>_xll.BDP(LEFT($H707,LEN($H707)-2)&amp;"Equity",J$2)/100</f>
        <v>-0.2938016</v>
      </c>
      <c r="K707" t="str">
        <f>_xll.BDP(H707&amp;" Equity",$K$2)</f>
        <v>5/12/2023</v>
      </c>
      <c r="M707" t="str">
        <f>_xll.BDP($B707,M$2)</f>
        <v>#N/A Field Not Applicable</v>
      </c>
      <c r="N707" t="str">
        <f>_xll.BDP($B707,N$2)</f>
        <v>#N/A N/A</v>
      </c>
      <c r="O707">
        <f>_xll.BDP($B707,O$2)</f>
        <v>21.673690547862734</v>
      </c>
      <c r="P707">
        <f>_xll.BDP($B707,P$2)</f>
        <v>212.46741081255394</v>
      </c>
      <c r="Q707">
        <f>_xll.BDP($B707,Q$2)</f>
        <v>21.673690547862734</v>
      </c>
      <c r="R707" t="str">
        <f>_xll.BDP($B707,R$2)</f>
        <v>CONV/CALL/PERP</v>
      </c>
      <c r="S707" t="str">
        <f>_xll.BDP($B707,S$2)</f>
        <v>FIXED</v>
      </c>
      <c r="T707">
        <f>_xll.BDP($B707,T$2)</f>
        <v>8</v>
      </c>
      <c r="U707">
        <f>_xll.BDP($B707,U$2)</f>
        <v>10</v>
      </c>
      <c r="V707" s="4" t="str">
        <f>_xll.BDP($B707,V$2)</f>
        <v>Monthly</v>
      </c>
      <c r="W707" s="4">
        <f>_xll.BDS($B707,"dvd_hist_all","startrow=1","endrow=1","startcol=2","endcol=2")</f>
        <v>45016</v>
      </c>
      <c r="X707" s="4">
        <f>_xll.BDS($B707,"dvd_hist_all","startrow=1","endrow=1","startcol=2","endcol=2")</f>
        <v>45016</v>
      </c>
      <c r="Y707" s="2" t="str">
        <f>_xll.BDP($B707,Y$2)</f>
        <v>#N/A Field Not Applicable</v>
      </c>
      <c r="Z707" t="str">
        <f>_xll.BDP($B707,Z$2)</f>
        <v>10/15/2023</v>
      </c>
      <c r="AA707">
        <f>_xll.BDP($B707,AA$2)</f>
        <v>30</v>
      </c>
      <c r="AB707" t="str">
        <f>_xll.BDP($B707,AB$2)</f>
        <v>Anytime</v>
      </c>
      <c r="AC707" t="str">
        <f>_xll.BDP($B707,AC$2)</f>
        <v>#N/A Field Not Applicable</v>
      </c>
      <c r="AH707" t="str">
        <f>_xll.BDP($B707,AH$2)</f>
        <v>N</v>
      </c>
      <c r="AI707" t="str">
        <f>_xll.BDP($B707,AI$2)</f>
        <v>Not Confirmed</v>
      </c>
      <c r="AJ707" t="str">
        <f>_xll.BDP($B707,AJ$2)</f>
        <v>#N/A N/A</v>
      </c>
      <c r="AK707" t="str">
        <f>_xll.BDP($B707,AK$2)</f>
        <v>Preferred</v>
      </c>
      <c r="AL707" s="2" t="str">
        <f>_xll.BDP($B707,AL$2)</f>
        <v>12482W200</v>
      </c>
      <c r="AM707" s="2" t="str">
        <f>_xll.BDP($B707,AM$2)</f>
        <v>#N/A N/A</v>
      </c>
      <c r="AN707" s="2" t="str">
        <f>_xll.BDP($B707,AN$2)</f>
        <v>#N/A N/A</v>
      </c>
      <c r="AO707" s="2"/>
      <c r="AP707">
        <f>_xll.BDP(LEFT($H707,LEN($H707)-2)&amp;"Equity",AP$2)</f>
        <v>9.1564496763085756E-2</v>
      </c>
      <c r="AQ707">
        <f>_xll.BDP(LEFT($H707,LEN($H707)-2)&amp;"Equity",AQ$2)</f>
        <v>0.32346575019163615</v>
      </c>
      <c r="AR707" s="2" t="str">
        <f>_xll.BDP($B707,AR$2)</f>
        <v>NYSE AMERICAN</v>
      </c>
      <c r="AS707" s="2"/>
      <c r="AT707" s="2">
        <f>_xll.BDP($B707,AT$2)</f>
        <v>4.3044356177420422</v>
      </c>
      <c r="AU707" s="2">
        <f>_xll.BDP($B707,AU$2)</f>
        <v>4.3044356177420422</v>
      </c>
      <c r="AV707" s="7">
        <f>_xll.BDP($B707,AV$2)</f>
        <v>2413100</v>
      </c>
      <c r="AW707" s="8">
        <f t="shared" si="21"/>
        <v>8638898</v>
      </c>
      <c r="AX707" s="7" t="str">
        <f>_xll.BDP($B707,AX$2)</f>
        <v>US12482W2008</v>
      </c>
      <c r="AY707" s="7" t="str">
        <f>_xll.BDP($B707,AY$2)</f>
        <v>BKZ7NB7</v>
      </c>
    </row>
    <row r="708" spans="2:51" x14ac:dyDescent="0.25">
      <c r="B708" t="s">
        <v>1833</v>
      </c>
      <c r="C708">
        <f>_xll.BDP($B708,C$2)</f>
        <v>30.575000000000003</v>
      </c>
      <c r="D708" s="3">
        <f>_xll.BDP($B708,D$2)/100</f>
        <v>2.8011204481792834E-3</v>
      </c>
      <c r="E708" s="1">
        <f>_xll.BDP($B708,E$2)</f>
        <v>2721.8852459016393</v>
      </c>
      <c r="G708" t="str">
        <f>_xll.BDP($B708,G$2)</f>
        <v>XAI OCTAGON FLT RT ALT</v>
      </c>
      <c r="H708" t="str">
        <f>_xll.BDP($B708,H$2)</f>
        <v>0163491D US</v>
      </c>
      <c r="I708" t="str">
        <f>_xll.BDP(LEFT($H708,LEN(H708)-2)&amp;"Equity",I$2)</f>
        <v>#N/A N/A</v>
      </c>
      <c r="J708" s="3" t="e">
        <f>_xll.BDP(LEFT($H708,LEN($H708)-2)&amp;"Equity",J$2)/100</f>
        <v>#VALUE!</v>
      </c>
      <c r="K708" t="str">
        <f>_xll.BDP(H708&amp;" Equity",$K$2)</f>
        <v>#N/A N/A</v>
      </c>
      <c r="M708" t="str">
        <f>_xll.BDP($B708,M$2)</f>
        <v>#N/A Field Not Applicable</v>
      </c>
      <c r="N708">
        <f>_xll.BDP($B708,N$2)</f>
        <v>-10.152866957968048</v>
      </c>
      <c r="O708">
        <f>_xll.BDP($B708,O$2)</f>
        <v>-10.152866957968048</v>
      </c>
      <c r="P708" t="str">
        <f>_xll.BDP($B708,P$2)</f>
        <v>#N/A Field Not Applicable</v>
      </c>
      <c r="Q708">
        <f>_xll.BDP($B708,Q$2)</f>
        <v>-10.152866957968048</v>
      </c>
      <c r="R708" t="str">
        <f>_xll.BDP($B708,R$2)</f>
        <v>CALLABLE</v>
      </c>
      <c r="S708" t="str">
        <f>_xll.BDP($B708,S$2)</f>
        <v>FIXED</v>
      </c>
      <c r="T708">
        <f>_xll.BDP($B708,T$2)</f>
        <v>6.5</v>
      </c>
      <c r="U708">
        <f>_xll.BDP($B708,U$2)</f>
        <v>25</v>
      </c>
      <c r="V708" s="4" t="str">
        <f>_xll.BDP($B708,V$2)</f>
        <v>Quarter</v>
      </c>
      <c r="W708" s="4">
        <f>_xll.BDS($B708,"dvd_hist_all","startrow=1","endrow=1","startcol=2","endcol=2")</f>
        <v>44939</v>
      </c>
      <c r="X708" s="4">
        <f>_xll.BDS($B708,"dvd_hist_all","startrow=1","endrow=1","startcol=2","endcol=2")</f>
        <v>44939</v>
      </c>
      <c r="Y708" s="2" t="str">
        <f>_xll.BDP($B708,Y$2)</f>
        <v>#N/A Field Not Applicable</v>
      </c>
      <c r="Z708" t="str">
        <f>_xll.BDP($B708,Z$2)</f>
        <v>5/15/2023</v>
      </c>
      <c r="AA708">
        <f>_xll.BDP($B708,AA$2)</f>
        <v>45</v>
      </c>
      <c r="AB708" t="str">
        <f>_xll.BDP($B708,AB$2)</f>
        <v>Anytime</v>
      </c>
      <c r="AC708" t="str">
        <f>_xll.BDP($B708,AC$2)</f>
        <v>3/31/2026</v>
      </c>
      <c r="AH708" t="str">
        <f>_xll.BDP($B708,AH$2)</f>
        <v>N</v>
      </c>
      <c r="AI708" t="str">
        <f>_xll.BDP($B708,AI$2)</f>
        <v>Not Confirmed</v>
      </c>
      <c r="AJ708" t="str">
        <f>_xll.BDP($B708,AJ$2)</f>
        <v>#N/A N/A</v>
      </c>
      <c r="AK708" t="str">
        <f>_xll.BDP($B708,AK$2)</f>
        <v>Preferred</v>
      </c>
      <c r="AL708" s="2" t="str">
        <f>_xll.BDP($B708,AL$2)</f>
        <v>98400T205</v>
      </c>
      <c r="AM708" s="2" t="str">
        <f>_xll.BDP($B708,AM$2)</f>
        <v>#N/A N/A</v>
      </c>
      <c r="AN708" s="2" t="str">
        <f>_xll.BDP($B708,AN$2)</f>
        <v>#N/A N/A</v>
      </c>
      <c r="AO708" s="2"/>
      <c r="AP708" t="str">
        <f>_xll.BDP(LEFT($H708,LEN($H708)-2)&amp;"Equity",AP$2)</f>
        <v>#N/A N/A</v>
      </c>
      <c r="AQ708" t="str">
        <f>_xll.BDP(LEFT($H708,LEN($H708)-2)&amp;"Equity",AQ$2)</f>
        <v>#N/A N/A</v>
      </c>
      <c r="AR708" s="2" t="str">
        <f>_xll.BDP($B708,AR$2)</f>
        <v>NEW YORK</v>
      </c>
      <c r="AS708" s="2"/>
      <c r="AT708" s="2">
        <f>_xll.BDP($B708,AT$2)</f>
        <v>0.17951180685828627</v>
      </c>
      <c r="AU708" s="2">
        <f>_xll.BDP($B708,AU$2)</f>
        <v>2.7564920952507421</v>
      </c>
      <c r="AV708" s="7">
        <f>_xll.BDP($B708,AV$2)</f>
        <v>1040000</v>
      </c>
      <c r="AW708" s="8">
        <f t="shared" si="21"/>
        <v>31798000.000000004</v>
      </c>
      <c r="AX708" s="7" t="str">
        <f>_xll.BDP($B708,AX$2)</f>
        <v>US98400T2050</v>
      </c>
      <c r="AY708" s="7" t="str">
        <f>_xll.BDP($B708,AY$2)</f>
        <v>BN7QJW6</v>
      </c>
    </row>
    <row r="709" spans="2:51" x14ac:dyDescent="0.25">
      <c r="B709" t="s">
        <v>1856</v>
      </c>
      <c r="C709">
        <f>_xll.BDP($B709,C$2)</f>
        <v>17.670000000000002</v>
      </c>
      <c r="D709" s="3" t="e">
        <f>_xll.BDP($B709,D$2)/100</f>
        <v>#VALUE!</v>
      </c>
      <c r="E709" s="1">
        <f>_xll.BDP($B709,E$2)</f>
        <v>1966.4098360655737</v>
      </c>
      <c r="G709" t="str">
        <f>_xll.BDP($B709,G$2)</f>
        <v>XOMA CORP</v>
      </c>
      <c r="H709" t="str">
        <f>_xll.BDP($B709,H$2)</f>
        <v>XOMA US</v>
      </c>
      <c r="I709">
        <f>_xll.BDP(LEFT($H709,LEN(H709)-2)&amp;"Equity",I$2)</f>
        <v>21.22</v>
      </c>
      <c r="J709" s="3">
        <f>_xll.BDP(LEFT($H709,LEN($H709)-2)&amp;"Equity",J$2)/100</f>
        <v>-2.8196130000000003E-3</v>
      </c>
      <c r="K709" t="str">
        <f>_xll.BDP(H709&amp;" Equity",$K$2)</f>
        <v>5/5/2023</v>
      </c>
      <c r="M709" t="str">
        <f>_xll.BDP($B709,M$2)</f>
        <v>#N/A Field Not Applicable</v>
      </c>
      <c r="N709">
        <f>_xll.BDP($B709,N$2)</f>
        <v>8.5616792472339984</v>
      </c>
      <c r="O709">
        <f>_xll.BDP($B709,O$2)</f>
        <v>8.5616792472339984</v>
      </c>
      <c r="P709">
        <f>_xll.BDP($B709,P$2)</f>
        <v>35.309170123116665</v>
      </c>
      <c r="Q709">
        <f>_xll.BDP($B709,Q$2)</f>
        <v>8.1982046499999992</v>
      </c>
      <c r="R709" t="str">
        <f>_xll.BDP($B709,R$2)</f>
        <v>PERP/CALL</v>
      </c>
      <c r="S709" t="str">
        <f>_xll.BDP($B709,S$2)</f>
        <v>FIXED</v>
      </c>
      <c r="T709">
        <f>_xll.BDP($B709,T$2)</f>
        <v>8.625</v>
      </c>
      <c r="U709">
        <f>_xll.BDP($B709,U$2)</f>
        <v>25</v>
      </c>
      <c r="V709" s="4" t="str">
        <f>_xll.BDP($B709,V$2)</f>
        <v>Quarter</v>
      </c>
      <c r="W709" s="4">
        <f>_xll.BDS($B709,"dvd_hist_all","startrow=1","endrow=1","startcol=2","endcol=2")</f>
        <v>45019</v>
      </c>
      <c r="X709" s="4">
        <f>_xll.BDS($B709,"dvd_hist_all","startrow=1","endrow=1","startcol=2","endcol=2")</f>
        <v>45019</v>
      </c>
      <c r="Y709" s="2" t="str">
        <f>_xll.BDP($B709,Y$2)</f>
        <v>CUMULATIVE</v>
      </c>
      <c r="Z709" t="str">
        <f>_xll.BDP($B709,Z$2)</f>
        <v>4/28/2023</v>
      </c>
      <c r="AA709" t="str">
        <f>_xll.BDP($B709,AA$2)</f>
        <v>#N/A Field Not Applicable</v>
      </c>
      <c r="AB709" t="str">
        <f>_xll.BDP($B709,AB$2)</f>
        <v>Anytime</v>
      </c>
      <c r="AC709" t="str">
        <f>_xll.BDP($B709,AC$2)</f>
        <v>#N/A Field Not Applicable</v>
      </c>
      <c r="AH709" t="str">
        <f>_xll.BDP($B709,AH$2)</f>
        <v>N</v>
      </c>
      <c r="AI709" t="str">
        <f>_xll.BDP($B709,AI$2)</f>
        <v>Not Confirmed</v>
      </c>
      <c r="AJ709" t="str">
        <f>_xll.BDP($B709,AJ$2)</f>
        <v>Y</v>
      </c>
      <c r="AK709" t="str">
        <f>_xll.BDP($B709,AK$2)</f>
        <v>Preferred</v>
      </c>
      <c r="AL709" s="2" t="str">
        <f>_xll.BDP($B709,AL$2)</f>
        <v>98419J305</v>
      </c>
      <c r="AM709" s="2" t="str">
        <f>_xll.BDP($B709,AM$2)</f>
        <v>#N/A N/A</v>
      </c>
      <c r="AN709" s="2" t="str">
        <f>_xll.BDP($B709,AN$2)</f>
        <v>#N/A N/A</v>
      </c>
      <c r="AO709" s="2"/>
      <c r="AP709">
        <f>_xll.BDP(LEFT($H709,LEN($H709)-2)&amp;"Equity",AP$2)</f>
        <v>1.0567170781183854E-5</v>
      </c>
      <c r="AQ709">
        <f>_xll.BDP(LEFT($H709,LEN($H709)-2)&amp;"Equity",AQ$2)</f>
        <v>7.7921912169025553E-3</v>
      </c>
      <c r="AR709" s="2" t="str">
        <f>_xll.BDP($B709,AR$2)</f>
        <v>NASDAQ/NGM</v>
      </c>
      <c r="AS709" s="2"/>
      <c r="AT709" s="2">
        <f>_xll.BDP($B709,AT$2)</f>
        <v>7.723973650974572</v>
      </c>
      <c r="AU709" s="2">
        <f>_xll.BDP($B709,AU$2)</f>
        <v>7.723973650974572</v>
      </c>
      <c r="AV709" s="7">
        <f>_xll.BDP($B709,AV$2)</f>
        <v>984000</v>
      </c>
      <c r="AW709" s="8">
        <f t="shared" si="21"/>
        <v>17387280</v>
      </c>
      <c r="AX709" s="7" t="str">
        <f>_xll.BDP($B709,AX$2)</f>
        <v>US98419J3059</v>
      </c>
      <c r="AY709" s="7" t="str">
        <f>_xll.BDP($B709,AY$2)</f>
        <v>BL6P232</v>
      </c>
    </row>
    <row r="710" spans="2:51" x14ac:dyDescent="0.25">
      <c r="B710" t="s">
        <v>1855</v>
      </c>
      <c r="C710">
        <f>_xll.BDP($B710,C$2)</f>
        <v>24.21</v>
      </c>
      <c r="D710" s="3">
        <f>_xll.BDP($B710,D$2)/100</f>
        <v>-2.4778847365063365E-2</v>
      </c>
      <c r="E710" s="1">
        <f>_xll.BDP($B710,E$2)</f>
        <v>4827.311475409836</v>
      </c>
      <c r="G710" t="str">
        <f>_xll.BDP($B710,G$2)</f>
        <v>XOMA CORP</v>
      </c>
      <c r="H710" t="str">
        <f>_xll.BDP($B710,H$2)</f>
        <v>XOMA US</v>
      </c>
      <c r="I710">
        <f>_xll.BDP(LEFT($H710,LEN(H710)-2)&amp;"Equity",I$2)</f>
        <v>21.22</v>
      </c>
      <c r="J710" s="3">
        <f>_xll.BDP(LEFT($H710,LEN($H710)-2)&amp;"Equity",J$2)/100</f>
        <v>-2.8196130000000003E-3</v>
      </c>
      <c r="K710" t="str">
        <f>_xll.BDP(H710&amp;" Equity",$K$2)</f>
        <v>5/5/2023</v>
      </c>
      <c r="M710" t="str">
        <f>_xll.BDP($B710,M$2)</f>
        <v>#N/A Field Not Applicable</v>
      </c>
      <c r="N710">
        <f>_xll.BDP($B710,N$2)</f>
        <v>8.5915671559917985</v>
      </c>
      <c r="O710">
        <f>_xll.BDP($B710,O$2)</f>
        <v>8.5915671559917985</v>
      </c>
      <c r="P710">
        <f>_xll.BDP($B710,P$2)</f>
        <v>84.994148933189862</v>
      </c>
      <c r="Q710">
        <f>_xll.BDP($B710,Q$2)</f>
        <v>8.5915671559917985</v>
      </c>
      <c r="R710" t="str">
        <f>_xll.BDP($B710,R$2)</f>
        <v>PERP/CALL</v>
      </c>
      <c r="S710" t="str">
        <f>_xll.BDP($B710,S$2)</f>
        <v>FIXED</v>
      </c>
      <c r="T710">
        <f>_xll.BDP($B710,T$2)</f>
        <v>8.375</v>
      </c>
      <c r="U710">
        <f>_xll.BDP($B710,U$2)</f>
        <v>25</v>
      </c>
      <c r="V710" s="4" t="str">
        <f>_xll.BDP($B710,V$2)</f>
        <v>Quarter</v>
      </c>
      <c r="W710" s="4">
        <f>_xll.BDS($B710,"dvd_hist_all","startrow=1","endrow=1","startcol=2","endcol=2")</f>
        <v>45019</v>
      </c>
      <c r="X710" s="4">
        <f>_xll.BDS($B710,"dvd_hist_all","startrow=1","endrow=1","startcol=2","endcol=2")</f>
        <v>45019</v>
      </c>
      <c r="Y710" s="2" t="str">
        <f>_xll.BDP($B710,Y$2)</f>
        <v>CUMULATIVE</v>
      </c>
      <c r="Z710" t="str">
        <f>_xll.BDP($B710,Z$2)</f>
        <v>4/28/2023</v>
      </c>
      <c r="AA710" t="str">
        <f>_xll.BDP($B710,AA$2)</f>
        <v>#N/A Field Not Applicable</v>
      </c>
      <c r="AB710" t="str">
        <f>_xll.BDP($B710,AB$2)</f>
        <v>Anytime</v>
      </c>
      <c r="AC710" t="str">
        <f>_xll.BDP($B710,AC$2)</f>
        <v>#N/A Field Not Applicable</v>
      </c>
      <c r="AH710" t="str">
        <f>_xll.BDP($B710,AH$2)</f>
        <v>N</v>
      </c>
      <c r="AI710" t="str">
        <f>_xll.BDP($B710,AI$2)</f>
        <v>Yes</v>
      </c>
      <c r="AJ710" t="str">
        <f>_xll.BDP($B710,AJ$2)</f>
        <v>Y</v>
      </c>
      <c r="AK710" t="str">
        <f>_xll.BDP($B710,AK$2)</f>
        <v>Preferred</v>
      </c>
      <c r="AL710" s="2" t="str">
        <f>_xll.BDP($B710,AL$2)</f>
        <v>98419J404</v>
      </c>
      <c r="AM710" s="2" t="str">
        <f>_xll.BDP($B710,AM$2)</f>
        <v>#N/A N/A</v>
      </c>
      <c r="AN710" s="2" t="str">
        <f>_xll.BDP($B710,AN$2)</f>
        <v>#N/A N/A</v>
      </c>
      <c r="AO710" s="2"/>
      <c r="AP710">
        <f>_xll.BDP(LEFT($H710,LEN($H710)-2)&amp;"Equity",AP$2)</f>
        <v>1.0567170781183854E-5</v>
      </c>
      <c r="AQ710">
        <f>_xll.BDP(LEFT($H710,LEN($H710)-2)&amp;"Equity",AQ$2)</f>
        <v>7.7921912169025553E-3</v>
      </c>
      <c r="AR710" s="2" t="str">
        <f>_xll.BDP($B710,AR$2)</f>
        <v>NASDAQ/NGM</v>
      </c>
      <c r="AS710" s="2"/>
      <c r="AT710" s="2">
        <f>_xll.BDP($B710,AT$2)</f>
        <v>11.090156913545954</v>
      </c>
      <c r="AU710" s="2">
        <f>_xll.BDP($B710,AU$2)</f>
        <v>11.090156913545954</v>
      </c>
      <c r="AV710" s="7">
        <f>_xll.BDP($B710,AV$2)</f>
        <v>1600000</v>
      </c>
      <c r="AW710" s="8">
        <f t="shared" si="21"/>
        <v>38736000</v>
      </c>
      <c r="AX710" s="7" t="str">
        <f>_xll.BDP($B710,AX$2)</f>
        <v>US98419J4040</v>
      </c>
      <c r="AY710" s="7" t="str">
        <f>_xll.BDP($B710,AY$2)</f>
        <v>BMCK090</v>
      </c>
    </row>
    <row r="711" spans="2:51" x14ac:dyDescent="0.25">
      <c r="B711" t="s">
        <v>963</v>
      </c>
      <c r="C711">
        <f>_xll.BDP($B711,C$2)</f>
        <v>21.32</v>
      </c>
      <c r="D711" s="3">
        <f>_xll.BDP($B711,D$2)/100</f>
        <v>-9.9538043478260854E-2</v>
      </c>
      <c r="E711" s="1">
        <f>_xll.BDP($B711,E$2)</f>
        <v>16311.508196721312</v>
      </c>
      <c r="G711" t="str">
        <f>_xll.BDP($B711,G$2)</f>
        <v>ZIONS BANCORP NA</v>
      </c>
      <c r="H711" t="str">
        <f>_xll.BDP($B711,H$2)</f>
        <v>ZION US</v>
      </c>
      <c r="I711">
        <f>_xll.BDP(LEFT($H711,LEN(H711)-2)&amp;"Equity",I$2)</f>
        <v>29.95</v>
      </c>
      <c r="J711" s="3">
        <f>_xll.BDP(LEFT($H711,LEN($H711)-2)&amp;"Equity",J$2)/100</f>
        <v>-0.40833659999999999</v>
      </c>
      <c r="K711" t="str">
        <f>_xll.BDP(H711&amp;" Equity",$K$2)</f>
        <v>4/19/2023</v>
      </c>
      <c r="M711">
        <f>_xll.BDP($B711,M$2)</f>
        <v>389</v>
      </c>
      <c r="N711">
        <f>_xll.BDP($B711,N$2)</f>
        <v>7.2215190866612753</v>
      </c>
      <c r="O711">
        <f>_xll.BDP($B711,O$2)</f>
        <v>9.5296462666433186</v>
      </c>
      <c r="P711">
        <f>_xll.BDP($B711,P$2)</f>
        <v>14.958920709811212</v>
      </c>
      <c r="Q711">
        <f>_xll.BDP($B711,Q$2)</f>
        <v>14.958920709811212</v>
      </c>
      <c r="R711" t="str">
        <f>_xll.BDP($B711,R$2)</f>
        <v>CALLABLE</v>
      </c>
      <c r="S711" t="str">
        <f>_xll.BDP($B711,S$2)</f>
        <v>VARIABLE</v>
      </c>
      <c r="T711">
        <f>_xll.BDP($B711,T$2)</f>
        <v>6.95</v>
      </c>
      <c r="U711">
        <f>_xll.BDP($B711,U$2)</f>
        <v>25</v>
      </c>
      <c r="V711" s="4" t="str">
        <f>_xll.BDP($B711,V$2)</f>
        <v>Quarter</v>
      </c>
      <c r="W711" s="4">
        <f>_xll.BDS($B711,"dvd_hist_all","startrow=1","endrow=1","startcol=2","endcol=2")</f>
        <v>44985</v>
      </c>
      <c r="X711" s="4">
        <f>_xll.BDS($B711,"dvd_hist_all","startrow=1","endrow=1","startcol=2","endcol=2")</f>
        <v>44985</v>
      </c>
      <c r="Y711" s="2" t="str">
        <f>_xll.BDP($B711,Y$2)</f>
        <v>#N/A Field Not Applicable</v>
      </c>
      <c r="Z711" t="str">
        <f>_xll.BDP($B711,Z$2)</f>
        <v>9/15/2023</v>
      </c>
      <c r="AA711">
        <f>_xll.BDP($B711,AA$2)</f>
        <v>30</v>
      </c>
      <c r="AB711" t="str">
        <f>_xll.BDP($B711,AB$2)</f>
        <v>Anytime</v>
      </c>
      <c r="AC711" t="str">
        <f>_xll.BDP($B711,AC$2)</f>
        <v>9/15/2028</v>
      </c>
      <c r="AH711" t="str">
        <f>_xll.BDP($B711,AH$2)</f>
        <v>N</v>
      </c>
      <c r="AI711" t="str">
        <f>_xll.BDP($B711,AI$2)</f>
        <v>Yes</v>
      </c>
      <c r="AJ711" t="str">
        <f>_xll.BDP($B711,AJ$2)</f>
        <v>#N/A N/A</v>
      </c>
      <c r="AK711" t="str">
        <f>_xll.BDP($B711,AK$2)</f>
        <v>Subordinated</v>
      </c>
      <c r="AL711" s="2" t="str">
        <f>_xll.BDP($B711,AL$2)</f>
        <v>989701818</v>
      </c>
      <c r="AM711" s="2" t="str">
        <f>_xll.BDP($B711,AM$2)</f>
        <v>BBB</v>
      </c>
      <c r="AN711" s="2" t="str">
        <f>_xll.BDP($B711,AN$2)</f>
        <v>BBB</v>
      </c>
      <c r="AO711" s="2"/>
      <c r="AP711">
        <f>_xll.BDP(LEFT($H711,LEN($H711)-2)&amp;"Equity",AP$2)</f>
        <v>5.3708924462005925E-3</v>
      </c>
      <c r="AQ711">
        <f>_xll.BDP(LEFT($H711,LEN($H711)-2)&amp;"Equity",AQ$2)</f>
        <v>3.2037794958214572E-2</v>
      </c>
      <c r="AR711" s="2" t="str">
        <f>_xll.BDP($B711,AR$2)</f>
        <v>NASDAQ/NGM</v>
      </c>
      <c r="AS711" s="2"/>
      <c r="AT711" s="2">
        <f>_xll.BDP($B711,AT$2)</f>
        <v>0.40783452195682984</v>
      </c>
      <c r="AU711" s="2">
        <f>_xll.BDP($B711,AU$2)</f>
        <v>0.40783452195682984</v>
      </c>
      <c r="AV711" s="7">
        <f>_xll.BDP($B711,AV$2)</f>
        <v>3515622</v>
      </c>
      <c r="AW711" s="8">
        <f t="shared" si="21"/>
        <v>74953061.040000007</v>
      </c>
      <c r="AX711" s="7" t="str">
        <f>_xll.BDP($B711,AX$2)</f>
        <v>US9897018183</v>
      </c>
      <c r="AY711" s="7" t="str">
        <f>_xll.BDP($B711,AY$2)</f>
        <v>BDFM1M0</v>
      </c>
    </row>
    <row r="712" spans="2:51" x14ac:dyDescent="0.25">
      <c r="B712" t="s">
        <v>957</v>
      </c>
      <c r="C712">
        <f>_xll.BDP($B712,C$2)</f>
        <v>24.695</v>
      </c>
      <c r="D712" s="3" t="e">
        <f>_xll.BDP($B712,D$2)/100</f>
        <v>#VALUE!</v>
      </c>
      <c r="E712" s="1">
        <f>_xll.BDP($B712,E$2)</f>
        <v>5702.5573770491801</v>
      </c>
      <c r="G712" t="str">
        <f>_xll.BDP($B712,G$2)</f>
        <v>ZIONS BANCORP NA</v>
      </c>
      <c r="H712" t="str">
        <f>_xll.BDP($B712,H$2)</f>
        <v>ZION US</v>
      </c>
      <c r="I712">
        <f>_xll.BDP(LEFT($H712,LEN(H712)-2)&amp;"Equity",I$2)</f>
        <v>29.95</v>
      </c>
      <c r="J712" s="3">
        <f>_xll.BDP(LEFT($H712,LEN($H712)-2)&amp;"Equity",J$2)/100</f>
        <v>-0.40833659999999999</v>
      </c>
      <c r="K712" t="str">
        <f>_xll.BDP(H712&amp;" Equity",$K$2)</f>
        <v>4/19/2023</v>
      </c>
      <c r="M712">
        <f>_xll.BDP($B712,M$2)</f>
        <v>52</v>
      </c>
      <c r="N712">
        <f>_xll.BDP($B712,N$2)</f>
        <v>4.5278915925858287</v>
      </c>
      <c r="O712">
        <f>_xll.BDP($B712,O$2)</f>
        <v>5.7084189159258587</v>
      </c>
      <c r="P712">
        <f>_xll.BDP($B712,P$2)</f>
        <v>-264.24094073339376</v>
      </c>
      <c r="Q712">
        <f>_xll.BDP($B712,Q$2)</f>
        <v>3.0207305927000005</v>
      </c>
      <c r="R712" t="str">
        <f>_xll.BDP($B712,R$2)</f>
        <v>PERP/CALL</v>
      </c>
      <c r="S712" t="str">
        <f>_xll.BDP($B712,S$2)</f>
        <v>FLOATING</v>
      </c>
      <c r="T712">
        <f>_xll.BDP($B712,T$2)</f>
        <v>5.6631400000000003</v>
      </c>
      <c r="U712">
        <f>_xll.BDP($B712,U$2)</f>
        <v>25</v>
      </c>
      <c r="V712" s="4" t="str">
        <f>_xll.BDP($B712,V$2)</f>
        <v>Quarter</v>
      </c>
      <c r="W712" s="4">
        <f>_xll.BDS($B712,"dvd_hist_all","startrow=1","endrow=1","startcol=2","endcol=2")</f>
        <v>44985</v>
      </c>
      <c r="X712" s="4">
        <f>_xll.BDS($B712,"dvd_hist_all","startrow=1","endrow=1","startcol=2","endcol=2")</f>
        <v>44985</v>
      </c>
      <c r="Y712" s="2" t="str">
        <f>_xll.BDP($B712,Y$2)</f>
        <v>NON-CUMULATIVE</v>
      </c>
      <c r="Z712" t="str">
        <f>_xll.BDP($B712,Z$2)</f>
        <v>4/28/2023</v>
      </c>
      <c r="AA712">
        <f>_xll.BDP($B712,AA$2)</f>
        <v>30</v>
      </c>
      <c r="AB712" t="str">
        <f>_xll.BDP($B712,AB$2)</f>
        <v>Anytime</v>
      </c>
      <c r="AC712" t="str">
        <f>_xll.BDP($B712,AC$2)</f>
        <v>#N/A Field Not Applicable</v>
      </c>
      <c r="AH712" t="str">
        <f>_xll.BDP($B712,AH$2)</f>
        <v>N</v>
      </c>
      <c r="AI712" t="str">
        <f>_xll.BDP($B712,AI$2)</f>
        <v>Yes</v>
      </c>
      <c r="AJ712" t="str">
        <f>_xll.BDP($B712,AJ$2)</f>
        <v>N</v>
      </c>
      <c r="AK712" t="str">
        <f>_xll.BDP($B712,AK$2)</f>
        <v>Preferred</v>
      </c>
      <c r="AL712" s="2" t="str">
        <f>_xll.BDP($B712,AL$2)</f>
        <v>98973A104</v>
      </c>
      <c r="AM712" s="2" t="str">
        <f>_xll.BDP($B712,AM$2)</f>
        <v>WD</v>
      </c>
      <c r="AN712" s="2" t="str">
        <f>_xll.BDP($B712,AN$2)</f>
        <v>BB+</v>
      </c>
      <c r="AO712" s="2"/>
      <c r="AP712">
        <f>_xll.BDP(LEFT($H712,LEN($H712)-2)&amp;"Equity",AP$2)</f>
        <v>5.3708924462005925E-3</v>
      </c>
      <c r="AQ712">
        <f>_xll.BDP(LEFT($H712,LEN($H712)-2)&amp;"Equity",AQ$2)</f>
        <v>3.2037794958214572E-2</v>
      </c>
      <c r="AR712" s="2" t="str">
        <f>_xll.BDP($B712,AR$2)</f>
        <v>NASDAQ/NGM</v>
      </c>
      <c r="AS712" s="2"/>
      <c r="AT712" s="2">
        <f>_xll.BDP($B712,AT$2)</f>
        <v>0.20021318955291242</v>
      </c>
      <c r="AU712" s="2">
        <f>_xll.BDP($B712,AU$2)</f>
        <v>0.20021318954499992</v>
      </c>
      <c r="AV712" s="7">
        <f>_xll.BDP($B712,AV$2)</f>
        <v>2645560</v>
      </c>
      <c r="AW712" s="8">
        <f t="shared" si="21"/>
        <v>65332104.200000003</v>
      </c>
      <c r="AX712" s="7" t="str">
        <f>_xll.BDP($B712,AX$2)</f>
        <v>US98973A1043</v>
      </c>
      <c r="AY712" s="7" t="str">
        <f>_xll.BDP($B712,AY$2)</f>
        <v>B1L0NK6</v>
      </c>
    </row>
    <row r="713" spans="2:51" x14ac:dyDescent="0.25">
      <c r="B713" t="s">
        <v>958</v>
      </c>
      <c r="C713">
        <f>_xll.BDP($B713,C$2)</f>
        <v>22.134999999999998</v>
      </c>
      <c r="D713" s="3">
        <f>_xll.BDP($B713,D$2)/100</f>
        <v>-0.12455374851249507</v>
      </c>
      <c r="E713" s="1">
        <f>_xll.BDP($B713,E$2)</f>
        <v>19610.918032786885</v>
      </c>
      <c r="G713" t="str">
        <f>_xll.BDP($B713,G$2)</f>
        <v>ZIONS BANCORP NA</v>
      </c>
      <c r="H713" t="str">
        <f>_xll.BDP($B713,H$2)</f>
        <v>ZION US</v>
      </c>
      <c r="I713">
        <f>_xll.BDP(LEFT($H713,LEN(H713)-2)&amp;"Equity",I$2)</f>
        <v>29.95</v>
      </c>
      <c r="J713" s="3">
        <f>_xll.BDP(LEFT($H713,LEN($H713)-2)&amp;"Equity",J$2)/100</f>
        <v>-0.40833659999999999</v>
      </c>
      <c r="K713" t="str">
        <f>_xll.BDP(H713&amp;" Equity",$K$2)</f>
        <v>4/19/2023</v>
      </c>
      <c r="M713">
        <f>_xll.BDP($B713,M$2)</f>
        <v>424</v>
      </c>
      <c r="N713">
        <f>_xll.BDP($B713,N$2)</f>
        <v>10.34025019405542</v>
      </c>
      <c r="O713">
        <f>_xll.BDP($B713,O$2)</f>
        <v>9.4865425019405549</v>
      </c>
      <c r="P713">
        <f>_xll.BDP($B713,P$2)</f>
        <v>184.4999361867948</v>
      </c>
      <c r="Q713">
        <f>_xll.BDP($B713,Q$2)</f>
        <v>9.4865425019405549</v>
      </c>
      <c r="R713" t="str">
        <f>_xll.BDP($B713,R$2)</f>
        <v>PERP/CALL</v>
      </c>
      <c r="S713" t="str">
        <f>_xll.BDP($B713,S$2)</f>
        <v>VARIABLE</v>
      </c>
      <c r="T713">
        <f>_xll.BDP($B713,T$2)</f>
        <v>9.1062900000000013</v>
      </c>
      <c r="U713">
        <f>_xll.BDP($B713,U$2)</f>
        <v>25</v>
      </c>
      <c r="V713" s="4" t="str">
        <f>_xll.BDP($B713,V$2)</f>
        <v>Quarter</v>
      </c>
      <c r="W713" s="4">
        <f>_xll.BDS($B713,"dvd_hist_all","startrow=1","endrow=1","startcol=2","endcol=2")</f>
        <v>44985</v>
      </c>
      <c r="X713" s="4">
        <f>_xll.BDS($B713,"dvd_hist_all","startrow=1","endrow=1","startcol=2","endcol=2")</f>
        <v>44985</v>
      </c>
      <c r="Y713" s="2" t="str">
        <f>_xll.BDP($B713,Y$2)</f>
        <v>NON-CUMULATIVE</v>
      </c>
      <c r="Z713" t="str">
        <f>_xll.BDP($B713,Z$2)</f>
        <v>4/28/2023</v>
      </c>
      <c r="AA713">
        <f>_xll.BDP($B713,AA$2)</f>
        <v>30</v>
      </c>
      <c r="AB713" t="str">
        <f>_xll.BDP($B713,AB$2)</f>
        <v>Anytime</v>
      </c>
      <c r="AC713" t="str">
        <f>_xll.BDP($B713,AC$2)</f>
        <v>#N/A Field Not Applicable</v>
      </c>
      <c r="AH713" t="str">
        <f>_xll.BDP($B713,AH$2)</f>
        <v>N</v>
      </c>
      <c r="AI713" t="str">
        <f>_xll.BDP($B713,AI$2)</f>
        <v>Yes</v>
      </c>
      <c r="AJ713" t="str">
        <f>_xll.BDP($B713,AJ$2)</f>
        <v>N</v>
      </c>
      <c r="AK713" t="str">
        <f>_xll.BDP($B713,AK$2)</f>
        <v>Preferred</v>
      </c>
      <c r="AL713" s="2" t="str">
        <f>_xll.BDP($B713,AL$2)</f>
        <v>989701859</v>
      </c>
      <c r="AM713" s="2" t="str">
        <f>_xll.BDP($B713,AM$2)</f>
        <v>WD</v>
      </c>
      <c r="AN713" s="2" t="str">
        <f>_xll.BDP($B713,AN$2)</f>
        <v>BB+</v>
      </c>
      <c r="AO713" s="2"/>
      <c r="AP713">
        <f>_xll.BDP(LEFT($H713,LEN($H713)-2)&amp;"Equity",AP$2)</f>
        <v>5.3708924462005925E-3</v>
      </c>
      <c r="AQ713">
        <f>_xll.BDP(LEFT($H713,LEN($H713)-2)&amp;"Equity",AQ$2)</f>
        <v>3.2037794958214572E-2</v>
      </c>
      <c r="AR713" s="2" t="str">
        <f>_xll.BDP($B713,AR$2)</f>
        <v>NASDAQ/NGM</v>
      </c>
      <c r="AS713" s="2"/>
      <c r="AT713" s="2">
        <f>_xll.BDP($B713,AT$2)</f>
        <v>0.17794777875243362</v>
      </c>
      <c r="AU713" s="2">
        <f>_xll.BDP($B713,AU$2)</f>
        <v>0.17794777874360598</v>
      </c>
      <c r="AV713" s="7">
        <f>_xll.BDP($B713,AV$2)</f>
        <v>5535610</v>
      </c>
      <c r="AW713" s="8">
        <f t="shared" si="21"/>
        <v>122530727.34999999</v>
      </c>
      <c r="AX713" s="7" t="str">
        <f>_xll.BDP($B713,AX$2)</f>
        <v>US9897018597</v>
      </c>
      <c r="AY713" s="7" t="str">
        <f>_xll.BDP($B713,AY$2)</f>
        <v>B8GFK37</v>
      </c>
    </row>
    <row r="714" spans="2:51" x14ac:dyDescent="0.25">
      <c r="B714" t="s">
        <v>193</v>
      </c>
      <c r="C714">
        <f>_xll.BDP($B714,C$2)</f>
        <v>23.5</v>
      </c>
      <c r="D714" s="3">
        <f>_xll.BDP($B714,D$2)/100</f>
        <v>-1.0560189380629201E-2</v>
      </c>
      <c r="E714" s="1">
        <f>_xll.BDP($B714,E$2)</f>
        <v>2286.3606557377047</v>
      </c>
      <c r="G714" t="str">
        <f>_xll.BDP($B714,G$2)</f>
        <v>STRATS-ALL-06-3</v>
      </c>
      <c r="H714" t="str">
        <f>_xll.BDP($B714,H$2)</f>
        <v>WFC US</v>
      </c>
      <c r="I714">
        <f>_xll.BDP(LEFT($H714,LEN(H714)-2)&amp;"Equity",I$2)</f>
        <v>37.18</v>
      </c>
      <c r="J714" s="3">
        <f>_xll.BDP(LEFT($H714,LEN($H714)-2)&amp;"Equity",J$2)/100</f>
        <v>-0.20504600000000001</v>
      </c>
      <c r="K714" t="str">
        <f>_xll.BDP(H714&amp;" Equity",$K$2)</f>
        <v>4/14/2023</v>
      </c>
      <c r="M714">
        <f>_xll.BDP($B714,M$2)</f>
        <v>80</v>
      </c>
      <c r="N714">
        <f>_xll.BDP($B714,N$2)</f>
        <v>4.5915652593825831</v>
      </c>
      <c r="O714">
        <f>_xll.BDP($B714,O$2)</f>
        <v>5.4929775526208715</v>
      </c>
      <c r="P714" t="str">
        <f>_xll.BDP($B714,P$2)</f>
        <v>#N/A Field Not Applicable</v>
      </c>
      <c r="Q714">
        <f>_xll.BDP($B714,Q$2)</f>
        <v>5.4929775526208715</v>
      </c>
      <c r="R714" t="str">
        <f>_xll.BDP($B714,R$2)</f>
        <v>AT MATURITY</v>
      </c>
      <c r="S714" t="str">
        <f>_xll.BDP($B714,S$2)</f>
        <v>VARIABLE</v>
      </c>
      <c r="T714">
        <f>_xll.BDP($B714,T$2)</f>
        <v>5.4467108726501463</v>
      </c>
      <c r="U714">
        <f>_xll.BDP($B714,U$2)</f>
        <v>25</v>
      </c>
      <c r="V714" s="4" t="str">
        <f>_xll.BDP($B714,V$2)</f>
        <v>Monthly</v>
      </c>
      <c r="W714" s="4">
        <f>_xll.BDS($B714,"dvd_hist_all","startrow=1","endrow=1","startcol=2","endcol=2")</f>
        <v>45015</v>
      </c>
      <c r="X714" s="4">
        <f>_xll.BDS($B714,"dvd_hist_all","startrow=1","endrow=1","startcol=2","endcol=2")</f>
        <v>45015</v>
      </c>
      <c r="Y714" s="2" t="str">
        <f>_xll.BDP($B714,Y$2)</f>
        <v>#N/A Field Not Applicable</v>
      </c>
      <c r="Z714" t="str">
        <f>_xll.BDP($B714,Z$2)</f>
        <v>#N/A Field Not Applicable</v>
      </c>
      <c r="AA714" t="str">
        <f>_xll.BDP($B714,AA$2)</f>
        <v>#N/A Field Not Applicable</v>
      </c>
      <c r="AB714" t="str">
        <f>_xll.BDP($B714,AB$2)</f>
        <v>#N/A Field Not Applicable</v>
      </c>
      <c r="AC714" t="str">
        <f>_xll.BDP($B714,AC$2)</f>
        <v>4/1/2036</v>
      </c>
      <c r="AH714" t="str">
        <f>_xll.BDP($B714,AH$2)</f>
        <v>N</v>
      </c>
      <c r="AI714" t="str">
        <f>_xll.BDP($B714,AI$2)</f>
        <v>Not Confirmed</v>
      </c>
      <c r="AJ714" t="str">
        <f>_xll.BDP($B714,AJ$2)</f>
        <v>#N/A N/A</v>
      </c>
      <c r="AK714" t="str">
        <f>_xll.BDP($B714,AK$2)</f>
        <v>Preferred</v>
      </c>
      <c r="AL714" s="2" t="str">
        <f>_xll.BDP($B714,AL$2)</f>
        <v>86310N202</v>
      </c>
      <c r="AM714" s="2" t="str">
        <f>_xll.BDP($B714,AM$2)</f>
        <v>#N/A N/A</v>
      </c>
      <c r="AN714" s="2" t="str">
        <f>_xll.BDP($B714,AN$2)</f>
        <v>NR</v>
      </c>
      <c r="AO714" s="2"/>
      <c r="AP714">
        <f>_xll.BDP(LEFT($H714,LEN($H714)-2)&amp;"Equity",AP$2)</f>
        <v>7.3678369765839413E-4</v>
      </c>
      <c r="AQ714">
        <f>_xll.BDP(LEFT($H714,LEN($H714)-2)&amp;"Equity",AQ$2)</f>
        <v>1.9939283333738178E-2</v>
      </c>
      <c r="AR714" s="2" t="str">
        <f>_xll.BDP($B714,AR$2)</f>
        <v>NEW YORK</v>
      </c>
      <c r="AS714" s="2"/>
      <c r="AT714" s="2">
        <f>_xll.BDP($B714,AT$2)</f>
        <v>0</v>
      </c>
      <c r="AU714" s="2">
        <f>_xll.BDP($B714,AU$2)</f>
        <v>0</v>
      </c>
      <c r="AV714" s="7">
        <f>_xll.BDP($B714,AV$2)</f>
        <v>730000</v>
      </c>
      <c r="AW714" s="8">
        <f t="shared" si="21"/>
        <v>17155000</v>
      </c>
      <c r="AX714" s="7" t="str">
        <f>_xll.BDP($B714,AX$2)</f>
        <v>US86310N2027</v>
      </c>
      <c r="AY714" s="7" t="str">
        <f>_xll.BDP($B714,AY$2)</f>
        <v>B15STR5</v>
      </c>
    </row>
    <row r="715" spans="2:51" x14ac:dyDescent="0.25">
      <c r="B715" t="s">
        <v>194</v>
      </c>
      <c r="C715">
        <f>_xll.BDP($B715,C$2)</f>
        <v>27.62</v>
      </c>
      <c r="D715" s="3" t="e">
        <f>_xll.BDP($B715,D$2)/100</f>
        <v>#VALUE!</v>
      </c>
      <c r="E715" s="1">
        <f>_xll.BDP($B715,E$2)</f>
        <v>1716.5409836065573</v>
      </c>
      <c r="G715" t="str">
        <f>_xll.BDP($B715,G$2)</f>
        <v>CORTS TRUST FOR AON CAP</v>
      </c>
      <c r="H715" t="str">
        <f>_xll.BDP($B715,H$2)</f>
        <v>C US</v>
      </c>
      <c r="I715">
        <f>_xll.BDP(LEFT($H715,LEN(H715)-2)&amp;"Equity",I$2)</f>
        <v>45.22</v>
      </c>
      <c r="J715" s="3">
        <f>_xll.BDP(LEFT($H715,LEN($H715)-2)&amp;"Equity",J$2)/100</f>
        <v>-0.10791079999999999</v>
      </c>
      <c r="K715" t="str">
        <f>_xll.BDP(H715&amp;" Equity",$K$2)</f>
        <v>4/14/2023</v>
      </c>
      <c r="M715" t="str">
        <f>_xll.BDP($B715,M$2)</f>
        <v>#N/A Field Not Applicable</v>
      </c>
      <c r="N715" t="str">
        <f>_xll.BDP($B715,N$2)</f>
        <v>#N/A N/A</v>
      </c>
      <c r="O715" t="str">
        <f>_xll.BDP($B715,O$2)</f>
        <v>#N/A N/A</v>
      </c>
      <c r="P715" t="str">
        <f>_xll.BDP($B715,P$2)</f>
        <v>#N/A N/A</v>
      </c>
      <c r="Q715" t="str">
        <f>_xll.BDP($B715,Q$2)</f>
        <v>#N/A N/A</v>
      </c>
      <c r="R715" t="str">
        <f>_xll.BDP($B715,R$2)</f>
        <v>AT MATURITY</v>
      </c>
      <c r="S715" t="str">
        <f>_xll.BDP($B715,S$2)</f>
        <v>FIXED</v>
      </c>
      <c r="T715">
        <f>_xll.BDP($B715,T$2)</f>
        <v>8.2050000000000001</v>
      </c>
      <c r="U715">
        <f>_xll.BDP($B715,U$2)</f>
        <v>25</v>
      </c>
      <c r="V715" s="4" t="str">
        <f>_xll.BDP($B715,V$2)</f>
        <v>Semi-Anl</v>
      </c>
      <c r="W715" s="4">
        <f>_xll.BDS($B715,"dvd_hist_all","startrow=1","endrow=1","startcol=2","endcol=2")</f>
        <v>44924</v>
      </c>
      <c r="X715" s="4">
        <f>_xll.BDS($B715,"dvd_hist_all","startrow=1","endrow=1","startcol=2","endcol=2")</f>
        <v>44924</v>
      </c>
      <c r="Y715" s="2" t="str">
        <f>_xll.BDP($B715,Y$2)</f>
        <v>#N/A Field Not Applicable</v>
      </c>
      <c r="Z715" t="str">
        <f>_xll.BDP($B715,Z$2)</f>
        <v>#N/A Field Not Applicable</v>
      </c>
      <c r="AA715" t="str">
        <f>_xll.BDP($B715,AA$2)</f>
        <v>#N/A Field Not Applicable</v>
      </c>
      <c r="AB715" t="str">
        <f>_xll.BDP($B715,AB$2)</f>
        <v>#N/A Field Not Applicable</v>
      </c>
      <c r="AC715" t="str">
        <f>_xll.BDP($B715,AC$2)</f>
        <v>1/1/2027</v>
      </c>
      <c r="AH715" t="str">
        <f>_xll.BDP($B715,AH$2)</f>
        <v>N</v>
      </c>
      <c r="AI715" t="str">
        <f>_xll.BDP($B715,AI$2)</f>
        <v>Not Confirmed</v>
      </c>
      <c r="AJ715" t="str">
        <f>_xll.BDP($B715,AJ$2)</f>
        <v>#N/A N/A</v>
      </c>
      <c r="AK715" t="str">
        <f>_xll.BDP($B715,AK$2)</f>
        <v>Unsecured</v>
      </c>
      <c r="AL715" s="2" t="str">
        <f>_xll.BDP($B715,AL$2)</f>
        <v>22532R101</v>
      </c>
      <c r="AM715" s="2" t="str">
        <f>_xll.BDP($B715,AM$2)</f>
        <v>#N/A N/A</v>
      </c>
      <c r="AN715" s="2" t="str">
        <f>_xll.BDP($B715,AN$2)</f>
        <v>BBB</v>
      </c>
      <c r="AO715" s="2"/>
      <c r="AP715">
        <f>_xll.BDP(LEFT($H715,LEN($H715)-2)&amp;"Equity",AP$2)</f>
        <v>1.4607483174750024E-3</v>
      </c>
      <c r="AQ715">
        <f>_xll.BDP(LEFT($H715,LEN($H715)-2)&amp;"Equity",AQ$2)</f>
        <v>1.8211297001333615E-2</v>
      </c>
      <c r="AR715" s="2" t="str">
        <f>_xll.BDP($B715,AR$2)</f>
        <v>NEW YORK</v>
      </c>
      <c r="AS715" s="2"/>
      <c r="AT715" s="2" t="str">
        <f>_xll.BDP($B715,AT$2)</f>
        <v>#N/A N/A</v>
      </c>
      <c r="AU715" s="2" t="str">
        <f>_xll.BDP($B715,AU$2)</f>
        <v>#N/A N/A</v>
      </c>
      <c r="AV715" s="7">
        <f>_xll.BDP($B715,AV$2)</f>
        <v>1606800</v>
      </c>
      <c r="AW715" s="8">
        <f t="shared" si="21"/>
        <v>44379816</v>
      </c>
      <c r="AX715" s="7" t="str">
        <f>_xll.BDP($B715,AX$2)</f>
        <v>US22532R1014</v>
      </c>
      <c r="AY715" s="7" t="str">
        <f>_xll.BDP($B715,AY$2)</f>
        <v>2757111</v>
      </c>
    </row>
    <row r="716" spans="2:51" x14ac:dyDescent="0.25">
      <c r="B716" t="s">
        <v>195</v>
      </c>
      <c r="C716">
        <f>_xll.BDP($B716,C$2)</f>
        <v>25</v>
      </c>
      <c r="D716" s="3">
        <f>_xll.BDP($B716,D$2)/100</f>
        <v>1.4198782961460505E-2</v>
      </c>
      <c r="E716" s="1">
        <f>_xll.BDP($B716,E$2)</f>
        <v>533.81967213114751</v>
      </c>
      <c r="G716" t="str">
        <f>_xll.BDP($B716,G$2)</f>
        <v>STRATS</v>
      </c>
      <c r="H716" t="str">
        <f>_xll.BDP($B716,H$2)</f>
        <v>WFC US</v>
      </c>
      <c r="I716">
        <f>_xll.BDP(LEFT($H716,LEN(H716)-2)&amp;"Equity",I$2)</f>
        <v>37.18</v>
      </c>
      <c r="J716" s="3">
        <f>_xll.BDP(LEFT($H716,LEN($H716)-2)&amp;"Equity",J$2)/100</f>
        <v>-0.20504600000000001</v>
      </c>
      <c r="K716" t="str">
        <f>_xll.BDP(H716&amp;" Equity",$K$2)</f>
        <v>4/14/2023</v>
      </c>
      <c r="M716">
        <f>_xll.BDP($B716,M$2)</f>
        <v>115</v>
      </c>
      <c r="N716">
        <f>_xll.BDP($B716,N$2)</f>
        <v>5.8252645884133063</v>
      </c>
      <c r="O716">
        <f>_xll.BDP($B716,O$2)</f>
        <v>5.8235194076611734</v>
      </c>
      <c r="P716" t="str">
        <f>_xll.BDP($B716,P$2)</f>
        <v>#N/A Field Not Applicable</v>
      </c>
      <c r="Q716">
        <f>_xll.BDP($B716,Q$2)</f>
        <v>5.8235194076611734</v>
      </c>
      <c r="R716" t="str">
        <f>_xll.BDP($B716,R$2)</f>
        <v>AT MATURITY</v>
      </c>
      <c r="S716" t="str">
        <f>_xll.BDP($B716,S$2)</f>
        <v>FLOATING</v>
      </c>
      <c r="T716">
        <f>_xll.BDP($B716,T$2)</f>
        <v>5.7655800819396976</v>
      </c>
      <c r="U716">
        <f>_xll.BDP($B716,U$2)</f>
        <v>25</v>
      </c>
      <c r="V716" s="4" t="str">
        <f>_xll.BDP($B716,V$2)</f>
        <v>Monthly</v>
      </c>
      <c r="W716" s="4">
        <f>_xll.BDS($B716,"dvd_hist_all","startrow=1","endrow=1","startcol=2","endcol=2")</f>
        <v>44998</v>
      </c>
      <c r="X716" s="4">
        <f>_xll.BDS($B716,"dvd_hist_all","startrow=1","endrow=1","startcol=2","endcol=2")</f>
        <v>44998</v>
      </c>
      <c r="Y716" s="2" t="str">
        <f>_xll.BDP($B716,Y$2)</f>
        <v>#N/A Field Not Applicable</v>
      </c>
      <c r="Z716" t="str">
        <f>_xll.BDP($B716,Z$2)</f>
        <v>#N/A Field Not Applicable</v>
      </c>
      <c r="AA716" t="str">
        <f>_xll.BDP($B716,AA$2)</f>
        <v>#N/A Field Not Applicable</v>
      </c>
      <c r="AB716" t="str">
        <f>_xll.BDP($B716,AB$2)</f>
        <v>#N/A Field Not Applicable</v>
      </c>
      <c r="AC716" t="str">
        <f>_xll.BDP($B716,AC$2)</f>
        <v>6/15/2035</v>
      </c>
      <c r="AH716" t="str">
        <f>_xll.BDP($B716,AH$2)</f>
        <v>N</v>
      </c>
      <c r="AI716" t="str">
        <f>_xll.BDP($B716,AI$2)</f>
        <v>Not Confirmed</v>
      </c>
      <c r="AJ716" t="str">
        <f>_xll.BDP($B716,AJ$2)</f>
        <v>#N/A N/A</v>
      </c>
      <c r="AK716" t="str">
        <f>_xll.BDP($B716,AK$2)</f>
        <v>Preferred</v>
      </c>
      <c r="AL716" s="2" t="str">
        <f>_xll.BDP($B716,AL$2)</f>
        <v>78478P889</v>
      </c>
      <c r="AM716" s="2" t="str">
        <f>_xll.BDP($B716,AM$2)</f>
        <v>#N/A N/A</v>
      </c>
      <c r="AN716" s="2" t="str">
        <f>_xll.BDP($B716,AN$2)</f>
        <v>NR</v>
      </c>
      <c r="AO716" s="2"/>
      <c r="AP716">
        <f>_xll.BDP(LEFT($H716,LEN($H716)-2)&amp;"Equity",AP$2)</f>
        <v>7.3678369765839413E-4</v>
      </c>
      <c r="AQ716">
        <f>_xll.BDP(LEFT($H716,LEN($H716)-2)&amp;"Equity",AQ$2)</f>
        <v>1.9939283333738178E-2</v>
      </c>
      <c r="AR716" s="2" t="str">
        <f>_xll.BDP($B716,AR$2)</f>
        <v>NEW YORK</v>
      </c>
      <c r="AS716" s="2"/>
      <c r="AT716" s="2">
        <f>_xll.BDP($B716,AT$2)</f>
        <v>3.9206786402195076E-2</v>
      </c>
      <c r="AU716" s="2">
        <f>_xll.BDP($B716,AU$2)</f>
        <v>3.9205774172613679E-2</v>
      </c>
      <c r="AV716" s="7">
        <f>_xll.BDP($B716,AV$2)</f>
        <v>381000</v>
      </c>
      <c r="AW716" s="8">
        <f t="shared" si="21"/>
        <v>9525000</v>
      </c>
      <c r="AX716" s="7" t="str">
        <f>_xll.BDP($B716,AX$2)</f>
        <v>US78478P8894</v>
      </c>
      <c r="AY716" s="7" t="str">
        <f>_xll.BDP($B716,AY$2)</f>
        <v>B0T7YY3</v>
      </c>
    </row>
    <row r="717" spans="2:51" x14ac:dyDescent="0.25">
      <c r="B717" t="s">
        <v>196</v>
      </c>
      <c r="C717">
        <f>_xll.BDP($B717,C$2)</f>
        <v>29.98</v>
      </c>
      <c r="D717" s="3" t="e">
        <f>_xll.BDP($B717,D$2)/100</f>
        <v>#VALUE!</v>
      </c>
      <c r="E717" s="1">
        <f>_xll.BDP($B717,E$2)</f>
        <v>1019.016393442623</v>
      </c>
      <c r="G717" t="str">
        <f>_xll.BDP($B717,G$2)</f>
        <v>CORTS-PECO ENE CP TR III</v>
      </c>
      <c r="H717" t="str">
        <f>_xll.BDP($B717,H$2)</f>
        <v>C US</v>
      </c>
      <c r="I717">
        <f>_xll.BDP(LEFT($H717,LEN(H717)-2)&amp;"Equity",I$2)</f>
        <v>45.22</v>
      </c>
      <c r="J717" s="3">
        <f>_xll.BDP(LEFT($H717,LEN($H717)-2)&amp;"Equity",J$2)/100</f>
        <v>-0.10791079999999999</v>
      </c>
      <c r="K717" t="str">
        <f>_xll.BDP(H717&amp;" Equity",$K$2)</f>
        <v>4/14/2023</v>
      </c>
      <c r="M717" t="str">
        <f>_xll.BDP($B717,M$2)</f>
        <v>#N/A Field Not Applicable</v>
      </c>
      <c r="N717">
        <f>_xll.BDP($B717,N$2)</f>
        <v>4.2895615666389357</v>
      </c>
      <c r="O717">
        <f>_xll.BDP($B717,O$2)</f>
        <v>4.2895615666389357</v>
      </c>
      <c r="P717" t="str">
        <f>_xll.BDP($B717,P$2)</f>
        <v>#N/A Field Not Applicable</v>
      </c>
      <c r="Q717">
        <f>_xll.BDP($B717,Q$2)</f>
        <v>4.2895615666389357</v>
      </c>
      <c r="R717" t="str">
        <f>_xll.BDP($B717,R$2)</f>
        <v>AT MATURITY</v>
      </c>
      <c r="S717" t="str">
        <f>_xll.BDP($B717,S$2)</f>
        <v>FIXED</v>
      </c>
      <c r="T717">
        <f>_xll.BDP($B717,T$2)</f>
        <v>8</v>
      </c>
      <c r="U717">
        <f>_xll.BDP($B717,U$2)</f>
        <v>25</v>
      </c>
      <c r="V717" s="4" t="str">
        <f>_xll.BDP($B717,V$2)</f>
        <v>Semi-Anl</v>
      </c>
      <c r="W717" s="4">
        <f>_xll.BDS($B717,"dvd_hist_all","startrow=1","endrow=1","startcol=2","endcol=2")</f>
        <v>45043</v>
      </c>
      <c r="X717" s="4">
        <f>_xll.BDS($B717,"dvd_hist_all","startrow=1","endrow=1","startcol=2","endcol=2")</f>
        <v>45043</v>
      </c>
      <c r="Y717" s="2" t="str">
        <f>_xll.BDP($B717,Y$2)</f>
        <v>UNKNOWN</v>
      </c>
      <c r="Z717" t="str">
        <f>_xll.BDP($B717,Z$2)</f>
        <v>#N/A Field Not Applicable</v>
      </c>
      <c r="AA717" t="str">
        <f>_xll.BDP($B717,AA$2)</f>
        <v>#N/A Field Not Applicable</v>
      </c>
      <c r="AB717" t="str">
        <f>_xll.BDP($B717,AB$2)</f>
        <v>#N/A Field Not Applicable</v>
      </c>
      <c r="AC717" t="str">
        <f>_xll.BDP($B717,AC$2)</f>
        <v>4/6/2028</v>
      </c>
      <c r="AH717" t="str">
        <f>_xll.BDP($B717,AH$2)</f>
        <v>N</v>
      </c>
      <c r="AI717" t="str">
        <f>_xll.BDP($B717,AI$2)</f>
        <v>Not Confirmed</v>
      </c>
      <c r="AJ717" t="str">
        <f>_xll.BDP($B717,AJ$2)</f>
        <v>#N/A N/A</v>
      </c>
      <c r="AK717" t="str">
        <f>_xll.BDP($B717,AK$2)</f>
        <v>Unsecured</v>
      </c>
      <c r="AL717" s="2" t="str">
        <f>_xll.BDP($B717,AL$2)</f>
        <v>22080R206</v>
      </c>
      <c r="AM717" s="2" t="str">
        <f>_xll.BDP($B717,AM$2)</f>
        <v>#N/A N/A</v>
      </c>
      <c r="AN717" s="2" t="str">
        <f>_xll.BDP($B717,AN$2)</f>
        <v>BBB-</v>
      </c>
      <c r="AO717" s="2"/>
      <c r="AP717">
        <f>_xll.BDP(LEFT($H717,LEN($H717)-2)&amp;"Equity",AP$2)</f>
        <v>1.4607483174750024E-3</v>
      </c>
      <c r="AQ717">
        <f>_xll.BDP(LEFT($H717,LEN($H717)-2)&amp;"Equity",AQ$2)</f>
        <v>1.8211297001333615E-2</v>
      </c>
      <c r="AR717" s="2" t="str">
        <f>_xll.BDP($B717,AR$2)</f>
        <v>NEW YORK</v>
      </c>
      <c r="AS717" s="2"/>
      <c r="AT717" s="2">
        <f>_xll.BDP($B717,AT$2)</f>
        <v>4.0829935858703381</v>
      </c>
      <c r="AU717" s="2">
        <f>_xll.BDP($B717,AU$2)</f>
        <v>4.0829935858703381</v>
      </c>
      <c r="AV717" s="7">
        <f>_xll.BDP($B717,AV$2)</f>
        <v>1014750</v>
      </c>
      <c r="AW717" s="8">
        <f t="shared" si="21"/>
        <v>30422205</v>
      </c>
      <c r="AX717" s="7" t="str">
        <f>_xll.BDP($B717,AX$2)</f>
        <v>US22080R2067</v>
      </c>
      <c r="AY717" s="7" t="str">
        <f>_xll.BDP($B717,AY$2)</f>
        <v>2756981</v>
      </c>
    </row>
    <row r="718" spans="2:51" x14ac:dyDescent="0.25">
      <c r="B718" t="s">
        <v>197</v>
      </c>
      <c r="C718">
        <f>_xll.BDP($B718,C$2)</f>
        <v>23</v>
      </c>
      <c r="D718" s="3">
        <f>_xll.BDP($B718,D$2)/100</f>
        <v>-2.2038567493112966E-2</v>
      </c>
      <c r="E718" s="1">
        <f>_xll.BDP($B718,E$2)</f>
        <v>2225.7213114754099</v>
      </c>
      <c r="G718" t="str">
        <f>_xll.BDP($B718,G$2)</f>
        <v>STRATS-GS-2006-02</v>
      </c>
      <c r="H718" t="str">
        <f>_xll.BDP($B718,H$2)</f>
        <v>WFC US</v>
      </c>
      <c r="I718">
        <f>_xll.BDP(LEFT($H718,LEN(H718)-2)&amp;"Equity",I$2)</f>
        <v>37.18</v>
      </c>
      <c r="J718" s="3">
        <f>_xll.BDP(LEFT($H718,LEN($H718)-2)&amp;"Equity",J$2)/100</f>
        <v>-0.20504600000000001</v>
      </c>
      <c r="K718" t="str">
        <f>_xll.BDP(H718&amp;" Equity",$K$2)</f>
        <v>4/14/2023</v>
      </c>
      <c r="M718">
        <f>_xll.BDP($B718,M$2)</f>
        <v>90</v>
      </c>
      <c r="N718">
        <f>_xll.BDP($B718,N$2)</f>
        <v>5.3002297334115243</v>
      </c>
      <c r="O718">
        <f>_xll.BDP($B718,O$2)</f>
        <v>5.5997131699758089</v>
      </c>
      <c r="P718" t="str">
        <f>_xll.BDP($B718,P$2)</f>
        <v>#N/A Field Not Applicable</v>
      </c>
      <c r="Q718">
        <f>_xll.BDP($B718,Q$2)</f>
        <v>5.5997131699758089</v>
      </c>
      <c r="R718" t="str">
        <f>_xll.BDP($B718,R$2)</f>
        <v>AT MATURITY</v>
      </c>
      <c r="S718" t="str">
        <f>_xll.BDP($B718,S$2)</f>
        <v>VARIABLE</v>
      </c>
      <c r="T718">
        <f>_xll.BDP($B718,T$2)</f>
        <v>5.7880000000000003</v>
      </c>
      <c r="U718">
        <f>_xll.BDP($B718,U$2)</f>
        <v>25</v>
      </c>
      <c r="V718" s="4" t="str">
        <f>_xll.BDP($B718,V$2)</f>
        <v>Monthly</v>
      </c>
      <c r="W718" s="4">
        <f>_xll.BDS($B718,"dvd_hist_all","startrow=1","endrow=1","startcol=2","endcol=2")</f>
        <v>44998</v>
      </c>
      <c r="X718" s="4">
        <f>_xll.BDS($B718,"dvd_hist_all","startrow=1","endrow=1","startcol=2","endcol=2")</f>
        <v>44998</v>
      </c>
      <c r="Y718" s="2" t="str">
        <f>_xll.BDP($B718,Y$2)</f>
        <v>#N/A Field Not Applicable</v>
      </c>
      <c r="Z718" t="str">
        <f>_xll.BDP($B718,Z$2)</f>
        <v>#N/A Field Not Applicable</v>
      </c>
      <c r="AA718" t="str">
        <f>_xll.BDP($B718,AA$2)</f>
        <v>#N/A Field Not Applicable</v>
      </c>
      <c r="AB718" t="str">
        <f>_xll.BDP($B718,AB$2)</f>
        <v>#N/A Field Not Applicable</v>
      </c>
      <c r="AC718" t="str">
        <f>_xll.BDP($B718,AC$2)</f>
        <v>2/15/2033</v>
      </c>
      <c r="AH718" t="str">
        <f>_xll.BDP($B718,AH$2)</f>
        <v>N</v>
      </c>
      <c r="AI718" t="str">
        <f>_xll.BDP($B718,AI$2)</f>
        <v>Not Confirmed</v>
      </c>
      <c r="AJ718" t="str">
        <f>_xll.BDP($B718,AJ$2)</f>
        <v>#N/A N/A</v>
      </c>
      <c r="AK718" t="str">
        <f>_xll.BDP($B718,AK$2)</f>
        <v>Preferred</v>
      </c>
      <c r="AL718" s="2" t="str">
        <f>_xll.BDP($B718,AL$2)</f>
        <v>86311R301</v>
      </c>
      <c r="AM718" s="2" t="str">
        <f>_xll.BDP($B718,AM$2)</f>
        <v>#N/A N/A</v>
      </c>
      <c r="AN718" s="2" t="str">
        <f>_xll.BDP($B718,AN$2)</f>
        <v>NR</v>
      </c>
      <c r="AO718" s="2"/>
      <c r="AP718">
        <f>_xll.BDP(LEFT($H718,LEN($H718)-2)&amp;"Equity",AP$2)</f>
        <v>7.3678369765839413E-4</v>
      </c>
      <c r="AQ718">
        <f>_xll.BDP(LEFT($H718,LEN($H718)-2)&amp;"Equity",AQ$2)</f>
        <v>1.9939283333738178E-2</v>
      </c>
      <c r="AR718" s="2" t="str">
        <f>_xll.BDP($B718,AR$2)</f>
        <v>NEW YORK</v>
      </c>
      <c r="AS718" s="2"/>
      <c r="AT718" s="2">
        <f>_xll.BDP($B718,AT$2)</f>
        <v>3.5606037988167791E-2</v>
      </c>
      <c r="AU718" s="2">
        <f>_xll.BDP($B718,AU$2)</f>
        <v>3.5606037984306151E-2</v>
      </c>
      <c r="AV718" s="7">
        <f>_xll.BDP($B718,AV$2)</f>
        <v>1236000</v>
      </c>
      <c r="AW718" s="8">
        <f t="shared" si="21"/>
        <v>28428000</v>
      </c>
      <c r="AX718" s="7" t="str">
        <f>_xll.BDP($B718,AX$2)</f>
        <v>US86311R3012</v>
      </c>
      <c r="AY718" s="7" t="str">
        <f>_xll.BDP($B718,AY$2)</f>
        <v>B13YVF7</v>
      </c>
    </row>
    <row r="719" spans="2:51" x14ac:dyDescent="0.25">
      <c r="B719" t="s">
        <v>198</v>
      </c>
      <c r="C719">
        <f>_xll.BDP($B719,C$2)</f>
        <v>24.285</v>
      </c>
      <c r="D719" s="3">
        <f>_xll.BDP($B719,D$2)/100</f>
        <v>-3.5999999999999943E-3</v>
      </c>
      <c r="E719" s="1">
        <f>_xll.BDP($B719,E$2)</f>
        <v>329.16666666666669</v>
      </c>
      <c r="G719" t="str">
        <f>_xll.BDP($B719,G$2)</f>
        <v>CORP-BACKED TRUST CERTS</v>
      </c>
      <c r="H719" t="str">
        <f>_xll.BDP($B719,H$2)</f>
        <v>LEHMQ US</v>
      </c>
      <c r="I719" t="str">
        <f>_xll.BDP(LEFT($H719,LEN(H719)-2)&amp;"Equity",I$2)</f>
        <v>#N/A N/A</v>
      </c>
      <c r="J719" s="3" t="e">
        <f>_xll.BDP(LEFT($H719,LEN($H719)-2)&amp;"Equity",J$2)/100</f>
        <v>#VALUE!</v>
      </c>
      <c r="K719" t="str">
        <f>_xll.BDP(H719&amp;" Equity",$K$2)</f>
        <v>#N/A N/A</v>
      </c>
      <c r="M719" t="str">
        <f>_xll.BDP($B719,M$2)</f>
        <v>#N/A Field Not Applicable</v>
      </c>
      <c r="N719">
        <f>_xll.BDP($B719,N$2)</f>
        <v>6.2361116959865202</v>
      </c>
      <c r="O719">
        <f>_xll.BDP($B719,O$2)</f>
        <v>6.2361116959865202</v>
      </c>
      <c r="P719" t="str">
        <f>_xll.BDP($B719,P$2)</f>
        <v>#N/A Field Not Applicable</v>
      </c>
      <c r="Q719">
        <f>_xll.BDP($B719,Q$2)</f>
        <v>6.2361116959865202</v>
      </c>
      <c r="R719" t="str">
        <f>_xll.BDP($B719,R$2)</f>
        <v>AT MATURITY</v>
      </c>
      <c r="S719" t="str">
        <f>_xll.BDP($B719,S$2)</f>
        <v>VARIABLE</v>
      </c>
      <c r="T719">
        <f>_xll.BDP($B719,T$2)</f>
        <v>6.3449999999999998</v>
      </c>
      <c r="U719">
        <f>_xll.BDP($B719,U$2)</f>
        <v>25</v>
      </c>
      <c r="V719" s="4" t="str">
        <f>_xll.BDP($B719,V$2)</f>
        <v>Semi-Anl</v>
      </c>
      <c r="W719" s="4">
        <f>_xll.BDS($B719,"dvd_hist_all","startrow=1","endrow=1","startcol=2","endcol=2")</f>
        <v>44970</v>
      </c>
      <c r="X719" s="4">
        <f>_xll.BDS($B719,"dvd_hist_all","startrow=1","endrow=1","startcol=2","endcol=2")</f>
        <v>44970</v>
      </c>
      <c r="Y719" s="2" t="str">
        <f>_xll.BDP($B719,Y$2)</f>
        <v>CUMULATIVE</v>
      </c>
      <c r="Z719" t="str">
        <f>_xll.BDP($B719,Z$2)</f>
        <v>#N/A Field Not Applicable</v>
      </c>
      <c r="AA719" t="str">
        <f>_xll.BDP($B719,AA$2)</f>
        <v>#N/A Field Not Applicable</v>
      </c>
      <c r="AB719" t="str">
        <f>_xll.BDP($B719,AB$2)</f>
        <v>#N/A Field Not Applicable</v>
      </c>
      <c r="AC719" t="str">
        <f>_xll.BDP($B719,AC$2)</f>
        <v>2/15/2034</v>
      </c>
      <c r="AH719" t="str">
        <f>_xll.BDP($B719,AH$2)</f>
        <v>N</v>
      </c>
      <c r="AI719" t="str">
        <f>_xll.BDP($B719,AI$2)</f>
        <v>Not Confirmed</v>
      </c>
      <c r="AJ719" t="str">
        <f>_xll.BDP($B719,AJ$2)</f>
        <v>Y</v>
      </c>
      <c r="AK719" t="str">
        <f>_xll.BDP($B719,AK$2)</f>
        <v>Preferred</v>
      </c>
      <c r="AL719" s="2" t="str">
        <f>_xll.BDP($B719,AL$2)</f>
        <v>21988K859</v>
      </c>
      <c r="AM719" s="2" t="str">
        <f>_xll.BDP($B719,AM$2)</f>
        <v>#N/A N/A</v>
      </c>
      <c r="AN719" s="2" t="str">
        <f>_xll.BDP($B719,AN$2)</f>
        <v>BB+</v>
      </c>
      <c r="AO719" s="2"/>
      <c r="AP719">
        <f>_xll.BDP(LEFT($H719,LEN($H719)-2)&amp;"Equity",AP$2)</f>
        <v>8.0771061553136736E-2</v>
      </c>
      <c r="AQ719">
        <f>_xll.BDP(LEFT($H719,LEN($H719)-2)&amp;"Equity",AQ$2)</f>
        <v>0.10992621192928942</v>
      </c>
      <c r="AR719" s="2" t="str">
        <f>_xll.BDP($B719,AR$2)</f>
        <v>NEW YORK</v>
      </c>
      <c r="AS719" s="2"/>
      <c r="AT719" s="2">
        <f>_xll.BDP($B719,AT$2)</f>
        <v>7.6384879622955388</v>
      </c>
      <c r="AU719" s="2">
        <f>_xll.BDP($B719,AU$2)</f>
        <v>7.6384879622955388</v>
      </c>
      <c r="AV719" s="7">
        <f>_xll.BDP($B719,AV$2)</f>
        <v>1000000</v>
      </c>
      <c r="AW719" s="8">
        <f t="shared" si="21"/>
        <v>24285000</v>
      </c>
      <c r="AX719" s="7" t="str">
        <f>_xll.BDP($B719,AX$2)</f>
        <v>US21988K8595</v>
      </c>
      <c r="AY719" s="7" t="str">
        <f>_xll.BDP($B719,AY$2)</f>
        <v>B00M1X5</v>
      </c>
    </row>
    <row r="720" spans="2:51" x14ac:dyDescent="0.25">
      <c r="B720" t="s">
        <v>200</v>
      </c>
      <c r="C720">
        <f>_xll.BDP($B720,C$2)</f>
        <v>24.89</v>
      </c>
      <c r="D720" s="3" t="e">
        <f>_xll.BDP($B720,D$2)/100</f>
        <v>#VALUE!</v>
      </c>
      <c r="E720" s="1">
        <f>_xll.BDP($B720,E$2)</f>
        <v>572.44262295081967</v>
      </c>
      <c r="G720" t="str">
        <f>_xll.BDP($B720,G$2)</f>
        <v>STRATS-PG 2006-1</v>
      </c>
      <c r="H720" t="str">
        <f>_xll.BDP($B720,H$2)</f>
        <v>WFC US</v>
      </c>
      <c r="I720">
        <f>_xll.BDP(LEFT($H720,LEN(H720)-2)&amp;"Equity",I$2)</f>
        <v>37.18</v>
      </c>
      <c r="J720" s="3">
        <f>_xll.BDP(LEFT($H720,LEN($H720)-2)&amp;"Equity",J$2)/100</f>
        <v>-0.20504600000000001</v>
      </c>
      <c r="K720" t="str">
        <f>_xll.BDP(H720&amp;" Equity",$K$2)</f>
        <v>4/14/2023</v>
      </c>
      <c r="M720">
        <f>_xll.BDP($B720,M$2)</f>
        <v>70</v>
      </c>
      <c r="N720" t="str">
        <f>_xll.BDP($B720,N$2)</f>
        <v>#N/A N/A</v>
      </c>
      <c r="O720" t="str">
        <f>_xll.BDP($B720,O$2)</f>
        <v>#N/A Field Not Applicable</v>
      </c>
      <c r="P720" t="str">
        <f>_xll.BDP($B720,P$2)</f>
        <v>#N/A Field Not Applicable</v>
      </c>
      <c r="Q720" t="str">
        <f>_xll.BDP($B720,Q$2)</f>
        <v>#N/A Field Not Applicable</v>
      </c>
      <c r="R720" t="str">
        <f>_xll.BDP($B720,R$2)</f>
        <v>AT MATURITY</v>
      </c>
      <c r="S720" t="str">
        <f>_xll.BDP($B720,S$2)</f>
        <v>FLOATING</v>
      </c>
      <c r="T720" t="str">
        <f>_xll.BDP($B720,T$2)</f>
        <v>#N/A N/A</v>
      </c>
      <c r="U720">
        <f>_xll.BDP($B720,U$2)</f>
        <v>25</v>
      </c>
      <c r="V720" s="4" t="str">
        <f>_xll.BDP($B720,V$2)</f>
        <v>Monthly</v>
      </c>
      <c r="W720" s="4">
        <f>_xll.BDS($B720,"dvd_hist_all","startrow=1","endrow=1","startcol=2","endcol=2")</f>
        <v>44998</v>
      </c>
      <c r="X720" s="4">
        <f>_xll.BDS($B720,"dvd_hist_all","startrow=1","endrow=1","startcol=2","endcol=2")</f>
        <v>44998</v>
      </c>
      <c r="Y720" s="2" t="str">
        <f>_xll.BDP($B720,Y$2)</f>
        <v>#N/A Field Not Applicable</v>
      </c>
      <c r="Z720" t="str">
        <f>_xll.BDP($B720,Z$2)</f>
        <v>#N/A Field Not Applicable</v>
      </c>
      <c r="AA720" t="str">
        <f>_xll.BDP($B720,AA$2)</f>
        <v>#N/A Field Not Applicable</v>
      </c>
      <c r="AB720" t="str">
        <f>_xll.BDP($B720,AB$2)</f>
        <v>#N/A Field Not Applicable</v>
      </c>
      <c r="AC720" t="str">
        <f>_xll.BDP($B720,AC$2)</f>
        <v>8/15/2034</v>
      </c>
      <c r="AH720" t="str">
        <f>_xll.BDP($B720,AH$2)</f>
        <v>N</v>
      </c>
      <c r="AI720" t="str">
        <f>_xll.BDP($B720,AI$2)</f>
        <v>No</v>
      </c>
      <c r="AJ720" t="str">
        <f>_xll.BDP($B720,AJ$2)</f>
        <v>#N/A N/A</v>
      </c>
      <c r="AK720" t="str">
        <f>_xll.BDP($B720,AK$2)</f>
        <v>Preferred</v>
      </c>
      <c r="AL720" s="2" t="str">
        <f>_xll.BDP($B720,AL$2)</f>
        <v>863121208</v>
      </c>
      <c r="AM720" s="2" t="str">
        <f>_xll.BDP($B720,AM$2)</f>
        <v>#N/A N/A</v>
      </c>
      <c r="AN720" s="2" t="str">
        <f>_xll.BDP($B720,AN$2)</f>
        <v>NR</v>
      </c>
      <c r="AO720" s="2"/>
      <c r="AP720">
        <f>_xll.BDP(LEFT($H720,LEN($H720)-2)&amp;"Equity",AP$2)</f>
        <v>7.3678369765839413E-4</v>
      </c>
      <c r="AQ720">
        <f>_xll.BDP(LEFT($H720,LEN($H720)-2)&amp;"Equity",AQ$2)</f>
        <v>1.9939283333738178E-2</v>
      </c>
      <c r="AR720" s="2" t="str">
        <f>_xll.BDP($B720,AR$2)</f>
        <v>NEW YORK</v>
      </c>
      <c r="AS720" s="2"/>
      <c r="AT720" s="2" t="str">
        <f>_xll.BDP($B720,AT$2)</f>
        <v>#N/A N/A</v>
      </c>
      <c r="AU720" s="2" t="str">
        <f>_xll.BDP($B720,AU$2)</f>
        <v>#N/A N/A</v>
      </c>
      <c r="AV720" s="7">
        <f>_xll.BDP($B720,AV$2)</f>
        <v>584000</v>
      </c>
      <c r="AW720" s="8">
        <f t="shared" si="21"/>
        <v>14535760</v>
      </c>
      <c r="AX720" s="7" t="str">
        <f>_xll.BDP($B720,AX$2)</f>
        <v>US8631212086</v>
      </c>
      <c r="AY720" s="7" t="str">
        <f>_xll.BDP($B720,AY$2)</f>
        <v>B1214X8</v>
      </c>
    </row>
    <row r="721" spans="2:51" x14ac:dyDescent="0.25">
      <c r="B721" t="s">
        <v>201</v>
      </c>
      <c r="C721">
        <f>_xll.BDP($B721,C$2)</f>
        <v>17.5</v>
      </c>
      <c r="D721" s="3" t="e">
        <f>_xll.BDP($B721,D$2)/100</f>
        <v>#VALUE!</v>
      </c>
      <c r="E721" s="1">
        <f>_xll.BDP($B721,E$2)</f>
        <v>511.40983606557376</v>
      </c>
      <c r="G721" t="str">
        <f>_xll.BDP($B721,G$2)</f>
        <v>PREFERREDPLUS TRST GS</v>
      </c>
      <c r="H721" t="str">
        <f>_xll.BDP($B721,H$2)</f>
        <v>561000Z US</v>
      </c>
      <c r="I721" t="str">
        <f>_xll.BDP(LEFT($H721,LEN(H721)-2)&amp;"Equity",I$2)</f>
        <v>#N/A N/A</v>
      </c>
      <c r="J721" s="3" t="e">
        <f>_xll.BDP(LEFT($H721,LEN($H721)-2)&amp;"Equity",J$2)/100</f>
        <v>#VALUE!</v>
      </c>
      <c r="K721" t="str">
        <f>_xll.BDP(H721&amp;" Equity",$K$2)</f>
        <v>#N/A N/A</v>
      </c>
      <c r="M721">
        <f>_xll.BDP($B721,M$2)</f>
        <v>85</v>
      </c>
      <c r="N721" t="str">
        <f>_xll.BDP($B721,N$2)</f>
        <v>#N/A N/A</v>
      </c>
      <c r="O721" t="str">
        <f>_xll.BDP($B721,O$2)</f>
        <v>#N/A N/A</v>
      </c>
      <c r="P721" t="str">
        <f>_xll.BDP($B721,P$2)</f>
        <v>#N/A N/A</v>
      </c>
      <c r="Q721" t="str">
        <f>_xll.BDP($B721,Q$2)</f>
        <v>#N/A N/A</v>
      </c>
      <c r="R721" t="str">
        <f>_xll.BDP($B721,R$2)</f>
        <v>CALLABLE</v>
      </c>
      <c r="S721" t="str">
        <f>_xll.BDP($B721,S$2)</f>
        <v>FLOATING</v>
      </c>
      <c r="T721">
        <f>_xll.BDP($B721,T$2)</f>
        <v>5.7135700000000016</v>
      </c>
      <c r="U721">
        <f>_xll.BDP($B721,U$2)</f>
        <v>25</v>
      </c>
      <c r="V721" s="4" t="str">
        <f>_xll.BDP($B721,V$2)</f>
        <v>Quarter</v>
      </c>
      <c r="W721" s="4">
        <f>_xll.BDS($B721,"dvd_hist_all","startrow=1","endrow=1","startcol=2","endcol=2")</f>
        <v>44970</v>
      </c>
      <c r="X721" s="4">
        <f>_xll.BDS($B721,"dvd_hist_all","startrow=1","endrow=1","startcol=2","endcol=2")</f>
        <v>44970</v>
      </c>
      <c r="Y721" s="2" t="str">
        <f>_xll.BDP($B721,Y$2)</f>
        <v>NOT APPLICABLE</v>
      </c>
      <c r="Z721" t="str">
        <f>_xll.BDP($B721,Z$2)</f>
        <v>4/28/2023</v>
      </c>
      <c r="AA721">
        <f>_xll.BDP($B721,AA$2)</f>
        <v>30</v>
      </c>
      <c r="AB721" t="str">
        <f>_xll.BDP($B721,AB$2)</f>
        <v>Anytime</v>
      </c>
      <c r="AC721" t="str">
        <f>_xll.BDP($B721,AC$2)</f>
        <v>2/15/2034</v>
      </c>
      <c r="AH721" t="str">
        <f>_xll.BDP($B721,AH$2)</f>
        <v>N</v>
      </c>
      <c r="AI721" t="str">
        <f>_xll.BDP($B721,AI$2)</f>
        <v>Not Confirmed</v>
      </c>
      <c r="AJ721" t="str">
        <f>_xll.BDP($B721,AJ$2)</f>
        <v>#N/A N/A</v>
      </c>
      <c r="AK721" t="str">
        <f>_xll.BDP($B721,AK$2)</f>
        <v>Jr Subordinated</v>
      </c>
      <c r="AL721" s="2" t="str">
        <f>_xll.BDP($B721,AL$2)</f>
        <v>73941X684</v>
      </c>
      <c r="AM721" s="2" t="str">
        <f>_xll.BDP($B721,AM$2)</f>
        <v>#N/A N/A</v>
      </c>
      <c r="AN721" s="2" t="str">
        <f>_xll.BDP($B721,AN$2)</f>
        <v>BB+</v>
      </c>
      <c r="AO721" s="2"/>
      <c r="AP721" t="str">
        <f>_xll.BDP(LEFT($H721,LEN($H721)-2)&amp;"Equity",AP$2)</f>
        <v>#N/A N/A</v>
      </c>
      <c r="AQ721" t="str">
        <f>_xll.BDP(LEFT($H721,LEN($H721)-2)&amp;"Equity",AQ$2)</f>
        <v>#N/A N/A</v>
      </c>
      <c r="AR721" s="2" t="str">
        <f>_xll.BDP($B721,AR$2)</f>
        <v>NEW YORK</v>
      </c>
      <c r="AS721" s="2"/>
      <c r="AT721" s="2" t="str">
        <f>_xll.BDP($B721,AT$2)</f>
        <v>#N/A N/A</v>
      </c>
      <c r="AU721" s="2" t="str">
        <f>_xll.BDP($B721,AU$2)</f>
        <v>#N/A N/A</v>
      </c>
      <c r="AV721" s="7">
        <f>_xll.BDP($B721,AV$2)</f>
        <v>1400000</v>
      </c>
      <c r="AW721" s="8">
        <f t="shared" si="21"/>
        <v>24500000</v>
      </c>
      <c r="AX721" s="7" t="str">
        <f>_xll.BDP($B721,AX$2)</f>
        <v>US73941X6849</v>
      </c>
      <c r="AY721" s="7" t="str">
        <f>_xll.BDP($B721,AY$2)</f>
        <v>B01XZL3</v>
      </c>
    </row>
    <row r="722" spans="2:51" x14ac:dyDescent="0.25">
      <c r="B722" t="s">
        <v>202</v>
      </c>
      <c r="C722">
        <f>_xll.BDP($B722,C$2)</f>
        <v>8.3049999999999997</v>
      </c>
      <c r="D722" s="3">
        <f>_xll.BDP($B722,D$2)/100</f>
        <v>-3.3057851239669554E-2</v>
      </c>
      <c r="E722" s="1">
        <f>_xll.BDP($B722,E$2)</f>
        <v>1285.5333333333333</v>
      </c>
      <c r="G722" t="str">
        <f>_xll.BDP($B722,G$2)</f>
        <v>STRATS-US-04-6</v>
      </c>
      <c r="H722" t="str">
        <f>_xll.BDP($B722,H$2)</f>
        <v>WFC US</v>
      </c>
      <c r="I722">
        <f>_xll.BDP(LEFT($H722,LEN(H722)-2)&amp;"Equity",I$2)</f>
        <v>37.18</v>
      </c>
      <c r="J722" s="3">
        <f>_xll.BDP(LEFT($H722,LEN($H722)-2)&amp;"Equity",J$2)/100</f>
        <v>-0.20504600000000001</v>
      </c>
      <c r="K722" t="str">
        <f>_xll.BDP(H722&amp;" Equity",$K$2)</f>
        <v>4/14/2023</v>
      </c>
      <c r="M722" t="str">
        <f>_xll.BDP($B722,M$2)</f>
        <v>#N/A Field Not Applicable</v>
      </c>
      <c r="N722">
        <f>_xll.BDP($B722,N$2)</f>
        <v>8.9596793820557075</v>
      </c>
      <c r="O722">
        <f>_xll.BDP($B722,O$2)</f>
        <v>8.9596793820557075</v>
      </c>
      <c r="P722">
        <f>_xll.BDP($B722,P$2)</f>
        <v>285.57071306181632</v>
      </c>
      <c r="Q722">
        <f>_xll.BDP($B722,Q$2)</f>
        <v>8.9596793820557075</v>
      </c>
      <c r="R722" t="str">
        <f>_xll.BDP($B722,R$2)</f>
        <v>CALLABLE</v>
      </c>
      <c r="S722" t="str">
        <f>_xll.BDP($B722,S$2)</f>
        <v>FIXED</v>
      </c>
      <c r="T722">
        <f>_xll.BDP($B722,T$2)</f>
        <v>6.375</v>
      </c>
      <c r="U722">
        <f>_xll.BDP($B722,U$2)</f>
        <v>10</v>
      </c>
      <c r="V722" s="4" t="str">
        <f>_xll.BDP($B722,V$2)</f>
        <v>Semi-Anl</v>
      </c>
      <c r="W722" s="4">
        <f>_xll.BDS($B722,"dvd_hist_all","startrow=1","endrow=1","startcol=2","endcol=2")</f>
        <v>44908</v>
      </c>
      <c r="X722" s="4">
        <f>_xll.BDS($B722,"dvd_hist_all","startrow=1","endrow=1","startcol=2","endcol=2")</f>
        <v>44908</v>
      </c>
      <c r="Y722" s="2" t="str">
        <f>_xll.BDP($B722,Y$2)</f>
        <v>#N/A Field Not Applicable</v>
      </c>
      <c r="Z722" t="str">
        <f>_xll.BDP($B722,Z$2)</f>
        <v>4/28/2023</v>
      </c>
      <c r="AA722">
        <f>_xll.BDP($B722,AA$2)</f>
        <v>30</v>
      </c>
      <c r="AB722" t="str">
        <f>_xll.BDP($B722,AB$2)</f>
        <v>Anytime</v>
      </c>
      <c r="AC722" t="str">
        <f>_xll.BDP($B722,AC$2)</f>
        <v>12/15/2033</v>
      </c>
      <c r="AH722" t="str">
        <f>_xll.BDP($B722,AH$2)</f>
        <v>N</v>
      </c>
      <c r="AI722" t="str">
        <f>_xll.BDP($B722,AI$2)</f>
        <v>Not Confirmed</v>
      </c>
      <c r="AJ722" t="str">
        <f>_xll.BDP($B722,AJ$2)</f>
        <v>#N/A N/A</v>
      </c>
      <c r="AK722" t="str">
        <f>_xll.BDP($B722,AK$2)</f>
        <v>Preferred</v>
      </c>
      <c r="AL722" s="2" t="str">
        <f>_xll.BDP($B722,AL$2)</f>
        <v>86311Q204</v>
      </c>
      <c r="AM722" s="2" t="str">
        <f>_xll.BDP($B722,AM$2)</f>
        <v>#N/A N/A</v>
      </c>
      <c r="AN722" s="2" t="str">
        <f>_xll.BDP($B722,AN$2)</f>
        <v>BB</v>
      </c>
      <c r="AO722" s="2"/>
      <c r="AP722">
        <f>_xll.BDP(LEFT($H722,LEN($H722)-2)&amp;"Equity",AP$2)</f>
        <v>7.3678369765839413E-4</v>
      </c>
      <c r="AQ722">
        <f>_xll.BDP(LEFT($H722,LEN($H722)-2)&amp;"Equity",AQ$2)</f>
        <v>1.9939283333738178E-2</v>
      </c>
      <c r="AR722" s="2" t="str">
        <f>_xll.BDP($B722,AR$2)</f>
        <v>NEW YORK</v>
      </c>
      <c r="AS722" s="2"/>
      <c r="AT722" s="2">
        <f>_xll.BDP($B722,AT$2)</f>
        <v>7.0734288600954436</v>
      </c>
      <c r="AU722" s="2">
        <f>_xll.BDP($B722,AU$2)</f>
        <v>7.0734288600954436</v>
      </c>
      <c r="AV722" s="7">
        <f>_xll.BDP($B722,AV$2)</f>
        <v>1250000</v>
      </c>
      <c r="AW722" s="8">
        <f t="shared" si="21"/>
        <v>10381250</v>
      </c>
      <c r="AX722" s="7" t="str">
        <f>_xll.BDP($B722,AX$2)</f>
        <v>US86311Q2049</v>
      </c>
      <c r="AY722" s="7" t="str">
        <f>_xll.BDP($B722,AY$2)</f>
        <v>B011ML6</v>
      </c>
    </row>
    <row r="723" spans="2:51" x14ac:dyDescent="0.25">
      <c r="B723" t="s">
        <v>203</v>
      </c>
      <c r="C723">
        <f>_xll.BDP($B723,C$2)</f>
        <v>24.5</v>
      </c>
      <c r="D723" s="3">
        <f>_xll.BDP($B723,D$2)/100</f>
        <v>1.2214983713355512E-3</v>
      </c>
      <c r="E723" s="1">
        <f>_xll.BDP($B723,E$2)</f>
        <v>1066.2295081967213</v>
      </c>
      <c r="G723" t="str">
        <f>_xll.BDP($B723,G$2)</f>
        <v>STRATS-WALMART</v>
      </c>
      <c r="H723" t="str">
        <f>_xll.BDP($B723,H$2)</f>
        <v>WFC US</v>
      </c>
      <c r="I723">
        <f>_xll.BDP(LEFT($H723,LEN(H723)-2)&amp;"Equity",I$2)</f>
        <v>37.18</v>
      </c>
      <c r="J723" s="3">
        <f>_xll.BDP(LEFT($H723,LEN($H723)-2)&amp;"Equity",J$2)/100</f>
        <v>-0.20504600000000001</v>
      </c>
      <c r="K723" t="str">
        <f>_xll.BDP(H723&amp;" Equity",$K$2)</f>
        <v>4/14/2023</v>
      </c>
      <c r="M723">
        <f>_xll.BDP($B723,M$2)</f>
        <v>50</v>
      </c>
      <c r="N723">
        <f>_xll.BDP($B723,N$2)</f>
        <v>4.997383831447423</v>
      </c>
      <c r="O723">
        <f>_xll.BDP($B723,O$2)</f>
        <v>5.6931138383010946</v>
      </c>
      <c r="P723" t="str">
        <f>_xll.BDP($B723,P$2)</f>
        <v>#N/A Field Not Applicable</v>
      </c>
      <c r="Q723">
        <f>_xll.BDP($B723,Q$2)</f>
        <v>5.6931138383010946</v>
      </c>
      <c r="R723" t="str">
        <f>_xll.BDP($B723,R$2)</f>
        <v>AT MATURITY</v>
      </c>
      <c r="S723" t="str">
        <f>_xll.BDP($B723,S$2)</f>
        <v>FLOATING</v>
      </c>
      <c r="T723">
        <f>_xll.BDP($B723,T$2)</f>
        <v>5.6431399999999998</v>
      </c>
      <c r="U723">
        <f>_xll.BDP($B723,U$2)</f>
        <v>25</v>
      </c>
      <c r="V723" s="4" t="str">
        <f>_xll.BDP($B723,V$2)</f>
        <v>Monthly</v>
      </c>
      <c r="W723" s="4">
        <f>_xll.BDS($B723,"dvd_hist_all","startrow=1","endrow=1","startcol=2","endcol=2")</f>
        <v>44998</v>
      </c>
      <c r="X723" s="4">
        <f>_xll.BDS($B723,"dvd_hist_all","startrow=1","endrow=1","startcol=2","endcol=2")</f>
        <v>44998</v>
      </c>
      <c r="Y723" s="2" t="str">
        <f>_xll.BDP($B723,Y$2)</f>
        <v>#N/A Field Not Applicable</v>
      </c>
      <c r="Z723" t="str">
        <f>_xll.BDP($B723,Z$2)</f>
        <v>#N/A Field Not Applicable</v>
      </c>
      <c r="AA723" t="str">
        <f>_xll.BDP($B723,AA$2)</f>
        <v>#N/A Field Not Applicable</v>
      </c>
      <c r="AB723" t="str">
        <f>_xll.BDP($B723,AB$2)</f>
        <v>#N/A Field Not Applicable</v>
      </c>
      <c r="AC723" t="str">
        <f>_xll.BDP($B723,AC$2)</f>
        <v>2/15/2030</v>
      </c>
      <c r="AH723" t="str">
        <f>_xll.BDP($B723,AH$2)</f>
        <v>N</v>
      </c>
      <c r="AI723" t="str">
        <f>_xll.BDP($B723,AI$2)</f>
        <v>Not Confirmed</v>
      </c>
      <c r="AJ723" t="str">
        <f>_xll.BDP($B723,AJ$2)</f>
        <v>#N/A N/A</v>
      </c>
      <c r="AK723" t="str">
        <f>_xll.BDP($B723,AK$2)</f>
        <v>Preferred</v>
      </c>
      <c r="AL723" s="2" t="str">
        <f>_xll.BDP($B723,AL$2)</f>
        <v>86312E200</v>
      </c>
      <c r="AM723" s="2" t="str">
        <f>_xll.BDP($B723,AM$2)</f>
        <v>#N/A N/A</v>
      </c>
      <c r="AN723" s="2" t="str">
        <f>_xll.BDP($B723,AN$2)</f>
        <v>NR</v>
      </c>
      <c r="AO723" s="2"/>
      <c r="AP723">
        <f>_xll.BDP(LEFT($H723,LEN($H723)-2)&amp;"Equity",AP$2)</f>
        <v>7.3678369765839413E-4</v>
      </c>
      <c r="AQ723">
        <f>_xll.BDP(LEFT($H723,LEN($H723)-2)&amp;"Equity",AQ$2)</f>
        <v>1.9939283333738178E-2</v>
      </c>
      <c r="AR723" s="2" t="str">
        <f>_xll.BDP($B723,AR$2)</f>
        <v>NEW YORK</v>
      </c>
      <c r="AS723" s="2"/>
      <c r="AT723" s="2">
        <f>_xll.BDP($B723,AT$2)</f>
        <v>3.7932728032756692E-2</v>
      </c>
      <c r="AU723" s="2">
        <f>_xll.BDP($B723,AU$2)</f>
        <v>3.7932728028406429E-2</v>
      </c>
      <c r="AV723" s="7">
        <f>_xll.BDP($B723,AV$2)</f>
        <v>559000</v>
      </c>
      <c r="AW723" s="8">
        <f t="shared" si="21"/>
        <v>13695500</v>
      </c>
      <c r="AX723" s="7" t="str">
        <f>_xll.BDP($B723,AX$2)</f>
        <v>US86312E2000</v>
      </c>
      <c r="AY723" s="7" t="str">
        <f>_xll.BDP($B723,AY$2)</f>
        <v>B0NZXL3</v>
      </c>
    </row>
    <row r="724" spans="2:51" x14ac:dyDescent="0.25">
      <c r="B724" t="s">
        <v>964</v>
      </c>
      <c r="C724">
        <f>_xll.BDP($B724,C$2)</f>
        <v>2.6399999999999997</v>
      </c>
      <c r="D724" s="3">
        <f>_xll.BDP($B724,D$2)/100</f>
        <v>-0.1955128205128206</v>
      </c>
      <c r="E724" s="1">
        <f>_xll.BDP($B724,E$2)</f>
        <v>12442.639344262296</v>
      </c>
      <c r="G724" t="str">
        <f>_xll.BDP($B724,G$2)</f>
        <v>FANNIE MAE</v>
      </c>
      <c r="H724" t="str">
        <f>_xll.BDP($B724,H$2)</f>
        <v>3352Z US</v>
      </c>
      <c r="I724" t="str">
        <f>_xll.BDP(LEFT($H724,LEN(H724)-2)&amp;"Equity",I$2)</f>
        <v>#N/A N/A</v>
      </c>
      <c r="J724" s="3" t="e">
        <f>_xll.BDP(LEFT($H724,LEN($H724)-2)&amp;"Equity",J$2)/100</f>
        <v>#VALUE!</v>
      </c>
      <c r="K724" t="str">
        <f>_xll.BDP(H724&amp;" Equity",$K$2)</f>
        <v>#N/A N/A</v>
      </c>
      <c r="M724" t="str">
        <f>_xll.BDP($B724,M$2)</f>
        <v>#N/A Field Not Applicable</v>
      </c>
      <c r="N724" t="str">
        <f>_xll.BDP($B724,N$2)</f>
        <v>#N/A N/A</v>
      </c>
      <c r="O724" t="str">
        <f>_xll.BDP($B724,O$2)</f>
        <v>#N/A Field Not Applicable</v>
      </c>
      <c r="P724" t="str">
        <f>_xll.BDP($B724,P$2)</f>
        <v>#N/A Field Not Applicable</v>
      </c>
      <c r="Q724" t="str">
        <f>_xll.BDP($B724,Q$2)</f>
        <v>#N/A Field Not Applicable</v>
      </c>
      <c r="R724" t="str">
        <f>_xll.BDP($B724,R$2)</f>
        <v>PERP/CALL</v>
      </c>
      <c r="S724" t="str">
        <f>_xll.BDP($B724,S$2)</f>
        <v>FIXED</v>
      </c>
      <c r="T724">
        <f>_xll.BDP($B724,T$2)</f>
        <v>4.75</v>
      </c>
      <c r="U724">
        <f>_xll.BDP($B724,U$2)</f>
        <v>50</v>
      </c>
      <c r="V724" s="4" t="str">
        <f>_xll.BDP($B724,V$2)</f>
        <v>#N/A N/A</v>
      </c>
      <c r="W724" s="4">
        <f>_xll.BDS($B724,"dvd_hist_all","startrow=1","endrow=1","startcol=2","endcol=2")</f>
        <v>39722</v>
      </c>
      <c r="X724" s="4">
        <f>_xll.BDS($B724,"dvd_hist_all","startrow=1","endrow=1","startcol=2","endcol=2")</f>
        <v>39722</v>
      </c>
      <c r="Y724" s="2" t="str">
        <f>_xll.BDP($B724,Y$2)</f>
        <v>NON-CUMULATIVE</v>
      </c>
      <c r="Z724" t="str">
        <f>_xll.BDP($B724,Z$2)</f>
        <v>5/1/2023</v>
      </c>
      <c r="AA724">
        <f>_xll.BDP($B724,AA$2)</f>
        <v>30</v>
      </c>
      <c r="AB724" t="str">
        <f>_xll.BDP($B724,AB$2)</f>
        <v>Anytime</v>
      </c>
      <c r="AC724" t="str">
        <f>_xll.BDP($B724,AC$2)</f>
        <v>#N/A Field Not Applicable</v>
      </c>
      <c r="AH724" t="str">
        <f>_xll.BDP($B724,AH$2)</f>
        <v>N</v>
      </c>
      <c r="AI724" t="str">
        <f>_xll.BDP($B724,AI$2)</f>
        <v>Yes</v>
      </c>
      <c r="AJ724" t="str">
        <f>_xll.BDP($B724,AJ$2)</f>
        <v>N</v>
      </c>
      <c r="AK724" t="str">
        <f>_xll.BDP($B724,AK$2)</f>
        <v>Preferred</v>
      </c>
      <c r="AL724" s="2" t="str">
        <f>_xll.BDP($B724,AL$2)</f>
        <v>313586836</v>
      </c>
      <c r="AM724" s="2" t="str">
        <f>_xll.BDP($B724,AM$2)</f>
        <v>NR</v>
      </c>
      <c r="AN724" s="2" t="str">
        <f>_xll.BDP($B724,AN$2)</f>
        <v>D</v>
      </c>
      <c r="AO724" s="2"/>
      <c r="AP724">
        <f>_xll.BDP(LEFT($H724,LEN($H724)-2)&amp;"Equity",AP$2)</f>
        <v>8.567861177698477E-4</v>
      </c>
      <c r="AQ724">
        <f>_xll.BDP(LEFT($H724,LEN($H724)-2)&amp;"Equity",AQ$2)</f>
        <v>8.6977409858435273E-3</v>
      </c>
      <c r="AR724" s="2" t="str">
        <f>_xll.BDP($B724,AR$2)</f>
        <v>OTC US</v>
      </c>
      <c r="AS724" s="2"/>
      <c r="AT724" s="2" t="str">
        <f>_xll.BDP($B724,AT$2)</f>
        <v>#N/A N/A</v>
      </c>
      <c r="AU724" s="2" t="str">
        <f>_xll.BDP($B724,AU$2)</f>
        <v>#N/A N/A</v>
      </c>
      <c r="AV724" s="7">
        <f>_xll.BDP($B724,AV$2)</f>
        <v>9200000</v>
      </c>
      <c r="AW724" s="8">
        <f t="shared" si="21"/>
        <v>24287999.999999996</v>
      </c>
      <c r="AX724" s="7" t="str">
        <f>_xll.BDP($B724,AX$2)</f>
        <v>US3135868368</v>
      </c>
      <c r="AY724" s="7" t="str">
        <f>_xll.BDP($B724,AY$2)</f>
        <v>2765051</v>
      </c>
    </row>
    <row r="725" spans="2:51" x14ac:dyDescent="0.25">
      <c r="B725" t="s">
        <v>965</v>
      </c>
      <c r="C725">
        <f>_xll.BDP($B725,C$2)</f>
        <v>2</v>
      </c>
      <c r="D725" s="3" t="e">
        <f>_xll.BDP($B725,D$2)/100</f>
        <v>#VALUE!</v>
      </c>
      <c r="E725" s="1">
        <f>_xll.BDP($B725,E$2)</f>
        <v>497.27868852459017</v>
      </c>
      <c r="G725" t="str">
        <f>_xll.BDP($B725,G$2)</f>
        <v>FANNIE MAE</v>
      </c>
      <c r="H725" t="str">
        <f>_xll.BDP($B725,H$2)</f>
        <v>3352Z US</v>
      </c>
      <c r="I725" t="str">
        <f>_xll.BDP(LEFT($H725,LEN(H725)-2)&amp;"Equity",I$2)</f>
        <v>#N/A N/A</v>
      </c>
      <c r="J725" s="3" t="e">
        <f>_xll.BDP(LEFT($H725,LEN($H725)-2)&amp;"Equity",J$2)/100</f>
        <v>#VALUE!</v>
      </c>
      <c r="K725" t="str">
        <f>_xll.BDP(H725&amp;" Equity",$K$2)</f>
        <v>#N/A N/A</v>
      </c>
      <c r="M725" t="str">
        <f>_xll.BDP($B725,M$2)</f>
        <v>#N/A Field Not Applicable</v>
      </c>
      <c r="N725" t="str">
        <f>_xll.BDP($B725,N$2)</f>
        <v>#N/A N/A</v>
      </c>
      <c r="O725" t="str">
        <f>_xll.BDP($B725,O$2)</f>
        <v>#N/A N/A</v>
      </c>
      <c r="P725" t="str">
        <f>_xll.BDP($B725,P$2)</f>
        <v>#N/A N/A</v>
      </c>
      <c r="Q725" t="str">
        <f>_xll.BDP($B725,Q$2)</f>
        <v>#N/A N/A</v>
      </c>
      <c r="R725" t="str">
        <f>_xll.BDP($B725,R$2)</f>
        <v>PERP/CALL</v>
      </c>
      <c r="S725" t="str">
        <f>_xll.BDP($B725,S$2)</f>
        <v>FIXED</v>
      </c>
      <c r="T725">
        <f>_xll.BDP($B725,T$2)</f>
        <v>5.0999999999999996</v>
      </c>
      <c r="U725">
        <f>_xll.BDP($B725,U$2)</f>
        <v>50</v>
      </c>
      <c r="V725" s="4" t="str">
        <f>_xll.BDP($B725,V$2)</f>
        <v>#N/A N/A</v>
      </c>
      <c r="W725" s="4">
        <f>_xll.BDS($B725,"dvd_hist_all","startrow=1","endrow=1","startcol=2","endcol=2")</f>
        <v>39722</v>
      </c>
      <c r="X725" s="4">
        <f>_xll.BDS($B725,"dvd_hist_all","startrow=1","endrow=1","startcol=2","endcol=2")</f>
        <v>39722</v>
      </c>
      <c r="Y725" s="2" t="str">
        <f>_xll.BDP($B725,Y$2)</f>
        <v>NON-CUMULATIVE</v>
      </c>
      <c r="Z725" t="str">
        <f>_xll.BDP($B725,Z$2)</f>
        <v>5/1/2023</v>
      </c>
      <c r="AA725">
        <f>_xll.BDP($B725,AA$2)</f>
        <v>30</v>
      </c>
      <c r="AB725" t="str">
        <f>_xll.BDP($B725,AB$2)</f>
        <v>Anytime</v>
      </c>
      <c r="AC725" t="str">
        <f>_xll.BDP($B725,AC$2)</f>
        <v>#N/A Field Not Applicable</v>
      </c>
      <c r="AH725" t="str">
        <f>_xll.BDP($B725,AH$2)</f>
        <v>N</v>
      </c>
      <c r="AI725" t="str">
        <f>_xll.BDP($B725,AI$2)</f>
        <v>Yes</v>
      </c>
      <c r="AJ725" t="str">
        <f>_xll.BDP($B725,AJ$2)</f>
        <v>N</v>
      </c>
      <c r="AK725" t="str">
        <f>_xll.BDP($B725,AK$2)</f>
        <v>Preferred</v>
      </c>
      <c r="AL725" s="2" t="str">
        <f>_xll.BDP($B725,AL$2)</f>
        <v>313586604</v>
      </c>
      <c r="AM725" s="2" t="str">
        <f>_xll.BDP($B725,AM$2)</f>
        <v>C</v>
      </c>
      <c r="AN725" s="2" t="str">
        <f>_xll.BDP($B725,AN$2)</f>
        <v>D</v>
      </c>
      <c r="AO725" s="2"/>
      <c r="AP725">
        <f>_xll.BDP(LEFT($H725,LEN($H725)-2)&amp;"Equity",AP$2)</f>
        <v>8.567861177698477E-4</v>
      </c>
      <c r="AQ725">
        <f>_xll.BDP(LEFT($H725,LEN($H725)-2)&amp;"Equity",AQ$2)</f>
        <v>8.6977409858435273E-3</v>
      </c>
      <c r="AR725" s="2" t="str">
        <f>_xll.BDP($B725,AR$2)</f>
        <v>OTC US</v>
      </c>
      <c r="AS725" s="2"/>
      <c r="AT725" s="2" t="str">
        <f>_xll.BDP($B725,AT$2)</f>
        <v>#N/A N/A</v>
      </c>
      <c r="AU725" s="2" t="str">
        <f>_xll.BDP($B725,AU$2)</f>
        <v>#N/A N/A</v>
      </c>
      <c r="AV725" s="7">
        <f>_xll.BDP($B725,AV$2)</f>
        <v>3000000</v>
      </c>
      <c r="AW725" s="8">
        <f t="shared" si="21"/>
        <v>6000000</v>
      </c>
      <c r="AX725" s="7" t="str">
        <f>_xll.BDP($B725,AX$2)</f>
        <v>US3135866040</v>
      </c>
      <c r="AY725" s="7" t="str">
        <f>_xll.BDP($B725,AY$2)</f>
        <v>2170893</v>
      </c>
    </row>
    <row r="726" spans="2:51" x14ac:dyDescent="0.25">
      <c r="B726" t="s">
        <v>966</v>
      </c>
      <c r="C726">
        <f>_xll.BDP($B726,C$2)</f>
        <v>3.1549999999999998</v>
      </c>
      <c r="D726" s="3">
        <f>_xll.BDP($B726,D$2)/100</f>
        <v>-0.10164835164835168</v>
      </c>
      <c r="E726" s="1">
        <f>_xll.BDP($B726,E$2)</f>
        <v>1348.7377049180327</v>
      </c>
      <c r="G726" t="str">
        <f>_xll.BDP($B726,G$2)</f>
        <v>FANNIE MAE</v>
      </c>
      <c r="H726" t="str">
        <f>_xll.BDP($B726,H$2)</f>
        <v>3352Z US</v>
      </c>
      <c r="I726" t="str">
        <f>_xll.BDP(LEFT($H726,LEN(H726)-2)&amp;"Equity",I$2)</f>
        <v>#N/A N/A</v>
      </c>
      <c r="J726" s="3" t="e">
        <f>_xll.BDP(LEFT($H726,LEN($H726)-2)&amp;"Equity",J$2)/100</f>
        <v>#VALUE!</v>
      </c>
      <c r="K726" t="str">
        <f>_xll.BDP(H726&amp;" Equity",$K$2)</f>
        <v>#N/A N/A</v>
      </c>
      <c r="M726" t="str">
        <f>_xll.BDP($B726,M$2)</f>
        <v>#N/A Field Not Applicable</v>
      </c>
      <c r="N726" t="str">
        <f>_xll.BDP($B726,N$2)</f>
        <v>#N/A N/A</v>
      </c>
      <c r="O726" t="str">
        <f>_xll.BDP($B726,O$2)</f>
        <v>#N/A Field Not Applicable</v>
      </c>
      <c r="P726" t="str">
        <f>_xll.BDP($B726,P$2)</f>
        <v>#N/A Field Not Applicable</v>
      </c>
      <c r="Q726" t="str">
        <f>_xll.BDP($B726,Q$2)</f>
        <v>#N/A Field Not Applicable</v>
      </c>
      <c r="R726" t="str">
        <f>_xll.BDP($B726,R$2)</f>
        <v>PERP/CALL</v>
      </c>
      <c r="S726" t="str">
        <f>_xll.BDP($B726,S$2)</f>
        <v>FIXED</v>
      </c>
      <c r="T726">
        <f>_xll.BDP($B726,T$2)</f>
        <v>5.125</v>
      </c>
      <c r="U726">
        <f>_xll.BDP($B726,U$2)</f>
        <v>50</v>
      </c>
      <c r="V726" s="4" t="str">
        <f>_xll.BDP($B726,V$2)</f>
        <v>#N/A N/A</v>
      </c>
      <c r="W726" s="4">
        <f>_xll.BDS($B726,"dvd_hist_all","startrow=1","endrow=1","startcol=2","endcol=2")</f>
        <v>39722</v>
      </c>
      <c r="X726" s="4">
        <f>_xll.BDS($B726,"dvd_hist_all","startrow=1","endrow=1","startcol=2","endcol=2")</f>
        <v>39722</v>
      </c>
      <c r="Y726" s="2" t="str">
        <f>_xll.BDP($B726,Y$2)</f>
        <v>NON-CUMULATIVE</v>
      </c>
      <c r="Z726" t="str">
        <f>_xll.BDP($B726,Z$2)</f>
        <v>5/1/2023</v>
      </c>
      <c r="AA726">
        <f>_xll.BDP($B726,AA$2)</f>
        <v>30</v>
      </c>
      <c r="AB726" t="str">
        <f>_xll.BDP($B726,AB$2)</f>
        <v>Anytime</v>
      </c>
      <c r="AC726" t="str">
        <f>_xll.BDP($B726,AC$2)</f>
        <v>#N/A Field Not Applicable</v>
      </c>
      <c r="AH726" t="str">
        <f>_xll.BDP($B726,AH$2)</f>
        <v>N</v>
      </c>
      <c r="AI726" t="str">
        <f>_xll.BDP($B726,AI$2)</f>
        <v>Yes</v>
      </c>
      <c r="AJ726" t="str">
        <f>_xll.BDP($B726,AJ$2)</f>
        <v>N</v>
      </c>
      <c r="AK726" t="str">
        <f>_xll.BDP($B726,AK$2)</f>
        <v>Preferred</v>
      </c>
      <c r="AL726" s="2" t="str">
        <f>_xll.BDP($B726,AL$2)</f>
        <v>313586844</v>
      </c>
      <c r="AM726" s="2" t="str">
        <f>_xll.BDP($B726,AM$2)</f>
        <v>C</v>
      </c>
      <c r="AN726" s="2" t="str">
        <f>_xll.BDP($B726,AN$2)</f>
        <v>D</v>
      </c>
      <c r="AO726" s="2"/>
      <c r="AP726">
        <f>_xll.BDP(LEFT($H726,LEN($H726)-2)&amp;"Equity",AP$2)</f>
        <v>8.567861177698477E-4</v>
      </c>
      <c r="AQ726">
        <f>_xll.BDP(LEFT($H726,LEN($H726)-2)&amp;"Equity",AQ$2)</f>
        <v>8.6977409858435273E-3</v>
      </c>
      <c r="AR726" s="2" t="str">
        <f>_xll.BDP($B726,AR$2)</f>
        <v>OTC US</v>
      </c>
      <c r="AS726" s="2"/>
      <c r="AT726" s="2" t="str">
        <f>_xll.BDP($B726,AT$2)</f>
        <v>#N/A N/A</v>
      </c>
      <c r="AU726" s="2" t="str">
        <f>_xll.BDP($B726,AU$2)</f>
        <v>#N/A N/A</v>
      </c>
      <c r="AV726" s="7">
        <f>_xll.BDP($B726,AV$2)</f>
        <v>6900000</v>
      </c>
      <c r="AW726" s="8">
        <f t="shared" si="21"/>
        <v>21769500</v>
      </c>
      <c r="AX726" s="7" t="str">
        <f>_xll.BDP($B726,AX$2)</f>
        <v>US3135868442</v>
      </c>
      <c r="AY726" s="7" t="str">
        <f>_xll.BDP($B726,AY$2)</f>
        <v>2642240</v>
      </c>
    </row>
    <row r="727" spans="2:51" x14ac:dyDescent="0.25">
      <c r="B727" t="s">
        <v>967</v>
      </c>
      <c r="C727">
        <f>_xll.BDP($B727,C$2)</f>
        <v>10500</v>
      </c>
      <c r="D727" s="3" t="e">
        <f>_xll.BDP($B727,D$2)/100</f>
        <v>#VALUE!</v>
      </c>
      <c r="E727" s="1">
        <f>_xll.BDP($B727,E$2)</f>
        <v>5.9836065573770494</v>
      </c>
      <c r="G727" t="str">
        <f>_xll.BDP($B727,G$2)</f>
        <v>FANNIE MAE</v>
      </c>
      <c r="H727" t="str">
        <f>_xll.BDP($B727,H$2)</f>
        <v>3352Z US</v>
      </c>
      <c r="I727" t="str">
        <f>_xll.BDP(LEFT($H727,LEN(H727)-2)&amp;"Equity",I$2)</f>
        <v>#N/A N/A</v>
      </c>
      <c r="J727" s="3" t="e">
        <f>_xll.BDP(LEFT($H727,LEN($H727)-2)&amp;"Equity",J$2)/100</f>
        <v>#VALUE!</v>
      </c>
      <c r="K727" t="str">
        <f>_xll.BDP(H727&amp;" Equity",$K$2)</f>
        <v>#N/A N/A</v>
      </c>
      <c r="M727" t="str">
        <f>_xll.BDP($B727,M$2)</f>
        <v>#N/A Field Not Applicable</v>
      </c>
      <c r="N727" t="str">
        <f>_xll.BDP($B727,N$2)</f>
        <v>#N/A N/A</v>
      </c>
      <c r="O727" t="str">
        <f>_xll.BDP($B727,O$2)</f>
        <v>#N/A Field Not Applicable</v>
      </c>
      <c r="P727" t="str">
        <f>_xll.BDP($B727,P$2)</f>
        <v>#N/A Field Not Applicable</v>
      </c>
      <c r="Q727" t="str">
        <f>_xll.BDP($B727,Q$2)</f>
        <v>#N/A Field Not Applicable</v>
      </c>
      <c r="R727" t="str">
        <f>_xll.BDP($B727,R$2)</f>
        <v>CONV/CALL/PERP</v>
      </c>
      <c r="S727" t="str">
        <f>_xll.BDP($B727,S$2)</f>
        <v>FIXED</v>
      </c>
      <c r="T727">
        <f>_xll.BDP($B727,T$2)</f>
        <v>5.375</v>
      </c>
      <c r="U727">
        <f>_xll.BDP($B727,U$2)</f>
        <v>100000</v>
      </c>
      <c r="V727" s="4" t="str">
        <f>_xll.BDP($B727,V$2)</f>
        <v>#N/A N/A</v>
      </c>
      <c r="W727" s="4">
        <f>_xll.BDS($B727,"dvd_hist_all","startrow=1","endrow=1","startcol=2","endcol=2")</f>
        <v>39722</v>
      </c>
      <c r="X727" s="4">
        <f>_xll.BDS($B727,"dvd_hist_all","startrow=1","endrow=1","startcol=2","endcol=2")</f>
        <v>39722</v>
      </c>
      <c r="Y727" s="2" t="str">
        <f>_xll.BDP($B727,Y$2)</f>
        <v>NON-CUMULATIVE</v>
      </c>
      <c r="Z727" t="str">
        <f>_xll.BDP($B727,Z$2)</f>
        <v>4/19/2023</v>
      </c>
      <c r="AA727">
        <f>_xll.BDP($B727,AA$2)</f>
        <v>20</v>
      </c>
      <c r="AB727" t="str">
        <f>_xll.BDP($B727,AB$2)</f>
        <v>Anytime</v>
      </c>
      <c r="AC727" t="str">
        <f>_xll.BDP($B727,AC$2)</f>
        <v>#N/A Field Not Applicable</v>
      </c>
      <c r="AH727" t="str">
        <f>_xll.BDP($B727,AH$2)</f>
        <v>N</v>
      </c>
      <c r="AI727" t="str">
        <f>_xll.BDP($B727,AI$2)</f>
        <v>Not Confirmed</v>
      </c>
      <c r="AJ727" t="str">
        <f>_xll.BDP($B727,AJ$2)</f>
        <v>N</v>
      </c>
      <c r="AK727" t="str">
        <f>_xll.BDP($B727,AK$2)</f>
        <v>Preferred</v>
      </c>
      <c r="AL727" s="2" t="str">
        <f>_xll.BDP($B727,AL$2)</f>
        <v>313586810</v>
      </c>
      <c r="AM727" s="2" t="str">
        <f>_xll.BDP($B727,AM$2)</f>
        <v>C</v>
      </c>
      <c r="AN727" s="2" t="str">
        <f>_xll.BDP($B727,AN$2)</f>
        <v>D</v>
      </c>
      <c r="AO727" s="2"/>
      <c r="AP727">
        <f>_xll.BDP(LEFT($H727,LEN($H727)-2)&amp;"Equity",AP$2)</f>
        <v>8.567861177698477E-4</v>
      </c>
      <c r="AQ727">
        <f>_xll.BDP(LEFT($H727,LEN($H727)-2)&amp;"Equity",AQ$2)</f>
        <v>8.6977409858435273E-3</v>
      </c>
      <c r="AR727" s="2" t="str">
        <f>_xll.BDP($B727,AR$2)</f>
        <v>OTC US</v>
      </c>
      <c r="AS727" s="2"/>
      <c r="AT727" s="2" t="str">
        <f>_xll.BDP($B727,AT$2)</f>
        <v>#N/A N/A</v>
      </c>
      <c r="AU727" s="2" t="str">
        <f>_xll.BDP($B727,AU$2)</f>
        <v>#N/A N/A</v>
      </c>
      <c r="AV727" s="7">
        <f>_xll.BDP($B727,AV$2)</f>
        <v>24922</v>
      </c>
      <c r="AW727" s="8">
        <f t="shared" si="21"/>
        <v>261681000</v>
      </c>
      <c r="AX727" s="7" t="str">
        <f>_xll.BDP($B727,AX$2)</f>
        <v>US3135868103</v>
      </c>
      <c r="AY727" s="7" t="str">
        <f>_xll.BDP($B727,AY$2)</f>
        <v>B05GXC5</v>
      </c>
    </row>
    <row r="728" spans="2:51" x14ac:dyDescent="0.25">
      <c r="B728" t="s">
        <v>968</v>
      </c>
      <c r="C728">
        <f>_xll.BDP($B728,C$2)</f>
        <v>2.7149999999999999</v>
      </c>
      <c r="D728" s="3">
        <f>_xll.BDP($B728,D$2)/100</f>
        <v>-0.17665615141955837</v>
      </c>
      <c r="E728" s="1">
        <f>_xll.BDP($B728,E$2)</f>
        <v>5125.7540983606559</v>
      </c>
      <c r="G728" t="str">
        <f>_xll.BDP($B728,G$2)</f>
        <v>FANNIE MAE</v>
      </c>
      <c r="H728" t="str">
        <f>_xll.BDP($B728,H$2)</f>
        <v>3352Z US</v>
      </c>
      <c r="I728" t="str">
        <f>_xll.BDP(LEFT($H728,LEN(H728)-2)&amp;"Equity",I$2)</f>
        <v>#N/A N/A</v>
      </c>
      <c r="J728" s="3" t="e">
        <f>_xll.BDP(LEFT($H728,LEN($H728)-2)&amp;"Equity",J$2)/100</f>
        <v>#VALUE!</v>
      </c>
      <c r="K728" t="str">
        <f>_xll.BDP(H728&amp;" Equity",$K$2)</f>
        <v>#N/A N/A</v>
      </c>
      <c r="M728" t="str">
        <f>_xll.BDP($B728,M$2)</f>
        <v>#N/A Field Not Applicable</v>
      </c>
      <c r="N728" t="str">
        <f>_xll.BDP($B728,N$2)</f>
        <v>#N/A N/A</v>
      </c>
      <c r="O728" t="str">
        <f>_xll.BDP($B728,O$2)</f>
        <v>#N/A Field Not Applicable</v>
      </c>
      <c r="P728" t="str">
        <f>_xll.BDP($B728,P$2)</f>
        <v>#N/A Field Not Applicable</v>
      </c>
      <c r="Q728" t="str">
        <f>_xll.BDP($B728,Q$2)</f>
        <v>#N/A Field Not Applicable</v>
      </c>
      <c r="R728" t="str">
        <f>_xll.BDP($B728,R$2)</f>
        <v>PERP/CALL</v>
      </c>
      <c r="S728" t="str">
        <f>_xll.BDP($B728,S$2)</f>
        <v>FIXED</v>
      </c>
      <c r="T728">
        <f>_xll.BDP($B728,T$2)</f>
        <v>5.375</v>
      </c>
      <c r="U728">
        <f>_xll.BDP($B728,U$2)</f>
        <v>50</v>
      </c>
      <c r="V728" s="4" t="str">
        <f>_xll.BDP($B728,V$2)</f>
        <v>#N/A N/A</v>
      </c>
      <c r="W728" s="4">
        <f>_xll.BDS($B728,"dvd_hist_all","startrow=1","endrow=1","startcol=2","endcol=2")</f>
        <v>39722</v>
      </c>
      <c r="X728" s="4">
        <f>_xll.BDS($B728,"dvd_hist_all","startrow=1","endrow=1","startcol=2","endcol=2")</f>
        <v>39722</v>
      </c>
      <c r="Y728" s="2" t="str">
        <f>_xll.BDP($B728,Y$2)</f>
        <v>NON-CUMULATIVE</v>
      </c>
      <c r="Z728" t="str">
        <f>_xll.BDP($B728,Z$2)</f>
        <v>5/1/2023</v>
      </c>
      <c r="AA728">
        <f>_xll.BDP($B728,AA$2)</f>
        <v>30</v>
      </c>
      <c r="AB728" t="str">
        <f>_xll.BDP($B728,AB$2)</f>
        <v>Anytime</v>
      </c>
      <c r="AC728" t="str">
        <f>_xll.BDP($B728,AC$2)</f>
        <v>#N/A Field Not Applicable</v>
      </c>
      <c r="AH728" t="str">
        <f>_xll.BDP($B728,AH$2)</f>
        <v>N</v>
      </c>
      <c r="AI728" t="str">
        <f>_xll.BDP($B728,AI$2)</f>
        <v>Yes</v>
      </c>
      <c r="AJ728" t="str">
        <f>_xll.BDP($B728,AJ$2)</f>
        <v>N</v>
      </c>
      <c r="AK728" t="str">
        <f>_xll.BDP($B728,AK$2)</f>
        <v>Preferred</v>
      </c>
      <c r="AL728" s="2" t="str">
        <f>_xll.BDP($B728,AL$2)</f>
        <v>313586877</v>
      </c>
      <c r="AM728" s="2" t="str">
        <f>_xll.BDP($B728,AM$2)</f>
        <v>C</v>
      </c>
      <c r="AN728" s="2" t="str">
        <f>_xll.BDP($B728,AN$2)</f>
        <v>D</v>
      </c>
      <c r="AO728" s="2"/>
      <c r="AP728">
        <f>_xll.BDP(LEFT($H728,LEN($H728)-2)&amp;"Equity",AP$2)</f>
        <v>8.567861177698477E-4</v>
      </c>
      <c r="AQ728">
        <f>_xll.BDP(LEFT($H728,LEN($H728)-2)&amp;"Equity",AQ$2)</f>
        <v>8.6977409858435273E-3</v>
      </c>
      <c r="AR728" s="2" t="str">
        <f>_xll.BDP($B728,AR$2)</f>
        <v>OTC US</v>
      </c>
      <c r="AS728" s="2"/>
      <c r="AT728" s="2" t="str">
        <f>_xll.BDP($B728,AT$2)</f>
        <v>#N/A N/A</v>
      </c>
      <c r="AU728" s="2" t="str">
        <f>_xll.BDP($B728,AU$2)</f>
        <v>#N/A N/A</v>
      </c>
      <c r="AV728" s="7">
        <f>_xll.BDP($B728,AV$2)</f>
        <v>5999850</v>
      </c>
      <c r="AW728" s="8">
        <f t="shared" si="21"/>
        <v>16289592.75</v>
      </c>
      <c r="AX728" s="7" t="str">
        <f>_xll.BDP($B728,AX$2)</f>
        <v>US3135868772</v>
      </c>
      <c r="AY728" s="7" t="str">
        <f>_xll.BDP($B728,AY$2)</f>
        <v>2064082</v>
      </c>
    </row>
    <row r="729" spans="2:51" x14ac:dyDescent="0.25">
      <c r="B729" t="s">
        <v>969</v>
      </c>
      <c r="C729">
        <f>_xll.BDP($B729,C$2)</f>
        <v>3.0599999999999996</v>
      </c>
      <c r="D729" s="3">
        <f>_xll.BDP($B729,D$2)/100</f>
        <v>-0.24364723467862492</v>
      </c>
      <c r="E729" s="1">
        <f>_xll.BDP($B729,E$2)</f>
        <v>3694.0491803278687</v>
      </c>
      <c r="G729" t="str">
        <f>_xll.BDP($B729,G$2)</f>
        <v>FANNIE MAE</v>
      </c>
      <c r="H729" t="str">
        <f>_xll.BDP($B729,H$2)</f>
        <v>3352Z US</v>
      </c>
      <c r="I729" t="str">
        <f>_xll.BDP(LEFT($H729,LEN(H729)-2)&amp;"Equity",I$2)</f>
        <v>#N/A N/A</v>
      </c>
      <c r="J729" s="3" t="e">
        <f>_xll.BDP(LEFT($H729,LEN($H729)-2)&amp;"Equity",J$2)/100</f>
        <v>#VALUE!</v>
      </c>
      <c r="K729" t="str">
        <f>_xll.BDP(H729&amp;" Equity",$K$2)</f>
        <v>#N/A N/A</v>
      </c>
      <c r="M729" t="str">
        <f>_xll.BDP($B729,M$2)</f>
        <v>#N/A Field Not Applicable</v>
      </c>
      <c r="N729" t="str">
        <f>_xll.BDP($B729,N$2)</f>
        <v>#N/A N/A</v>
      </c>
      <c r="O729" t="str">
        <f>_xll.BDP($B729,O$2)</f>
        <v>#N/A Field Not Applicable</v>
      </c>
      <c r="P729" t="str">
        <f>_xll.BDP($B729,P$2)</f>
        <v>#N/A Field Not Applicable</v>
      </c>
      <c r="Q729" t="str">
        <f>_xll.BDP($B729,Q$2)</f>
        <v>#N/A Field Not Applicable</v>
      </c>
      <c r="R729" t="str">
        <f>_xll.BDP($B729,R$2)</f>
        <v>PERP/CALL</v>
      </c>
      <c r="S729" t="str">
        <f>_xll.BDP($B729,S$2)</f>
        <v>FIXED</v>
      </c>
      <c r="T729">
        <f>_xll.BDP($B729,T$2)</f>
        <v>5.5</v>
      </c>
      <c r="U729">
        <f>_xll.BDP($B729,U$2)</f>
        <v>50</v>
      </c>
      <c r="V729" s="4" t="str">
        <f>_xll.BDP($B729,V$2)</f>
        <v>#N/A N/A</v>
      </c>
      <c r="W729" s="4">
        <f>_xll.BDS($B729,"dvd_hist_all","startrow=1","endrow=1","startcol=2","endcol=2")</f>
        <v>39722</v>
      </c>
      <c r="X729" s="4">
        <f>_xll.BDS($B729,"dvd_hist_all","startrow=1","endrow=1","startcol=2","endcol=2")</f>
        <v>39722</v>
      </c>
      <c r="Y729" s="2" t="str">
        <f>_xll.BDP($B729,Y$2)</f>
        <v>NON-CUMULATIVE</v>
      </c>
      <c r="Z729" t="str">
        <f>_xll.BDP($B729,Z$2)</f>
        <v>5/1/2023</v>
      </c>
      <c r="AA729">
        <f>_xll.BDP($B729,AA$2)</f>
        <v>30</v>
      </c>
      <c r="AB729" t="str">
        <f>_xll.BDP($B729,AB$2)</f>
        <v>Anytime</v>
      </c>
      <c r="AC729" t="str">
        <f>_xll.BDP($B729,AC$2)</f>
        <v>#N/A Field Not Applicable</v>
      </c>
      <c r="AH729" t="str">
        <f>_xll.BDP($B729,AH$2)</f>
        <v>N</v>
      </c>
      <c r="AI729" t="str">
        <f>_xll.BDP($B729,AI$2)</f>
        <v>Yes</v>
      </c>
      <c r="AJ729" t="str">
        <f>_xll.BDP($B729,AJ$2)</f>
        <v>N</v>
      </c>
      <c r="AK729" t="str">
        <f>_xll.BDP($B729,AK$2)</f>
        <v>Preferred</v>
      </c>
      <c r="AL729" s="2" t="str">
        <f>_xll.BDP($B729,AL$2)</f>
        <v>313586828</v>
      </c>
      <c r="AM729" s="2" t="str">
        <f>_xll.BDP($B729,AM$2)</f>
        <v>C</v>
      </c>
      <c r="AN729" s="2" t="str">
        <f>_xll.BDP($B729,AN$2)</f>
        <v>D</v>
      </c>
      <c r="AO729" s="2"/>
      <c r="AP729">
        <f>_xll.BDP(LEFT($H729,LEN($H729)-2)&amp;"Equity",AP$2)</f>
        <v>8.567861177698477E-4</v>
      </c>
      <c r="AQ729">
        <f>_xll.BDP(LEFT($H729,LEN($H729)-2)&amp;"Equity",AQ$2)</f>
        <v>8.6977409858435273E-3</v>
      </c>
      <c r="AR729" s="2" t="str">
        <f>_xll.BDP($B729,AR$2)</f>
        <v>OTC US</v>
      </c>
      <c r="AS729" s="2"/>
      <c r="AT729" s="2" t="str">
        <f>_xll.BDP($B729,AT$2)</f>
        <v>#N/A N/A</v>
      </c>
      <c r="AU729" s="2" t="str">
        <f>_xll.BDP($B729,AU$2)</f>
        <v>#N/A N/A</v>
      </c>
      <c r="AV729" s="7">
        <f>_xll.BDP($B729,AV$2)</f>
        <v>4500000</v>
      </c>
      <c r="AW729" s="8">
        <f t="shared" si="21"/>
        <v>13769999.999999998</v>
      </c>
      <c r="AX729" s="7" t="str">
        <f>_xll.BDP($B729,AX$2)</f>
        <v>US3135868285</v>
      </c>
      <c r="AY729" s="7" t="str">
        <f>_xll.BDP($B729,AY$2)</f>
        <v>2838652</v>
      </c>
    </row>
    <row r="730" spans="2:51" x14ac:dyDescent="0.25">
      <c r="B730" t="s">
        <v>970</v>
      </c>
      <c r="C730">
        <f>_xll.BDP($B730,C$2)</f>
        <v>2.71</v>
      </c>
      <c r="D730" s="3" t="e">
        <f>_xll.BDP($B730,D$2)/100</f>
        <v>#VALUE!</v>
      </c>
      <c r="E730" s="1">
        <f>_xll.BDP($B730,E$2)</f>
        <v>10015.557377049181</v>
      </c>
      <c r="G730" t="str">
        <f>_xll.BDP($B730,G$2)</f>
        <v>FANNIE MAE</v>
      </c>
      <c r="H730" t="str">
        <f>_xll.BDP($B730,H$2)</f>
        <v>3352Z US</v>
      </c>
      <c r="I730" t="str">
        <f>_xll.BDP(LEFT($H730,LEN(H730)-2)&amp;"Equity",I$2)</f>
        <v>#N/A N/A</v>
      </c>
      <c r="J730" s="3" t="e">
        <f>_xll.BDP(LEFT($H730,LEN($H730)-2)&amp;"Equity",J$2)/100</f>
        <v>#VALUE!</v>
      </c>
      <c r="K730" t="str">
        <f>_xll.BDP(H730&amp;" Equity",$K$2)</f>
        <v>#N/A N/A</v>
      </c>
      <c r="M730" t="str">
        <f>_xll.BDP($B730,M$2)</f>
        <v>#N/A Field Not Applicable</v>
      </c>
      <c r="N730" t="str">
        <f>_xll.BDP($B730,N$2)</f>
        <v>#N/A N/A</v>
      </c>
      <c r="O730" t="str">
        <f>_xll.BDP($B730,O$2)</f>
        <v>#N/A Field Not Applicable</v>
      </c>
      <c r="P730" t="str">
        <f>_xll.BDP($B730,P$2)</f>
        <v>#N/A Field Not Applicable</v>
      </c>
      <c r="Q730" t="str">
        <f>_xll.BDP($B730,Q$2)</f>
        <v>#N/A Field Not Applicable</v>
      </c>
      <c r="R730" t="str">
        <f>_xll.BDP($B730,R$2)</f>
        <v>PERP/CALL</v>
      </c>
      <c r="S730" t="str">
        <f>_xll.BDP($B730,S$2)</f>
        <v>FIXED</v>
      </c>
      <c r="T730">
        <f>_xll.BDP($B730,T$2)</f>
        <v>5.81</v>
      </c>
      <c r="U730">
        <f>_xll.BDP($B730,U$2)</f>
        <v>50</v>
      </c>
      <c r="V730" s="4" t="str">
        <f>_xll.BDP($B730,V$2)</f>
        <v>#N/A N/A</v>
      </c>
      <c r="W730" s="4">
        <f>_xll.BDS($B730,"dvd_hist_all","startrow=1","endrow=1","startcol=2","endcol=2")</f>
        <v>39722</v>
      </c>
      <c r="X730" s="4">
        <f>_xll.BDS($B730,"dvd_hist_all","startrow=1","endrow=1","startcol=2","endcol=2")</f>
        <v>39722</v>
      </c>
      <c r="Y730" s="2" t="str">
        <f>_xll.BDP($B730,Y$2)</f>
        <v>NON-CUMULATIVE</v>
      </c>
      <c r="Z730" t="str">
        <f>_xll.BDP($B730,Z$2)</f>
        <v>5/1/2023</v>
      </c>
      <c r="AA730">
        <f>_xll.BDP($B730,AA$2)</f>
        <v>30</v>
      </c>
      <c r="AB730" t="str">
        <f>_xll.BDP($B730,AB$2)</f>
        <v>Anytime</v>
      </c>
      <c r="AC730" t="str">
        <f>_xll.BDP($B730,AC$2)</f>
        <v>#N/A Field Not Applicable</v>
      </c>
      <c r="AH730" t="str">
        <f>_xll.BDP($B730,AH$2)</f>
        <v>N</v>
      </c>
      <c r="AI730" t="str">
        <f>_xll.BDP($B730,AI$2)</f>
        <v>Yes</v>
      </c>
      <c r="AJ730" t="str">
        <f>_xll.BDP($B730,AJ$2)</f>
        <v>N</v>
      </c>
      <c r="AK730" t="str">
        <f>_xll.BDP($B730,AK$2)</f>
        <v>Preferred</v>
      </c>
      <c r="AL730" s="2" t="str">
        <f>_xll.BDP($B730,AL$2)</f>
        <v>313586885</v>
      </c>
      <c r="AM730" s="2" t="str">
        <f>_xll.BDP($B730,AM$2)</f>
        <v>C</v>
      </c>
      <c r="AN730" s="2" t="str">
        <f>_xll.BDP($B730,AN$2)</f>
        <v>D</v>
      </c>
      <c r="AO730" s="2"/>
      <c r="AP730">
        <f>_xll.BDP(LEFT($H730,LEN($H730)-2)&amp;"Equity",AP$2)</f>
        <v>8.567861177698477E-4</v>
      </c>
      <c r="AQ730">
        <f>_xll.BDP(LEFT($H730,LEN($H730)-2)&amp;"Equity",AQ$2)</f>
        <v>8.6977409858435273E-3</v>
      </c>
      <c r="AR730" s="2" t="str">
        <f>_xll.BDP($B730,AR$2)</f>
        <v>OTC US</v>
      </c>
      <c r="AS730" s="2"/>
      <c r="AT730" s="2" t="str">
        <f>_xll.BDP($B730,AT$2)</f>
        <v>#N/A N/A</v>
      </c>
      <c r="AU730" s="2" t="str">
        <f>_xll.BDP($B730,AU$2)</f>
        <v>#N/A N/A</v>
      </c>
      <c r="AV730" s="7">
        <f>_xll.BDP($B730,AV$2)</f>
        <v>7998877</v>
      </c>
      <c r="AW730" s="8">
        <f t="shared" si="21"/>
        <v>21676956.669999998</v>
      </c>
      <c r="AX730" s="7" t="str">
        <f>_xll.BDP($B730,AX$2)</f>
        <v>US3135868855</v>
      </c>
      <c r="AY730" s="7" t="str">
        <f>_xll.BDP($B730,AY$2)</f>
        <v>2758675</v>
      </c>
    </row>
    <row r="731" spans="2:51" x14ac:dyDescent="0.25">
      <c r="B731" t="s">
        <v>971</v>
      </c>
      <c r="C731">
        <f>_xll.BDP($B731,C$2)</f>
        <v>1.5150000000000001</v>
      </c>
      <c r="D731" s="3" t="e">
        <f>_xll.BDP($B731,D$2)/100</f>
        <v>#VALUE!</v>
      </c>
      <c r="E731" s="1">
        <f>_xll.BDP($B731,E$2)</f>
        <v>3566.377049180328</v>
      </c>
      <c r="G731" t="str">
        <f>_xll.BDP($B731,G$2)</f>
        <v>FANNIE MAE</v>
      </c>
      <c r="H731" t="str">
        <f>_xll.BDP($B731,H$2)</f>
        <v>3352Z US</v>
      </c>
      <c r="I731" t="str">
        <f>_xll.BDP(LEFT($H731,LEN(H731)-2)&amp;"Equity",I$2)</f>
        <v>#N/A N/A</v>
      </c>
      <c r="J731" s="3" t="e">
        <f>_xll.BDP(LEFT($H731,LEN($H731)-2)&amp;"Equity",J$2)/100</f>
        <v>#VALUE!</v>
      </c>
      <c r="K731" t="str">
        <f>_xll.BDP(H731&amp;" Equity",$K$2)</f>
        <v>#N/A N/A</v>
      </c>
      <c r="M731" t="str">
        <f>_xll.BDP($B731,M$2)</f>
        <v>#N/A Field Not Applicable</v>
      </c>
      <c r="N731" t="str">
        <f>_xll.BDP($B731,N$2)</f>
        <v>#N/A N/A</v>
      </c>
      <c r="O731" t="str">
        <f>_xll.BDP($B731,O$2)</f>
        <v>#N/A Field Not Applicable</v>
      </c>
      <c r="P731" t="str">
        <f>_xll.BDP($B731,P$2)</f>
        <v>#N/A Field Not Applicable</v>
      </c>
      <c r="Q731" t="str">
        <f>_xll.BDP($B731,Q$2)</f>
        <v>#N/A Field Not Applicable</v>
      </c>
      <c r="R731" t="str">
        <f>_xll.BDP($B731,R$2)</f>
        <v>PERP/CALL</v>
      </c>
      <c r="S731" t="str">
        <f>_xll.BDP($B731,S$2)</f>
        <v>FIXED</v>
      </c>
      <c r="T731">
        <f>_xll.BDP($B731,T$2)</f>
        <v>6.75</v>
      </c>
      <c r="U731">
        <f>_xll.BDP($B731,U$2)</f>
        <v>25</v>
      </c>
      <c r="V731" s="4" t="str">
        <f>_xll.BDP($B731,V$2)</f>
        <v>#N/A N/A</v>
      </c>
      <c r="W731" s="4">
        <f>_xll.BDS($B731,"dvd_hist_all","startrow=1","endrow=1","startcol=2","endcol=2")</f>
        <v>39722</v>
      </c>
      <c r="X731" s="4">
        <f>_xll.BDS($B731,"dvd_hist_all","startrow=1","endrow=1","startcol=2","endcol=2")</f>
        <v>39722</v>
      </c>
      <c r="Y731" s="2" t="str">
        <f>_xll.BDP($B731,Y$2)</f>
        <v>NON-CUMULATIVE</v>
      </c>
      <c r="Z731" t="str">
        <f>_xll.BDP($B731,Z$2)</f>
        <v>5/1/2023</v>
      </c>
      <c r="AA731">
        <f>_xll.BDP($B731,AA$2)</f>
        <v>30</v>
      </c>
      <c r="AB731" t="str">
        <f>_xll.BDP($B731,AB$2)</f>
        <v>Anytime</v>
      </c>
      <c r="AC731" t="str">
        <f>_xll.BDP($B731,AC$2)</f>
        <v>#N/A Field Not Applicable</v>
      </c>
      <c r="AH731" t="str">
        <f>_xll.BDP($B731,AH$2)</f>
        <v>N</v>
      </c>
      <c r="AI731" t="str">
        <f>_xll.BDP($B731,AI$2)</f>
        <v>Yes</v>
      </c>
      <c r="AJ731" t="str">
        <f>_xll.BDP($B731,AJ$2)</f>
        <v>N</v>
      </c>
      <c r="AK731" t="str">
        <f>_xll.BDP($B731,AK$2)</f>
        <v>Preferred</v>
      </c>
      <c r="AL731" s="2" t="str">
        <f>_xll.BDP($B731,AL$2)</f>
        <v>313586778</v>
      </c>
      <c r="AM731" s="2" t="str">
        <f>_xll.BDP($B731,AM$2)</f>
        <v>C</v>
      </c>
      <c r="AN731" s="2" t="str">
        <f>_xll.BDP($B731,AN$2)</f>
        <v>D</v>
      </c>
      <c r="AO731" s="2"/>
      <c r="AP731">
        <f>_xll.BDP(LEFT($H731,LEN($H731)-2)&amp;"Equity",AP$2)</f>
        <v>8.567861177698477E-4</v>
      </c>
      <c r="AQ731">
        <f>_xll.BDP(LEFT($H731,LEN($H731)-2)&amp;"Equity",AQ$2)</f>
        <v>8.6977409858435273E-3</v>
      </c>
      <c r="AR731" s="2" t="str">
        <f>_xll.BDP($B731,AR$2)</f>
        <v>OTC US</v>
      </c>
      <c r="AS731" s="2"/>
      <c r="AT731" s="2" t="str">
        <f>_xll.BDP($B731,AT$2)</f>
        <v>#N/A N/A</v>
      </c>
      <c r="AU731" s="2" t="str">
        <f>_xll.BDP($B731,AU$2)</f>
        <v>#N/A N/A</v>
      </c>
      <c r="AV731" s="7">
        <f>_xll.BDP($B731,AV$2)</f>
        <v>15000000</v>
      </c>
      <c r="AW731" s="8">
        <f t="shared" ref="AW731" si="22">AV731*C731</f>
        <v>22725000.000000004</v>
      </c>
      <c r="AX731" s="7" t="str">
        <f>_xll.BDP($B731,AX$2)</f>
        <v>US3135867782</v>
      </c>
      <c r="AY731" s="7" t="str">
        <f>_xll.BDP($B731,AY$2)</f>
        <v>B287ZD4</v>
      </c>
    </row>
    <row r="732" spans="2:51" x14ac:dyDescent="0.25">
      <c r="B732" t="s">
        <v>972</v>
      </c>
      <c r="C732">
        <f>_xll.BDP($B732,C$2)</f>
        <v>1.53</v>
      </c>
      <c r="D732" s="3">
        <f>_xll.BDP($B732,D$2)/100</f>
        <v>-0.24800000000000005</v>
      </c>
      <c r="E732" s="1">
        <f>_xll.BDP($B732,E$2)</f>
        <v>16990.081967213115</v>
      </c>
      <c r="G732" t="str">
        <f>_xll.BDP($B732,G$2)</f>
        <v>FANNIE MAE</v>
      </c>
      <c r="H732" t="str">
        <f>_xll.BDP($B732,H$2)</f>
        <v>3352Z US</v>
      </c>
      <c r="I732" t="str">
        <f>_xll.BDP(LEFT($H732,LEN(H732)-2)&amp;"Equity",I$2)</f>
        <v>#N/A N/A</v>
      </c>
      <c r="J732" s="3" t="e">
        <f>_xll.BDP(LEFT($H732,LEN($H732)-2)&amp;"Equity",J$2)/100</f>
        <v>#VALUE!</v>
      </c>
      <c r="K732" t="str">
        <f>_xll.BDP(H732&amp;" Equity",$K$2)</f>
        <v>#N/A N/A</v>
      </c>
      <c r="M732" t="str">
        <f>_xll.BDP($B732,M$2)</f>
        <v>#N/A Field Not Applicable</v>
      </c>
      <c r="N732" t="str">
        <f>_xll.BDP($B732,N$2)</f>
        <v>#N/A N/A</v>
      </c>
      <c r="O732" t="str">
        <f>_xll.BDP($B732,O$2)</f>
        <v>#N/A Field Not Applicable</v>
      </c>
      <c r="P732" t="str">
        <f>_xll.BDP($B732,P$2)</f>
        <v>#N/A Field Not Applicable</v>
      </c>
      <c r="Q732" t="str">
        <f>_xll.BDP($B732,Q$2)</f>
        <v>#N/A Field Not Applicable</v>
      </c>
      <c r="R732" t="str">
        <f>_xll.BDP($B732,R$2)</f>
        <v>PERP/CALL</v>
      </c>
      <c r="S732" t="str">
        <f>_xll.BDP($B732,S$2)</f>
        <v>FIXED</v>
      </c>
      <c r="T732">
        <f>_xll.BDP($B732,T$2)</f>
        <v>7.625</v>
      </c>
      <c r="U732">
        <f>_xll.BDP($B732,U$2)</f>
        <v>25</v>
      </c>
      <c r="V732" s="4" t="str">
        <f>_xll.BDP($B732,V$2)</f>
        <v>#N/A N/A</v>
      </c>
      <c r="W732" s="4">
        <f>_xll.BDS($B732,"dvd_hist_all","startrow=1","endrow=1","startcol=2","endcol=2")</f>
        <v>39722</v>
      </c>
      <c r="X732" s="4">
        <f>_xll.BDS($B732,"dvd_hist_all","startrow=1","endrow=1","startcol=2","endcol=2")</f>
        <v>39722</v>
      </c>
      <c r="Y732" s="2" t="str">
        <f>_xll.BDP($B732,Y$2)</f>
        <v>NON-CUMULATIVE</v>
      </c>
      <c r="Z732" t="str">
        <f>_xll.BDP($B732,Z$2)</f>
        <v>5/1/2023</v>
      </c>
      <c r="AA732">
        <f>_xll.BDP($B732,AA$2)</f>
        <v>30</v>
      </c>
      <c r="AB732" t="str">
        <f>_xll.BDP($B732,AB$2)</f>
        <v>Anytime</v>
      </c>
      <c r="AC732" t="str">
        <f>_xll.BDP($B732,AC$2)</f>
        <v>#N/A Field Not Applicable</v>
      </c>
      <c r="AH732" t="str">
        <f>_xll.BDP($B732,AH$2)</f>
        <v>N</v>
      </c>
      <c r="AI732" t="str">
        <f>_xll.BDP($B732,AI$2)</f>
        <v>Yes</v>
      </c>
      <c r="AJ732" t="str">
        <f>_xll.BDP($B732,AJ$2)</f>
        <v>N</v>
      </c>
      <c r="AK732" t="str">
        <f>_xll.BDP($B732,AK$2)</f>
        <v>Preferred</v>
      </c>
      <c r="AL732" s="2" t="str">
        <f>_xll.BDP($B732,AL$2)</f>
        <v>313586760</v>
      </c>
      <c r="AM732" s="2" t="str">
        <f>_xll.BDP($B732,AM$2)</f>
        <v>NR</v>
      </c>
      <c r="AN732" s="2" t="str">
        <f>_xll.BDP($B732,AN$2)</f>
        <v>NR</v>
      </c>
      <c r="AO732" s="2"/>
      <c r="AP732">
        <f>_xll.BDP(LEFT($H732,LEN($H732)-2)&amp;"Equity",AP$2)</f>
        <v>8.567861177698477E-4</v>
      </c>
      <c r="AQ732">
        <f>_xll.BDP(LEFT($H732,LEN($H732)-2)&amp;"Equity",AQ$2)</f>
        <v>8.6977409858435273E-3</v>
      </c>
      <c r="AR732" s="2" t="str">
        <f>_xll.BDP($B732,AR$2)</f>
        <v>OTC US</v>
      </c>
      <c r="AS732" s="2"/>
      <c r="AT732" s="2" t="str">
        <f>_xll.BDP($B732,AT$2)</f>
        <v>#N/A N/A</v>
      </c>
      <c r="AU732" s="2" t="str">
        <f>_xll.BDP($B732,AU$2)</f>
        <v>#N/A N/A</v>
      </c>
      <c r="AV732" s="7">
        <f>_xll.BDP($B732,AV$2)</f>
        <v>21200000</v>
      </c>
      <c r="AW732" s="8">
        <f t="shared" si="21"/>
        <v>32436000</v>
      </c>
      <c r="AX732" s="7" t="str">
        <f>_xll.BDP($B732,AX$2)</f>
        <v>US3135867600</v>
      </c>
      <c r="AY732" s="7" t="str">
        <f>_xll.BDP($B732,AY$2)</f>
        <v>B29HJQ4</v>
      </c>
    </row>
    <row r="733" spans="2:51" x14ac:dyDescent="0.25">
      <c r="B733" t="s">
        <v>973</v>
      </c>
      <c r="C733">
        <f>_xll.BDP($B733,C$2)</f>
        <v>1.7349999999999999</v>
      </c>
      <c r="D733" s="3">
        <f>_xll.BDP($B733,D$2)/100</f>
        <v>-0.21875000000000008</v>
      </c>
      <c r="E733" s="1">
        <f>_xll.BDP($B733,E$2)</f>
        <v>566320.70491803274</v>
      </c>
      <c r="G733" t="str">
        <f>_xll.BDP($B733,G$2)</f>
        <v>FANNIE MAE</v>
      </c>
      <c r="H733" t="str">
        <f>_xll.BDP($B733,H$2)</f>
        <v>3352Z US</v>
      </c>
      <c r="I733" t="str">
        <f>_xll.BDP(LEFT($H733,LEN(H733)-2)&amp;"Equity",I$2)</f>
        <v>#N/A N/A</v>
      </c>
      <c r="J733" s="3" t="e">
        <f>_xll.BDP(LEFT($H733,LEN($H733)-2)&amp;"Equity",J$2)/100</f>
        <v>#VALUE!</v>
      </c>
      <c r="K733" t="str">
        <f>_xll.BDP(H733&amp;" Equity",$K$2)</f>
        <v>#N/A N/A</v>
      </c>
      <c r="M733" t="str">
        <f>_xll.BDP($B733,M$2)</f>
        <v>#N/A Field Not Applicable</v>
      </c>
      <c r="N733" t="str">
        <f>_xll.BDP($B733,N$2)</f>
        <v>#N/A N/A</v>
      </c>
      <c r="O733" t="str">
        <f>_xll.BDP($B733,O$2)</f>
        <v>#N/A Field Not Applicable</v>
      </c>
      <c r="P733" t="str">
        <f>_xll.BDP($B733,P$2)</f>
        <v>#N/A Field Not Applicable</v>
      </c>
      <c r="Q733" t="str">
        <f>_xll.BDP($B733,Q$2)</f>
        <v>#N/A Field Not Applicable</v>
      </c>
      <c r="R733" t="str">
        <f>_xll.BDP($B733,R$2)</f>
        <v>PERP/CALL</v>
      </c>
      <c r="S733" t="str">
        <f>_xll.BDP($B733,S$2)</f>
        <v>VARIABLE</v>
      </c>
      <c r="T733">
        <f>_xll.BDP($B733,T$2)</f>
        <v>8.25</v>
      </c>
      <c r="U733">
        <f>_xll.BDP($B733,U$2)</f>
        <v>25</v>
      </c>
      <c r="V733" s="4" t="str">
        <f>_xll.BDP($B733,V$2)</f>
        <v>#N/A N/A</v>
      </c>
      <c r="W733" s="4">
        <f>_xll.BDS($B733,"dvd_hist_all","startrow=1","endrow=1","startcol=2","endcol=2")</f>
        <v>39722</v>
      </c>
      <c r="X733" s="4">
        <f>_xll.BDS($B733,"dvd_hist_all","startrow=1","endrow=1","startcol=2","endcol=2")</f>
        <v>39722</v>
      </c>
      <c r="Y733" s="2" t="str">
        <f>_xll.BDP($B733,Y$2)</f>
        <v>NON-CUMULATIVE</v>
      </c>
      <c r="Z733" t="str">
        <f>_xll.BDP($B733,Z$2)</f>
        <v>12/31/2025</v>
      </c>
      <c r="AA733">
        <f>_xll.BDP($B733,AA$2)</f>
        <v>10</v>
      </c>
      <c r="AB733" t="str">
        <f>_xll.BDP($B733,AB$2)</f>
        <v>#N/A N/A</v>
      </c>
      <c r="AC733" t="str">
        <f>_xll.BDP($B733,AC$2)</f>
        <v>#N/A Field Not Applicable</v>
      </c>
      <c r="AH733" t="str">
        <f>_xll.BDP($B733,AH$2)</f>
        <v>Y</v>
      </c>
      <c r="AI733" t="str">
        <f>_xll.BDP($B733,AI$2)</f>
        <v>Yes</v>
      </c>
      <c r="AJ733" t="str">
        <f>_xll.BDP($B733,AJ$2)</f>
        <v>N</v>
      </c>
      <c r="AK733" t="str">
        <f>_xll.BDP($B733,AK$2)</f>
        <v>Preferred</v>
      </c>
      <c r="AL733" s="2" t="str">
        <f>_xll.BDP($B733,AL$2)</f>
        <v>313586752</v>
      </c>
      <c r="AM733" s="2" t="str">
        <f>_xll.BDP($B733,AM$2)</f>
        <v>C</v>
      </c>
      <c r="AN733" s="2" t="str">
        <f>_xll.BDP($B733,AN$2)</f>
        <v>D</v>
      </c>
      <c r="AO733" s="2"/>
      <c r="AP733">
        <f>_xll.BDP(LEFT($H733,LEN($H733)-2)&amp;"Equity",AP$2)</f>
        <v>8.567861177698477E-4</v>
      </c>
      <c r="AQ733">
        <f>_xll.BDP(LEFT($H733,LEN($H733)-2)&amp;"Equity",AQ$2)</f>
        <v>8.6977409858435273E-3</v>
      </c>
      <c r="AR733" s="2" t="str">
        <f>_xll.BDP($B733,AR$2)</f>
        <v>OTC US</v>
      </c>
      <c r="AS733" s="2"/>
      <c r="AT733" s="2" t="str">
        <f>_xll.BDP($B733,AT$2)</f>
        <v>#N/A N/A</v>
      </c>
      <c r="AU733" s="2" t="str">
        <f>_xll.BDP($B733,AU$2)</f>
        <v>#N/A N/A</v>
      </c>
      <c r="AV733" s="7">
        <f>_xll.BDP($B733,AV$2)</f>
        <v>280000000</v>
      </c>
      <c r="AW733" s="8">
        <f t="shared" si="21"/>
        <v>485799999.99999994</v>
      </c>
      <c r="AX733" s="7" t="str">
        <f>_xll.BDP($B733,AX$2)</f>
        <v>US3135867527</v>
      </c>
      <c r="AY733" s="7" t="str">
        <f>_xll.BDP($B733,AY$2)</f>
        <v>B29WL29</v>
      </c>
    </row>
    <row r="734" spans="2:51" x14ac:dyDescent="0.25">
      <c r="B734" t="s">
        <v>974</v>
      </c>
      <c r="C734">
        <f>_xll.BDP($B734,C$2)</f>
        <v>1.51</v>
      </c>
      <c r="D734" s="3">
        <f>_xll.BDP($B734,D$2)/100</f>
        <v>-0.2176165803108808</v>
      </c>
      <c r="E734" s="1">
        <f>_xll.BDP($B734,E$2)</f>
        <v>58843.180327868853</v>
      </c>
      <c r="G734" t="str">
        <f>_xll.BDP($B734,G$2)</f>
        <v>FANNIE MAE</v>
      </c>
      <c r="H734" t="str">
        <f>_xll.BDP($B734,H$2)</f>
        <v>3352Z US</v>
      </c>
      <c r="I734" t="str">
        <f>_xll.BDP(LEFT($H734,LEN(H734)-2)&amp;"Equity",I$2)</f>
        <v>#N/A N/A</v>
      </c>
      <c r="J734" s="3" t="e">
        <f>_xll.BDP(LEFT($H734,LEN($H734)-2)&amp;"Equity",J$2)/100</f>
        <v>#VALUE!</v>
      </c>
      <c r="K734" t="str">
        <f>_xll.BDP(H734&amp;" Equity",$K$2)</f>
        <v>#N/A N/A</v>
      </c>
      <c r="M734" t="str">
        <f>_xll.BDP($B734,M$2)</f>
        <v>#N/A Field Not Applicable</v>
      </c>
      <c r="N734" t="str">
        <f>_xll.BDP($B734,N$2)</f>
        <v>#N/A N/A</v>
      </c>
      <c r="O734" t="str">
        <f>_xll.BDP($B734,O$2)</f>
        <v>#N/A Field Not Applicable</v>
      </c>
      <c r="P734" t="str">
        <f>_xll.BDP($B734,P$2)</f>
        <v>#N/A Field Not Applicable</v>
      </c>
      <c r="Q734" t="str">
        <f>_xll.BDP($B734,Q$2)</f>
        <v>#N/A Field Not Applicable</v>
      </c>
      <c r="R734" t="str">
        <f>_xll.BDP($B734,R$2)</f>
        <v>PERP/CALL</v>
      </c>
      <c r="S734" t="str">
        <f>_xll.BDP($B734,S$2)</f>
        <v>FIXED</v>
      </c>
      <c r="T734">
        <f>_xll.BDP($B734,T$2)</f>
        <v>8.25</v>
      </c>
      <c r="U734">
        <f>_xll.BDP($B734,U$2)</f>
        <v>25</v>
      </c>
      <c r="V734" s="4" t="str">
        <f>_xll.BDP($B734,V$2)</f>
        <v>#N/A N/A</v>
      </c>
      <c r="W734" s="4">
        <f>_xll.BDS($B734,"dvd_hist_all","startrow=1","endrow=1","startcol=2","endcol=2")</f>
        <v>39722</v>
      </c>
      <c r="X734" s="4">
        <f>_xll.BDS($B734,"dvd_hist_all","startrow=1","endrow=1","startcol=2","endcol=2")</f>
        <v>39722</v>
      </c>
      <c r="Y734" s="2" t="str">
        <f>_xll.BDP($B734,Y$2)</f>
        <v>NON-CUMULATIVE</v>
      </c>
      <c r="Z734" t="str">
        <f>_xll.BDP($B734,Z$2)</f>
        <v>5/1/2023</v>
      </c>
      <c r="AA734">
        <f>_xll.BDP($B734,AA$2)</f>
        <v>30</v>
      </c>
      <c r="AB734" t="str">
        <f>_xll.BDP($B734,AB$2)</f>
        <v>Anytime</v>
      </c>
      <c r="AC734" t="str">
        <f>_xll.BDP($B734,AC$2)</f>
        <v>#N/A Field Not Applicable</v>
      </c>
      <c r="AH734" t="str">
        <f>_xll.BDP($B734,AH$2)</f>
        <v>N</v>
      </c>
      <c r="AI734" t="str">
        <f>_xll.BDP($B734,AI$2)</f>
        <v>Yes</v>
      </c>
      <c r="AJ734" t="str">
        <f>_xll.BDP($B734,AJ$2)</f>
        <v>N</v>
      </c>
      <c r="AK734" t="str">
        <f>_xll.BDP($B734,AK$2)</f>
        <v>Preferred</v>
      </c>
      <c r="AL734" s="2" t="str">
        <f>_xll.BDP($B734,AL$2)</f>
        <v>313586737</v>
      </c>
      <c r="AM734" s="2" t="str">
        <f>_xll.BDP($B734,AM$2)</f>
        <v>C</v>
      </c>
      <c r="AN734" s="2" t="str">
        <f>_xll.BDP($B734,AN$2)</f>
        <v>D</v>
      </c>
      <c r="AO734" s="2"/>
      <c r="AP734">
        <f>_xll.BDP(LEFT($H734,LEN($H734)-2)&amp;"Equity",AP$2)</f>
        <v>8.567861177698477E-4</v>
      </c>
      <c r="AQ734">
        <f>_xll.BDP(LEFT($H734,LEN($H734)-2)&amp;"Equity",AQ$2)</f>
        <v>8.6977409858435273E-3</v>
      </c>
      <c r="AR734" s="2" t="str">
        <f>_xll.BDP($B734,AR$2)</f>
        <v>OTC US</v>
      </c>
      <c r="AS734" s="2"/>
      <c r="AT734" s="2" t="str">
        <f>_xll.BDP($B734,AT$2)</f>
        <v>#N/A N/A</v>
      </c>
      <c r="AU734" s="2" t="str">
        <f>_xll.BDP($B734,AU$2)</f>
        <v>#N/A N/A</v>
      </c>
      <c r="AV734" s="7">
        <f>_xll.BDP($B734,AV$2)</f>
        <v>88996000</v>
      </c>
      <c r="AW734" s="8">
        <f t="shared" si="21"/>
        <v>134383960</v>
      </c>
      <c r="AX734" s="7" t="str">
        <f>_xll.BDP($B734,AX$2)</f>
        <v>US3135867378</v>
      </c>
      <c r="AY734" s="7" t="str">
        <f>_xll.BDP($B734,AY$2)</f>
        <v>B2RK9X2</v>
      </c>
    </row>
    <row r="735" spans="2:51" x14ac:dyDescent="0.25">
      <c r="B735" t="s">
        <v>975</v>
      </c>
      <c r="C735">
        <f>_xll.BDP($B735,C$2)</f>
        <v>2.6150000000000002</v>
      </c>
      <c r="D735" s="3">
        <f>_xll.BDP($B735,D$2)/100</f>
        <v>-0.11413969335604769</v>
      </c>
      <c r="E735" s="1">
        <f>_xll.BDP($B735,E$2)</f>
        <v>5330.5245901639346</v>
      </c>
      <c r="G735" t="str">
        <f>_xll.BDP($B735,G$2)</f>
        <v>FANNIE MAE</v>
      </c>
      <c r="H735" t="str">
        <f>_xll.BDP($B735,H$2)</f>
        <v>3352Z US</v>
      </c>
      <c r="I735" t="str">
        <f>_xll.BDP(LEFT($H735,LEN(H735)-2)&amp;"Equity",I$2)</f>
        <v>#N/A N/A</v>
      </c>
      <c r="J735" s="3" t="e">
        <f>_xll.BDP(LEFT($H735,LEN($H735)-2)&amp;"Equity",J$2)/100</f>
        <v>#VALUE!</v>
      </c>
      <c r="K735" t="str">
        <f>_xll.BDP(H735&amp;" Equity",$K$2)</f>
        <v>#N/A N/A</v>
      </c>
      <c r="M735">
        <f>_xll.BDP($B735,M$2)</f>
        <v>-16</v>
      </c>
      <c r="N735" t="str">
        <f>_xll.BDP($B735,N$2)</f>
        <v>#N/A N/A</v>
      </c>
      <c r="O735" t="str">
        <f>_xll.BDP($B735,O$2)</f>
        <v>#N/A Field Not Applicable</v>
      </c>
      <c r="P735" t="str">
        <f>_xll.BDP($B735,P$2)</f>
        <v>#N/A Field Not Applicable</v>
      </c>
      <c r="Q735" t="str">
        <f>_xll.BDP($B735,Q$2)</f>
        <v>#N/A Field Not Applicable</v>
      </c>
      <c r="R735" t="str">
        <f>_xll.BDP($B735,R$2)</f>
        <v>PERP/CALL</v>
      </c>
      <c r="S735" t="str">
        <f>_xll.BDP($B735,S$2)</f>
        <v>VARIABLE</v>
      </c>
      <c r="T735" t="str">
        <f>_xll.BDP($B735,T$2)</f>
        <v>#N/A N/A</v>
      </c>
      <c r="U735">
        <f>_xll.BDP($B735,U$2)</f>
        <v>50</v>
      </c>
      <c r="V735" s="4" t="str">
        <f>_xll.BDP($B735,V$2)</f>
        <v>#N/A N/A</v>
      </c>
      <c r="W735" s="4">
        <f>_xll.BDS($B735,"dvd_hist_all","startrow=1","endrow=1","startcol=2","endcol=2")</f>
        <v>39722</v>
      </c>
      <c r="X735" s="4">
        <f>_xll.BDS($B735,"dvd_hist_all","startrow=1","endrow=1","startcol=2","endcol=2")</f>
        <v>39722</v>
      </c>
      <c r="Y735" s="2" t="str">
        <f>_xll.BDP($B735,Y$2)</f>
        <v>NON-CUMULATIVE</v>
      </c>
      <c r="Z735" t="str">
        <f>_xll.BDP($B735,Z$2)</f>
        <v>3/31/2024</v>
      </c>
      <c r="AA735">
        <f>_xll.BDP($B735,AA$2)</f>
        <v>30</v>
      </c>
      <c r="AB735" t="str">
        <f>_xll.BDP($B735,AB$2)</f>
        <v>#N/A N/A</v>
      </c>
      <c r="AC735" t="str">
        <f>_xll.BDP($B735,AC$2)</f>
        <v>#N/A Field Not Applicable</v>
      </c>
      <c r="AH735" t="str">
        <f>_xll.BDP($B735,AH$2)</f>
        <v>N</v>
      </c>
      <c r="AI735" t="str">
        <f>_xll.BDP($B735,AI$2)</f>
        <v>Yes</v>
      </c>
      <c r="AJ735" t="str">
        <f>_xll.BDP($B735,AJ$2)</f>
        <v>N</v>
      </c>
      <c r="AK735" t="str">
        <f>_xll.BDP($B735,AK$2)</f>
        <v>Preferred</v>
      </c>
      <c r="AL735" s="2" t="str">
        <f>_xll.BDP($B735,AL$2)</f>
        <v>313586703</v>
      </c>
      <c r="AM735" s="2" t="str">
        <f>_xll.BDP($B735,AM$2)</f>
        <v>C</v>
      </c>
      <c r="AN735" s="2" t="str">
        <f>_xll.BDP($B735,AN$2)</f>
        <v>D</v>
      </c>
      <c r="AO735" s="2"/>
      <c r="AP735">
        <f>_xll.BDP(LEFT($H735,LEN($H735)-2)&amp;"Equity",AP$2)</f>
        <v>8.567861177698477E-4</v>
      </c>
      <c r="AQ735">
        <f>_xll.BDP(LEFT($H735,LEN($H735)-2)&amp;"Equity",AQ$2)</f>
        <v>8.6977409858435273E-3</v>
      </c>
      <c r="AR735" s="2" t="str">
        <f>_xll.BDP($B735,AR$2)</f>
        <v>OTC US</v>
      </c>
      <c r="AS735" s="2"/>
      <c r="AT735" s="2" t="str">
        <f>_xll.BDP($B735,AT$2)</f>
        <v>#N/A N/A</v>
      </c>
      <c r="AU735" s="2" t="str">
        <f>_xll.BDP($B735,AU$2)</f>
        <v>#N/A N/A</v>
      </c>
      <c r="AV735" s="7">
        <f>_xll.BDP($B735,AV$2)</f>
        <v>13799600</v>
      </c>
      <c r="AW735" s="8">
        <f t="shared" si="21"/>
        <v>36085954</v>
      </c>
      <c r="AX735" s="7" t="str">
        <f>_xll.BDP($B735,AX$2)</f>
        <v>US3135867030</v>
      </c>
      <c r="AY735" s="7" t="str">
        <f>_xll.BDP($B735,AY$2)</f>
        <v>2595214</v>
      </c>
    </row>
    <row r="736" spans="2:51" x14ac:dyDescent="0.25">
      <c r="B736" t="s">
        <v>976</v>
      </c>
      <c r="C736">
        <f>_xll.BDP($B736,C$2)</f>
        <v>2.5549999999999997</v>
      </c>
      <c r="D736" s="3">
        <f>_xll.BDP($B736,D$2)/100</f>
        <v>-0.14035087719298242</v>
      </c>
      <c r="E736" s="1">
        <f>_xll.BDP($B736,E$2)</f>
        <v>3928.3606557377047</v>
      </c>
      <c r="G736" t="str">
        <f>_xll.BDP($B736,G$2)</f>
        <v>FANNIE MAE</v>
      </c>
      <c r="H736" t="str">
        <f>_xll.BDP($B736,H$2)</f>
        <v>3352Z US</v>
      </c>
      <c r="I736" t="str">
        <f>_xll.BDP(LEFT($H736,LEN(H736)-2)&amp;"Equity",I$2)</f>
        <v>#N/A N/A</v>
      </c>
      <c r="J736" s="3" t="e">
        <f>_xll.BDP(LEFT($H736,LEN($H736)-2)&amp;"Equity",J$2)/100</f>
        <v>#VALUE!</v>
      </c>
      <c r="K736" t="str">
        <f>_xll.BDP(H736&amp;" Equity",$K$2)</f>
        <v>#N/A N/A</v>
      </c>
      <c r="M736" t="str">
        <f>_xll.BDP($B736,M$2)</f>
        <v>#N/A Field Not Applicable</v>
      </c>
      <c r="N736" t="str">
        <f>_xll.BDP($B736,N$2)</f>
        <v>#N/A N/A</v>
      </c>
      <c r="O736" t="str">
        <f>_xll.BDP($B736,O$2)</f>
        <v>#N/A Field Not Applicable</v>
      </c>
      <c r="P736" t="str">
        <f>_xll.BDP($B736,P$2)</f>
        <v>#N/A Field Not Applicable</v>
      </c>
      <c r="Q736" t="str">
        <f>_xll.BDP($B736,Q$2)</f>
        <v>#N/A Field Not Applicable</v>
      </c>
      <c r="R736" t="str">
        <f>_xll.BDP($B736,R$2)</f>
        <v>PERP/CALL</v>
      </c>
      <c r="S736" t="str">
        <f>_xll.BDP($B736,S$2)</f>
        <v>VARIABLE</v>
      </c>
      <c r="T736">
        <f>_xll.BDP($B736,T$2)</f>
        <v>0</v>
      </c>
      <c r="U736">
        <f>_xll.BDP($B736,U$2)</f>
        <v>50</v>
      </c>
      <c r="V736" s="4" t="str">
        <f>_xll.BDP($B736,V$2)</f>
        <v>#N/A N/A</v>
      </c>
      <c r="W736" s="4">
        <f>_xll.BDS($B736,"dvd_hist_all","startrow=1","endrow=1","startcol=2","endcol=2")</f>
        <v>39722</v>
      </c>
      <c r="X736" s="4">
        <f>_xll.BDS($B736,"dvd_hist_all","startrow=1","endrow=1","startcol=2","endcol=2")</f>
        <v>39722</v>
      </c>
      <c r="Y736" s="2" t="str">
        <f>_xll.BDP($B736,Y$2)</f>
        <v>NON-CUMULATIVE</v>
      </c>
      <c r="Z736" t="str">
        <f>_xll.BDP($B736,Z$2)</f>
        <v>9/30/2024</v>
      </c>
      <c r="AA736">
        <f>_xll.BDP($B736,AA$2)</f>
        <v>30</v>
      </c>
      <c r="AB736" t="str">
        <f>_xll.BDP($B736,AB$2)</f>
        <v>#N/A N/A</v>
      </c>
      <c r="AC736" t="str">
        <f>_xll.BDP($B736,AC$2)</f>
        <v>#N/A Field Not Applicable</v>
      </c>
      <c r="AH736" t="str">
        <f>_xll.BDP($B736,AH$2)</f>
        <v>N</v>
      </c>
      <c r="AI736" t="str">
        <f>_xll.BDP($B736,AI$2)</f>
        <v>Yes</v>
      </c>
      <c r="AJ736" t="str">
        <f>_xll.BDP($B736,AJ$2)</f>
        <v>N</v>
      </c>
      <c r="AK736" t="str">
        <f>_xll.BDP($B736,AK$2)</f>
        <v>Preferred</v>
      </c>
      <c r="AL736" s="2" t="str">
        <f>_xll.BDP($B736,AL$2)</f>
        <v>313586802</v>
      </c>
      <c r="AM736" s="2" t="str">
        <f>_xll.BDP($B736,AM$2)</f>
        <v>C</v>
      </c>
      <c r="AN736" s="2" t="str">
        <f>_xll.BDP($B736,AN$2)</f>
        <v>D</v>
      </c>
      <c r="AO736" s="2"/>
      <c r="AP736">
        <f>_xll.BDP(LEFT($H736,LEN($H736)-2)&amp;"Equity",AP$2)</f>
        <v>8.567861177698477E-4</v>
      </c>
      <c r="AQ736">
        <f>_xll.BDP(LEFT($H736,LEN($H736)-2)&amp;"Equity",AQ$2)</f>
        <v>8.6977409858435273E-3</v>
      </c>
      <c r="AR736" s="2" t="str">
        <f>_xll.BDP($B736,AR$2)</f>
        <v>OTC US</v>
      </c>
      <c r="AS736" s="2"/>
      <c r="AT736" s="2" t="str">
        <f>_xll.BDP($B736,AT$2)</f>
        <v>#N/A N/A</v>
      </c>
      <c r="AU736" s="2" t="str">
        <f>_xll.BDP($B736,AU$2)</f>
        <v>#N/A N/A</v>
      </c>
      <c r="AV736" s="7">
        <f>_xll.BDP($B736,AV$2)</f>
        <v>5749950</v>
      </c>
      <c r="AW736" s="8">
        <f t="shared" si="21"/>
        <v>14691122.249999998</v>
      </c>
      <c r="AX736" s="7" t="str">
        <f>_xll.BDP($B736,AX$2)</f>
        <v>US3135868020</v>
      </c>
      <c r="AY736" s="7" t="str">
        <f>_xll.BDP($B736,AY$2)</f>
        <v>2621863</v>
      </c>
    </row>
    <row r="737" spans="2:51" x14ac:dyDescent="0.25">
      <c r="B737" t="s">
        <v>977</v>
      </c>
      <c r="C737">
        <f>_xll.BDP($B737,C$2)</f>
        <v>2.88</v>
      </c>
      <c r="D737" s="3">
        <f>_xll.BDP($B737,D$2)/100</f>
        <v>-0.15223880597014933</v>
      </c>
      <c r="E737" s="1">
        <f>_xll.BDP($B737,E$2)</f>
        <v>11741.101694915254</v>
      </c>
      <c r="G737" t="str">
        <f>_xll.BDP($B737,G$2)</f>
        <v>FANNIE MAE</v>
      </c>
      <c r="H737" t="str">
        <f>_xll.BDP($B737,H$2)</f>
        <v>3352Z US</v>
      </c>
      <c r="I737" t="str">
        <f>_xll.BDP(LEFT($H737,LEN(H737)-2)&amp;"Equity",I$2)</f>
        <v>#N/A N/A</v>
      </c>
      <c r="J737" s="3" t="e">
        <f>_xll.BDP(LEFT($H737,LEN($H737)-2)&amp;"Equity",J$2)/100</f>
        <v>#VALUE!</v>
      </c>
      <c r="K737" t="str">
        <f>_xll.BDP(H737&amp;" Equity",$K$2)</f>
        <v>#N/A N/A</v>
      </c>
      <c r="M737" t="str">
        <f>_xll.BDP($B737,M$2)</f>
        <v>#N/A Field Not Applicable</v>
      </c>
      <c r="N737" t="str">
        <f>_xll.BDP($B737,N$2)</f>
        <v>#N/A N/A</v>
      </c>
      <c r="O737" t="str">
        <f>_xll.BDP($B737,O$2)</f>
        <v>#N/A Field Not Applicable</v>
      </c>
      <c r="P737" t="str">
        <f>_xll.BDP($B737,P$2)</f>
        <v>#N/A Field Not Applicable</v>
      </c>
      <c r="Q737" t="str">
        <f>_xll.BDP($B737,Q$2)</f>
        <v>#N/A Field Not Applicable</v>
      </c>
      <c r="R737" t="str">
        <f>_xll.BDP($B737,R$2)</f>
        <v>PERP/CALL</v>
      </c>
      <c r="S737" t="str">
        <f>_xll.BDP($B737,S$2)</f>
        <v>FLOATING</v>
      </c>
      <c r="T737">
        <f>_xll.BDP($B737,T$2)</f>
        <v>0</v>
      </c>
      <c r="U737">
        <f>_xll.BDP($B737,U$2)</f>
        <v>50</v>
      </c>
      <c r="V737" s="4" t="str">
        <f>_xll.BDP($B737,V$2)</f>
        <v>#N/A N/A</v>
      </c>
      <c r="W737" s="4">
        <f>_xll.BDS($B737,"dvd_hist_all","startrow=1","endrow=1","startcol=2","endcol=2")</f>
        <v>39722</v>
      </c>
      <c r="X737" s="4">
        <f>_xll.BDS($B737,"dvd_hist_all","startrow=1","endrow=1","startcol=2","endcol=2")</f>
        <v>39722</v>
      </c>
      <c r="Y737" s="2" t="str">
        <f>_xll.BDP($B737,Y$2)</f>
        <v>NON-CUMULATIVE</v>
      </c>
      <c r="Z737" t="str">
        <f>_xll.BDP($B737,Z$2)</f>
        <v>#N/A Field Not Applicable</v>
      </c>
      <c r="AA737">
        <f>_xll.BDP($B737,AA$2)</f>
        <v>30</v>
      </c>
      <c r="AB737" t="str">
        <f>_xll.BDP($B737,AB$2)</f>
        <v>#N/A N/A</v>
      </c>
      <c r="AC737" t="str">
        <f>_xll.BDP($B737,AC$2)</f>
        <v>#N/A Field Not Applicable</v>
      </c>
      <c r="AH737" t="str">
        <f>_xll.BDP($B737,AH$2)</f>
        <v>N</v>
      </c>
      <c r="AI737" t="str">
        <f>_xll.BDP($B737,AI$2)</f>
        <v>Yes</v>
      </c>
      <c r="AJ737" t="str">
        <f>_xll.BDP($B737,AJ$2)</f>
        <v>N</v>
      </c>
      <c r="AK737" t="str">
        <f>_xll.BDP($B737,AK$2)</f>
        <v>Preferred</v>
      </c>
      <c r="AL737" s="2" t="str">
        <f>_xll.BDP($B737,AL$2)</f>
        <v>313586794</v>
      </c>
      <c r="AM737" s="2" t="str">
        <f>_xll.BDP($B737,AM$2)</f>
        <v>C</v>
      </c>
      <c r="AN737" s="2" t="str">
        <f>_xll.BDP($B737,AN$2)</f>
        <v>D</v>
      </c>
      <c r="AO737" s="2"/>
      <c r="AP737">
        <f>_xll.BDP(LEFT($H737,LEN($H737)-2)&amp;"Equity",AP$2)</f>
        <v>8.567861177698477E-4</v>
      </c>
      <c r="AQ737">
        <f>_xll.BDP(LEFT($H737,LEN($H737)-2)&amp;"Equity",AQ$2)</f>
        <v>8.6977409858435273E-3</v>
      </c>
      <c r="AR737" s="2" t="str">
        <f>_xll.BDP($B737,AR$2)</f>
        <v>OTC US</v>
      </c>
      <c r="AS737" s="2"/>
      <c r="AT737" s="2" t="str">
        <f>_xll.BDP($B737,AT$2)</f>
        <v>#N/A N/A</v>
      </c>
      <c r="AU737" s="2" t="str">
        <f>_xll.BDP($B737,AU$2)</f>
        <v>#N/A N/A</v>
      </c>
      <c r="AV737" s="7">
        <f>_xll.BDP($B737,AV$2)</f>
        <v>50000000</v>
      </c>
      <c r="AW737" s="8">
        <f t="shared" si="21"/>
        <v>144000000</v>
      </c>
      <c r="AX737" s="7" t="str">
        <f>_xll.BDP($B737,AX$2)</f>
        <v>US3135867949</v>
      </c>
      <c r="AY737" s="7" t="str">
        <f>_xll.BDP($B737,AY$2)</f>
        <v>B05GXM5</v>
      </c>
    </row>
    <row r="738" spans="2:51" x14ac:dyDescent="0.25">
      <c r="B738" t="s">
        <v>978</v>
      </c>
      <c r="C738">
        <f>_xll.BDP($B738,C$2)</f>
        <v>1.4</v>
      </c>
      <c r="D738" s="3">
        <f>_xll.BDP($B738,D$2)/100</f>
        <v>-0.21142857142857149</v>
      </c>
      <c r="E738" s="1">
        <f>_xll.BDP($B738,E$2)</f>
        <v>3786.311475409836</v>
      </c>
      <c r="G738" t="str">
        <f>_xll.BDP($B738,G$2)</f>
        <v>FANNIE MAE</v>
      </c>
      <c r="H738" t="str">
        <f>_xll.BDP($B738,H$2)</f>
        <v>3352Z US</v>
      </c>
      <c r="I738" t="str">
        <f>_xll.BDP(LEFT($H738,LEN(H738)-2)&amp;"Equity",I$2)</f>
        <v>#N/A N/A</v>
      </c>
      <c r="J738" s="3" t="e">
        <f>_xll.BDP(LEFT($H738,LEN($H738)-2)&amp;"Equity",J$2)/100</f>
        <v>#VALUE!</v>
      </c>
      <c r="K738" t="str">
        <f>_xll.BDP(H738&amp;" Equity",$K$2)</f>
        <v>#N/A N/A</v>
      </c>
      <c r="M738">
        <f>_xll.BDP($B738,M$2)</f>
        <v>75</v>
      </c>
      <c r="N738" t="str">
        <f>_xll.BDP($B738,N$2)</f>
        <v>#N/A N/A</v>
      </c>
      <c r="O738" t="str">
        <f>_xll.BDP($B738,O$2)</f>
        <v>#N/A Field Not Applicable</v>
      </c>
      <c r="P738" t="str">
        <f>_xll.BDP($B738,P$2)</f>
        <v>#N/A Field Not Applicable</v>
      </c>
      <c r="Q738" t="str">
        <f>_xll.BDP($B738,Q$2)</f>
        <v>#N/A Field Not Applicable</v>
      </c>
      <c r="R738" t="str">
        <f>_xll.BDP($B738,R$2)</f>
        <v>PERP/CALL</v>
      </c>
      <c r="S738" t="str">
        <f>_xll.BDP($B738,S$2)</f>
        <v>FLOATING</v>
      </c>
      <c r="T738" t="str">
        <f>_xll.BDP($B738,T$2)</f>
        <v>#N/A N/A</v>
      </c>
      <c r="U738">
        <f>_xll.BDP($B738,U$2)</f>
        <v>25</v>
      </c>
      <c r="V738" s="4" t="str">
        <f>_xll.BDP($B738,V$2)</f>
        <v>#N/A N/A</v>
      </c>
      <c r="W738" s="4">
        <f>_xll.BDS($B738,"dvd_hist_all","startrow=1","endrow=1","startcol=2","endcol=2")</f>
        <v>39722</v>
      </c>
      <c r="X738" s="4">
        <f>_xll.BDS($B738,"dvd_hist_all","startrow=1","endrow=1","startcol=2","endcol=2")</f>
        <v>39722</v>
      </c>
      <c r="Y738" s="2" t="str">
        <f>_xll.BDP($B738,Y$2)</f>
        <v>NON-CUMULATIVE</v>
      </c>
      <c r="Z738" t="str">
        <f>_xll.BDP($B738,Z$2)</f>
        <v>5/1/2023</v>
      </c>
      <c r="AA738">
        <f>_xll.BDP($B738,AA$2)</f>
        <v>30</v>
      </c>
      <c r="AB738" t="str">
        <f>_xll.BDP($B738,AB$2)</f>
        <v>Anytime</v>
      </c>
      <c r="AC738" t="str">
        <f>_xll.BDP($B738,AC$2)</f>
        <v>#N/A Field Not Applicable</v>
      </c>
      <c r="AH738" t="str">
        <f>_xll.BDP($B738,AH$2)</f>
        <v>N</v>
      </c>
      <c r="AI738" t="str">
        <f>_xll.BDP($B738,AI$2)</f>
        <v>Yes</v>
      </c>
      <c r="AJ738" t="str">
        <f>_xll.BDP($B738,AJ$2)</f>
        <v>N</v>
      </c>
      <c r="AK738" t="str">
        <f>_xll.BDP($B738,AK$2)</f>
        <v>Preferred</v>
      </c>
      <c r="AL738" s="2" t="str">
        <f>_xll.BDP($B738,AL$2)</f>
        <v>313586786</v>
      </c>
      <c r="AM738" s="2" t="str">
        <f>_xll.BDP($B738,AM$2)</f>
        <v>NR</v>
      </c>
      <c r="AN738" s="2" t="str">
        <f>_xll.BDP($B738,AN$2)</f>
        <v>NR</v>
      </c>
      <c r="AO738" s="2"/>
      <c r="AP738">
        <f>_xll.BDP(LEFT($H738,LEN($H738)-2)&amp;"Equity",AP$2)</f>
        <v>8.567861177698477E-4</v>
      </c>
      <c r="AQ738">
        <f>_xll.BDP(LEFT($H738,LEN($H738)-2)&amp;"Equity",AQ$2)</f>
        <v>8.6977409858435273E-3</v>
      </c>
      <c r="AR738" s="2" t="str">
        <f>_xll.BDP($B738,AR$2)</f>
        <v>OTC US</v>
      </c>
      <c r="AS738" s="2"/>
      <c r="AT738" s="2" t="str">
        <f>_xll.BDP($B738,AT$2)</f>
        <v>#N/A N/A</v>
      </c>
      <c r="AU738" s="2" t="str">
        <f>_xll.BDP($B738,AU$2)</f>
        <v>#N/A N/A</v>
      </c>
      <c r="AV738" s="7">
        <f>_xll.BDP($B738,AV$2)</f>
        <v>40000000</v>
      </c>
      <c r="AW738" s="8">
        <f t="shared" si="21"/>
        <v>56000000</v>
      </c>
      <c r="AX738" s="7" t="str">
        <f>_xll.BDP($B738,AX$2)</f>
        <v>US3135867865</v>
      </c>
      <c r="AY738" s="7" t="str">
        <f>_xll.BDP($B738,AY$2)</f>
        <v>B282QS1</v>
      </c>
    </row>
    <row r="739" spans="2:51" x14ac:dyDescent="0.25">
      <c r="B739" t="s">
        <v>979</v>
      </c>
      <c r="C739">
        <f>_xll.BDP($B739,C$2)</f>
        <v>2.96</v>
      </c>
      <c r="D739" s="3" t="e">
        <f>_xll.BDP($B739,D$2)/100</f>
        <v>#VALUE!</v>
      </c>
      <c r="E739" s="1">
        <f>_xll.BDP($B739,E$2)</f>
        <v>484.21052631578948</v>
      </c>
      <c r="G739" t="str">
        <f>_xll.BDP($B739,G$2)</f>
        <v>FREDDIE MAC</v>
      </c>
      <c r="H739" t="str">
        <f>_xll.BDP($B739,H$2)</f>
        <v>3352Z US</v>
      </c>
      <c r="I739" t="str">
        <f>_xll.BDP(LEFT($H739,LEN(H739)-2)&amp;"Equity",I$2)</f>
        <v>#N/A N/A</v>
      </c>
      <c r="J739" s="3" t="e">
        <f>_xll.BDP(LEFT($H739,LEN($H739)-2)&amp;"Equity",J$2)/100</f>
        <v>#VALUE!</v>
      </c>
      <c r="K739" t="str">
        <f>_xll.BDP(H739&amp;" Equity",$K$2)</f>
        <v>#N/A N/A</v>
      </c>
      <c r="M739" t="str">
        <f>_xll.BDP($B739,M$2)</f>
        <v>#N/A Field Not Applicable</v>
      </c>
      <c r="N739" t="str">
        <f>_xll.BDP($B739,N$2)</f>
        <v>#N/A N/A</v>
      </c>
      <c r="O739" t="str">
        <f>_xll.BDP($B739,O$2)</f>
        <v>#N/A Field Not Applicable</v>
      </c>
      <c r="P739" t="str">
        <f>_xll.BDP($B739,P$2)</f>
        <v>#N/A Field Not Applicable</v>
      </c>
      <c r="Q739" t="str">
        <f>_xll.BDP($B739,Q$2)</f>
        <v>#N/A Field Not Applicable</v>
      </c>
      <c r="R739" t="str">
        <f>_xll.BDP($B739,R$2)</f>
        <v>PERP/CALL</v>
      </c>
      <c r="S739" t="str">
        <f>_xll.BDP($B739,S$2)</f>
        <v>FIXED</v>
      </c>
      <c r="T739">
        <f>_xll.BDP($B739,T$2)</f>
        <v>5</v>
      </c>
      <c r="U739">
        <f>_xll.BDP($B739,U$2)</f>
        <v>50</v>
      </c>
      <c r="V739" s="4" t="str">
        <f>_xll.BDP($B739,V$2)</f>
        <v>#N/A N/A</v>
      </c>
      <c r="W739" s="4">
        <f>_xll.BDS($B739,"dvd_hist_all","startrow=1","endrow=1","startcol=2","endcol=2")</f>
        <v>39698</v>
      </c>
      <c r="X739" s="4">
        <f>_xll.BDS($B739,"dvd_hist_all","startrow=1","endrow=1","startcol=2","endcol=2")</f>
        <v>39698</v>
      </c>
      <c r="Y739" s="2" t="str">
        <f>_xll.BDP($B739,Y$2)</f>
        <v>NON-CUMULATIVE</v>
      </c>
      <c r="Z739" t="str">
        <f>_xll.BDP($B739,Z$2)</f>
        <v>4/28/2023</v>
      </c>
      <c r="AA739">
        <f>_xll.BDP($B739,AA$2)</f>
        <v>30</v>
      </c>
      <c r="AB739" t="str">
        <f>_xll.BDP($B739,AB$2)</f>
        <v>Anytime</v>
      </c>
      <c r="AC739" t="str">
        <f>_xll.BDP($B739,AC$2)</f>
        <v>#N/A Field Not Applicable</v>
      </c>
      <c r="AH739" t="str">
        <f>_xll.BDP($B739,AH$2)</f>
        <v>N</v>
      </c>
      <c r="AI739" t="str">
        <f>_xll.BDP($B739,AI$2)</f>
        <v>Yes</v>
      </c>
      <c r="AJ739" t="str">
        <f>_xll.BDP($B739,AJ$2)</f>
        <v>N</v>
      </c>
      <c r="AK739" t="str">
        <f>_xll.BDP($B739,AK$2)</f>
        <v>Preferred</v>
      </c>
      <c r="AL739" s="2" t="str">
        <f>_xll.BDP($B739,AL$2)</f>
        <v>313400863</v>
      </c>
      <c r="AM739" s="2" t="str">
        <f>_xll.BDP($B739,AM$2)</f>
        <v>C</v>
      </c>
      <c r="AN739" s="2" t="str">
        <f>_xll.BDP($B739,AN$2)</f>
        <v>D</v>
      </c>
      <c r="AO739" s="2"/>
      <c r="AP739">
        <f>_xll.BDP(LEFT($H739,LEN($H739)-2)&amp;"Equity",AP$2)</f>
        <v>8.567861177698477E-4</v>
      </c>
      <c r="AQ739">
        <f>_xll.BDP(LEFT($H739,LEN($H739)-2)&amp;"Equity",AQ$2)</f>
        <v>8.6977409858435273E-3</v>
      </c>
      <c r="AR739" s="2" t="str">
        <f>_xll.BDP($B739,AR$2)</f>
        <v>OTC US</v>
      </c>
      <c r="AS739" s="2"/>
      <c r="AT739" s="2" t="str">
        <f>_xll.BDP($B739,AT$2)</f>
        <v>#N/A N/A</v>
      </c>
      <c r="AU739" s="2" t="str">
        <f>_xll.BDP($B739,AU$2)</f>
        <v>#N/A N/A</v>
      </c>
      <c r="AV739" s="7">
        <f>_xll.BDP($B739,AV$2)</f>
        <v>8000000</v>
      </c>
      <c r="AW739" s="8">
        <f t="shared" si="21"/>
        <v>23680000</v>
      </c>
      <c r="AX739" s="7" t="str">
        <f>_xll.BDP($B739,AX$2)</f>
        <v>US3134008636</v>
      </c>
      <c r="AY739" s="7" t="str">
        <f>_xll.BDP($B739,AY$2)</f>
        <v>2757898</v>
      </c>
    </row>
    <row r="740" spans="2:51" x14ac:dyDescent="0.25">
      <c r="B740" t="s">
        <v>980</v>
      </c>
      <c r="C740">
        <f>_xll.BDP($B740,C$2)</f>
        <v>2.855</v>
      </c>
      <c r="D740" s="3" t="e">
        <f>_xll.BDP($B740,D$2)/100</f>
        <v>#VALUE!</v>
      </c>
      <c r="E740" s="1">
        <f>_xll.BDP($B740,E$2)</f>
        <v>2279.5737704918033</v>
      </c>
      <c r="G740" t="str">
        <f>_xll.BDP($B740,G$2)</f>
        <v>FREDDIE MAC</v>
      </c>
      <c r="H740" t="str">
        <f>_xll.BDP($B740,H$2)</f>
        <v>3352Z US</v>
      </c>
      <c r="I740" t="str">
        <f>_xll.BDP(LEFT($H740,LEN(H740)-2)&amp;"Equity",I$2)</f>
        <v>#N/A N/A</v>
      </c>
      <c r="J740" s="3" t="e">
        <f>_xll.BDP(LEFT($H740,LEN($H740)-2)&amp;"Equity",J$2)/100</f>
        <v>#VALUE!</v>
      </c>
      <c r="K740" t="str">
        <f>_xll.BDP(H740&amp;" Equity",$K$2)</f>
        <v>#N/A N/A</v>
      </c>
      <c r="M740" t="str">
        <f>_xll.BDP($B740,M$2)</f>
        <v>#N/A Field Not Applicable</v>
      </c>
      <c r="N740" t="str">
        <f>_xll.BDP($B740,N$2)</f>
        <v>#N/A N/A</v>
      </c>
      <c r="O740" t="str">
        <f>_xll.BDP($B740,O$2)</f>
        <v>#N/A Field Not Applicable</v>
      </c>
      <c r="P740" t="str">
        <f>_xll.BDP($B740,P$2)</f>
        <v>#N/A Field Not Applicable</v>
      </c>
      <c r="Q740" t="str">
        <f>_xll.BDP($B740,Q$2)</f>
        <v>#N/A Field Not Applicable</v>
      </c>
      <c r="R740" t="str">
        <f>_xll.BDP($B740,R$2)</f>
        <v>PERP/CALL</v>
      </c>
      <c r="S740" t="str">
        <f>_xll.BDP($B740,S$2)</f>
        <v>FIXED</v>
      </c>
      <c r="T740">
        <f>_xll.BDP($B740,T$2)</f>
        <v>5.0999999999999996</v>
      </c>
      <c r="U740">
        <f>_xll.BDP($B740,U$2)</f>
        <v>50</v>
      </c>
      <c r="V740" s="4" t="str">
        <f>_xll.BDP($B740,V$2)</f>
        <v>#N/A N/A</v>
      </c>
      <c r="W740" s="4">
        <f>_xll.BDS($B740,"dvd_hist_all","startrow=1","endrow=1","startcol=2","endcol=2")</f>
        <v>39698</v>
      </c>
      <c r="X740" s="4">
        <f>_xll.BDS($B740,"dvd_hist_all","startrow=1","endrow=1","startcol=2","endcol=2")</f>
        <v>39698</v>
      </c>
      <c r="Y740" s="2" t="str">
        <f>_xll.BDP($B740,Y$2)</f>
        <v>NON-CUMULATIVE</v>
      </c>
      <c r="Z740" t="str">
        <f>_xll.BDP($B740,Z$2)</f>
        <v>4/28/2023</v>
      </c>
      <c r="AA740">
        <f>_xll.BDP($B740,AA$2)</f>
        <v>30</v>
      </c>
      <c r="AB740" t="str">
        <f>_xll.BDP($B740,AB$2)</f>
        <v>Anytime</v>
      </c>
      <c r="AC740" t="str">
        <f>_xll.BDP($B740,AC$2)</f>
        <v>#N/A Field Not Applicable</v>
      </c>
      <c r="AH740" t="str">
        <f>_xll.BDP($B740,AH$2)</f>
        <v>N</v>
      </c>
      <c r="AI740" t="str">
        <f>_xll.BDP($B740,AI$2)</f>
        <v>Yes</v>
      </c>
      <c r="AJ740" t="str">
        <f>_xll.BDP($B740,AJ$2)</f>
        <v>N</v>
      </c>
      <c r="AK740" t="str">
        <f>_xll.BDP($B740,AK$2)</f>
        <v>Preferred</v>
      </c>
      <c r="AL740" s="2" t="str">
        <f>_xll.BDP($B740,AL$2)</f>
        <v>313400855</v>
      </c>
      <c r="AM740" s="2" t="str">
        <f>_xll.BDP($B740,AM$2)</f>
        <v>C</v>
      </c>
      <c r="AN740" s="2" t="str">
        <f>_xll.BDP($B740,AN$2)</f>
        <v>D</v>
      </c>
      <c r="AO740" s="2"/>
      <c r="AP740">
        <f>_xll.BDP(LEFT($H740,LEN($H740)-2)&amp;"Equity",AP$2)</f>
        <v>8.567861177698477E-4</v>
      </c>
      <c r="AQ740">
        <f>_xll.BDP(LEFT($H740,LEN($H740)-2)&amp;"Equity",AQ$2)</f>
        <v>8.6977409858435273E-3</v>
      </c>
      <c r="AR740" s="2" t="str">
        <f>_xll.BDP($B740,AR$2)</f>
        <v>OTC US</v>
      </c>
      <c r="AS740" s="2"/>
      <c r="AT740" s="2" t="str">
        <f>_xll.BDP($B740,AT$2)</f>
        <v>#N/A N/A</v>
      </c>
      <c r="AU740" s="2" t="str">
        <f>_xll.BDP($B740,AU$2)</f>
        <v>#N/A N/A</v>
      </c>
      <c r="AV740" s="7">
        <f>_xll.BDP($B740,AV$2)</f>
        <v>8000000</v>
      </c>
      <c r="AW740" s="8">
        <f t="shared" si="21"/>
        <v>22840000</v>
      </c>
      <c r="AX740" s="7" t="str">
        <f>_xll.BDP($B740,AX$2)</f>
        <v>US3134008552</v>
      </c>
      <c r="AY740" s="7" t="str">
        <f>_xll.BDP($B740,AY$2)</f>
        <v>2757906</v>
      </c>
    </row>
    <row r="741" spans="2:51" x14ac:dyDescent="0.25">
      <c r="B741" t="s">
        <v>981</v>
      </c>
      <c r="C741">
        <f>_xll.BDP($B741,C$2)</f>
        <v>3.0750000000000002</v>
      </c>
      <c r="D741" s="3" t="e">
        <f>_xll.BDP($B741,D$2)/100</f>
        <v>#VALUE!</v>
      </c>
      <c r="E741" s="1">
        <f>_xll.BDP($B741,E$2)</f>
        <v>131.94444444444446</v>
      </c>
      <c r="G741" t="str">
        <f>_xll.BDP($B741,G$2)</f>
        <v>FREDDIE MAC</v>
      </c>
      <c r="H741" t="str">
        <f>_xll.BDP($B741,H$2)</f>
        <v>3352Z US</v>
      </c>
      <c r="I741" t="str">
        <f>_xll.BDP(LEFT($H741,LEN(H741)-2)&amp;"Equity",I$2)</f>
        <v>#N/A N/A</v>
      </c>
      <c r="J741" s="3" t="e">
        <f>_xll.BDP(LEFT($H741,LEN($H741)-2)&amp;"Equity",J$2)/100</f>
        <v>#VALUE!</v>
      </c>
      <c r="K741" t="str">
        <f>_xll.BDP(H741&amp;" Equity",$K$2)</f>
        <v>#N/A N/A</v>
      </c>
      <c r="M741" t="str">
        <f>_xll.BDP($B741,M$2)</f>
        <v>#N/A Field Not Applicable</v>
      </c>
      <c r="N741" t="str">
        <f>_xll.BDP($B741,N$2)</f>
        <v>#N/A N/A</v>
      </c>
      <c r="O741" t="str">
        <f>_xll.BDP($B741,O$2)</f>
        <v>#N/A Field Not Applicable</v>
      </c>
      <c r="P741" t="str">
        <f>_xll.BDP($B741,P$2)</f>
        <v>#N/A Field Not Applicable</v>
      </c>
      <c r="Q741" t="str">
        <f>_xll.BDP($B741,Q$2)</f>
        <v>#N/A Field Not Applicable</v>
      </c>
      <c r="R741" t="str">
        <f>_xll.BDP($B741,R$2)</f>
        <v>PERP/CALL</v>
      </c>
      <c r="S741" t="str">
        <f>_xll.BDP($B741,S$2)</f>
        <v>FIXED</v>
      </c>
      <c r="T741">
        <f>_xll.BDP($B741,T$2)</f>
        <v>5.3</v>
      </c>
      <c r="U741">
        <f>_xll.BDP($B741,U$2)</f>
        <v>50</v>
      </c>
      <c r="V741" s="4" t="str">
        <f>_xll.BDP($B741,V$2)</f>
        <v>#N/A N/A</v>
      </c>
      <c r="W741" s="4">
        <f>_xll.BDS($B741,"dvd_hist_all","startrow=1","endrow=1","startcol=2","endcol=2")</f>
        <v>39698</v>
      </c>
      <c r="X741" s="4">
        <f>_xll.BDS($B741,"dvd_hist_all","startrow=1","endrow=1","startcol=2","endcol=2")</f>
        <v>39698</v>
      </c>
      <c r="Y741" s="2" t="str">
        <f>_xll.BDP($B741,Y$2)</f>
        <v>NON-CUMULATIVE</v>
      </c>
      <c r="Z741" t="str">
        <f>_xll.BDP($B741,Z$2)</f>
        <v>4/28/2023</v>
      </c>
      <c r="AA741">
        <f>_xll.BDP($B741,AA$2)</f>
        <v>30</v>
      </c>
      <c r="AB741" t="str">
        <f>_xll.BDP($B741,AB$2)</f>
        <v>Anytime</v>
      </c>
      <c r="AC741" t="str">
        <f>_xll.BDP($B741,AC$2)</f>
        <v>#N/A Field Not Applicable</v>
      </c>
      <c r="AH741" t="str">
        <f>_xll.BDP($B741,AH$2)</f>
        <v>N</v>
      </c>
      <c r="AI741" t="str">
        <f>_xll.BDP($B741,AI$2)</f>
        <v>Yes</v>
      </c>
      <c r="AJ741" t="str">
        <f>_xll.BDP($B741,AJ$2)</f>
        <v>N</v>
      </c>
      <c r="AK741" t="str">
        <f>_xll.BDP($B741,AK$2)</f>
        <v>Preferred</v>
      </c>
      <c r="AL741" s="2" t="str">
        <f>_xll.BDP($B741,AL$2)</f>
        <v>313400822</v>
      </c>
      <c r="AM741" s="2" t="str">
        <f>_xll.BDP($B741,AM$2)</f>
        <v>C</v>
      </c>
      <c r="AN741" s="2" t="str">
        <f>_xll.BDP($B741,AN$2)</f>
        <v>#N/A N/A</v>
      </c>
      <c r="AO741" s="2"/>
      <c r="AP741">
        <f>_xll.BDP(LEFT($H741,LEN($H741)-2)&amp;"Equity",AP$2)</f>
        <v>8.567861177698477E-4</v>
      </c>
      <c r="AQ741">
        <f>_xll.BDP(LEFT($H741,LEN($H741)-2)&amp;"Equity",AQ$2)</f>
        <v>8.6977409858435273E-3</v>
      </c>
      <c r="AR741" s="2" t="str">
        <f>_xll.BDP($B741,AR$2)</f>
        <v>OTC US</v>
      </c>
      <c r="AS741" s="2"/>
      <c r="AT741" s="2" t="str">
        <f>_xll.BDP($B741,AT$2)</f>
        <v>#N/A N/A</v>
      </c>
      <c r="AU741" s="2" t="str">
        <f>_xll.BDP($B741,AU$2)</f>
        <v>#N/A N/A</v>
      </c>
      <c r="AV741" s="7">
        <f>_xll.BDP($B741,AV$2)</f>
        <v>4000000</v>
      </c>
      <c r="AW741" s="8">
        <f t="shared" si="21"/>
        <v>12300000</v>
      </c>
      <c r="AX741" s="7" t="str">
        <f>_xll.BDP($B741,AX$2)</f>
        <v>US3134008222</v>
      </c>
      <c r="AY741" s="7" t="str">
        <f>_xll.BDP($B741,AY$2)</f>
        <v>2983927</v>
      </c>
    </row>
    <row r="742" spans="2:51" x14ac:dyDescent="0.25">
      <c r="B742" t="s">
        <v>982</v>
      </c>
      <c r="C742">
        <f>_xll.BDP($B742,C$2)</f>
        <v>1.4100000000000001</v>
      </c>
      <c r="D742" s="3">
        <f>_xll.BDP($B742,D$2)/100</f>
        <v>-0.15517241379310345</v>
      </c>
      <c r="E742" s="1">
        <f>_xll.BDP($B742,E$2)</f>
        <v>16486.573770491803</v>
      </c>
      <c r="G742" t="str">
        <f>_xll.BDP($B742,G$2)</f>
        <v>FREDDIE MAC</v>
      </c>
      <c r="H742" t="str">
        <f>_xll.BDP($B742,H$2)</f>
        <v>3352Z US</v>
      </c>
      <c r="I742" t="str">
        <f>_xll.BDP(LEFT($H742,LEN(H742)-2)&amp;"Equity",I$2)</f>
        <v>#N/A N/A</v>
      </c>
      <c r="J742" s="3" t="e">
        <f>_xll.BDP(LEFT($H742,LEN($H742)-2)&amp;"Equity",J$2)/100</f>
        <v>#VALUE!</v>
      </c>
      <c r="K742" t="str">
        <f>_xll.BDP(H742&amp;" Equity",$K$2)</f>
        <v>#N/A N/A</v>
      </c>
      <c r="M742" t="str">
        <f>_xll.BDP($B742,M$2)</f>
        <v>#N/A Field Not Applicable</v>
      </c>
      <c r="N742" t="str">
        <f>_xll.BDP($B742,N$2)</f>
        <v>#N/A N/A</v>
      </c>
      <c r="O742" t="str">
        <f>_xll.BDP($B742,O$2)</f>
        <v>#N/A Field Not Applicable</v>
      </c>
      <c r="P742" t="str">
        <f>_xll.BDP($B742,P$2)</f>
        <v>#N/A Field Not Applicable</v>
      </c>
      <c r="Q742" t="str">
        <f>_xll.BDP($B742,Q$2)</f>
        <v>#N/A Field Not Applicable</v>
      </c>
      <c r="R742" t="str">
        <f>_xll.BDP($B742,R$2)</f>
        <v>PERP/CALL</v>
      </c>
      <c r="S742" t="str">
        <f>_xll.BDP($B742,S$2)</f>
        <v>FIXED</v>
      </c>
      <c r="T742">
        <f>_xll.BDP($B742,T$2)</f>
        <v>5.57</v>
      </c>
      <c r="U742">
        <f>_xll.BDP($B742,U$2)</f>
        <v>25</v>
      </c>
      <c r="V742" s="4" t="str">
        <f>_xll.BDP($B742,V$2)</f>
        <v>#N/A N/A</v>
      </c>
      <c r="W742" s="4">
        <f>_xll.BDS($B742,"dvd_hist_all","startrow=1","endrow=1","startcol=2","endcol=2")</f>
        <v>39698</v>
      </c>
      <c r="X742" s="4">
        <f>_xll.BDS($B742,"dvd_hist_all","startrow=1","endrow=1","startcol=2","endcol=2")</f>
        <v>39698</v>
      </c>
      <c r="Y742" s="2" t="str">
        <f>_xll.BDP($B742,Y$2)</f>
        <v>NON-CUMULATIVE</v>
      </c>
      <c r="Z742" t="str">
        <f>_xll.BDP($B742,Z$2)</f>
        <v>4/28/2023</v>
      </c>
      <c r="AA742">
        <f>_xll.BDP($B742,AA$2)</f>
        <v>30</v>
      </c>
      <c r="AB742" t="str">
        <f>_xll.BDP($B742,AB$2)</f>
        <v>Anytime</v>
      </c>
      <c r="AC742" t="str">
        <f>_xll.BDP($B742,AC$2)</f>
        <v>#N/A Field Not Applicable</v>
      </c>
      <c r="AH742" t="str">
        <f>_xll.BDP($B742,AH$2)</f>
        <v>N</v>
      </c>
      <c r="AI742" t="str">
        <f>_xll.BDP($B742,AI$2)</f>
        <v>Yes</v>
      </c>
      <c r="AJ742" t="str">
        <f>_xll.BDP($B742,AJ$2)</f>
        <v>N</v>
      </c>
      <c r="AK742" t="str">
        <f>_xll.BDP($B742,AK$2)</f>
        <v>Preferred</v>
      </c>
      <c r="AL742" s="2" t="str">
        <f>_xll.BDP($B742,AL$2)</f>
        <v>313400673</v>
      </c>
      <c r="AM742" s="2" t="str">
        <f>_xll.BDP($B742,AM$2)</f>
        <v>C</v>
      </c>
      <c r="AN742" s="2" t="str">
        <f>_xll.BDP($B742,AN$2)</f>
        <v>D</v>
      </c>
      <c r="AO742" s="2"/>
      <c r="AP742">
        <f>_xll.BDP(LEFT($H742,LEN($H742)-2)&amp;"Equity",AP$2)</f>
        <v>8.567861177698477E-4</v>
      </c>
      <c r="AQ742">
        <f>_xll.BDP(LEFT($H742,LEN($H742)-2)&amp;"Equity",AQ$2)</f>
        <v>8.6977409858435273E-3</v>
      </c>
      <c r="AR742" s="2" t="str">
        <f>_xll.BDP($B742,AR$2)</f>
        <v>OTC US</v>
      </c>
      <c r="AS742" s="2"/>
      <c r="AT742" s="2" t="str">
        <f>_xll.BDP($B742,AT$2)</f>
        <v>#N/A N/A</v>
      </c>
      <c r="AU742" s="2" t="str">
        <f>_xll.BDP($B742,AU$2)</f>
        <v>#N/A N/A</v>
      </c>
      <c r="AV742" s="7">
        <f>_xll.BDP($B742,AV$2)</f>
        <v>44000000</v>
      </c>
      <c r="AW742" s="8">
        <f t="shared" ref="AW742:AW747" si="23">AV742*C742</f>
        <v>62040000.000000007</v>
      </c>
      <c r="AX742" s="7" t="str">
        <f>_xll.BDP($B742,AX$2)</f>
        <v>US3134006739</v>
      </c>
      <c r="AY742" s="7" t="str">
        <f>_xll.BDP($B742,AY$2)</f>
        <v>B3DDBP8</v>
      </c>
    </row>
    <row r="743" spans="2:51" x14ac:dyDescent="0.25">
      <c r="B743" t="s">
        <v>983</v>
      </c>
      <c r="C743">
        <f>_xll.BDP($B743,C$2)</f>
        <v>1.395</v>
      </c>
      <c r="D743" s="3">
        <f>_xll.BDP($B743,D$2)/100</f>
        <v>-0.2055555555555556</v>
      </c>
      <c r="E743" s="1">
        <f>_xll.BDP($B743,E$2)</f>
        <v>2355.5254237288136</v>
      </c>
      <c r="G743" t="str">
        <f>_xll.BDP($B743,G$2)</f>
        <v>FREDDIE MAC</v>
      </c>
      <c r="H743" t="str">
        <f>_xll.BDP($B743,H$2)</f>
        <v>3352Z US</v>
      </c>
      <c r="I743" t="str">
        <f>_xll.BDP(LEFT($H743,LEN(H743)-2)&amp;"Equity",I$2)</f>
        <v>#N/A N/A</v>
      </c>
      <c r="J743" s="3" t="e">
        <f>_xll.BDP(LEFT($H743,LEN($H743)-2)&amp;"Equity",J$2)/100</f>
        <v>#VALUE!</v>
      </c>
      <c r="K743" t="str">
        <f>_xll.BDP(H743&amp;" Equity",$K$2)</f>
        <v>#N/A N/A</v>
      </c>
      <c r="M743" t="str">
        <f>_xll.BDP($B743,M$2)</f>
        <v>#N/A Field Not Applicable</v>
      </c>
      <c r="N743" t="str">
        <f>_xll.BDP($B743,N$2)</f>
        <v>#N/A N/A</v>
      </c>
      <c r="O743" t="str">
        <f>_xll.BDP($B743,O$2)</f>
        <v>#N/A Field Not Applicable</v>
      </c>
      <c r="P743" t="str">
        <f>_xll.BDP($B743,P$2)</f>
        <v>#N/A Field Not Applicable</v>
      </c>
      <c r="Q743" t="str">
        <f>_xll.BDP($B743,Q$2)</f>
        <v>#N/A Field Not Applicable</v>
      </c>
      <c r="R743" t="str">
        <f>_xll.BDP($B743,R$2)</f>
        <v>PERP/CALL</v>
      </c>
      <c r="S743" t="str">
        <f>_xll.BDP($B743,S$2)</f>
        <v>FIXED</v>
      </c>
      <c r="T743">
        <f>_xll.BDP($B743,T$2)</f>
        <v>5.66</v>
      </c>
      <c r="U743">
        <f>_xll.BDP($B743,U$2)</f>
        <v>25</v>
      </c>
      <c r="V743" s="4" t="str">
        <f>_xll.BDP($B743,V$2)</f>
        <v>#N/A N/A</v>
      </c>
      <c r="W743" s="4">
        <f>_xll.BDS($B743,"dvd_hist_all","startrow=1","endrow=1","startcol=2","endcol=2")</f>
        <v>39698</v>
      </c>
      <c r="X743" s="4">
        <f>_xll.BDS($B743,"dvd_hist_all","startrow=1","endrow=1","startcol=2","endcol=2")</f>
        <v>39698</v>
      </c>
      <c r="Y743" s="2" t="str">
        <f>_xll.BDP($B743,Y$2)</f>
        <v>NON-CUMULATIVE</v>
      </c>
      <c r="Z743" t="str">
        <f>_xll.BDP($B743,Z$2)</f>
        <v>4/28/2023</v>
      </c>
      <c r="AA743">
        <f>_xll.BDP($B743,AA$2)</f>
        <v>30</v>
      </c>
      <c r="AB743" t="str">
        <f>_xll.BDP($B743,AB$2)</f>
        <v>Anytime</v>
      </c>
      <c r="AC743" t="str">
        <f>_xll.BDP($B743,AC$2)</f>
        <v>#N/A Field Not Applicable</v>
      </c>
      <c r="AH743" t="str">
        <f>_xll.BDP($B743,AH$2)</f>
        <v>N</v>
      </c>
      <c r="AI743" t="str">
        <f>_xll.BDP($B743,AI$2)</f>
        <v>Yes</v>
      </c>
      <c r="AJ743" t="str">
        <f>_xll.BDP($B743,AJ$2)</f>
        <v>N</v>
      </c>
      <c r="AK743" t="str">
        <f>_xll.BDP($B743,AK$2)</f>
        <v>Preferred</v>
      </c>
      <c r="AL743" s="2" t="str">
        <f>_xll.BDP($B743,AL$2)</f>
        <v>313400665</v>
      </c>
      <c r="AM743" s="2" t="str">
        <f>_xll.BDP($B743,AM$2)</f>
        <v>C</v>
      </c>
      <c r="AN743" s="2" t="str">
        <f>_xll.BDP($B743,AN$2)</f>
        <v>D</v>
      </c>
      <c r="AO743" s="2"/>
      <c r="AP743">
        <f>_xll.BDP(LEFT($H743,LEN($H743)-2)&amp;"Equity",AP$2)</f>
        <v>8.567861177698477E-4</v>
      </c>
      <c r="AQ743">
        <f>_xll.BDP(LEFT($H743,LEN($H743)-2)&amp;"Equity",AQ$2)</f>
        <v>8.6977409858435273E-3</v>
      </c>
      <c r="AR743" s="2" t="str">
        <f>_xll.BDP($B743,AR$2)</f>
        <v>OTC US</v>
      </c>
      <c r="AS743" s="2"/>
      <c r="AT743" s="2" t="str">
        <f>_xll.BDP($B743,AT$2)</f>
        <v>#N/A N/A</v>
      </c>
      <c r="AU743" s="2" t="str">
        <f>_xll.BDP($B743,AU$2)</f>
        <v>#N/A N/A</v>
      </c>
      <c r="AV743" s="7">
        <f>_xll.BDP($B743,AV$2)</f>
        <v>20000000</v>
      </c>
      <c r="AW743" s="8">
        <f t="shared" si="23"/>
        <v>27900000</v>
      </c>
      <c r="AX743" s="7" t="str">
        <f>_xll.BDP($B743,AX$2)</f>
        <v>US3134006655</v>
      </c>
      <c r="AY743" s="7" t="str">
        <f>_xll.BDP($B743,AY$2)</f>
        <v>B1W0H58</v>
      </c>
    </row>
    <row r="744" spans="2:51" x14ac:dyDescent="0.25">
      <c r="B744" t="s">
        <v>984</v>
      </c>
      <c r="C744">
        <f>_xll.BDP($B744,C$2)</f>
        <v>2.63</v>
      </c>
      <c r="D744" s="3" t="e">
        <f>_xll.BDP($B744,D$2)/100</f>
        <v>#VALUE!</v>
      </c>
      <c r="E744" s="1">
        <f>_xll.BDP($B744,E$2)</f>
        <v>1206.8524590163934</v>
      </c>
      <c r="G744" t="str">
        <f>_xll.BDP($B744,G$2)</f>
        <v>FREDDIE MAC</v>
      </c>
      <c r="H744" t="str">
        <f>_xll.BDP($B744,H$2)</f>
        <v>3352Z US</v>
      </c>
      <c r="I744" t="str">
        <f>_xll.BDP(LEFT($H744,LEN(H744)-2)&amp;"Equity",I$2)</f>
        <v>#N/A N/A</v>
      </c>
      <c r="J744" s="3" t="e">
        <f>_xll.BDP(LEFT($H744,LEN($H744)-2)&amp;"Equity",J$2)/100</f>
        <v>#VALUE!</v>
      </c>
      <c r="K744" t="str">
        <f>_xll.BDP(H744&amp;" Equity",$K$2)</f>
        <v>#N/A N/A</v>
      </c>
      <c r="M744" t="str">
        <f>_xll.BDP($B744,M$2)</f>
        <v>#N/A Field Not Applicable</v>
      </c>
      <c r="N744" t="str">
        <f>_xll.BDP($B744,N$2)</f>
        <v>#N/A N/A</v>
      </c>
      <c r="O744" t="str">
        <f>_xll.BDP($B744,O$2)</f>
        <v>#N/A Field Not Applicable</v>
      </c>
      <c r="P744" t="str">
        <f>_xll.BDP($B744,P$2)</f>
        <v>#N/A Field Not Applicable</v>
      </c>
      <c r="Q744" t="str">
        <f>_xll.BDP($B744,Q$2)</f>
        <v>#N/A Field Not Applicable</v>
      </c>
      <c r="R744" t="str">
        <f>_xll.BDP($B744,R$2)</f>
        <v>PERP/CALL</v>
      </c>
      <c r="S744" t="str">
        <f>_xll.BDP($B744,S$2)</f>
        <v>FIXED</v>
      </c>
      <c r="T744">
        <f>_xll.BDP($B744,T$2)</f>
        <v>5.7</v>
      </c>
      <c r="U744">
        <f>_xll.BDP($B744,U$2)</f>
        <v>50</v>
      </c>
      <c r="V744" s="4" t="str">
        <f>_xll.BDP($B744,V$2)</f>
        <v>#N/A N/A</v>
      </c>
      <c r="W744" s="4">
        <f>_xll.BDS($B744,"dvd_hist_all","startrow=1","endrow=1","startcol=2","endcol=2")</f>
        <v>39698</v>
      </c>
      <c r="X744" s="4">
        <f>_xll.BDS($B744,"dvd_hist_all","startrow=1","endrow=1","startcol=2","endcol=2")</f>
        <v>39698</v>
      </c>
      <c r="Y744" s="2" t="str">
        <f>_xll.BDP($B744,Y$2)</f>
        <v>NON-CUMULATIVE</v>
      </c>
      <c r="Z744" t="str">
        <f>_xll.BDP($B744,Z$2)</f>
        <v>4/28/2023</v>
      </c>
      <c r="AA744">
        <f>_xll.BDP($B744,AA$2)</f>
        <v>30</v>
      </c>
      <c r="AB744" t="str">
        <f>_xll.BDP($B744,AB$2)</f>
        <v>Anytime</v>
      </c>
      <c r="AC744" t="str">
        <f>_xll.BDP($B744,AC$2)</f>
        <v>#N/A Field Not Applicable</v>
      </c>
      <c r="AH744" t="str">
        <f>_xll.BDP($B744,AH$2)</f>
        <v>N</v>
      </c>
      <c r="AI744" t="str">
        <f>_xll.BDP($B744,AI$2)</f>
        <v>Yes</v>
      </c>
      <c r="AJ744" t="str">
        <f>_xll.BDP($B744,AJ$2)</f>
        <v>N</v>
      </c>
      <c r="AK744" t="str">
        <f>_xll.BDP($B744,AK$2)</f>
        <v>Preferred</v>
      </c>
      <c r="AL744" s="2" t="str">
        <f>_xll.BDP($B744,AL$2)</f>
        <v>313400731</v>
      </c>
      <c r="AM744" s="2" t="str">
        <f>_xll.BDP($B744,AM$2)</f>
        <v>C</v>
      </c>
      <c r="AN744" s="2" t="str">
        <f>_xll.BDP($B744,AN$2)</f>
        <v>D</v>
      </c>
      <c r="AO744" s="2"/>
      <c r="AP744">
        <f>_xll.BDP(LEFT($H744,LEN($H744)-2)&amp;"Equity",AP$2)</f>
        <v>8.567861177698477E-4</v>
      </c>
      <c r="AQ744">
        <f>_xll.BDP(LEFT($H744,LEN($H744)-2)&amp;"Equity",AQ$2)</f>
        <v>8.6977409858435273E-3</v>
      </c>
      <c r="AR744" s="2" t="str">
        <f>_xll.BDP($B744,AR$2)</f>
        <v>OTC US</v>
      </c>
      <c r="AS744" s="2"/>
      <c r="AT744" s="2" t="str">
        <f>_xll.BDP($B744,AT$2)</f>
        <v>#N/A N/A</v>
      </c>
      <c r="AU744" s="2" t="str">
        <f>_xll.BDP($B744,AU$2)</f>
        <v>#N/A N/A</v>
      </c>
      <c r="AV744" s="7">
        <f>_xll.BDP($B744,AV$2)</f>
        <v>6000000</v>
      </c>
      <c r="AW744" s="8">
        <f t="shared" si="23"/>
        <v>15780000</v>
      </c>
      <c r="AX744" s="7" t="str">
        <f>_xll.BDP($B744,AX$2)</f>
        <v>US3134007315</v>
      </c>
      <c r="AY744" s="7" t="str">
        <f>_xll.BDP($B744,AY$2)</f>
        <v>2168100</v>
      </c>
    </row>
    <row r="745" spans="2:51" x14ac:dyDescent="0.25">
      <c r="B745" t="s">
        <v>985</v>
      </c>
      <c r="C745">
        <f>_xll.BDP($B745,C$2)</f>
        <v>2.7800000000000002</v>
      </c>
      <c r="D745" s="3">
        <f>_xll.BDP($B745,D$2)/100</f>
        <v>-0.17307692307692307</v>
      </c>
      <c r="E745" s="1">
        <f>_xll.BDP($B745,E$2)</f>
        <v>2905.2542372881358</v>
      </c>
      <c r="G745" t="str">
        <f>_xll.BDP($B745,G$2)</f>
        <v>FREDDIE MAC</v>
      </c>
      <c r="H745" t="str">
        <f>_xll.BDP($B745,H$2)</f>
        <v>3352Z US</v>
      </c>
      <c r="I745" t="str">
        <f>_xll.BDP(LEFT($H745,LEN(H745)-2)&amp;"Equity",I$2)</f>
        <v>#N/A N/A</v>
      </c>
      <c r="J745" s="3" t="e">
        <f>_xll.BDP(LEFT($H745,LEN($H745)-2)&amp;"Equity",J$2)/100</f>
        <v>#VALUE!</v>
      </c>
      <c r="K745" t="str">
        <f>_xll.BDP(H745&amp;" Equity",$K$2)</f>
        <v>#N/A N/A</v>
      </c>
      <c r="M745" t="str">
        <f>_xll.BDP($B745,M$2)</f>
        <v>#N/A Field Not Applicable</v>
      </c>
      <c r="N745" t="str">
        <f>_xll.BDP($B745,N$2)</f>
        <v>#N/A N/A</v>
      </c>
      <c r="O745" t="str">
        <f>_xll.BDP($B745,O$2)</f>
        <v>#N/A Field Not Applicable</v>
      </c>
      <c r="P745" t="str">
        <f>_xll.BDP($B745,P$2)</f>
        <v>#N/A Field Not Applicable</v>
      </c>
      <c r="Q745" t="str">
        <f>_xll.BDP($B745,Q$2)</f>
        <v>#N/A Field Not Applicable</v>
      </c>
      <c r="R745" t="str">
        <f>_xll.BDP($B745,R$2)</f>
        <v>PERP/CALL</v>
      </c>
      <c r="S745" t="str">
        <f>_xll.BDP($B745,S$2)</f>
        <v>FIXED</v>
      </c>
      <c r="T745">
        <f>_xll.BDP($B745,T$2)</f>
        <v>5.79</v>
      </c>
      <c r="U745">
        <f>_xll.BDP($B745,U$2)</f>
        <v>50</v>
      </c>
      <c r="V745" s="4" t="str">
        <f>_xll.BDP($B745,V$2)</f>
        <v>#N/A N/A</v>
      </c>
      <c r="W745" s="4">
        <f>_xll.BDS($B745,"dvd_hist_all","startrow=1","endrow=1","startcol=2","endcol=2")</f>
        <v>39698</v>
      </c>
      <c r="X745" s="4">
        <f>_xll.BDS($B745,"dvd_hist_all","startrow=1","endrow=1","startcol=2","endcol=2")</f>
        <v>39698</v>
      </c>
      <c r="Y745" s="2" t="str">
        <f>_xll.BDP($B745,Y$2)</f>
        <v>NON-CUMULATIVE</v>
      </c>
      <c r="Z745" t="str">
        <f>_xll.BDP($B745,Z$2)</f>
        <v>4/28/2023</v>
      </c>
      <c r="AA745">
        <f>_xll.BDP($B745,AA$2)</f>
        <v>30</v>
      </c>
      <c r="AB745" t="str">
        <f>_xll.BDP($B745,AB$2)</f>
        <v>Anytime</v>
      </c>
      <c r="AC745" t="str">
        <f>_xll.BDP($B745,AC$2)</f>
        <v>#N/A Field Not Applicable</v>
      </c>
      <c r="AH745" t="str">
        <f>_xll.BDP($B745,AH$2)</f>
        <v>N</v>
      </c>
      <c r="AI745" t="str">
        <f>_xll.BDP($B745,AI$2)</f>
        <v>Yes</v>
      </c>
      <c r="AJ745" t="str">
        <f>_xll.BDP($B745,AJ$2)</f>
        <v>N</v>
      </c>
      <c r="AK745" t="str">
        <f>_xll.BDP($B745,AK$2)</f>
        <v>Preferred</v>
      </c>
      <c r="AL745" s="2" t="str">
        <f>_xll.BDP($B745,AL$2)</f>
        <v>313400830</v>
      </c>
      <c r="AM745" s="2" t="str">
        <f>_xll.BDP($B745,AM$2)</f>
        <v>C</v>
      </c>
      <c r="AN745" s="2" t="str">
        <f>_xll.BDP($B745,AN$2)</f>
        <v>D</v>
      </c>
      <c r="AO745" s="2"/>
      <c r="AP745">
        <f>_xll.BDP(LEFT($H745,LEN($H745)-2)&amp;"Equity",AP$2)</f>
        <v>8.567861177698477E-4</v>
      </c>
      <c r="AQ745">
        <f>_xll.BDP(LEFT($H745,LEN($H745)-2)&amp;"Equity",AQ$2)</f>
        <v>8.6977409858435273E-3</v>
      </c>
      <c r="AR745" s="2" t="str">
        <f>_xll.BDP($B745,AR$2)</f>
        <v>OTC US</v>
      </c>
      <c r="AS745" s="2"/>
      <c r="AT745" s="2" t="str">
        <f>_xll.BDP($B745,AT$2)</f>
        <v>#N/A N/A</v>
      </c>
      <c r="AU745" s="2" t="str">
        <f>_xll.BDP($B745,AU$2)</f>
        <v>#N/A N/A</v>
      </c>
      <c r="AV745" s="7">
        <f>_xll.BDP($B745,AV$2)</f>
        <v>5000000</v>
      </c>
      <c r="AW745" s="8">
        <f t="shared" si="23"/>
        <v>13900000.000000002</v>
      </c>
      <c r="AX745" s="7" t="str">
        <f>_xll.BDP($B745,AX$2)</f>
        <v>US3134008305</v>
      </c>
      <c r="AY745" s="7" t="str">
        <f>_xll.BDP($B745,AY$2)</f>
        <v>2757928</v>
      </c>
    </row>
    <row r="746" spans="2:51" x14ac:dyDescent="0.25">
      <c r="B746" t="s">
        <v>986</v>
      </c>
      <c r="C746">
        <f>_xll.BDP($B746,C$2)</f>
        <v>2.6849999999999996</v>
      </c>
      <c r="D746" s="3">
        <f>_xll.BDP($B746,D$2)/100</f>
        <v>-0.11384615384615387</v>
      </c>
      <c r="E746" s="1">
        <f>_xll.BDP($B746,E$2)</f>
        <v>2488.6949152542375</v>
      </c>
      <c r="G746" t="str">
        <f>_xll.BDP($B746,G$2)</f>
        <v>FREDDIE MAC</v>
      </c>
      <c r="H746" t="str">
        <f>_xll.BDP($B746,H$2)</f>
        <v>3352Z US</v>
      </c>
      <c r="I746" t="str">
        <f>_xll.BDP(LEFT($H746,LEN(H746)-2)&amp;"Equity",I$2)</f>
        <v>#N/A N/A</v>
      </c>
      <c r="J746" s="3" t="e">
        <f>_xll.BDP(LEFT($H746,LEN($H746)-2)&amp;"Equity",J$2)/100</f>
        <v>#VALUE!</v>
      </c>
      <c r="K746" t="str">
        <f>_xll.BDP(H746&amp;" Equity",$K$2)</f>
        <v>#N/A N/A</v>
      </c>
      <c r="M746" t="str">
        <f>_xll.BDP($B746,M$2)</f>
        <v>#N/A Field Not Applicable</v>
      </c>
      <c r="N746" t="str">
        <f>_xll.BDP($B746,N$2)</f>
        <v>#N/A N/A</v>
      </c>
      <c r="O746" t="str">
        <f>_xll.BDP($B746,O$2)</f>
        <v>#N/A Field Not Applicable</v>
      </c>
      <c r="P746" t="str">
        <f>_xll.BDP($B746,P$2)</f>
        <v>#N/A Field Not Applicable</v>
      </c>
      <c r="Q746" t="str">
        <f>_xll.BDP($B746,Q$2)</f>
        <v>#N/A Field Not Applicable</v>
      </c>
      <c r="R746" t="str">
        <f>_xll.BDP($B746,R$2)</f>
        <v>PERP/CALL</v>
      </c>
      <c r="S746" t="str">
        <f>_xll.BDP($B746,S$2)</f>
        <v>FIXED</v>
      </c>
      <c r="T746">
        <f>_xll.BDP($B746,T$2)</f>
        <v>5.81</v>
      </c>
      <c r="U746">
        <f>_xll.BDP($B746,U$2)</f>
        <v>50</v>
      </c>
      <c r="V746" s="4" t="str">
        <f>_xll.BDP($B746,V$2)</f>
        <v>#N/A N/A</v>
      </c>
      <c r="W746" s="4">
        <f>_xll.BDS($B746,"dvd_hist_all","startrow=1","endrow=1","startcol=2","endcol=2")</f>
        <v>39698</v>
      </c>
      <c r="X746" s="4">
        <f>_xll.BDS($B746,"dvd_hist_all","startrow=1","endrow=1","startcol=2","endcol=2")</f>
        <v>39698</v>
      </c>
      <c r="Y746" s="2" t="str">
        <f>_xll.BDP($B746,Y$2)</f>
        <v>NON-CUMULATIVE</v>
      </c>
      <c r="Z746" t="str">
        <f>_xll.BDP($B746,Z$2)</f>
        <v>4/28/2023</v>
      </c>
      <c r="AA746">
        <f>_xll.BDP($B746,AA$2)</f>
        <v>30</v>
      </c>
      <c r="AB746" t="str">
        <f>_xll.BDP($B746,AB$2)</f>
        <v>Anytime</v>
      </c>
      <c r="AC746" t="str">
        <f>_xll.BDP($B746,AC$2)</f>
        <v>#N/A Field Not Applicable</v>
      </c>
      <c r="AH746" t="str">
        <f>_xll.BDP($B746,AH$2)</f>
        <v>N</v>
      </c>
      <c r="AI746" t="str">
        <f>_xll.BDP($B746,AI$2)</f>
        <v>Yes</v>
      </c>
      <c r="AJ746" t="str">
        <f>_xll.BDP($B746,AJ$2)</f>
        <v>N</v>
      </c>
      <c r="AK746" t="str">
        <f>_xll.BDP($B746,AK$2)</f>
        <v>Preferred</v>
      </c>
      <c r="AL746" s="2" t="str">
        <f>_xll.BDP($B746,AL$2)</f>
        <v>313400772</v>
      </c>
      <c r="AM746" s="2" t="str">
        <f>_xll.BDP($B746,AM$2)</f>
        <v>C</v>
      </c>
      <c r="AN746" s="2" t="str">
        <f>_xll.BDP($B746,AN$2)</f>
        <v>D</v>
      </c>
      <c r="AO746" s="2"/>
      <c r="AP746">
        <f>_xll.BDP(LEFT($H746,LEN($H746)-2)&amp;"Equity",AP$2)</f>
        <v>8.567861177698477E-4</v>
      </c>
      <c r="AQ746">
        <f>_xll.BDP(LEFT($H746,LEN($H746)-2)&amp;"Equity",AQ$2)</f>
        <v>8.6977409858435273E-3</v>
      </c>
      <c r="AR746" s="2" t="str">
        <f>_xll.BDP($B746,AR$2)</f>
        <v>OTC US</v>
      </c>
      <c r="AS746" s="2"/>
      <c r="AT746" s="2" t="str">
        <f>_xll.BDP($B746,AT$2)</f>
        <v>#N/A N/A</v>
      </c>
      <c r="AU746" s="2" t="str">
        <f>_xll.BDP($B746,AU$2)</f>
        <v>#N/A N/A</v>
      </c>
      <c r="AV746" s="7">
        <f>_xll.BDP($B746,AV$2)</f>
        <v>3450000</v>
      </c>
      <c r="AW746" s="8">
        <f t="shared" si="23"/>
        <v>9263249.9999999981</v>
      </c>
      <c r="AX746" s="7" t="str">
        <f>_xll.BDP($B746,AX$2)</f>
        <v>US3134007729</v>
      </c>
      <c r="AY746" s="7" t="str">
        <f>_xll.BDP($B746,AY$2)</f>
        <v>2770602</v>
      </c>
    </row>
    <row r="747" spans="2:51" x14ac:dyDescent="0.25">
      <c r="B747" t="s">
        <v>987</v>
      </c>
      <c r="C747">
        <f>_xll.BDP($B747,C$2)</f>
        <v>1.4849999999999999</v>
      </c>
      <c r="D747" s="3" t="e">
        <f>_xll.BDP($B747,D$2)/100</f>
        <v>#VALUE!</v>
      </c>
      <c r="E747" s="1">
        <f>_xll.BDP($B747,E$2)</f>
        <v>3240.8032786885246</v>
      </c>
      <c r="G747" t="str">
        <f>_xll.BDP($B747,G$2)</f>
        <v>FREDDIE MAC</v>
      </c>
      <c r="H747" t="str">
        <f>_xll.BDP($B747,H$2)</f>
        <v>3352Z US</v>
      </c>
      <c r="I747" t="str">
        <f>_xll.BDP(LEFT($H747,LEN(H747)-2)&amp;"Equity",I$2)</f>
        <v>#N/A N/A</v>
      </c>
      <c r="J747" s="3" t="e">
        <f>_xll.BDP(LEFT($H747,LEN($H747)-2)&amp;"Equity",J$2)/100</f>
        <v>#VALUE!</v>
      </c>
      <c r="K747" t="str">
        <f>_xll.BDP(H747&amp;" Equity",$K$2)</f>
        <v>#N/A N/A</v>
      </c>
      <c r="M747" t="str">
        <f>_xll.BDP($B747,M$2)</f>
        <v>#N/A Field Not Applicable</v>
      </c>
      <c r="N747" t="str">
        <f>_xll.BDP($B747,N$2)</f>
        <v>#N/A N/A</v>
      </c>
      <c r="O747" t="str">
        <f>_xll.BDP($B747,O$2)</f>
        <v>#N/A Field Not Applicable</v>
      </c>
      <c r="P747" t="str">
        <f>_xll.BDP($B747,P$2)</f>
        <v>#N/A Field Not Applicable</v>
      </c>
      <c r="Q747" t="str">
        <f>_xll.BDP($B747,Q$2)</f>
        <v>#N/A Field Not Applicable</v>
      </c>
      <c r="R747" t="str">
        <f>_xll.BDP($B747,R$2)</f>
        <v>PERP/CALL</v>
      </c>
      <c r="S747" t="str">
        <f>_xll.BDP($B747,S$2)</f>
        <v>FIXED</v>
      </c>
      <c r="T747">
        <f>_xll.BDP($B747,T$2)</f>
        <v>5.9</v>
      </c>
      <c r="U747">
        <f>_xll.BDP($B747,U$2)</f>
        <v>25</v>
      </c>
      <c r="V747" s="4" t="str">
        <f>_xll.BDP($B747,V$2)</f>
        <v>#N/A N/A</v>
      </c>
      <c r="W747" s="4">
        <f>_xll.BDS($B747,"dvd_hist_all","startrow=1","endrow=1","startcol=2","endcol=2")</f>
        <v>39698</v>
      </c>
      <c r="X747" s="4">
        <f>_xll.BDS($B747,"dvd_hist_all","startrow=1","endrow=1","startcol=2","endcol=2")</f>
        <v>39698</v>
      </c>
      <c r="Y747" s="2" t="str">
        <f>_xll.BDP($B747,Y$2)</f>
        <v>NON-CUMULATIVE</v>
      </c>
      <c r="Z747" t="str">
        <f>_xll.BDP($B747,Z$2)</f>
        <v>4/28/2023</v>
      </c>
      <c r="AA747">
        <f>_xll.BDP($B747,AA$2)</f>
        <v>30</v>
      </c>
      <c r="AB747" t="str">
        <f>_xll.BDP($B747,AB$2)</f>
        <v>Anytime</v>
      </c>
      <c r="AC747" t="str">
        <f>_xll.BDP($B747,AC$2)</f>
        <v>#N/A Field Not Applicable</v>
      </c>
      <c r="AH747" t="str">
        <f>_xll.BDP($B747,AH$2)</f>
        <v>N</v>
      </c>
      <c r="AI747" t="str">
        <f>_xll.BDP($B747,AI$2)</f>
        <v>Yes</v>
      </c>
      <c r="AJ747" t="str">
        <f>_xll.BDP($B747,AJ$2)</f>
        <v>N</v>
      </c>
      <c r="AK747" t="str">
        <f>_xll.BDP($B747,AK$2)</f>
        <v>Preferred</v>
      </c>
      <c r="AL747" s="2" t="str">
        <f>_xll.BDP($B747,AL$2)</f>
        <v>313400681</v>
      </c>
      <c r="AM747" s="2" t="str">
        <f>_xll.BDP($B747,AM$2)</f>
        <v>C</v>
      </c>
      <c r="AN747" s="2" t="str">
        <f>_xll.BDP($B747,AN$2)</f>
        <v>D</v>
      </c>
      <c r="AO747" s="2"/>
      <c r="AP747">
        <f>_xll.BDP(LEFT($H747,LEN($H747)-2)&amp;"Equity",AP$2)</f>
        <v>8.567861177698477E-4</v>
      </c>
      <c r="AQ747">
        <f>_xll.BDP(LEFT($H747,LEN($H747)-2)&amp;"Equity",AQ$2)</f>
        <v>8.6977409858435273E-3</v>
      </c>
      <c r="AR747" s="2" t="str">
        <f>_xll.BDP($B747,AR$2)</f>
        <v>OTC US</v>
      </c>
      <c r="AS747" s="2"/>
      <c r="AT747" s="2" t="str">
        <f>_xll.BDP($B747,AT$2)</f>
        <v>#N/A N/A</v>
      </c>
      <c r="AU747" s="2" t="str">
        <f>_xll.BDP($B747,AU$2)</f>
        <v>#N/A N/A</v>
      </c>
      <c r="AV747" s="7">
        <f>_xll.BDP($B747,AV$2)</f>
        <v>20000000</v>
      </c>
      <c r="AW747" s="8">
        <f t="shared" si="23"/>
        <v>29699999.999999996</v>
      </c>
      <c r="AX747" s="7" t="str">
        <f>_xll.BDP($B747,AX$2)</f>
        <v>US3134006812</v>
      </c>
      <c r="AY747" s="7" t="str">
        <f>_xll.BDP($B747,AY$2)</f>
        <v>B1G2DV8</v>
      </c>
    </row>
    <row r="748" spans="2:51" x14ac:dyDescent="0.25">
      <c r="B748" t="s">
        <v>988</v>
      </c>
      <c r="C748">
        <f>_xll.BDP($B748,C$2)</f>
        <v>2.7</v>
      </c>
      <c r="D748" s="3" t="e">
        <f>_xll.BDP($B748,D$2)/100</f>
        <v>#VALUE!</v>
      </c>
      <c r="E748" s="1">
        <f>_xll.BDP($B748,E$2)</f>
        <v>1714.377049180328</v>
      </c>
      <c r="G748" t="str">
        <f>_xll.BDP($B748,G$2)</f>
        <v>FREDDIE MAC</v>
      </c>
      <c r="H748" t="str">
        <f>_xll.BDP($B748,H$2)</f>
        <v>3352Z US</v>
      </c>
      <c r="I748" t="str">
        <f>_xll.BDP(LEFT($H748,LEN(H748)-2)&amp;"Equity",I$2)</f>
        <v>#N/A N/A</v>
      </c>
      <c r="J748" s="3" t="e">
        <f>_xll.BDP(LEFT($H748,LEN($H748)-2)&amp;"Equity",J$2)/100</f>
        <v>#VALUE!</v>
      </c>
      <c r="K748" t="str">
        <f>_xll.BDP(H748&amp;" Equity",$K$2)</f>
        <v>#N/A N/A</v>
      </c>
      <c r="M748" t="str">
        <f>_xll.BDP($B748,M$2)</f>
        <v>#N/A Field Not Applicable</v>
      </c>
      <c r="N748" t="str">
        <f>_xll.BDP($B748,N$2)</f>
        <v>#N/A N/A</v>
      </c>
      <c r="O748" t="str">
        <f>_xll.BDP($B748,O$2)</f>
        <v>#N/A Field Not Applicable</v>
      </c>
      <c r="P748" t="str">
        <f>_xll.BDP($B748,P$2)</f>
        <v>#N/A Field Not Applicable</v>
      </c>
      <c r="Q748" t="str">
        <f>_xll.BDP($B748,Q$2)</f>
        <v>#N/A Field Not Applicable</v>
      </c>
      <c r="R748" t="str">
        <f>_xll.BDP($B748,R$2)</f>
        <v>PERP/CALL</v>
      </c>
      <c r="S748" t="str">
        <f>_xll.BDP($B748,S$2)</f>
        <v>FIXED</v>
      </c>
      <c r="T748">
        <f>_xll.BDP($B748,T$2)</f>
        <v>6</v>
      </c>
      <c r="U748">
        <f>_xll.BDP($B748,U$2)</f>
        <v>50</v>
      </c>
      <c r="V748" s="4" t="str">
        <f>_xll.BDP($B748,V$2)</f>
        <v>#N/A N/A</v>
      </c>
      <c r="W748" s="4">
        <f>_xll.BDS($B748,"dvd_hist_all","startrow=1","endrow=1","startcol=2","endcol=2")</f>
        <v>39698</v>
      </c>
      <c r="X748" s="4">
        <f>_xll.BDS($B748,"dvd_hist_all","startrow=1","endrow=1","startcol=2","endcol=2")</f>
        <v>39698</v>
      </c>
      <c r="Y748" s="2" t="str">
        <f>_xll.BDP($B748,Y$2)</f>
        <v>NON-CUMULATIVE</v>
      </c>
      <c r="Z748" t="str">
        <f>_xll.BDP($B748,Z$2)</f>
        <v>4/28/2023</v>
      </c>
      <c r="AA748">
        <f>_xll.BDP($B748,AA$2)</f>
        <v>30</v>
      </c>
      <c r="AB748" t="str">
        <f>_xll.BDP($B748,AB$2)</f>
        <v>Anytime</v>
      </c>
      <c r="AC748" t="str">
        <f>_xll.BDP($B748,AC$2)</f>
        <v>#N/A Field Not Applicable</v>
      </c>
      <c r="AH748" t="str">
        <f>_xll.BDP($B748,AH$2)</f>
        <v>N</v>
      </c>
      <c r="AI748" t="str">
        <f>_xll.BDP($B748,AI$2)</f>
        <v>Yes</v>
      </c>
      <c r="AJ748" t="str">
        <f>_xll.BDP($B748,AJ$2)</f>
        <v>N</v>
      </c>
      <c r="AK748" t="str">
        <f>_xll.BDP($B748,AK$2)</f>
        <v>Preferred</v>
      </c>
      <c r="AL748" s="2" t="str">
        <f>_xll.BDP($B748,AL$2)</f>
        <v>313400749</v>
      </c>
      <c r="AM748" s="2" t="str">
        <f>_xll.BDP($B748,AM$2)</f>
        <v>C</v>
      </c>
      <c r="AN748" s="2" t="str">
        <f>_xll.BDP($B748,AN$2)</f>
        <v>D</v>
      </c>
      <c r="AO748" s="2"/>
      <c r="AP748">
        <f>_xll.BDP(LEFT($H748,LEN($H748)-2)&amp;"Equity",AP$2)</f>
        <v>8.567861177698477E-4</v>
      </c>
      <c r="AQ748">
        <f>_xll.BDP(LEFT($H748,LEN($H748)-2)&amp;"Equity",AQ$2)</f>
        <v>8.6977409858435273E-3</v>
      </c>
      <c r="AR748" s="2" t="str">
        <f>_xll.BDP($B748,AR$2)</f>
        <v>OTC US</v>
      </c>
      <c r="AS748" s="2"/>
      <c r="AT748" s="2" t="str">
        <f>_xll.BDP($B748,AT$2)</f>
        <v>#N/A N/A</v>
      </c>
      <c r="AU748" s="2" t="str">
        <f>_xll.BDP($B748,AU$2)</f>
        <v>#N/A N/A</v>
      </c>
      <c r="AV748" s="7">
        <f>_xll.BDP($B748,AV$2)</f>
        <v>3450000</v>
      </c>
      <c r="AW748" s="8">
        <f t="shared" ref="AW748:AW758" si="24">AV748*C748</f>
        <v>9315000</v>
      </c>
      <c r="AX748" s="7" t="str">
        <f>_xll.BDP($B748,AX$2)</f>
        <v>US3134007497</v>
      </c>
      <c r="AY748" s="7" t="str">
        <f>_xll.BDP($B748,AY$2)</f>
        <v>2769075</v>
      </c>
    </row>
    <row r="749" spans="2:51" x14ac:dyDescent="0.25">
      <c r="B749" t="s">
        <v>989</v>
      </c>
      <c r="C749">
        <f>_xll.BDP($B749,C$2)</f>
        <v>1.63</v>
      </c>
      <c r="D749" s="3">
        <f>_xll.BDP($B749,D$2)/100</f>
        <v>-5.0000000000000044E-2</v>
      </c>
      <c r="E749" s="1">
        <f>_xll.BDP($B749,E$2)</f>
        <v>1370.295081967213</v>
      </c>
      <c r="G749" t="str">
        <f>_xll.BDP($B749,G$2)</f>
        <v>FREDDIE MAC</v>
      </c>
      <c r="H749" t="str">
        <f>_xll.BDP($B749,H$2)</f>
        <v>3352Z US</v>
      </c>
      <c r="I749" t="str">
        <f>_xll.BDP(LEFT($H749,LEN(H749)-2)&amp;"Equity",I$2)</f>
        <v>#N/A N/A</v>
      </c>
      <c r="J749" s="3" t="e">
        <f>_xll.BDP(LEFT($H749,LEN($H749)-2)&amp;"Equity",J$2)/100</f>
        <v>#VALUE!</v>
      </c>
      <c r="K749" t="str">
        <f>_xll.BDP(H749&amp;" Equity",$K$2)</f>
        <v>#N/A N/A</v>
      </c>
      <c r="M749" t="str">
        <f>_xll.BDP($B749,M$2)</f>
        <v>#N/A Field Not Applicable</v>
      </c>
      <c r="N749" t="str">
        <f>_xll.BDP($B749,N$2)</f>
        <v>#N/A N/A</v>
      </c>
      <c r="O749" t="str">
        <f>_xll.BDP($B749,O$2)</f>
        <v>#N/A Field Not Applicable</v>
      </c>
      <c r="P749" t="str">
        <f>_xll.BDP($B749,P$2)</f>
        <v>#N/A Field Not Applicable</v>
      </c>
      <c r="Q749" t="str">
        <f>_xll.BDP($B749,Q$2)</f>
        <v>#N/A Field Not Applicable</v>
      </c>
      <c r="R749" t="str">
        <f>_xll.BDP($B749,R$2)</f>
        <v>PERP/CALL</v>
      </c>
      <c r="S749" t="str">
        <f>_xll.BDP($B749,S$2)</f>
        <v>FIXED</v>
      </c>
      <c r="T749">
        <f>_xll.BDP($B749,T$2)</f>
        <v>6.02</v>
      </c>
      <c r="U749">
        <f>_xll.BDP($B749,U$2)</f>
        <v>25</v>
      </c>
      <c r="V749" s="4" t="str">
        <f>_xll.BDP($B749,V$2)</f>
        <v>#N/A N/A</v>
      </c>
      <c r="W749" s="4">
        <f>_xll.BDS($B749,"dvd_hist_all","startrow=1","endrow=1","startcol=2","endcol=2")</f>
        <v>39698</v>
      </c>
      <c r="X749" s="4">
        <f>_xll.BDS($B749,"dvd_hist_all","startrow=1","endrow=1","startcol=2","endcol=2")</f>
        <v>39698</v>
      </c>
      <c r="Y749" s="2" t="str">
        <f>_xll.BDP($B749,Y$2)</f>
        <v>NON-CUMULATIVE</v>
      </c>
      <c r="Z749" t="str">
        <f>_xll.BDP($B749,Z$2)</f>
        <v>4/28/2023</v>
      </c>
      <c r="AA749">
        <f>_xll.BDP($B749,AA$2)</f>
        <v>30</v>
      </c>
      <c r="AB749" t="str">
        <f>_xll.BDP($B749,AB$2)</f>
        <v>Anytime</v>
      </c>
      <c r="AC749" t="str">
        <f>_xll.BDP($B749,AC$2)</f>
        <v>#N/A Field Not Applicable</v>
      </c>
      <c r="AH749" t="str">
        <f>_xll.BDP($B749,AH$2)</f>
        <v>N</v>
      </c>
      <c r="AI749" t="str">
        <f>_xll.BDP($B749,AI$2)</f>
        <v>Yes</v>
      </c>
      <c r="AJ749" t="str">
        <f>_xll.BDP($B749,AJ$2)</f>
        <v>N</v>
      </c>
      <c r="AK749" t="str">
        <f>_xll.BDP($B749,AK$2)</f>
        <v>Preferred</v>
      </c>
      <c r="AL749" s="2" t="str">
        <f>_xll.BDP($B749,AL$2)</f>
        <v>313400657</v>
      </c>
      <c r="AM749" s="2" t="str">
        <f>_xll.BDP($B749,AM$2)</f>
        <v>C</v>
      </c>
      <c r="AN749" s="2" t="str">
        <f>_xll.BDP($B749,AN$2)</f>
        <v>D</v>
      </c>
      <c r="AO749" s="2"/>
      <c r="AP749">
        <f>_xll.BDP(LEFT($H749,LEN($H749)-2)&amp;"Equity",AP$2)</f>
        <v>8.567861177698477E-4</v>
      </c>
      <c r="AQ749">
        <f>_xll.BDP(LEFT($H749,LEN($H749)-2)&amp;"Equity",AQ$2)</f>
        <v>8.6977409858435273E-3</v>
      </c>
      <c r="AR749" s="2" t="str">
        <f>_xll.BDP($B749,AR$2)</f>
        <v>OTC US</v>
      </c>
      <c r="AS749" s="2"/>
      <c r="AT749" s="2" t="str">
        <f>_xll.BDP($B749,AT$2)</f>
        <v>#N/A N/A</v>
      </c>
      <c r="AU749" s="2" t="str">
        <f>_xll.BDP($B749,AU$2)</f>
        <v>#N/A N/A</v>
      </c>
      <c r="AV749" s="7">
        <f>_xll.BDP($B749,AV$2)</f>
        <v>20000000</v>
      </c>
      <c r="AW749" s="8">
        <f t="shared" si="24"/>
        <v>32599999.999999996</v>
      </c>
      <c r="AX749" s="7" t="str">
        <f>_xll.BDP($B749,AX$2)</f>
        <v>US3134006572</v>
      </c>
      <c r="AY749" s="7" t="str">
        <f>_xll.BDP($B749,AY$2)</f>
        <v>B23FWC1</v>
      </c>
    </row>
    <row r="750" spans="2:51" x14ac:dyDescent="0.25">
      <c r="B750" t="s">
        <v>990</v>
      </c>
      <c r="C750">
        <f>_xll.BDP($B750,C$2)</f>
        <v>2.8650000000000002</v>
      </c>
      <c r="D750" s="3" t="e">
        <f>_xll.BDP($B750,D$2)/100</f>
        <v>#VALUE!</v>
      </c>
      <c r="E750" s="1">
        <f>_xll.BDP($B750,E$2)</f>
        <v>2205.7166666666667</v>
      </c>
      <c r="G750" t="str">
        <f>_xll.BDP($B750,G$2)</f>
        <v>FREDDIE MAC</v>
      </c>
      <c r="H750" t="str">
        <f>_xll.BDP($B750,H$2)</f>
        <v>3352Z US</v>
      </c>
      <c r="I750" t="str">
        <f>_xll.BDP(LEFT($H750,LEN(H750)-2)&amp;"Equity",I$2)</f>
        <v>#N/A N/A</v>
      </c>
      <c r="J750" s="3" t="e">
        <f>_xll.BDP(LEFT($H750,LEN($H750)-2)&amp;"Equity",J$2)/100</f>
        <v>#VALUE!</v>
      </c>
      <c r="K750" t="str">
        <f>_xll.BDP(H750&amp;" Equity",$K$2)</f>
        <v>#N/A N/A</v>
      </c>
      <c r="M750" t="str">
        <f>_xll.BDP($B750,M$2)</f>
        <v>#N/A Field Not Applicable</v>
      </c>
      <c r="N750" t="str">
        <f>_xll.BDP($B750,N$2)</f>
        <v>#N/A N/A</v>
      </c>
      <c r="O750" t="str">
        <f>_xll.BDP($B750,O$2)</f>
        <v>#N/A Field Not Applicable</v>
      </c>
      <c r="P750" t="str">
        <f>_xll.BDP($B750,P$2)</f>
        <v>#N/A Field Not Applicable</v>
      </c>
      <c r="Q750" t="str">
        <f>_xll.BDP($B750,Q$2)</f>
        <v>#N/A Field Not Applicable</v>
      </c>
      <c r="R750" t="str">
        <f>_xll.BDP($B750,R$2)</f>
        <v>PERP/CALL</v>
      </c>
      <c r="S750" t="str">
        <f>_xll.BDP($B750,S$2)</f>
        <v>FIXED</v>
      </c>
      <c r="T750">
        <f>_xll.BDP($B750,T$2)</f>
        <v>6.42</v>
      </c>
      <c r="U750">
        <f>_xll.BDP($B750,U$2)</f>
        <v>50</v>
      </c>
      <c r="V750" s="4" t="str">
        <f>_xll.BDP($B750,V$2)</f>
        <v>#N/A N/A</v>
      </c>
      <c r="W750" s="4">
        <f>_xll.BDS($B750,"dvd_hist_all","startrow=1","endrow=1","startcol=2","endcol=2")</f>
        <v>39698</v>
      </c>
      <c r="X750" s="4">
        <f>_xll.BDS($B750,"dvd_hist_all","startrow=1","endrow=1","startcol=2","endcol=2")</f>
        <v>39698</v>
      </c>
      <c r="Y750" s="2" t="str">
        <f>_xll.BDP($B750,Y$2)</f>
        <v>NON-CUMULATIVE</v>
      </c>
      <c r="Z750" t="str">
        <f>_xll.BDP($B750,Z$2)</f>
        <v>4/28/2023</v>
      </c>
      <c r="AA750">
        <f>_xll.BDP($B750,AA$2)</f>
        <v>30</v>
      </c>
      <c r="AB750" t="str">
        <f>_xll.BDP($B750,AB$2)</f>
        <v>Anytime</v>
      </c>
      <c r="AC750" t="str">
        <f>_xll.BDP($B750,AC$2)</f>
        <v>#N/A Field Not Applicable</v>
      </c>
      <c r="AH750" t="str">
        <f>_xll.BDP($B750,AH$2)</f>
        <v>N</v>
      </c>
      <c r="AI750" t="str">
        <f>_xll.BDP($B750,AI$2)</f>
        <v>Yes</v>
      </c>
      <c r="AJ750" t="str">
        <f>_xll.BDP($B750,AJ$2)</f>
        <v>N</v>
      </c>
      <c r="AK750" t="str">
        <f>_xll.BDP($B750,AK$2)</f>
        <v>Preferred</v>
      </c>
      <c r="AL750" s="2" t="str">
        <f>_xll.BDP($B750,AL$2)</f>
        <v>313400699</v>
      </c>
      <c r="AM750" s="2" t="str">
        <f>_xll.BDP($B750,AM$2)</f>
        <v>C</v>
      </c>
      <c r="AN750" s="2" t="str">
        <f>_xll.BDP($B750,AN$2)</f>
        <v>D</v>
      </c>
      <c r="AO750" s="2"/>
      <c r="AP750">
        <f>_xll.BDP(LEFT($H750,LEN($H750)-2)&amp;"Equity",AP$2)</f>
        <v>8.567861177698477E-4</v>
      </c>
      <c r="AQ750">
        <f>_xll.BDP(LEFT($H750,LEN($H750)-2)&amp;"Equity",AQ$2)</f>
        <v>8.6977409858435273E-3</v>
      </c>
      <c r="AR750" s="2" t="str">
        <f>_xll.BDP($B750,AR$2)</f>
        <v>OTC US</v>
      </c>
      <c r="AS750" s="2"/>
      <c r="AT750" s="2" t="str">
        <f>_xll.BDP($B750,AT$2)</f>
        <v>#N/A N/A</v>
      </c>
      <c r="AU750" s="2" t="str">
        <f>_xll.BDP($B750,AU$2)</f>
        <v>#N/A N/A</v>
      </c>
      <c r="AV750" s="7">
        <f>_xll.BDP($B750,AV$2)</f>
        <v>5000000</v>
      </c>
      <c r="AW750" s="8">
        <f t="shared" si="24"/>
        <v>14325000.000000002</v>
      </c>
      <c r="AX750" s="7" t="str">
        <f>_xll.BDP($B750,AX$2)</f>
        <v>US3134006994</v>
      </c>
      <c r="AY750" s="7" t="str">
        <f>_xll.BDP($B750,AY$2)</f>
        <v>B195XD6</v>
      </c>
    </row>
    <row r="751" spans="2:51" x14ac:dyDescent="0.25">
      <c r="B751" t="s">
        <v>991</v>
      </c>
      <c r="C751">
        <f>_xll.BDP($B751,C$2)</f>
        <v>1.4100000000000001</v>
      </c>
      <c r="D751" s="3">
        <f>_xll.BDP($B751,D$2)/100</f>
        <v>-0.20689655172413798</v>
      </c>
      <c r="E751" s="1">
        <f>_xll.BDP($B751,E$2)</f>
        <v>27603.065573770491</v>
      </c>
      <c r="G751" t="str">
        <f>_xll.BDP($B751,G$2)</f>
        <v>FREDDIE MAC</v>
      </c>
      <c r="H751" t="str">
        <f>_xll.BDP($B751,H$2)</f>
        <v>3352Z US</v>
      </c>
      <c r="I751" t="str">
        <f>_xll.BDP(LEFT($H751,LEN(H751)-2)&amp;"Equity",I$2)</f>
        <v>#N/A N/A</v>
      </c>
      <c r="J751" s="3" t="e">
        <f>_xll.BDP(LEFT($H751,LEN($H751)-2)&amp;"Equity",J$2)/100</f>
        <v>#VALUE!</v>
      </c>
      <c r="K751" t="str">
        <f>_xll.BDP(H751&amp;" Equity",$K$2)</f>
        <v>#N/A N/A</v>
      </c>
      <c r="M751" t="str">
        <f>_xll.BDP($B751,M$2)</f>
        <v>#N/A Field Not Applicable</v>
      </c>
      <c r="N751" t="str">
        <f>_xll.BDP($B751,N$2)</f>
        <v>#N/A N/A</v>
      </c>
      <c r="O751" t="str">
        <f>_xll.BDP($B751,O$2)</f>
        <v>#N/A Field Not Applicable</v>
      </c>
      <c r="P751" t="str">
        <f>_xll.BDP($B751,P$2)</f>
        <v>#N/A Field Not Applicable</v>
      </c>
      <c r="Q751" t="str">
        <f>_xll.BDP($B751,Q$2)</f>
        <v>#N/A Field Not Applicable</v>
      </c>
      <c r="R751" t="str">
        <f>_xll.BDP($B751,R$2)</f>
        <v>PERP/CALL</v>
      </c>
      <c r="S751" t="str">
        <f>_xll.BDP($B751,S$2)</f>
        <v>FIXED</v>
      </c>
      <c r="T751">
        <f>_xll.BDP($B751,T$2)</f>
        <v>6.55</v>
      </c>
      <c r="U751">
        <f>_xll.BDP($B751,U$2)</f>
        <v>25</v>
      </c>
      <c r="V751" s="4" t="str">
        <f>_xll.BDP($B751,V$2)</f>
        <v>#N/A N/A</v>
      </c>
      <c r="W751" s="4">
        <f>_xll.BDS($B751,"dvd_hist_all","startrow=1","endrow=1","startcol=2","endcol=2")</f>
        <v>39698</v>
      </c>
      <c r="X751" s="4">
        <f>_xll.BDS($B751,"dvd_hist_all","startrow=1","endrow=1","startcol=2","endcol=2")</f>
        <v>39698</v>
      </c>
      <c r="Y751" s="2" t="str">
        <f>_xll.BDP($B751,Y$2)</f>
        <v>NON-CUMULATIVE</v>
      </c>
      <c r="Z751" t="str">
        <f>_xll.BDP($B751,Z$2)</f>
        <v>4/28/2023</v>
      </c>
      <c r="AA751">
        <f>_xll.BDP($B751,AA$2)</f>
        <v>30</v>
      </c>
      <c r="AB751" t="str">
        <f>_xll.BDP($B751,AB$2)</f>
        <v>Anytime</v>
      </c>
      <c r="AC751" t="str">
        <f>_xll.BDP($B751,AC$2)</f>
        <v>#N/A Field Not Applicable</v>
      </c>
      <c r="AH751" t="str">
        <f>_xll.BDP($B751,AH$2)</f>
        <v>N</v>
      </c>
      <c r="AI751" t="str">
        <f>_xll.BDP($B751,AI$2)</f>
        <v>Yes</v>
      </c>
      <c r="AJ751" t="str">
        <f>_xll.BDP($B751,AJ$2)</f>
        <v>N</v>
      </c>
      <c r="AK751" t="str">
        <f>_xll.BDP($B751,AK$2)</f>
        <v>Preferred</v>
      </c>
      <c r="AL751" s="2" t="str">
        <f>_xll.BDP($B751,AL$2)</f>
        <v>313400640</v>
      </c>
      <c r="AM751" s="2" t="str">
        <f>_xll.BDP($B751,AM$2)</f>
        <v>C</v>
      </c>
      <c r="AN751" s="2" t="str">
        <f>_xll.BDP($B751,AN$2)</f>
        <v>D</v>
      </c>
      <c r="AO751" s="2"/>
      <c r="AP751">
        <f>_xll.BDP(LEFT($H751,LEN($H751)-2)&amp;"Equity",AP$2)</f>
        <v>8.567861177698477E-4</v>
      </c>
      <c r="AQ751">
        <f>_xll.BDP(LEFT($H751,LEN($H751)-2)&amp;"Equity",AQ$2)</f>
        <v>8.6977409858435273E-3</v>
      </c>
      <c r="AR751" s="2" t="str">
        <f>_xll.BDP($B751,AR$2)</f>
        <v>OTC US</v>
      </c>
      <c r="AS751" s="2"/>
      <c r="AT751" s="2" t="str">
        <f>_xll.BDP($B751,AT$2)</f>
        <v>#N/A N/A</v>
      </c>
      <c r="AU751" s="2" t="str">
        <f>_xll.BDP($B751,AU$2)</f>
        <v>#N/A N/A</v>
      </c>
      <c r="AV751" s="7">
        <f>_xll.BDP($B751,AV$2)</f>
        <v>20000000</v>
      </c>
      <c r="AW751" s="8">
        <f t="shared" si="24"/>
        <v>28200000.000000004</v>
      </c>
      <c r="AX751" s="7" t="str">
        <f>_xll.BDP($B751,AX$2)</f>
        <v>US3134006408</v>
      </c>
      <c r="AY751" s="7" t="str">
        <f>_xll.BDP($B751,AY$2)</f>
        <v>B282YL0</v>
      </c>
    </row>
    <row r="752" spans="2:51" x14ac:dyDescent="0.25">
      <c r="B752" t="s">
        <v>992</v>
      </c>
      <c r="C752">
        <f>_xll.BDP($B752,C$2)</f>
        <v>2.5049999999999999</v>
      </c>
      <c r="D752" s="3">
        <f>_xll.BDP($B752,D$2)/100</f>
        <v>-0.15034965034965025</v>
      </c>
      <c r="E752" s="1">
        <f>_xll.BDP($B752,E$2)</f>
        <v>5326.4590163934427</v>
      </c>
      <c r="G752" t="str">
        <f>_xll.BDP($B752,G$2)</f>
        <v>FREDDIE MAC</v>
      </c>
      <c r="H752" t="str">
        <f>_xll.BDP($B752,H$2)</f>
        <v>3352Z US</v>
      </c>
      <c r="I752" t="str">
        <f>_xll.BDP(LEFT($H752,LEN(H752)-2)&amp;"Equity",I$2)</f>
        <v>#N/A N/A</v>
      </c>
      <c r="J752" s="3" t="e">
        <f>_xll.BDP(LEFT($H752,LEN($H752)-2)&amp;"Equity",J$2)/100</f>
        <v>#VALUE!</v>
      </c>
      <c r="K752" t="str">
        <f>_xll.BDP(H752&amp;" Equity",$K$2)</f>
        <v>#N/A N/A</v>
      </c>
      <c r="M752" t="str">
        <f>_xll.BDP($B752,M$2)</f>
        <v>#N/A Field Not Applicable</v>
      </c>
      <c r="N752" t="str">
        <f>_xll.BDP($B752,N$2)</f>
        <v>#N/A N/A</v>
      </c>
      <c r="O752" t="str">
        <f>_xll.BDP($B752,O$2)</f>
        <v>#N/A Field Not Applicable</v>
      </c>
      <c r="P752" t="str">
        <f>_xll.BDP($B752,P$2)</f>
        <v>#N/A Field Not Applicable</v>
      </c>
      <c r="Q752" t="str">
        <f>_xll.BDP($B752,Q$2)</f>
        <v>#N/A Field Not Applicable</v>
      </c>
      <c r="R752" t="str">
        <f>_xll.BDP($B752,R$2)</f>
        <v>PERP/CALL</v>
      </c>
      <c r="S752" t="str">
        <f>_xll.BDP($B752,S$2)</f>
        <v>FLOATING</v>
      </c>
      <c r="T752">
        <f>_xll.BDP($B752,T$2)</f>
        <v>0</v>
      </c>
      <c r="U752">
        <f>_xll.BDP($B752,U$2)</f>
        <v>50</v>
      </c>
      <c r="V752" s="4" t="str">
        <f>_xll.BDP($B752,V$2)</f>
        <v>#N/A N/A</v>
      </c>
      <c r="W752" s="4">
        <f>_xll.BDS($B752,"dvd_hist_all","startrow=1","endrow=1","startcol=2","endcol=2")</f>
        <v>39698</v>
      </c>
      <c r="X752" s="4">
        <f>_xll.BDS($B752,"dvd_hist_all","startrow=1","endrow=1","startcol=2","endcol=2")</f>
        <v>39698</v>
      </c>
      <c r="Y752" s="2" t="str">
        <f>_xll.BDP($B752,Y$2)</f>
        <v>NON-CUMULATIVE</v>
      </c>
      <c r="Z752" t="str">
        <f>_xll.BDP($B752,Z$2)</f>
        <v>4/28/2023</v>
      </c>
      <c r="AA752">
        <f>_xll.BDP($B752,AA$2)</f>
        <v>30</v>
      </c>
      <c r="AB752" t="str">
        <f>_xll.BDP($B752,AB$2)</f>
        <v>Anytime</v>
      </c>
      <c r="AC752" t="str">
        <f>_xll.BDP($B752,AC$2)</f>
        <v>#N/A Field Not Applicable</v>
      </c>
      <c r="AH752" t="str">
        <f>_xll.BDP($B752,AH$2)</f>
        <v>N</v>
      </c>
      <c r="AI752" t="str">
        <f>_xll.BDP($B752,AI$2)</f>
        <v>Yes</v>
      </c>
      <c r="AJ752" t="str">
        <f>_xll.BDP($B752,AJ$2)</f>
        <v>N</v>
      </c>
      <c r="AK752" t="str">
        <f>_xll.BDP($B752,AK$2)</f>
        <v>Preferred</v>
      </c>
      <c r="AL752" s="2" t="str">
        <f>_xll.BDP($B752,AL$2)</f>
        <v>313400608</v>
      </c>
      <c r="AM752" s="2" t="str">
        <f>_xll.BDP($B752,AM$2)</f>
        <v>C</v>
      </c>
      <c r="AN752" s="2" t="str">
        <f>_xll.BDP($B752,AN$2)</f>
        <v>D</v>
      </c>
      <c r="AO752" s="2"/>
      <c r="AP752">
        <f>_xll.BDP(LEFT($H752,LEN($H752)-2)&amp;"Equity",AP$2)</f>
        <v>8.567861177698477E-4</v>
      </c>
      <c r="AQ752">
        <f>_xll.BDP(LEFT($H752,LEN($H752)-2)&amp;"Equity",AQ$2)</f>
        <v>8.6977409858435273E-3</v>
      </c>
      <c r="AR752" s="2" t="str">
        <f>_xll.BDP($B752,AR$2)</f>
        <v>OTC US</v>
      </c>
      <c r="AS752" s="2"/>
      <c r="AT752" s="2" t="str">
        <f>_xll.BDP($B752,AT$2)</f>
        <v>#N/A N/A</v>
      </c>
      <c r="AU752" s="2" t="str">
        <f>_xll.BDP($B752,AU$2)</f>
        <v>#N/A N/A</v>
      </c>
      <c r="AV752" s="7">
        <f>_xll.BDP($B752,AV$2)</f>
        <v>5000000</v>
      </c>
      <c r="AW752" s="8">
        <f t="shared" si="24"/>
        <v>12525000</v>
      </c>
      <c r="AX752" s="7" t="str">
        <f>_xll.BDP($B752,AX$2)</f>
        <v>US3134006085</v>
      </c>
      <c r="AY752" s="7" t="str">
        <f>_xll.BDP($B752,AY$2)</f>
        <v>2757962</v>
      </c>
    </row>
    <row r="753" spans="2:51" x14ac:dyDescent="0.25">
      <c r="B753" t="s">
        <v>993</v>
      </c>
      <c r="C753">
        <f>_xll.BDP($B753,C$2)</f>
        <v>1.5750000000000002</v>
      </c>
      <c r="D753" s="3">
        <f>_xll.BDP($B753,D$2)/100</f>
        <v>-0.24528301886792453</v>
      </c>
      <c r="E753" s="1">
        <f>_xll.BDP($B753,E$2)</f>
        <v>744685.44262295077</v>
      </c>
      <c r="G753" t="str">
        <f>_xll.BDP($B753,G$2)</f>
        <v>FREDDIE MAC</v>
      </c>
      <c r="H753" t="str">
        <f>_xll.BDP($B753,H$2)</f>
        <v>3352Z US</v>
      </c>
      <c r="I753" t="str">
        <f>_xll.BDP(LEFT($H753,LEN(H753)-2)&amp;"Equity",I$2)</f>
        <v>#N/A N/A</v>
      </c>
      <c r="J753" s="3" t="e">
        <f>_xll.BDP(LEFT($H753,LEN($H753)-2)&amp;"Equity",J$2)/100</f>
        <v>#VALUE!</v>
      </c>
      <c r="K753" t="str">
        <f>_xll.BDP(H753&amp;" Equity",$K$2)</f>
        <v>#N/A N/A</v>
      </c>
      <c r="M753" t="str">
        <f>_xll.BDP($B753,M$2)</f>
        <v>#N/A Field Not Applicable</v>
      </c>
      <c r="N753" t="str">
        <f>_xll.BDP($B753,N$2)</f>
        <v>#N/A N/A</v>
      </c>
      <c r="O753" t="str">
        <f>_xll.BDP($B753,O$2)</f>
        <v>#N/A Field Not Applicable</v>
      </c>
      <c r="P753" t="str">
        <f>_xll.BDP($B753,P$2)</f>
        <v>#N/A Field Not Applicable</v>
      </c>
      <c r="Q753" t="str">
        <f>_xll.BDP($B753,Q$2)</f>
        <v>#N/A Field Not Applicable</v>
      </c>
      <c r="R753" t="str">
        <f>_xll.BDP($B753,R$2)</f>
        <v>PERP/CALL</v>
      </c>
      <c r="S753" t="str">
        <f>_xll.BDP($B753,S$2)</f>
        <v>VARIABLE</v>
      </c>
      <c r="T753">
        <f>_xll.BDP($B753,T$2)</f>
        <v>8.375</v>
      </c>
      <c r="U753">
        <f>_xll.BDP($B753,U$2)</f>
        <v>25</v>
      </c>
      <c r="V753" s="4" t="str">
        <f>_xll.BDP($B753,V$2)</f>
        <v>#N/A N/A</v>
      </c>
      <c r="W753" s="4">
        <f>_xll.BDS($B753,"dvd_hist_all","startrow=1","endrow=1","startcol=2","endcol=2")</f>
        <v>39698</v>
      </c>
      <c r="X753" s="4">
        <f>_xll.BDS($B753,"dvd_hist_all","startrow=1","endrow=1","startcol=2","endcol=2")</f>
        <v>39698</v>
      </c>
      <c r="Y753" s="2" t="str">
        <f>_xll.BDP($B753,Y$2)</f>
        <v>NON-CUMULATIVE</v>
      </c>
      <c r="Z753" t="str">
        <f>_xll.BDP($B753,Z$2)</f>
        <v>12/31/2027</v>
      </c>
      <c r="AA753">
        <f>_xll.BDP($B753,AA$2)</f>
        <v>30</v>
      </c>
      <c r="AB753" t="str">
        <f>_xll.BDP($B753,AB$2)</f>
        <v>#N/A N/A</v>
      </c>
      <c r="AC753" t="str">
        <f>_xll.BDP($B753,AC$2)</f>
        <v>#N/A Field Not Applicable</v>
      </c>
      <c r="AH753" t="str">
        <f>_xll.BDP($B753,AH$2)</f>
        <v>N</v>
      </c>
      <c r="AI753" t="str">
        <f>_xll.BDP($B753,AI$2)</f>
        <v>Yes</v>
      </c>
      <c r="AJ753" t="str">
        <f>_xll.BDP($B753,AJ$2)</f>
        <v>N</v>
      </c>
      <c r="AK753" t="str">
        <f>_xll.BDP($B753,AK$2)</f>
        <v>Preferred</v>
      </c>
      <c r="AL753" s="2" t="str">
        <f>_xll.BDP($B753,AL$2)</f>
        <v>313400624</v>
      </c>
      <c r="AM753" s="2" t="str">
        <f>_xll.BDP($B753,AM$2)</f>
        <v>C</v>
      </c>
      <c r="AN753" s="2" t="str">
        <f>_xll.BDP($B753,AN$2)</f>
        <v>D</v>
      </c>
      <c r="AO753" s="2"/>
      <c r="AP753">
        <f>_xll.BDP(LEFT($H753,LEN($H753)-2)&amp;"Equity",AP$2)</f>
        <v>8.567861177698477E-4</v>
      </c>
      <c r="AQ753">
        <f>_xll.BDP(LEFT($H753,LEN($H753)-2)&amp;"Equity",AQ$2)</f>
        <v>8.6977409858435273E-3</v>
      </c>
      <c r="AR753" s="2" t="str">
        <f>_xll.BDP($B753,AR$2)</f>
        <v>OTC US</v>
      </c>
      <c r="AS753" s="2"/>
      <c r="AT753" s="2" t="str">
        <f>_xll.BDP($B753,AT$2)</f>
        <v>#N/A N/A</v>
      </c>
      <c r="AU753" s="2" t="str">
        <f>_xll.BDP($B753,AU$2)</f>
        <v>#N/A N/A</v>
      </c>
      <c r="AV753" s="7">
        <f>_xll.BDP($B753,AV$2)</f>
        <v>240000000</v>
      </c>
      <c r="AW753" s="8">
        <f t="shared" si="24"/>
        <v>378000000.00000006</v>
      </c>
      <c r="AX753" s="7" t="str">
        <f>_xll.BDP($B753,AX$2)</f>
        <v>US3134006242</v>
      </c>
      <c r="AY753" s="7" t="str">
        <f>_xll.BDP($B753,AY$2)</f>
        <v>B29R2V0</v>
      </c>
    </row>
    <row r="754" spans="2:51" x14ac:dyDescent="0.25">
      <c r="B754" t="s">
        <v>994</v>
      </c>
      <c r="C754">
        <f>_xll.BDP($B754,C$2)</f>
        <v>2.5999999999999996</v>
      </c>
      <c r="D754" s="3">
        <f>_xll.BDP($B754,D$2)/100</f>
        <v>-0.15034965034965025</v>
      </c>
      <c r="E754" s="1">
        <f>_xll.BDP($B754,E$2)</f>
        <v>2039.2622950819673</v>
      </c>
      <c r="G754" t="str">
        <f>_xll.BDP($B754,G$2)</f>
        <v>FREDDIE MAC</v>
      </c>
      <c r="H754" t="str">
        <f>_xll.BDP($B754,H$2)</f>
        <v>3352Z US</v>
      </c>
      <c r="I754" t="str">
        <f>_xll.BDP(LEFT($H754,LEN(H754)-2)&amp;"Equity",I$2)</f>
        <v>#N/A N/A</v>
      </c>
      <c r="J754" s="3" t="e">
        <f>_xll.BDP(LEFT($H754,LEN($H754)-2)&amp;"Equity",J$2)/100</f>
        <v>#VALUE!</v>
      </c>
      <c r="K754" t="str">
        <f>_xll.BDP(H754&amp;" Equity",$K$2)</f>
        <v>#N/A N/A</v>
      </c>
      <c r="M754">
        <f>_xll.BDP($B754,M$2)</f>
        <v>0</v>
      </c>
      <c r="N754" t="str">
        <f>_xll.BDP($B754,N$2)</f>
        <v>#N/A N/A</v>
      </c>
      <c r="O754" t="str">
        <f>_xll.BDP($B754,O$2)</f>
        <v>#N/A Field Not Applicable</v>
      </c>
      <c r="P754" t="str">
        <f>_xll.BDP($B754,P$2)</f>
        <v>#N/A Field Not Applicable</v>
      </c>
      <c r="Q754" t="str">
        <f>_xll.BDP($B754,Q$2)</f>
        <v>#N/A Field Not Applicable</v>
      </c>
      <c r="R754" t="str">
        <f>_xll.BDP($B754,R$2)</f>
        <v>PERP/CALL</v>
      </c>
      <c r="S754" t="str">
        <f>_xll.BDP($B754,S$2)</f>
        <v>FLOATING</v>
      </c>
      <c r="T754" t="str">
        <f>_xll.BDP($B754,T$2)</f>
        <v>#N/A N/A</v>
      </c>
      <c r="U754">
        <f>_xll.BDP($B754,U$2)</f>
        <v>50</v>
      </c>
      <c r="V754" s="4" t="str">
        <f>_xll.BDP($B754,V$2)</f>
        <v>#N/A N/A</v>
      </c>
      <c r="W754" s="4">
        <f>_xll.BDS($B754,"dvd_hist_all","startrow=1","endrow=1","startcol=2","endcol=2")</f>
        <v>39698</v>
      </c>
      <c r="X754" s="4">
        <f>_xll.BDS($B754,"dvd_hist_all","startrow=1","endrow=1","startcol=2","endcol=2")</f>
        <v>39698</v>
      </c>
      <c r="Y754" s="2" t="str">
        <f>_xll.BDP($B754,Y$2)</f>
        <v>NON-CUMULATIVE</v>
      </c>
      <c r="Z754" t="str">
        <f>_xll.BDP($B754,Z$2)</f>
        <v>4/28/2023</v>
      </c>
      <c r="AA754">
        <f>_xll.BDP($B754,AA$2)</f>
        <v>30</v>
      </c>
      <c r="AB754" t="str">
        <f>_xll.BDP($B754,AB$2)</f>
        <v>Anytime</v>
      </c>
      <c r="AC754" t="str">
        <f>_xll.BDP($B754,AC$2)</f>
        <v>#N/A Field Not Applicable</v>
      </c>
      <c r="AH754" t="str">
        <f>_xll.BDP($B754,AH$2)</f>
        <v>N</v>
      </c>
      <c r="AI754" t="str">
        <f>_xll.BDP($B754,AI$2)</f>
        <v>Yes</v>
      </c>
      <c r="AJ754" t="str">
        <f>_xll.BDP($B754,AJ$2)</f>
        <v>N</v>
      </c>
      <c r="AK754" t="str">
        <f>_xll.BDP($B754,AK$2)</f>
        <v>Preferred</v>
      </c>
      <c r="AL754" s="2" t="str">
        <f>_xll.BDP($B754,AL$2)</f>
        <v>313400848</v>
      </c>
      <c r="AM754" s="2" t="str">
        <f>_xll.BDP($B754,AM$2)</f>
        <v>C</v>
      </c>
      <c r="AN754" s="2" t="str">
        <f>_xll.BDP($B754,AN$2)</f>
        <v>D</v>
      </c>
      <c r="AO754" s="2"/>
      <c r="AP754">
        <f>_xll.BDP(LEFT($H754,LEN($H754)-2)&amp;"Equity",AP$2)</f>
        <v>8.567861177698477E-4</v>
      </c>
      <c r="AQ754">
        <f>_xll.BDP(LEFT($H754,LEN($H754)-2)&amp;"Equity",AQ$2)</f>
        <v>8.6977409858435273E-3</v>
      </c>
      <c r="AR754" s="2" t="str">
        <f>_xll.BDP($B754,AR$2)</f>
        <v>OTC US</v>
      </c>
      <c r="AS754" s="2"/>
      <c r="AT754" s="2" t="str">
        <f>_xll.BDP($B754,AT$2)</f>
        <v>#N/A N/A</v>
      </c>
      <c r="AU754" s="2" t="str">
        <f>_xll.BDP($B754,AU$2)</f>
        <v>#N/A N/A</v>
      </c>
      <c r="AV754" s="7">
        <f>_xll.BDP($B754,AV$2)</f>
        <v>4395000</v>
      </c>
      <c r="AW754" s="8">
        <f t="shared" si="24"/>
        <v>11426999.999999998</v>
      </c>
      <c r="AX754" s="7" t="str">
        <f>_xll.BDP($B754,AX$2)</f>
        <v>US3134008487</v>
      </c>
      <c r="AY754" s="7" t="str">
        <f>_xll.BDP($B754,AY$2)</f>
        <v>2757917</v>
      </c>
    </row>
    <row r="755" spans="2:51" x14ac:dyDescent="0.25">
      <c r="B755" t="s">
        <v>995</v>
      </c>
      <c r="C755">
        <f>_xll.BDP($B755,C$2)</f>
        <v>2.44</v>
      </c>
      <c r="D755" s="3">
        <f>_xll.BDP($B755,D$2)/100</f>
        <v>-7.2727272727272793E-2</v>
      </c>
      <c r="E755" s="1">
        <f>_xll.BDP($B755,E$2)</f>
        <v>6545.416666666667</v>
      </c>
      <c r="G755" t="str">
        <f>_xll.BDP($B755,G$2)</f>
        <v>FREDDIE MAC</v>
      </c>
      <c r="H755" t="str">
        <f>_xll.BDP($B755,H$2)</f>
        <v>3352Z US</v>
      </c>
      <c r="I755" t="str">
        <f>_xll.BDP(LEFT($H755,LEN(H755)-2)&amp;"Equity",I$2)</f>
        <v>#N/A N/A</v>
      </c>
      <c r="J755" s="3" t="e">
        <f>_xll.BDP(LEFT($H755,LEN($H755)-2)&amp;"Equity",J$2)/100</f>
        <v>#VALUE!</v>
      </c>
      <c r="K755" t="str">
        <f>_xll.BDP(H755&amp;" Equity",$K$2)</f>
        <v>#N/A N/A</v>
      </c>
      <c r="M755" t="str">
        <f>_xll.BDP($B755,M$2)</f>
        <v>#N/A Field Not Applicable</v>
      </c>
      <c r="N755" t="str">
        <f>_xll.BDP($B755,N$2)</f>
        <v>#N/A N/A</v>
      </c>
      <c r="O755" t="str">
        <f>_xll.BDP($B755,O$2)</f>
        <v>#N/A Field Not Applicable</v>
      </c>
      <c r="P755" t="str">
        <f>_xll.BDP($B755,P$2)</f>
        <v>#N/A Field Not Applicable</v>
      </c>
      <c r="Q755" t="str">
        <f>_xll.BDP($B755,Q$2)</f>
        <v>#N/A Field Not Applicable</v>
      </c>
      <c r="R755" t="str">
        <f>_xll.BDP($B755,R$2)</f>
        <v>PERP/CALL</v>
      </c>
      <c r="S755" t="str">
        <f>_xll.BDP($B755,S$2)</f>
        <v>VARIABLE</v>
      </c>
      <c r="T755">
        <f>_xll.BDP($B755,T$2)</f>
        <v>0</v>
      </c>
      <c r="U755">
        <f>_xll.BDP($B755,U$2)</f>
        <v>50</v>
      </c>
      <c r="V755" s="4" t="str">
        <f>_xll.BDP($B755,V$2)</f>
        <v>#N/A N/A</v>
      </c>
      <c r="W755" s="4">
        <f>_xll.BDS($B755,"dvd_hist_all","startrow=1","endrow=1","startcol=2","endcol=2")</f>
        <v>39698</v>
      </c>
      <c r="X755" s="4">
        <f>_xll.BDS($B755,"dvd_hist_all","startrow=1","endrow=1","startcol=2","endcol=2")</f>
        <v>39698</v>
      </c>
      <c r="Y755" s="2" t="str">
        <f>_xll.BDP($B755,Y$2)</f>
        <v>NON-CUMULATIVE</v>
      </c>
      <c r="Z755" t="str">
        <f>_xll.BDP($B755,Z$2)</f>
        <v>12/31/2024</v>
      </c>
      <c r="AA755">
        <f>_xll.BDP($B755,AA$2)</f>
        <v>30</v>
      </c>
      <c r="AB755" t="str">
        <f>_xll.BDP($B755,AB$2)</f>
        <v>#N/A N/A</v>
      </c>
      <c r="AC755" t="str">
        <f>_xll.BDP($B755,AC$2)</f>
        <v>#N/A Field Not Applicable</v>
      </c>
      <c r="AH755" t="str">
        <f>_xll.BDP($B755,AH$2)</f>
        <v>N</v>
      </c>
      <c r="AI755" t="str">
        <f>_xll.BDP($B755,AI$2)</f>
        <v>Yes</v>
      </c>
      <c r="AJ755" t="str">
        <f>_xll.BDP($B755,AJ$2)</f>
        <v>N</v>
      </c>
      <c r="AK755" t="str">
        <f>_xll.BDP($B755,AK$2)</f>
        <v>Preferred</v>
      </c>
      <c r="AL755" s="2" t="str">
        <f>_xll.BDP($B755,AL$2)</f>
        <v>313400798</v>
      </c>
      <c r="AM755" s="2" t="str">
        <f>_xll.BDP($B755,AM$2)</f>
        <v>C</v>
      </c>
      <c r="AN755" s="2" t="str">
        <f>_xll.BDP($B755,AN$2)</f>
        <v>D</v>
      </c>
      <c r="AO755" s="2"/>
      <c r="AP755">
        <f>_xll.BDP(LEFT($H755,LEN($H755)-2)&amp;"Equity",AP$2)</f>
        <v>8.567861177698477E-4</v>
      </c>
      <c r="AQ755">
        <f>_xll.BDP(LEFT($H755,LEN($H755)-2)&amp;"Equity",AQ$2)</f>
        <v>8.6977409858435273E-3</v>
      </c>
      <c r="AR755" s="2" t="str">
        <f>_xll.BDP($B755,AR$2)</f>
        <v>OTC US</v>
      </c>
      <c r="AS755" s="2"/>
      <c r="AT755" s="2" t="str">
        <f>_xll.BDP($B755,AT$2)</f>
        <v>#N/A N/A</v>
      </c>
      <c r="AU755" s="2" t="str">
        <f>_xll.BDP($B755,AU$2)</f>
        <v>#N/A N/A</v>
      </c>
      <c r="AV755" s="7">
        <f>_xll.BDP($B755,AV$2)</f>
        <v>5750000</v>
      </c>
      <c r="AW755" s="8">
        <f t="shared" si="24"/>
        <v>14030000</v>
      </c>
      <c r="AX755" s="7" t="str">
        <f>_xll.BDP($B755,AX$2)</f>
        <v>US3134007984</v>
      </c>
      <c r="AY755" s="7" t="str">
        <f>_xll.BDP($B755,AY$2)</f>
        <v>2757940</v>
      </c>
    </row>
    <row r="756" spans="2:51" x14ac:dyDescent="0.25">
      <c r="B756" t="s">
        <v>996</v>
      </c>
      <c r="C756">
        <f>_xll.BDP($B756,C$2)</f>
        <v>2.7450000000000001</v>
      </c>
      <c r="D756" s="3" t="e">
        <f>_xll.BDP($B756,D$2)/100</f>
        <v>#VALUE!</v>
      </c>
      <c r="E756" s="1">
        <f>_xll.BDP($B756,E$2)</f>
        <v>8790.7166666666672</v>
      </c>
      <c r="G756" t="str">
        <f>_xll.BDP($B756,G$2)</f>
        <v>FREDDIE MAC</v>
      </c>
      <c r="H756" t="str">
        <f>_xll.BDP($B756,H$2)</f>
        <v>3352Z US</v>
      </c>
      <c r="I756" t="str">
        <f>_xll.BDP(LEFT($H756,LEN(H756)-2)&amp;"Equity",I$2)</f>
        <v>#N/A N/A</v>
      </c>
      <c r="J756" s="3" t="e">
        <f>_xll.BDP(LEFT($H756,LEN($H756)-2)&amp;"Equity",J$2)/100</f>
        <v>#VALUE!</v>
      </c>
      <c r="K756" t="str">
        <f>_xll.BDP(H756&amp;" Equity",$K$2)</f>
        <v>#N/A N/A</v>
      </c>
      <c r="M756" t="str">
        <f>_xll.BDP($B756,M$2)</f>
        <v>#N/A Field Not Applicable</v>
      </c>
      <c r="N756" t="str">
        <f>_xll.BDP($B756,N$2)</f>
        <v>#N/A N/A</v>
      </c>
      <c r="O756" t="str">
        <f>_xll.BDP($B756,O$2)</f>
        <v>#N/A Field Not Applicable</v>
      </c>
      <c r="P756" t="str">
        <f>_xll.BDP($B756,P$2)</f>
        <v>#N/A Field Not Applicable</v>
      </c>
      <c r="Q756" t="str">
        <f>_xll.BDP($B756,Q$2)</f>
        <v>#N/A Field Not Applicable</v>
      </c>
      <c r="R756" t="str">
        <f>_xll.BDP($B756,R$2)</f>
        <v>PERP/CALL</v>
      </c>
      <c r="S756" t="str">
        <f>_xll.BDP($B756,S$2)</f>
        <v>FLOATING</v>
      </c>
      <c r="T756">
        <f>_xll.BDP($B756,T$2)</f>
        <v>0</v>
      </c>
      <c r="U756">
        <f>_xll.BDP($B756,U$2)</f>
        <v>50</v>
      </c>
      <c r="V756" s="4" t="str">
        <f>_xll.BDP($B756,V$2)</f>
        <v>#N/A N/A</v>
      </c>
      <c r="W756" s="4">
        <f>_xll.BDS($B756,"dvd_hist_all","startrow=1","endrow=1","startcol=2","endcol=2")</f>
        <v>39698</v>
      </c>
      <c r="X756" s="4">
        <f>_xll.BDS($B756,"dvd_hist_all","startrow=1","endrow=1","startcol=2","endcol=2")</f>
        <v>39698</v>
      </c>
      <c r="Y756" s="2" t="str">
        <f>_xll.BDP($B756,Y$2)</f>
        <v>NON-CUMULATIVE</v>
      </c>
      <c r="Z756" t="str">
        <f>_xll.BDP($B756,Z$2)</f>
        <v>4/28/2023</v>
      </c>
      <c r="AA756">
        <f>_xll.BDP($B756,AA$2)</f>
        <v>30</v>
      </c>
      <c r="AB756" t="str">
        <f>_xll.BDP($B756,AB$2)</f>
        <v>Anytime</v>
      </c>
      <c r="AC756" t="str">
        <f>_xll.BDP($B756,AC$2)</f>
        <v>#N/A Field Not Applicable</v>
      </c>
      <c r="AH756" t="str">
        <f>_xll.BDP($B756,AH$2)</f>
        <v>N</v>
      </c>
      <c r="AI756" t="str">
        <f>_xll.BDP($B756,AI$2)</f>
        <v>Yes</v>
      </c>
      <c r="AJ756" t="str">
        <f>_xll.BDP($B756,AJ$2)</f>
        <v>N</v>
      </c>
      <c r="AK756" t="str">
        <f>_xll.BDP($B756,AK$2)</f>
        <v>Preferred</v>
      </c>
      <c r="AL756" s="2" t="str">
        <f>_xll.BDP($B756,AL$2)</f>
        <v>313400715</v>
      </c>
      <c r="AM756" s="2" t="str">
        <f>_xll.BDP($B756,AM$2)</f>
        <v>C</v>
      </c>
      <c r="AN756" s="2" t="str">
        <f>_xll.BDP($B756,AN$2)</f>
        <v>D</v>
      </c>
      <c r="AO756" s="2"/>
      <c r="AP756">
        <f>_xll.BDP(LEFT($H756,LEN($H756)-2)&amp;"Equity",AP$2)</f>
        <v>8.567861177698477E-4</v>
      </c>
      <c r="AQ756">
        <f>_xll.BDP(LEFT($H756,LEN($H756)-2)&amp;"Equity",AQ$2)</f>
        <v>8.6977409858435273E-3</v>
      </c>
      <c r="AR756" s="2" t="str">
        <f>_xll.BDP($B756,AR$2)</f>
        <v>OTC US</v>
      </c>
      <c r="AS756" s="2"/>
      <c r="AT756" s="2" t="str">
        <f>_xll.BDP($B756,AT$2)</f>
        <v>#N/A N/A</v>
      </c>
      <c r="AU756" s="2" t="str">
        <f>_xll.BDP($B756,AU$2)</f>
        <v>#N/A N/A</v>
      </c>
      <c r="AV756" s="7">
        <f>_xll.BDP($B756,AV$2)</f>
        <v>15000000</v>
      </c>
      <c r="AW756" s="8">
        <f t="shared" si="24"/>
        <v>41175000</v>
      </c>
      <c r="AX756" s="7" t="str">
        <f>_xll.BDP($B756,AX$2)</f>
        <v>US3134007158</v>
      </c>
      <c r="AY756" s="7" t="str">
        <f>_xll.BDP($B756,AY$2)</f>
        <v>B195XJ2</v>
      </c>
    </row>
    <row r="757" spans="2:51" x14ac:dyDescent="0.25">
      <c r="B757" t="s">
        <v>997</v>
      </c>
      <c r="C757">
        <f>_xll.BDP($B757,C$2)</f>
        <v>2.44</v>
      </c>
      <c r="D757" s="3">
        <f>_xll.BDP($B757,D$2)/100</f>
        <v>-0.16230366492146606</v>
      </c>
      <c r="E757" s="1">
        <f>_xll.BDP($B757,E$2)</f>
        <v>3649.8852459016393</v>
      </c>
      <c r="G757" t="str">
        <f>_xll.BDP($B757,G$2)</f>
        <v>FREDDIE MAC</v>
      </c>
      <c r="H757" t="str">
        <f>_xll.BDP($B757,H$2)</f>
        <v>3352Z US</v>
      </c>
      <c r="I757" t="str">
        <f>_xll.BDP(LEFT($H757,LEN(H757)-2)&amp;"Equity",I$2)</f>
        <v>#N/A N/A</v>
      </c>
      <c r="J757" s="3" t="e">
        <f>_xll.BDP(LEFT($H757,LEN($H757)-2)&amp;"Equity",J$2)/100</f>
        <v>#VALUE!</v>
      </c>
      <c r="K757" t="str">
        <f>_xll.BDP(H757&amp;" Equity",$K$2)</f>
        <v>#N/A N/A</v>
      </c>
      <c r="M757" t="str">
        <f>_xll.BDP($B757,M$2)</f>
        <v>#N/A Field Not Applicable</v>
      </c>
      <c r="N757" t="str">
        <f>_xll.BDP($B757,N$2)</f>
        <v>#N/A N/A</v>
      </c>
      <c r="O757" t="str">
        <f>_xll.BDP($B757,O$2)</f>
        <v>#N/A Field Not Applicable</v>
      </c>
      <c r="P757" t="str">
        <f>_xll.BDP($B757,P$2)</f>
        <v>#N/A Field Not Applicable</v>
      </c>
      <c r="Q757" t="str">
        <f>_xll.BDP($B757,Q$2)</f>
        <v>#N/A Field Not Applicable</v>
      </c>
      <c r="R757" t="str">
        <f>_xll.BDP($B757,R$2)</f>
        <v>PERP/CALL</v>
      </c>
      <c r="S757" t="str">
        <f>_xll.BDP($B757,S$2)</f>
        <v>FLAT TRADING</v>
      </c>
      <c r="T757">
        <f>_xll.BDP($B757,T$2)</f>
        <v>0</v>
      </c>
      <c r="U757">
        <f>_xll.BDP($B757,U$2)</f>
        <v>50</v>
      </c>
      <c r="V757" s="4" t="str">
        <f>_xll.BDP($B757,V$2)</f>
        <v>#N/A N/A</v>
      </c>
      <c r="W757" s="4">
        <f>_xll.BDS($B757,"dvd_hist_all","startrow=1","endrow=1","startcol=2","endcol=2")</f>
        <v>39698</v>
      </c>
      <c r="X757" s="4">
        <f>_xll.BDS($B757,"dvd_hist_all","startrow=1","endrow=1","startcol=2","endcol=2")</f>
        <v>39698</v>
      </c>
      <c r="Y757" s="2" t="str">
        <f>_xll.BDP($B757,Y$2)</f>
        <v>NON-CUMULATIVE</v>
      </c>
      <c r="Z757" t="str">
        <f>_xll.BDP($B757,Z$2)</f>
        <v>3/31/2025</v>
      </c>
      <c r="AA757">
        <f>_xll.BDP($B757,AA$2)</f>
        <v>30</v>
      </c>
      <c r="AB757" t="str">
        <f>_xll.BDP($B757,AB$2)</f>
        <v>#N/A N/A</v>
      </c>
      <c r="AC757" t="str">
        <f>_xll.BDP($B757,AC$2)</f>
        <v>#N/A Field Not Applicable</v>
      </c>
      <c r="AH757" t="str">
        <f>_xll.BDP($B757,AH$2)</f>
        <v>N</v>
      </c>
      <c r="AI757" t="str">
        <f>_xll.BDP($B757,AI$2)</f>
        <v>Yes</v>
      </c>
      <c r="AJ757" t="str">
        <f>_xll.BDP($B757,AJ$2)</f>
        <v>N</v>
      </c>
      <c r="AK757" t="str">
        <f>_xll.BDP($B757,AK$2)</f>
        <v>Preferred</v>
      </c>
      <c r="AL757" s="2" t="str">
        <f>_xll.BDP($B757,AL$2)</f>
        <v>313400780</v>
      </c>
      <c r="AM757" s="2" t="str">
        <f>_xll.BDP($B757,AM$2)</f>
        <v>C</v>
      </c>
      <c r="AN757" s="2" t="str">
        <f>_xll.BDP($B757,AN$2)</f>
        <v>D</v>
      </c>
      <c r="AO757" s="2"/>
      <c r="AP757">
        <f>_xll.BDP(LEFT($H757,LEN($H757)-2)&amp;"Equity",AP$2)</f>
        <v>8.567861177698477E-4</v>
      </c>
      <c r="AQ757">
        <f>_xll.BDP(LEFT($H757,LEN($H757)-2)&amp;"Equity",AQ$2)</f>
        <v>8.6977409858435273E-3</v>
      </c>
      <c r="AR757" s="2" t="str">
        <f>_xll.BDP($B757,AR$2)</f>
        <v>OTC US</v>
      </c>
      <c r="AS757" s="2"/>
      <c r="AT757" s="2" t="str">
        <f>_xll.BDP($B757,AT$2)</f>
        <v>#N/A N/A</v>
      </c>
      <c r="AU757" s="2" t="str">
        <f>_xll.BDP($B757,AU$2)</f>
        <v>#N/A N/A</v>
      </c>
      <c r="AV757" s="7">
        <f>_xll.BDP($B757,AV$2)</f>
        <v>6500000</v>
      </c>
      <c r="AW757" s="8">
        <f t="shared" si="24"/>
        <v>15860000</v>
      </c>
      <c r="AX757" s="7" t="str">
        <f>_xll.BDP($B757,AX$2)</f>
        <v>US3134007802</v>
      </c>
      <c r="AY757" s="7" t="str">
        <f>_xll.BDP($B757,AY$2)</f>
        <v>2757951</v>
      </c>
    </row>
    <row r="758" spans="2:51" x14ac:dyDescent="0.25">
      <c r="B758" t="s">
        <v>998</v>
      </c>
      <c r="C758">
        <f>_xll.BDP($B758,C$2)</f>
        <v>2.6949999999999998</v>
      </c>
      <c r="D758" s="3">
        <f>_xll.BDP($B758,D$2)/100</f>
        <v>-5.6140350877193032E-2</v>
      </c>
      <c r="E758" s="1">
        <f>_xll.BDP($B758,E$2)</f>
        <v>1359.1052631578948</v>
      </c>
      <c r="G758" t="str">
        <f>_xll.BDP($B758,G$2)</f>
        <v>FED HOME LOAN MORTGAGE</v>
      </c>
      <c r="H758" t="str">
        <f>_xll.BDP($B758,H$2)</f>
        <v>3352Z US</v>
      </c>
      <c r="I758" t="str">
        <f>_xll.BDP(LEFT($H758,LEN(H758)-2)&amp;"Equity",I$2)</f>
        <v>#N/A N/A</v>
      </c>
      <c r="J758" s="3" t="e">
        <f>_xll.BDP(LEFT($H758,LEN($H758)-2)&amp;"Equity",J$2)/100</f>
        <v>#VALUE!</v>
      </c>
      <c r="K758" t="str">
        <f>_xll.BDP(H758&amp;" Equity",$K$2)</f>
        <v>#N/A N/A</v>
      </c>
      <c r="M758" t="str">
        <f>_xll.BDP($B758,M$2)</f>
        <v>#N/A Field Not Applicable</v>
      </c>
      <c r="N758" t="str">
        <f>_xll.BDP($B758,N$2)</f>
        <v>#N/A N/A</v>
      </c>
      <c r="O758" t="str">
        <f>_xll.BDP($B758,O$2)</f>
        <v>#N/A Field Not Applicable</v>
      </c>
      <c r="P758" t="str">
        <f>_xll.BDP($B758,P$2)</f>
        <v>#N/A Field Not Applicable</v>
      </c>
      <c r="Q758" t="str">
        <f>_xll.BDP($B758,Q$2)</f>
        <v>#N/A Field Not Applicable</v>
      </c>
      <c r="R758" t="str">
        <f>_xll.BDP($B758,R$2)</f>
        <v>PERP/CALL</v>
      </c>
      <c r="S758" t="str">
        <f>_xll.BDP($B758,S$2)</f>
        <v>VARIABLE</v>
      </c>
      <c r="T758">
        <f>_xll.BDP($B758,T$2)</f>
        <v>0</v>
      </c>
      <c r="U758">
        <f>_xll.BDP($B758,U$2)</f>
        <v>50</v>
      </c>
      <c r="V758" s="4" t="str">
        <f>_xll.BDP($B758,V$2)</f>
        <v>#N/A N/A</v>
      </c>
      <c r="W758" s="4">
        <f>_xll.BDS($B758,"dvd_hist_all","startrow=1","endrow=1","startcol=2","endcol=2")</f>
        <v>39698</v>
      </c>
      <c r="X758" s="4">
        <f>_xll.BDS($B758,"dvd_hist_all","startrow=1","endrow=1","startcol=2","endcol=2")</f>
        <v>39698</v>
      </c>
      <c r="Y758" s="2" t="str">
        <f>_xll.BDP($B758,Y$2)</f>
        <v>NON-CUMULATIVE</v>
      </c>
      <c r="Z758" t="str">
        <f>_xll.BDP($B758,Z$2)</f>
        <v>3/31/2024</v>
      </c>
      <c r="AA758">
        <f>_xll.BDP($B758,AA$2)</f>
        <v>30</v>
      </c>
      <c r="AB758" t="str">
        <f>_xll.BDP($B758,AB$2)</f>
        <v>Annual</v>
      </c>
      <c r="AC758" t="str">
        <f>_xll.BDP($B758,AC$2)</f>
        <v>#N/A Field Not Applicable</v>
      </c>
      <c r="AH758" t="str">
        <f>_xll.BDP($B758,AH$2)</f>
        <v>N</v>
      </c>
      <c r="AI758" t="str">
        <f>_xll.BDP($B758,AI$2)</f>
        <v>Yes</v>
      </c>
      <c r="AJ758" t="str">
        <f>_xll.BDP($B758,AJ$2)</f>
        <v>N</v>
      </c>
      <c r="AK758" t="str">
        <f>_xll.BDP($B758,AK$2)</f>
        <v>Preferred</v>
      </c>
      <c r="AL758" s="2" t="str">
        <f>_xll.BDP($B758,AL$2)</f>
        <v>313400764</v>
      </c>
      <c r="AM758" s="2" t="str">
        <f>_xll.BDP($B758,AM$2)</f>
        <v>C</v>
      </c>
      <c r="AN758" s="2" t="str">
        <f>_xll.BDP($B758,AN$2)</f>
        <v>D</v>
      </c>
      <c r="AO758" s="2"/>
      <c r="AP758">
        <f>_xll.BDP(LEFT($H758,LEN($H758)-2)&amp;"Equity",AP$2)</f>
        <v>8.567861177698477E-4</v>
      </c>
      <c r="AQ758">
        <f>_xll.BDP(LEFT($H758,LEN($H758)-2)&amp;"Equity",AQ$2)</f>
        <v>8.6977409858435273E-3</v>
      </c>
      <c r="AR758" s="2" t="str">
        <f>_xll.BDP($B758,AR$2)</f>
        <v>OTC US</v>
      </c>
      <c r="AS758" s="2"/>
      <c r="AT758" s="2" t="str">
        <f>_xll.BDP($B758,AT$2)</f>
        <v>#N/A N/A</v>
      </c>
      <c r="AU758" s="2" t="str">
        <f>_xll.BDP($B758,AU$2)</f>
        <v>#N/A N/A</v>
      </c>
      <c r="AV758" s="7">
        <f>_xll.BDP($B758,AV$2)</f>
        <v>4600000</v>
      </c>
      <c r="AW758" s="8">
        <f t="shared" si="24"/>
        <v>12397000</v>
      </c>
      <c r="AX758" s="7" t="str">
        <f>_xll.BDP($B758,AX$2)</f>
        <v>US3134007646</v>
      </c>
      <c r="AY758" s="7" t="str">
        <f>_xll.BDP($B758,AY$2)</f>
        <v>2814113</v>
      </c>
    </row>
    <row r="759" spans="2:51" x14ac:dyDescent="0.25">
      <c r="B759" t="s">
        <v>999</v>
      </c>
      <c r="C759">
        <f>_xll.BDP($B759,C$2)</f>
        <v>98.926000000000002</v>
      </c>
      <c r="D759" s="3">
        <f>_xll.BDP($B759,D$2)/100</f>
        <v>-1.6952857937832924E-2</v>
      </c>
      <c r="E759" s="1" t="str">
        <f>_xll.BDP($B759,E$2)</f>
        <v>#N/A N/A</v>
      </c>
      <c r="G759" t="str">
        <f>_xll.BDP($B759,G$2)</f>
        <v>STATE STREET CORP</v>
      </c>
      <c r="H759" t="str">
        <f>_xll.BDP($B759,H$2)</f>
        <v>STT US</v>
      </c>
      <c r="I759">
        <f>_xll.BDP(LEFT($H759,LEN(H759)-2)&amp;"Equity",I$2)</f>
        <v>73.62</v>
      </c>
      <c r="J759" s="3">
        <f>_xll.BDP(LEFT($H759,LEN($H759)-2)&amp;"Equity",J$2)/100</f>
        <v>-0.16982410000000001</v>
      </c>
      <c r="K759" t="str">
        <f>_xll.BDP(H759&amp;" Equity",$K$2)</f>
        <v>4/17/2023</v>
      </c>
      <c r="M759">
        <f>_xll.BDP($B759,M$2)</f>
        <v>359.7</v>
      </c>
      <c r="N759">
        <f>_xll.BDP($B759,N$2)</f>
        <v>0</v>
      </c>
      <c r="O759">
        <f>_xll.BDP($B759,O$2)</f>
        <v>8.7331472643396371</v>
      </c>
      <c r="P759">
        <f>_xll.BDP($B759,P$2)</f>
        <v>8.3553902660582686</v>
      </c>
      <c r="Q759">
        <f>_xll.BDP($B759,Q$2)</f>
        <v>8.3553902660999988</v>
      </c>
      <c r="R759" t="str">
        <f>_xll.BDP($B759,R$2)</f>
        <v>PERP/CALL</v>
      </c>
      <c r="S759" t="str">
        <f>_xll.BDP($B759,S$2)</f>
        <v>VARIABLE</v>
      </c>
      <c r="T759">
        <f>_xll.BDP($B759,T$2)</f>
        <v>8.4632900000000024</v>
      </c>
      <c r="U759">
        <f>_xll.BDP($B759,U$2)</f>
        <v>1000</v>
      </c>
      <c r="V759" s="4" t="str">
        <f>_xll.BDP($B759,V$2)</f>
        <v>#N/A Field Not Applicable</v>
      </c>
      <c r="W759" s="4" t="str">
        <f>_xll.BDS($B759,"dvd_hist_all","startrow=1","endrow=1","startcol=2","endcol=2")</f>
        <v>#N/A Field Not Applicable</v>
      </c>
      <c r="X759" s="4" t="str">
        <f>_xll.BDS($B759,"dvd_hist_all","startrow=1","endrow=1","startcol=2","endcol=2")</f>
        <v>#N/A Field Not Applicable</v>
      </c>
      <c r="Y759" s="2" t="str">
        <f>_xll.BDP($B759,Y$2)</f>
        <v>#N/A Field Not Applicable</v>
      </c>
      <c r="Z759" t="str">
        <f>_xll.BDP($B759,Z$2)</f>
        <v>6/15/2023</v>
      </c>
      <c r="AA759">
        <f>_xll.BDP($B759,AA$2)</f>
        <v>30</v>
      </c>
      <c r="AB759" t="str">
        <f>_xll.BDP($B759,AB$2)</f>
        <v>Quarterly</v>
      </c>
      <c r="AC759" t="str">
        <f>_xll.BDP($B759,AC$2)</f>
        <v>#N/A Field Not Applicable</v>
      </c>
      <c r="AH759" t="str">
        <f>_xll.BDP($B759,AH$2)</f>
        <v>N</v>
      </c>
      <c r="AI759" t="str">
        <f>_xll.BDP($B759,AI$2)</f>
        <v>Yes</v>
      </c>
      <c r="AJ759" t="str">
        <f>_xll.BDP($B759,AJ$2)</f>
        <v>N</v>
      </c>
      <c r="AK759" t="str">
        <f>_xll.BDP($B759,AK$2)</f>
        <v>Jr Subordinated</v>
      </c>
      <c r="AL759" s="2" t="str">
        <f>_xll.BDP($B759,AL$2)</f>
        <v>857477AQ6</v>
      </c>
      <c r="AM759" s="2" t="str">
        <f>_xll.BDP($B759,AM$2)</f>
        <v>BBB+</v>
      </c>
      <c r="AN759" s="2" t="str">
        <f>_xll.BDP($B759,AN$2)</f>
        <v>BBB</v>
      </c>
      <c r="AO759" s="2"/>
      <c r="AP759">
        <f>_xll.BDP(LEFT($H759,LEN($H759)-2)&amp;"Equity",AP$2)</f>
        <v>6.5147739957593931E-3</v>
      </c>
      <c r="AQ759">
        <f>_xll.BDP(LEFT($H759,LEN($H759)-2)&amp;"Equity",AQ$2)</f>
        <v>5.0707522562673746E-2</v>
      </c>
      <c r="AR759" s="2" t="str">
        <f>_xll.BDP($B759,AR$2)</f>
        <v>TRACE</v>
      </c>
      <c r="AS759" s="2"/>
      <c r="AT759" s="2">
        <f>_xll.BDP($B759,AT$2)</f>
        <v>0.2051986878816538</v>
      </c>
      <c r="AU759" s="2">
        <f>_xll.BDP($B759,AU$2)</f>
        <v>0.2051986878816538</v>
      </c>
      <c r="AV759" s="7">
        <f>_xll.BDP($B759,AV$2)</f>
        <v>249999999.99999991</v>
      </c>
      <c r="AW759" s="8">
        <f t="shared" ref="AW759" si="25">AV759*C759</f>
        <v>24731499999.999992</v>
      </c>
      <c r="AX759" s="7" t="str">
        <f>_xll.BDP($B759,AX$2)</f>
        <v>US857477AQ64</v>
      </c>
      <c r="AY759" s="7" t="str">
        <f>_xll.BDP($B759,AY$2)</f>
        <v>BXTH5N0</v>
      </c>
    </row>
    <row r="760" spans="2:51" x14ac:dyDescent="0.25">
      <c r="B760" t="s">
        <v>1000</v>
      </c>
      <c r="C760">
        <f>_xll.BDP($B760,C$2)</f>
        <v>75</v>
      </c>
      <c r="D760" s="3" t="e">
        <f>_xll.BDP($B760,D$2)/100</f>
        <v>#VALUE!</v>
      </c>
      <c r="E760" s="1">
        <f>_xll.BDP($B760,E$2)</f>
        <v>571.36065573770497</v>
      </c>
      <c r="G760" t="str">
        <f>_xll.BDP($B760,G$2)</f>
        <v>BAC CAPITAL TRUST XIV</v>
      </c>
      <c r="H760" t="str">
        <f>_xll.BDP($B760,H$2)</f>
        <v>BAC US</v>
      </c>
      <c r="I760">
        <f>_xll.BDP(LEFT($H760,LEN(H760)-2)&amp;"Equity",I$2)</f>
        <v>28.12</v>
      </c>
      <c r="J760" s="3">
        <f>_xll.BDP(LEFT($H760,LEN($H760)-2)&amp;"Equity",J$2)/100</f>
        <v>-0.17478929999999998</v>
      </c>
      <c r="K760" t="str">
        <f>_xll.BDP(H760&amp;" Equity",$K$2)</f>
        <v>4/18/2023</v>
      </c>
      <c r="M760">
        <f>_xll.BDP($B760,M$2)</f>
        <v>40</v>
      </c>
      <c r="N760">
        <f>_xll.BDP($B760,N$2)</f>
        <v>0</v>
      </c>
      <c r="O760">
        <f>_xll.BDP($B760,O$2)</f>
        <v>7.3858773283376822</v>
      </c>
      <c r="P760">
        <f>_xll.BDP($B760,P$2)</f>
        <v>861.54397820132249</v>
      </c>
      <c r="Q760">
        <f>_xll.BDP($B760,Q$2)</f>
        <v>7.3858773283376822</v>
      </c>
      <c r="R760" t="str">
        <f>_xll.BDP($B760,R$2)</f>
        <v>PERP/CALL</v>
      </c>
      <c r="S760" t="str">
        <f>_xll.BDP($B760,S$2)</f>
        <v>VARIABLE</v>
      </c>
      <c r="T760">
        <f>_xll.BDP($B760,T$2)</f>
        <v>5.2662901</v>
      </c>
      <c r="U760">
        <f>_xll.BDP($B760,U$2)</f>
        <v>1000</v>
      </c>
      <c r="V760" s="4" t="str">
        <f>_xll.BDP($B760,V$2)</f>
        <v>#N/A Field Not Applicable</v>
      </c>
      <c r="W760" s="4" t="str">
        <f>_xll.BDS($B760,"dvd_hist_all","startrow=1","endrow=1","startcol=2","endcol=2")</f>
        <v>#N/A Field Not Applicable</v>
      </c>
      <c r="X760" s="4" t="str">
        <f>_xll.BDS($B760,"dvd_hist_all","startrow=1","endrow=1","startcol=2","endcol=2")</f>
        <v>#N/A Field Not Applicable</v>
      </c>
      <c r="Y760" s="2" t="str">
        <f>_xll.BDP($B760,Y$2)</f>
        <v>#N/A Field Not Applicable</v>
      </c>
      <c r="Z760" t="str">
        <f>_xll.BDP($B760,Z$2)</f>
        <v>4/14/2023</v>
      </c>
      <c r="AA760">
        <f>_xll.BDP($B760,AA$2)</f>
        <v>15</v>
      </c>
      <c r="AB760" t="str">
        <f>_xll.BDP($B760,AB$2)</f>
        <v>Anytime</v>
      </c>
      <c r="AC760" t="str">
        <f>_xll.BDP($B760,AC$2)</f>
        <v>#N/A Field Not Applicable</v>
      </c>
      <c r="AH760" t="str">
        <f>_xll.BDP($B760,AH$2)</f>
        <v>Y</v>
      </c>
      <c r="AI760" t="str">
        <f>_xll.BDP($B760,AI$2)</f>
        <v>Yes</v>
      </c>
      <c r="AJ760" t="str">
        <f>_xll.BDP($B760,AJ$2)</f>
        <v>N</v>
      </c>
      <c r="AK760" t="str">
        <f>_xll.BDP($B760,AK$2)</f>
        <v>Jr Subordinated</v>
      </c>
      <c r="AL760" s="2" t="str">
        <f>_xll.BDP($B760,AL$2)</f>
        <v>05518VAA3</v>
      </c>
      <c r="AM760" s="2" t="str">
        <f>_xll.BDP($B760,AM$2)</f>
        <v>BBB+</v>
      </c>
      <c r="AN760" s="2" t="str">
        <f>_xll.BDP($B760,AN$2)</f>
        <v>BBB-</v>
      </c>
      <c r="AO760" s="2"/>
      <c r="AP760">
        <f>_xll.BDP(LEFT($H760,LEN($H760)-2)&amp;"Equity",AP$2)</f>
        <v>6.7880703598188763E-4</v>
      </c>
      <c r="AQ760">
        <f>_xll.BDP(LEFT($H760,LEN($H760)-2)&amp;"Equity",AQ$2)</f>
        <v>1.8975732827525627E-2</v>
      </c>
      <c r="AR760" s="2" t="str">
        <f>_xll.BDP($B760,AR$2)</f>
        <v>NEW YORK</v>
      </c>
      <c r="AS760" s="2"/>
      <c r="AT760" s="2">
        <f>_xll.BDP($B760,AT$2)</f>
        <v>0.1567182930979735</v>
      </c>
      <c r="AU760" s="2">
        <f>_xll.BDP($B760,AU$2)</f>
        <v>0.1567182930979735</v>
      </c>
      <c r="AV760" s="7">
        <f>_xll.BDP($B760,AV$2)</f>
        <v>492479000</v>
      </c>
      <c r="AW760" s="8">
        <f t="shared" ref="AW760:AW762" si="26">AV760*C760</f>
        <v>36935925000</v>
      </c>
      <c r="AX760" s="7" t="str">
        <f>_xll.BDP($B760,AX$2)</f>
        <v>US05518VAA35</v>
      </c>
      <c r="AY760" s="7" t="str">
        <f>_xll.BDP($B760,AY$2)</f>
        <v>B1RMD73</v>
      </c>
    </row>
    <row r="761" spans="2:51" x14ac:dyDescent="0.25">
      <c r="B761" t="s">
        <v>1001</v>
      </c>
      <c r="C761">
        <f>_xll.BDP($B761,C$2)</f>
        <v>88.888000000000005</v>
      </c>
      <c r="D761" s="3">
        <f>_xll.BDP($B761,D$2)/100</f>
        <v>-5.6610982573071983E-2</v>
      </c>
      <c r="E761" s="1" t="str">
        <f>_xll.BDP($B761,E$2)</f>
        <v>#N/A N/A</v>
      </c>
      <c r="G761" t="str">
        <f>_xll.BDP($B761,G$2)</f>
        <v>NORTHERN TRUST CORP</v>
      </c>
      <c r="H761" t="str">
        <f>_xll.BDP($B761,H$2)</f>
        <v>NTRS US</v>
      </c>
      <c r="I761">
        <f>_xll.BDP(LEFT($H761,LEN(H761)-2)&amp;"Equity",I$2)</f>
        <v>84.96</v>
      </c>
      <c r="J761" s="3">
        <f>_xll.BDP(LEFT($H761,LEN($H761)-2)&amp;"Equity",J$2)/100</f>
        <v>-0.100523</v>
      </c>
      <c r="K761" t="str">
        <f>_xll.BDP(H761&amp;" Equity",$K$2)</f>
        <v>4/25/2023</v>
      </c>
      <c r="M761">
        <f>_xll.BDP($B761,M$2)</f>
        <v>320.2</v>
      </c>
      <c r="N761">
        <f>_xll.BDP($B761,N$2)</f>
        <v>0</v>
      </c>
      <c r="O761">
        <f>_xll.BDP($B761,O$2)</f>
        <v>8.3087557022802105</v>
      </c>
      <c r="P761">
        <f>_xll.BDP($B761,P$2)</f>
        <v>7.9139192992806189</v>
      </c>
      <c r="Q761">
        <f>_xll.BDP($B761,Q$2)</f>
        <v>7.9139192992806189</v>
      </c>
      <c r="R761" t="str">
        <f>_xll.BDP($B761,R$2)</f>
        <v>PERP/CALL</v>
      </c>
      <c r="S761" t="str">
        <f>_xll.BDP($B761,S$2)</f>
        <v>VARIABLE</v>
      </c>
      <c r="T761">
        <f>_xll.BDP($B761,T$2)</f>
        <v>4.5999999999999996</v>
      </c>
      <c r="U761">
        <f>_xll.BDP($B761,U$2)</f>
        <v>1000</v>
      </c>
      <c r="V761" s="4" t="str">
        <f>_xll.BDP($B761,V$2)</f>
        <v>#N/A Field Not Applicable</v>
      </c>
      <c r="W761" s="4" t="str">
        <f>_xll.BDS($B761,"dvd_hist_all","startrow=1","endrow=1","startcol=2","endcol=2")</f>
        <v>#N/A Field Not Applicable</v>
      </c>
      <c r="X761" s="4" t="str">
        <f>_xll.BDS($B761,"dvd_hist_all","startrow=1","endrow=1","startcol=2","endcol=2")</f>
        <v>#N/A Field Not Applicable</v>
      </c>
      <c r="Y761" s="2" t="str">
        <f>_xll.BDP($B761,Y$2)</f>
        <v>#N/A Field Not Applicable</v>
      </c>
      <c r="Z761" t="str">
        <f>_xll.BDP($B761,Z$2)</f>
        <v>10/1/2026</v>
      </c>
      <c r="AA761">
        <f>_xll.BDP($B761,AA$2)</f>
        <v>30</v>
      </c>
      <c r="AB761" t="str">
        <f>_xll.BDP($B761,AB$2)</f>
        <v>Quarterly</v>
      </c>
      <c r="AC761" t="str">
        <f>_xll.BDP($B761,AC$2)</f>
        <v>#N/A Field Not Applicable</v>
      </c>
      <c r="AH761" t="str">
        <f>_xll.BDP($B761,AH$2)</f>
        <v>N</v>
      </c>
      <c r="AI761" t="str">
        <f>_xll.BDP($B761,AI$2)</f>
        <v>Yes</v>
      </c>
      <c r="AJ761" t="str">
        <f>_xll.BDP($B761,AJ$2)</f>
        <v>N</v>
      </c>
      <c r="AK761" t="str">
        <f>_xll.BDP($B761,AK$2)</f>
        <v>Jr Subordinated</v>
      </c>
      <c r="AL761" s="2" t="str">
        <f>_xll.BDP($B761,AL$2)</f>
        <v>665859AQ7</v>
      </c>
      <c r="AM761" s="2" t="str">
        <f>_xll.BDP($B761,AM$2)</f>
        <v>BBB+</v>
      </c>
      <c r="AN761" s="2" t="str">
        <f>_xll.BDP($B761,AN$2)</f>
        <v>BBB+</v>
      </c>
      <c r="AO761" s="2"/>
      <c r="AP761">
        <f>_xll.BDP(LEFT($H761,LEN($H761)-2)&amp;"Equity",AP$2)</f>
        <v>6.9452673033476575E-4</v>
      </c>
      <c r="AQ761">
        <f>_xll.BDP(LEFT($H761,LEN($H761)-2)&amp;"Equity",AQ$2)</f>
        <v>3.1642750418984011E-2</v>
      </c>
      <c r="AR761" s="2" t="str">
        <f>_xll.BDP($B761,AR$2)</f>
        <v>TRACE</v>
      </c>
      <c r="AS761" s="2"/>
      <c r="AT761" s="2">
        <f>_xll.BDP($B761,AT$2)</f>
        <v>3.0469162070817983</v>
      </c>
      <c r="AU761" s="2">
        <f>_xll.BDP($B761,AU$2)</f>
        <v>3.0469162070817983</v>
      </c>
      <c r="AV761" s="7">
        <f>_xll.BDP($B761,AV$2)</f>
        <v>500000000</v>
      </c>
      <c r="AW761" s="8">
        <f t="shared" si="26"/>
        <v>44444000000</v>
      </c>
      <c r="AX761" s="7" t="str">
        <f>_xll.BDP($B761,AX$2)</f>
        <v>US665859AQ77</v>
      </c>
      <c r="AY761" s="7" t="str">
        <f>_xll.BDP($B761,AY$2)</f>
        <v>BD1FBZ6</v>
      </c>
    </row>
    <row r="762" spans="2:51" x14ac:dyDescent="0.25">
      <c r="B762" t="s">
        <v>1002</v>
      </c>
      <c r="C762">
        <f>_xll.BDP($B762,C$2)</f>
        <v>98</v>
      </c>
      <c r="D762" s="3">
        <f>_xll.BDP($B762,D$2)/100</f>
        <v>-1.7543859649122806E-2</v>
      </c>
      <c r="E762" s="1">
        <f>_xll.BDP($B762,E$2)</f>
        <v>2955.3606557377047</v>
      </c>
      <c r="G762" t="str">
        <f>_xll.BDP($B762,G$2)</f>
        <v>BANK OF AMERICA CORP</v>
      </c>
      <c r="H762" t="str">
        <f>_xll.BDP($B762,H$2)</f>
        <v>BAC US</v>
      </c>
      <c r="I762">
        <f>_xll.BDP(LEFT($H762,LEN(H762)-2)&amp;"Equity",I$2)</f>
        <v>28.12</v>
      </c>
      <c r="J762" s="3">
        <f>_xll.BDP(LEFT($H762,LEN($H762)-2)&amp;"Equity",J$2)/100</f>
        <v>-0.17478929999999998</v>
      </c>
      <c r="K762" t="str">
        <f>_xll.BDP(H762&amp;" Equity",$K$2)</f>
        <v>4/18/2023</v>
      </c>
      <c r="M762">
        <f>_xll.BDP($B762,M$2)</f>
        <v>417.4</v>
      </c>
      <c r="N762">
        <f>_xll.BDP($B762,N$2)</f>
        <v>0</v>
      </c>
      <c r="O762">
        <f>_xll.BDP($B762,O$2)</f>
        <v>9.2232313213833521</v>
      </c>
      <c r="P762">
        <f>_xll.BDP($B762,P$2)</f>
        <v>7.8819304222521822</v>
      </c>
      <c r="Q762">
        <f>_xll.BDP($B762,Q$2)</f>
        <v>7.8819304222521822</v>
      </c>
      <c r="R762" t="str">
        <f>_xll.BDP($B762,R$2)</f>
        <v>PERP/CALL</v>
      </c>
      <c r="S762" t="str">
        <f>_xll.BDP($B762,S$2)</f>
        <v>VARIABLE</v>
      </c>
      <c r="T762">
        <f>_xll.BDP($B762,T$2)</f>
        <v>6.5</v>
      </c>
      <c r="U762">
        <f>_xll.BDP($B762,U$2)</f>
        <v>1000</v>
      </c>
      <c r="V762" s="4" t="str">
        <f>_xll.BDP($B762,V$2)</f>
        <v>#N/A Field Not Applicable</v>
      </c>
      <c r="W762" s="4" t="str">
        <f>_xll.BDS($B762,"dvd_hist_all","startrow=1","endrow=1","startcol=2","endcol=2")</f>
        <v>#N/A Field Not Applicable</v>
      </c>
      <c r="X762" s="4" t="str">
        <f>_xll.BDS($B762,"dvd_hist_all","startrow=1","endrow=1","startcol=2","endcol=2")</f>
        <v>#N/A Field Not Applicable</v>
      </c>
      <c r="Y762" s="2" t="str">
        <f>_xll.BDP($B762,Y$2)</f>
        <v>#N/A Field Not Applicable</v>
      </c>
      <c r="Z762" t="str">
        <f>_xll.BDP($B762,Z$2)</f>
        <v>10/23/2024</v>
      </c>
      <c r="AA762">
        <f>_xll.BDP($B762,AA$2)</f>
        <v>30</v>
      </c>
      <c r="AB762" t="str">
        <f>_xll.BDP($B762,AB$2)</f>
        <v>Anytime</v>
      </c>
      <c r="AC762" t="str">
        <f>_xll.BDP($B762,AC$2)</f>
        <v>#N/A Field Not Applicable</v>
      </c>
      <c r="AH762" t="str">
        <f>_xll.BDP($B762,AH$2)</f>
        <v>N</v>
      </c>
      <c r="AI762" t="str">
        <f>_xll.BDP($B762,AI$2)</f>
        <v>Yes</v>
      </c>
      <c r="AJ762" t="str">
        <f>_xll.BDP($B762,AJ$2)</f>
        <v>N</v>
      </c>
      <c r="AK762" t="str">
        <f>_xll.BDP($B762,AK$2)</f>
        <v>Jr Subordinated</v>
      </c>
      <c r="AL762" s="2" t="str">
        <f>_xll.BDP($B762,AL$2)</f>
        <v>060505EL4</v>
      </c>
      <c r="AM762" s="2" t="str">
        <f>_xll.BDP($B762,AM$2)</f>
        <v>BBB+</v>
      </c>
      <c r="AN762" s="2" t="str">
        <f>_xll.BDP($B762,AN$2)</f>
        <v>BBB-</v>
      </c>
      <c r="AO762" s="2"/>
      <c r="AP762">
        <f>_xll.BDP(LEFT($H762,LEN($H762)-2)&amp;"Equity",AP$2)</f>
        <v>6.7880703598188763E-4</v>
      </c>
      <c r="AQ762">
        <f>_xll.BDP(LEFT($H762,LEN($H762)-2)&amp;"Equity",AQ$2)</f>
        <v>1.8975732827525627E-2</v>
      </c>
      <c r="AR762" s="2" t="str">
        <f>_xll.BDP($B762,AR$2)</f>
        <v>TRACE</v>
      </c>
      <c r="AS762" s="2"/>
      <c r="AT762" s="2">
        <f>_xll.BDP($B762,AT$2)</f>
        <v>1.4116669799782855</v>
      </c>
      <c r="AU762" s="2">
        <f>_xll.BDP($B762,AU$2)</f>
        <v>1.4116669799782855</v>
      </c>
      <c r="AV762" s="7">
        <f>_xll.BDP($B762,AV$2)</f>
        <v>1400000000</v>
      </c>
      <c r="AW762" s="8">
        <f t="shared" si="26"/>
        <v>137200000000</v>
      </c>
      <c r="AX762" s="7" t="str">
        <f>_xll.BDP($B762,AX$2)</f>
        <v>US060505EL47</v>
      </c>
      <c r="AY762" s="7" t="str">
        <f>_xll.BDP($B762,AY$2)</f>
        <v>BRSG6K0</v>
      </c>
    </row>
    <row r="763" spans="2:51" x14ac:dyDescent="0.25">
      <c r="B763" t="s">
        <v>1003</v>
      </c>
      <c r="C763">
        <f>_xll.BDP($B763,C$2)</f>
        <v>75.278999999999996</v>
      </c>
      <c r="D763" s="3">
        <f>_xll.BDP($B763,D$2)/100</f>
        <v>-0.19037427403742752</v>
      </c>
      <c r="E763" s="1" t="str">
        <f>_xll.BDP($B763,E$2)</f>
        <v>#N/A N/A</v>
      </c>
      <c r="G763" t="str">
        <f>_xll.BDP($B763,G$2)</f>
        <v>M&amp;T BANK CORPORATION</v>
      </c>
      <c r="H763" t="str">
        <f>_xll.BDP($B763,H$2)</f>
        <v>MTB US</v>
      </c>
      <c r="I763">
        <f>_xll.BDP(LEFT($H763,LEN(H763)-2)&amp;"Equity",I$2)</f>
        <v>119.28</v>
      </c>
      <c r="J763" s="3">
        <f>_xll.BDP(LEFT($H763,LEN($H763)-2)&amp;"Equity",J$2)/100</f>
        <v>-0.2253426</v>
      </c>
      <c r="K763" t="str">
        <f>_xll.BDP(H763&amp;" Equity",$K$2)</f>
        <v>4/17/2023</v>
      </c>
      <c r="M763">
        <f>_xll.BDP($B763,M$2)</f>
        <v>352</v>
      </c>
      <c r="N763">
        <f>_xll.BDP($B763,N$2)</f>
        <v>0</v>
      </c>
      <c r="O763">
        <f>_xll.BDP($B763,O$2)</f>
        <v>10.083977927400984</v>
      </c>
      <c r="P763">
        <f>_xll.BDP($B763,P$2)</f>
        <v>13.742337114166371</v>
      </c>
      <c r="Q763">
        <f>_xll.BDP($B763,Q$2)</f>
        <v>13.742337114166371</v>
      </c>
      <c r="R763" t="str">
        <f>_xll.BDP($B763,R$2)</f>
        <v>PERP/CALL</v>
      </c>
      <c r="S763" t="str">
        <f>_xll.BDP($B763,S$2)</f>
        <v>VARIABLE</v>
      </c>
      <c r="T763">
        <f>_xll.BDP($B763,T$2)</f>
        <v>5.125</v>
      </c>
      <c r="U763">
        <f>_xll.BDP($B763,U$2)</f>
        <v>1000</v>
      </c>
      <c r="V763" s="4" t="str">
        <f>_xll.BDP($B763,V$2)</f>
        <v>#N/A Field Not Applicable</v>
      </c>
      <c r="W763" s="4" t="str">
        <f>_xll.BDS($B763,"dvd_hist_all","startrow=1","endrow=1","startcol=2","endcol=2")</f>
        <v>#N/A Field Not Applicable</v>
      </c>
      <c r="X763" s="4" t="str">
        <f>_xll.BDS($B763,"dvd_hist_all","startrow=1","endrow=1","startcol=2","endcol=2")</f>
        <v>#N/A Field Not Applicable</v>
      </c>
      <c r="Y763" s="2" t="str">
        <f>_xll.BDP($B763,Y$2)</f>
        <v>#N/A Field Not Applicable</v>
      </c>
      <c r="Z763" t="str">
        <f>_xll.BDP($B763,Z$2)</f>
        <v>11/1/2026</v>
      </c>
      <c r="AA763">
        <f>_xll.BDP($B763,AA$2)</f>
        <v>30</v>
      </c>
      <c r="AB763" t="str">
        <f>_xll.BDP($B763,AB$2)</f>
        <v>Quarterly</v>
      </c>
      <c r="AC763" t="str">
        <f>_xll.BDP($B763,AC$2)</f>
        <v>#N/A Field Not Applicable</v>
      </c>
      <c r="AH763" t="str">
        <f>_xll.BDP($B763,AH$2)</f>
        <v>N</v>
      </c>
      <c r="AI763" t="str">
        <f>_xll.BDP($B763,AI$2)</f>
        <v>Yes</v>
      </c>
      <c r="AJ763" t="str">
        <f>_xll.BDP($B763,AJ$2)</f>
        <v>N</v>
      </c>
      <c r="AK763" t="str">
        <f>_xll.BDP($B763,AK$2)</f>
        <v>Jr Subordinated</v>
      </c>
      <c r="AL763" s="2" t="str">
        <f>_xll.BDP($B763,AL$2)</f>
        <v>55261FAH7</v>
      </c>
      <c r="AM763" s="2" t="str">
        <f>_xll.BDP($B763,AM$2)</f>
        <v>BBB-</v>
      </c>
      <c r="AN763" s="2" t="str">
        <f>_xll.BDP($B763,AN$2)</f>
        <v>BB+</v>
      </c>
      <c r="AO763" s="2"/>
      <c r="AP763">
        <f>_xll.BDP(LEFT($H763,LEN($H763)-2)&amp;"Equity",AP$2)</f>
        <v>9.2731555561231804E-4</v>
      </c>
      <c r="AQ763">
        <f>_xll.BDP(LEFT($H763,LEN($H763)-2)&amp;"Equity",AQ$2)</f>
        <v>2.2356528173233858E-2</v>
      </c>
      <c r="AR763" s="2" t="str">
        <f>_xll.BDP($B763,AR$2)</f>
        <v>TRACE</v>
      </c>
      <c r="AS763" s="2"/>
      <c r="AT763" s="2">
        <f>_xll.BDP($B763,AT$2)</f>
        <v>2.9707675897708761</v>
      </c>
      <c r="AU763" s="2">
        <f>_xll.BDP($B763,AU$2)</f>
        <v>2.9707675897708761</v>
      </c>
      <c r="AV763" s="7">
        <f>_xll.BDP($B763,AV$2)</f>
        <v>500000000</v>
      </c>
      <c r="AW763" s="8">
        <f t="shared" ref="AW763:AW775" si="27">AV763*C763</f>
        <v>37639500000</v>
      </c>
      <c r="AX763" s="7" t="str">
        <f>_xll.BDP($B763,AX$2)</f>
        <v>US55261FAH73</v>
      </c>
      <c r="AY763" s="7" t="str">
        <f>_xll.BDP($B763,AY$2)</f>
        <v>BF0BYS3</v>
      </c>
    </row>
    <row r="764" spans="2:51" x14ac:dyDescent="0.25">
      <c r="B764" t="s">
        <v>1004</v>
      </c>
      <c r="C764">
        <f>_xll.BDP($B764,C$2)</f>
        <v>98.81</v>
      </c>
      <c r="D764" s="3">
        <f>_xll.BDP($B764,D$2)/100</f>
        <v>-8.4468516376048509E-3</v>
      </c>
      <c r="E764" s="1" t="str">
        <f>_xll.BDP($B764,E$2)</f>
        <v>#N/A N/A</v>
      </c>
      <c r="G764" t="str">
        <f>_xll.BDP($B764,G$2)</f>
        <v>PRUDENTIAL FINANCIAL INC</v>
      </c>
      <c r="H764" t="str">
        <f>_xll.BDP($B764,H$2)</f>
        <v>PRU US</v>
      </c>
      <c r="I764">
        <f>_xll.BDP(LEFT($H764,LEN(H764)-2)&amp;"Equity",I$2)</f>
        <v>79.400000000000006</v>
      </c>
      <c r="J764" s="3">
        <f>_xll.BDP(LEFT($H764,LEN($H764)-2)&amp;"Equity",J$2)/100</f>
        <v>-0.20600000000000002</v>
      </c>
      <c r="K764" t="str">
        <f>_xll.BDP(H764&amp;" Equity",$K$2)</f>
        <v>5/2/2023</v>
      </c>
      <c r="M764">
        <f>_xll.BDP($B764,M$2)</f>
        <v>392</v>
      </c>
      <c r="N764">
        <f>_xll.BDP($B764,N$2)</f>
        <v>0</v>
      </c>
      <c r="O764">
        <f>_xll.BDP($B764,O$2)</f>
        <v>9.2013113773889668</v>
      </c>
      <c r="P764">
        <f>_xll.BDP($B764,P$2)</f>
        <v>10.619019750248585</v>
      </c>
      <c r="Q764">
        <f>_xll.BDP($B764,Q$2)</f>
        <v>10.619019750248585</v>
      </c>
      <c r="R764" t="str">
        <f>_xll.BDP($B764,R$2)</f>
        <v>CALLABLE</v>
      </c>
      <c r="S764" t="str">
        <f>_xll.BDP($B764,S$2)</f>
        <v>VARIABLE</v>
      </c>
      <c r="T764">
        <f>_xll.BDP($B764,T$2)</f>
        <v>5.625</v>
      </c>
      <c r="U764">
        <f>_xll.BDP($B764,U$2)</f>
        <v>1000</v>
      </c>
      <c r="V764" s="4" t="str">
        <f>_xll.BDP($B764,V$2)</f>
        <v>#N/A Field Not Applicable</v>
      </c>
      <c r="W764" s="4" t="str">
        <f>_xll.BDS($B764,"dvd_hist_all","startrow=1","endrow=1","startcol=2","endcol=2")</f>
        <v>#N/A Field Not Applicable</v>
      </c>
      <c r="X764" s="4" t="str">
        <f>_xll.BDS($B764,"dvd_hist_all","startrow=1","endrow=1","startcol=2","endcol=2")</f>
        <v>#N/A Field Not Applicable</v>
      </c>
      <c r="Y764" s="2" t="str">
        <f>_xll.BDP($B764,Y$2)</f>
        <v>#N/A Field Not Applicable</v>
      </c>
      <c r="Z764" t="str">
        <f>_xll.BDP($B764,Z$2)</f>
        <v>6/15/2023</v>
      </c>
      <c r="AA764">
        <f>_xll.BDP($B764,AA$2)</f>
        <v>30</v>
      </c>
      <c r="AB764" t="str">
        <f>_xll.BDP($B764,AB$2)</f>
        <v>Anytime</v>
      </c>
      <c r="AC764" t="str">
        <f>_xll.BDP($B764,AC$2)</f>
        <v>6/15/2043</v>
      </c>
      <c r="AH764" t="str">
        <f>_xll.BDP($B764,AH$2)</f>
        <v>N</v>
      </c>
      <c r="AI764" t="str">
        <f>_xll.BDP($B764,AI$2)</f>
        <v>Not Confirmed</v>
      </c>
      <c r="AJ764" t="str">
        <f>_xll.BDP($B764,AJ$2)</f>
        <v>Y</v>
      </c>
      <c r="AK764" t="str">
        <f>_xll.BDP($B764,AK$2)</f>
        <v>Jr Subordinated</v>
      </c>
      <c r="AL764" s="2" t="str">
        <f>_xll.BDP($B764,AL$2)</f>
        <v>744320AM4</v>
      </c>
      <c r="AM764" s="2" t="str">
        <f>_xll.BDP($B764,AM$2)</f>
        <v>BBB</v>
      </c>
      <c r="AN764" s="2" t="str">
        <f>_xll.BDP($B764,AN$2)</f>
        <v>BBB+</v>
      </c>
      <c r="AO764" s="2"/>
      <c r="AP764">
        <f>_xll.BDP(LEFT($H764,LEN($H764)-2)&amp;"Equity",AP$2)</f>
        <v>1.1242730277306601E-3</v>
      </c>
      <c r="AQ764">
        <f>_xll.BDP(LEFT($H764,LEN($H764)-2)&amp;"Equity",AQ$2)</f>
        <v>3.4038375246203123E-2</v>
      </c>
      <c r="AR764" s="2" t="str">
        <f>_xll.BDP($B764,AR$2)</f>
        <v>TRACE</v>
      </c>
      <c r="AS764" s="2"/>
      <c r="AT764" s="2">
        <f>_xll.BDP($B764,AT$2)</f>
        <v>0.2008146572901684</v>
      </c>
      <c r="AU764" s="2">
        <f>_xll.BDP($B764,AU$2)</f>
        <v>0.2008146572901684</v>
      </c>
      <c r="AV764" s="7">
        <f>_xll.BDP($B764,AV$2)</f>
        <v>1500000000</v>
      </c>
      <c r="AW764" s="8">
        <f t="shared" si="27"/>
        <v>148215000000</v>
      </c>
      <c r="AX764" s="7" t="str">
        <f>_xll.BDP($B764,AX$2)</f>
        <v>US744320AM42</v>
      </c>
      <c r="AY764" s="7" t="str">
        <f>_xll.BDP($B764,AY$2)</f>
        <v>B92RSV8</v>
      </c>
    </row>
    <row r="765" spans="2:51" x14ac:dyDescent="0.25">
      <c r="B765" t="s">
        <v>1005</v>
      </c>
      <c r="C765">
        <f>_xll.BDP($B765,C$2)</f>
        <v>73.03</v>
      </c>
      <c r="D765" s="3" t="e">
        <f>_xll.BDP($B765,D$2)/100</f>
        <v>#VALUE!</v>
      </c>
      <c r="E765" s="1">
        <f>_xll.BDP($B765,E$2)</f>
        <v>674.45901639344265</v>
      </c>
      <c r="G765" t="str">
        <f>_xll.BDP($B765,G$2)</f>
        <v>GOLDMAN SACHS CAPITAL II</v>
      </c>
      <c r="H765" t="str">
        <f>_xll.BDP($B765,H$2)</f>
        <v>GS US</v>
      </c>
      <c r="I765">
        <f>_xll.BDP(LEFT($H765,LEN(H765)-2)&amp;"Equity",I$2)</f>
        <v>318.44</v>
      </c>
      <c r="J765" s="3">
        <f>_xll.BDP(LEFT($H765,LEN($H765)-2)&amp;"Equity",J$2)/100</f>
        <v>-8.7901740000000006E-2</v>
      </c>
      <c r="K765" t="str">
        <f>_xll.BDP(H765&amp;" Equity",$K$2)</f>
        <v>4/18/2023</v>
      </c>
      <c r="M765">
        <f>_xll.BDP($B765,M$2)</f>
        <v>76.75</v>
      </c>
      <c r="N765">
        <f>_xll.BDP($B765,N$2)</f>
        <v>0</v>
      </c>
      <c r="O765">
        <f>_xll.BDP($B765,O$2)</f>
        <v>8.0911908349879837</v>
      </c>
      <c r="P765">
        <f>_xll.BDP($B765,P$2)</f>
        <v>434.0097636827108</v>
      </c>
      <c r="Q765">
        <f>_xll.BDP($B765,Q$2)</f>
        <v>8.0911908349879837</v>
      </c>
      <c r="R765" t="str">
        <f>_xll.BDP($B765,R$2)</f>
        <v>PERP/CALL</v>
      </c>
      <c r="S765" t="str">
        <f>_xll.BDP($B765,S$2)</f>
        <v>VARIABLE</v>
      </c>
      <c r="T765">
        <f>_xll.BDP($B765,T$2)</f>
        <v>5.7299300000000004</v>
      </c>
      <c r="U765">
        <f>_xll.BDP($B765,U$2)</f>
        <v>1000</v>
      </c>
      <c r="V765" s="4" t="str">
        <f>_xll.BDP($B765,V$2)</f>
        <v>#N/A Field Not Applicable</v>
      </c>
      <c r="W765" s="4" t="str">
        <f>_xll.BDS($B765,"dvd_hist_all","startrow=1","endrow=1","startcol=2","endcol=2")</f>
        <v>#N/A Field Not Applicable</v>
      </c>
      <c r="X765" s="4" t="str">
        <f>_xll.BDS($B765,"dvd_hist_all","startrow=1","endrow=1","startcol=2","endcol=2")</f>
        <v>#N/A Field Not Applicable</v>
      </c>
      <c r="Y765" s="2" t="str">
        <f>_xll.BDP($B765,Y$2)</f>
        <v>#N/A Field Not Applicable</v>
      </c>
      <c r="Z765" t="str">
        <f>_xll.BDP($B765,Z$2)</f>
        <v>5/1/2023</v>
      </c>
      <c r="AA765">
        <f>_xll.BDP($B765,AA$2)</f>
        <v>30</v>
      </c>
      <c r="AB765" t="str">
        <f>_xll.BDP($B765,AB$2)</f>
        <v>Anytime</v>
      </c>
      <c r="AC765" t="str">
        <f>_xll.BDP($B765,AC$2)</f>
        <v>#N/A Field Not Applicable</v>
      </c>
      <c r="AH765" t="str">
        <f>_xll.BDP($B765,AH$2)</f>
        <v>Y</v>
      </c>
      <c r="AI765" t="str">
        <f>_xll.BDP($B765,AI$2)</f>
        <v>Yes</v>
      </c>
      <c r="AJ765" t="str">
        <f>_xll.BDP($B765,AJ$2)</f>
        <v>N</v>
      </c>
      <c r="AK765" t="str">
        <f>_xll.BDP($B765,AK$2)</f>
        <v>Jr Subordinated</v>
      </c>
      <c r="AL765" s="2" t="str">
        <f>_xll.BDP($B765,AL$2)</f>
        <v>381427AA1</v>
      </c>
      <c r="AM765" s="2" t="str">
        <f>_xll.BDP($B765,AM$2)</f>
        <v>BBB-</v>
      </c>
      <c r="AN765" s="2" t="str">
        <f>_xll.BDP($B765,AN$2)</f>
        <v>BB+</v>
      </c>
      <c r="AO765" s="2"/>
      <c r="AP765">
        <f>_xll.BDP(LEFT($H765,LEN($H765)-2)&amp;"Equity",AP$2)</f>
        <v>3.7255868638597089E-4</v>
      </c>
      <c r="AQ765">
        <f>_xll.BDP(LEFT($H765,LEN($H765)-2)&amp;"Equity",AQ$2)</f>
        <v>1.5020503257786921E-2</v>
      </c>
      <c r="AR765" s="2" t="str">
        <f>_xll.BDP($B765,AR$2)</f>
        <v>NEW YORK</v>
      </c>
      <c r="AS765" s="2"/>
      <c r="AT765" s="2">
        <f>_xll.BDP($B765,AT$2)</f>
        <v>0.12476922494217142</v>
      </c>
      <c r="AU765" s="2">
        <f>_xll.BDP($B765,AU$2)</f>
        <v>0.12476922494217142</v>
      </c>
      <c r="AV765" s="7">
        <f>_xll.BDP($B765,AV$2)</f>
        <v>766738000</v>
      </c>
      <c r="AW765" s="8">
        <f t="shared" si="27"/>
        <v>55994876140</v>
      </c>
      <c r="AX765" s="7" t="str">
        <f>_xll.BDP($B765,AX$2)</f>
        <v>US381427AA15</v>
      </c>
      <c r="AY765" s="7" t="str">
        <f>_xll.BDP($B765,AY$2)</f>
        <v>B1XDPJ6</v>
      </c>
    </row>
    <row r="766" spans="2:51" x14ac:dyDescent="0.25">
      <c r="B766" t="s">
        <v>1006</v>
      </c>
      <c r="C766">
        <f>_xll.BDP($B766,C$2)</f>
        <v>99.234999999999999</v>
      </c>
      <c r="D766" s="3">
        <f>_xll.BDP($B766,D$2)/100</f>
        <v>-1.3563618290258378E-2</v>
      </c>
      <c r="E766" s="1">
        <f>_xll.BDP($B766,E$2)</f>
        <v>3193.3606557377047</v>
      </c>
      <c r="G766" t="str">
        <f>_xll.BDP($B766,G$2)</f>
        <v>PNC FINANCIAL SERVICES</v>
      </c>
      <c r="H766" t="str">
        <f>_xll.BDP($B766,H$2)</f>
        <v>PNC US</v>
      </c>
      <c r="I766">
        <f>_xll.BDP(LEFT($H766,LEN(H766)-2)&amp;"Equity",I$2)</f>
        <v>126.86</v>
      </c>
      <c r="J766" s="3">
        <f>_xll.BDP(LEFT($H766,LEN($H766)-2)&amp;"Equity",J$2)/100</f>
        <v>-0.19668179999999999</v>
      </c>
      <c r="K766" t="str">
        <f>_xll.BDP(H766&amp;" Equity",$K$2)</f>
        <v>4/14/2023</v>
      </c>
      <c r="M766">
        <f>_xll.BDP($B766,M$2)</f>
        <v>367.8</v>
      </c>
      <c r="N766">
        <f>_xll.BDP($B766,N$2)</f>
        <v>0</v>
      </c>
      <c r="O766">
        <f>_xll.BDP($B766,O$2)</f>
        <v>8.8878908884829926</v>
      </c>
      <c r="P766">
        <f>_xll.BDP($B766,P$2)</f>
        <v>17.557282746578238</v>
      </c>
      <c r="Q766">
        <f>_xll.BDP($B766,Q$2)</f>
        <v>8.8878908884829926</v>
      </c>
      <c r="R766" t="str">
        <f>_xll.BDP($B766,R$2)</f>
        <v>PERP/CALL</v>
      </c>
      <c r="S766" t="str">
        <f>_xll.BDP($B766,S$2)</f>
        <v>VARIABLE</v>
      </c>
      <c r="T766">
        <f>_xll.BDP($B766,T$2)</f>
        <v>8.4915700000000012</v>
      </c>
      <c r="U766">
        <f>_xll.BDP($B766,U$2)</f>
        <v>1000</v>
      </c>
      <c r="V766" s="4" t="str">
        <f>_xll.BDP($B766,V$2)</f>
        <v>#N/A Field Not Applicable</v>
      </c>
      <c r="W766" s="4" t="str">
        <f>_xll.BDS($B766,"dvd_hist_all","startrow=1","endrow=1","startcol=2","endcol=2")</f>
        <v>#N/A Field Not Applicable</v>
      </c>
      <c r="X766" s="4" t="str">
        <f>_xll.BDS($B766,"dvd_hist_all","startrow=1","endrow=1","startcol=2","endcol=2")</f>
        <v>#N/A Field Not Applicable</v>
      </c>
      <c r="Y766" s="2" t="str">
        <f>_xll.BDP($B766,Y$2)</f>
        <v>#N/A Field Not Applicable</v>
      </c>
      <c r="Z766" t="str">
        <f>_xll.BDP($B766,Z$2)</f>
        <v>5/1/2023</v>
      </c>
      <c r="AA766">
        <f>_xll.BDP($B766,AA$2)</f>
        <v>30</v>
      </c>
      <c r="AB766" t="str">
        <f>_xll.BDP($B766,AB$2)</f>
        <v>Quarterly</v>
      </c>
      <c r="AC766" t="str">
        <f>_xll.BDP($B766,AC$2)</f>
        <v>#N/A Field Not Applicable</v>
      </c>
      <c r="AH766" t="str">
        <f>_xll.BDP($B766,AH$2)</f>
        <v>Y</v>
      </c>
      <c r="AI766" t="str">
        <f>_xll.BDP($B766,AI$2)</f>
        <v>Yes</v>
      </c>
      <c r="AJ766" t="str">
        <f>_xll.BDP($B766,AJ$2)</f>
        <v>N</v>
      </c>
      <c r="AK766" t="str">
        <f>_xll.BDP($B766,AK$2)</f>
        <v>Jr Subordinated</v>
      </c>
      <c r="AL766" s="2" t="str">
        <f>_xll.BDP($B766,AL$2)</f>
        <v>693475AK1</v>
      </c>
      <c r="AM766" s="2" t="str">
        <f>_xll.BDP($B766,AM$2)</f>
        <v>BBB</v>
      </c>
      <c r="AN766" s="2" t="str">
        <f>_xll.BDP($B766,AN$2)</f>
        <v>BBB-</v>
      </c>
      <c r="AO766" s="2"/>
      <c r="AP766">
        <f>_xll.BDP(LEFT($H766,LEN($H766)-2)&amp;"Equity",AP$2)</f>
        <v>8.1482302320612376E-4</v>
      </c>
      <c r="AQ766">
        <f>_xll.BDP(LEFT($H766,LEN($H766)-2)&amp;"Equity",AQ$2)</f>
        <v>2.1044379985516781E-2</v>
      </c>
      <c r="AR766" s="2" t="str">
        <f>_xll.BDP($B766,AR$2)</f>
        <v>OTC US</v>
      </c>
      <c r="AS766" s="2"/>
      <c r="AT766" s="2">
        <f>_xll.BDP($B766,AT$2)</f>
        <v>8.4849192241699498E-2</v>
      </c>
      <c r="AU766" s="2">
        <f>_xll.BDP($B766,AU$2)</f>
        <v>8.4849192241699498E-2</v>
      </c>
      <c r="AV766" s="7">
        <f>_xll.BDP($B766,AV$2)</f>
        <v>1000000000</v>
      </c>
      <c r="AW766" s="8">
        <f t="shared" si="27"/>
        <v>99235000000</v>
      </c>
      <c r="AX766" s="7" t="str">
        <f>_xll.BDP($B766,AX$2)</f>
        <v>US693475AK12</v>
      </c>
      <c r="AY766" s="7" t="str">
        <f>_xll.BDP($B766,AY$2)</f>
        <v>B3VB8P3</v>
      </c>
    </row>
    <row r="767" spans="2:51" x14ac:dyDescent="0.25">
      <c r="B767" t="s">
        <v>1007</v>
      </c>
      <c r="C767">
        <f>_xll.BDP($B767,C$2)</f>
        <v>100</v>
      </c>
      <c r="D767" s="3">
        <f>_xll.BDP($B767,D$2)/100</f>
        <v>-6.2111801242236021E-3</v>
      </c>
      <c r="E767" s="1">
        <f>_xll.BDP($B767,E$2)</f>
        <v>1663.1967213114754</v>
      </c>
      <c r="G767" t="str">
        <f>_xll.BDP($B767,G$2)</f>
        <v>BANK OF AMERICA CORP</v>
      </c>
      <c r="H767" t="str">
        <f>_xll.BDP($B767,H$2)</f>
        <v>BAC US</v>
      </c>
      <c r="I767">
        <f>_xll.BDP(LEFT($H767,LEN(H767)-2)&amp;"Equity",I$2)</f>
        <v>28.12</v>
      </c>
      <c r="J767" s="3">
        <f>_xll.BDP(LEFT($H767,LEN($H767)-2)&amp;"Equity",J$2)/100</f>
        <v>-0.17478929999999998</v>
      </c>
      <c r="K767" t="str">
        <f>_xll.BDP(H767&amp;" Equity",$K$2)</f>
        <v>4/18/2023</v>
      </c>
      <c r="M767">
        <f>_xll.BDP($B767,M$2)</f>
        <v>455.3</v>
      </c>
      <c r="N767">
        <f>_xll.BDP($B767,N$2)</f>
        <v>0</v>
      </c>
      <c r="O767">
        <f>_xll.BDP($B767,O$2)</f>
        <v>9.0036876459649502</v>
      </c>
      <c r="P767">
        <f>_xll.BDP($B767,P$2)</f>
        <v>6.298106703777858</v>
      </c>
      <c r="Q767">
        <f>_xll.BDP($B767,Q$2)</f>
        <v>6.298106703777858</v>
      </c>
      <c r="R767" t="str">
        <f>_xll.BDP($B767,R$2)</f>
        <v>PERP/CALL</v>
      </c>
      <c r="S767" t="str">
        <f>_xll.BDP($B767,S$2)</f>
        <v>VARIABLE</v>
      </c>
      <c r="T767">
        <f>_xll.BDP($B767,T$2)</f>
        <v>6.3</v>
      </c>
      <c r="U767">
        <f>_xll.BDP($B767,U$2)</f>
        <v>1000</v>
      </c>
      <c r="V767" s="4" t="str">
        <f>_xll.BDP($B767,V$2)</f>
        <v>#N/A Field Not Applicable</v>
      </c>
      <c r="W767" s="4" t="str">
        <f>_xll.BDS($B767,"dvd_hist_all","startrow=1","endrow=1","startcol=2","endcol=2")</f>
        <v>#N/A Field Not Applicable</v>
      </c>
      <c r="X767" s="4" t="str">
        <f>_xll.BDS($B767,"dvd_hist_all","startrow=1","endrow=1","startcol=2","endcol=2")</f>
        <v>#N/A Field Not Applicable</v>
      </c>
      <c r="Y767" s="2" t="str">
        <f>_xll.BDP($B767,Y$2)</f>
        <v>#N/A Field Not Applicable</v>
      </c>
      <c r="Z767" t="str">
        <f>_xll.BDP($B767,Z$2)</f>
        <v>3/10/2026</v>
      </c>
      <c r="AA767">
        <f>_xll.BDP($B767,AA$2)</f>
        <v>10</v>
      </c>
      <c r="AB767" t="str">
        <f>_xll.BDP($B767,AB$2)</f>
        <v>Anytime</v>
      </c>
      <c r="AC767" t="str">
        <f>_xll.BDP($B767,AC$2)</f>
        <v>#N/A Field Not Applicable</v>
      </c>
      <c r="AH767" t="str">
        <f>_xll.BDP($B767,AH$2)</f>
        <v>N</v>
      </c>
      <c r="AI767" t="str">
        <f>_xll.BDP($B767,AI$2)</f>
        <v>Yes</v>
      </c>
      <c r="AJ767" t="str">
        <f>_xll.BDP($B767,AJ$2)</f>
        <v>N</v>
      </c>
      <c r="AK767" t="str">
        <f>_xll.BDP($B767,AK$2)</f>
        <v>Jr Subordinated</v>
      </c>
      <c r="AL767" s="2" t="str">
        <f>_xll.BDP($B767,AL$2)</f>
        <v>060505EU4</v>
      </c>
      <c r="AM767" s="2" t="str">
        <f>_xll.BDP($B767,AM$2)</f>
        <v>BBB+</v>
      </c>
      <c r="AN767" s="2" t="str">
        <f>_xll.BDP($B767,AN$2)</f>
        <v>BBB-</v>
      </c>
      <c r="AO767" s="2"/>
      <c r="AP767">
        <f>_xll.BDP(LEFT($H767,LEN($H767)-2)&amp;"Equity",AP$2)</f>
        <v>6.7880703598188763E-4</v>
      </c>
      <c r="AQ767">
        <f>_xll.BDP(LEFT($H767,LEN($H767)-2)&amp;"Equity",AQ$2)</f>
        <v>1.8975732827525627E-2</v>
      </c>
      <c r="AR767" s="2" t="str">
        <f>_xll.BDP($B767,AR$2)</f>
        <v>TRACE</v>
      </c>
      <c r="AS767" s="2"/>
      <c r="AT767" s="2">
        <f>_xll.BDP($B767,AT$2)</f>
        <v>2.6386598682905809</v>
      </c>
      <c r="AU767" s="2">
        <f>_xll.BDP($B767,AU$2)</f>
        <v>2.6386598682905809</v>
      </c>
      <c r="AV767" s="7">
        <f>_xll.BDP($B767,AV$2)</f>
        <v>1000000000</v>
      </c>
      <c r="AW767" s="8">
        <f t="shared" si="27"/>
        <v>100000000000</v>
      </c>
      <c r="AX767" s="7" t="str">
        <f>_xll.BDP($B767,AX$2)</f>
        <v>US060505EU46</v>
      </c>
      <c r="AY767" s="7" t="str">
        <f>_xll.BDP($B767,AY$2)</f>
        <v>BDB49M6</v>
      </c>
    </row>
    <row r="768" spans="2:51" x14ac:dyDescent="0.25">
      <c r="B768" t="s">
        <v>1007</v>
      </c>
      <c r="C768">
        <f>_xll.BDP($B768,C$2)</f>
        <v>100</v>
      </c>
      <c r="D768" s="3">
        <f>_xll.BDP($B768,D$2)/100</f>
        <v>-6.2111801242236021E-3</v>
      </c>
      <c r="E768" s="1">
        <f>_xll.BDP($B768,E$2)</f>
        <v>1663.1967213114754</v>
      </c>
      <c r="G768" t="str">
        <f>_xll.BDP($B768,G$2)</f>
        <v>BANK OF AMERICA CORP</v>
      </c>
      <c r="H768" t="str">
        <f>_xll.BDP($B768,H$2)</f>
        <v>BAC US</v>
      </c>
      <c r="I768">
        <f>_xll.BDP(LEFT($H768,LEN(H768)-2)&amp;"Equity",I$2)</f>
        <v>28.12</v>
      </c>
      <c r="J768" s="3">
        <f>_xll.BDP(LEFT($H768,LEN($H768)-2)&amp;"Equity",J$2)/100</f>
        <v>-0.17478929999999998</v>
      </c>
      <c r="K768" t="str">
        <f>_xll.BDP(H768&amp;" Equity",$K$2)</f>
        <v>4/18/2023</v>
      </c>
      <c r="M768">
        <f>_xll.BDP($B768,M$2)</f>
        <v>455.3</v>
      </c>
      <c r="N768">
        <f>_xll.BDP($B768,N$2)</f>
        <v>0</v>
      </c>
      <c r="O768">
        <f>_xll.BDP($B768,O$2)</f>
        <v>9.0036876459649502</v>
      </c>
      <c r="P768">
        <f>_xll.BDP($B768,P$2)</f>
        <v>6.298106703777858</v>
      </c>
      <c r="Q768">
        <f>_xll.BDP($B768,Q$2)</f>
        <v>6.298106703777858</v>
      </c>
      <c r="R768" t="str">
        <f>_xll.BDP($B768,R$2)</f>
        <v>PERP/CALL</v>
      </c>
      <c r="S768" t="str">
        <f>_xll.BDP($B768,S$2)</f>
        <v>VARIABLE</v>
      </c>
      <c r="T768">
        <f>_xll.BDP($B768,T$2)</f>
        <v>6.3</v>
      </c>
      <c r="U768">
        <f>_xll.BDP($B768,U$2)</f>
        <v>1000</v>
      </c>
      <c r="V768" s="4" t="str">
        <f>_xll.BDP($B768,V$2)</f>
        <v>#N/A Field Not Applicable</v>
      </c>
      <c r="W768" s="4" t="str">
        <f>_xll.BDS($B768,"dvd_hist_all","startrow=1","endrow=1","startcol=2","endcol=2")</f>
        <v>#N/A Field Not Applicable</v>
      </c>
      <c r="X768" s="4" t="str">
        <f>_xll.BDS($B768,"dvd_hist_all","startrow=1","endrow=1","startcol=2","endcol=2")</f>
        <v>#N/A Field Not Applicable</v>
      </c>
      <c r="Y768" s="2" t="str">
        <f>_xll.BDP($B768,Y$2)</f>
        <v>#N/A Field Not Applicable</v>
      </c>
      <c r="Z768" t="str">
        <f>_xll.BDP($B768,Z$2)</f>
        <v>3/10/2026</v>
      </c>
      <c r="AA768">
        <f>_xll.BDP($B768,AA$2)</f>
        <v>10</v>
      </c>
      <c r="AB768" t="str">
        <f>_xll.BDP($B768,AB$2)</f>
        <v>Anytime</v>
      </c>
      <c r="AC768" t="str">
        <f>_xll.BDP($B768,AC$2)</f>
        <v>#N/A Field Not Applicable</v>
      </c>
      <c r="AH768" t="str">
        <f>_xll.BDP($B768,AH$2)</f>
        <v>N</v>
      </c>
      <c r="AI768" t="str">
        <f>_xll.BDP($B768,AI$2)</f>
        <v>Yes</v>
      </c>
      <c r="AJ768" t="str">
        <f>_xll.BDP($B768,AJ$2)</f>
        <v>N</v>
      </c>
      <c r="AK768" t="str">
        <f>_xll.BDP($B768,AK$2)</f>
        <v>Jr Subordinated</v>
      </c>
      <c r="AL768" s="2" t="str">
        <f>_xll.BDP($B768,AL$2)</f>
        <v>060505EU4</v>
      </c>
      <c r="AM768" s="2" t="str">
        <f>_xll.BDP($B768,AM$2)</f>
        <v>BBB+</v>
      </c>
      <c r="AN768" s="2" t="str">
        <f>_xll.BDP($B768,AN$2)</f>
        <v>BBB-</v>
      </c>
      <c r="AO768" s="2"/>
      <c r="AP768">
        <f>_xll.BDP(LEFT($H768,LEN($H768)-2)&amp;"Equity",AP$2)</f>
        <v>6.7880703598188763E-4</v>
      </c>
      <c r="AQ768">
        <f>_xll.BDP(LEFT($H768,LEN($H768)-2)&amp;"Equity",AQ$2)</f>
        <v>1.8975732827525627E-2</v>
      </c>
      <c r="AR768" s="2" t="str">
        <f>_xll.BDP($B768,AR$2)</f>
        <v>TRACE</v>
      </c>
      <c r="AS768" s="2"/>
      <c r="AT768" s="2">
        <f>_xll.BDP($B768,AT$2)</f>
        <v>2.6386598682905809</v>
      </c>
      <c r="AU768" s="2">
        <f>_xll.BDP($B768,AU$2)</f>
        <v>2.6386598682905809</v>
      </c>
      <c r="AV768" s="7">
        <f>_xll.BDP($B768,AV$2)</f>
        <v>1000000000</v>
      </c>
      <c r="AW768" s="8">
        <f t="shared" si="27"/>
        <v>100000000000</v>
      </c>
      <c r="AX768" s="7" t="str">
        <f>_xll.BDP($B768,AX$2)</f>
        <v>US060505EU46</v>
      </c>
      <c r="AY768" s="7" t="str">
        <f>_xll.BDP($B768,AY$2)</f>
        <v>BDB49M6</v>
      </c>
    </row>
    <row r="769" spans="2:51" x14ac:dyDescent="0.25">
      <c r="B769" t="s">
        <v>1008</v>
      </c>
      <c r="C769">
        <f>_xll.BDP($B769,C$2)</f>
        <v>99.5</v>
      </c>
      <c r="D769" s="3">
        <f>_xll.BDP($B769,D$2)/100</f>
        <v>-1.2210860716767635E-2</v>
      </c>
      <c r="E769" s="1">
        <f>_xll.BDP($B769,E$2)</f>
        <v>5051.3278688524588</v>
      </c>
      <c r="G769" t="str">
        <f>_xll.BDP($B769,G$2)</f>
        <v>JPMORGAN CHASE &amp; CO</v>
      </c>
      <c r="H769" t="str">
        <f>_xll.BDP($B769,H$2)</f>
        <v>JPM US</v>
      </c>
      <c r="I769">
        <f>_xll.BDP(LEFT($H769,LEN(H769)-2)&amp;"Equity",I$2)</f>
        <v>128.88</v>
      </c>
      <c r="J769" s="3">
        <f>_xll.BDP(LEFT($H769,LEN($H769)-2)&amp;"Equity",J$2)/100</f>
        <v>-0.1009418</v>
      </c>
      <c r="K769" t="str">
        <f>_xll.BDP(H769&amp;" Equity",$K$2)</f>
        <v>4/14/2023</v>
      </c>
      <c r="M769">
        <f>_xll.BDP($B769,M$2)</f>
        <v>378</v>
      </c>
      <c r="N769">
        <f>_xll.BDP($B769,N$2)</f>
        <v>0</v>
      </c>
      <c r="O769">
        <f>_xll.BDP($B769,O$2)</f>
        <v>8.9053901609574559</v>
      </c>
      <c r="P769">
        <f>_xll.BDP($B769,P$2)</f>
        <v>7.3625333436267937</v>
      </c>
      <c r="Q769">
        <f>_xll.BDP($B769,Q$2)</f>
        <v>7.3625333436267937</v>
      </c>
      <c r="R769" t="str">
        <f>_xll.BDP($B769,R$2)</f>
        <v>PERP/CALL</v>
      </c>
      <c r="S769" t="str">
        <f>_xll.BDP($B769,S$2)</f>
        <v>VARIABLE</v>
      </c>
      <c r="T769">
        <f>_xll.BDP($B769,T$2)</f>
        <v>6.75</v>
      </c>
      <c r="U769">
        <f>_xll.BDP($B769,U$2)</f>
        <v>1000</v>
      </c>
      <c r="V769" s="4" t="str">
        <f>_xll.BDP($B769,V$2)</f>
        <v>#N/A Field Not Applicable</v>
      </c>
      <c r="W769" s="4" t="str">
        <f>_xll.BDS($B769,"dvd_hist_all","startrow=1","endrow=1","startcol=2","endcol=2")</f>
        <v>#N/A Field Not Applicable</v>
      </c>
      <c r="X769" s="4" t="str">
        <f>_xll.BDS($B769,"dvd_hist_all","startrow=1","endrow=1","startcol=2","endcol=2")</f>
        <v>#N/A Field Not Applicable</v>
      </c>
      <c r="Y769" s="2" t="str">
        <f>_xll.BDP($B769,Y$2)</f>
        <v>#N/A Field Not Applicable</v>
      </c>
      <c r="Z769" t="str">
        <f>_xll.BDP($B769,Z$2)</f>
        <v>2/1/2024</v>
      </c>
      <c r="AA769">
        <f>_xll.BDP($B769,AA$2)</f>
        <v>30</v>
      </c>
      <c r="AB769" t="str">
        <f>_xll.BDP($B769,AB$2)</f>
        <v>Quarterly</v>
      </c>
      <c r="AC769" t="str">
        <f>_xll.BDP($B769,AC$2)</f>
        <v>#N/A Field Not Applicable</v>
      </c>
      <c r="AH769" t="str">
        <f>_xll.BDP($B769,AH$2)</f>
        <v>N</v>
      </c>
      <c r="AI769" t="str">
        <f>_xll.BDP($B769,AI$2)</f>
        <v>Yes</v>
      </c>
      <c r="AJ769" t="str">
        <f>_xll.BDP($B769,AJ$2)</f>
        <v>N</v>
      </c>
      <c r="AK769" t="str">
        <f>_xll.BDP($B769,AK$2)</f>
        <v>Jr Subordinated</v>
      </c>
      <c r="AL769" s="2" t="str">
        <f>_xll.BDP($B769,AL$2)</f>
        <v>46625HJQ4</v>
      </c>
      <c r="AM769" s="2" t="str">
        <f>_xll.BDP($B769,AM$2)</f>
        <v>BBB+</v>
      </c>
      <c r="AN769" s="2" t="str">
        <f>_xll.BDP($B769,AN$2)</f>
        <v>BBB-</v>
      </c>
      <c r="AO769" s="2"/>
      <c r="AP769">
        <f>_xll.BDP(LEFT($H769,LEN($H769)-2)&amp;"Equity",AP$2)</f>
        <v>1.8478386280362802E-4</v>
      </c>
      <c r="AQ769">
        <f>_xll.BDP(LEFT($H769,LEN($H769)-2)&amp;"Equity",AQ$2)</f>
        <v>1.5118655866590891E-2</v>
      </c>
      <c r="AR769" s="2" t="str">
        <f>_xll.BDP($B769,AR$2)</f>
        <v>OTC US</v>
      </c>
      <c r="AS769" s="2"/>
      <c r="AT769" s="2">
        <f>_xll.BDP($B769,AT$2)</f>
        <v>0.78795574197823515</v>
      </c>
      <c r="AU769" s="2">
        <f>_xll.BDP($B769,AU$2)</f>
        <v>0.78795574197823515</v>
      </c>
      <c r="AV769" s="7">
        <f>_xll.BDP($B769,AV$2)</f>
        <v>2000000000</v>
      </c>
      <c r="AW769" s="8">
        <f t="shared" ref="AW769" si="28">AV769*C769</f>
        <v>199000000000</v>
      </c>
      <c r="AX769" s="7" t="str">
        <f>_xll.BDP($B769,AX$2)</f>
        <v>US46625HJQ48</v>
      </c>
      <c r="AY769" s="7" t="str">
        <f>_xll.BDP($B769,AY$2)</f>
        <v>BJ3Q687</v>
      </c>
    </row>
    <row r="770" spans="2:51" x14ac:dyDescent="0.25">
      <c r="B770" t="s">
        <v>1009</v>
      </c>
      <c r="C770">
        <f>_xll.BDP($B770,C$2)</f>
        <v>96.74</v>
      </c>
      <c r="D770" s="3">
        <f>_xll.BDP($B770,D$2)/100</f>
        <v>-2.7249874308697918E-2</v>
      </c>
      <c r="E770" s="1">
        <f>_xll.BDP($B770,E$2)</f>
        <v>1701.1475409836066</v>
      </c>
      <c r="G770" t="str">
        <f>_xll.BDP($B770,G$2)</f>
        <v>WELLS FARGO &amp; COMPANY</v>
      </c>
      <c r="H770" t="str">
        <f>_xll.BDP($B770,H$2)</f>
        <v>WFC US</v>
      </c>
      <c r="I770">
        <f>_xll.BDP(LEFT($H770,LEN(H770)-2)&amp;"Equity",I$2)</f>
        <v>37.18</v>
      </c>
      <c r="J770" s="3">
        <f>_xll.BDP(LEFT($H770,LEN($H770)-2)&amp;"Equity",J$2)/100</f>
        <v>-0.20504600000000001</v>
      </c>
      <c r="K770" t="str">
        <f>_xll.BDP(H770&amp;" Equity",$K$2)</f>
        <v>4/14/2023</v>
      </c>
      <c r="M770">
        <f>_xll.BDP($B770,M$2)</f>
        <v>399</v>
      </c>
      <c r="N770">
        <f>_xll.BDP($B770,N$2)</f>
        <v>0</v>
      </c>
      <c r="O770">
        <f>_xll.BDP($B770,O$2)</f>
        <v>8.9349299500442854</v>
      </c>
      <c r="P770">
        <f>_xll.BDP($B770,P$2)</f>
        <v>7.4996225332455211</v>
      </c>
      <c r="Q770">
        <f>_xll.BDP($B770,Q$2)</f>
        <v>7.4996225332455211</v>
      </c>
      <c r="R770" t="str">
        <f>_xll.BDP($B770,R$2)</f>
        <v>PERP/CALL</v>
      </c>
      <c r="S770" t="str">
        <f>_xll.BDP($B770,S$2)</f>
        <v>VARIABLE</v>
      </c>
      <c r="T770">
        <f>_xll.BDP($B770,T$2)</f>
        <v>5.875</v>
      </c>
      <c r="U770">
        <f>_xll.BDP($B770,U$2)</f>
        <v>1000</v>
      </c>
      <c r="V770" s="4" t="str">
        <f>_xll.BDP($B770,V$2)</f>
        <v>#N/A Field Not Applicable</v>
      </c>
      <c r="W770" s="4" t="str">
        <f>_xll.BDS($B770,"dvd_hist_all","startrow=1","endrow=1","startcol=2","endcol=2")</f>
        <v>#N/A Field Not Applicable</v>
      </c>
      <c r="X770" s="4" t="str">
        <f>_xll.BDS($B770,"dvd_hist_all","startrow=1","endrow=1","startcol=2","endcol=2")</f>
        <v>#N/A Field Not Applicable</v>
      </c>
      <c r="Y770" s="2" t="str">
        <f>_xll.BDP($B770,Y$2)</f>
        <v>#N/A Field Not Applicable</v>
      </c>
      <c r="Z770" t="str">
        <f>_xll.BDP($B770,Z$2)</f>
        <v>6/15/2025</v>
      </c>
      <c r="AA770" t="str">
        <f>_xll.BDP($B770,AA$2)</f>
        <v>#N/A Field Not Applicable</v>
      </c>
      <c r="AB770" t="str">
        <f>_xll.BDP($B770,AB$2)</f>
        <v>Semi-Annual</v>
      </c>
      <c r="AC770" t="str">
        <f>_xll.BDP($B770,AC$2)</f>
        <v>#N/A Field Not Applicable</v>
      </c>
      <c r="AH770" t="str">
        <f>_xll.BDP($B770,AH$2)</f>
        <v>N</v>
      </c>
      <c r="AI770" t="str">
        <f>_xll.BDP($B770,AI$2)</f>
        <v>Yes</v>
      </c>
      <c r="AJ770" t="str">
        <f>_xll.BDP($B770,AJ$2)</f>
        <v>N</v>
      </c>
      <c r="AK770" t="str">
        <f>_xll.BDP($B770,AK$2)</f>
        <v>Jr Subordinated</v>
      </c>
      <c r="AL770" s="2" t="str">
        <f>_xll.BDP($B770,AL$2)</f>
        <v>949746RN3</v>
      </c>
      <c r="AM770" s="2" t="str">
        <f>_xll.BDP($B770,AM$2)</f>
        <v>BBB</v>
      </c>
      <c r="AN770" s="2" t="str">
        <f>_xll.BDP($B770,AN$2)</f>
        <v>BB+</v>
      </c>
      <c r="AO770" s="2"/>
      <c r="AP770">
        <f>_xll.BDP(LEFT($H770,LEN($H770)-2)&amp;"Equity",AP$2)</f>
        <v>7.3678369765839413E-4</v>
      </c>
      <c r="AQ770">
        <f>_xll.BDP(LEFT($H770,LEN($H770)-2)&amp;"Equity",AQ$2)</f>
        <v>1.9939283333738178E-2</v>
      </c>
      <c r="AR770" s="2" t="str">
        <f>_xll.BDP($B770,AR$2)</f>
        <v>TRACE</v>
      </c>
      <c r="AS770" s="2"/>
      <c r="AT770" s="2">
        <f>_xll.BDP($B770,AT$2)</f>
        <v>1.9892598424521883</v>
      </c>
      <c r="AU770" s="2">
        <f>_xll.BDP($B770,AU$2)</f>
        <v>1.9892598424521883</v>
      </c>
      <c r="AV770" s="7">
        <f>_xll.BDP($B770,AV$2)</f>
        <v>2000000000</v>
      </c>
      <c r="AW770" s="8">
        <f t="shared" si="27"/>
        <v>193480000000</v>
      </c>
      <c r="AX770" s="7" t="str">
        <f>_xll.BDP($B770,AX$2)</f>
        <v>US949746RN35</v>
      </c>
      <c r="AY770" s="7" t="str">
        <f>_xll.BDP($B770,AY$2)</f>
        <v>BVFJP14</v>
      </c>
    </row>
    <row r="771" spans="2:51" x14ac:dyDescent="0.25">
      <c r="B771" t="s">
        <v>1010</v>
      </c>
      <c r="C771">
        <f>_xll.BDP($B771,C$2)</f>
        <v>96.701999999999998</v>
      </c>
      <c r="D771" s="3">
        <f>_xll.BDP($B771,D$2)/100</f>
        <v>-2.7641753225206334E-2</v>
      </c>
      <c r="E771" s="1" t="str">
        <f>_xll.BDP($B771,E$2)</f>
        <v>#N/A N/A</v>
      </c>
      <c r="G771" t="str">
        <f>_xll.BDP($B771,G$2)</f>
        <v>BANK OF AMERICA CORP</v>
      </c>
      <c r="H771" t="str">
        <f>_xll.BDP($B771,H$2)</f>
        <v>BAC US</v>
      </c>
      <c r="I771">
        <f>_xll.BDP(LEFT($H771,LEN(H771)-2)&amp;"Equity",I$2)</f>
        <v>28.12</v>
      </c>
      <c r="J771" s="3">
        <f>_xll.BDP(LEFT($H771,LEN($H771)-2)&amp;"Equity",J$2)/100</f>
        <v>-0.17478929999999998</v>
      </c>
      <c r="K771" t="str">
        <f>_xll.BDP(H771&amp;" Equity",$K$2)</f>
        <v>4/18/2023</v>
      </c>
      <c r="M771">
        <f>_xll.BDP($B771,M$2)</f>
        <v>313.5</v>
      </c>
      <c r="N771">
        <f>_xll.BDP($B771,N$2)</f>
        <v>0</v>
      </c>
      <c r="O771">
        <f>_xll.BDP($B771,O$2)</f>
        <v>8.5475389602756291</v>
      </c>
      <c r="P771">
        <f>_xll.BDP($B771,P$2)</f>
        <v>21.314017918120332</v>
      </c>
      <c r="Q771">
        <f>_xll.BDP($B771,Q$2)</f>
        <v>21.314017918120332</v>
      </c>
      <c r="R771" t="str">
        <f>_xll.BDP($B771,R$2)</f>
        <v>PERP/CALL</v>
      </c>
      <c r="S771" t="str">
        <f>_xll.BDP($B771,S$2)</f>
        <v>VARIABLE</v>
      </c>
      <c r="T771">
        <f>_xll.BDP($B771,T$2)</f>
        <v>5.2</v>
      </c>
      <c r="U771">
        <f>_xll.BDP($B771,U$2)</f>
        <v>1000</v>
      </c>
      <c r="V771" s="4" t="str">
        <f>_xll.BDP($B771,V$2)</f>
        <v>#N/A Field Not Applicable</v>
      </c>
      <c r="W771" s="4" t="str">
        <f>_xll.BDS($B771,"dvd_hist_all","startrow=1","endrow=1","startcol=2","endcol=2")</f>
        <v>#N/A Field Not Applicable</v>
      </c>
      <c r="X771" s="4" t="str">
        <f>_xll.BDS($B771,"dvd_hist_all","startrow=1","endrow=1","startcol=2","endcol=2")</f>
        <v>#N/A Field Not Applicable</v>
      </c>
      <c r="Y771" s="2" t="str">
        <f>_xll.BDP($B771,Y$2)</f>
        <v>#N/A Field Not Applicable</v>
      </c>
      <c r="Z771" t="str">
        <f>_xll.BDP($B771,Z$2)</f>
        <v>6/1/2023</v>
      </c>
      <c r="AA771">
        <f>_xll.BDP($B771,AA$2)</f>
        <v>30</v>
      </c>
      <c r="AB771" t="str">
        <f>_xll.BDP($B771,AB$2)</f>
        <v>Anytime</v>
      </c>
      <c r="AC771" t="str">
        <f>_xll.BDP($B771,AC$2)</f>
        <v>#N/A Field Not Applicable</v>
      </c>
      <c r="AH771" t="str">
        <f>_xll.BDP($B771,AH$2)</f>
        <v>N</v>
      </c>
      <c r="AI771" t="str">
        <f>_xll.BDP($B771,AI$2)</f>
        <v>Yes</v>
      </c>
      <c r="AJ771" t="str">
        <f>_xll.BDP($B771,AJ$2)</f>
        <v>N</v>
      </c>
      <c r="AK771" t="str">
        <f>_xll.BDP($B771,AK$2)</f>
        <v>Jr Subordinated</v>
      </c>
      <c r="AL771" s="2" t="str">
        <f>_xll.BDP($B771,AL$2)</f>
        <v>060505ED2</v>
      </c>
      <c r="AM771" s="2" t="str">
        <f>_xll.BDP($B771,AM$2)</f>
        <v>BBB+</v>
      </c>
      <c r="AN771" s="2" t="str">
        <f>_xll.BDP($B771,AN$2)</f>
        <v>BBB-</v>
      </c>
      <c r="AO771" s="2"/>
      <c r="AP771">
        <f>_xll.BDP(LEFT($H771,LEN($H771)-2)&amp;"Equity",AP$2)</f>
        <v>6.7880703598188763E-4</v>
      </c>
      <c r="AQ771">
        <f>_xll.BDP(LEFT($H771,LEN($H771)-2)&amp;"Equity",AQ$2)</f>
        <v>1.8975732827525627E-2</v>
      </c>
      <c r="AR771" s="2" t="str">
        <f>_xll.BDP($B771,AR$2)</f>
        <v>OTC US</v>
      </c>
      <c r="AS771" s="2"/>
      <c r="AT771" s="2">
        <f>_xll.BDP($B771,AT$2)</f>
        <v>0.15990145120056906</v>
      </c>
      <c r="AU771" s="2">
        <f>_xll.BDP($B771,AU$2)</f>
        <v>0.15990145120056906</v>
      </c>
      <c r="AV771" s="7">
        <f>_xll.BDP($B771,AV$2)</f>
        <v>1000000000</v>
      </c>
      <c r="AW771" s="8">
        <f t="shared" si="27"/>
        <v>96702000000</v>
      </c>
      <c r="AX771" s="7" t="str">
        <f>_xll.BDP($B771,AX$2)</f>
        <v>US060505ED21</v>
      </c>
      <c r="AY771" s="7" t="str">
        <f>_xll.BDP($B771,AY$2)</f>
        <v>B9ZKDB9</v>
      </c>
    </row>
    <row r="772" spans="2:51" x14ac:dyDescent="0.25">
      <c r="B772" t="s">
        <v>1011</v>
      </c>
      <c r="C772">
        <f>_xll.BDP($B772,C$2)</f>
        <v>85.313000000000002</v>
      </c>
      <c r="D772" s="3">
        <f>_xll.BDP($B772,D$2)/100</f>
        <v>-6.3770247135770966E-2</v>
      </c>
      <c r="E772" s="1" t="str">
        <f>_xll.BDP($B772,E$2)</f>
        <v>#N/A N/A</v>
      </c>
      <c r="G772" t="str">
        <f>_xll.BDP($B772,G$2)</f>
        <v>US BANCORP</v>
      </c>
      <c r="H772" t="str">
        <f>_xll.BDP($B772,H$2)</f>
        <v>USB US</v>
      </c>
      <c r="I772">
        <f>_xll.BDP(LEFT($H772,LEN(H772)-2)&amp;"Equity",I$2)</f>
        <v>35.56</v>
      </c>
      <c r="J772" s="3">
        <f>_xll.BDP(LEFT($H772,LEN($H772)-2)&amp;"Equity",J$2)/100</f>
        <v>-0.25497589999999998</v>
      </c>
      <c r="K772" t="str">
        <f>_xll.BDP(H772&amp;" Equity",$K$2)</f>
        <v>4/25/2023</v>
      </c>
      <c r="M772">
        <f>_xll.BDP($B772,M$2)</f>
        <v>291.39999999999998</v>
      </c>
      <c r="N772">
        <f>_xll.BDP($B772,N$2)</f>
        <v>0</v>
      </c>
      <c r="O772">
        <f>_xll.BDP($B772,O$2)</f>
        <v>8.4877668677158056</v>
      </c>
      <c r="P772">
        <f>_xll.BDP($B772,P$2)</f>
        <v>9.4348304652356152</v>
      </c>
      <c r="Q772">
        <f>_xll.BDP($B772,Q$2)</f>
        <v>9.4348304652356152</v>
      </c>
      <c r="R772" t="str">
        <f>_xll.BDP($B772,R$2)</f>
        <v>PERP/CALL</v>
      </c>
      <c r="S772" t="str">
        <f>_xll.BDP($B772,S$2)</f>
        <v>VARIABLE</v>
      </c>
      <c r="T772">
        <f>_xll.BDP($B772,T$2)</f>
        <v>5.3</v>
      </c>
      <c r="U772">
        <f>_xll.BDP($B772,U$2)</f>
        <v>1000</v>
      </c>
      <c r="V772" s="4" t="str">
        <f>_xll.BDP($B772,V$2)</f>
        <v>#N/A Field Not Applicable</v>
      </c>
      <c r="W772" s="4" t="str">
        <f>_xll.BDS($B772,"dvd_hist_all","startrow=1","endrow=1","startcol=2","endcol=2")</f>
        <v>#N/A Field Not Applicable</v>
      </c>
      <c r="X772" s="4" t="str">
        <f>_xll.BDS($B772,"dvd_hist_all","startrow=1","endrow=1","startcol=2","endcol=2")</f>
        <v>#N/A Field Not Applicable</v>
      </c>
      <c r="Y772" s="2" t="str">
        <f>_xll.BDP($B772,Y$2)</f>
        <v>#N/A Field Not Applicable</v>
      </c>
      <c r="Z772" t="str">
        <f>_xll.BDP($B772,Z$2)</f>
        <v>4/15/2027</v>
      </c>
      <c r="AA772">
        <f>_xll.BDP($B772,AA$2)</f>
        <v>30</v>
      </c>
      <c r="AB772" t="str">
        <f>_xll.BDP($B772,AB$2)</f>
        <v>Anytime</v>
      </c>
      <c r="AC772" t="str">
        <f>_xll.BDP($B772,AC$2)</f>
        <v>#N/A Field Not Applicable</v>
      </c>
      <c r="AH772" t="str">
        <f>_xll.BDP($B772,AH$2)</f>
        <v>N</v>
      </c>
      <c r="AI772" t="str">
        <f>_xll.BDP($B772,AI$2)</f>
        <v>Yes</v>
      </c>
      <c r="AJ772" t="str">
        <f>_xll.BDP($B772,AJ$2)</f>
        <v>N</v>
      </c>
      <c r="AK772" t="str">
        <f>_xll.BDP($B772,AK$2)</f>
        <v>Jr Subordinated</v>
      </c>
      <c r="AL772" s="2" t="str">
        <f>_xll.BDP($B772,AL$2)</f>
        <v>902973AZ9</v>
      </c>
      <c r="AM772" s="2" t="str">
        <f>_xll.BDP($B772,AM$2)</f>
        <v>BBB+</v>
      </c>
      <c r="AN772" s="2" t="str">
        <f>_xll.BDP($B772,AN$2)</f>
        <v>BBB+</v>
      </c>
      <c r="AO772" s="2"/>
      <c r="AP772">
        <f>_xll.BDP(LEFT($H772,LEN($H772)-2)&amp;"Equity",AP$2)</f>
        <v>1.0757371197510635E-3</v>
      </c>
      <c r="AQ772">
        <f>_xll.BDP(LEFT($H772,LEN($H772)-2)&amp;"Equity",AQ$2)</f>
        <v>2.1862048957923874E-2</v>
      </c>
      <c r="AR772" s="2" t="str">
        <f>_xll.BDP($B772,AR$2)</f>
        <v>TRACE</v>
      </c>
      <c r="AS772" s="2"/>
      <c r="AT772" s="2">
        <f>_xll.BDP($B772,AT$2)</f>
        <v>3.3866244399390397</v>
      </c>
      <c r="AU772" s="2">
        <f>_xll.BDP($B772,AU$2)</f>
        <v>3.3866244399390397</v>
      </c>
      <c r="AV772" s="7">
        <f>_xll.BDP($B772,AV$2)</f>
        <v>1000000000</v>
      </c>
      <c r="AW772" s="8">
        <f t="shared" si="27"/>
        <v>85313000000</v>
      </c>
      <c r="AX772" s="7" t="str">
        <f>_xll.BDP($B772,AX$2)</f>
        <v>US902973AZ90</v>
      </c>
      <c r="AY772" s="7" t="str">
        <f>_xll.BDP($B772,AY$2)</f>
        <v>BYZD562</v>
      </c>
    </row>
    <row r="773" spans="2:51" x14ac:dyDescent="0.25">
      <c r="B773" t="s">
        <v>1012</v>
      </c>
      <c r="C773">
        <f>_xll.BDP($B773,C$2)</f>
        <v>92.811000000000007</v>
      </c>
      <c r="D773" s="3">
        <f>_xll.BDP($B773,D$2)/100</f>
        <v>-4.7750474529318181E-2</v>
      </c>
      <c r="E773" s="1" t="str">
        <f>_xll.BDP($B773,E$2)</f>
        <v>#N/A N/A</v>
      </c>
      <c r="G773" t="str">
        <f>_xll.BDP($B773,G$2)</f>
        <v>METLIFE INC</v>
      </c>
      <c r="H773" t="str">
        <f>_xll.BDP($B773,H$2)</f>
        <v>MET US</v>
      </c>
      <c r="I773">
        <f>_xll.BDP(LEFT($H773,LEN(H773)-2)&amp;"Equity",I$2)</f>
        <v>55.43</v>
      </c>
      <c r="J773" s="3">
        <f>_xll.BDP(LEFT($H773,LEN($H773)-2)&amp;"Equity",J$2)/100</f>
        <v>-0.2272411</v>
      </c>
      <c r="K773" t="str">
        <f>_xll.BDP(H773&amp;" Equity",$K$2)</f>
        <v>5/4/2023</v>
      </c>
      <c r="M773">
        <f>_xll.BDP($B773,M$2)</f>
        <v>295.89999999999998</v>
      </c>
      <c r="N773">
        <f>_xll.BDP($B773,N$2)</f>
        <v>0</v>
      </c>
      <c r="O773">
        <f>_xll.BDP($B773,O$2)</f>
        <v>7.9394148765647401</v>
      </c>
      <c r="P773">
        <f>_xll.BDP($B773,P$2)</f>
        <v>7.4043471124135003</v>
      </c>
      <c r="Q773">
        <f>_xll.BDP($B773,Q$2)</f>
        <v>7.4043471124135003</v>
      </c>
      <c r="R773" t="str">
        <f>_xll.BDP($B773,R$2)</f>
        <v>PERP/CALL</v>
      </c>
      <c r="S773" t="str">
        <f>_xll.BDP($B773,S$2)</f>
        <v>VARIABLE</v>
      </c>
      <c r="T773">
        <f>_xll.BDP($B773,T$2)</f>
        <v>5.875</v>
      </c>
      <c r="U773">
        <f>_xll.BDP($B773,U$2)</f>
        <v>1000</v>
      </c>
      <c r="V773" s="4" t="str">
        <f>_xll.BDP($B773,V$2)</f>
        <v>#N/A Field Not Applicable</v>
      </c>
      <c r="W773" s="4" t="str">
        <f>_xll.BDS($B773,"dvd_hist_all","startrow=1","endrow=1","startcol=2","endcol=2")</f>
        <v>#N/A Field Not Applicable</v>
      </c>
      <c r="X773" s="4" t="str">
        <f>_xll.BDS($B773,"dvd_hist_all","startrow=1","endrow=1","startcol=2","endcol=2")</f>
        <v>#N/A Field Not Applicable</v>
      </c>
      <c r="Y773" s="2" t="str">
        <f>_xll.BDP($B773,Y$2)</f>
        <v>#N/A Field Not Applicable</v>
      </c>
      <c r="Z773" t="str">
        <f>_xll.BDP($B773,Z$2)</f>
        <v>3/15/2028</v>
      </c>
      <c r="AA773">
        <f>_xll.BDP($B773,AA$2)</f>
        <v>30</v>
      </c>
      <c r="AB773" t="str">
        <f>_xll.BDP($B773,AB$2)</f>
        <v>Anytime</v>
      </c>
      <c r="AC773" t="str">
        <f>_xll.BDP($B773,AC$2)</f>
        <v>#N/A Field Not Applicable</v>
      </c>
      <c r="AH773" t="str">
        <f>_xll.BDP($B773,AH$2)</f>
        <v>N</v>
      </c>
      <c r="AI773" t="str">
        <f>_xll.BDP($B773,AI$2)</f>
        <v>Yes</v>
      </c>
      <c r="AJ773" t="str">
        <f>_xll.BDP($B773,AJ$2)</f>
        <v>N</v>
      </c>
      <c r="AK773" t="str">
        <f>_xll.BDP($B773,AK$2)</f>
        <v>Jr Subordinated</v>
      </c>
      <c r="AL773" s="2" t="str">
        <f>_xll.BDP($B773,AL$2)</f>
        <v>59156RBT4</v>
      </c>
      <c r="AM773" s="2" t="str">
        <f>_xll.BDP($B773,AM$2)</f>
        <v>BBB</v>
      </c>
      <c r="AN773" s="2" t="str">
        <f>_xll.BDP($B773,AN$2)</f>
        <v>BBB</v>
      </c>
      <c r="AO773" s="2"/>
      <c r="AP773">
        <f>_xll.BDP(LEFT($H773,LEN($H773)-2)&amp;"Equity",AP$2)</f>
        <v>2.5887435283256099E-4</v>
      </c>
      <c r="AQ773">
        <f>_xll.BDP(LEFT($H773,LEN($H773)-2)&amp;"Equity",AQ$2)</f>
        <v>2.5691852694132433E-2</v>
      </c>
      <c r="AR773" s="2" t="str">
        <f>_xll.BDP($B773,AR$2)</f>
        <v>TRACE</v>
      </c>
      <c r="AS773" s="2"/>
      <c r="AT773" s="2">
        <f>_xll.BDP($B773,AT$2)</f>
        <v>4.1730039841572095</v>
      </c>
      <c r="AU773" s="2">
        <f>_xll.BDP($B773,AU$2)</f>
        <v>4.1730039841572095</v>
      </c>
      <c r="AV773" s="7">
        <f>_xll.BDP($B773,AV$2)</f>
        <v>500000000</v>
      </c>
      <c r="AW773" s="8">
        <f t="shared" si="27"/>
        <v>46405500000</v>
      </c>
      <c r="AX773" s="7" t="str">
        <f>_xll.BDP($B773,AX$2)</f>
        <v>US59156RBT41</v>
      </c>
      <c r="AY773" s="7" t="str">
        <f>_xll.BDP($B773,AY$2)</f>
        <v>BFYCQT7</v>
      </c>
    </row>
    <row r="774" spans="2:51" x14ac:dyDescent="0.25">
      <c r="B774" t="s">
        <v>1013</v>
      </c>
      <c r="C774">
        <f>_xll.BDP($B774,C$2)</f>
        <v>87.43</v>
      </c>
      <c r="D774" s="3">
        <f>_xll.BDP($B774,D$2)/100</f>
        <v>-4.5586533633168003E-2</v>
      </c>
      <c r="E774" s="1" t="str">
        <f>_xll.BDP($B774,E$2)</f>
        <v>#N/A N/A</v>
      </c>
      <c r="G774" t="str">
        <f>_xll.BDP($B774,G$2)</f>
        <v>BANK OF NY MELLON CORP</v>
      </c>
      <c r="H774" t="str">
        <f>_xll.BDP($B774,H$2)</f>
        <v>BK US</v>
      </c>
      <c r="I774">
        <f>_xll.BDP(LEFT($H774,LEN(H774)-2)&amp;"Equity",I$2)</f>
        <v>43.91</v>
      </c>
      <c r="J774" s="3">
        <f>_xll.BDP(LEFT($H774,LEN($H774)-2)&amp;"Equity",J$2)/100</f>
        <v>-0.136989</v>
      </c>
      <c r="K774" t="str">
        <f>_xll.BDP(H774&amp;" Equity",$K$2)</f>
        <v>4/18/2023</v>
      </c>
      <c r="M774">
        <f>_xll.BDP($B774,M$2)</f>
        <v>313.10000000000002</v>
      </c>
      <c r="N774">
        <f>_xll.BDP($B774,N$2)</f>
        <v>0</v>
      </c>
      <c r="O774">
        <f>_xll.BDP($B774,O$2)</f>
        <v>8.4025693330085449</v>
      </c>
      <c r="P774">
        <f>_xll.BDP($B774,P$2)</f>
        <v>8.5407633326336203</v>
      </c>
      <c r="Q774">
        <f>_xll.BDP($B774,Q$2)</f>
        <v>8.5407633326336203</v>
      </c>
      <c r="R774" t="str">
        <f>_xll.BDP($B774,R$2)</f>
        <v>PERP/CALL</v>
      </c>
      <c r="S774" t="str">
        <f>_xll.BDP($B774,S$2)</f>
        <v>VARIABLE</v>
      </c>
      <c r="T774">
        <f>_xll.BDP($B774,T$2)</f>
        <v>4.625</v>
      </c>
      <c r="U774">
        <f>_xll.BDP($B774,U$2)</f>
        <v>1000</v>
      </c>
      <c r="V774" s="4" t="str">
        <f>_xll.BDP($B774,V$2)</f>
        <v>#N/A Field Not Applicable</v>
      </c>
      <c r="W774" s="4" t="str">
        <f>_xll.BDS($B774,"dvd_hist_all","startrow=1","endrow=1","startcol=2","endcol=2")</f>
        <v>#N/A Field Not Applicable</v>
      </c>
      <c r="X774" s="4" t="str">
        <f>_xll.BDS($B774,"dvd_hist_all","startrow=1","endrow=1","startcol=2","endcol=2")</f>
        <v>#N/A Field Not Applicable</v>
      </c>
      <c r="Y774" s="2" t="str">
        <f>_xll.BDP($B774,Y$2)</f>
        <v>#N/A Field Not Applicable</v>
      </c>
      <c r="Z774" t="str">
        <f>_xll.BDP($B774,Z$2)</f>
        <v>9/20/2026</v>
      </c>
      <c r="AA774">
        <f>_xll.BDP($B774,AA$2)</f>
        <v>30</v>
      </c>
      <c r="AB774" t="str">
        <f>_xll.BDP($B774,AB$2)</f>
        <v>Quarterly</v>
      </c>
      <c r="AC774" t="str">
        <f>_xll.BDP($B774,AC$2)</f>
        <v>#N/A Field Not Applicable</v>
      </c>
      <c r="AH774" t="str">
        <f>_xll.BDP($B774,AH$2)</f>
        <v>N</v>
      </c>
      <c r="AI774" t="str">
        <f>_xll.BDP($B774,AI$2)</f>
        <v>Yes</v>
      </c>
      <c r="AJ774" t="str">
        <f>_xll.BDP($B774,AJ$2)</f>
        <v>N</v>
      </c>
      <c r="AK774" t="str">
        <f>_xll.BDP($B774,AK$2)</f>
        <v>Jr Subordinated</v>
      </c>
      <c r="AL774" s="2" t="str">
        <f>_xll.BDP($B774,AL$2)</f>
        <v>064058AF7</v>
      </c>
      <c r="AM774" s="2" t="str">
        <f>_xll.BDP($B774,AM$2)</f>
        <v>BBB+</v>
      </c>
      <c r="AN774" s="2" t="str">
        <f>_xll.BDP($B774,AN$2)</f>
        <v>BBB</v>
      </c>
      <c r="AO774" s="2"/>
      <c r="AP774">
        <f>_xll.BDP(LEFT($H774,LEN($H774)-2)&amp;"Equity",AP$2)</f>
        <v>1.4468219016510186E-3</v>
      </c>
      <c r="AQ774">
        <f>_xll.BDP(LEFT($H774,LEN($H774)-2)&amp;"Equity",AQ$2)</f>
        <v>3.3867697377397254E-2</v>
      </c>
      <c r="AR774" s="2" t="str">
        <f>_xll.BDP($B774,AR$2)</f>
        <v>TRACE</v>
      </c>
      <c r="AS774" s="2"/>
      <c r="AT774" s="2">
        <f>_xll.BDP($B774,AT$2)</f>
        <v>3.0839545840911198</v>
      </c>
      <c r="AU774" s="2">
        <f>_xll.BDP($B774,AU$2)</f>
        <v>3.0839545840911198</v>
      </c>
      <c r="AV774" s="7">
        <f>_xll.BDP($B774,AV$2)</f>
        <v>1000000000</v>
      </c>
      <c r="AW774" s="8">
        <f t="shared" ref="AW774" si="29">AV774*C774</f>
        <v>87430000000</v>
      </c>
      <c r="AX774" s="7" t="str">
        <f>_xll.BDP($B774,AX$2)</f>
        <v>US064058AF75</v>
      </c>
      <c r="AY774" s="7" t="str">
        <f>_xll.BDP($B774,AY$2)</f>
        <v>BYYQNS0</v>
      </c>
    </row>
    <row r="775" spans="2:51" x14ac:dyDescent="0.25">
      <c r="B775" t="s">
        <v>1013</v>
      </c>
      <c r="C775">
        <f>_xll.BDP($B775,C$2)</f>
        <v>87.43</v>
      </c>
      <c r="D775" s="3">
        <f>_xll.BDP($B775,D$2)/100</f>
        <v>-4.5586533633168003E-2</v>
      </c>
      <c r="E775" s="1" t="str">
        <f>_xll.BDP($B775,E$2)</f>
        <v>#N/A N/A</v>
      </c>
      <c r="G775" t="str">
        <f>_xll.BDP($B775,G$2)</f>
        <v>BANK OF NY MELLON CORP</v>
      </c>
      <c r="H775" t="str">
        <f>_xll.BDP($B775,H$2)</f>
        <v>BK US</v>
      </c>
      <c r="I775">
        <f>_xll.BDP(LEFT($H775,LEN(H775)-2)&amp;"Equity",I$2)</f>
        <v>43.91</v>
      </c>
      <c r="J775" s="3">
        <f>_xll.BDP(LEFT($H775,LEN($H775)-2)&amp;"Equity",J$2)/100</f>
        <v>-0.136989</v>
      </c>
      <c r="K775" t="str">
        <f>_xll.BDP(H775&amp;" Equity",$K$2)</f>
        <v>4/18/2023</v>
      </c>
      <c r="M775">
        <f>_xll.BDP($B775,M$2)</f>
        <v>313.10000000000002</v>
      </c>
      <c r="N775">
        <f>_xll.BDP($B775,N$2)</f>
        <v>0</v>
      </c>
      <c r="O775">
        <f>_xll.BDP($B775,O$2)</f>
        <v>8.4025693330085449</v>
      </c>
      <c r="P775">
        <f>_xll.BDP($B775,P$2)</f>
        <v>8.5407633326336203</v>
      </c>
      <c r="Q775">
        <f>_xll.BDP($B775,Q$2)</f>
        <v>8.5407633326336203</v>
      </c>
      <c r="R775" t="str">
        <f>_xll.BDP($B775,R$2)</f>
        <v>PERP/CALL</v>
      </c>
      <c r="S775" t="str">
        <f>_xll.BDP($B775,S$2)</f>
        <v>VARIABLE</v>
      </c>
      <c r="T775">
        <f>_xll.BDP($B775,T$2)</f>
        <v>4.625</v>
      </c>
      <c r="U775">
        <f>_xll.BDP($B775,U$2)</f>
        <v>1000</v>
      </c>
      <c r="V775" s="4" t="str">
        <f>_xll.BDP($B775,V$2)</f>
        <v>#N/A Field Not Applicable</v>
      </c>
      <c r="W775" s="4" t="str">
        <f>_xll.BDS($B775,"dvd_hist_all","startrow=1","endrow=1","startcol=2","endcol=2")</f>
        <v>#N/A Field Not Applicable</v>
      </c>
      <c r="X775" s="4" t="str">
        <f>_xll.BDS($B775,"dvd_hist_all","startrow=1","endrow=1","startcol=2","endcol=2")</f>
        <v>#N/A Field Not Applicable</v>
      </c>
      <c r="Y775" s="2" t="str">
        <f>_xll.BDP($B775,Y$2)</f>
        <v>#N/A Field Not Applicable</v>
      </c>
      <c r="Z775" t="str">
        <f>_xll.BDP($B775,Z$2)</f>
        <v>9/20/2026</v>
      </c>
      <c r="AA775">
        <f>_xll.BDP($B775,AA$2)</f>
        <v>30</v>
      </c>
      <c r="AB775" t="str">
        <f>_xll.BDP($B775,AB$2)</f>
        <v>Quarterly</v>
      </c>
      <c r="AC775" t="str">
        <f>_xll.BDP($B775,AC$2)</f>
        <v>#N/A Field Not Applicable</v>
      </c>
      <c r="AH775" t="str">
        <f>_xll.BDP($B775,AH$2)</f>
        <v>N</v>
      </c>
      <c r="AI775" t="str">
        <f>_xll.BDP($B775,AI$2)</f>
        <v>Yes</v>
      </c>
      <c r="AJ775" t="str">
        <f>_xll.BDP($B775,AJ$2)</f>
        <v>N</v>
      </c>
      <c r="AK775" t="str">
        <f>_xll.BDP($B775,AK$2)</f>
        <v>Jr Subordinated</v>
      </c>
      <c r="AL775" s="2" t="str">
        <f>_xll.BDP($B775,AL$2)</f>
        <v>064058AF7</v>
      </c>
      <c r="AM775" s="2" t="str">
        <f>_xll.BDP($B775,AM$2)</f>
        <v>BBB+</v>
      </c>
      <c r="AN775" s="2" t="str">
        <f>_xll.BDP($B775,AN$2)</f>
        <v>BBB</v>
      </c>
      <c r="AO775" s="2"/>
      <c r="AP775">
        <f>_xll.BDP(LEFT($H775,LEN($H775)-2)&amp;"Equity",AP$2)</f>
        <v>1.4468219016510186E-3</v>
      </c>
      <c r="AQ775">
        <f>_xll.BDP(LEFT($H775,LEN($H775)-2)&amp;"Equity",AQ$2)</f>
        <v>3.3867697377397254E-2</v>
      </c>
      <c r="AR775" s="2" t="str">
        <f>_xll.BDP($B775,AR$2)</f>
        <v>TRACE</v>
      </c>
      <c r="AS775" s="2"/>
      <c r="AT775" s="2">
        <f>_xll.BDP($B775,AT$2)</f>
        <v>3.0839545840911198</v>
      </c>
      <c r="AU775" s="2">
        <f>_xll.BDP($B775,AU$2)</f>
        <v>3.0839545840911198</v>
      </c>
      <c r="AV775" s="7">
        <f>_xll.BDP($B775,AV$2)</f>
        <v>1000000000</v>
      </c>
      <c r="AW775" s="8">
        <f t="shared" si="27"/>
        <v>87430000000</v>
      </c>
      <c r="AX775" s="7" t="str">
        <f>_xll.BDP($B775,AX$2)</f>
        <v>US064058AF75</v>
      </c>
      <c r="AY775" s="7" t="str">
        <f>_xll.BDP($B775,AY$2)</f>
        <v>BYYQNS0</v>
      </c>
    </row>
    <row r="776" spans="2:51" x14ac:dyDescent="0.25">
      <c r="B776" t="s">
        <v>1014</v>
      </c>
      <c r="C776">
        <f>_xll.BDP($B776,C$2)</f>
        <v>98</v>
      </c>
      <c r="D776" s="3">
        <f>_xll.BDP($B776,D$2)/100</f>
        <v>-1.7790027562014588E-2</v>
      </c>
      <c r="E776" s="1">
        <f>_xll.BDP($B776,E$2)</f>
        <v>1255.4754098360656</v>
      </c>
      <c r="G776" t="str">
        <f>_xll.BDP($B776,G$2)</f>
        <v>JPMORGAN CHASE &amp; CO</v>
      </c>
      <c r="H776" t="str">
        <f>_xll.BDP($B776,H$2)</f>
        <v>JPM US</v>
      </c>
      <c r="I776">
        <f>_xll.BDP(LEFT($H776,LEN(H776)-2)&amp;"Equity",I$2)</f>
        <v>128.88</v>
      </c>
      <c r="J776" s="3">
        <f>_xll.BDP(LEFT($H776,LEN($H776)-2)&amp;"Equity",J$2)/100</f>
        <v>-0.1009418</v>
      </c>
      <c r="K776" t="str">
        <f>_xll.BDP(H776&amp;" Equity",$K$2)</f>
        <v>4/14/2023</v>
      </c>
      <c r="M776">
        <f>_xll.BDP($B776,M$2)</f>
        <v>333</v>
      </c>
      <c r="N776">
        <f>_xll.BDP($B776,N$2)</f>
        <v>0</v>
      </c>
      <c r="O776">
        <f>_xll.BDP($B776,O$2)</f>
        <v>8.5214352983259296</v>
      </c>
      <c r="P776">
        <f>_xll.BDP($B776,P$2)</f>
        <v>8.0818686542531548</v>
      </c>
      <c r="Q776">
        <f>_xll.BDP($B776,Q$2)</f>
        <v>8.0818686542531548</v>
      </c>
      <c r="R776" t="str">
        <f>_xll.BDP($B776,R$2)</f>
        <v>PERP/CALL</v>
      </c>
      <c r="S776" t="str">
        <f>_xll.BDP($B776,S$2)</f>
        <v>VARIABLE</v>
      </c>
      <c r="T776">
        <f>_xll.BDP($B776,T$2)</f>
        <v>6.125</v>
      </c>
      <c r="U776">
        <f>_xll.BDP($B776,U$2)</f>
        <v>1000</v>
      </c>
      <c r="V776" s="4" t="str">
        <f>_xll.BDP($B776,V$2)</f>
        <v>#N/A Field Not Applicable</v>
      </c>
      <c r="W776" s="4" t="str">
        <f>_xll.BDS($B776,"dvd_hist_all","startrow=1","endrow=1","startcol=2","endcol=2")</f>
        <v>#N/A Field Not Applicable</v>
      </c>
      <c r="X776" s="4" t="str">
        <f>_xll.BDS($B776,"dvd_hist_all","startrow=1","endrow=1","startcol=2","endcol=2")</f>
        <v>#N/A Field Not Applicable</v>
      </c>
      <c r="Y776" s="2" t="str">
        <f>_xll.BDP($B776,Y$2)</f>
        <v>#N/A Field Not Applicable</v>
      </c>
      <c r="Z776" t="str">
        <f>_xll.BDP($B776,Z$2)</f>
        <v>4/30/2024</v>
      </c>
      <c r="AA776">
        <f>_xll.BDP($B776,AA$2)</f>
        <v>30</v>
      </c>
      <c r="AB776" t="str">
        <f>_xll.BDP($B776,AB$2)</f>
        <v>Quarterly</v>
      </c>
      <c r="AC776" t="str">
        <f>_xll.BDP($B776,AC$2)</f>
        <v>#N/A Field Not Applicable</v>
      </c>
      <c r="AH776" t="str">
        <f>_xll.BDP($B776,AH$2)</f>
        <v>N</v>
      </c>
      <c r="AI776" t="str">
        <f>_xll.BDP($B776,AI$2)</f>
        <v>Yes</v>
      </c>
      <c r="AJ776" t="str">
        <f>_xll.BDP($B776,AJ$2)</f>
        <v>N</v>
      </c>
      <c r="AK776" t="str">
        <f>_xll.BDP($B776,AK$2)</f>
        <v>Jr Subordinated</v>
      </c>
      <c r="AL776" s="2" t="str">
        <f>_xll.BDP($B776,AL$2)</f>
        <v>46625HJW1</v>
      </c>
      <c r="AM776" s="2" t="str">
        <f>_xll.BDP($B776,AM$2)</f>
        <v>BBB+</v>
      </c>
      <c r="AN776" s="2" t="str">
        <f>_xll.BDP($B776,AN$2)</f>
        <v>BBB-</v>
      </c>
      <c r="AO776" s="2"/>
      <c r="AP776">
        <f>_xll.BDP(LEFT($H776,LEN($H776)-2)&amp;"Equity",AP$2)</f>
        <v>1.8478386280362802E-4</v>
      </c>
      <c r="AQ776">
        <f>_xll.BDP(LEFT($H776,LEN($H776)-2)&amp;"Equity",AQ$2)</f>
        <v>1.5118655866590891E-2</v>
      </c>
      <c r="AR776" s="2" t="str">
        <f>_xll.BDP($B776,AR$2)</f>
        <v>TRACE</v>
      </c>
      <c r="AS776" s="2"/>
      <c r="AT776" s="2">
        <f>_xll.BDP($B776,AT$2)</f>
        <v>0.99819968104670997</v>
      </c>
      <c r="AU776" s="2">
        <f>_xll.BDP($B776,AU$2)</f>
        <v>0.99819968104670997</v>
      </c>
      <c r="AV776" s="7">
        <f>_xll.BDP($B776,AV$2)</f>
        <v>1000000000</v>
      </c>
      <c r="AW776" s="8">
        <f t="shared" ref="AW776:AW812" si="30">AV776*C776</f>
        <v>98000000000</v>
      </c>
      <c r="AX776" s="7" t="str">
        <f>_xll.BDP($B776,AX$2)</f>
        <v>US46625HJW16</v>
      </c>
      <c r="AY776" s="7" t="str">
        <f>_xll.BDP($B776,AY$2)</f>
        <v>BKJV4G7</v>
      </c>
    </row>
    <row r="777" spans="2:51" x14ac:dyDescent="0.25">
      <c r="B777" t="s">
        <v>1015</v>
      </c>
      <c r="C777">
        <f>_xll.BDP($B777,C$2)</f>
        <v>98.125</v>
      </c>
      <c r="D777" s="3">
        <f>_xll.BDP($B777,D$2)/100</f>
        <v>-1.4314414866901026E-2</v>
      </c>
      <c r="E777" s="1">
        <f>_xll.BDP($B777,E$2)</f>
        <v>3712</v>
      </c>
      <c r="G777" t="str">
        <f>_xll.BDP($B777,G$2)</f>
        <v>JPMORGAN CHASE &amp; CO</v>
      </c>
      <c r="H777" t="str">
        <f>_xll.BDP($B777,H$2)</f>
        <v>JPM US</v>
      </c>
      <c r="I777">
        <f>_xll.BDP(LEFT($H777,LEN(H777)-2)&amp;"Equity",I$2)</f>
        <v>128.88</v>
      </c>
      <c r="J777" s="3">
        <f>_xll.BDP(LEFT($H777,LEN($H777)-2)&amp;"Equity",J$2)/100</f>
        <v>-0.1009418</v>
      </c>
      <c r="K777" t="str">
        <f>_xll.BDP(H777&amp;" Equity",$K$2)</f>
        <v>4/14/2023</v>
      </c>
      <c r="M777">
        <f>_xll.BDP($B777,M$2)</f>
        <v>333</v>
      </c>
      <c r="N777">
        <f>_xll.BDP($B777,N$2)</f>
        <v>0</v>
      </c>
      <c r="O777">
        <f>_xll.BDP($B777,O$2)</f>
        <v>8.432805079203904</v>
      </c>
      <c r="P777">
        <f>_xll.BDP($B777,P$2)</f>
        <v>7.4441855998887023</v>
      </c>
      <c r="Q777">
        <f>_xll.BDP($B777,Q$2)</f>
        <v>7.4441855998887023</v>
      </c>
      <c r="R777" t="str">
        <f>_xll.BDP($B777,R$2)</f>
        <v>PERP/CALL</v>
      </c>
      <c r="S777" t="str">
        <f>_xll.BDP($B777,S$2)</f>
        <v>VARIABLE</v>
      </c>
      <c r="T777">
        <f>_xll.BDP($B777,T$2)</f>
        <v>6.1</v>
      </c>
      <c r="U777">
        <f>_xll.BDP($B777,U$2)</f>
        <v>1000</v>
      </c>
      <c r="V777" s="4" t="str">
        <f>_xll.BDP($B777,V$2)</f>
        <v>#N/A Field Not Applicable</v>
      </c>
      <c r="W777" s="4" t="str">
        <f>_xll.BDS($B777,"dvd_hist_all","startrow=1","endrow=1","startcol=2","endcol=2")</f>
        <v>#N/A Field Not Applicable</v>
      </c>
      <c r="X777" s="4" t="str">
        <f>_xll.BDS($B777,"dvd_hist_all","startrow=1","endrow=1","startcol=2","endcol=2")</f>
        <v>#N/A Field Not Applicable</v>
      </c>
      <c r="Y777" s="2" t="str">
        <f>_xll.BDP($B777,Y$2)</f>
        <v>#N/A Field Not Applicable</v>
      </c>
      <c r="Z777" t="str">
        <f>_xll.BDP($B777,Z$2)</f>
        <v>10/1/2024</v>
      </c>
      <c r="AA777">
        <f>_xll.BDP($B777,AA$2)</f>
        <v>30</v>
      </c>
      <c r="AB777" t="str">
        <f>_xll.BDP($B777,AB$2)</f>
        <v>Quarterly</v>
      </c>
      <c r="AC777" t="str">
        <f>_xll.BDP($B777,AC$2)</f>
        <v>#N/A Field Not Applicable</v>
      </c>
      <c r="AH777" t="str">
        <f>_xll.BDP($B777,AH$2)</f>
        <v>N</v>
      </c>
      <c r="AI777" t="str">
        <f>_xll.BDP($B777,AI$2)</f>
        <v>Yes</v>
      </c>
      <c r="AJ777" t="str">
        <f>_xll.BDP($B777,AJ$2)</f>
        <v>N</v>
      </c>
      <c r="AK777" t="str">
        <f>_xll.BDP($B777,AK$2)</f>
        <v>Jr Subordinated</v>
      </c>
      <c r="AL777" s="2" t="str">
        <f>_xll.BDP($B777,AL$2)</f>
        <v>48126HAC4</v>
      </c>
      <c r="AM777" s="2" t="str">
        <f>_xll.BDP($B777,AM$2)</f>
        <v>BBB+</v>
      </c>
      <c r="AN777" s="2" t="str">
        <f>_xll.BDP($B777,AN$2)</f>
        <v>BBB-</v>
      </c>
      <c r="AO777" s="2"/>
      <c r="AP777">
        <f>_xll.BDP(LEFT($H777,LEN($H777)-2)&amp;"Equity",AP$2)</f>
        <v>1.8478386280362802E-4</v>
      </c>
      <c r="AQ777">
        <f>_xll.BDP(LEFT($H777,LEN($H777)-2)&amp;"Equity",AQ$2)</f>
        <v>1.5118655866590891E-2</v>
      </c>
      <c r="AR777" s="2" t="str">
        <f>_xll.BDP($B777,AR$2)</f>
        <v>TRACE</v>
      </c>
      <c r="AS777" s="2"/>
      <c r="AT777" s="2">
        <f>_xll.BDP($B777,AT$2)</f>
        <v>1.3610473713697826</v>
      </c>
      <c r="AU777" s="2">
        <f>_xll.BDP($B777,AU$2)</f>
        <v>1.3610473713697826</v>
      </c>
      <c r="AV777" s="7">
        <f>_xll.BDP($B777,AV$2)</f>
        <v>1600000000</v>
      </c>
      <c r="AW777" s="8">
        <f t="shared" si="30"/>
        <v>157000000000</v>
      </c>
      <c r="AX777" s="7" t="str">
        <f>_xll.BDP($B777,AX$2)</f>
        <v>US48126HAC43</v>
      </c>
      <c r="AY777" s="7" t="str">
        <f>_xll.BDP($B777,AY$2)</f>
        <v>BQXTX51</v>
      </c>
    </row>
    <row r="778" spans="2:51" x14ac:dyDescent="0.25">
      <c r="B778" t="s">
        <v>1016</v>
      </c>
      <c r="C778">
        <f>_xll.BDP($B778,C$2)</f>
        <v>98.25</v>
      </c>
      <c r="D778" s="3">
        <f>_xll.BDP($B778,D$2)/100</f>
        <v>-1.8726591760299626E-2</v>
      </c>
      <c r="E778" s="1">
        <f>_xll.BDP($B778,E$2)</f>
        <v>3077.7540983606559</v>
      </c>
      <c r="G778" t="str">
        <f>_xll.BDP($B778,G$2)</f>
        <v>JPMORGAN CHASE &amp; CO</v>
      </c>
      <c r="H778" t="str">
        <f>_xll.BDP($B778,H$2)</f>
        <v>JPM US</v>
      </c>
      <c r="I778">
        <f>_xll.BDP(LEFT($H778,LEN(H778)-2)&amp;"Equity",I$2)</f>
        <v>128.88</v>
      </c>
      <c r="J778" s="3">
        <f>_xll.BDP(LEFT($H778,LEN($H778)-2)&amp;"Equity",J$2)/100</f>
        <v>-0.1009418</v>
      </c>
      <c r="K778" t="str">
        <f>_xll.BDP(H778&amp;" Equity",$K$2)</f>
        <v>4/14/2023</v>
      </c>
      <c r="M778">
        <f>_xll.BDP($B778,M$2)</f>
        <v>325</v>
      </c>
      <c r="N778">
        <f>_xll.BDP($B778,N$2)</f>
        <v>0</v>
      </c>
      <c r="O778">
        <f>_xll.BDP($B778,O$2)</f>
        <v>8.6091943657449139</v>
      </c>
      <c r="P778">
        <f>_xll.BDP($B778,P$2)</f>
        <v>26.046897696617677</v>
      </c>
      <c r="Q778">
        <f>_xll.BDP($B778,Q$2)</f>
        <v>26.046897696617677</v>
      </c>
      <c r="R778" t="str">
        <f>_xll.BDP($B778,R$2)</f>
        <v>PERP/CALL</v>
      </c>
      <c r="S778" t="str">
        <f>_xll.BDP($B778,S$2)</f>
        <v>VARIABLE</v>
      </c>
      <c r="T778">
        <f>_xll.BDP($B778,T$2)</f>
        <v>5.15</v>
      </c>
      <c r="U778">
        <f>_xll.BDP($B778,U$2)</f>
        <v>1000</v>
      </c>
      <c r="V778" s="4" t="str">
        <f>_xll.BDP($B778,V$2)</f>
        <v>#N/A Field Not Applicable</v>
      </c>
      <c r="W778" s="4" t="str">
        <f>_xll.BDS($B778,"dvd_hist_all","startrow=1","endrow=1","startcol=2","endcol=2")</f>
        <v>#N/A Field Not Applicable</v>
      </c>
      <c r="X778" s="4" t="str">
        <f>_xll.BDS($B778,"dvd_hist_all","startrow=1","endrow=1","startcol=2","endcol=2")</f>
        <v>#N/A Field Not Applicable</v>
      </c>
      <c r="Y778" s="2" t="str">
        <f>_xll.BDP($B778,Y$2)</f>
        <v>#N/A Field Not Applicable</v>
      </c>
      <c r="Z778" t="str">
        <f>_xll.BDP($B778,Z$2)</f>
        <v>5/1/2023</v>
      </c>
      <c r="AA778">
        <f>_xll.BDP($B778,AA$2)</f>
        <v>30</v>
      </c>
      <c r="AB778" t="str">
        <f>_xll.BDP($B778,AB$2)</f>
        <v>Quarterly</v>
      </c>
      <c r="AC778" t="str">
        <f>_xll.BDP($B778,AC$2)</f>
        <v>#N/A Field Not Applicable</v>
      </c>
      <c r="AH778" t="str">
        <f>_xll.BDP($B778,AH$2)</f>
        <v>N</v>
      </c>
      <c r="AI778" t="str">
        <f>_xll.BDP($B778,AI$2)</f>
        <v>Yes</v>
      </c>
      <c r="AJ778" t="str">
        <f>_xll.BDP($B778,AJ$2)</f>
        <v>N</v>
      </c>
      <c r="AK778" t="str">
        <f>_xll.BDP($B778,AK$2)</f>
        <v>Jr Subordinated</v>
      </c>
      <c r="AL778" s="2" t="str">
        <f>_xll.BDP($B778,AL$2)</f>
        <v>48124BAC9</v>
      </c>
      <c r="AM778" s="2" t="str">
        <f>_xll.BDP($B778,AM$2)</f>
        <v>BBB+</v>
      </c>
      <c r="AN778" s="2" t="str">
        <f>_xll.BDP($B778,AN$2)</f>
        <v>BBB-</v>
      </c>
      <c r="AO778" s="2"/>
      <c r="AP778">
        <f>_xll.BDP(LEFT($H778,LEN($H778)-2)&amp;"Equity",AP$2)</f>
        <v>1.8478386280362802E-4</v>
      </c>
      <c r="AQ778">
        <f>_xll.BDP(LEFT($H778,LEN($H778)-2)&amp;"Equity",AQ$2)</f>
        <v>1.5118655866590891E-2</v>
      </c>
      <c r="AR778" s="2" t="str">
        <f>_xll.BDP($B778,AR$2)</f>
        <v>OTC US</v>
      </c>
      <c r="AS778" s="2"/>
      <c r="AT778" s="2">
        <f>_xll.BDP($B778,AT$2)</f>
        <v>8.1562948526074375E-2</v>
      </c>
      <c r="AU778" s="2">
        <f>_xll.BDP($B778,AU$2)</f>
        <v>8.1562948526074375E-2</v>
      </c>
      <c r="AV778" s="7">
        <f>_xll.BDP($B778,AV$2)</f>
        <v>1500000000</v>
      </c>
      <c r="AW778" s="8">
        <f t="shared" si="30"/>
        <v>147375000000</v>
      </c>
      <c r="AX778" s="7" t="str">
        <f>_xll.BDP($B778,AX$2)</f>
        <v>US48124BAC90</v>
      </c>
      <c r="AY778" s="7" t="str">
        <f>_xll.BDP($B778,AY$2)</f>
        <v>B89FHW2</v>
      </c>
    </row>
    <row r="779" spans="2:51" x14ac:dyDescent="0.25">
      <c r="B779" t="s">
        <v>1017</v>
      </c>
      <c r="C779">
        <f>_xll.BDP($B779,C$2)</f>
        <v>86</v>
      </c>
      <c r="D779" s="3" t="e">
        <f>_xll.BDP($B779,D$2)/100</f>
        <v>#VALUE!</v>
      </c>
      <c r="E779" s="1">
        <f>_xll.BDP($B779,E$2)</f>
        <v>761.45901639344265</v>
      </c>
      <c r="G779" t="str">
        <f>_xll.BDP($B779,G$2)</f>
        <v>PNC FINANCIAL SERVICES</v>
      </c>
      <c r="H779" t="str">
        <f>_xll.BDP($B779,H$2)</f>
        <v>PNC US</v>
      </c>
      <c r="I779">
        <f>_xll.BDP(LEFT($H779,LEN(H779)-2)&amp;"Equity",I$2)</f>
        <v>126.86</v>
      </c>
      <c r="J779" s="3">
        <f>_xll.BDP(LEFT($H779,LEN($H779)-2)&amp;"Equity",J$2)/100</f>
        <v>-0.19668179999999999</v>
      </c>
      <c r="K779" t="str">
        <f>_xll.BDP(H779&amp;" Equity",$K$2)</f>
        <v>4/14/2023</v>
      </c>
      <c r="M779">
        <f>_xll.BDP($B779,M$2)</f>
        <v>330</v>
      </c>
      <c r="N779">
        <f>_xll.BDP($B779,N$2)</f>
        <v>0</v>
      </c>
      <c r="O779">
        <f>_xll.BDP($B779,O$2)</f>
        <v>8.8294553535482034</v>
      </c>
      <c r="P779">
        <f>_xll.BDP($B779,P$2)</f>
        <v>9.7170056202003643</v>
      </c>
      <c r="Q779">
        <f>_xll.BDP($B779,Q$2)</f>
        <v>9.7170056202003643</v>
      </c>
      <c r="R779" t="str">
        <f>_xll.BDP($B779,R$2)</f>
        <v>PERP/CALL</v>
      </c>
      <c r="S779" t="str">
        <f>_xll.BDP($B779,S$2)</f>
        <v>VARIABLE</v>
      </c>
      <c r="T779">
        <f>_xll.BDP($B779,T$2)</f>
        <v>5</v>
      </c>
      <c r="U779">
        <f>_xll.BDP($B779,U$2)</f>
        <v>1000</v>
      </c>
      <c r="V779" s="4" t="str">
        <f>_xll.BDP($B779,V$2)</f>
        <v>#N/A Field Not Applicable</v>
      </c>
      <c r="W779" s="4" t="str">
        <f>_xll.BDS($B779,"dvd_hist_all","startrow=1","endrow=1","startcol=2","endcol=2")</f>
        <v>#N/A Field Not Applicable</v>
      </c>
      <c r="X779" s="4" t="str">
        <f>_xll.BDS($B779,"dvd_hist_all","startrow=1","endrow=1","startcol=2","endcol=2")</f>
        <v>#N/A Field Not Applicable</v>
      </c>
      <c r="Y779" s="2" t="str">
        <f>_xll.BDP($B779,Y$2)</f>
        <v>#N/A Field Not Applicable</v>
      </c>
      <c r="Z779" t="str">
        <f>_xll.BDP($B779,Z$2)</f>
        <v>11/1/2026</v>
      </c>
      <c r="AA779">
        <f>_xll.BDP($B779,AA$2)</f>
        <v>30</v>
      </c>
      <c r="AB779" t="str">
        <f>_xll.BDP($B779,AB$2)</f>
        <v>Quarterly</v>
      </c>
      <c r="AC779" t="str">
        <f>_xll.BDP($B779,AC$2)</f>
        <v>#N/A Field Not Applicable</v>
      </c>
      <c r="AH779" t="str">
        <f>_xll.BDP($B779,AH$2)</f>
        <v>N</v>
      </c>
      <c r="AI779" t="str">
        <f>_xll.BDP($B779,AI$2)</f>
        <v>Yes</v>
      </c>
      <c r="AJ779" t="str">
        <f>_xll.BDP($B779,AJ$2)</f>
        <v>N</v>
      </c>
      <c r="AK779" t="str">
        <f>_xll.BDP($B779,AK$2)</f>
        <v>Jr Subordinated</v>
      </c>
      <c r="AL779" s="2" t="str">
        <f>_xll.BDP($B779,AL$2)</f>
        <v>693475AQ8</v>
      </c>
      <c r="AM779" s="2" t="str">
        <f>_xll.BDP($B779,AM$2)</f>
        <v>BBB</v>
      </c>
      <c r="AN779" s="2" t="str">
        <f>_xll.BDP($B779,AN$2)</f>
        <v>BBB-</v>
      </c>
      <c r="AO779" s="2"/>
      <c r="AP779">
        <f>_xll.BDP(LEFT($H779,LEN($H779)-2)&amp;"Equity",AP$2)</f>
        <v>8.1482302320612376E-4</v>
      </c>
      <c r="AQ779">
        <f>_xll.BDP(LEFT($H779,LEN($H779)-2)&amp;"Equity",AQ$2)</f>
        <v>2.1044379985516781E-2</v>
      </c>
      <c r="AR779" s="2" t="str">
        <f>_xll.BDP($B779,AR$2)</f>
        <v>TRACE</v>
      </c>
      <c r="AS779" s="2"/>
      <c r="AT779" s="2">
        <f>_xll.BDP($B779,AT$2)</f>
        <v>3.074242185419175</v>
      </c>
      <c r="AU779" s="2">
        <f>_xll.BDP($B779,AU$2)</f>
        <v>3.074242185419175</v>
      </c>
      <c r="AV779" s="7">
        <f>_xll.BDP($B779,AV$2)</f>
        <v>525000000</v>
      </c>
      <c r="AW779" s="8">
        <f t="shared" si="30"/>
        <v>45150000000</v>
      </c>
      <c r="AX779" s="7" t="str">
        <f>_xll.BDP($B779,AX$2)</f>
        <v>US693475AQ81</v>
      </c>
      <c r="AY779" s="7" t="str">
        <f>_xll.BDP($B779,AY$2)</f>
        <v>BDZTV98</v>
      </c>
    </row>
    <row r="780" spans="2:51" x14ac:dyDescent="0.25">
      <c r="B780" t="s">
        <v>1018</v>
      </c>
      <c r="C780">
        <f>_xll.BDP($B780,C$2)</f>
        <v>66.894000000000005</v>
      </c>
      <c r="D780" s="3">
        <f>_xll.BDP($B780,D$2)/100</f>
        <v>-0.12464570440637718</v>
      </c>
      <c r="E780" s="1" t="str">
        <f>_xll.BDP($B780,E$2)</f>
        <v>#N/A N/A</v>
      </c>
      <c r="G780" t="str">
        <f>_xll.BDP($B780,G$2)</f>
        <v>LINCOLN NATIONAL CORP</v>
      </c>
      <c r="H780" t="str">
        <f>_xll.BDP($B780,H$2)</f>
        <v>LNC US</v>
      </c>
      <c r="I780">
        <f>_xll.BDP(LEFT($H780,LEN(H780)-2)&amp;"Equity",I$2)</f>
        <v>20.77</v>
      </c>
      <c r="J780" s="3">
        <f>_xll.BDP(LEFT($H780,LEN($H780)-2)&amp;"Equity",J$2)/100</f>
        <v>-0.34520809999999996</v>
      </c>
      <c r="K780" t="str">
        <f>_xll.BDP(H780&amp;" Equity",$K$2)</f>
        <v>5/4/2023</v>
      </c>
      <c r="M780">
        <f>_xll.BDP($B780,M$2)</f>
        <v>235.75</v>
      </c>
      <c r="N780">
        <f>_xll.BDP($B780,N$2)</f>
        <v>0</v>
      </c>
      <c r="O780">
        <f>_xll.BDP($B780,O$2)</f>
        <v>10.98945686987151</v>
      </c>
      <c r="P780">
        <f>_xll.BDP($B780,P$2)</f>
        <v>1178.6223928303471</v>
      </c>
      <c r="Q780">
        <f>_xll.BDP($B780,Q$2)</f>
        <v>10.98945686987151</v>
      </c>
      <c r="R780" t="str">
        <f>_xll.BDP($B780,R$2)</f>
        <v>CALLABLE</v>
      </c>
      <c r="S780" t="str">
        <f>_xll.BDP($B780,S$2)</f>
        <v>VARIABLE</v>
      </c>
      <c r="T780">
        <f>_xll.BDP($B780,T$2)</f>
        <v>7.2340700000000018</v>
      </c>
      <c r="U780">
        <f>_xll.BDP($B780,U$2)</f>
        <v>1000</v>
      </c>
      <c r="V780" s="4" t="str">
        <f>_xll.BDP($B780,V$2)</f>
        <v>#N/A Field Not Applicable</v>
      </c>
      <c r="W780" s="4" t="str">
        <f>_xll.BDS($B780,"dvd_hist_all","startrow=1","endrow=1","startcol=2","endcol=2")</f>
        <v>#N/A Field Not Applicable</v>
      </c>
      <c r="X780" s="4" t="str">
        <f>_xll.BDS($B780,"dvd_hist_all","startrow=1","endrow=1","startcol=2","endcol=2")</f>
        <v>#N/A Field Not Applicable</v>
      </c>
      <c r="Y780" s="2" t="str">
        <f>_xll.BDP($B780,Y$2)</f>
        <v>#N/A Field Not Applicable</v>
      </c>
      <c r="Z780" t="str">
        <f>_xll.BDP($B780,Z$2)</f>
        <v>4/14/2023</v>
      </c>
      <c r="AA780">
        <f>_xll.BDP($B780,AA$2)</f>
        <v>15</v>
      </c>
      <c r="AB780" t="str">
        <f>_xll.BDP($B780,AB$2)</f>
        <v>Anytime</v>
      </c>
      <c r="AC780" t="str">
        <f>_xll.BDP($B780,AC$2)</f>
        <v>5/17/2066</v>
      </c>
      <c r="AH780" t="str">
        <f>_xll.BDP($B780,AH$2)</f>
        <v>N</v>
      </c>
      <c r="AI780" t="str">
        <f>_xll.BDP($B780,AI$2)</f>
        <v>Not Confirmed</v>
      </c>
      <c r="AJ780" t="str">
        <f>_xll.BDP($B780,AJ$2)</f>
        <v>Y</v>
      </c>
      <c r="AK780" t="str">
        <f>_xll.BDP($B780,AK$2)</f>
        <v>Jr Subordinated</v>
      </c>
      <c r="AL780" s="2" t="str">
        <f>_xll.BDP($B780,AL$2)</f>
        <v>534187AS8</v>
      </c>
      <c r="AM780" s="2" t="str">
        <f>_xll.BDP($B780,AM$2)</f>
        <v>BBB-</v>
      </c>
      <c r="AN780" s="2" t="str">
        <f>_xll.BDP($B780,AN$2)</f>
        <v>BBB-</v>
      </c>
      <c r="AO780" s="2"/>
      <c r="AP780">
        <f>_xll.BDP(LEFT($H780,LEN($H780)-2)&amp;"Equity",AP$2)</f>
        <v>1.4980043508314611E-2</v>
      </c>
      <c r="AQ780">
        <f>_xll.BDP(LEFT($H780,LEN($H780)-2)&amp;"Equity",AQ$2)</f>
        <v>6.9191868071927676E-2</v>
      </c>
      <c r="AR780" s="2" t="str">
        <f>_xll.BDP($B780,AR$2)</f>
        <v>TRACE</v>
      </c>
      <c r="AS780" s="2"/>
      <c r="AT780" s="2">
        <f>_xll.BDP($B780,AT$2)</f>
        <v>8.6406023188812298E-2</v>
      </c>
      <c r="AU780" s="2">
        <f>_xll.BDP($B780,AU$2)</f>
        <v>8.6406023188812298E-2</v>
      </c>
      <c r="AV780" s="7">
        <f>_xll.BDP($B780,AV$2)</f>
        <v>160493000</v>
      </c>
      <c r="AW780" s="8">
        <f t="shared" si="30"/>
        <v>10736018742</v>
      </c>
      <c r="AX780" s="7" t="str">
        <f>_xll.BDP($B780,AX$2)</f>
        <v>US534187AS84</v>
      </c>
      <c r="AY780" s="7" t="str">
        <f>_xll.BDP($B780,AY$2)</f>
        <v>B156V84</v>
      </c>
    </row>
    <row r="781" spans="2:51" x14ac:dyDescent="0.25">
      <c r="B781" t="s">
        <v>1019</v>
      </c>
      <c r="C781">
        <f>_xll.BDP($B781,C$2)</f>
        <v>97.784999999999997</v>
      </c>
      <c r="D781" s="3">
        <f>_xll.BDP($B781,D$2)/100</f>
        <v>-1.1693719552869323E-2</v>
      </c>
      <c r="E781" s="1" t="str">
        <f>_xll.BDP($B781,E$2)</f>
        <v>#N/A N/A</v>
      </c>
      <c r="G781" t="str">
        <f>_xll.BDP($B781,G$2)</f>
        <v>PROGRESSIVE CORP</v>
      </c>
      <c r="H781" t="str">
        <f>_xll.BDP($B781,H$2)</f>
        <v>PGR US</v>
      </c>
      <c r="I781">
        <f>_xll.BDP(LEFT($H781,LEN(H781)-2)&amp;"Equity",I$2)</f>
        <v>142.85</v>
      </c>
      <c r="J781" s="3">
        <f>_xll.BDP(LEFT($H781,LEN($H781)-2)&amp;"Equity",J$2)/100</f>
        <v>-4.6683259999999996E-3</v>
      </c>
      <c r="K781" t="str">
        <f>_xll.BDP(H781&amp;" Equity",$K$2)</f>
        <v>4/14/2023</v>
      </c>
      <c r="M781">
        <f>_xll.BDP($B781,M$2)</f>
        <v>253.9</v>
      </c>
      <c r="N781">
        <f>_xll.BDP($B781,N$2)</f>
        <v>0</v>
      </c>
      <c r="O781">
        <f>_xll.BDP($B781,O$2)</f>
        <v>7.797551197396734</v>
      </c>
      <c r="P781">
        <f>_xll.BDP($B781,P$2)</f>
        <v>25.534856349381446</v>
      </c>
      <c r="Q781">
        <f>_xll.BDP($B781,Q$2)</f>
        <v>7.797551197396734</v>
      </c>
      <c r="R781" t="str">
        <f>_xll.BDP($B781,R$2)</f>
        <v>PERP/CALL</v>
      </c>
      <c r="S781" t="str">
        <f>_xll.BDP($B781,S$2)</f>
        <v>VARIABLE</v>
      </c>
      <c r="T781">
        <f>_xll.BDP($B781,T$2)</f>
        <v>7.4052900000000017</v>
      </c>
      <c r="U781">
        <f>_xll.BDP($B781,U$2)</f>
        <v>1000</v>
      </c>
      <c r="V781" s="4" t="str">
        <f>_xll.BDP($B781,V$2)</f>
        <v>#N/A Field Not Applicable</v>
      </c>
      <c r="W781" s="4" t="str">
        <f>_xll.BDS($B781,"dvd_hist_all","startrow=1","endrow=1","startcol=2","endcol=2")</f>
        <v>#N/A Field Not Applicable</v>
      </c>
      <c r="X781" s="4" t="str">
        <f>_xll.BDS($B781,"dvd_hist_all","startrow=1","endrow=1","startcol=2","endcol=2")</f>
        <v>#N/A Field Not Applicable</v>
      </c>
      <c r="Y781" s="2" t="str">
        <f>_xll.BDP($B781,Y$2)</f>
        <v>#N/A Field Not Applicable</v>
      </c>
      <c r="Z781" t="str">
        <f>_xll.BDP($B781,Z$2)</f>
        <v>5/1/2023</v>
      </c>
      <c r="AA781">
        <f>_xll.BDP($B781,AA$2)</f>
        <v>30</v>
      </c>
      <c r="AB781" t="str">
        <f>_xll.BDP($B781,AB$2)</f>
        <v>Anytime</v>
      </c>
      <c r="AC781" t="str">
        <f>_xll.BDP($B781,AC$2)</f>
        <v>#N/A Field Not Applicable</v>
      </c>
      <c r="AH781" t="str">
        <f>_xll.BDP($B781,AH$2)</f>
        <v>N</v>
      </c>
      <c r="AI781" t="str">
        <f>_xll.BDP($B781,AI$2)</f>
        <v>Yes</v>
      </c>
      <c r="AJ781" t="str">
        <f>_xll.BDP($B781,AJ$2)</f>
        <v>Y</v>
      </c>
      <c r="AK781" t="str">
        <f>_xll.BDP($B781,AK$2)</f>
        <v>Jr Subordinated</v>
      </c>
      <c r="AL781" s="2" t="str">
        <f>_xll.BDP($B781,AL$2)</f>
        <v>743315AU7</v>
      </c>
      <c r="AM781" s="2" t="str">
        <f>_xll.BDP($B781,AM$2)</f>
        <v>BBB+</v>
      </c>
      <c r="AN781" s="2" t="str">
        <f>_xll.BDP($B781,AN$2)</f>
        <v>BBB+</v>
      </c>
      <c r="AO781" s="2"/>
      <c r="AP781">
        <f>_xll.BDP(LEFT($H781,LEN($H781)-2)&amp;"Equity",AP$2)</f>
        <v>5.7703992206725729E-7</v>
      </c>
      <c r="AQ781">
        <f>_xll.BDP(LEFT($H781,LEN($H781)-2)&amp;"Equity",AQ$2)</f>
        <v>1.1252736275989994E-2</v>
      </c>
      <c r="AR781" s="2" t="str">
        <f>_xll.BDP($B781,AR$2)</f>
        <v>TRACE</v>
      </c>
      <c r="AS781" s="2"/>
      <c r="AT781" s="2">
        <f>_xll.BDP($B781,AT$2)</f>
        <v>0.20328173033037206</v>
      </c>
      <c r="AU781" s="2">
        <f>_xll.BDP($B781,AU$2)</f>
        <v>0.20328173033037206</v>
      </c>
      <c r="AV781" s="7">
        <f>_xll.BDP($B781,AV$2)</f>
        <v>500000000</v>
      </c>
      <c r="AW781" s="8">
        <f t="shared" si="30"/>
        <v>48892500000</v>
      </c>
      <c r="AX781" s="7" t="str">
        <f>_xll.BDP($B781,AX$2)</f>
        <v>US743315AU74</v>
      </c>
      <c r="AY781" s="7" t="str">
        <f>_xll.BDP($B781,AY$2)</f>
        <v>BDFZ914</v>
      </c>
    </row>
    <row r="782" spans="2:51" x14ac:dyDescent="0.25">
      <c r="B782" t="s">
        <v>1020</v>
      </c>
      <c r="C782">
        <f>_xll.BDP($B782,C$2)</f>
        <v>96.655000000000001</v>
      </c>
      <c r="D782" s="3">
        <f>_xll.BDP($B782,D$2)/100</f>
        <v>-2.2150299875784409E-2</v>
      </c>
      <c r="E782" s="1" t="str">
        <f>_xll.BDP($B782,E$2)</f>
        <v>#N/A N/A</v>
      </c>
      <c r="G782" t="str">
        <f>_xll.BDP($B782,G$2)</f>
        <v>ALLSTATE CORP</v>
      </c>
      <c r="H782" t="str">
        <f>_xll.BDP($B782,H$2)</f>
        <v>ALL US</v>
      </c>
      <c r="I782">
        <f>_xll.BDP(LEFT($H782,LEN(H782)-2)&amp;"Equity",I$2)</f>
        <v>106.34</v>
      </c>
      <c r="J782" s="3">
        <f>_xll.BDP(LEFT($H782,LEN($H782)-2)&amp;"Equity",J$2)/100</f>
        <v>-0.17425070000000001</v>
      </c>
      <c r="K782" t="str">
        <f>_xll.BDP(H782&amp;" Equity",$K$2)</f>
        <v>5/3/2023</v>
      </c>
      <c r="M782">
        <f>_xll.BDP($B782,M$2)</f>
        <v>293.8</v>
      </c>
      <c r="N782">
        <f>_xll.BDP($B782,N$2)</f>
        <v>0</v>
      </c>
      <c r="O782">
        <f>_xll.BDP($B782,O$2)</f>
        <v>8.3088316605619728</v>
      </c>
      <c r="P782">
        <f>_xll.BDP($B782,P$2)</f>
        <v>12.610269438524139</v>
      </c>
      <c r="Q782">
        <f>_xll.BDP($B782,Q$2)</f>
        <v>12.610269438524139</v>
      </c>
      <c r="R782" t="str">
        <f>_xll.BDP($B782,R$2)</f>
        <v>CALLABLE</v>
      </c>
      <c r="S782" t="str">
        <f>_xll.BDP($B782,S$2)</f>
        <v>VARIABLE</v>
      </c>
      <c r="T782">
        <f>_xll.BDP($B782,T$2)</f>
        <v>5.75</v>
      </c>
      <c r="U782">
        <f>_xll.BDP($B782,U$2)</f>
        <v>1000</v>
      </c>
      <c r="V782" s="4" t="str">
        <f>_xll.BDP($B782,V$2)</f>
        <v>#N/A Field Not Applicable</v>
      </c>
      <c r="W782" s="4" t="str">
        <f>_xll.BDS($B782,"dvd_hist_all","startrow=1","endrow=1","startcol=2","endcol=2")</f>
        <v>#N/A Field Not Applicable</v>
      </c>
      <c r="X782" s="4" t="str">
        <f>_xll.BDS($B782,"dvd_hist_all","startrow=1","endrow=1","startcol=2","endcol=2")</f>
        <v>#N/A Field Not Applicable</v>
      </c>
      <c r="Y782" s="2" t="str">
        <f>_xll.BDP($B782,Y$2)</f>
        <v>#N/A Field Not Applicable</v>
      </c>
      <c r="Z782" t="str">
        <f>_xll.BDP($B782,Z$2)</f>
        <v>8/15/2023</v>
      </c>
      <c r="AA782">
        <f>_xll.BDP($B782,AA$2)</f>
        <v>30</v>
      </c>
      <c r="AB782" t="str">
        <f>_xll.BDP($B782,AB$2)</f>
        <v>Anytime</v>
      </c>
      <c r="AC782" t="str">
        <f>_xll.BDP($B782,AC$2)</f>
        <v>8/15/2053</v>
      </c>
      <c r="AH782" t="str">
        <f>_xll.BDP($B782,AH$2)</f>
        <v>N</v>
      </c>
      <c r="AI782" t="str">
        <f>_xll.BDP($B782,AI$2)</f>
        <v>Not Confirmed</v>
      </c>
      <c r="AJ782" t="str">
        <f>_xll.BDP($B782,AJ$2)</f>
        <v>Y</v>
      </c>
      <c r="AK782" t="str">
        <f>_xll.BDP($B782,AK$2)</f>
        <v>Subordinated</v>
      </c>
      <c r="AL782" s="2" t="str">
        <f>_xll.BDP($B782,AL$2)</f>
        <v>020002BB6</v>
      </c>
      <c r="AM782" s="2" t="str">
        <f>_xll.BDP($B782,AM$2)</f>
        <v>BBB-u</v>
      </c>
      <c r="AN782" s="2" t="str">
        <f>_xll.BDP($B782,AN$2)</f>
        <v>BBB</v>
      </c>
      <c r="AO782" s="2"/>
      <c r="AP782">
        <f>_xll.BDP(LEFT($H782,LEN($H782)-2)&amp;"Equity",AP$2)</f>
        <v>1.0503571487130436E-4</v>
      </c>
      <c r="AQ782">
        <f>_xll.BDP(LEFT($H782,LEN($H782)-2)&amp;"Equity",AQ$2)</f>
        <v>2.4028414217053151E-2</v>
      </c>
      <c r="AR782" s="2" t="str">
        <f>_xll.BDP($B782,AR$2)</f>
        <v>TRACE</v>
      </c>
      <c r="AS782" s="2"/>
      <c r="AT782" s="2">
        <f>_xll.BDP($B782,AT$2)</f>
        <v>0.35240072347780305</v>
      </c>
      <c r="AU782" s="2">
        <f>_xll.BDP($B782,AU$2)</f>
        <v>0.35240072347780305</v>
      </c>
      <c r="AV782" s="7">
        <f>_xll.BDP($B782,AV$2)</f>
        <v>800000000</v>
      </c>
      <c r="AW782" s="8">
        <f t="shared" si="30"/>
        <v>77324000000</v>
      </c>
      <c r="AX782" s="7" t="str">
        <f>_xll.BDP($B782,AX$2)</f>
        <v>US020002BB69</v>
      </c>
      <c r="AY782" s="7" t="str">
        <f>_xll.BDP($B782,AY$2)</f>
        <v>BCZM4S0</v>
      </c>
    </row>
    <row r="783" spans="2:51" x14ac:dyDescent="0.25">
      <c r="B783" t="s">
        <v>1021</v>
      </c>
      <c r="C783">
        <f>_xll.BDP($B783,C$2)</f>
        <v>76.375</v>
      </c>
      <c r="D783" s="3" t="e">
        <f>_xll.BDP($B783,D$2)/100</f>
        <v>#VALUE!</v>
      </c>
      <c r="E783" s="1">
        <f>_xll.BDP($B783,E$2)</f>
        <v>822.50819672131149</v>
      </c>
      <c r="G783" t="str">
        <f>_xll.BDP($B783,G$2)</f>
        <v>KEYCORP</v>
      </c>
      <c r="H783" t="str">
        <f>_xll.BDP($B783,H$2)</f>
        <v>KEY US</v>
      </c>
      <c r="I783">
        <f>_xll.BDP(LEFT($H783,LEN(H783)-2)&amp;"Equity",I$2)</f>
        <v>12.37</v>
      </c>
      <c r="J783" s="3">
        <f>_xll.BDP(LEFT($H783,LEN($H783)-2)&amp;"Equity",J$2)/100</f>
        <v>-0.32367420000000002</v>
      </c>
      <c r="K783" t="str">
        <f>_xll.BDP(H783&amp;" Equity",$K$2)</f>
        <v>4/20/2023</v>
      </c>
      <c r="M783">
        <f>_xll.BDP($B783,M$2)</f>
        <v>360.6</v>
      </c>
      <c r="N783">
        <f>_xll.BDP($B783,N$2)</f>
        <v>0</v>
      </c>
      <c r="O783">
        <f>_xll.BDP($B783,O$2)</f>
        <v>10.032002788157705</v>
      </c>
      <c r="P783">
        <f>_xll.BDP($B783,P$2)</f>
        <v>13.694766635085912</v>
      </c>
      <c r="Q783">
        <f>_xll.BDP($B783,Q$2)</f>
        <v>13.694766635085912</v>
      </c>
      <c r="R783" t="str">
        <f>_xll.BDP($B783,R$2)</f>
        <v>PERP/CALL</v>
      </c>
      <c r="S783" t="str">
        <f>_xll.BDP($B783,S$2)</f>
        <v>VARIABLE</v>
      </c>
      <c r="T783">
        <f>_xll.BDP($B783,T$2)</f>
        <v>5</v>
      </c>
      <c r="U783">
        <f>_xll.BDP($B783,U$2)</f>
        <v>1000</v>
      </c>
      <c r="V783" s="4" t="str">
        <f>_xll.BDP($B783,V$2)</f>
        <v>#N/A Field Not Applicable</v>
      </c>
      <c r="W783" s="4" t="str">
        <f>_xll.BDS($B783,"dvd_hist_all","startrow=1","endrow=1","startcol=2","endcol=2")</f>
        <v>#N/A Field Not Applicable</v>
      </c>
      <c r="X783" s="4" t="str">
        <f>_xll.BDS($B783,"dvd_hist_all","startrow=1","endrow=1","startcol=2","endcol=2")</f>
        <v>#N/A Field Not Applicable</v>
      </c>
      <c r="Y783" s="2" t="str">
        <f>_xll.BDP($B783,Y$2)</f>
        <v>#N/A Field Not Applicable</v>
      </c>
      <c r="Z783" t="str">
        <f>_xll.BDP($B783,Z$2)</f>
        <v>9/15/2026</v>
      </c>
      <c r="AA783">
        <f>_xll.BDP($B783,AA$2)</f>
        <v>30</v>
      </c>
      <c r="AB783" t="str">
        <f>_xll.BDP($B783,AB$2)</f>
        <v>Quarterly</v>
      </c>
      <c r="AC783" t="str">
        <f>_xll.BDP($B783,AC$2)</f>
        <v>#N/A Field Not Applicable</v>
      </c>
      <c r="AH783" t="str">
        <f>_xll.BDP($B783,AH$2)</f>
        <v>N</v>
      </c>
      <c r="AI783" t="str">
        <f>_xll.BDP($B783,AI$2)</f>
        <v>Yes</v>
      </c>
      <c r="AJ783" t="str">
        <f>_xll.BDP($B783,AJ$2)</f>
        <v>N</v>
      </c>
      <c r="AK783" t="str">
        <f>_xll.BDP($B783,AK$2)</f>
        <v>Jr Subordinated</v>
      </c>
      <c r="AL783" s="2" t="str">
        <f>_xll.BDP($B783,AL$2)</f>
        <v>493267AK4</v>
      </c>
      <c r="AM783" s="2" t="str">
        <f>_xll.BDP($B783,AM$2)</f>
        <v>BB+</v>
      </c>
      <c r="AN783" s="2" t="str">
        <f>_xll.BDP($B783,AN$2)</f>
        <v>BB+</v>
      </c>
      <c r="AO783" s="2"/>
      <c r="AP783">
        <f>_xll.BDP(LEFT($H783,LEN($H783)-2)&amp;"Equity",AP$2)</f>
        <v>3.3225407538062246E-3</v>
      </c>
      <c r="AQ783">
        <f>_xll.BDP(LEFT($H783,LEN($H783)-2)&amp;"Equity",AQ$2)</f>
        <v>2.8468713095056275E-2</v>
      </c>
      <c r="AR783" s="2" t="str">
        <f>_xll.BDP($B783,AR$2)</f>
        <v>TRACE</v>
      </c>
      <c r="AS783" s="2"/>
      <c r="AT783" s="2">
        <f>_xll.BDP($B783,AT$2)</f>
        <v>3.0342854984034706</v>
      </c>
      <c r="AU783" s="2">
        <f>_xll.BDP($B783,AU$2)</f>
        <v>3.0342854984034706</v>
      </c>
      <c r="AV783" s="7">
        <f>_xll.BDP($B783,AV$2)</f>
        <v>525000000</v>
      </c>
      <c r="AW783" s="8">
        <f t="shared" si="30"/>
        <v>40096875000</v>
      </c>
      <c r="AX783" s="7" t="str">
        <f>_xll.BDP($B783,AX$2)</f>
        <v>US493267AK43</v>
      </c>
      <c r="AY783" s="7" t="str">
        <f>_xll.BDP($B783,AY$2)</f>
        <v>BD8F8M5</v>
      </c>
    </row>
    <row r="784" spans="2:51" x14ac:dyDescent="0.25">
      <c r="B784" t="s">
        <v>1022</v>
      </c>
      <c r="C784">
        <f>_xll.BDP($B784,C$2)</f>
        <v>93.302000000000007</v>
      </c>
      <c r="D784" s="3">
        <f>_xll.BDP($B784,D$2)/100</f>
        <v>-3.8226544315775712E-2</v>
      </c>
      <c r="E784" s="1" t="str">
        <f>_xll.BDP($B784,E$2)</f>
        <v>#N/A N/A</v>
      </c>
      <c r="G784" t="str">
        <f>_xll.BDP($B784,G$2)</f>
        <v>PRUDENTIAL FINANCIAL INC</v>
      </c>
      <c r="H784" t="str">
        <f>_xll.BDP($B784,H$2)</f>
        <v>PRU US</v>
      </c>
      <c r="I784">
        <f>_xll.BDP(LEFT($H784,LEN(H784)-2)&amp;"Equity",I$2)</f>
        <v>79.400000000000006</v>
      </c>
      <c r="J784" s="3">
        <f>_xll.BDP(LEFT($H784,LEN($H784)-2)&amp;"Equity",J$2)/100</f>
        <v>-0.20600000000000002</v>
      </c>
      <c r="K784" t="str">
        <f>_xll.BDP(H784&amp;" Equity",$K$2)</f>
        <v>5/2/2023</v>
      </c>
      <c r="M784">
        <f>_xll.BDP($B784,M$2)</f>
        <v>303.10000000000002</v>
      </c>
      <c r="N784">
        <f>_xll.BDP($B784,N$2)</f>
        <v>0</v>
      </c>
      <c r="O784">
        <f>_xll.BDP($B784,O$2)</f>
        <v>8.2804063227183438</v>
      </c>
      <c r="P784">
        <f>_xll.BDP($B784,P$2)</f>
        <v>8.3802208956418696</v>
      </c>
      <c r="Q784">
        <f>_xll.BDP($B784,Q$2)</f>
        <v>8.3802208956418696</v>
      </c>
      <c r="R784" t="str">
        <f>_xll.BDP($B784,R$2)</f>
        <v>CALLABLE</v>
      </c>
      <c r="S784" t="str">
        <f>_xll.BDP($B784,S$2)</f>
        <v>VARIABLE</v>
      </c>
      <c r="T784">
        <f>_xll.BDP($B784,T$2)</f>
        <v>5.375</v>
      </c>
      <c r="U784">
        <f>_xll.BDP($B784,U$2)</f>
        <v>1000</v>
      </c>
      <c r="V784" s="4" t="str">
        <f>_xll.BDP($B784,V$2)</f>
        <v>#N/A Field Not Applicable</v>
      </c>
      <c r="W784" s="4" t="str">
        <f>_xll.BDS($B784,"dvd_hist_all","startrow=1","endrow=1","startcol=2","endcol=2")</f>
        <v>#N/A Field Not Applicable</v>
      </c>
      <c r="X784" s="4" t="str">
        <f>_xll.BDS($B784,"dvd_hist_all","startrow=1","endrow=1","startcol=2","endcol=2")</f>
        <v>#N/A Field Not Applicable</v>
      </c>
      <c r="Y784" s="2" t="str">
        <f>_xll.BDP($B784,Y$2)</f>
        <v>#N/A Field Not Applicable</v>
      </c>
      <c r="Z784" t="str">
        <f>_xll.BDP($B784,Z$2)</f>
        <v>5/15/2025</v>
      </c>
      <c r="AA784">
        <f>_xll.BDP($B784,AA$2)</f>
        <v>30</v>
      </c>
      <c r="AB784" t="str">
        <f>_xll.BDP($B784,AB$2)</f>
        <v>Anytime</v>
      </c>
      <c r="AC784" t="str">
        <f>_xll.BDP($B784,AC$2)</f>
        <v>5/15/2045</v>
      </c>
      <c r="AH784" t="str">
        <f>_xll.BDP($B784,AH$2)</f>
        <v>N</v>
      </c>
      <c r="AI784" t="str">
        <f>_xll.BDP($B784,AI$2)</f>
        <v>Not Confirmed</v>
      </c>
      <c r="AJ784" t="str">
        <f>_xll.BDP($B784,AJ$2)</f>
        <v>Y</v>
      </c>
      <c r="AK784" t="str">
        <f>_xll.BDP($B784,AK$2)</f>
        <v>Jr Subordinated</v>
      </c>
      <c r="AL784" s="2" t="str">
        <f>_xll.BDP($B784,AL$2)</f>
        <v>744320AV4</v>
      </c>
      <c r="AM784" s="2" t="str">
        <f>_xll.BDP($B784,AM$2)</f>
        <v>BBB</v>
      </c>
      <c r="AN784" s="2" t="str">
        <f>_xll.BDP($B784,AN$2)</f>
        <v>BBB+</v>
      </c>
      <c r="AO784" s="2"/>
      <c r="AP784">
        <f>_xll.BDP(LEFT($H784,LEN($H784)-2)&amp;"Equity",AP$2)</f>
        <v>1.1242730277306601E-3</v>
      </c>
      <c r="AQ784">
        <f>_xll.BDP(LEFT($H784,LEN($H784)-2)&amp;"Equity",AQ$2)</f>
        <v>3.4038375246203123E-2</v>
      </c>
      <c r="AR784" s="2" t="str">
        <f>_xll.BDP($B784,AR$2)</f>
        <v>TRACE</v>
      </c>
      <c r="AS784" s="2"/>
      <c r="AT784" s="2">
        <f>_xll.BDP($B784,AT$2)</f>
        <v>1.9041978041217664</v>
      </c>
      <c r="AU784" s="2">
        <f>_xll.BDP($B784,AU$2)</f>
        <v>1.9041978041217664</v>
      </c>
      <c r="AV784" s="7">
        <f>_xll.BDP($B784,AV$2)</f>
        <v>1000000000</v>
      </c>
      <c r="AW784" s="8">
        <f t="shared" si="30"/>
        <v>93302000000</v>
      </c>
      <c r="AX784" s="7" t="str">
        <f>_xll.BDP($B784,AX$2)</f>
        <v>US744320AV41</v>
      </c>
      <c r="AY784" s="7" t="str">
        <f>_xll.BDP($B784,AY$2)</f>
        <v>BWX43N6</v>
      </c>
    </row>
    <row r="785" spans="2:51" x14ac:dyDescent="0.25">
      <c r="B785" t="s">
        <v>1023</v>
      </c>
      <c r="C785">
        <f>_xll.BDP($B785,C$2)</f>
        <v>97.75</v>
      </c>
      <c r="D785" s="3">
        <f>_xll.BDP($B785,D$2)/100</f>
        <v>-2.2939677145284637E-2</v>
      </c>
      <c r="E785" s="1">
        <f>_xll.BDP($B785,E$2)</f>
        <v>5651.7213114754095</v>
      </c>
      <c r="G785" t="str">
        <f>_xll.BDP($B785,G$2)</f>
        <v>BANK OF AMERICA CORP</v>
      </c>
      <c r="H785" t="str">
        <f>_xll.BDP($B785,H$2)</f>
        <v>BAC US</v>
      </c>
      <c r="I785">
        <f>_xll.BDP(LEFT($H785,LEN(H785)-2)&amp;"Equity",I$2)</f>
        <v>28.12</v>
      </c>
      <c r="J785" s="3">
        <f>_xll.BDP(LEFT($H785,LEN($H785)-2)&amp;"Equity",J$2)/100</f>
        <v>-0.17478929999999998</v>
      </c>
      <c r="K785" t="str">
        <f>_xll.BDP(H785&amp;" Equity",$K$2)</f>
        <v>4/18/2023</v>
      </c>
      <c r="M785">
        <f>_xll.BDP($B785,M$2)</f>
        <v>370.5</v>
      </c>
      <c r="N785">
        <f>_xll.BDP($B785,N$2)</f>
        <v>0</v>
      </c>
      <c r="O785">
        <f>_xll.BDP($B785,O$2)</f>
        <v>8.8299292293560505</v>
      </c>
      <c r="P785">
        <f>_xll.BDP($B785,P$2)</f>
        <v>7.9423209792743474</v>
      </c>
      <c r="Q785">
        <f>_xll.BDP($B785,Q$2)</f>
        <v>7.9423209792743474</v>
      </c>
      <c r="R785" t="str">
        <f>_xll.BDP($B785,R$2)</f>
        <v>PERP/CALL</v>
      </c>
      <c r="S785" t="str">
        <f>_xll.BDP($B785,S$2)</f>
        <v>VARIABLE</v>
      </c>
      <c r="T785">
        <f>_xll.BDP($B785,T$2)</f>
        <v>6.25</v>
      </c>
      <c r="U785">
        <f>_xll.BDP($B785,U$2)</f>
        <v>1000</v>
      </c>
      <c r="V785" s="4" t="str">
        <f>_xll.BDP($B785,V$2)</f>
        <v>#N/A Field Not Applicable</v>
      </c>
      <c r="W785" s="4" t="str">
        <f>_xll.BDS($B785,"dvd_hist_all","startrow=1","endrow=1","startcol=2","endcol=2")</f>
        <v>#N/A Field Not Applicable</v>
      </c>
      <c r="X785" s="4" t="str">
        <f>_xll.BDS($B785,"dvd_hist_all","startrow=1","endrow=1","startcol=2","endcol=2")</f>
        <v>#N/A Field Not Applicable</v>
      </c>
      <c r="Y785" s="2" t="str">
        <f>_xll.BDP($B785,Y$2)</f>
        <v>#N/A Field Not Applicable</v>
      </c>
      <c r="Z785" t="str">
        <f>_xll.BDP($B785,Z$2)</f>
        <v>9/5/2024</v>
      </c>
      <c r="AA785">
        <f>_xll.BDP($B785,AA$2)</f>
        <v>30</v>
      </c>
      <c r="AB785" t="str">
        <f>_xll.BDP($B785,AB$2)</f>
        <v>Anytime</v>
      </c>
      <c r="AC785" t="str">
        <f>_xll.BDP($B785,AC$2)</f>
        <v>#N/A Field Not Applicable</v>
      </c>
      <c r="AH785" t="str">
        <f>_xll.BDP($B785,AH$2)</f>
        <v>N</v>
      </c>
      <c r="AI785" t="str">
        <f>_xll.BDP($B785,AI$2)</f>
        <v>Yes</v>
      </c>
      <c r="AJ785" t="str">
        <f>_xll.BDP($B785,AJ$2)</f>
        <v>N</v>
      </c>
      <c r="AK785" t="str">
        <f>_xll.BDP($B785,AK$2)</f>
        <v>Jr Subordinated</v>
      </c>
      <c r="AL785" s="2" t="str">
        <f>_xll.BDP($B785,AL$2)</f>
        <v>060505EH3</v>
      </c>
      <c r="AM785" s="2" t="str">
        <f>_xll.BDP($B785,AM$2)</f>
        <v>BBB+</v>
      </c>
      <c r="AN785" s="2" t="str">
        <f>_xll.BDP($B785,AN$2)</f>
        <v>BBB-</v>
      </c>
      <c r="AO785" s="2"/>
      <c r="AP785">
        <f>_xll.BDP(LEFT($H785,LEN($H785)-2)&amp;"Equity",AP$2)</f>
        <v>6.7880703598188763E-4</v>
      </c>
      <c r="AQ785">
        <f>_xll.BDP(LEFT($H785,LEN($H785)-2)&amp;"Equity",AQ$2)</f>
        <v>1.8975732827525627E-2</v>
      </c>
      <c r="AR785" s="2" t="str">
        <f>_xll.BDP($B785,AR$2)</f>
        <v>TRACE</v>
      </c>
      <c r="AS785" s="2"/>
      <c r="AT785" s="2">
        <f>_xll.BDP($B785,AT$2)</f>
        <v>1.3294035039540419</v>
      </c>
      <c r="AU785" s="2">
        <f>_xll.BDP($B785,AU$2)</f>
        <v>1.3294035039540419</v>
      </c>
      <c r="AV785" s="7">
        <f>_xll.BDP($B785,AV$2)</f>
        <v>2000000000</v>
      </c>
      <c r="AW785" s="8">
        <f t="shared" si="30"/>
        <v>195500000000</v>
      </c>
      <c r="AX785" s="7" t="str">
        <f>_xll.BDP($B785,AX$2)</f>
        <v>US060505EH35</v>
      </c>
      <c r="AY785" s="7" t="str">
        <f>_xll.BDP($B785,AY$2)</f>
        <v>BQQCCR2</v>
      </c>
    </row>
    <row r="786" spans="2:51" x14ac:dyDescent="0.25">
      <c r="B786" t="s">
        <v>1024</v>
      </c>
      <c r="C786">
        <f>_xll.BDP($B786,C$2)</f>
        <v>88.927999999999997</v>
      </c>
      <c r="D786" s="3">
        <f>_xll.BDP($B786,D$2)/100</f>
        <v>-3.7436956802928592E-2</v>
      </c>
      <c r="E786" s="1" t="str">
        <f>_xll.BDP($B786,E$2)</f>
        <v>#N/A N/A</v>
      </c>
      <c r="G786" t="str">
        <f>_xll.BDP($B786,G$2)</f>
        <v>PRUDENTIAL FINANCIAL INC</v>
      </c>
      <c r="H786" t="str">
        <f>_xll.BDP($B786,H$2)</f>
        <v>PRU US</v>
      </c>
      <c r="I786">
        <f>_xll.BDP(LEFT($H786,LEN(H786)-2)&amp;"Equity",I$2)</f>
        <v>79.400000000000006</v>
      </c>
      <c r="J786" s="3">
        <f>_xll.BDP(LEFT($H786,LEN($H786)-2)&amp;"Equity",J$2)/100</f>
        <v>-0.20600000000000002</v>
      </c>
      <c r="K786" t="str">
        <f>_xll.BDP(H786&amp;" Equity",$K$2)</f>
        <v>5/2/2023</v>
      </c>
      <c r="M786">
        <f>_xll.BDP($B786,M$2)</f>
        <v>238</v>
      </c>
      <c r="N786">
        <f>_xll.BDP($B786,N$2)</f>
        <v>0</v>
      </c>
      <c r="O786">
        <f>_xll.BDP($B786,O$2)</f>
        <v>7.5097556877815785</v>
      </c>
      <c r="P786">
        <f>_xll.BDP($B786,P$2)</f>
        <v>7.3330726350251592</v>
      </c>
      <c r="Q786">
        <f>_xll.BDP($B786,Q$2)</f>
        <v>7.3330726350251592</v>
      </c>
      <c r="R786" t="str">
        <f>_xll.BDP($B786,R$2)</f>
        <v>CALLABLE</v>
      </c>
      <c r="S786" t="str">
        <f>_xll.BDP($B786,S$2)</f>
        <v>VARIABLE</v>
      </c>
      <c r="T786">
        <f>_xll.BDP($B786,T$2)</f>
        <v>4.5</v>
      </c>
      <c r="U786">
        <f>_xll.BDP($B786,U$2)</f>
        <v>1000</v>
      </c>
      <c r="V786" s="4" t="str">
        <f>_xll.BDP($B786,V$2)</f>
        <v>#N/A Field Not Applicable</v>
      </c>
      <c r="W786" s="4" t="str">
        <f>_xll.BDS($B786,"dvd_hist_all","startrow=1","endrow=1","startcol=2","endcol=2")</f>
        <v>#N/A Field Not Applicable</v>
      </c>
      <c r="X786" s="4" t="str">
        <f>_xll.BDS($B786,"dvd_hist_all","startrow=1","endrow=1","startcol=2","endcol=2")</f>
        <v>#N/A Field Not Applicable</v>
      </c>
      <c r="Y786" s="2" t="str">
        <f>_xll.BDP($B786,Y$2)</f>
        <v>#N/A Field Not Applicable</v>
      </c>
      <c r="Z786" t="str">
        <f>_xll.BDP($B786,Z$2)</f>
        <v>9/15/2027</v>
      </c>
      <c r="AA786">
        <f>_xll.BDP($B786,AA$2)</f>
        <v>30</v>
      </c>
      <c r="AB786" t="str">
        <f>_xll.BDP($B786,AB$2)</f>
        <v>Anytime</v>
      </c>
      <c r="AC786" t="str">
        <f>_xll.BDP($B786,AC$2)</f>
        <v>9/15/2047</v>
      </c>
      <c r="AH786" t="str">
        <f>_xll.BDP($B786,AH$2)</f>
        <v>N</v>
      </c>
      <c r="AI786" t="str">
        <f>_xll.BDP($B786,AI$2)</f>
        <v>No</v>
      </c>
      <c r="AJ786" t="str">
        <f>_xll.BDP($B786,AJ$2)</f>
        <v>Y</v>
      </c>
      <c r="AK786" t="str">
        <f>_xll.BDP($B786,AK$2)</f>
        <v>Jr Subordinated</v>
      </c>
      <c r="AL786" s="2" t="str">
        <f>_xll.BDP($B786,AL$2)</f>
        <v>744320AW2</v>
      </c>
      <c r="AM786" s="2" t="str">
        <f>_xll.BDP($B786,AM$2)</f>
        <v>BBB</v>
      </c>
      <c r="AN786" s="2" t="str">
        <f>_xll.BDP($B786,AN$2)</f>
        <v>BBB+</v>
      </c>
      <c r="AO786" s="2"/>
      <c r="AP786">
        <f>_xll.BDP(LEFT($H786,LEN($H786)-2)&amp;"Equity",AP$2)</f>
        <v>1.1242730277306601E-3</v>
      </c>
      <c r="AQ786">
        <f>_xll.BDP(LEFT($H786,LEN($H786)-2)&amp;"Equity",AQ$2)</f>
        <v>3.4038375246203123E-2</v>
      </c>
      <c r="AR786" s="2" t="str">
        <f>_xll.BDP($B786,AR$2)</f>
        <v>TRACE</v>
      </c>
      <c r="AS786" s="2"/>
      <c r="AT786" s="2">
        <f>_xll.BDP($B786,AT$2)</f>
        <v>3.9050583384283484</v>
      </c>
      <c r="AU786" s="2">
        <f>_xll.BDP($B786,AU$2)</f>
        <v>3.9050583384283484</v>
      </c>
      <c r="AV786" s="7">
        <f>_xll.BDP($B786,AV$2)</f>
        <v>750000000</v>
      </c>
      <c r="AW786" s="8">
        <f t="shared" si="30"/>
        <v>66696000000</v>
      </c>
      <c r="AX786" s="7" t="str">
        <f>_xll.BDP($B786,AX$2)</f>
        <v>US744320AW24</v>
      </c>
      <c r="AY786" s="7" t="str">
        <f>_xll.BDP($B786,AY$2)</f>
        <v>BYWJV76</v>
      </c>
    </row>
    <row r="787" spans="2:51" x14ac:dyDescent="0.25">
      <c r="B787" t="s">
        <v>1025</v>
      </c>
      <c r="C787">
        <f>_xll.BDP($B787,C$2)</f>
        <v>97.5</v>
      </c>
      <c r="D787" s="3">
        <f>_xll.BDP($B787,D$2)/100</f>
        <v>-2.6460309535696509E-2</v>
      </c>
      <c r="E787" s="1">
        <f>_xll.BDP($B787,E$2)</f>
        <v>2964.377049180328</v>
      </c>
      <c r="G787" t="str">
        <f>_xll.BDP($B787,G$2)</f>
        <v>JPMORGAN CHASE &amp; CO</v>
      </c>
      <c r="H787" t="str">
        <f>_xll.BDP($B787,H$2)</f>
        <v>JPM US</v>
      </c>
      <c r="I787">
        <f>_xll.BDP(LEFT($H787,LEN(H787)-2)&amp;"Equity",I$2)</f>
        <v>128.88</v>
      </c>
      <c r="J787" s="3">
        <f>_xll.BDP(LEFT($H787,LEN($H787)-2)&amp;"Equity",J$2)/100</f>
        <v>-0.1009418</v>
      </c>
      <c r="K787" t="str">
        <f>_xll.BDP(H787&amp;" Equity",$K$2)</f>
        <v>4/14/2023</v>
      </c>
      <c r="M787">
        <f>_xll.BDP($B787,M$2)</f>
        <v>330</v>
      </c>
      <c r="N787">
        <f>_xll.BDP($B787,N$2)</f>
        <v>0</v>
      </c>
      <c r="O787">
        <f>_xll.BDP($B787,O$2)</f>
        <v>8.6787583806030515</v>
      </c>
      <c r="P787">
        <f>_xll.BDP($B787,P$2)</f>
        <v>13.705583756345185</v>
      </c>
      <c r="Q787">
        <f>_xll.BDP($B787,Q$2)</f>
        <v>13.705583756345185</v>
      </c>
      <c r="R787" t="str">
        <f>_xll.BDP($B787,R$2)</f>
        <v>PERP/CALL</v>
      </c>
      <c r="S787" t="str">
        <f>_xll.BDP($B787,S$2)</f>
        <v>VARIABLE</v>
      </c>
      <c r="T787">
        <f>_xll.BDP($B787,T$2)</f>
        <v>6</v>
      </c>
      <c r="U787">
        <f>_xll.BDP($B787,U$2)</f>
        <v>1000</v>
      </c>
      <c r="V787" s="4" t="str">
        <f>_xll.BDP($B787,V$2)</f>
        <v>#N/A Field Not Applicable</v>
      </c>
      <c r="W787" s="4" t="str">
        <f>_xll.BDS($B787,"dvd_hist_all","startrow=1","endrow=1","startcol=2","endcol=2")</f>
        <v>#N/A Field Not Applicable</v>
      </c>
      <c r="X787" s="4" t="str">
        <f>_xll.BDS($B787,"dvd_hist_all","startrow=1","endrow=1","startcol=2","endcol=2")</f>
        <v>#N/A Field Not Applicable</v>
      </c>
      <c r="Y787" s="2" t="str">
        <f>_xll.BDP($B787,Y$2)</f>
        <v>#N/A Field Not Applicable</v>
      </c>
      <c r="Z787" t="str">
        <f>_xll.BDP($B787,Z$2)</f>
        <v>8/1/2023</v>
      </c>
      <c r="AA787">
        <f>_xll.BDP($B787,AA$2)</f>
        <v>30</v>
      </c>
      <c r="AB787" t="str">
        <f>_xll.BDP($B787,AB$2)</f>
        <v>Quarterly</v>
      </c>
      <c r="AC787" t="str">
        <f>_xll.BDP($B787,AC$2)</f>
        <v>#N/A Field Not Applicable</v>
      </c>
      <c r="AH787" t="str">
        <f>_xll.BDP($B787,AH$2)</f>
        <v>N</v>
      </c>
      <c r="AI787" t="str">
        <f>_xll.BDP($B787,AI$2)</f>
        <v>Yes</v>
      </c>
      <c r="AJ787" t="str">
        <f>_xll.BDP($B787,AJ$2)</f>
        <v>N</v>
      </c>
      <c r="AK787" t="str">
        <f>_xll.BDP($B787,AK$2)</f>
        <v>Jr Subordinated</v>
      </c>
      <c r="AL787" s="2" t="str">
        <f>_xll.BDP($B787,AL$2)</f>
        <v>48126HAA8</v>
      </c>
      <c r="AM787" s="2" t="str">
        <f>_xll.BDP($B787,AM$2)</f>
        <v>BBB+</v>
      </c>
      <c r="AN787" s="2" t="str">
        <f>_xll.BDP($B787,AN$2)</f>
        <v>BBB-</v>
      </c>
      <c r="AO787" s="2"/>
      <c r="AP787">
        <f>_xll.BDP(LEFT($H787,LEN($H787)-2)&amp;"Equity",AP$2)</f>
        <v>1.8478386280362802E-4</v>
      </c>
      <c r="AQ787">
        <f>_xll.BDP(LEFT($H787,LEN($H787)-2)&amp;"Equity",AQ$2)</f>
        <v>1.5118655866590891E-2</v>
      </c>
      <c r="AR787" s="2" t="str">
        <f>_xll.BDP($B787,AR$2)</f>
        <v>OTC US</v>
      </c>
      <c r="AS787" s="2"/>
      <c r="AT787" s="2">
        <f>_xll.BDP($B787,AT$2)</f>
        <v>0.31877022686091255</v>
      </c>
      <c r="AU787" s="2">
        <f>_xll.BDP($B787,AU$2)</f>
        <v>0.31877022686091255</v>
      </c>
      <c r="AV787" s="7">
        <f>_xll.BDP($B787,AV$2)</f>
        <v>1500000000</v>
      </c>
      <c r="AW787" s="8">
        <f t="shared" si="30"/>
        <v>146250000000</v>
      </c>
      <c r="AX787" s="7" t="str">
        <f>_xll.BDP($B787,AX$2)</f>
        <v>US48126HAA86</v>
      </c>
      <c r="AY787" s="7" t="str">
        <f>_xll.BDP($B787,AY$2)</f>
        <v>BCFQYL5</v>
      </c>
    </row>
    <row r="788" spans="2:51" x14ac:dyDescent="0.25">
      <c r="B788" t="s">
        <v>1026</v>
      </c>
      <c r="C788">
        <f>_xll.BDP($B788,C$2)</f>
        <v>95.721000000000004</v>
      </c>
      <c r="D788" s="3">
        <f>_xll.BDP($B788,D$2)/100</f>
        <v>-3.4116364957316708E-2</v>
      </c>
      <c r="E788" s="1" t="str">
        <f>_xll.BDP($B788,E$2)</f>
        <v>#N/A N/A</v>
      </c>
      <c r="G788" t="str">
        <f>_xll.BDP($B788,G$2)</f>
        <v>PNC FINANCIAL SERVICES</v>
      </c>
      <c r="H788" t="str">
        <f>_xll.BDP($B788,H$2)</f>
        <v>PNC US</v>
      </c>
      <c r="I788">
        <f>_xll.BDP(LEFT($H788,LEN(H788)-2)&amp;"Equity",I$2)</f>
        <v>126.86</v>
      </c>
      <c r="J788" s="3">
        <f>_xll.BDP(LEFT($H788,LEN($H788)-2)&amp;"Equity",J$2)/100</f>
        <v>-0.19668179999999999</v>
      </c>
      <c r="K788" t="str">
        <f>_xll.BDP(H788&amp;" Equity",$K$2)</f>
        <v>4/14/2023</v>
      </c>
      <c r="M788">
        <f>_xll.BDP($B788,M$2)</f>
        <v>304</v>
      </c>
      <c r="N788">
        <f>_xll.BDP($B788,N$2)</f>
        <v>0</v>
      </c>
      <c r="O788">
        <f>_xll.BDP($B788,O$2)</f>
        <v>8.5219502631845092</v>
      </c>
      <c r="P788">
        <f>_xll.BDP($B788,P$2)</f>
        <v>26.531368197836571</v>
      </c>
      <c r="Q788">
        <f>_xll.BDP($B788,Q$2)</f>
        <v>26.531368197836571</v>
      </c>
      <c r="R788" t="str">
        <f>_xll.BDP($B788,R$2)</f>
        <v>PERP/CALL</v>
      </c>
      <c r="S788" t="str">
        <f>_xll.BDP($B788,S$2)</f>
        <v>VARIABLE</v>
      </c>
      <c r="T788">
        <f>_xll.BDP($B788,T$2)</f>
        <v>4.8499999999999996</v>
      </c>
      <c r="U788">
        <f>_xll.BDP($B788,U$2)</f>
        <v>1000</v>
      </c>
      <c r="V788" s="4" t="str">
        <f>_xll.BDP($B788,V$2)</f>
        <v>#N/A Field Not Applicable</v>
      </c>
      <c r="W788" s="4" t="str">
        <f>_xll.BDS($B788,"dvd_hist_all","startrow=1","endrow=1","startcol=2","endcol=2")</f>
        <v>#N/A Field Not Applicable</v>
      </c>
      <c r="X788" s="4" t="str">
        <f>_xll.BDS($B788,"dvd_hist_all","startrow=1","endrow=1","startcol=2","endcol=2")</f>
        <v>#N/A Field Not Applicable</v>
      </c>
      <c r="Y788" s="2" t="str">
        <f>_xll.BDP($B788,Y$2)</f>
        <v>#N/A Field Not Applicable</v>
      </c>
      <c r="Z788" t="str">
        <f>_xll.BDP($B788,Z$2)</f>
        <v>6/1/2023</v>
      </c>
      <c r="AA788">
        <f>_xll.BDP($B788,AA$2)</f>
        <v>30</v>
      </c>
      <c r="AB788" t="str">
        <f>_xll.BDP($B788,AB$2)</f>
        <v>Quarterly</v>
      </c>
      <c r="AC788" t="str">
        <f>_xll.BDP($B788,AC$2)</f>
        <v>#N/A Field Not Applicable</v>
      </c>
      <c r="AH788" t="str">
        <f>_xll.BDP($B788,AH$2)</f>
        <v>N</v>
      </c>
      <c r="AI788" t="str">
        <f>_xll.BDP($B788,AI$2)</f>
        <v>Yes</v>
      </c>
      <c r="AJ788" t="str">
        <f>_xll.BDP($B788,AJ$2)</f>
        <v>N</v>
      </c>
      <c r="AK788" t="str">
        <f>_xll.BDP($B788,AK$2)</f>
        <v>Jr Subordinated</v>
      </c>
      <c r="AL788" s="2" t="str">
        <f>_xll.BDP($B788,AL$2)</f>
        <v>693475AM7</v>
      </c>
      <c r="AM788" s="2" t="str">
        <f>_xll.BDP($B788,AM$2)</f>
        <v>BBB</v>
      </c>
      <c r="AN788" s="2" t="str">
        <f>_xll.BDP($B788,AN$2)</f>
        <v>BBB-</v>
      </c>
      <c r="AO788" s="2"/>
      <c r="AP788">
        <f>_xll.BDP(LEFT($H788,LEN($H788)-2)&amp;"Equity",AP$2)</f>
        <v>8.1482302320612376E-4</v>
      </c>
      <c r="AQ788">
        <f>_xll.BDP(LEFT($H788,LEN($H788)-2)&amp;"Equity",AQ$2)</f>
        <v>2.1044379985516781E-2</v>
      </c>
      <c r="AR788" s="2" t="str">
        <f>_xll.BDP($B788,AR$2)</f>
        <v>TRACE</v>
      </c>
      <c r="AS788" s="2"/>
      <c r="AT788" s="2">
        <f>_xll.BDP($B788,AT$2)</f>
        <v>0.15838852280786428</v>
      </c>
      <c r="AU788" s="2">
        <f>_xll.BDP($B788,AU$2)</f>
        <v>0.15838852280786428</v>
      </c>
      <c r="AV788" s="7">
        <f>_xll.BDP($B788,AV$2)</f>
        <v>500000000</v>
      </c>
      <c r="AW788" s="8">
        <f t="shared" si="30"/>
        <v>47860500000</v>
      </c>
      <c r="AX788" s="7" t="str">
        <f>_xll.BDP($B788,AX$2)</f>
        <v>US693475AM77</v>
      </c>
      <c r="AY788" s="7" t="str">
        <f>_xll.BDP($B788,AY$2)</f>
        <v>B9HLPD6</v>
      </c>
    </row>
    <row r="789" spans="2:51" x14ac:dyDescent="0.25">
      <c r="B789" t="s">
        <v>1027</v>
      </c>
      <c r="C789">
        <f>_xll.BDP($B789,C$2)</f>
        <v>92.95</v>
      </c>
      <c r="D789" s="3">
        <f>_xll.BDP($B789,D$2)/100</f>
        <v>-5.0008687386936222E-2</v>
      </c>
      <c r="E789" s="1">
        <f>_xll.BDP($B789,E$2)</f>
        <v>3860.2131147540986</v>
      </c>
      <c r="G789" t="str">
        <f>_xll.BDP($B789,G$2)</f>
        <v>WELLS FARGO &amp; COMPANY</v>
      </c>
      <c r="H789" t="str">
        <f>_xll.BDP($B789,H$2)</f>
        <v>WFC US</v>
      </c>
      <c r="I789">
        <f>_xll.BDP(LEFT($H789,LEN(H789)-2)&amp;"Equity",I$2)</f>
        <v>37.18</v>
      </c>
      <c r="J789" s="3">
        <f>_xll.BDP(LEFT($H789,LEN($H789)-2)&amp;"Equity",J$2)/100</f>
        <v>-0.20504600000000001</v>
      </c>
      <c r="K789" t="str">
        <f>_xll.BDP(H789&amp;" Equity",$K$2)</f>
        <v>4/14/2023</v>
      </c>
      <c r="M789">
        <f>_xll.BDP($B789,M$2)</f>
        <v>311</v>
      </c>
      <c r="N789">
        <f>_xll.BDP($B789,N$2)</f>
        <v>0</v>
      </c>
      <c r="O789">
        <f>_xll.BDP($B789,O$2)</f>
        <v>8.7165934839843278</v>
      </c>
      <c r="P789">
        <f>_xll.BDP($B789,P$2)</f>
        <v>12.35296356923096</v>
      </c>
      <c r="Q789">
        <f>_xll.BDP($B789,Q$2)</f>
        <v>12.35296356923096</v>
      </c>
      <c r="R789" t="str">
        <f>_xll.BDP($B789,R$2)</f>
        <v>PERP/CALL</v>
      </c>
      <c r="S789" t="str">
        <f>_xll.BDP($B789,S$2)</f>
        <v>VARIABLE</v>
      </c>
      <c r="T789">
        <f>_xll.BDP($B789,T$2)</f>
        <v>5.9</v>
      </c>
      <c r="U789">
        <f>_xll.BDP($B789,U$2)</f>
        <v>1000</v>
      </c>
      <c r="V789" s="4" t="str">
        <f>_xll.BDP($B789,V$2)</f>
        <v>#N/A Field Not Applicable</v>
      </c>
      <c r="W789" s="4" t="str">
        <f>_xll.BDS($B789,"dvd_hist_all","startrow=1","endrow=1","startcol=2","endcol=2")</f>
        <v>#N/A Field Not Applicable</v>
      </c>
      <c r="X789" s="4" t="str">
        <f>_xll.BDS($B789,"dvd_hist_all","startrow=1","endrow=1","startcol=2","endcol=2")</f>
        <v>#N/A Field Not Applicable</v>
      </c>
      <c r="Y789" s="2" t="str">
        <f>_xll.BDP($B789,Y$2)</f>
        <v>#N/A Field Not Applicable</v>
      </c>
      <c r="Z789" t="str">
        <f>_xll.BDP($B789,Z$2)</f>
        <v>6/15/2024</v>
      </c>
      <c r="AA789">
        <f>_xll.BDP($B789,AA$2)</f>
        <v>30</v>
      </c>
      <c r="AB789" t="str">
        <f>_xll.BDP($B789,AB$2)</f>
        <v>Quarterly</v>
      </c>
      <c r="AC789" t="str">
        <f>_xll.BDP($B789,AC$2)</f>
        <v>#N/A Field Not Applicable</v>
      </c>
      <c r="AH789" t="str">
        <f>_xll.BDP($B789,AH$2)</f>
        <v>N</v>
      </c>
      <c r="AI789" t="str">
        <f>_xll.BDP($B789,AI$2)</f>
        <v>Yes</v>
      </c>
      <c r="AJ789" t="str">
        <f>_xll.BDP($B789,AJ$2)</f>
        <v>N</v>
      </c>
      <c r="AK789" t="str">
        <f>_xll.BDP($B789,AK$2)</f>
        <v>Jr Subordinated</v>
      </c>
      <c r="AL789" s="2" t="str">
        <f>_xll.BDP($B789,AL$2)</f>
        <v>949746RG8</v>
      </c>
      <c r="AM789" s="2" t="str">
        <f>_xll.BDP($B789,AM$2)</f>
        <v>BBB</v>
      </c>
      <c r="AN789" s="2" t="str">
        <f>_xll.BDP($B789,AN$2)</f>
        <v>BB+</v>
      </c>
      <c r="AO789" s="2"/>
      <c r="AP789">
        <f>_xll.BDP(LEFT($H789,LEN($H789)-2)&amp;"Equity",AP$2)</f>
        <v>7.3678369765839413E-4</v>
      </c>
      <c r="AQ789">
        <f>_xll.BDP(LEFT($H789,LEN($H789)-2)&amp;"Equity",AQ$2)</f>
        <v>1.9939283333738178E-2</v>
      </c>
      <c r="AR789" s="2" t="str">
        <f>_xll.BDP($B789,AR$2)</f>
        <v>TRACE</v>
      </c>
      <c r="AS789" s="2"/>
      <c r="AT789" s="2">
        <f>_xll.BDP($B789,AT$2)</f>
        <v>1.0933157992962246</v>
      </c>
      <c r="AU789" s="2">
        <f>_xll.BDP($B789,AU$2)</f>
        <v>1.0933157992962246</v>
      </c>
      <c r="AV789" s="7">
        <f>_xll.BDP($B789,AV$2)</f>
        <v>2000000000</v>
      </c>
      <c r="AW789" s="8">
        <f t="shared" si="30"/>
        <v>185900000000</v>
      </c>
      <c r="AX789" s="7" t="str">
        <f>_xll.BDP($B789,AX$2)</f>
        <v>US949746RG83</v>
      </c>
      <c r="AY789" s="7" t="str">
        <f>_xll.BDP($B789,AY$2)</f>
        <v>BLRVT50</v>
      </c>
    </row>
    <row r="790" spans="2:51" x14ac:dyDescent="0.25">
      <c r="B790" t="s">
        <v>1028</v>
      </c>
      <c r="C790">
        <f>_xll.BDP($B790,C$2)</f>
        <v>96.450999999999993</v>
      </c>
      <c r="D790" s="3">
        <f>_xll.BDP($B790,D$2)/100</f>
        <v>-3.0116963033688084E-2</v>
      </c>
      <c r="E790" s="1" t="str">
        <f>_xll.BDP($B790,E$2)</f>
        <v>#N/A N/A</v>
      </c>
      <c r="G790" t="str">
        <f>_xll.BDP($B790,G$2)</f>
        <v>VOYA FINANCIAL INC</v>
      </c>
      <c r="H790" t="str">
        <f>_xll.BDP($B790,H$2)</f>
        <v>VOYA US</v>
      </c>
      <c r="I790">
        <f>_xll.BDP(LEFT($H790,LEN(H790)-2)&amp;"Equity",I$2)</f>
        <v>68.790000000000006</v>
      </c>
      <c r="J790" s="3">
        <f>_xll.BDP(LEFT($H790,LEN($H790)-2)&amp;"Equity",J$2)/100</f>
        <v>-7.6520299999999999E-2</v>
      </c>
      <c r="K790" t="str">
        <f>_xll.BDP(H790&amp;" Equity",$K$2)</f>
        <v>5/3/2023</v>
      </c>
      <c r="M790">
        <f>_xll.BDP($B790,M$2)</f>
        <v>358</v>
      </c>
      <c r="N790">
        <f>_xll.BDP($B790,N$2)</f>
        <v>0</v>
      </c>
      <c r="O790">
        <f>_xll.BDP($B790,O$2)</f>
        <v>9.0760714452600055</v>
      </c>
      <c r="P790">
        <f>_xll.BDP($B790,P$2)</f>
        <v>30.501899618038479</v>
      </c>
      <c r="Q790">
        <f>_xll.BDP($B790,Q$2)</f>
        <v>30.501899618038479</v>
      </c>
      <c r="R790" t="str">
        <f>_xll.BDP($B790,R$2)</f>
        <v>CALLABLE</v>
      </c>
      <c r="S790" t="str">
        <f>_xll.BDP($B790,S$2)</f>
        <v>VARIABLE</v>
      </c>
      <c r="T790">
        <f>_xll.BDP($B790,T$2)</f>
        <v>5.65</v>
      </c>
      <c r="U790">
        <f>_xll.BDP($B790,U$2)</f>
        <v>1000</v>
      </c>
      <c r="V790" s="4" t="str">
        <f>_xll.BDP($B790,V$2)</f>
        <v>#N/A Field Not Applicable</v>
      </c>
      <c r="W790" s="4" t="str">
        <f>_xll.BDS($B790,"dvd_hist_all","startrow=1","endrow=1","startcol=2","endcol=2")</f>
        <v>#N/A Field Not Applicable</v>
      </c>
      <c r="X790" s="4" t="str">
        <f>_xll.BDS($B790,"dvd_hist_all","startrow=1","endrow=1","startcol=2","endcol=2")</f>
        <v>#N/A Field Not Applicable</v>
      </c>
      <c r="Y790" s="2" t="str">
        <f>_xll.BDP($B790,Y$2)</f>
        <v>#N/A Field Not Applicable</v>
      </c>
      <c r="Z790" t="str">
        <f>_xll.BDP($B790,Z$2)</f>
        <v>5/15/2023</v>
      </c>
      <c r="AA790">
        <f>_xll.BDP($B790,AA$2)</f>
        <v>30</v>
      </c>
      <c r="AB790" t="str">
        <f>_xll.BDP($B790,AB$2)</f>
        <v>Anytime</v>
      </c>
      <c r="AC790" t="str">
        <f>_xll.BDP($B790,AC$2)</f>
        <v>5/15/2053</v>
      </c>
      <c r="AH790" t="str">
        <f>_xll.BDP($B790,AH$2)</f>
        <v>N</v>
      </c>
      <c r="AI790" t="str">
        <f>_xll.BDP($B790,AI$2)</f>
        <v>Not Confirmed</v>
      </c>
      <c r="AJ790" t="str">
        <f>_xll.BDP($B790,AJ$2)</f>
        <v>Y</v>
      </c>
      <c r="AK790" t="str">
        <f>_xll.BDP($B790,AK$2)</f>
        <v>Jr Subordinated</v>
      </c>
      <c r="AL790" s="2" t="str">
        <f>_xll.BDP($B790,AL$2)</f>
        <v>45685EAG1</v>
      </c>
      <c r="AM790" s="2" t="str">
        <f>_xll.BDP($B790,AM$2)</f>
        <v>BB+</v>
      </c>
      <c r="AN790" s="2" t="str">
        <f>_xll.BDP($B790,AN$2)</f>
        <v>BBB-</v>
      </c>
      <c r="AO790" s="2"/>
      <c r="AP790">
        <f>_xll.BDP(LEFT($H790,LEN($H790)-2)&amp;"Equity",AP$2)</f>
        <v>2.1339179943824504E-4</v>
      </c>
      <c r="AQ790">
        <f>_xll.BDP(LEFT($H790,LEN($H790)-2)&amp;"Equity",AQ$2)</f>
        <v>2.5287243841687457E-2</v>
      </c>
      <c r="AR790" s="2" t="str">
        <f>_xll.BDP($B790,AR$2)</f>
        <v>TRACE</v>
      </c>
      <c r="AS790" s="2"/>
      <c r="AT790" s="2">
        <f>_xll.BDP($B790,AT$2)</f>
        <v>0.11716329135698716</v>
      </c>
      <c r="AU790" s="2">
        <f>_xll.BDP($B790,AU$2)</f>
        <v>0.11716329135698716</v>
      </c>
      <c r="AV790" s="7">
        <f>_xll.BDP($B790,AV$2)</f>
        <v>393017000</v>
      </c>
      <c r="AW790" s="8">
        <f t="shared" si="30"/>
        <v>37906882667</v>
      </c>
      <c r="AX790" s="7" t="str">
        <f>_xll.BDP($B790,AX$2)</f>
        <v>US45685EAG17</v>
      </c>
      <c r="AY790" s="7" t="str">
        <f>_xll.BDP($B790,AY$2)</f>
        <v>BHZXTP0</v>
      </c>
    </row>
    <row r="791" spans="2:51" x14ac:dyDescent="0.25">
      <c r="B791" t="s">
        <v>1029</v>
      </c>
      <c r="C791">
        <f>_xll.BDP($B791,C$2)</f>
        <v>77.974999999999994</v>
      </c>
      <c r="D791" s="3" t="e">
        <f>_xll.BDP($B791,D$2)/100</f>
        <v>#VALUE!</v>
      </c>
      <c r="E791" s="1">
        <f>_xll.BDP($B791,E$2)</f>
        <v>1303.8196721311476</v>
      </c>
      <c r="G791" t="str">
        <f>_xll.BDP($B791,G$2)</f>
        <v>CHARLES SCHWAB CORP</v>
      </c>
      <c r="H791" t="str">
        <f>_xll.BDP($B791,H$2)</f>
        <v>SCHW US</v>
      </c>
      <c r="I791">
        <f>_xll.BDP(LEFT($H791,LEN(H791)-2)&amp;"Equity",I$2)</f>
        <v>53.85</v>
      </c>
      <c r="J791" s="3">
        <f>_xll.BDP(LEFT($H791,LEN($H791)-2)&amp;"Equity",J$2)/100</f>
        <v>-0.30890660000000003</v>
      </c>
      <c r="K791" t="str">
        <f>_xll.BDP(H791&amp;" Equity",$K$2)</f>
        <v>4/17/2023</v>
      </c>
      <c r="M791">
        <f>_xll.BDP($B791,M$2)</f>
        <v>257.5</v>
      </c>
      <c r="N791">
        <f>_xll.BDP($B791,N$2)</f>
        <v>0</v>
      </c>
      <c r="O791">
        <f>_xll.BDP($B791,O$2)</f>
        <v>8.8139073217900989</v>
      </c>
      <c r="P791">
        <f>_xll.BDP($B791,P$2)</f>
        <v>11.181199568079462</v>
      </c>
      <c r="Q791">
        <f>_xll.BDP($B791,Q$2)</f>
        <v>11.181199568079462</v>
      </c>
      <c r="R791" t="str">
        <f>_xll.BDP($B791,R$2)</f>
        <v>PERP/CALL</v>
      </c>
      <c r="S791" t="str">
        <f>_xll.BDP($B791,S$2)</f>
        <v>VARIABLE</v>
      </c>
      <c r="T791">
        <f>_xll.BDP($B791,T$2)</f>
        <v>5</v>
      </c>
      <c r="U791">
        <f>_xll.BDP($B791,U$2)</f>
        <v>1000</v>
      </c>
      <c r="V791" s="4" t="str">
        <f>_xll.BDP($B791,V$2)</f>
        <v>#N/A Field Not Applicable</v>
      </c>
      <c r="W791" s="4" t="str">
        <f>_xll.BDS($B791,"dvd_hist_all","startrow=1","endrow=1","startcol=2","endcol=2")</f>
        <v>#N/A Field Not Applicable</v>
      </c>
      <c r="X791" s="4" t="str">
        <f>_xll.BDS($B791,"dvd_hist_all","startrow=1","endrow=1","startcol=2","endcol=2")</f>
        <v>#N/A Field Not Applicable</v>
      </c>
      <c r="Y791" s="2" t="str">
        <f>_xll.BDP($B791,Y$2)</f>
        <v>#N/A Field Not Applicable</v>
      </c>
      <c r="Z791" t="str">
        <f>_xll.BDP($B791,Z$2)</f>
        <v>12/1/2027</v>
      </c>
      <c r="AA791">
        <f>_xll.BDP($B791,AA$2)</f>
        <v>30</v>
      </c>
      <c r="AB791" t="str">
        <f>_xll.BDP($B791,AB$2)</f>
        <v>Quarterly</v>
      </c>
      <c r="AC791" t="str">
        <f>_xll.BDP($B791,AC$2)</f>
        <v>#N/A Field Not Applicable</v>
      </c>
      <c r="AH791" t="str">
        <f>_xll.BDP($B791,AH$2)</f>
        <v>N</v>
      </c>
      <c r="AI791" t="str">
        <f>_xll.BDP($B791,AI$2)</f>
        <v>Yes</v>
      </c>
      <c r="AJ791" t="str">
        <f>_xll.BDP($B791,AJ$2)</f>
        <v>N</v>
      </c>
      <c r="AK791" t="str">
        <f>_xll.BDP($B791,AK$2)</f>
        <v>Jr Subordinated</v>
      </c>
      <c r="AL791" s="2" t="str">
        <f>_xll.BDP($B791,AL$2)</f>
        <v>808513AR6</v>
      </c>
      <c r="AM791" s="2" t="str">
        <f>_xll.BDP($B791,AM$2)</f>
        <v>BBB-</v>
      </c>
      <c r="AN791" s="2" t="str">
        <f>_xll.BDP($B791,AN$2)</f>
        <v>BBB</v>
      </c>
      <c r="AO791" s="2"/>
      <c r="AP791">
        <f>_xll.BDP(LEFT($H791,LEN($H791)-2)&amp;"Equity",AP$2)</f>
        <v>1.6736661529881403E-3</v>
      </c>
      <c r="AQ791">
        <f>_xll.BDP(LEFT($H791,LEN($H791)-2)&amp;"Equity",AQ$2)</f>
        <v>3.9213989028237028E-2</v>
      </c>
      <c r="AR791" s="2" t="str">
        <f>_xll.BDP($B791,AR$2)</f>
        <v>TRACE</v>
      </c>
      <c r="AS791" s="2"/>
      <c r="AT791" s="2">
        <f>_xll.BDP($B791,AT$2)</f>
        <v>3.847384789041346</v>
      </c>
      <c r="AU791" s="2">
        <f>_xll.BDP($B791,AU$2)</f>
        <v>3.847384789041346</v>
      </c>
      <c r="AV791" s="7">
        <f>_xll.BDP($B791,AV$2)</f>
        <v>500000000</v>
      </c>
      <c r="AW791" s="8">
        <f t="shared" si="30"/>
        <v>38987500000</v>
      </c>
      <c r="AX791" s="7" t="str">
        <f>_xll.BDP($B791,AX$2)</f>
        <v>US808513AR62</v>
      </c>
      <c r="AY791" s="7" t="str">
        <f>_xll.BDP($B791,AY$2)</f>
        <v>BD6JB53</v>
      </c>
    </row>
    <row r="792" spans="2:51" x14ac:dyDescent="0.25">
      <c r="B792" t="s">
        <v>1030</v>
      </c>
      <c r="C792">
        <f>_xll.BDP($B792,C$2)</f>
        <v>93.26</v>
      </c>
      <c r="D792" s="3">
        <f>_xll.BDP($B792,D$2)/100</f>
        <v>-4.3879434078326847E-2</v>
      </c>
      <c r="E792" s="1">
        <f>_xll.BDP($B792,E$2)</f>
        <v>543.60655737704917</v>
      </c>
      <c r="G792" t="str">
        <f>_xll.BDP($B792,G$2)</f>
        <v>GOLDMAN SACHS GROUP INC</v>
      </c>
      <c r="H792" t="str">
        <f>_xll.BDP($B792,H$2)</f>
        <v>GS US</v>
      </c>
      <c r="I792">
        <f>_xll.BDP(LEFT($H792,LEN(H792)-2)&amp;"Equity",I$2)</f>
        <v>318.44</v>
      </c>
      <c r="J792" s="3">
        <f>_xll.BDP(LEFT($H792,LEN($H792)-2)&amp;"Equity",J$2)/100</f>
        <v>-8.7901740000000006E-2</v>
      </c>
      <c r="K792" t="str">
        <f>_xll.BDP(H792&amp;" Equity",$K$2)</f>
        <v>4/18/2023</v>
      </c>
      <c r="M792">
        <f>_xll.BDP($B792,M$2)</f>
        <v>383.4</v>
      </c>
      <c r="N792">
        <f>_xll.BDP($B792,N$2)</f>
        <v>0</v>
      </c>
      <c r="O792">
        <f>_xll.BDP($B792,O$2)</f>
        <v>8.6616790820761569</v>
      </c>
      <c r="P792">
        <f>_xll.BDP($B792,P$2)</f>
        <v>7.4624295395128</v>
      </c>
      <c r="Q792">
        <f>_xll.BDP($B792,Q$2)</f>
        <v>7.4624295395128</v>
      </c>
      <c r="R792" t="str">
        <f>_xll.BDP($B792,R$2)</f>
        <v>PERP/CALL</v>
      </c>
      <c r="S792" t="str">
        <f>_xll.BDP($B792,S$2)</f>
        <v>VARIABLE</v>
      </c>
      <c r="T792">
        <f>_xll.BDP($B792,T$2)</f>
        <v>5.3</v>
      </c>
      <c r="U792">
        <f>_xll.BDP($B792,U$2)</f>
        <v>1000</v>
      </c>
      <c r="V792" s="4" t="str">
        <f>_xll.BDP($B792,V$2)</f>
        <v>#N/A Field Not Applicable</v>
      </c>
      <c r="W792" s="4" t="str">
        <f>_xll.BDS($B792,"dvd_hist_all","startrow=1","endrow=1","startcol=2","endcol=2")</f>
        <v>#N/A Field Not Applicable</v>
      </c>
      <c r="X792" s="4" t="str">
        <f>_xll.BDS($B792,"dvd_hist_all","startrow=1","endrow=1","startcol=2","endcol=2")</f>
        <v>#N/A Field Not Applicable</v>
      </c>
      <c r="Y792" s="2" t="str">
        <f>_xll.BDP($B792,Y$2)</f>
        <v>#N/A Field Not Applicable</v>
      </c>
      <c r="Z792" t="str">
        <f>_xll.BDP($B792,Z$2)</f>
        <v>11/10/2026</v>
      </c>
      <c r="AA792">
        <f>_xll.BDP($B792,AA$2)</f>
        <v>30</v>
      </c>
      <c r="AB792" t="str">
        <f>_xll.BDP($B792,AB$2)</f>
        <v>Anytime</v>
      </c>
      <c r="AC792" t="str">
        <f>_xll.BDP($B792,AC$2)</f>
        <v>#N/A Field Not Applicable</v>
      </c>
      <c r="AH792" t="str">
        <f>_xll.BDP($B792,AH$2)</f>
        <v>N</v>
      </c>
      <c r="AI792" t="str">
        <f>_xll.BDP($B792,AI$2)</f>
        <v>Yes</v>
      </c>
      <c r="AJ792" t="str">
        <f>_xll.BDP($B792,AJ$2)</f>
        <v>N</v>
      </c>
      <c r="AK792" t="str">
        <f>_xll.BDP($B792,AK$2)</f>
        <v>Jr Subordinated</v>
      </c>
      <c r="AL792" s="2" t="str">
        <f>_xll.BDP($B792,AL$2)</f>
        <v>38148BAC2</v>
      </c>
      <c r="AM792" s="2" t="str">
        <f>_xll.BDP($B792,AM$2)</f>
        <v>BBB-</v>
      </c>
      <c r="AN792" s="2" t="str">
        <f>_xll.BDP($B792,AN$2)</f>
        <v>BB+</v>
      </c>
      <c r="AO792" s="2"/>
      <c r="AP792">
        <f>_xll.BDP(LEFT($H792,LEN($H792)-2)&amp;"Equity",AP$2)</f>
        <v>3.7255868638597089E-4</v>
      </c>
      <c r="AQ792">
        <f>_xll.BDP(LEFT($H792,LEN($H792)-2)&amp;"Equity",AQ$2)</f>
        <v>1.5020503257786921E-2</v>
      </c>
      <c r="AR792" s="2" t="str">
        <f>_xll.BDP($B792,AR$2)</f>
        <v>TRACE</v>
      </c>
      <c r="AS792" s="2"/>
      <c r="AT792" s="2">
        <f>_xll.BDP($B792,AT$2)</f>
        <v>3.1319598465938676</v>
      </c>
      <c r="AU792" s="2">
        <f>_xll.BDP($B792,AU$2)</f>
        <v>3.1319598465938676</v>
      </c>
      <c r="AV792" s="7">
        <f>_xll.BDP($B792,AV$2)</f>
        <v>650000000</v>
      </c>
      <c r="AW792" s="8">
        <f t="shared" si="30"/>
        <v>60619000000</v>
      </c>
      <c r="AX792" s="7" t="str">
        <f>_xll.BDP($B792,AX$2)</f>
        <v>US38148BAC28</v>
      </c>
      <c r="AY792" s="7" t="str">
        <f>_xll.BDP($B792,AY$2)</f>
        <v>BYV6G39</v>
      </c>
    </row>
    <row r="793" spans="2:51" x14ac:dyDescent="0.25">
      <c r="B793" t="s">
        <v>1031</v>
      </c>
      <c r="C793">
        <f>_xll.BDP($B793,C$2)</f>
        <v>90</v>
      </c>
      <c r="D793" s="3">
        <f>_xll.BDP($B793,D$2)/100</f>
        <v>-2.7395039714702508E-2</v>
      </c>
      <c r="E793" s="1">
        <f>_xll.BDP($B793,E$2)</f>
        <v>6555.9180327868853</v>
      </c>
      <c r="G793" t="str">
        <f>_xll.BDP($B793,G$2)</f>
        <v>BANK OF AMERICA CORP</v>
      </c>
      <c r="H793" t="str">
        <f>_xll.BDP($B793,H$2)</f>
        <v>BAC US</v>
      </c>
      <c r="I793">
        <f>_xll.BDP(LEFT($H793,LEN(H793)-2)&amp;"Equity",I$2)</f>
        <v>28.12</v>
      </c>
      <c r="J793" s="3">
        <f>_xll.BDP(LEFT($H793,LEN($H793)-2)&amp;"Equity",J$2)/100</f>
        <v>-0.17478929999999998</v>
      </c>
      <c r="K793" t="str">
        <f>_xll.BDP(H793&amp;" Equity",$K$2)</f>
        <v>4/18/2023</v>
      </c>
      <c r="M793">
        <f>_xll.BDP($B793,M$2)</f>
        <v>293.10000000000002</v>
      </c>
      <c r="N793">
        <f>_xll.BDP($B793,N$2)</f>
        <v>0</v>
      </c>
      <c r="O793">
        <f>_xll.BDP($B793,O$2)</f>
        <v>8.2272586601657594</v>
      </c>
      <c r="P793">
        <f>_xll.BDP($B793,P$2)</f>
        <v>8.3811054417069606</v>
      </c>
      <c r="Q793">
        <f>_xll.BDP($B793,Q$2)</f>
        <v>8.3811054417069606</v>
      </c>
      <c r="R793" t="str">
        <f>_xll.BDP($B793,R$2)</f>
        <v>PERP/CALL</v>
      </c>
      <c r="S793" t="str">
        <f>_xll.BDP($B793,S$2)</f>
        <v>VARIABLE</v>
      </c>
      <c r="T793">
        <f>_xll.BDP($B793,T$2)</f>
        <v>5.875</v>
      </c>
      <c r="U793">
        <f>_xll.BDP($B793,U$2)</f>
        <v>1000</v>
      </c>
      <c r="V793" s="4" t="str">
        <f>_xll.BDP($B793,V$2)</f>
        <v>#N/A Field Not Applicable</v>
      </c>
      <c r="W793" s="4" t="str">
        <f>_xll.BDS($B793,"dvd_hist_all","startrow=1","endrow=1","startcol=2","endcol=2")</f>
        <v>#N/A Field Not Applicable</v>
      </c>
      <c r="X793" s="4" t="str">
        <f>_xll.BDS($B793,"dvd_hist_all","startrow=1","endrow=1","startcol=2","endcol=2")</f>
        <v>#N/A Field Not Applicable</v>
      </c>
      <c r="Y793" s="2" t="str">
        <f>_xll.BDP($B793,Y$2)</f>
        <v>#N/A Field Not Applicable</v>
      </c>
      <c r="Z793" t="str">
        <f>_xll.BDP($B793,Z$2)</f>
        <v>3/15/2028</v>
      </c>
      <c r="AA793">
        <f>_xll.BDP($B793,AA$2)</f>
        <v>30</v>
      </c>
      <c r="AB793" t="str">
        <f>_xll.BDP($B793,AB$2)</f>
        <v>Anytime</v>
      </c>
      <c r="AC793" t="str">
        <f>_xll.BDP($B793,AC$2)</f>
        <v>#N/A Field Not Applicable</v>
      </c>
      <c r="AH793" t="str">
        <f>_xll.BDP($B793,AH$2)</f>
        <v>N</v>
      </c>
      <c r="AI793" t="str">
        <f>_xll.BDP($B793,AI$2)</f>
        <v>Yes</v>
      </c>
      <c r="AJ793" t="str">
        <f>_xll.BDP($B793,AJ$2)</f>
        <v>N</v>
      </c>
      <c r="AK793" t="str">
        <f>_xll.BDP($B793,AK$2)</f>
        <v>Jr Subordinated</v>
      </c>
      <c r="AL793" s="2" t="str">
        <f>_xll.BDP($B793,AL$2)</f>
        <v>060505FL3</v>
      </c>
      <c r="AM793" s="2" t="str">
        <f>_xll.BDP($B793,AM$2)</f>
        <v>BBB+</v>
      </c>
      <c r="AN793" s="2" t="str">
        <f>_xll.BDP($B793,AN$2)</f>
        <v>BBB-</v>
      </c>
      <c r="AO793" s="2"/>
      <c r="AP793">
        <f>_xll.BDP(LEFT($H793,LEN($H793)-2)&amp;"Equity",AP$2)</f>
        <v>6.7880703598188763E-4</v>
      </c>
      <c r="AQ793">
        <f>_xll.BDP(LEFT($H793,LEN($H793)-2)&amp;"Equity",AQ$2)</f>
        <v>1.8975732827525627E-2</v>
      </c>
      <c r="AR793" s="2" t="str">
        <f>_xll.BDP($B793,AR$2)</f>
        <v>TRACE</v>
      </c>
      <c r="AS793" s="2"/>
      <c r="AT793" s="2">
        <f>_xll.BDP($B793,AT$2)</f>
        <v>4.1469826726821539</v>
      </c>
      <c r="AU793" s="2">
        <f>_xll.BDP($B793,AU$2)</f>
        <v>4.1469826726821539</v>
      </c>
      <c r="AV793" s="7">
        <f>_xll.BDP($B793,AV$2)</f>
        <v>2270836000</v>
      </c>
      <c r="AW793" s="8">
        <f t="shared" si="30"/>
        <v>204375240000</v>
      </c>
      <c r="AX793" s="7" t="str">
        <f>_xll.BDP($B793,AX$2)</f>
        <v>US060505FL38</v>
      </c>
      <c r="AY793" s="7" t="str">
        <f>_xll.BDP($B793,AY$2)</f>
        <v>BF28VZ8</v>
      </c>
    </row>
    <row r="794" spans="2:51" x14ac:dyDescent="0.25">
      <c r="B794" t="s">
        <v>1032</v>
      </c>
      <c r="C794">
        <f>_xll.BDP($B794,C$2)</f>
        <v>70.5</v>
      </c>
      <c r="D794" s="3">
        <f>_xll.BDP($B794,D$2)/100</f>
        <v>-0.17308842675674729</v>
      </c>
      <c r="E794" s="1">
        <f>_xll.BDP($B794,E$2)</f>
        <v>817.37704918032784</v>
      </c>
      <c r="G794" t="str">
        <f>_xll.BDP($B794,G$2)</f>
        <v>DISCOVER FINANCIAL SVS</v>
      </c>
      <c r="H794" t="str">
        <f>_xll.BDP($B794,H$2)</f>
        <v>DFS US</v>
      </c>
      <c r="I794">
        <f>_xll.BDP(LEFT($H794,LEN(H794)-2)&amp;"Equity",I$2)</f>
        <v>94.16</v>
      </c>
      <c r="J794" s="3">
        <f>_xll.BDP(LEFT($H794,LEN($H794)-2)&amp;"Equity",J$2)/100</f>
        <v>-0.1592857</v>
      </c>
      <c r="K794" t="str">
        <f>_xll.BDP(H794&amp;" Equity",$K$2)</f>
        <v>4/19/2023</v>
      </c>
      <c r="M794">
        <f>_xll.BDP($B794,M$2)</f>
        <v>307.60000000000002</v>
      </c>
      <c r="N794">
        <f>_xll.BDP($B794,N$2)</f>
        <v>0</v>
      </c>
      <c r="O794">
        <f>_xll.BDP($B794,O$2)</f>
        <v>10.325028002967295</v>
      </c>
      <c r="P794">
        <f>_xll.BDP($B794,P$2)</f>
        <v>14.535627823276403</v>
      </c>
      <c r="Q794">
        <f>_xll.BDP($B794,Q$2)</f>
        <v>14.535627823276403</v>
      </c>
      <c r="R794" t="str">
        <f>_xll.BDP($B794,R$2)</f>
        <v>PERP/CALL</v>
      </c>
      <c r="S794" t="str">
        <f>_xll.BDP($B794,S$2)</f>
        <v>VARIABLE</v>
      </c>
      <c r="T794">
        <f>_xll.BDP($B794,T$2)</f>
        <v>5.5</v>
      </c>
      <c r="U794">
        <f>_xll.BDP($B794,U$2)</f>
        <v>1000</v>
      </c>
      <c r="V794" s="4" t="str">
        <f>_xll.BDP($B794,V$2)</f>
        <v>#N/A Field Not Applicable</v>
      </c>
      <c r="W794" s="4" t="str">
        <f>_xll.BDS($B794,"dvd_hist_all","startrow=1","endrow=1","startcol=2","endcol=2")</f>
        <v>#N/A Field Not Applicable</v>
      </c>
      <c r="X794" s="4" t="str">
        <f>_xll.BDS($B794,"dvd_hist_all","startrow=1","endrow=1","startcol=2","endcol=2")</f>
        <v>#N/A Field Not Applicable</v>
      </c>
      <c r="Y794" s="2" t="str">
        <f>_xll.BDP($B794,Y$2)</f>
        <v>#N/A Field Not Applicable</v>
      </c>
      <c r="Z794" t="str">
        <f>_xll.BDP($B794,Z$2)</f>
        <v>10/30/2027</v>
      </c>
      <c r="AA794">
        <f>_xll.BDP($B794,AA$2)</f>
        <v>10</v>
      </c>
      <c r="AB794" t="str">
        <f>_xll.BDP($B794,AB$2)</f>
        <v>Anytime</v>
      </c>
      <c r="AC794" t="str">
        <f>_xll.BDP($B794,AC$2)</f>
        <v>#N/A Field Not Applicable</v>
      </c>
      <c r="AH794" t="str">
        <f>_xll.BDP($B794,AH$2)</f>
        <v>N</v>
      </c>
      <c r="AI794" t="str">
        <f>_xll.BDP($B794,AI$2)</f>
        <v>Yes</v>
      </c>
      <c r="AJ794" t="str">
        <f>_xll.BDP($B794,AJ$2)</f>
        <v>N</v>
      </c>
      <c r="AK794" t="str">
        <f>_xll.BDP($B794,AK$2)</f>
        <v>Jr Subordinated</v>
      </c>
      <c r="AL794" s="2" t="str">
        <f>_xll.BDP($B794,AL$2)</f>
        <v>254709AN8</v>
      </c>
      <c r="AM794" s="2" t="str">
        <f>_xll.BDP($B794,AM$2)</f>
        <v>BB</v>
      </c>
      <c r="AN794" s="2" t="str">
        <f>_xll.BDP($B794,AN$2)</f>
        <v>BB-</v>
      </c>
      <c r="AO794" s="2"/>
      <c r="AP794">
        <f>_xll.BDP(LEFT($H794,LEN($H794)-2)&amp;"Equity",AP$2)</f>
        <v>1.3187115690643791E-3</v>
      </c>
      <c r="AQ794">
        <f>_xll.BDP(LEFT($H794,LEN($H794)-2)&amp;"Equity",AQ$2)</f>
        <v>3.6419645752495122E-2</v>
      </c>
      <c r="AR794" s="2" t="str">
        <f>_xll.BDP($B794,AR$2)</f>
        <v>TRACE</v>
      </c>
      <c r="AS794" s="2"/>
      <c r="AT794" s="2">
        <f>_xll.BDP($B794,AT$2)</f>
        <v>3.615592768713356</v>
      </c>
      <c r="AU794" s="2">
        <f>_xll.BDP($B794,AU$2)</f>
        <v>3.615592768713356</v>
      </c>
      <c r="AV794" s="7">
        <f>_xll.BDP($B794,AV$2)</f>
        <v>570000000</v>
      </c>
      <c r="AW794" s="8">
        <f t="shared" si="30"/>
        <v>40185000000</v>
      </c>
      <c r="AX794" s="7" t="str">
        <f>_xll.BDP($B794,AX$2)</f>
        <v>US254709AN83</v>
      </c>
      <c r="AY794" s="7" t="str">
        <f>_xll.BDP($B794,AY$2)</f>
        <v>BFLVVG9</v>
      </c>
    </row>
    <row r="795" spans="2:51" x14ac:dyDescent="0.25">
      <c r="B795" t="s">
        <v>1033</v>
      </c>
      <c r="C795">
        <f>_xll.BDP($B795,C$2)</f>
        <v>89.558000000000007</v>
      </c>
      <c r="D795" s="3">
        <f>_xll.BDP($B795,D$2)/100</f>
        <v>-7.7645598306187669E-2</v>
      </c>
      <c r="E795" s="1" t="str">
        <f>_xll.BDP($B795,E$2)</f>
        <v>#N/A N/A</v>
      </c>
      <c r="G795" t="str">
        <f>_xll.BDP($B795,G$2)</f>
        <v>AMERICAN INTL GROUP</v>
      </c>
      <c r="H795" t="str">
        <f>_xll.BDP($B795,H$2)</f>
        <v>AIG US</v>
      </c>
      <c r="I795">
        <f>_xll.BDP(LEFT($H795,LEN(H795)-2)&amp;"Equity",I$2)</f>
        <v>47.5</v>
      </c>
      <c r="J795" s="3">
        <f>_xll.BDP(LEFT($H795,LEN($H795)-2)&amp;"Equity",J$2)/100</f>
        <v>-0.21775739999999999</v>
      </c>
      <c r="K795" t="str">
        <f>_xll.BDP(H795&amp;" Equity",$K$2)</f>
        <v>5/3/2023</v>
      </c>
      <c r="M795">
        <f>_xll.BDP($B795,M$2)</f>
        <v>286.8</v>
      </c>
      <c r="N795">
        <f>_xll.BDP($B795,N$2)</f>
        <v>0</v>
      </c>
      <c r="O795">
        <f>_xll.BDP($B795,O$2)</f>
        <v>8.1395767573370765</v>
      </c>
      <c r="P795">
        <f>_xll.BDP($B795,P$2)</f>
        <v>8.2222905962839121</v>
      </c>
      <c r="Q795">
        <f>_xll.BDP($B795,Q$2)</f>
        <v>8.2222905962839121</v>
      </c>
      <c r="R795" t="str">
        <f>_xll.BDP($B795,R$2)</f>
        <v>CALLABLE</v>
      </c>
      <c r="S795" t="str">
        <f>_xll.BDP($B795,S$2)</f>
        <v>VARIABLE</v>
      </c>
      <c r="T795">
        <f>_xll.BDP($B795,T$2)</f>
        <v>5.75</v>
      </c>
      <c r="U795">
        <f>_xll.BDP($B795,U$2)</f>
        <v>1000</v>
      </c>
      <c r="V795" s="4" t="str">
        <f>_xll.BDP($B795,V$2)</f>
        <v>#N/A Field Not Applicable</v>
      </c>
      <c r="W795" s="4" t="str">
        <f>_xll.BDS($B795,"dvd_hist_all","startrow=1","endrow=1","startcol=2","endcol=2")</f>
        <v>#N/A Field Not Applicable</v>
      </c>
      <c r="X795" s="4" t="str">
        <f>_xll.BDS($B795,"dvd_hist_all","startrow=1","endrow=1","startcol=2","endcol=2")</f>
        <v>#N/A Field Not Applicable</v>
      </c>
      <c r="Y795" s="2" t="str">
        <f>_xll.BDP($B795,Y$2)</f>
        <v>#N/A Field Not Applicable</v>
      </c>
      <c r="Z795" t="str">
        <f>_xll.BDP($B795,Z$2)</f>
        <v>4/1/2028</v>
      </c>
      <c r="AA795">
        <f>_xll.BDP($B795,AA$2)</f>
        <v>30</v>
      </c>
      <c r="AB795" t="str">
        <f>_xll.BDP($B795,AB$2)</f>
        <v>Anytime</v>
      </c>
      <c r="AC795" t="str">
        <f>_xll.BDP($B795,AC$2)</f>
        <v>4/1/2048</v>
      </c>
      <c r="AH795" t="str">
        <f>_xll.BDP($B795,AH$2)</f>
        <v>N</v>
      </c>
      <c r="AI795" t="str">
        <f>_xll.BDP($B795,AI$2)</f>
        <v>No</v>
      </c>
      <c r="AJ795" t="str">
        <f>_xll.BDP($B795,AJ$2)</f>
        <v>Y</v>
      </c>
      <c r="AK795" t="str">
        <f>_xll.BDP($B795,AK$2)</f>
        <v>Jr Subordinated</v>
      </c>
      <c r="AL795" s="2" t="str">
        <f>_xll.BDP($B795,AL$2)</f>
        <v>026874DM6</v>
      </c>
      <c r="AM795" s="2" t="str">
        <f>_xll.BDP($B795,AM$2)</f>
        <v>BBB-</v>
      </c>
      <c r="AN795" s="2" t="str">
        <f>_xll.BDP($B795,AN$2)</f>
        <v>BBB-</v>
      </c>
      <c r="AO795" s="2"/>
      <c r="AP795">
        <f>_xll.BDP(LEFT($H795,LEN($H795)-2)&amp;"Equity",AP$2)</f>
        <v>6.8542206576549525E-4</v>
      </c>
      <c r="AQ795">
        <f>_xll.BDP(LEFT($H795,LEN($H795)-2)&amp;"Equity",AQ$2)</f>
        <v>3.144695961458488E-2</v>
      </c>
      <c r="AR795" s="2" t="str">
        <f>_xll.BDP($B795,AR$2)</f>
        <v>TRACE</v>
      </c>
      <c r="AS795" s="2"/>
      <c r="AT795" s="2">
        <f>_xll.BDP($B795,AT$2)</f>
        <v>4.0697647185431238</v>
      </c>
      <c r="AU795" s="2">
        <f>_xll.BDP($B795,AU$2)</f>
        <v>4.0697647185431238</v>
      </c>
      <c r="AV795" s="7">
        <f>_xll.BDP($B795,AV$2)</f>
        <v>750000000</v>
      </c>
      <c r="AW795" s="8">
        <f t="shared" si="30"/>
        <v>67168500000.000008</v>
      </c>
      <c r="AX795" s="7" t="str">
        <f>_xll.BDP($B795,AX$2)</f>
        <v>US026874DM66</v>
      </c>
      <c r="AY795" s="7" t="str">
        <f>_xll.BDP($B795,AY$2)</f>
        <v>BFMXK23</v>
      </c>
    </row>
    <row r="796" spans="2:51" x14ac:dyDescent="0.25">
      <c r="B796" t="s">
        <v>1034</v>
      </c>
      <c r="C796">
        <f>_xll.BDP($B796,C$2)</f>
        <v>91.173000000000002</v>
      </c>
      <c r="D796" s="3">
        <f>_xll.BDP($B796,D$2)/100</f>
        <v>-5.9810462706114044E-2</v>
      </c>
      <c r="E796" s="1" t="str">
        <f>_xll.BDP($B796,E$2)</f>
        <v>#N/A N/A</v>
      </c>
      <c r="G796" t="str">
        <f>_xll.BDP($B796,G$2)</f>
        <v>BANK OF NEW YORK MELLON</v>
      </c>
      <c r="H796" t="str">
        <f>_xll.BDP($B796,H$2)</f>
        <v>BK US</v>
      </c>
      <c r="I796">
        <f>_xll.BDP(LEFT($H796,LEN(H796)-2)&amp;"Equity",I$2)</f>
        <v>43.91</v>
      </c>
      <c r="J796" s="3">
        <f>_xll.BDP(LEFT($H796,LEN($H796)-2)&amp;"Equity",J$2)/100</f>
        <v>-0.136989</v>
      </c>
      <c r="K796" t="str">
        <f>_xll.BDP(H796&amp;" Equity",$K$2)</f>
        <v>4/18/2023</v>
      </c>
      <c r="M796">
        <f>_xll.BDP($B796,M$2)</f>
        <v>246</v>
      </c>
      <c r="N796">
        <f>_xll.BDP($B796,N$2)</f>
        <v>0</v>
      </c>
      <c r="O796">
        <f>_xll.BDP($B796,O$2)</f>
        <v>8.1474636664407125</v>
      </c>
      <c r="P796">
        <f>_xll.BDP($B796,P$2)</f>
        <v>40.562143010977792</v>
      </c>
      <c r="Q796">
        <f>_xll.BDP($B796,Q$2)</f>
        <v>40.562143010977792</v>
      </c>
      <c r="R796" t="str">
        <f>_xll.BDP($B796,R$2)</f>
        <v>PERP/CALL</v>
      </c>
      <c r="S796" t="str">
        <f>_xll.BDP($B796,S$2)</f>
        <v>VARIABLE</v>
      </c>
      <c r="T796">
        <f>_xll.BDP($B796,T$2)</f>
        <v>4.5</v>
      </c>
      <c r="U796">
        <f>_xll.BDP($B796,U$2)</f>
        <v>1000</v>
      </c>
      <c r="V796" s="4" t="str">
        <f>_xll.BDP($B796,V$2)</f>
        <v>#N/A Field Not Applicable</v>
      </c>
      <c r="W796" s="4" t="str">
        <f>_xll.BDS($B796,"dvd_hist_all","startrow=1","endrow=1","startcol=2","endcol=2")</f>
        <v>#N/A Field Not Applicable</v>
      </c>
      <c r="X796" s="4" t="str">
        <f>_xll.BDS($B796,"dvd_hist_all","startrow=1","endrow=1","startcol=2","endcol=2")</f>
        <v>#N/A Field Not Applicable</v>
      </c>
      <c r="Y796" s="2" t="str">
        <f>_xll.BDP($B796,Y$2)</f>
        <v>#N/A Field Not Applicable</v>
      </c>
      <c r="Z796" t="str">
        <f>_xll.BDP($B796,Z$2)</f>
        <v>6/20/2023</v>
      </c>
      <c r="AA796">
        <f>_xll.BDP($B796,AA$2)</f>
        <v>30</v>
      </c>
      <c r="AB796" t="str">
        <f>_xll.BDP($B796,AB$2)</f>
        <v>Quarterly</v>
      </c>
      <c r="AC796" t="str">
        <f>_xll.BDP($B796,AC$2)</f>
        <v>#N/A Field Not Applicable</v>
      </c>
      <c r="AH796" t="str">
        <f>_xll.BDP($B796,AH$2)</f>
        <v>N</v>
      </c>
      <c r="AI796" t="str">
        <f>_xll.BDP($B796,AI$2)</f>
        <v>Yes</v>
      </c>
      <c r="AJ796" t="str">
        <f>_xll.BDP($B796,AJ$2)</f>
        <v>N</v>
      </c>
      <c r="AK796" t="str">
        <f>_xll.BDP($B796,AK$2)</f>
        <v>Jr Subordinated</v>
      </c>
      <c r="AL796" s="2" t="str">
        <f>_xll.BDP($B796,AL$2)</f>
        <v>064058AB6</v>
      </c>
      <c r="AM796" s="2" t="str">
        <f>_xll.BDP($B796,AM$2)</f>
        <v>BBB+</v>
      </c>
      <c r="AN796" s="2" t="str">
        <f>_xll.BDP($B796,AN$2)</f>
        <v>BBB</v>
      </c>
      <c r="AO796" s="2"/>
      <c r="AP796">
        <f>_xll.BDP(LEFT($H796,LEN($H796)-2)&amp;"Equity",AP$2)</f>
        <v>1.4468219016510186E-3</v>
      </c>
      <c r="AQ796">
        <f>_xll.BDP(LEFT($H796,LEN($H796)-2)&amp;"Equity",AQ$2)</f>
        <v>3.3867697377397254E-2</v>
      </c>
      <c r="AR796" s="2" t="str">
        <f>_xll.BDP($B796,AR$2)</f>
        <v>OTC US</v>
      </c>
      <c r="AS796" s="2"/>
      <c r="AT796" s="2">
        <f>_xll.BDP($B796,AT$2)</f>
        <v>0.19837992401205876</v>
      </c>
      <c r="AU796" s="2">
        <f>_xll.BDP($B796,AU$2)</f>
        <v>0.19837992401205876</v>
      </c>
      <c r="AV796" s="7">
        <f>_xll.BDP($B796,AV$2)</f>
        <v>500000000</v>
      </c>
      <c r="AW796" s="8">
        <f t="shared" si="30"/>
        <v>45586500000</v>
      </c>
      <c r="AX796" s="7" t="str">
        <f>_xll.BDP($B796,AX$2)</f>
        <v>US064058AB61</v>
      </c>
      <c r="AY796" s="7" t="str">
        <f>_xll.BDP($B796,AY$2)</f>
        <v>B97N3S3</v>
      </c>
    </row>
    <row r="797" spans="2:51" x14ac:dyDescent="0.25">
      <c r="B797" t="s">
        <v>1035</v>
      </c>
      <c r="C797">
        <f>_xll.BDP($B797,C$2)</f>
        <v>99.602999999999994</v>
      </c>
      <c r="D797" s="3">
        <f>_xll.BDP($B797,D$2)/100</f>
        <v>-1.2271915906386327E-2</v>
      </c>
      <c r="E797" s="1">
        <f>_xll.BDP($B797,E$2)</f>
        <v>2184.0163934426228</v>
      </c>
      <c r="G797" t="str">
        <f>_xll.BDP($B797,G$2)</f>
        <v>CITIGROUP INC</v>
      </c>
      <c r="H797" t="str">
        <f>_xll.BDP($B797,H$2)</f>
        <v>C US</v>
      </c>
      <c r="I797">
        <f>_xll.BDP(LEFT($H797,LEN(H797)-2)&amp;"Equity",I$2)</f>
        <v>45.22</v>
      </c>
      <c r="J797" s="3">
        <f>_xll.BDP(LEFT($H797,LEN($H797)-2)&amp;"Equity",J$2)/100</f>
        <v>-0.10791079999999999</v>
      </c>
      <c r="K797" t="str">
        <f>_xll.BDP(H797&amp;" Equity",$K$2)</f>
        <v>4/14/2023</v>
      </c>
      <c r="M797">
        <f>_xll.BDP($B797,M$2)</f>
        <v>423</v>
      </c>
      <c r="N797">
        <f>_xll.BDP($B797,N$2)</f>
        <v>0</v>
      </c>
      <c r="O797">
        <f>_xll.BDP($B797,O$2)</f>
        <v>9.4085805065127364</v>
      </c>
      <c r="P797">
        <f>_xll.BDP($B797,P$2)</f>
        <v>12.400671053970033</v>
      </c>
      <c r="Q797">
        <f>_xll.BDP($B797,Q$2)</f>
        <v>9.4085805065127364</v>
      </c>
      <c r="R797" t="str">
        <f>_xll.BDP($B797,R$2)</f>
        <v>PERP/CALL</v>
      </c>
      <c r="S797" t="str">
        <f>_xll.BDP($B797,S$2)</f>
        <v>VARIABLE</v>
      </c>
      <c r="T797">
        <f>_xll.BDP($B797,T$2)</f>
        <v>9.0935700000000015</v>
      </c>
      <c r="U797">
        <f>_xll.BDP($B797,U$2)</f>
        <v>1000</v>
      </c>
      <c r="V797" s="4" t="str">
        <f>_xll.BDP($B797,V$2)</f>
        <v>#N/A Field Not Applicable</v>
      </c>
      <c r="W797" s="4" t="str">
        <f>_xll.BDS($B797,"dvd_hist_all","startrow=1","endrow=1","startcol=2","endcol=2")</f>
        <v>#N/A Field Not Applicable</v>
      </c>
      <c r="X797" s="4" t="str">
        <f>_xll.BDS($B797,"dvd_hist_all","startrow=1","endrow=1","startcol=2","endcol=2")</f>
        <v>#N/A Field Not Applicable</v>
      </c>
      <c r="Y797" s="2" t="str">
        <f>_xll.BDP($B797,Y$2)</f>
        <v>#N/A Field Not Applicable</v>
      </c>
      <c r="Z797" t="str">
        <f>_xll.BDP($B797,Z$2)</f>
        <v>5/15/2023</v>
      </c>
      <c r="AA797">
        <f>_xll.BDP($B797,AA$2)</f>
        <v>30</v>
      </c>
      <c r="AB797" t="str">
        <f>_xll.BDP($B797,AB$2)</f>
        <v>Quarterly</v>
      </c>
      <c r="AC797" t="str">
        <f>_xll.BDP($B797,AC$2)</f>
        <v>#N/A Field Not Applicable</v>
      </c>
      <c r="AH797" t="str">
        <f>_xll.BDP($B797,AH$2)</f>
        <v>Y</v>
      </c>
      <c r="AI797" t="str">
        <f>_xll.BDP($B797,AI$2)</f>
        <v>Yes</v>
      </c>
      <c r="AJ797" t="str">
        <f>_xll.BDP($B797,AJ$2)</f>
        <v>N</v>
      </c>
      <c r="AK797" t="str">
        <f>_xll.BDP($B797,AK$2)</f>
        <v>Jr Subordinated</v>
      </c>
      <c r="AL797" s="2" t="str">
        <f>_xll.BDP($B797,AL$2)</f>
        <v>172967GF2</v>
      </c>
      <c r="AM797" s="2" t="str">
        <f>_xll.BDP($B797,AM$2)</f>
        <v>BBB-</v>
      </c>
      <c r="AN797" s="2" t="str">
        <f>_xll.BDP($B797,AN$2)</f>
        <v>BB+</v>
      </c>
      <c r="AO797" s="2"/>
      <c r="AP797">
        <f>_xll.BDP(LEFT($H797,LEN($H797)-2)&amp;"Equity",AP$2)</f>
        <v>1.4607483174750024E-3</v>
      </c>
      <c r="AQ797">
        <f>_xll.BDP(LEFT($H797,LEN($H797)-2)&amp;"Equity",AQ$2)</f>
        <v>1.8211297001333615E-2</v>
      </c>
      <c r="AR797" s="2" t="str">
        <f>_xll.BDP($B797,AR$2)</f>
        <v>TRACE</v>
      </c>
      <c r="AS797" s="2"/>
      <c r="AT797" s="2">
        <f>_xll.BDP($B797,AT$2)</f>
        <v>0.12312503148413874</v>
      </c>
      <c r="AU797" s="2">
        <f>_xll.BDP($B797,AU$2)</f>
        <v>0.12312503148413874</v>
      </c>
      <c r="AV797" s="7">
        <f>_xll.BDP($B797,AV$2)</f>
        <v>750000000</v>
      </c>
      <c r="AW797" s="8">
        <f t="shared" si="30"/>
        <v>74702250000</v>
      </c>
      <c r="AX797" s="7" t="str">
        <f>_xll.BDP($B797,AX$2)</f>
        <v>US172967GF21</v>
      </c>
      <c r="AY797" s="7" t="str">
        <f>_xll.BDP($B797,AY$2)</f>
        <v>B958XB3</v>
      </c>
    </row>
    <row r="798" spans="2:51" x14ac:dyDescent="0.25">
      <c r="B798" t="s">
        <v>1036</v>
      </c>
      <c r="C798">
        <f>_xll.BDP($B798,C$2)</f>
        <v>96.771000000000001</v>
      </c>
      <c r="D798" s="3">
        <f>_xll.BDP($B798,D$2)/100</f>
        <v>-2.6996862934362955E-2</v>
      </c>
      <c r="E798" s="1" t="str">
        <f>_xll.BDP($B798,E$2)</f>
        <v>#N/A N/A</v>
      </c>
      <c r="G798" t="str">
        <f>_xll.BDP($B798,G$2)</f>
        <v>CITIGROUP INC</v>
      </c>
      <c r="H798" t="str">
        <f>_xll.BDP($B798,H$2)</f>
        <v>C US</v>
      </c>
      <c r="I798">
        <f>_xll.BDP(LEFT($H798,LEN(H798)-2)&amp;"Equity",I$2)</f>
        <v>45.22</v>
      </c>
      <c r="J798" s="3">
        <f>_xll.BDP(LEFT($H798,LEN($H798)-2)&amp;"Equity",J$2)/100</f>
        <v>-0.10791079999999999</v>
      </c>
      <c r="K798" t="str">
        <f>_xll.BDP(H798&amp;" Equity",$K$2)</f>
        <v>4/14/2023</v>
      </c>
      <c r="M798">
        <f>_xll.BDP($B798,M$2)</f>
        <v>346.6</v>
      </c>
      <c r="N798">
        <f>_xll.BDP($B798,N$2)</f>
        <v>0</v>
      </c>
      <c r="O798">
        <f>_xll.BDP($B798,O$2)</f>
        <v>8.6327715505332137</v>
      </c>
      <c r="P798">
        <f>_xll.BDP($B798,P$2)</f>
        <v>25.547210142593336</v>
      </c>
      <c r="Q798">
        <f>_xll.BDP($B798,Q$2)</f>
        <v>25.547210142593336</v>
      </c>
      <c r="R798" t="str">
        <f>_xll.BDP($B798,R$2)</f>
        <v>PERP/CALL</v>
      </c>
      <c r="S798" t="str">
        <f>_xll.BDP($B798,S$2)</f>
        <v>VARIABLE</v>
      </c>
      <c r="T798">
        <f>_xll.BDP($B798,T$2)</f>
        <v>5.35</v>
      </c>
      <c r="U798">
        <f>_xll.BDP($B798,U$2)</f>
        <v>1000</v>
      </c>
      <c r="V798" s="4" t="str">
        <f>_xll.BDP($B798,V$2)</f>
        <v>#N/A Field Not Applicable</v>
      </c>
      <c r="W798" s="4" t="str">
        <f>_xll.BDS($B798,"dvd_hist_all","startrow=1","endrow=1","startcol=2","endcol=2")</f>
        <v>#N/A Field Not Applicable</v>
      </c>
      <c r="X798" s="4" t="str">
        <f>_xll.BDS($B798,"dvd_hist_all","startrow=1","endrow=1","startcol=2","endcol=2")</f>
        <v>#N/A Field Not Applicable</v>
      </c>
      <c r="Y798" s="2" t="str">
        <f>_xll.BDP($B798,Y$2)</f>
        <v>#N/A Field Not Applicable</v>
      </c>
      <c r="Z798" t="str">
        <f>_xll.BDP($B798,Z$2)</f>
        <v>5/15/2023</v>
      </c>
      <c r="AA798">
        <f>_xll.BDP($B798,AA$2)</f>
        <v>30</v>
      </c>
      <c r="AB798" t="str">
        <f>_xll.BDP($B798,AB$2)</f>
        <v>Quarterly</v>
      </c>
      <c r="AC798" t="str">
        <f>_xll.BDP($B798,AC$2)</f>
        <v>#N/A Field Not Applicable</v>
      </c>
      <c r="AH798" t="str">
        <f>_xll.BDP($B798,AH$2)</f>
        <v>N</v>
      </c>
      <c r="AI798" t="str">
        <f>_xll.BDP($B798,AI$2)</f>
        <v>Yes</v>
      </c>
      <c r="AJ798" t="str">
        <f>_xll.BDP($B798,AJ$2)</f>
        <v>N</v>
      </c>
      <c r="AK798" t="str">
        <f>_xll.BDP($B798,AK$2)</f>
        <v>Jr Subordinated</v>
      </c>
      <c r="AL798" s="2" t="str">
        <f>_xll.BDP($B798,AL$2)</f>
        <v>172967GR6</v>
      </c>
      <c r="AM798" s="2" t="str">
        <f>_xll.BDP($B798,AM$2)</f>
        <v>BBB-</v>
      </c>
      <c r="AN798" s="2" t="str">
        <f>_xll.BDP($B798,AN$2)</f>
        <v>BB+</v>
      </c>
      <c r="AO798" s="2"/>
      <c r="AP798">
        <f>_xll.BDP(LEFT($H798,LEN($H798)-2)&amp;"Equity",AP$2)</f>
        <v>1.4607483174750024E-3</v>
      </c>
      <c r="AQ798">
        <f>_xll.BDP(LEFT($H798,LEN($H798)-2)&amp;"Equity",AQ$2)</f>
        <v>1.8211297001333615E-2</v>
      </c>
      <c r="AR798" s="2" t="str">
        <f>_xll.BDP($B798,AR$2)</f>
        <v>OTC US</v>
      </c>
      <c r="AS798" s="2"/>
      <c r="AT798" s="2">
        <f>_xll.BDP($B798,AT$2)</f>
        <v>0.11760070582761686</v>
      </c>
      <c r="AU798" s="2">
        <f>_xll.BDP($B798,AU$2)</f>
        <v>0.11760070582761686</v>
      </c>
      <c r="AV798" s="7">
        <f>_xll.BDP($B798,AV$2)</f>
        <v>1250000000</v>
      </c>
      <c r="AW798" s="8">
        <f t="shared" si="30"/>
        <v>120963750000</v>
      </c>
      <c r="AX798" s="7" t="str">
        <f>_xll.BDP($B798,AX$2)</f>
        <v>US172967GR68</v>
      </c>
      <c r="AY798" s="7" t="str">
        <f>_xll.BDP($B798,AY$2)</f>
        <v>B7YJC49</v>
      </c>
    </row>
    <row r="799" spans="2:51" x14ac:dyDescent="0.25">
      <c r="B799" t="s">
        <v>1037</v>
      </c>
      <c r="C799">
        <f>_xll.BDP($B799,C$2)</f>
        <v>93</v>
      </c>
      <c r="D799" s="3">
        <f>_xll.BDP($B799,D$2)/100</f>
        <v>-4.859335038363171E-2</v>
      </c>
      <c r="E799" s="1">
        <f>_xll.BDP($B799,E$2)</f>
        <v>2020.967213114754</v>
      </c>
      <c r="G799" t="str">
        <f>_xll.BDP($B799,G$2)</f>
        <v>CITIGROUP INC</v>
      </c>
      <c r="H799" t="str">
        <f>_xll.BDP($B799,H$2)</f>
        <v>C US</v>
      </c>
      <c r="I799">
        <f>_xll.BDP(LEFT($H799,LEN(H799)-2)&amp;"Equity",I$2)</f>
        <v>45.22</v>
      </c>
      <c r="J799" s="3">
        <f>_xll.BDP(LEFT($H799,LEN($H799)-2)&amp;"Equity",J$2)/100</f>
        <v>-0.10791079999999999</v>
      </c>
      <c r="K799" t="str">
        <f>_xll.BDP(H799&amp;" Equity",$K$2)</f>
        <v>4/14/2023</v>
      </c>
      <c r="M799">
        <f>_xll.BDP($B799,M$2)</f>
        <v>416.661</v>
      </c>
      <c r="N799">
        <f>_xll.BDP($B799,N$2)</f>
        <v>0</v>
      </c>
      <c r="O799">
        <f>_xll.BDP($B799,O$2)</f>
        <v>9.252990692649389</v>
      </c>
      <c r="P799">
        <f>_xll.BDP($B799,P$2)</f>
        <v>9.6703705070845185</v>
      </c>
      <c r="Q799">
        <f>_xll.BDP($B799,Q$2)</f>
        <v>9.6703705070845185</v>
      </c>
      <c r="R799" t="str">
        <f>_xll.BDP($B799,R$2)</f>
        <v>PERP/CALL</v>
      </c>
      <c r="S799" t="str">
        <f>_xll.BDP($B799,S$2)</f>
        <v>VARIABLE</v>
      </c>
      <c r="T799">
        <f>_xll.BDP($B799,T$2)</f>
        <v>5.95</v>
      </c>
      <c r="U799">
        <f>_xll.BDP($B799,U$2)</f>
        <v>1000</v>
      </c>
      <c r="V799" s="4" t="str">
        <f>_xll.BDP($B799,V$2)</f>
        <v>#N/A Field Not Applicable</v>
      </c>
      <c r="W799" s="4" t="str">
        <f>_xll.BDS($B799,"dvd_hist_all","startrow=1","endrow=1","startcol=2","endcol=2")</f>
        <v>#N/A Field Not Applicable</v>
      </c>
      <c r="X799" s="4" t="str">
        <f>_xll.BDS($B799,"dvd_hist_all","startrow=1","endrow=1","startcol=2","endcol=2")</f>
        <v>#N/A Field Not Applicable</v>
      </c>
      <c r="Y799" s="2" t="str">
        <f>_xll.BDP($B799,Y$2)</f>
        <v>#N/A Field Not Applicable</v>
      </c>
      <c r="Z799" t="str">
        <f>_xll.BDP($B799,Z$2)</f>
        <v>5/15/2025</v>
      </c>
      <c r="AA799">
        <f>_xll.BDP($B799,AA$2)</f>
        <v>30</v>
      </c>
      <c r="AB799" t="str">
        <f>_xll.BDP($B799,AB$2)</f>
        <v>Quarterly</v>
      </c>
      <c r="AC799" t="str">
        <f>_xll.BDP($B799,AC$2)</f>
        <v>#N/A Field Not Applicable</v>
      </c>
      <c r="AH799" t="str">
        <f>_xll.BDP($B799,AH$2)</f>
        <v>N</v>
      </c>
      <c r="AI799" t="str">
        <f>_xll.BDP($B799,AI$2)</f>
        <v>Yes</v>
      </c>
      <c r="AJ799" t="str">
        <f>_xll.BDP($B799,AJ$2)</f>
        <v>N</v>
      </c>
      <c r="AK799" t="str">
        <f>_xll.BDP($B799,AK$2)</f>
        <v>Jr Subordinated</v>
      </c>
      <c r="AL799" s="2" t="str">
        <f>_xll.BDP($B799,AL$2)</f>
        <v>172967JM4</v>
      </c>
      <c r="AM799" s="2" t="str">
        <f>_xll.BDP($B799,AM$2)</f>
        <v>BBB-</v>
      </c>
      <c r="AN799" s="2" t="str">
        <f>_xll.BDP($B799,AN$2)</f>
        <v>BB+</v>
      </c>
      <c r="AO799" s="2"/>
      <c r="AP799">
        <f>_xll.BDP(LEFT($H799,LEN($H799)-2)&amp;"Equity",AP$2)</f>
        <v>1.4607483174750024E-3</v>
      </c>
      <c r="AQ799">
        <f>_xll.BDP(LEFT($H799,LEN($H799)-2)&amp;"Equity",AQ$2)</f>
        <v>1.8211297001333615E-2</v>
      </c>
      <c r="AR799" s="2" t="str">
        <f>_xll.BDP($B799,AR$2)</f>
        <v>TRACE</v>
      </c>
      <c r="AS799" s="2"/>
      <c r="AT799" s="2">
        <f>_xll.BDP($B799,AT$2)</f>
        <v>1.8837191265651152</v>
      </c>
      <c r="AU799" s="2">
        <f>_xll.BDP($B799,AU$2)</f>
        <v>1.8837191265651152</v>
      </c>
      <c r="AV799" s="7">
        <f>_xll.BDP($B799,AV$2)</f>
        <v>2000000000</v>
      </c>
      <c r="AW799" s="8">
        <f t="shared" si="30"/>
        <v>186000000000</v>
      </c>
      <c r="AX799" s="7" t="str">
        <f>_xll.BDP($B799,AX$2)</f>
        <v>US172967JM45</v>
      </c>
      <c r="AY799" s="7" t="str">
        <f>_xll.BDP($B799,AY$2)</f>
        <v>BWXV3H1</v>
      </c>
    </row>
    <row r="800" spans="2:51" x14ac:dyDescent="0.25">
      <c r="B800" t="s">
        <v>1038</v>
      </c>
      <c r="C800">
        <f>_xll.BDP($B800,C$2)</f>
        <v>95</v>
      </c>
      <c r="D800" s="3">
        <f>_xll.BDP($B800,D$2)/100</f>
        <v>-3.9190897597977246E-2</v>
      </c>
      <c r="E800" s="1">
        <f>_xll.BDP($B800,E$2)</f>
        <v>2303.377049180328</v>
      </c>
      <c r="G800" t="str">
        <f>_xll.BDP($B800,G$2)</f>
        <v>CITIGROUP INC</v>
      </c>
      <c r="H800" t="str">
        <f>_xll.BDP($B800,H$2)</f>
        <v>C US</v>
      </c>
      <c r="I800">
        <f>_xll.BDP(LEFT($H800,LEN(H800)-2)&amp;"Equity",I$2)</f>
        <v>45.22</v>
      </c>
      <c r="J800" s="3">
        <f>_xll.BDP(LEFT($H800,LEN($H800)-2)&amp;"Equity",J$2)/100</f>
        <v>-0.10791079999999999</v>
      </c>
      <c r="K800" t="str">
        <f>_xll.BDP(H800&amp;" Equity",$K$2)</f>
        <v>4/14/2023</v>
      </c>
      <c r="M800">
        <f>_xll.BDP($B800,M$2)</f>
        <v>368.46100000000001</v>
      </c>
      <c r="N800">
        <f>_xll.BDP($B800,N$2)</f>
        <v>0</v>
      </c>
      <c r="O800">
        <f>_xll.BDP($B800,O$2)</f>
        <v>8.8999260173740087</v>
      </c>
      <c r="P800">
        <f>_xll.BDP($B800,P$2)</f>
        <v>11.147413281889637</v>
      </c>
      <c r="Q800">
        <f>_xll.BDP($B800,Q$2)</f>
        <v>11.147413281889637</v>
      </c>
      <c r="R800" t="str">
        <f>_xll.BDP($B800,R$2)</f>
        <v>PERP/CALL</v>
      </c>
      <c r="S800" t="str">
        <f>_xll.BDP($B800,S$2)</f>
        <v>VARIABLE</v>
      </c>
      <c r="T800">
        <f>_xll.BDP($B800,T$2)</f>
        <v>6.3</v>
      </c>
      <c r="U800">
        <f>_xll.BDP($B800,U$2)</f>
        <v>1000</v>
      </c>
      <c r="V800" s="4" t="str">
        <f>_xll.BDP($B800,V$2)</f>
        <v>#N/A Field Not Applicable</v>
      </c>
      <c r="W800" s="4" t="str">
        <f>_xll.BDS($B800,"dvd_hist_all","startrow=1","endrow=1","startcol=2","endcol=2")</f>
        <v>#N/A Field Not Applicable</v>
      </c>
      <c r="X800" s="4" t="str">
        <f>_xll.BDS($B800,"dvd_hist_all","startrow=1","endrow=1","startcol=2","endcol=2")</f>
        <v>#N/A Field Not Applicable</v>
      </c>
      <c r="Y800" s="2" t="str">
        <f>_xll.BDP($B800,Y$2)</f>
        <v>#N/A Field Not Applicable</v>
      </c>
      <c r="Z800" t="str">
        <f>_xll.BDP($B800,Z$2)</f>
        <v>5/15/2024</v>
      </c>
      <c r="AA800">
        <f>_xll.BDP($B800,AA$2)</f>
        <v>30</v>
      </c>
      <c r="AB800" t="str">
        <f>_xll.BDP($B800,AB$2)</f>
        <v>Quarterly</v>
      </c>
      <c r="AC800" t="str">
        <f>_xll.BDP($B800,AC$2)</f>
        <v>#N/A Field Not Applicable</v>
      </c>
      <c r="AH800" t="str">
        <f>_xll.BDP($B800,AH$2)</f>
        <v>N</v>
      </c>
      <c r="AI800" t="str">
        <f>_xll.BDP($B800,AI$2)</f>
        <v>Yes</v>
      </c>
      <c r="AJ800" t="str">
        <f>_xll.BDP($B800,AJ$2)</f>
        <v>N</v>
      </c>
      <c r="AK800" t="str">
        <f>_xll.BDP($B800,AK$2)</f>
        <v>Jr Subordinated</v>
      </c>
      <c r="AL800" s="2" t="str">
        <f>_xll.BDP($B800,AL$2)</f>
        <v>172967HQ7</v>
      </c>
      <c r="AM800" s="2" t="str">
        <f>_xll.BDP($B800,AM$2)</f>
        <v>BBB-</v>
      </c>
      <c r="AN800" s="2" t="str">
        <f>_xll.BDP($B800,AN$2)</f>
        <v>BB+</v>
      </c>
      <c r="AO800" s="2"/>
      <c r="AP800">
        <f>_xll.BDP(LEFT($H800,LEN($H800)-2)&amp;"Equity",AP$2)</f>
        <v>1.4607483174750024E-3</v>
      </c>
      <c r="AQ800">
        <f>_xll.BDP(LEFT($H800,LEN($H800)-2)&amp;"Equity",AQ$2)</f>
        <v>1.8211297001333615E-2</v>
      </c>
      <c r="AR800" s="2" t="str">
        <f>_xll.BDP($B800,AR$2)</f>
        <v>TRACE</v>
      </c>
      <c r="AS800" s="2"/>
      <c r="AT800" s="2">
        <f>_xll.BDP($B800,AT$2)</f>
        <v>1.0184189930695391</v>
      </c>
      <c r="AU800" s="2">
        <f>_xll.BDP($B800,AU$2)</f>
        <v>1.0184189930695391</v>
      </c>
      <c r="AV800" s="7">
        <f>_xll.BDP($B800,AV$2)</f>
        <v>1750000000</v>
      </c>
      <c r="AW800" s="8">
        <f t="shared" si="30"/>
        <v>166250000000</v>
      </c>
      <c r="AX800" s="7" t="str">
        <f>_xll.BDP($B800,AX$2)</f>
        <v>US172967HQ76</v>
      </c>
      <c r="AY800" s="7" t="str">
        <f>_xll.BDP($B800,AY$2)</f>
        <v>BLWX1S8</v>
      </c>
    </row>
    <row r="801" spans="2:51" x14ac:dyDescent="0.25">
      <c r="B801" t="s">
        <v>1039</v>
      </c>
      <c r="C801">
        <f>_xll.BDP($B801,C$2)</f>
        <v>99.495000000000005</v>
      </c>
      <c r="D801" s="3">
        <f>_xll.BDP($B801,D$2)/100</f>
        <v>-1.048731974142208E-2</v>
      </c>
      <c r="E801" s="1">
        <f>_xll.BDP($B801,E$2)</f>
        <v>2877.3278688524592</v>
      </c>
      <c r="G801" t="str">
        <f>_xll.BDP($B801,G$2)</f>
        <v>CITIGROUP INC</v>
      </c>
      <c r="H801" t="str">
        <f>_xll.BDP($B801,H$2)</f>
        <v>C US</v>
      </c>
      <c r="I801">
        <f>_xll.BDP(LEFT($H801,LEN(H801)-2)&amp;"Equity",I$2)</f>
        <v>45.22</v>
      </c>
      <c r="J801" s="3">
        <f>_xll.BDP(LEFT($H801,LEN($H801)-2)&amp;"Equity",J$2)/100</f>
        <v>-0.10791079999999999</v>
      </c>
      <c r="K801" t="str">
        <f>_xll.BDP(H801&amp;" Equity",$K$2)</f>
        <v>4/14/2023</v>
      </c>
      <c r="M801">
        <f>_xll.BDP($B801,M$2)</f>
        <v>406.8</v>
      </c>
      <c r="N801">
        <f>_xll.BDP($B801,N$2)</f>
        <v>0</v>
      </c>
      <c r="O801">
        <f>_xll.BDP($B801,O$2)</f>
        <v>9.256477569454022</v>
      </c>
      <c r="P801">
        <f>_xll.BDP($B801,P$2)</f>
        <v>15.077347494067951</v>
      </c>
      <c r="Q801">
        <f>_xll.BDP($B801,Q$2)</f>
        <v>9.256477569454022</v>
      </c>
      <c r="R801" t="str">
        <f>_xll.BDP($B801,R$2)</f>
        <v>PERP/CALL</v>
      </c>
      <c r="S801" t="str">
        <f>_xll.BDP($B801,S$2)</f>
        <v>VARIABLE</v>
      </c>
      <c r="T801">
        <f>_xll.BDP($B801,T$2)</f>
        <v>8.8704300000000025</v>
      </c>
      <c r="U801">
        <f>_xll.BDP($B801,U$2)</f>
        <v>1000</v>
      </c>
      <c r="V801" s="4" t="str">
        <f>_xll.BDP($B801,V$2)</f>
        <v>#N/A Field Not Applicable</v>
      </c>
      <c r="W801" s="4" t="str">
        <f>_xll.BDS($B801,"dvd_hist_all","startrow=1","endrow=1","startcol=2","endcol=2")</f>
        <v>#N/A Field Not Applicable</v>
      </c>
      <c r="X801" s="4" t="str">
        <f>_xll.BDS($B801,"dvd_hist_all","startrow=1","endrow=1","startcol=2","endcol=2")</f>
        <v>#N/A Field Not Applicable</v>
      </c>
      <c r="Y801" s="2" t="str">
        <f>_xll.BDP($B801,Y$2)</f>
        <v>#N/A Field Not Applicable</v>
      </c>
      <c r="Z801" t="str">
        <f>_xll.BDP($B801,Z$2)</f>
        <v>4/30/2023</v>
      </c>
      <c r="AA801">
        <f>_xll.BDP($B801,AA$2)</f>
        <v>30</v>
      </c>
      <c r="AB801" t="str">
        <f>_xll.BDP($B801,AB$2)</f>
        <v>Quarterly</v>
      </c>
      <c r="AC801" t="str">
        <f>_xll.BDP($B801,AC$2)</f>
        <v>#N/A Field Not Applicable</v>
      </c>
      <c r="AH801" t="str">
        <f>_xll.BDP($B801,AH$2)</f>
        <v>Y</v>
      </c>
      <c r="AI801" t="str">
        <f>_xll.BDP($B801,AI$2)</f>
        <v>Yes</v>
      </c>
      <c r="AJ801" t="str">
        <f>_xll.BDP($B801,AJ$2)</f>
        <v>N</v>
      </c>
      <c r="AK801" t="str">
        <f>_xll.BDP($B801,AK$2)</f>
        <v>Jr Subordinated</v>
      </c>
      <c r="AL801" s="2" t="str">
        <f>_xll.BDP($B801,AL$2)</f>
        <v>172967GD7</v>
      </c>
      <c r="AM801" s="2" t="str">
        <f>_xll.BDP($B801,AM$2)</f>
        <v>BBB-</v>
      </c>
      <c r="AN801" s="2" t="str">
        <f>_xll.BDP($B801,AN$2)</f>
        <v>BB+</v>
      </c>
      <c r="AO801" s="2"/>
      <c r="AP801">
        <f>_xll.BDP(LEFT($H801,LEN($H801)-2)&amp;"Equity",AP$2)</f>
        <v>1.4607483174750024E-3</v>
      </c>
      <c r="AQ801">
        <f>_xll.BDP(LEFT($H801,LEN($H801)-2)&amp;"Equity",AQ$2)</f>
        <v>1.8211297001333615E-2</v>
      </c>
      <c r="AR801" s="2" t="str">
        <f>_xll.BDP($B801,AR$2)</f>
        <v>TRACE</v>
      </c>
      <c r="AS801" s="2"/>
      <c r="AT801" s="2">
        <f>_xll.BDP($B801,AT$2)</f>
        <v>8.2318992031415544E-2</v>
      </c>
      <c r="AU801" s="2">
        <f>_xll.BDP($B801,AU$2)</f>
        <v>8.2318992031415544E-2</v>
      </c>
      <c r="AV801" s="7">
        <f>_xll.BDP($B801,AV$2)</f>
        <v>1500000000</v>
      </c>
      <c r="AW801" s="8">
        <f t="shared" si="30"/>
        <v>149242500000</v>
      </c>
      <c r="AX801" s="7" t="str">
        <f>_xll.BDP($B801,AX$2)</f>
        <v>US172967GD72</v>
      </c>
      <c r="AY801" s="7" t="str">
        <f>_xll.BDP($B801,AY$2)</f>
        <v>B8FPQ41</v>
      </c>
    </row>
    <row r="802" spans="2:51" x14ac:dyDescent="0.25">
      <c r="B802" t="s">
        <v>1040</v>
      </c>
      <c r="C802">
        <f>_xll.BDP($B802,C$2)</f>
        <v>85.805999999999997</v>
      </c>
      <c r="D802" s="3">
        <f>_xll.BDP($B802,D$2)/100</f>
        <v>-0.12299672935404748</v>
      </c>
      <c r="E802" s="1" t="str">
        <f>_xll.BDP($B802,E$2)</f>
        <v>#N/A N/A</v>
      </c>
      <c r="G802" t="str">
        <f>_xll.BDP($B802,G$2)</f>
        <v>FIFTH THIRD BANCORP</v>
      </c>
      <c r="H802" t="str">
        <f>_xll.BDP($B802,H$2)</f>
        <v>FITB US</v>
      </c>
      <c r="I802">
        <f>_xll.BDP(LEFT($H802,LEN(H802)-2)&amp;"Equity",I$2)</f>
        <v>26.34</v>
      </c>
      <c r="J802" s="3">
        <f>_xll.BDP(LEFT($H802,LEN($H802)-2)&amp;"Equity",J$2)/100</f>
        <v>-0.27438009999999996</v>
      </c>
      <c r="K802" t="str">
        <f>_xll.BDP(H802&amp;" Equity",$K$2)</f>
        <v>4/20/2023</v>
      </c>
      <c r="M802">
        <f>_xll.BDP($B802,M$2)</f>
        <v>303.3</v>
      </c>
      <c r="N802">
        <f>_xll.BDP($B802,N$2)</f>
        <v>0</v>
      </c>
      <c r="O802">
        <f>_xll.BDP($B802,O$2)</f>
        <v>9.4815150492109783</v>
      </c>
      <c r="P802">
        <f>_xll.BDP($B802,P$2)</f>
        <v>67.533651709085078</v>
      </c>
      <c r="Q802">
        <f>_xll.BDP($B802,Q$2)</f>
        <v>67.533651709085078</v>
      </c>
      <c r="R802" t="str">
        <f>_xll.BDP($B802,R$2)</f>
        <v>PERP/CALL</v>
      </c>
      <c r="S802" t="str">
        <f>_xll.BDP($B802,S$2)</f>
        <v>VARIABLE</v>
      </c>
      <c r="T802">
        <f>_xll.BDP($B802,T$2)</f>
        <v>5.0999999999999996</v>
      </c>
      <c r="U802">
        <f>_xll.BDP($B802,U$2)</f>
        <v>1000</v>
      </c>
      <c r="V802" s="4" t="str">
        <f>_xll.BDP($B802,V$2)</f>
        <v>#N/A Field Not Applicable</v>
      </c>
      <c r="W802" s="4" t="str">
        <f>_xll.BDS($B802,"dvd_hist_all","startrow=1","endrow=1","startcol=2","endcol=2")</f>
        <v>#N/A Field Not Applicable</v>
      </c>
      <c r="X802" s="4" t="str">
        <f>_xll.BDS($B802,"dvd_hist_all","startrow=1","endrow=1","startcol=2","endcol=2")</f>
        <v>#N/A Field Not Applicable</v>
      </c>
      <c r="Y802" s="2" t="str">
        <f>_xll.BDP($B802,Y$2)</f>
        <v>#N/A Field Not Applicable</v>
      </c>
      <c r="Z802" t="str">
        <f>_xll.BDP($B802,Z$2)</f>
        <v>6/30/2023</v>
      </c>
      <c r="AA802">
        <f>_xll.BDP($B802,AA$2)</f>
        <v>30</v>
      </c>
      <c r="AB802" t="str">
        <f>_xll.BDP($B802,AB$2)</f>
        <v>Anytime</v>
      </c>
      <c r="AC802" t="str">
        <f>_xll.BDP($B802,AC$2)</f>
        <v>#N/A Field Not Applicable</v>
      </c>
      <c r="AH802" t="str">
        <f>_xll.BDP($B802,AH$2)</f>
        <v>N</v>
      </c>
      <c r="AI802" t="str">
        <f>_xll.BDP($B802,AI$2)</f>
        <v>Yes</v>
      </c>
      <c r="AJ802" t="str">
        <f>_xll.BDP($B802,AJ$2)</f>
        <v>N</v>
      </c>
      <c r="AK802" t="str">
        <f>_xll.BDP($B802,AK$2)</f>
        <v>Jr Subordinated</v>
      </c>
      <c r="AL802" s="2" t="str">
        <f>_xll.BDP($B802,AL$2)</f>
        <v>316773CM0</v>
      </c>
      <c r="AM802" s="2" t="str">
        <f>_xll.BDP($B802,AM$2)</f>
        <v>BB+</v>
      </c>
      <c r="AN802" s="2" t="str">
        <f>_xll.BDP($B802,AN$2)</f>
        <v>BB+</v>
      </c>
      <c r="AO802" s="2"/>
      <c r="AP802">
        <f>_xll.BDP(LEFT($H802,LEN($H802)-2)&amp;"Equity",AP$2)</f>
        <v>1.3726038030398291E-3</v>
      </c>
      <c r="AQ802">
        <f>_xll.BDP(LEFT($H802,LEN($H802)-2)&amp;"Equity",AQ$2)</f>
        <v>2.3535856013361389E-2</v>
      </c>
      <c r="AR802" s="2" t="str">
        <f>_xll.BDP($B802,AR$2)</f>
        <v>OTC US</v>
      </c>
      <c r="AS802" s="2"/>
      <c r="AT802" s="2">
        <f>_xll.BDP($B802,AT$2)</f>
        <v>0.21228912735040695</v>
      </c>
      <c r="AU802" s="2">
        <f>_xll.BDP($B802,AU$2)</f>
        <v>0.21228912735040695</v>
      </c>
      <c r="AV802" s="7">
        <f>_xll.BDP($B802,AV$2)</f>
        <v>600000000</v>
      </c>
      <c r="AW802" s="8">
        <f t="shared" si="30"/>
        <v>51483600000</v>
      </c>
      <c r="AX802" s="7" t="str">
        <f>_xll.BDP($B802,AX$2)</f>
        <v>US316773CM07</v>
      </c>
      <c r="AY802" s="7" t="str">
        <f>_xll.BDP($B802,AY$2)</f>
        <v>B98D1W2</v>
      </c>
    </row>
    <row r="803" spans="2:51" x14ac:dyDescent="0.25">
      <c r="B803" t="s">
        <v>1041</v>
      </c>
      <c r="C803">
        <f>_xll.BDP($B803,C$2)</f>
        <v>84.76</v>
      </c>
      <c r="D803" s="3">
        <f>_xll.BDP($B803,D$2)/100</f>
        <v>-0.12659975681635513</v>
      </c>
      <c r="E803" s="1" t="str">
        <f>_xll.BDP($B803,E$2)</f>
        <v>#N/A N/A</v>
      </c>
      <c r="G803" t="str">
        <f>_xll.BDP($B803,G$2)</f>
        <v>CITIZENS FINANCIAL GROUP</v>
      </c>
      <c r="H803" t="str">
        <f>_xll.BDP($B803,H$2)</f>
        <v>CFG US</v>
      </c>
      <c r="I803">
        <f>_xll.BDP(LEFT($H803,LEN(H803)-2)&amp;"Equity",I$2)</f>
        <v>30.73</v>
      </c>
      <c r="J803" s="3">
        <f>_xll.BDP(LEFT($H803,LEN($H803)-2)&amp;"Equity",J$2)/100</f>
        <v>-0.26412829999999998</v>
      </c>
      <c r="K803" t="str">
        <f>_xll.BDP(H803&amp;" Equity",$K$2)</f>
        <v>4/19/2023</v>
      </c>
      <c r="M803">
        <f>_xll.BDP($B803,M$2)</f>
        <v>300.3</v>
      </c>
      <c r="N803">
        <f>_xll.BDP($B803,N$2)</f>
        <v>0</v>
      </c>
      <c r="O803">
        <f>_xll.BDP($B803,O$2)</f>
        <v>9.5254328011032428</v>
      </c>
      <c r="P803">
        <f>_xll.BDP($B803,P$2)</f>
        <v>67.869961857449042</v>
      </c>
      <c r="Q803">
        <f>_xll.BDP($B803,Q$2)</f>
        <v>67.869961857449042</v>
      </c>
      <c r="R803" t="str">
        <f>_xll.BDP($B803,R$2)</f>
        <v>PERP/CALL</v>
      </c>
      <c r="S803" t="str">
        <f>_xll.BDP($B803,S$2)</f>
        <v>VARIABLE</v>
      </c>
      <c r="T803">
        <f>_xll.BDP($B803,T$2)</f>
        <v>6</v>
      </c>
      <c r="U803">
        <f>_xll.BDP($B803,U$2)</f>
        <v>1000</v>
      </c>
      <c r="V803" s="4" t="str">
        <f>_xll.BDP($B803,V$2)</f>
        <v>#N/A Field Not Applicable</v>
      </c>
      <c r="W803" s="4" t="str">
        <f>_xll.BDS($B803,"dvd_hist_all","startrow=1","endrow=1","startcol=2","endcol=2")</f>
        <v>#N/A Field Not Applicable</v>
      </c>
      <c r="X803" s="4" t="str">
        <f>_xll.BDS($B803,"dvd_hist_all","startrow=1","endrow=1","startcol=2","endcol=2")</f>
        <v>#N/A Field Not Applicable</v>
      </c>
      <c r="Y803" s="2" t="str">
        <f>_xll.BDP($B803,Y$2)</f>
        <v>#N/A Field Not Applicable</v>
      </c>
      <c r="Z803" t="str">
        <f>_xll.BDP($B803,Z$2)</f>
        <v>7/6/2023</v>
      </c>
      <c r="AA803">
        <f>_xll.BDP($B803,AA$2)</f>
        <v>10</v>
      </c>
      <c r="AB803" t="str">
        <f>_xll.BDP($B803,AB$2)</f>
        <v>Quarterly</v>
      </c>
      <c r="AC803" t="str">
        <f>_xll.BDP($B803,AC$2)</f>
        <v>#N/A Field Not Applicable</v>
      </c>
      <c r="AH803" t="str">
        <f>_xll.BDP($B803,AH$2)</f>
        <v>N</v>
      </c>
      <c r="AI803" t="str">
        <f>_xll.BDP($B803,AI$2)</f>
        <v>Yes</v>
      </c>
      <c r="AJ803" t="str">
        <f>_xll.BDP($B803,AJ$2)</f>
        <v>N</v>
      </c>
      <c r="AK803" t="str">
        <f>_xll.BDP($B803,AK$2)</f>
        <v>Jr Subordinated</v>
      </c>
      <c r="AL803" s="2" t="str">
        <f>_xll.BDP($B803,AL$2)</f>
        <v>174610AP0</v>
      </c>
      <c r="AM803" s="2" t="str">
        <f>_xll.BDP($B803,AM$2)</f>
        <v>BB</v>
      </c>
      <c r="AN803" s="2" t="str">
        <f>_xll.BDP($B803,AN$2)</f>
        <v>BB+</v>
      </c>
      <c r="AO803" s="2"/>
      <c r="AP803">
        <f>_xll.BDP(LEFT($H803,LEN($H803)-2)&amp;"Equity",AP$2)</f>
        <v>1.4739397333966009E-3</v>
      </c>
      <c r="AQ803">
        <f>_xll.BDP(LEFT($H803,LEN($H803)-2)&amp;"Equity",AQ$2)</f>
        <v>2.3489925410960621E-2</v>
      </c>
      <c r="AR803" s="2" t="str">
        <f>_xll.BDP($B803,AR$2)</f>
        <v>TRACE</v>
      </c>
      <c r="AS803" s="2"/>
      <c r="AT803" s="2">
        <f>_xll.BDP($B803,AT$2)</f>
        <v>0.22078575613174611</v>
      </c>
      <c r="AU803" s="2">
        <f>_xll.BDP($B803,AU$2)</f>
        <v>0.22078575613174611</v>
      </c>
      <c r="AV803" s="7">
        <f>_xll.BDP($B803,AV$2)</f>
        <v>300000000</v>
      </c>
      <c r="AW803" s="8">
        <f t="shared" si="30"/>
        <v>25428000000</v>
      </c>
      <c r="AX803" s="7" t="str">
        <f>_xll.BDP($B803,AX$2)</f>
        <v>US174610AP06</v>
      </c>
      <c r="AY803" s="7" t="str">
        <f>_xll.BDP($B803,AY$2)</f>
        <v>BDC55T7</v>
      </c>
    </row>
    <row r="804" spans="2:51" x14ac:dyDescent="0.25">
      <c r="B804" t="s">
        <v>1042</v>
      </c>
      <c r="C804">
        <f>_xll.BDP($B804,C$2)</f>
        <v>84.08</v>
      </c>
      <c r="D804" s="3">
        <f>_xll.BDP($B804,D$2)/100</f>
        <v>-0.1528463476070529</v>
      </c>
      <c r="E804" s="1">
        <f>_xll.BDP($B804,E$2)</f>
        <v>1116.0983606557377</v>
      </c>
      <c r="G804" t="str">
        <f>_xll.BDP($B804,G$2)</f>
        <v>HUNTINGTON BANCSHARES</v>
      </c>
      <c r="H804" t="str">
        <f>_xll.BDP($B804,H$2)</f>
        <v>HBAN US</v>
      </c>
      <c r="I804">
        <f>_xll.BDP(LEFT($H804,LEN(H804)-2)&amp;"Equity",I$2)</f>
        <v>11.12</v>
      </c>
      <c r="J804" s="3">
        <f>_xll.BDP(LEFT($H804,LEN($H804)-2)&amp;"Equity",J$2)/100</f>
        <v>-0.26327069999999997</v>
      </c>
      <c r="K804" t="str">
        <f>_xll.BDP(H804&amp;" Equity",$K$2)</f>
        <v>4/20/2023</v>
      </c>
      <c r="M804">
        <f>_xll.BDP($B804,M$2)</f>
        <v>288</v>
      </c>
      <c r="N804">
        <f>_xll.BDP($B804,N$2)</f>
        <v>0</v>
      </c>
      <c r="O804">
        <f>_xll.BDP($B804,O$2)</f>
        <v>9.5319168151014946</v>
      </c>
      <c r="P804">
        <f>_xll.BDP($B804,P$2)</f>
        <v>73.717980930246128</v>
      </c>
      <c r="Q804">
        <f>_xll.BDP($B804,Q$2)</f>
        <v>73.717980930246128</v>
      </c>
      <c r="R804" t="str">
        <f>_xll.BDP($B804,R$2)</f>
        <v>PERP/CALL</v>
      </c>
      <c r="S804" t="str">
        <f>_xll.BDP($B804,S$2)</f>
        <v>VARIABLE</v>
      </c>
      <c r="T804">
        <f>_xll.BDP($B804,T$2)</f>
        <v>5.7</v>
      </c>
      <c r="U804">
        <f>_xll.BDP($B804,U$2)</f>
        <v>1000</v>
      </c>
      <c r="V804" s="4" t="str">
        <f>_xll.BDP($B804,V$2)</f>
        <v>#N/A Field Not Applicable</v>
      </c>
      <c r="W804" s="4" t="str">
        <f>_xll.BDS($B804,"dvd_hist_all","startrow=1","endrow=1","startcol=2","endcol=2")</f>
        <v>#N/A Field Not Applicable</v>
      </c>
      <c r="X804" s="4" t="str">
        <f>_xll.BDS($B804,"dvd_hist_all","startrow=1","endrow=1","startcol=2","endcol=2")</f>
        <v>#N/A Field Not Applicable</v>
      </c>
      <c r="Y804" s="2" t="str">
        <f>_xll.BDP($B804,Y$2)</f>
        <v>#N/A Field Not Applicable</v>
      </c>
      <c r="Z804" t="str">
        <f>_xll.BDP($B804,Z$2)</f>
        <v>7/15/2023</v>
      </c>
      <c r="AA804">
        <f>_xll.BDP($B804,AA$2)</f>
        <v>30</v>
      </c>
      <c r="AB804" t="str">
        <f>_xll.BDP($B804,AB$2)</f>
        <v>Quarterly</v>
      </c>
      <c r="AC804" t="str">
        <f>_xll.BDP($B804,AC$2)</f>
        <v>#N/A Field Not Applicable</v>
      </c>
      <c r="AH804" t="str">
        <f>_xll.BDP($B804,AH$2)</f>
        <v>N</v>
      </c>
      <c r="AI804" t="str">
        <f>_xll.BDP($B804,AI$2)</f>
        <v>Yes</v>
      </c>
      <c r="AJ804" t="str">
        <f>_xll.BDP($B804,AJ$2)</f>
        <v>N</v>
      </c>
      <c r="AK804" t="str">
        <f>_xll.BDP($B804,AK$2)</f>
        <v>Jr Subordinated</v>
      </c>
      <c r="AL804" s="2" t="str">
        <f>_xll.BDP($B804,AL$2)</f>
        <v>446150AL8</v>
      </c>
      <c r="AM804" s="2" t="str">
        <f>_xll.BDP($B804,AM$2)</f>
        <v>BB+</v>
      </c>
      <c r="AN804" s="2" t="str">
        <f>_xll.BDP($B804,AN$2)</f>
        <v>BB+</v>
      </c>
      <c r="AO804" s="2"/>
      <c r="AP804">
        <f>_xll.BDP(LEFT($H804,LEN($H804)-2)&amp;"Equity",AP$2)</f>
        <v>9.3562835013427659E-4</v>
      </c>
      <c r="AQ804">
        <f>_xll.BDP(LEFT($H804,LEN($H804)-2)&amp;"Equity",AQ$2)</f>
        <v>2.1856385833976422E-2</v>
      </c>
      <c r="AR804" s="2" t="str">
        <f>_xll.BDP($B804,AR$2)</f>
        <v>TRACE</v>
      </c>
      <c r="AS804" s="2"/>
      <c r="AT804" s="2">
        <f>_xll.BDP($B804,AT$2)</f>
        <v>3.2699769032376938E-2</v>
      </c>
      <c r="AU804" s="2">
        <f>_xll.BDP($B804,AU$2)</f>
        <v>3.2699769032376938E-2</v>
      </c>
      <c r="AV804" s="7">
        <f>_xll.BDP($B804,AV$2)</f>
        <v>500000000</v>
      </c>
      <c r="AW804" s="8">
        <f t="shared" si="30"/>
        <v>42040000000</v>
      </c>
      <c r="AX804" s="7" t="str">
        <f>_xll.BDP($B804,AX$2)</f>
        <v>US446150AL81</v>
      </c>
      <c r="AY804" s="7" t="str">
        <f>_xll.BDP($B804,AY$2)</f>
        <v>BF2THG4</v>
      </c>
    </row>
    <row r="805" spans="2:51" x14ac:dyDescent="0.25">
      <c r="B805" t="s">
        <v>1043</v>
      </c>
      <c r="C805">
        <f>_xll.BDP($B805,C$2)</f>
        <v>86.991</v>
      </c>
      <c r="D805" s="3">
        <f>_xll.BDP($B805,D$2)/100</f>
        <v>-0.12720103542726421</v>
      </c>
      <c r="E805" s="1" t="str">
        <f>_xll.BDP($B805,E$2)</f>
        <v>#N/A N/A</v>
      </c>
      <c r="G805" t="str">
        <f>_xll.BDP($B805,G$2)</f>
        <v>FIFTH THIRD BANCORP</v>
      </c>
      <c r="H805" t="str">
        <f>_xll.BDP($B805,H$2)</f>
        <v>FITB US</v>
      </c>
      <c r="I805">
        <f>_xll.BDP(LEFT($H805,LEN(H805)-2)&amp;"Equity",I$2)</f>
        <v>26.34</v>
      </c>
      <c r="J805" s="3">
        <f>_xll.BDP(LEFT($H805,LEN($H805)-2)&amp;"Equity",J$2)/100</f>
        <v>-0.27438009999999996</v>
      </c>
      <c r="K805" t="str">
        <f>_xll.BDP(H805&amp;" Equity",$K$2)</f>
        <v>4/20/2023</v>
      </c>
      <c r="M805">
        <f>_xll.BDP($B805,M$2)</f>
        <v>312.89999999999998</v>
      </c>
      <c r="N805">
        <f>_xll.BDP($B805,N$2)</f>
        <v>0</v>
      </c>
      <c r="O805">
        <f>_xll.BDP($B805,O$2)</f>
        <v>9.3317517112089199</v>
      </c>
      <c r="P805">
        <f>_xll.BDP($B805,P$2)</f>
        <v>158.0458067413382</v>
      </c>
      <c r="Q805">
        <f>_xll.BDP($B805,Q$2)</f>
        <v>9.3317517112089199</v>
      </c>
      <c r="R805" t="str">
        <f>_xll.BDP($B805,R$2)</f>
        <v>PERP/CALL</v>
      </c>
      <c r="S805" t="str">
        <f>_xll.BDP($B805,S$2)</f>
        <v>VARIABLE</v>
      </c>
      <c r="T805">
        <f>_xll.BDP($B805,T$2)</f>
        <v>8.2881400000000003</v>
      </c>
      <c r="U805">
        <f>_xll.BDP($B805,U$2)</f>
        <v>1000</v>
      </c>
      <c r="V805" s="4" t="str">
        <f>_xll.BDP($B805,V$2)</f>
        <v>#N/A Field Not Applicable</v>
      </c>
      <c r="W805" s="4" t="str">
        <f>_xll.BDS($B805,"dvd_hist_all","startrow=1","endrow=1","startcol=2","endcol=2")</f>
        <v>#N/A Field Not Applicable</v>
      </c>
      <c r="X805" s="4" t="str">
        <f>_xll.BDS($B805,"dvd_hist_all","startrow=1","endrow=1","startcol=2","endcol=2")</f>
        <v>#N/A Field Not Applicable</v>
      </c>
      <c r="Y805" s="2" t="str">
        <f>_xll.BDP($B805,Y$2)</f>
        <v>#N/A Field Not Applicable</v>
      </c>
      <c r="Z805" t="str">
        <f>_xll.BDP($B805,Z$2)</f>
        <v>5/1/2023</v>
      </c>
      <c r="AA805">
        <f>_xll.BDP($B805,AA$2)</f>
        <v>30</v>
      </c>
      <c r="AB805" t="str">
        <f>_xll.BDP($B805,AB$2)</f>
        <v>Anytime</v>
      </c>
      <c r="AC805" t="str">
        <f>_xll.BDP($B805,AC$2)</f>
        <v>#N/A Field Not Applicable</v>
      </c>
      <c r="AH805" t="str">
        <f>_xll.BDP($B805,AH$2)</f>
        <v>N</v>
      </c>
      <c r="AI805" t="str">
        <f>_xll.BDP($B805,AI$2)</f>
        <v>Yes</v>
      </c>
      <c r="AJ805" t="str">
        <f>_xll.BDP($B805,AJ$2)</f>
        <v>N</v>
      </c>
      <c r="AK805" t="str">
        <f>_xll.BDP($B805,AK$2)</f>
        <v>Jr Subordinated</v>
      </c>
      <c r="AL805" s="2" t="str">
        <f>_xll.BDP($B805,AL$2)</f>
        <v>316773CR9</v>
      </c>
      <c r="AM805" s="2" t="str">
        <f>_xll.BDP($B805,AM$2)</f>
        <v>BB+</v>
      </c>
      <c r="AN805" s="2" t="str">
        <f>_xll.BDP($B805,AN$2)</f>
        <v>BB+</v>
      </c>
      <c r="AO805" s="2"/>
      <c r="AP805">
        <f>_xll.BDP(LEFT($H805,LEN($H805)-2)&amp;"Equity",AP$2)</f>
        <v>1.3726038030398291E-3</v>
      </c>
      <c r="AQ805">
        <f>_xll.BDP(LEFT($H805,LEN($H805)-2)&amp;"Equity",AQ$2)</f>
        <v>2.3535856013361389E-2</v>
      </c>
      <c r="AR805" s="2" t="str">
        <f>_xll.BDP($B805,AR$2)</f>
        <v>TRACE</v>
      </c>
      <c r="AS805" s="2"/>
      <c r="AT805" s="2">
        <f>_xll.BDP($B805,AT$2)</f>
        <v>0.21538154922924463</v>
      </c>
      <c r="AU805" s="2">
        <f>_xll.BDP($B805,AU$2)</f>
        <v>0.21538154922924463</v>
      </c>
      <c r="AV805" s="7">
        <f>_xll.BDP($B805,AV$2)</f>
        <v>300000000</v>
      </c>
      <c r="AW805" s="8">
        <f t="shared" si="30"/>
        <v>26097300000</v>
      </c>
      <c r="AX805" s="7" t="str">
        <f>_xll.BDP($B805,AX$2)</f>
        <v>US316773CR93</v>
      </c>
      <c r="AY805" s="7" t="str">
        <f>_xll.BDP($B805,AY$2)</f>
        <v>BP3SB02</v>
      </c>
    </row>
    <row r="806" spans="2:51" x14ac:dyDescent="0.25">
      <c r="B806" t="s">
        <v>1044</v>
      </c>
      <c r="C806">
        <f>_xll.BDP($B806,C$2)</f>
        <v>98.54</v>
      </c>
      <c r="D806" s="3" t="e">
        <f>_xll.BDP($B806,D$2)/100</f>
        <v>#VALUE!</v>
      </c>
      <c r="E806" s="1">
        <f>_xll.BDP($B806,E$2)</f>
        <v>1723.1147540983607</v>
      </c>
      <c r="G806" t="str">
        <f>_xll.BDP($B806,G$2)</f>
        <v>JPMORGAN CHASE &amp; CO</v>
      </c>
      <c r="H806" t="str">
        <f>_xll.BDP($B806,H$2)</f>
        <v>JPM US</v>
      </c>
      <c r="I806">
        <f>_xll.BDP(LEFT($H806,LEN(H806)-2)&amp;"Equity",I$2)</f>
        <v>128.88</v>
      </c>
      <c r="J806" s="3">
        <f>_xll.BDP(LEFT($H806,LEN($H806)-2)&amp;"Equity",J$2)/100</f>
        <v>-0.1009418</v>
      </c>
      <c r="K806" t="str">
        <f>_xll.BDP(H806&amp;" Equity",$K$2)</f>
        <v>4/14/2023</v>
      </c>
      <c r="M806">
        <f>_xll.BDP($B806,M$2)</f>
        <v>258</v>
      </c>
      <c r="N806">
        <f>_xll.BDP($B806,N$2)</f>
        <v>0</v>
      </c>
      <c r="O806">
        <f>_xll.BDP($B806,O$2)</f>
        <v>7.8366319182259589</v>
      </c>
      <c r="P806">
        <f>_xll.BDP($B806,P$2)</f>
        <v>24.700039491258359</v>
      </c>
      <c r="Q806">
        <f>_xll.BDP($B806,Q$2)</f>
        <v>7.8366319182259589</v>
      </c>
      <c r="R806" t="str">
        <f>_xll.BDP($B806,R$2)</f>
        <v>PERP/CALL</v>
      </c>
      <c r="S806" t="str">
        <f>_xll.BDP($B806,S$2)</f>
        <v>VARIABLE</v>
      </c>
      <c r="T806">
        <f>_xll.BDP($B806,T$2)</f>
        <v>7.3935700000000004</v>
      </c>
      <c r="U806">
        <f>_xll.BDP($B806,U$2)</f>
        <v>1000</v>
      </c>
      <c r="V806" s="4" t="str">
        <f>_xll.BDP($B806,V$2)</f>
        <v>#N/A Field Not Applicable</v>
      </c>
      <c r="W806" s="4" t="str">
        <f>_xll.BDS($B806,"dvd_hist_all","startrow=1","endrow=1","startcol=2","endcol=2")</f>
        <v>#N/A Field Not Applicable</v>
      </c>
      <c r="X806" s="4" t="str">
        <f>_xll.BDS($B806,"dvd_hist_all","startrow=1","endrow=1","startcol=2","endcol=2")</f>
        <v>#N/A Field Not Applicable</v>
      </c>
      <c r="Y806" s="2" t="str">
        <f>_xll.BDP($B806,Y$2)</f>
        <v>#N/A Field Not Applicable</v>
      </c>
      <c r="Z806" t="str">
        <f>_xll.BDP($B806,Z$2)</f>
        <v>5/1/2023</v>
      </c>
      <c r="AA806">
        <f>_xll.BDP($B806,AA$2)</f>
        <v>30</v>
      </c>
      <c r="AB806" t="str">
        <f>_xll.BDP($B806,AB$2)</f>
        <v>Quarterly</v>
      </c>
      <c r="AC806" t="str">
        <f>_xll.BDP($B806,AC$2)</f>
        <v>#N/A Field Not Applicable</v>
      </c>
      <c r="AH806" t="str">
        <f>_xll.BDP($B806,AH$2)</f>
        <v>N</v>
      </c>
      <c r="AI806" t="str">
        <f>_xll.BDP($B806,AI$2)</f>
        <v>Yes</v>
      </c>
      <c r="AJ806" t="str">
        <f>_xll.BDP($B806,AJ$2)</f>
        <v>N</v>
      </c>
      <c r="AK806" t="str">
        <f>_xll.BDP($B806,AK$2)</f>
        <v>Jr Subordinated</v>
      </c>
      <c r="AL806" s="2" t="str">
        <f>_xll.BDP($B806,AL$2)</f>
        <v>48128BAD3</v>
      </c>
      <c r="AM806" s="2" t="str">
        <f>_xll.BDP($B806,AM$2)</f>
        <v>BBB+</v>
      </c>
      <c r="AN806" s="2" t="str">
        <f>_xll.BDP($B806,AN$2)</f>
        <v>BBB-</v>
      </c>
      <c r="AO806" s="2"/>
      <c r="AP806">
        <f>_xll.BDP(LEFT($H806,LEN($H806)-2)&amp;"Equity",AP$2)</f>
        <v>1.8478386280362802E-4</v>
      </c>
      <c r="AQ806">
        <f>_xll.BDP(LEFT($H806,LEN($H806)-2)&amp;"Equity",AQ$2)</f>
        <v>1.5118655866590891E-2</v>
      </c>
      <c r="AR806" s="2" t="str">
        <f>_xll.BDP($B806,AR$2)</f>
        <v>TRACE</v>
      </c>
      <c r="AS806" s="2"/>
      <c r="AT806" s="2">
        <f>_xll.BDP($B806,AT$2)</f>
        <v>8.4338055434365664E-2</v>
      </c>
      <c r="AU806" s="2">
        <f>_xll.BDP($B806,AU$2)</f>
        <v>8.4338055434365664E-2</v>
      </c>
      <c r="AV806" s="7">
        <f>_xll.BDP($B806,AV$2)</f>
        <v>1257500000</v>
      </c>
      <c r="AW806" s="8">
        <f t="shared" si="30"/>
        <v>123914050000.00002</v>
      </c>
      <c r="AX806" s="7" t="str">
        <f>_xll.BDP($B806,AX$2)</f>
        <v>US48128BAD38</v>
      </c>
      <c r="AY806" s="7" t="str">
        <f>_xll.BDP($B806,AY$2)</f>
        <v>BF7PB43</v>
      </c>
    </row>
    <row r="807" spans="2:51" x14ac:dyDescent="0.25">
      <c r="B807" t="s">
        <v>1045</v>
      </c>
      <c r="C807">
        <f>_xll.BDP($B807,C$2)</f>
        <v>95.25</v>
      </c>
      <c r="D807" s="3">
        <f>_xll.BDP($B807,D$2)/100</f>
        <v>-4.3098251959011513E-2</v>
      </c>
      <c r="E807" s="1">
        <f>_xll.BDP($B807,E$2)</f>
        <v>2147</v>
      </c>
      <c r="G807" t="str">
        <f>_xll.BDP($B807,G$2)</f>
        <v>GOLDMAN SACHS GROUP INC</v>
      </c>
      <c r="H807" t="str">
        <f>_xll.BDP($B807,H$2)</f>
        <v>GS US</v>
      </c>
      <c r="I807">
        <f>_xll.BDP(LEFT($H807,LEN(H807)-2)&amp;"Equity",I$2)</f>
        <v>318.44</v>
      </c>
      <c r="J807" s="3">
        <f>_xll.BDP(LEFT($H807,LEN($H807)-2)&amp;"Equity",J$2)/100</f>
        <v>-8.7901740000000006E-2</v>
      </c>
      <c r="K807" t="str">
        <f>_xll.BDP(H807&amp;" Equity",$K$2)</f>
        <v>4/18/2023</v>
      </c>
      <c r="M807">
        <f>_xll.BDP($B807,M$2)</f>
        <v>287.39999999999998</v>
      </c>
      <c r="N807">
        <f>_xll.BDP($B807,N$2)</f>
        <v>0</v>
      </c>
      <c r="O807">
        <f>_xll.BDP($B807,O$2)</f>
        <v>8.4155927072848673</v>
      </c>
      <c r="P807">
        <f>_xll.BDP($B807,P$2)</f>
        <v>65.55171141703407</v>
      </c>
      <c r="Q807">
        <f>_xll.BDP($B807,Q$2)</f>
        <v>8.4155927072848673</v>
      </c>
      <c r="R807" t="str">
        <f>_xll.BDP($B807,R$2)</f>
        <v>PERP/CALL</v>
      </c>
      <c r="S807" t="str">
        <f>_xll.BDP($B807,S$2)</f>
        <v>VARIABLE</v>
      </c>
      <c r="T807">
        <f>_xll.BDP($B807,T$2)</f>
        <v>7.7332900000000002</v>
      </c>
      <c r="U807">
        <f>_xll.BDP($B807,U$2)</f>
        <v>1000</v>
      </c>
      <c r="V807" s="4" t="str">
        <f>_xll.BDP($B807,V$2)</f>
        <v>#N/A Field Not Applicable</v>
      </c>
      <c r="W807" s="4" t="str">
        <f>_xll.BDS($B807,"dvd_hist_all","startrow=1","endrow=1","startcol=2","endcol=2")</f>
        <v>#N/A Field Not Applicable</v>
      </c>
      <c r="X807" s="4" t="str">
        <f>_xll.BDS($B807,"dvd_hist_all","startrow=1","endrow=1","startcol=2","endcol=2")</f>
        <v>#N/A Field Not Applicable</v>
      </c>
      <c r="Y807" s="2" t="str">
        <f>_xll.BDP($B807,Y$2)</f>
        <v>#N/A Field Not Applicable</v>
      </c>
      <c r="Z807" t="str">
        <f>_xll.BDP($B807,Z$2)</f>
        <v>5/1/2023</v>
      </c>
      <c r="AA807">
        <f>_xll.BDP($B807,AA$2)</f>
        <v>30</v>
      </c>
      <c r="AB807" t="str">
        <f>_xll.BDP($B807,AB$2)</f>
        <v>Anytime</v>
      </c>
      <c r="AC807" t="str">
        <f>_xll.BDP($B807,AC$2)</f>
        <v>#N/A Field Not Applicable</v>
      </c>
      <c r="AH807" t="str">
        <f>_xll.BDP($B807,AH$2)</f>
        <v>N</v>
      </c>
      <c r="AI807" t="str">
        <f>_xll.BDP($B807,AI$2)</f>
        <v>Yes</v>
      </c>
      <c r="AJ807" t="str">
        <f>_xll.BDP($B807,AJ$2)</f>
        <v>N</v>
      </c>
      <c r="AK807" t="str">
        <f>_xll.BDP($B807,AK$2)</f>
        <v>Jr Subordinated</v>
      </c>
      <c r="AL807" s="2" t="str">
        <f>_xll.BDP($B807,AL$2)</f>
        <v>38148BAD0</v>
      </c>
      <c r="AM807" s="2" t="str">
        <f>_xll.BDP($B807,AM$2)</f>
        <v>BBB-</v>
      </c>
      <c r="AN807" s="2" t="str">
        <f>_xll.BDP($B807,AN$2)</f>
        <v>BB+</v>
      </c>
      <c r="AO807" s="2"/>
      <c r="AP807">
        <f>_xll.BDP(LEFT($H807,LEN($H807)-2)&amp;"Equity",AP$2)</f>
        <v>3.7255868638597089E-4</v>
      </c>
      <c r="AQ807">
        <f>_xll.BDP(LEFT($H807,LEN($H807)-2)&amp;"Equity",AQ$2)</f>
        <v>1.5020503257786921E-2</v>
      </c>
      <c r="AR807" s="2" t="str">
        <f>_xll.BDP($B807,AR$2)</f>
        <v>TRACE</v>
      </c>
      <c r="AS807" s="2"/>
      <c r="AT807" s="2">
        <f>_xll.BDP($B807,AT$2)</f>
        <v>0.10499552644885998</v>
      </c>
      <c r="AU807" s="2">
        <f>_xll.BDP($B807,AU$2)</f>
        <v>0.10499552644885998</v>
      </c>
      <c r="AV807" s="7">
        <f>_xll.BDP($B807,AV$2)</f>
        <v>1500000000</v>
      </c>
      <c r="AW807" s="8">
        <f t="shared" si="30"/>
        <v>142875000000</v>
      </c>
      <c r="AX807" s="7" t="str">
        <f>_xll.BDP($B807,AX$2)</f>
        <v>US38148BAD01</v>
      </c>
      <c r="AY807" s="7" t="str">
        <f>_xll.BDP($B807,AY$2)</f>
        <v>BF2JKZ4</v>
      </c>
    </row>
    <row r="808" spans="2:51" x14ac:dyDescent="0.25">
      <c r="B808" t="s">
        <v>1041</v>
      </c>
      <c r="C808">
        <f>_xll.BDP($B808,C$2)</f>
        <v>84.76</v>
      </c>
      <c r="D808" s="3">
        <f>_xll.BDP($B808,D$2)/100</f>
        <v>-0.12659975681635513</v>
      </c>
      <c r="E808" s="1" t="str">
        <f>_xll.BDP($B808,E$2)</f>
        <v>#N/A N/A</v>
      </c>
      <c r="G808" t="str">
        <f>_xll.BDP($B808,G$2)</f>
        <v>CITIZENS FINANCIAL GROUP</v>
      </c>
      <c r="H808" t="str">
        <f>_xll.BDP($B808,H$2)</f>
        <v>CFG US</v>
      </c>
      <c r="I808">
        <f>_xll.BDP(LEFT($H808,LEN(H808)-2)&amp;"Equity",I$2)</f>
        <v>30.73</v>
      </c>
      <c r="J808" s="3">
        <f>_xll.BDP(LEFT($H808,LEN($H808)-2)&amp;"Equity",J$2)/100</f>
        <v>-0.26412829999999998</v>
      </c>
      <c r="K808" t="str">
        <f>_xll.BDP(H808&amp;" Equity",$K$2)</f>
        <v>4/19/2023</v>
      </c>
      <c r="M808">
        <f>_xll.BDP($B808,M$2)</f>
        <v>300.3</v>
      </c>
      <c r="N808">
        <f>_xll.BDP($B808,N$2)</f>
        <v>0</v>
      </c>
      <c r="O808">
        <f>_xll.BDP($B808,O$2)</f>
        <v>9.5254328011032428</v>
      </c>
      <c r="P808">
        <f>_xll.BDP($B808,P$2)</f>
        <v>67.869961857449042</v>
      </c>
      <c r="Q808">
        <f>_xll.BDP($B808,Q$2)</f>
        <v>67.869961857449042</v>
      </c>
      <c r="R808" t="str">
        <f>_xll.BDP($B808,R$2)</f>
        <v>PERP/CALL</v>
      </c>
      <c r="S808" t="str">
        <f>_xll.BDP($B808,S$2)</f>
        <v>VARIABLE</v>
      </c>
      <c r="T808">
        <f>_xll.BDP($B808,T$2)</f>
        <v>6</v>
      </c>
      <c r="U808">
        <f>_xll.BDP($B808,U$2)</f>
        <v>1000</v>
      </c>
      <c r="V808" s="4" t="str">
        <f>_xll.BDP($B808,V$2)</f>
        <v>#N/A Field Not Applicable</v>
      </c>
      <c r="W808" s="4" t="str">
        <f>_xll.BDS($B808,"dvd_hist_all","startrow=1","endrow=1","startcol=2","endcol=2")</f>
        <v>#N/A Field Not Applicable</v>
      </c>
      <c r="X808" s="4" t="str">
        <f>_xll.BDS($B808,"dvd_hist_all","startrow=1","endrow=1","startcol=2","endcol=2")</f>
        <v>#N/A Field Not Applicable</v>
      </c>
      <c r="Y808" s="2" t="str">
        <f>_xll.BDP($B808,Y$2)</f>
        <v>#N/A Field Not Applicable</v>
      </c>
      <c r="Z808" t="str">
        <f>_xll.BDP($B808,Z$2)</f>
        <v>7/6/2023</v>
      </c>
      <c r="AA808">
        <f>_xll.BDP($B808,AA$2)</f>
        <v>10</v>
      </c>
      <c r="AB808" t="str">
        <f>_xll.BDP($B808,AB$2)</f>
        <v>Quarterly</v>
      </c>
      <c r="AC808" t="str">
        <f>_xll.BDP($B808,AC$2)</f>
        <v>#N/A Field Not Applicable</v>
      </c>
      <c r="AH808" t="str">
        <f>_xll.BDP($B808,AH$2)</f>
        <v>N</v>
      </c>
      <c r="AI808" t="str">
        <f>_xll.BDP($B808,AI$2)</f>
        <v>Yes</v>
      </c>
      <c r="AJ808" t="str">
        <f>_xll.BDP($B808,AJ$2)</f>
        <v>N</v>
      </c>
      <c r="AK808" t="str">
        <f>_xll.BDP($B808,AK$2)</f>
        <v>Jr Subordinated</v>
      </c>
      <c r="AL808" s="2" t="str">
        <f>_xll.BDP($B808,AL$2)</f>
        <v>174610AP0</v>
      </c>
      <c r="AM808" s="2" t="str">
        <f>_xll.BDP($B808,AM$2)</f>
        <v>BB</v>
      </c>
      <c r="AN808" s="2" t="str">
        <f>_xll.BDP($B808,AN$2)</f>
        <v>BB+</v>
      </c>
      <c r="AO808" s="2"/>
      <c r="AP808">
        <f>_xll.BDP(LEFT($H808,LEN($H808)-2)&amp;"Equity",AP$2)</f>
        <v>1.4739397333966009E-3</v>
      </c>
      <c r="AQ808">
        <f>_xll.BDP(LEFT($H808,LEN($H808)-2)&amp;"Equity",AQ$2)</f>
        <v>2.3489925410960621E-2</v>
      </c>
      <c r="AR808" s="2" t="str">
        <f>_xll.BDP($B808,AR$2)</f>
        <v>TRACE</v>
      </c>
      <c r="AS808" s="2"/>
      <c r="AT808" s="2">
        <f>_xll.BDP($B808,AT$2)</f>
        <v>0.22078575613174611</v>
      </c>
      <c r="AU808" s="2">
        <f>_xll.BDP($B808,AU$2)</f>
        <v>0.22078575613174611</v>
      </c>
      <c r="AV808" s="7">
        <f>_xll.BDP($B808,AV$2)</f>
        <v>300000000</v>
      </c>
      <c r="AW808" s="8">
        <f t="shared" si="30"/>
        <v>25428000000</v>
      </c>
      <c r="AX808" s="7" t="str">
        <f>_xll.BDP($B808,AX$2)</f>
        <v>US174610AP06</v>
      </c>
      <c r="AY808" s="7" t="str">
        <f>_xll.BDP($B808,AY$2)</f>
        <v>BDC55T7</v>
      </c>
    </row>
    <row r="809" spans="2:51" x14ac:dyDescent="0.25">
      <c r="B809" t="s">
        <v>1042</v>
      </c>
      <c r="C809">
        <f>_xll.BDP($B809,C$2)</f>
        <v>84.08</v>
      </c>
      <c r="D809" s="3">
        <f>_xll.BDP($B809,D$2)/100</f>
        <v>-0.1528463476070529</v>
      </c>
      <c r="E809" s="1">
        <f>_xll.BDP($B809,E$2)</f>
        <v>1116.0983606557377</v>
      </c>
      <c r="G809" t="str">
        <f>_xll.BDP($B809,G$2)</f>
        <v>HUNTINGTON BANCSHARES</v>
      </c>
      <c r="H809" t="str">
        <f>_xll.BDP($B809,H$2)</f>
        <v>HBAN US</v>
      </c>
      <c r="I809">
        <f>_xll.BDP(LEFT($H809,LEN(H809)-2)&amp;"Equity",I$2)</f>
        <v>11.12</v>
      </c>
      <c r="J809" s="3">
        <f>_xll.BDP(LEFT($H809,LEN($H809)-2)&amp;"Equity",J$2)/100</f>
        <v>-0.26327069999999997</v>
      </c>
      <c r="K809" t="str">
        <f>_xll.BDP(H809&amp;" Equity",$K$2)</f>
        <v>4/20/2023</v>
      </c>
      <c r="M809">
        <f>_xll.BDP($B809,M$2)</f>
        <v>288</v>
      </c>
      <c r="N809">
        <f>_xll.BDP($B809,N$2)</f>
        <v>0</v>
      </c>
      <c r="O809">
        <f>_xll.BDP($B809,O$2)</f>
        <v>9.5319168151014946</v>
      </c>
      <c r="P809">
        <f>_xll.BDP($B809,P$2)</f>
        <v>73.717980930246128</v>
      </c>
      <c r="Q809">
        <f>_xll.BDP($B809,Q$2)</f>
        <v>73.717980930246128</v>
      </c>
      <c r="R809" t="str">
        <f>_xll.BDP($B809,R$2)</f>
        <v>PERP/CALL</v>
      </c>
      <c r="S809" t="str">
        <f>_xll.BDP($B809,S$2)</f>
        <v>VARIABLE</v>
      </c>
      <c r="T809">
        <f>_xll.BDP($B809,T$2)</f>
        <v>5.7</v>
      </c>
      <c r="U809">
        <f>_xll.BDP($B809,U$2)</f>
        <v>1000</v>
      </c>
      <c r="V809" s="4" t="str">
        <f>_xll.BDP($B809,V$2)</f>
        <v>#N/A Field Not Applicable</v>
      </c>
      <c r="W809" s="4" t="str">
        <f>_xll.BDS($B809,"dvd_hist_all","startrow=1","endrow=1","startcol=2","endcol=2")</f>
        <v>#N/A Field Not Applicable</v>
      </c>
      <c r="X809" s="4" t="str">
        <f>_xll.BDS($B809,"dvd_hist_all","startrow=1","endrow=1","startcol=2","endcol=2")</f>
        <v>#N/A Field Not Applicable</v>
      </c>
      <c r="Y809" s="2" t="str">
        <f>_xll.BDP($B809,Y$2)</f>
        <v>#N/A Field Not Applicable</v>
      </c>
      <c r="Z809" t="str">
        <f>_xll.BDP($B809,Z$2)</f>
        <v>7/15/2023</v>
      </c>
      <c r="AA809">
        <f>_xll.BDP($B809,AA$2)</f>
        <v>30</v>
      </c>
      <c r="AB809" t="str">
        <f>_xll.BDP($B809,AB$2)</f>
        <v>Quarterly</v>
      </c>
      <c r="AC809" t="str">
        <f>_xll.BDP($B809,AC$2)</f>
        <v>#N/A Field Not Applicable</v>
      </c>
      <c r="AH809" t="str">
        <f>_xll.BDP($B809,AH$2)</f>
        <v>N</v>
      </c>
      <c r="AI809" t="str">
        <f>_xll.BDP($B809,AI$2)</f>
        <v>Yes</v>
      </c>
      <c r="AJ809" t="str">
        <f>_xll.BDP($B809,AJ$2)</f>
        <v>N</v>
      </c>
      <c r="AK809" t="str">
        <f>_xll.BDP($B809,AK$2)</f>
        <v>Jr Subordinated</v>
      </c>
      <c r="AL809" s="2" t="str">
        <f>_xll.BDP($B809,AL$2)</f>
        <v>446150AL8</v>
      </c>
      <c r="AM809" s="2" t="str">
        <f>_xll.BDP($B809,AM$2)</f>
        <v>BB+</v>
      </c>
      <c r="AN809" s="2" t="str">
        <f>_xll.BDP($B809,AN$2)</f>
        <v>BB+</v>
      </c>
      <c r="AO809" s="2"/>
      <c r="AP809">
        <f>_xll.BDP(LEFT($H809,LEN($H809)-2)&amp;"Equity",AP$2)</f>
        <v>9.3562835013427659E-4</v>
      </c>
      <c r="AQ809">
        <f>_xll.BDP(LEFT($H809,LEN($H809)-2)&amp;"Equity",AQ$2)</f>
        <v>2.1856385833976422E-2</v>
      </c>
      <c r="AR809" s="2" t="str">
        <f>_xll.BDP($B809,AR$2)</f>
        <v>TRACE</v>
      </c>
      <c r="AS809" s="2"/>
      <c r="AT809" s="2">
        <f>_xll.BDP($B809,AT$2)</f>
        <v>3.2699769032376938E-2</v>
      </c>
      <c r="AU809" s="2">
        <f>_xll.BDP($B809,AU$2)</f>
        <v>3.2699769032376938E-2</v>
      </c>
      <c r="AV809" s="7">
        <f>_xll.BDP($B809,AV$2)</f>
        <v>500000000</v>
      </c>
      <c r="AW809" s="8">
        <f t="shared" si="30"/>
        <v>42040000000</v>
      </c>
      <c r="AX809" s="7" t="str">
        <f>_xll.BDP($B809,AX$2)</f>
        <v>US446150AL81</v>
      </c>
      <c r="AY809" s="7" t="str">
        <f>_xll.BDP($B809,AY$2)</f>
        <v>BF2THG4</v>
      </c>
    </row>
    <row r="810" spans="2:51" x14ac:dyDescent="0.25">
      <c r="B810" t="s">
        <v>1043</v>
      </c>
      <c r="C810">
        <f>_xll.BDP($B810,C$2)</f>
        <v>86.991</v>
      </c>
      <c r="D810" s="3">
        <f>_xll.BDP($B810,D$2)/100</f>
        <v>-0.12720103542726421</v>
      </c>
      <c r="E810" s="1" t="str">
        <f>_xll.BDP($B810,E$2)</f>
        <v>#N/A N/A</v>
      </c>
      <c r="G810" t="str">
        <f>_xll.BDP($B810,G$2)</f>
        <v>FIFTH THIRD BANCORP</v>
      </c>
      <c r="H810" t="str">
        <f>_xll.BDP($B810,H$2)</f>
        <v>FITB US</v>
      </c>
      <c r="I810">
        <f>_xll.BDP(LEFT($H810,LEN(H810)-2)&amp;"Equity",I$2)</f>
        <v>26.34</v>
      </c>
      <c r="J810" s="3">
        <f>_xll.BDP(LEFT($H810,LEN($H810)-2)&amp;"Equity",J$2)/100</f>
        <v>-0.27438009999999996</v>
      </c>
      <c r="K810" t="str">
        <f>_xll.BDP(H810&amp;" Equity",$K$2)</f>
        <v>4/20/2023</v>
      </c>
      <c r="M810">
        <f>_xll.BDP($B810,M$2)</f>
        <v>312.89999999999998</v>
      </c>
      <c r="N810">
        <f>_xll.BDP($B810,N$2)</f>
        <v>0</v>
      </c>
      <c r="O810">
        <f>_xll.BDP($B810,O$2)</f>
        <v>9.3317517112089199</v>
      </c>
      <c r="P810">
        <f>_xll.BDP($B810,P$2)</f>
        <v>158.0458067413382</v>
      </c>
      <c r="Q810">
        <f>_xll.BDP($B810,Q$2)</f>
        <v>9.3317517112089199</v>
      </c>
      <c r="R810" t="str">
        <f>_xll.BDP($B810,R$2)</f>
        <v>PERP/CALL</v>
      </c>
      <c r="S810" t="str">
        <f>_xll.BDP($B810,S$2)</f>
        <v>VARIABLE</v>
      </c>
      <c r="T810">
        <f>_xll.BDP($B810,T$2)</f>
        <v>8.2881400000000003</v>
      </c>
      <c r="U810">
        <f>_xll.BDP($B810,U$2)</f>
        <v>1000</v>
      </c>
      <c r="V810" s="4" t="str">
        <f>_xll.BDP($B810,V$2)</f>
        <v>#N/A Field Not Applicable</v>
      </c>
      <c r="W810" s="4" t="str">
        <f>_xll.BDS($B810,"dvd_hist_all","startrow=1","endrow=1","startcol=2","endcol=2")</f>
        <v>#N/A Field Not Applicable</v>
      </c>
      <c r="X810" s="4" t="str">
        <f>_xll.BDS($B810,"dvd_hist_all","startrow=1","endrow=1","startcol=2","endcol=2")</f>
        <v>#N/A Field Not Applicable</v>
      </c>
      <c r="Y810" s="2" t="str">
        <f>_xll.BDP($B810,Y$2)</f>
        <v>#N/A Field Not Applicable</v>
      </c>
      <c r="Z810" t="str">
        <f>_xll.BDP($B810,Z$2)</f>
        <v>5/1/2023</v>
      </c>
      <c r="AA810">
        <f>_xll.BDP($B810,AA$2)</f>
        <v>30</v>
      </c>
      <c r="AB810" t="str">
        <f>_xll.BDP($B810,AB$2)</f>
        <v>Anytime</v>
      </c>
      <c r="AC810" t="str">
        <f>_xll.BDP($B810,AC$2)</f>
        <v>#N/A Field Not Applicable</v>
      </c>
      <c r="AH810" t="str">
        <f>_xll.BDP($B810,AH$2)</f>
        <v>N</v>
      </c>
      <c r="AI810" t="str">
        <f>_xll.BDP($B810,AI$2)</f>
        <v>Yes</v>
      </c>
      <c r="AJ810" t="str">
        <f>_xll.BDP($B810,AJ$2)</f>
        <v>N</v>
      </c>
      <c r="AK810" t="str">
        <f>_xll.BDP($B810,AK$2)</f>
        <v>Jr Subordinated</v>
      </c>
      <c r="AL810" s="2" t="str">
        <f>_xll.BDP($B810,AL$2)</f>
        <v>316773CR9</v>
      </c>
      <c r="AM810" s="2" t="str">
        <f>_xll.BDP($B810,AM$2)</f>
        <v>BB+</v>
      </c>
      <c r="AN810" s="2" t="str">
        <f>_xll.BDP($B810,AN$2)</f>
        <v>BB+</v>
      </c>
      <c r="AO810" s="2"/>
      <c r="AP810">
        <f>_xll.BDP(LEFT($H810,LEN($H810)-2)&amp;"Equity",AP$2)</f>
        <v>1.3726038030398291E-3</v>
      </c>
      <c r="AQ810">
        <f>_xll.BDP(LEFT($H810,LEN($H810)-2)&amp;"Equity",AQ$2)</f>
        <v>2.3535856013361389E-2</v>
      </c>
      <c r="AR810" s="2" t="str">
        <f>_xll.BDP($B810,AR$2)</f>
        <v>TRACE</v>
      </c>
      <c r="AS810" s="2"/>
      <c r="AT810" s="2">
        <f>_xll.BDP($B810,AT$2)</f>
        <v>0.21538154922924463</v>
      </c>
      <c r="AU810" s="2">
        <f>_xll.BDP($B810,AU$2)</f>
        <v>0.21538154922924463</v>
      </c>
      <c r="AV810" s="7">
        <f>_xll.BDP($B810,AV$2)</f>
        <v>300000000</v>
      </c>
      <c r="AW810" s="8">
        <f t="shared" si="30"/>
        <v>26097300000</v>
      </c>
      <c r="AX810" s="7" t="str">
        <f>_xll.BDP($B810,AX$2)</f>
        <v>US316773CR93</v>
      </c>
      <c r="AY810" s="7" t="str">
        <f>_xll.BDP($B810,AY$2)</f>
        <v>BP3SB02</v>
      </c>
    </row>
    <row r="811" spans="2:51" x14ac:dyDescent="0.25">
      <c r="B811" t="s">
        <v>1044</v>
      </c>
      <c r="C811">
        <f>_xll.BDP($B811,C$2)</f>
        <v>98.54</v>
      </c>
      <c r="D811" s="3" t="e">
        <f>_xll.BDP($B811,D$2)/100</f>
        <v>#VALUE!</v>
      </c>
      <c r="E811" s="1">
        <f>_xll.BDP($B811,E$2)</f>
        <v>1723.1147540983607</v>
      </c>
      <c r="G811" t="str">
        <f>_xll.BDP($B811,G$2)</f>
        <v>JPMORGAN CHASE &amp; CO</v>
      </c>
      <c r="H811" t="str">
        <f>_xll.BDP($B811,H$2)</f>
        <v>JPM US</v>
      </c>
      <c r="I811">
        <f>_xll.BDP(LEFT($H811,LEN(H811)-2)&amp;"Equity",I$2)</f>
        <v>128.88</v>
      </c>
      <c r="J811" s="3">
        <f>_xll.BDP(LEFT($H811,LEN($H811)-2)&amp;"Equity",J$2)/100</f>
        <v>-0.1009418</v>
      </c>
      <c r="K811" t="str">
        <f>_xll.BDP(H811&amp;" Equity",$K$2)</f>
        <v>4/14/2023</v>
      </c>
      <c r="M811">
        <f>_xll.BDP($B811,M$2)</f>
        <v>258</v>
      </c>
      <c r="N811">
        <f>_xll.BDP($B811,N$2)</f>
        <v>0</v>
      </c>
      <c r="O811">
        <f>_xll.BDP($B811,O$2)</f>
        <v>7.8366319182259589</v>
      </c>
      <c r="P811">
        <f>_xll.BDP($B811,P$2)</f>
        <v>24.700039491258359</v>
      </c>
      <c r="Q811">
        <f>_xll.BDP($B811,Q$2)</f>
        <v>7.8366319182259589</v>
      </c>
      <c r="R811" t="str">
        <f>_xll.BDP($B811,R$2)</f>
        <v>PERP/CALL</v>
      </c>
      <c r="S811" t="str">
        <f>_xll.BDP($B811,S$2)</f>
        <v>VARIABLE</v>
      </c>
      <c r="T811">
        <f>_xll.BDP($B811,T$2)</f>
        <v>7.3935700000000004</v>
      </c>
      <c r="U811">
        <f>_xll.BDP($B811,U$2)</f>
        <v>1000</v>
      </c>
      <c r="V811" s="4" t="str">
        <f>_xll.BDP($B811,V$2)</f>
        <v>#N/A Field Not Applicable</v>
      </c>
      <c r="W811" s="4" t="str">
        <f>_xll.BDS($B811,"dvd_hist_all","startrow=1","endrow=1","startcol=2","endcol=2")</f>
        <v>#N/A Field Not Applicable</v>
      </c>
      <c r="X811" s="4" t="str">
        <f>_xll.BDS($B811,"dvd_hist_all","startrow=1","endrow=1","startcol=2","endcol=2")</f>
        <v>#N/A Field Not Applicable</v>
      </c>
      <c r="Y811" s="2" t="str">
        <f>_xll.BDP($B811,Y$2)</f>
        <v>#N/A Field Not Applicable</v>
      </c>
      <c r="Z811" t="str">
        <f>_xll.BDP($B811,Z$2)</f>
        <v>5/1/2023</v>
      </c>
      <c r="AA811">
        <f>_xll.BDP($B811,AA$2)</f>
        <v>30</v>
      </c>
      <c r="AB811" t="str">
        <f>_xll.BDP($B811,AB$2)</f>
        <v>Quarterly</v>
      </c>
      <c r="AC811" t="str">
        <f>_xll.BDP($B811,AC$2)</f>
        <v>#N/A Field Not Applicable</v>
      </c>
      <c r="AH811" t="str">
        <f>_xll.BDP($B811,AH$2)</f>
        <v>N</v>
      </c>
      <c r="AI811" t="str">
        <f>_xll.BDP($B811,AI$2)</f>
        <v>Yes</v>
      </c>
      <c r="AJ811" t="str">
        <f>_xll.BDP($B811,AJ$2)</f>
        <v>N</v>
      </c>
      <c r="AK811" t="str">
        <f>_xll.BDP($B811,AK$2)</f>
        <v>Jr Subordinated</v>
      </c>
      <c r="AL811" s="2" t="str">
        <f>_xll.BDP($B811,AL$2)</f>
        <v>48128BAD3</v>
      </c>
      <c r="AM811" s="2" t="str">
        <f>_xll.BDP($B811,AM$2)</f>
        <v>BBB+</v>
      </c>
      <c r="AN811" s="2" t="str">
        <f>_xll.BDP($B811,AN$2)</f>
        <v>BBB-</v>
      </c>
      <c r="AO811" s="2"/>
      <c r="AP811">
        <f>_xll.BDP(LEFT($H811,LEN($H811)-2)&amp;"Equity",AP$2)</f>
        <v>1.8478386280362802E-4</v>
      </c>
      <c r="AQ811">
        <f>_xll.BDP(LEFT($H811,LEN($H811)-2)&amp;"Equity",AQ$2)</f>
        <v>1.5118655866590891E-2</v>
      </c>
      <c r="AR811" s="2" t="str">
        <f>_xll.BDP($B811,AR$2)</f>
        <v>TRACE</v>
      </c>
      <c r="AS811" s="2"/>
      <c r="AT811" s="2">
        <f>_xll.BDP($B811,AT$2)</f>
        <v>8.4338055434365664E-2</v>
      </c>
      <c r="AU811" s="2">
        <f>_xll.BDP($B811,AU$2)</f>
        <v>8.4338055434365664E-2</v>
      </c>
      <c r="AV811" s="7">
        <f>_xll.BDP($B811,AV$2)</f>
        <v>1257500000</v>
      </c>
      <c r="AW811" s="8">
        <f t="shared" si="30"/>
        <v>123914050000.00002</v>
      </c>
      <c r="AX811" s="7" t="str">
        <f>_xll.BDP($B811,AX$2)</f>
        <v>US48128BAD38</v>
      </c>
      <c r="AY811" s="7" t="str">
        <f>_xll.BDP($B811,AY$2)</f>
        <v>BF7PB43</v>
      </c>
    </row>
    <row r="812" spans="2:51" x14ac:dyDescent="0.25">
      <c r="D812" s="3"/>
      <c r="E812" s="1"/>
      <c r="J812" s="3"/>
      <c r="V812" s="4"/>
      <c r="W812" s="4"/>
      <c r="X812" s="4"/>
      <c r="Y812" s="2"/>
      <c r="AM812" s="2"/>
      <c r="AN812" s="2"/>
      <c r="AO812" s="2"/>
      <c r="AR812" s="2"/>
      <c r="AS812" s="2"/>
      <c r="AT812" s="2"/>
      <c r="AU812" s="2"/>
      <c r="AX812" s="7"/>
      <c r="AY812" s="7"/>
    </row>
    <row r="813" spans="2:51" x14ac:dyDescent="0.25">
      <c r="D813" s="3"/>
      <c r="E813" s="1"/>
      <c r="J813" s="3"/>
      <c r="V813" s="4"/>
      <c r="W813" s="4"/>
      <c r="X813" s="4"/>
      <c r="Y813" s="2"/>
      <c r="AM813" s="2"/>
      <c r="AN813" s="2"/>
      <c r="AO813" s="2"/>
      <c r="AR813" s="2"/>
      <c r="AS813" s="2"/>
      <c r="AT813" s="2"/>
      <c r="AU813" s="2"/>
      <c r="AX813" s="7"/>
      <c r="AY813" s="7"/>
    </row>
    <row r="814" spans="2:51" x14ac:dyDescent="0.25">
      <c r="D814" s="3"/>
      <c r="E814" s="1"/>
      <c r="J814" s="3"/>
      <c r="V814" s="4"/>
      <c r="W814" s="4"/>
      <c r="X814" s="4"/>
      <c r="Y814" s="2"/>
      <c r="AM814" s="2"/>
      <c r="AN814" s="2"/>
      <c r="AO814" s="2"/>
      <c r="AR814" s="2"/>
      <c r="AS814" s="2"/>
      <c r="AT814" s="2"/>
      <c r="AU814" s="2"/>
      <c r="AX814" s="7"/>
      <c r="AY814" s="7"/>
    </row>
    <row r="815" spans="2:51" x14ac:dyDescent="0.25">
      <c r="D815" s="3"/>
      <c r="E815" s="1"/>
      <c r="J815" s="3"/>
      <c r="V815" s="4"/>
      <c r="W815" s="4"/>
      <c r="X815" s="4"/>
      <c r="Y815" s="2"/>
      <c r="AM815" s="2"/>
      <c r="AN815" s="2"/>
      <c r="AO815" s="2"/>
      <c r="AR815" s="2"/>
      <c r="AS815" s="2"/>
      <c r="AT815" s="2"/>
      <c r="AU815" s="2"/>
      <c r="AX815" s="7"/>
      <c r="AY815" s="7"/>
    </row>
    <row r="816" spans="2:51" x14ac:dyDescent="0.25">
      <c r="D816" s="3"/>
      <c r="E816" s="1"/>
      <c r="J816" s="3"/>
      <c r="V816" s="4"/>
      <c r="W816" s="4"/>
      <c r="X816" s="4"/>
      <c r="Y816" s="2"/>
      <c r="AM816" s="2"/>
      <c r="AN816" s="2"/>
      <c r="AO816" s="2"/>
      <c r="AR816" s="2"/>
      <c r="AS816" s="2"/>
      <c r="AT816" s="2"/>
      <c r="AU816" s="2"/>
      <c r="AX816" s="7"/>
    </row>
    <row r="817" spans="4:50" x14ac:dyDescent="0.25">
      <c r="D817" s="3"/>
      <c r="E817" s="1"/>
      <c r="J817" s="3"/>
      <c r="V817" s="4"/>
      <c r="W817" s="4"/>
      <c r="X817" s="4"/>
      <c r="Y817" s="2"/>
      <c r="AM817" s="2"/>
      <c r="AN817" s="2"/>
      <c r="AO817" s="2"/>
      <c r="AR817" s="2"/>
      <c r="AS817" s="2"/>
      <c r="AT817" s="2"/>
      <c r="AU817" s="2"/>
      <c r="AX817" s="7"/>
    </row>
    <row r="818" spans="4:50" x14ac:dyDescent="0.25">
      <c r="D818" s="3"/>
      <c r="E818" s="1"/>
      <c r="J818" s="3"/>
      <c r="V818" s="4"/>
      <c r="W818" s="4"/>
      <c r="X818" s="4"/>
      <c r="Y818" s="2"/>
      <c r="AM818" s="2"/>
      <c r="AN818" s="2"/>
      <c r="AO818" s="2"/>
      <c r="AR818" s="2"/>
      <c r="AS818" s="2"/>
      <c r="AT818" s="2"/>
      <c r="AU818" s="2"/>
      <c r="AX818" s="7"/>
    </row>
    <row r="819" spans="4:50" x14ac:dyDescent="0.25">
      <c r="D819" s="3"/>
      <c r="E819" s="1"/>
      <c r="J819" s="3"/>
      <c r="V819" s="4"/>
      <c r="W819" s="4"/>
      <c r="X819" s="4"/>
      <c r="Y819" s="2"/>
      <c r="AM819" s="2"/>
      <c r="AN819" s="2"/>
      <c r="AO819" s="2"/>
      <c r="AR819" s="2"/>
      <c r="AS819" s="2"/>
      <c r="AT819" s="2"/>
      <c r="AU819" s="2"/>
      <c r="AX819" s="7"/>
    </row>
    <row r="820" spans="4:50" x14ac:dyDescent="0.25">
      <c r="D820" s="3"/>
      <c r="E820" s="1"/>
      <c r="J820" s="3"/>
      <c r="V820" s="4"/>
      <c r="W820" s="4"/>
      <c r="X820" s="4"/>
      <c r="Y820" s="2"/>
      <c r="AM820" s="2"/>
      <c r="AN820" s="2"/>
      <c r="AO820" s="2"/>
      <c r="AR820" s="2"/>
      <c r="AS820" s="2"/>
      <c r="AT820" s="2"/>
      <c r="AU820" s="2"/>
      <c r="AX820" s="7"/>
    </row>
    <row r="821" spans="4:50" x14ac:dyDescent="0.25">
      <c r="D821" s="3"/>
      <c r="E821" s="1"/>
      <c r="J821" s="3"/>
      <c r="V821" s="4"/>
      <c r="W821" s="4"/>
      <c r="X821" s="4"/>
      <c r="Y821" s="2"/>
      <c r="AM821" s="2"/>
      <c r="AN821" s="2"/>
      <c r="AO821" s="2"/>
      <c r="AR821" s="2"/>
      <c r="AS821" s="2"/>
      <c r="AT821" s="2"/>
      <c r="AU821" s="2"/>
      <c r="AX821" s="7"/>
    </row>
    <row r="822" spans="4:50" x14ac:dyDescent="0.25">
      <c r="D822" s="3"/>
      <c r="E822" s="1"/>
      <c r="J822" s="3"/>
      <c r="V822" s="4"/>
      <c r="W822" s="4"/>
      <c r="X822" s="4"/>
      <c r="Y822" s="2"/>
      <c r="AM822" s="2"/>
      <c r="AN822" s="2"/>
      <c r="AO822" s="2"/>
      <c r="AR822" s="2"/>
      <c r="AS822" s="2"/>
      <c r="AT822" s="2"/>
      <c r="AU822" s="2"/>
      <c r="AX822" s="7"/>
    </row>
    <row r="823" spans="4:50" x14ac:dyDescent="0.25">
      <c r="D823" s="3"/>
      <c r="E823" s="1"/>
      <c r="J823" s="3"/>
      <c r="V823" s="4"/>
      <c r="W823" s="4"/>
      <c r="X823" s="4"/>
      <c r="Y823" s="2"/>
      <c r="AM823" s="2"/>
      <c r="AN823" s="2"/>
      <c r="AO823" s="2"/>
      <c r="AR823" s="2"/>
      <c r="AS823" s="2"/>
      <c r="AT823" s="2"/>
      <c r="AU823" s="2"/>
      <c r="AX823" s="7"/>
    </row>
    <row r="824" spans="4:50" x14ac:dyDescent="0.25">
      <c r="D824" s="3"/>
      <c r="E824" s="1"/>
      <c r="J824" s="3"/>
      <c r="V824" s="4"/>
      <c r="W824" s="4"/>
      <c r="X824" s="4"/>
      <c r="Y824" s="2"/>
      <c r="AM824" s="2"/>
      <c r="AN824" s="2"/>
      <c r="AO824" s="2"/>
      <c r="AR824" s="2"/>
      <c r="AS824" s="2"/>
      <c r="AT824" s="2"/>
      <c r="AU824" s="2"/>
      <c r="AX824" s="7"/>
    </row>
    <row r="825" spans="4:50" x14ac:dyDescent="0.25">
      <c r="D825" s="3"/>
      <c r="E825" s="1"/>
      <c r="J825" s="3"/>
      <c r="V825" s="4"/>
      <c r="W825" s="4"/>
      <c r="X825" s="4"/>
      <c r="Y825" s="2"/>
      <c r="AM825" s="2"/>
      <c r="AN825" s="2"/>
      <c r="AO825" s="2"/>
      <c r="AR825" s="2"/>
      <c r="AS825" s="2"/>
      <c r="AT825" s="2"/>
      <c r="AU825" s="2"/>
      <c r="AX825" s="7"/>
    </row>
    <row r="826" spans="4:50" x14ac:dyDescent="0.25">
      <c r="D826" s="3"/>
      <c r="E826" s="1"/>
      <c r="J826" s="3"/>
      <c r="V826" s="4"/>
      <c r="W826" s="4"/>
      <c r="X826" s="4"/>
      <c r="Y826" s="2"/>
      <c r="AM826" s="2"/>
      <c r="AN826" s="2"/>
      <c r="AO826" s="2"/>
      <c r="AR826" s="2"/>
      <c r="AS826" s="2"/>
      <c r="AT826" s="2"/>
      <c r="AU826" s="2"/>
      <c r="AX826" s="7"/>
    </row>
    <row r="827" spans="4:50" x14ac:dyDescent="0.25">
      <c r="D827" s="3"/>
      <c r="E827" s="1"/>
      <c r="J827" s="3"/>
      <c r="V827" s="4"/>
      <c r="W827" s="4"/>
      <c r="X827" s="4"/>
      <c r="Y827" s="2"/>
      <c r="AM827" s="2"/>
      <c r="AN827" s="2"/>
      <c r="AO827" s="2"/>
      <c r="AR827" s="2"/>
      <c r="AS827" s="2"/>
      <c r="AT827" s="2"/>
      <c r="AU827" s="2"/>
      <c r="AX827" s="7"/>
    </row>
    <row r="828" spans="4:50" x14ac:dyDescent="0.25">
      <c r="D828" s="3"/>
      <c r="E828" s="1"/>
      <c r="J828" s="3"/>
      <c r="V828" s="4"/>
      <c r="W828" s="4"/>
      <c r="X828" s="4"/>
      <c r="Y828" s="2"/>
      <c r="AM828" s="2"/>
      <c r="AN828" s="2"/>
      <c r="AO828" s="2"/>
      <c r="AR828" s="2"/>
      <c r="AS828" s="2"/>
      <c r="AT828" s="2"/>
      <c r="AU828" s="2"/>
      <c r="AX828" s="7"/>
    </row>
    <row r="829" spans="4:50" x14ac:dyDescent="0.25">
      <c r="D829" s="3"/>
      <c r="E829" s="1"/>
      <c r="J829" s="3"/>
      <c r="V829" s="4"/>
      <c r="W829" s="4"/>
      <c r="X829" s="4"/>
      <c r="Y829" s="2"/>
      <c r="AM829" s="2"/>
      <c r="AN829" s="2"/>
      <c r="AO829" s="2"/>
      <c r="AR829" s="2"/>
      <c r="AS829" s="2"/>
      <c r="AT829" s="2"/>
      <c r="AU829" s="2"/>
      <c r="AX829" s="7"/>
    </row>
    <row r="830" spans="4:50" x14ac:dyDescent="0.25">
      <c r="D830" s="3"/>
      <c r="E830" s="1"/>
      <c r="J830" s="3"/>
      <c r="V830" s="4"/>
      <c r="W830" s="4"/>
      <c r="X830" s="4"/>
      <c r="Y830" s="2"/>
      <c r="AM830" s="2"/>
      <c r="AN830" s="2"/>
      <c r="AO830" s="2"/>
      <c r="AR830" s="2"/>
      <c r="AS830" s="2"/>
      <c r="AT830" s="2"/>
      <c r="AU830" s="2"/>
      <c r="AX830" s="7"/>
    </row>
    <row r="831" spans="4:50" x14ac:dyDescent="0.25">
      <c r="D831" s="3"/>
      <c r="E831" s="1"/>
      <c r="J831" s="3"/>
      <c r="V831" s="4"/>
      <c r="W831" s="4"/>
      <c r="X831" s="4"/>
      <c r="Y831" s="2"/>
      <c r="AM831" s="2"/>
      <c r="AN831" s="2"/>
      <c r="AO831" s="2"/>
      <c r="AR831" s="2"/>
      <c r="AS831" s="2"/>
      <c r="AT831" s="2"/>
      <c r="AU831" s="2"/>
      <c r="AX831" s="7"/>
    </row>
    <row r="832" spans="4:50" x14ac:dyDescent="0.25">
      <c r="D832" s="3"/>
      <c r="E832" s="1"/>
      <c r="J832" s="3"/>
      <c r="V832" s="4"/>
      <c r="W832" s="4"/>
      <c r="X832" s="4"/>
      <c r="Y832" s="2"/>
      <c r="AM832" s="2"/>
      <c r="AN832" s="2"/>
      <c r="AO832" s="2"/>
      <c r="AR832" s="2"/>
      <c r="AS832" s="2"/>
      <c r="AT832" s="2"/>
      <c r="AU832" s="2"/>
      <c r="AX832" s="7"/>
    </row>
    <row r="833" spans="4:50" x14ac:dyDescent="0.25">
      <c r="D833" s="3"/>
      <c r="E833" s="1"/>
      <c r="J833" s="3"/>
      <c r="V833" s="4"/>
      <c r="W833" s="4"/>
      <c r="X833" s="4"/>
      <c r="Y833" s="2"/>
      <c r="AM833" s="2"/>
      <c r="AN833" s="2"/>
      <c r="AO833" s="2"/>
      <c r="AR833" s="2"/>
      <c r="AS833" s="2"/>
      <c r="AT833" s="2"/>
      <c r="AU833" s="2"/>
      <c r="AX833" s="7"/>
    </row>
    <row r="834" spans="4:50" x14ac:dyDescent="0.25">
      <c r="D834" s="3"/>
      <c r="E834" s="1"/>
      <c r="J834" s="3"/>
      <c r="V834" s="4"/>
      <c r="W834" s="4"/>
      <c r="X834" s="4"/>
      <c r="Y834" s="2"/>
      <c r="AM834" s="2"/>
      <c r="AN834" s="2"/>
      <c r="AO834" s="2"/>
      <c r="AR834" s="2"/>
      <c r="AS834" s="2"/>
      <c r="AT834" s="2"/>
      <c r="AU834" s="2"/>
      <c r="AX834" s="7"/>
    </row>
    <row r="835" spans="4:50" x14ac:dyDescent="0.25">
      <c r="D835" s="3"/>
      <c r="E835" s="1"/>
      <c r="J835" s="3"/>
      <c r="V835" s="4"/>
      <c r="W835" s="4"/>
      <c r="X835" s="4"/>
      <c r="Y835" s="2"/>
      <c r="AM835" s="2"/>
      <c r="AN835" s="2"/>
      <c r="AO835" s="2"/>
      <c r="AR835" s="2"/>
      <c r="AS835" s="2"/>
      <c r="AT835" s="2"/>
      <c r="AU835" s="2"/>
      <c r="AX835" s="7"/>
    </row>
    <row r="836" spans="4:50" x14ac:dyDescent="0.25">
      <c r="D836" s="3"/>
      <c r="E836" s="1"/>
      <c r="J836" s="3"/>
      <c r="V836" s="4"/>
      <c r="W836" s="4"/>
      <c r="X836" s="4"/>
      <c r="Y836" s="2"/>
      <c r="AM836" s="2"/>
      <c r="AN836" s="2"/>
      <c r="AO836" s="2"/>
      <c r="AR836" s="2"/>
      <c r="AS836" s="2"/>
      <c r="AT836" s="2"/>
      <c r="AU836" s="2"/>
      <c r="AX836" s="7"/>
    </row>
    <row r="837" spans="4:50" x14ac:dyDescent="0.25">
      <c r="D837" s="3"/>
      <c r="E837" s="1"/>
      <c r="J837" s="3"/>
      <c r="V837" s="4"/>
      <c r="W837" s="4"/>
      <c r="X837" s="4"/>
      <c r="Y837" s="2"/>
      <c r="AM837" s="2"/>
      <c r="AN837" s="2"/>
      <c r="AO837" s="2"/>
      <c r="AR837" s="2"/>
      <c r="AS837" s="2"/>
      <c r="AT837" s="2"/>
      <c r="AU837" s="2"/>
      <c r="AX837" s="7"/>
    </row>
    <row r="838" spans="4:50" x14ac:dyDescent="0.25">
      <c r="D838" s="3"/>
      <c r="E838" s="1"/>
      <c r="J838" s="3"/>
      <c r="V838" s="4"/>
      <c r="W838" s="4"/>
      <c r="X838" s="4"/>
      <c r="Y838" s="2"/>
      <c r="AM838" s="2"/>
      <c r="AN838" s="2"/>
      <c r="AO838" s="2"/>
      <c r="AR838" s="2"/>
      <c r="AS838" s="2"/>
      <c r="AT838" s="2"/>
      <c r="AU838" s="2"/>
      <c r="AX838" s="7"/>
    </row>
    <row r="839" spans="4:50" x14ac:dyDescent="0.25">
      <c r="D839" s="3"/>
      <c r="E839" s="1"/>
      <c r="J839" s="3"/>
      <c r="V839" s="4"/>
      <c r="W839" s="4"/>
      <c r="X839" s="4"/>
      <c r="Y839" s="2"/>
      <c r="AM839" s="2"/>
      <c r="AN839" s="2"/>
      <c r="AO839" s="2"/>
      <c r="AR839" s="2"/>
      <c r="AS839" s="2"/>
      <c r="AT839" s="2"/>
      <c r="AU839" s="2"/>
      <c r="AX839" s="7"/>
    </row>
    <row r="840" spans="4:50" x14ac:dyDescent="0.25">
      <c r="D840" s="3"/>
      <c r="E840" s="1"/>
      <c r="J840" s="3"/>
      <c r="V840" s="4"/>
      <c r="W840" s="4"/>
      <c r="X840" s="4"/>
      <c r="Y840" s="2"/>
      <c r="AM840" s="2"/>
      <c r="AN840" s="2"/>
      <c r="AO840" s="2"/>
      <c r="AR840" s="2"/>
      <c r="AS840" s="2"/>
      <c r="AT840" s="2"/>
      <c r="AU840" s="2"/>
      <c r="AX840" s="7"/>
    </row>
    <row r="841" spans="4:50" x14ac:dyDescent="0.25">
      <c r="D841" s="3"/>
      <c r="E841" s="1"/>
      <c r="J841" s="3"/>
      <c r="V841" s="4"/>
      <c r="W841" s="4"/>
      <c r="X841" s="4"/>
      <c r="Y841" s="2"/>
      <c r="AM841" s="2"/>
      <c r="AN841" s="2"/>
      <c r="AO841" s="2"/>
      <c r="AR841" s="2"/>
      <c r="AS841" s="2"/>
      <c r="AT841" s="2"/>
      <c r="AU841" s="2"/>
      <c r="AX841" s="7"/>
    </row>
    <row r="842" spans="4:50" x14ac:dyDescent="0.25">
      <c r="D842" s="3"/>
      <c r="E842" s="1"/>
      <c r="J842" s="3"/>
      <c r="V842" s="4"/>
      <c r="W842" s="4"/>
      <c r="X842" s="4"/>
      <c r="Y842" s="2"/>
      <c r="AM842" s="2"/>
      <c r="AN842" s="2"/>
      <c r="AO842" s="2"/>
      <c r="AR842" s="2"/>
      <c r="AS842" s="2"/>
      <c r="AT842" s="2"/>
      <c r="AU842" s="2"/>
      <c r="AX842" s="7"/>
    </row>
    <row r="843" spans="4:50" x14ac:dyDescent="0.25">
      <c r="D843" s="3"/>
      <c r="E843" s="1"/>
      <c r="J843" s="3"/>
      <c r="V843" s="4"/>
      <c r="W843" s="4"/>
      <c r="X843" s="4"/>
      <c r="Y843" s="2"/>
      <c r="AM843" s="2"/>
      <c r="AN843" s="2"/>
      <c r="AO843" s="2"/>
      <c r="AR843" s="2"/>
      <c r="AS843" s="2"/>
      <c r="AT843" s="2"/>
      <c r="AU843" s="2"/>
      <c r="AX843" s="7"/>
    </row>
    <row r="844" spans="4:50" x14ac:dyDescent="0.25">
      <c r="D844" s="3"/>
      <c r="E844" s="1"/>
      <c r="J844" s="3"/>
      <c r="V844" s="4"/>
      <c r="W844" s="4"/>
      <c r="X844" s="4"/>
      <c r="Y844" s="2"/>
      <c r="AM844" s="2"/>
      <c r="AN844" s="2"/>
      <c r="AO844" s="2"/>
      <c r="AR844" s="2"/>
      <c r="AS844" s="2"/>
      <c r="AT844" s="2"/>
      <c r="AU844" s="2"/>
      <c r="AX844" s="7"/>
    </row>
    <row r="845" spans="4:50" x14ac:dyDescent="0.25">
      <c r="D845" s="3"/>
      <c r="E845" s="1"/>
      <c r="J845" s="3"/>
      <c r="V845" s="4"/>
      <c r="W845" s="4"/>
      <c r="X845" s="4"/>
      <c r="Y845" s="2"/>
      <c r="AM845" s="2"/>
      <c r="AN845" s="2"/>
      <c r="AO845" s="2"/>
      <c r="AR845" s="2"/>
      <c r="AS845" s="2"/>
      <c r="AT845" s="2"/>
      <c r="AU845" s="2"/>
      <c r="AX845" s="7"/>
    </row>
    <row r="846" spans="4:50" x14ac:dyDescent="0.25">
      <c r="D846" s="3"/>
      <c r="E846" s="1"/>
      <c r="J846" s="3"/>
      <c r="V846" s="4"/>
      <c r="W846" s="4"/>
      <c r="X846" s="4"/>
      <c r="Y846" s="2"/>
      <c r="AM846" s="2"/>
      <c r="AN846" s="2"/>
      <c r="AO846" s="2"/>
      <c r="AR846" s="2"/>
      <c r="AS846" s="2"/>
      <c r="AT846" s="2"/>
      <c r="AU846" s="2"/>
      <c r="AX846" s="7"/>
    </row>
    <row r="847" spans="4:50" x14ac:dyDescent="0.25">
      <c r="D847" s="3"/>
      <c r="E847" s="1"/>
      <c r="J847" s="3"/>
      <c r="V847" s="4"/>
      <c r="W847" s="4"/>
      <c r="X847" s="4"/>
      <c r="Y847" s="2"/>
      <c r="AM847" s="2"/>
      <c r="AN847" s="2"/>
      <c r="AO847" s="2"/>
      <c r="AR847" s="2"/>
      <c r="AS847" s="2"/>
      <c r="AT847" s="2"/>
      <c r="AU847" s="2"/>
      <c r="AX847" s="7"/>
    </row>
    <row r="848" spans="4:50" x14ac:dyDescent="0.25">
      <c r="D848" s="3"/>
      <c r="E848" s="1"/>
      <c r="J848" s="3"/>
      <c r="V848" s="4"/>
      <c r="W848" s="4"/>
      <c r="X848" s="4"/>
      <c r="Y848" s="2"/>
      <c r="AM848" s="2"/>
      <c r="AN848" s="2"/>
      <c r="AO848" s="2"/>
      <c r="AR848" s="2"/>
      <c r="AS848" s="2"/>
      <c r="AT848" s="2"/>
      <c r="AU848" s="2"/>
      <c r="AX848" s="7"/>
    </row>
    <row r="849" spans="4:50" x14ac:dyDescent="0.25">
      <c r="D849" s="3"/>
      <c r="E849" s="1"/>
      <c r="J849" s="3"/>
      <c r="V849" s="4"/>
      <c r="W849" s="4"/>
      <c r="X849" s="4"/>
      <c r="Y849" s="2"/>
      <c r="AM849" s="2"/>
      <c r="AN849" s="2"/>
      <c r="AO849" s="2"/>
      <c r="AR849" s="2"/>
      <c r="AS849" s="2"/>
      <c r="AT849" s="2"/>
      <c r="AU849" s="2"/>
      <c r="AX849" s="7"/>
    </row>
    <row r="850" spans="4:50" x14ac:dyDescent="0.25">
      <c r="D850" s="3"/>
      <c r="E850" s="1"/>
      <c r="J850" s="3"/>
      <c r="V850" s="4"/>
      <c r="W850" s="4"/>
      <c r="X850" s="4"/>
      <c r="Y850" s="2"/>
      <c r="AM850" s="2"/>
      <c r="AN850" s="2"/>
      <c r="AO850" s="2"/>
      <c r="AR850" s="2"/>
      <c r="AS850" s="2"/>
      <c r="AT850" s="2"/>
      <c r="AU850" s="2"/>
      <c r="AX850" s="7"/>
    </row>
    <row r="851" spans="4:50" x14ac:dyDescent="0.25">
      <c r="D851" s="3"/>
      <c r="E851" s="1"/>
      <c r="J851" s="3"/>
      <c r="V851" s="4"/>
      <c r="W851" s="4"/>
      <c r="X851" s="4"/>
      <c r="Y851" s="2"/>
      <c r="AM851" s="2"/>
      <c r="AN851" s="2"/>
      <c r="AO851" s="2"/>
      <c r="AR851" s="2"/>
      <c r="AS851" s="2"/>
      <c r="AT851" s="2"/>
      <c r="AU851" s="2"/>
      <c r="AX851" s="7"/>
    </row>
    <row r="852" spans="4:50" x14ac:dyDescent="0.25">
      <c r="D852" s="3"/>
      <c r="E852" s="1"/>
      <c r="J852" s="3"/>
      <c r="V852" s="4"/>
      <c r="W852" s="4"/>
      <c r="X852" s="4"/>
      <c r="Y852" s="2"/>
      <c r="AM852" s="2"/>
      <c r="AN852" s="2"/>
      <c r="AO852" s="2"/>
      <c r="AR852" s="2"/>
      <c r="AS852" s="2"/>
      <c r="AT852" s="2"/>
      <c r="AU852" s="2"/>
      <c r="AX852" s="7"/>
    </row>
    <row r="853" spans="4:50" x14ac:dyDescent="0.25">
      <c r="D853" s="3"/>
      <c r="E853" s="1"/>
      <c r="J853" s="3"/>
      <c r="V853" s="4"/>
      <c r="W853" s="4"/>
      <c r="X853" s="4"/>
      <c r="Y853" s="2"/>
      <c r="AM853" s="2"/>
      <c r="AN853" s="2"/>
      <c r="AO853" s="2"/>
      <c r="AR853" s="2"/>
      <c r="AS853" s="2"/>
      <c r="AT853" s="2"/>
      <c r="AU853" s="2"/>
      <c r="AX853" s="7"/>
    </row>
    <row r="854" spans="4:50" x14ac:dyDescent="0.25">
      <c r="D854" s="3"/>
      <c r="E854" s="1"/>
      <c r="J854" s="3"/>
      <c r="V854" s="4"/>
      <c r="W854" s="4"/>
      <c r="X854" s="4"/>
      <c r="Y854" s="2"/>
      <c r="AM854" s="2"/>
      <c r="AN854" s="2"/>
      <c r="AO854" s="2"/>
      <c r="AR854" s="2"/>
      <c r="AS854" s="2"/>
      <c r="AT854" s="2"/>
      <c r="AU854" s="2"/>
      <c r="AX854" s="7"/>
    </row>
    <row r="855" spans="4:50" x14ac:dyDescent="0.25">
      <c r="D855" s="3"/>
      <c r="E855" s="1"/>
      <c r="J855" s="3"/>
      <c r="V855" s="4"/>
      <c r="W855" s="4"/>
      <c r="X855" s="4"/>
      <c r="Y855" s="2"/>
      <c r="AM855" s="2"/>
      <c r="AN855" s="2"/>
      <c r="AO855" s="2"/>
      <c r="AR855" s="2"/>
      <c r="AS855" s="2"/>
      <c r="AT855" s="2"/>
      <c r="AU855" s="2"/>
      <c r="AX855" s="7"/>
    </row>
    <row r="856" spans="4:50" x14ac:dyDescent="0.25">
      <c r="D856" s="3"/>
      <c r="E856" s="1"/>
      <c r="J856" s="3"/>
      <c r="V856" s="4"/>
      <c r="W856" s="4"/>
      <c r="X856" s="4"/>
      <c r="Y856" s="2"/>
      <c r="AM856" s="2"/>
      <c r="AN856" s="2"/>
      <c r="AO856" s="2"/>
      <c r="AR856" s="2"/>
      <c r="AS856" s="2"/>
      <c r="AT856" s="2"/>
      <c r="AU856" s="2"/>
      <c r="AX856" s="7"/>
    </row>
    <row r="857" spans="4:50" x14ac:dyDescent="0.25">
      <c r="D857" s="3"/>
      <c r="E857" s="1"/>
      <c r="J857" s="3"/>
      <c r="V857" s="4"/>
      <c r="W857" s="4"/>
      <c r="X857" s="4"/>
      <c r="Y857" s="2"/>
      <c r="AM857" s="2"/>
      <c r="AN857" s="2"/>
      <c r="AO857" s="2"/>
      <c r="AR857" s="2"/>
      <c r="AS857" s="2"/>
      <c r="AT857" s="2"/>
      <c r="AU857" s="2"/>
      <c r="AX857" s="7"/>
    </row>
    <row r="858" spans="4:50" x14ac:dyDescent="0.25">
      <c r="D858" s="3"/>
      <c r="E858" s="1"/>
      <c r="J858" s="3"/>
      <c r="V858" s="4"/>
      <c r="W858" s="4"/>
      <c r="X858" s="4"/>
      <c r="Y858" s="2"/>
      <c r="AM858" s="2"/>
      <c r="AN858" s="2"/>
      <c r="AO858" s="2"/>
      <c r="AR858" s="2"/>
      <c r="AS858" s="2"/>
      <c r="AT858" s="2"/>
      <c r="AU858" s="2"/>
      <c r="AX858" s="7"/>
    </row>
    <row r="859" spans="4:50" x14ac:dyDescent="0.25">
      <c r="D859" s="3"/>
      <c r="E859" s="1"/>
      <c r="J859" s="3"/>
      <c r="V859" s="4"/>
      <c r="W859" s="4"/>
      <c r="X859" s="4"/>
      <c r="Y859" s="2"/>
      <c r="AM859" s="2"/>
      <c r="AN859" s="2"/>
      <c r="AO859" s="2"/>
      <c r="AR859" s="2"/>
      <c r="AS859" s="2"/>
      <c r="AT859" s="2"/>
      <c r="AU859" s="2"/>
      <c r="AX859" s="7"/>
    </row>
    <row r="860" spans="4:50" x14ac:dyDescent="0.25">
      <c r="D860" s="3"/>
      <c r="E860" s="1"/>
      <c r="J860" s="3"/>
      <c r="V860" s="4"/>
      <c r="W860" s="4"/>
      <c r="X860" s="4"/>
      <c r="Y860" s="2"/>
      <c r="AM860" s="2"/>
      <c r="AN860" s="2"/>
      <c r="AO860" s="2"/>
      <c r="AR860" s="2"/>
      <c r="AS860" s="2"/>
      <c r="AT860" s="2"/>
      <c r="AU860" s="2"/>
      <c r="AX860" s="7"/>
    </row>
    <row r="861" spans="4:50" x14ac:dyDescent="0.25">
      <c r="D861" s="3"/>
      <c r="E861" s="1"/>
      <c r="J861" s="3"/>
      <c r="V861" s="4"/>
      <c r="W861" s="4"/>
      <c r="X861" s="4"/>
      <c r="Y861" s="2"/>
      <c r="AM861" s="2"/>
      <c r="AN861" s="2"/>
      <c r="AO861" s="2"/>
      <c r="AR861" s="2"/>
      <c r="AS861" s="2"/>
      <c r="AT861" s="2"/>
      <c r="AU861" s="2"/>
      <c r="AX861" s="7"/>
    </row>
    <row r="862" spans="4:50" x14ac:dyDescent="0.25">
      <c r="D862" s="3"/>
      <c r="E862" s="1"/>
      <c r="J862" s="3"/>
      <c r="V862" s="4"/>
      <c r="W862" s="4"/>
      <c r="X862" s="4"/>
      <c r="Y862" s="2"/>
      <c r="AM862" s="2"/>
      <c r="AN862" s="2"/>
      <c r="AO862" s="2"/>
      <c r="AR862" s="2"/>
      <c r="AS862" s="2"/>
      <c r="AT862" s="2"/>
      <c r="AU862" s="2"/>
      <c r="AX862" s="7"/>
    </row>
    <row r="863" spans="4:50" x14ac:dyDescent="0.25">
      <c r="D863" s="3"/>
      <c r="E863" s="1"/>
      <c r="J863" s="3"/>
      <c r="V863" s="4"/>
      <c r="W863" s="4"/>
      <c r="X863" s="4"/>
      <c r="Y863" s="2"/>
      <c r="AM863" s="2"/>
      <c r="AN863" s="2"/>
      <c r="AO863" s="2"/>
      <c r="AR863" s="2"/>
      <c r="AS863" s="2"/>
      <c r="AT863" s="2"/>
      <c r="AU863" s="2"/>
      <c r="AX863" s="7"/>
    </row>
    <row r="864" spans="4:50" x14ac:dyDescent="0.25">
      <c r="D864" s="3"/>
      <c r="E864" s="1"/>
      <c r="J864" s="3"/>
      <c r="V864" s="4"/>
      <c r="W864" s="4"/>
      <c r="X864" s="4"/>
      <c r="Y864" s="2"/>
      <c r="AM864" s="2"/>
      <c r="AN864" s="2"/>
      <c r="AO864" s="2"/>
      <c r="AR864" s="2"/>
      <c r="AS864" s="2"/>
      <c r="AT864" s="2"/>
      <c r="AU864" s="2"/>
      <c r="AX864" s="7"/>
    </row>
    <row r="865" spans="4:50" x14ac:dyDescent="0.25">
      <c r="D865" s="3"/>
      <c r="E865" s="1"/>
      <c r="J865" s="3"/>
      <c r="V865" s="4"/>
      <c r="W865" s="4"/>
      <c r="X865" s="4"/>
      <c r="Y865" s="2"/>
      <c r="AM865" s="2"/>
      <c r="AN865" s="2"/>
      <c r="AO865" s="2"/>
      <c r="AR865" s="2"/>
      <c r="AS865" s="2"/>
      <c r="AT865" s="2"/>
      <c r="AU865" s="2"/>
      <c r="AX865" s="7"/>
    </row>
    <row r="866" spans="4:50" x14ac:dyDescent="0.25">
      <c r="D866" s="3"/>
      <c r="E866" s="1"/>
      <c r="J866" s="3"/>
      <c r="V866" s="4"/>
      <c r="W866" s="4"/>
      <c r="X866" s="4"/>
      <c r="Y866" s="2"/>
      <c r="AM866" s="2"/>
      <c r="AN866" s="2"/>
      <c r="AO866" s="2"/>
      <c r="AR866" s="2"/>
      <c r="AS866" s="2"/>
      <c r="AT866" s="2"/>
      <c r="AU866" s="2"/>
      <c r="AX866" s="7"/>
    </row>
    <row r="867" spans="4:50" x14ac:dyDescent="0.25">
      <c r="D867" s="3"/>
      <c r="E867" s="1"/>
      <c r="J867" s="3"/>
      <c r="V867" s="4"/>
      <c r="W867" s="4"/>
      <c r="X867" s="4"/>
      <c r="Y867" s="2"/>
      <c r="AM867" s="2"/>
      <c r="AN867" s="2"/>
      <c r="AO867" s="2"/>
      <c r="AR867" s="2"/>
      <c r="AS867" s="2"/>
      <c r="AT867" s="2"/>
      <c r="AU867" s="2"/>
      <c r="AX867" s="7"/>
    </row>
    <row r="868" spans="4:50" x14ac:dyDescent="0.25">
      <c r="D868" s="3"/>
      <c r="E868" s="1"/>
      <c r="J868" s="3"/>
      <c r="V868" s="4"/>
      <c r="W868" s="4"/>
      <c r="X868" s="4"/>
      <c r="Y868" s="2"/>
      <c r="AM868" s="2"/>
      <c r="AN868" s="2"/>
      <c r="AO868" s="2"/>
      <c r="AR868" s="2"/>
      <c r="AS868" s="2"/>
      <c r="AT868" s="2"/>
      <c r="AU868" s="2"/>
      <c r="AX868" s="7"/>
    </row>
    <row r="869" spans="4:50" x14ac:dyDescent="0.25">
      <c r="D869" s="3"/>
      <c r="E869" s="1"/>
      <c r="J869" s="3"/>
      <c r="V869" s="4"/>
      <c r="W869" s="4"/>
      <c r="X869" s="4"/>
      <c r="Y869" s="2"/>
      <c r="AM869" s="2"/>
      <c r="AN869" s="2"/>
      <c r="AO869" s="2"/>
      <c r="AR869" s="2"/>
      <c r="AS869" s="2"/>
      <c r="AT869" s="2"/>
      <c r="AU869" s="2"/>
      <c r="AX869" s="7"/>
    </row>
    <row r="870" spans="4:50" x14ac:dyDescent="0.25">
      <c r="D870" s="3"/>
      <c r="E870" s="1"/>
      <c r="J870" s="3"/>
      <c r="V870" s="4"/>
      <c r="W870" s="4"/>
      <c r="X870" s="4"/>
      <c r="Y870" s="2"/>
      <c r="AM870" s="2"/>
      <c r="AN870" s="2"/>
      <c r="AO870" s="2"/>
      <c r="AR870" s="2"/>
      <c r="AS870" s="2"/>
      <c r="AT870" s="2"/>
      <c r="AU870" s="2"/>
      <c r="AX870" s="7"/>
    </row>
    <row r="871" spans="4:50" x14ac:dyDescent="0.25">
      <c r="D871" s="3"/>
      <c r="E871" s="1"/>
      <c r="J871" s="3"/>
      <c r="V871" s="4"/>
      <c r="W871" s="4"/>
      <c r="X871" s="4"/>
      <c r="Y871" s="2"/>
      <c r="AM871" s="2"/>
      <c r="AN871" s="2"/>
      <c r="AO871" s="2"/>
      <c r="AR871" s="2"/>
      <c r="AS871" s="2"/>
      <c r="AT871" s="2"/>
      <c r="AU871" s="2"/>
      <c r="AX871" s="7"/>
    </row>
    <row r="872" spans="4:50" x14ac:dyDescent="0.25">
      <c r="D872" s="3"/>
      <c r="E872" s="1"/>
      <c r="J872" s="3"/>
      <c r="V872" s="4"/>
      <c r="W872" s="4"/>
      <c r="X872" s="4"/>
      <c r="Y872" s="2"/>
      <c r="AM872" s="2"/>
      <c r="AN872" s="2"/>
      <c r="AO872" s="2"/>
      <c r="AR872" s="2"/>
      <c r="AS872" s="2"/>
      <c r="AT872" s="2"/>
      <c r="AU872" s="2"/>
      <c r="AX872" s="7"/>
    </row>
    <row r="873" spans="4:50" x14ac:dyDescent="0.25">
      <c r="D873" s="3"/>
      <c r="E873" s="1"/>
      <c r="J873" s="3"/>
      <c r="V873" s="4"/>
      <c r="W873" s="4"/>
      <c r="X873" s="4"/>
      <c r="Y873" s="2"/>
      <c r="AM873" s="2"/>
      <c r="AN873" s="2"/>
      <c r="AO873" s="2"/>
      <c r="AR873" s="2"/>
      <c r="AS873" s="2"/>
      <c r="AT873" s="2"/>
      <c r="AU873" s="2"/>
      <c r="AX873" s="7"/>
    </row>
    <row r="874" spans="4:50" x14ac:dyDescent="0.25">
      <c r="D874" s="3"/>
      <c r="E874" s="1"/>
      <c r="J874" s="3"/>
      <c r="V874" s="4"/>
      <c r="W874" s="4"/>
      <c r="X874" s="4"/>
      <c r="Y874" s="2"/>
      <c r="AM874" s="2"/>
      <c r="AN874" s="2"/>
      <c r="AO874" s="2"/>
      <c r="AR874" s="2"/>
      <c r="AS874" s="2"/>
      <c r="AT874" s="2"/>
      <c r="AU874" s="2"/>
      <c r="AX874" s="7"/>
    </row>
    <row r="875" spans="4:50" x14ac:dyDescent="0.25">
      <c r="D875" s="3"/>
      <c r="E875" s="1"/>
      <c r="J875" s="3"/>
      <c r="V875" s="4"/>
      <c r="W875" s="4"/>
      <c r="X875" s="4"/>
      <c r="Y875" s="2"/>
      <c r="AM875" s="2"/>
      <c r="AN875" s="2"/>
      <c r="AO875" s="2"/>
      <c r="AR875" s="2"/>
      <c r="AS875" s="2"/>
      <c r="AT875" s="2"/>
      <c r="AU875" s="2"/>
      <c r="AX875" s="7"/>
    </row>
    <row r="876" spans="4:50" x14ac:dyDescent="0.25">
      <c r="D876" s="3"/>
      <c r="E876" s="1"/>
      <c r="J876" s="3"/>
      <c r="V876" s="4"/>
      <c r="W876" s="4"/>
      <c r="X876" s="4"/>
      <c r="Y876" s="2"/>
      <c r="AM876" s="2"/>
      <c r="AN876" s="2"/>
      <c r="AO876" s="2"/>
      <c r="AR876" s="2"/>
      <c r="AS876" s="2"/>
      <c r="AT876" s="2"/>
      <c r="AU876" s="2"/>
      <c r="AX876" s="7"/>
    </row>
    <row r="877" spans="4:50" x14ac:dyDescent="0.25">
      <c r="D877" s="3"/>
      <c r="E877" s="1"/>
      <c r="J877" s="3"/>
      <c r="V877" s="4"/>
      <c r="W877" s="4"/>
      <c r="X877" s="4"/>
      <c r="Y877" s="2"/>
      <c r="AM877" s="2"/>
      <c r="AN877" s="2"/>
      <c r="AO877" s="2"/>
      <c r="AR877" s="2"/>
      <c r="AS877" s="2"/>
      <c r="AT877" s="2"/>
      <c r="AU877" s="2"/>
      <c r="AX877" s="7"/>
    </row>
    <row r="878" spans="4:50" x14ac:dyDescent="0.25">
      <c r="D878" s="3"/>
      <c r="E878" s="1"/>
      <c r="J878" s="3"/>
      <c r="V878" s="4"/>
      <c r="W878" s="4"/>
      <c r="X878" s="4"/>
      <c r="Y878" s="2"/>
      <c r="AM878" s="2"/>
      <c r="AN878" s="2"/>
      <c r="AO878" s="2"/>
      <c r="AR878" s="2"/>
      <c r="AS878" s="2"/>
      <c r="AT878" s="2"/>
      <c r="AU878" s="2"/>
      <c r="AX878" s="7"/>
    </row>
    <row r="879" spans="4:50" x14ac:dyDescent="0.25">
      <c r="D879" s="3"/>
      <c r="E879" s="1"/>
      <c r="J879" s="3"/>
      <c r="V879" s="4"/>
      <c r="W879" s="4"/>
      <c r="X879" s="4"/>
      <c r="Y879" s="2"/>
      <c r="AM879" s="2"/>
      <c r="AN879" s="2"/>
      <c r="AO879" s="2"/>
      <c r="AR879" s="2"/>
      <c r="AS879" s="2"/>
      <c r="AT879" s="2"/>
      <c r="AU879" s="2"/>
      <c r="AX879" s="7"/>
    </row>
    <row r="880" spans="4:50" x14ac:dyDescent="0.25">
      <c r="D880" s="3"/>
      <c r="E880" s="1"/>
      <c r="J880" s="3"/>
      <c r="V880" s="4"/>
      <c r="W880" s="4"/>
      <c r="X880" s="4"/>
      <c r="Y880" s="2"/>
      <c r="AM880" s="2"/>
      <c r="AN880" s="2"/>
      <c r="AO880" s="2"/>
      <c r="AR880" s="2"/>
      <c r="AS880" s="2"/>
      <c r="AT880" s="2"/>
      <c r="AU880" s="2"/>
      <c r="AX880" s="7"/>
    </row>
    <row r="881" spans="4:50" x14ac:dyDescent="0.25">
      <c r="D881" s="3"/>
      <c r="E881" s="1"/>
      <c r="J881" s="3"/>
      <c r="V881" s="4"/>
      <c r="W881" s="4"/>
      <c r="X881" s="4"/>
      <c r="Y881" s="2"/>
      <c r="AM881" s="2"/>
      <c r="AN881" s="2"/>
      <c r="AO881" s="2"/>
      <c r="AR881" s="2"/>
      <c r="AS881" s="2"/>
      <c r="AT881" s="2"/>
      <c r="AU881" s="2"/>
      <c r="AX881" s="7"/>
    </row>
    <row r="882" spans="4:50" x14ac:dyDescent="0.25">
      <c r="D882" s="3"/>
      <c r="E882" s="1"/>
      <c r="J882" s="3"/>
      <c r="V882" s="4"/>
      <c r="W882" s="4"/>
      <c r="X882" s="4"/>
      <c r="Y882" s="2"/>
      <c r="AM882" s="2"/>
      <c r="AN882" s="2"/>
      <c r="AO882" s="2"/>
      <c r="AR882" s="2"/>
      <c r="AS882" s="2"/>
      <c r="AT882" s="2"/>
      <c r="AU882" s="2"/>
      <c r="AX882" s="7"/>
    </row>
    <row r="883" spans="4:50" x14ac:dyDescent="0.25">
      <c r="D883" s="3"/>
      <c r="E883" s="1"/>
      <c r="J883" s="3"/>
      <c r="V883" s="4"/>
      <c r="W883" s="4"/>
      <c r="X883" s="4"/>
      <c r="Y883" s="2"/>
      <c r="AM883" s="2"/>
      <c r="AN883" s="2"/>
      <c r="AO883" s="2"/>
      <c r="AR883" s="2"/>
      <c r="AS883" s="2"/>
      <c r="AT883" s="2"/>
      <c r="AU883" s="2"/>
      <c r="AX883" s="7"/>
    </row>
    <row r="884" spans="4:50" x14ac:dyDescent="0.25">
      <c r="D884" s="3"/>
      <c r="E884" s="1"/>
      <c r="J884" s="3"/>
      <c r="V884" s="4"/>
      <c r="W884" s="4"/>
      <c r="X884" s="4"/>
      <c r="Y884" s="2"/>
      <c r="AM884" s="2"/>
      <c r="AN884" s="2"/>
      <c r="AO884" s="2"/>
      <c r="AR884" s="2"/>
      <c r="AS884" s="2"/>
      <c r="AT884" s="2"/>
      <c r="AU884" s="2"/>
      <c r="AX884" s="7"/>
    </row>
    <row r="885" spans="4:50" x14ac:dyDescent="0.25">
      <c r="D885" s="3"/>
      <c r="E885" s="1"/>
      <c r="J885" s="3"/>
      <c r="V885" s="4"/>
      <c r="W885" s="4"/>
      <c r="X885" s="4"/>
      <c r="Y885" s="2"/>
      <c r="AM885" s="2"/>
      <c r="AN885" s="2"/>
      <c r="AO885" s="2"/>
      <c r="AR885" s="2"/>
      <c r="AS885" s="2"/>
      <c r="AT885" s="2"/>
      <c r="AU885" s="2"/>
      <c r="AX885" s="7"/>
    </row>
    <row r="886" spans="4:50" x14ac:dyDescent="0.25">
      <c r="D886" s="3"/>
      <c r="E886" s="1"/>
      <c r="J886" s="3"/>
      <c r="V886" s="4"/>
      <c r="W886" s="4"/>
      <c r="X886" s="4"/>
      <c r="Y886" s="2"/>
      <c r="AM886" s="2"/>
      <c r="AN886" s="2"/>
      <c r="AO886" s="2"/>
      <c r="AR886" s="2"/>
      <c r="AS886" s="2"/>
      <c r="AT886" s="2"/>
      <c r="AU886" s="2"/>
      <c r="AX886" s="7"/>
    </row>
    <row r="887" spans="4:50" x14ac:dyDescent="0.25">
      <c r="D887" s="3"/>
      <c r="E887" s="1"/>
      <c r="J887" s="3"/>
      <c r="V887" s="4"/>
      <c r="W887" s="4"/>
      <c r="X887" s="4"/>
      <c r="Y887" s="2"/>
      <c r="AM887" s="2"/>
      <c r="AN887" s="2"/>
      <c r="AO887" s="2"/>
      <c r="AR887" s="2"/>
      <c r="AS887" s="2"/>
      <c r="AT887" s="2"/>
      <c r="AU887" s="2"/>
      <c r="AX887" s="7"/>
    </row>
    <row r="888" spans="4:50" x14ac:dyDescent="0.25">
      <c r="D888" s="3"/>
      <c r="E888" s="1"/>
      <c r="J888" s="3"/>
      <c r="V888" s="4"/>
      <c r="W888" s="4"/>
      <c r="X888" s="4"/>
      <c r="Y888" s="2"/>
      <c r="AM888" s="2"/>
      <c r="AN888" s="2"/>
      <c r="AO888" s="2"/>
      <c r="AR888" s="2"/>
      <c r="AS888" s="2"/>
      <c r="AT888" s="2"/>
      <c r="AU888" s="2"/>
      <c r="AX888" s="7"/>
    </row>
    <row r="889" spans="4:50" x14ac:dyDescent="0.25">
      <c r="D889" s="3"/>
      <c r="E889" s="1"/>
      <c r="J889" s="3"/>
      <c r="V889" s="4"/>
      <c r="W889" s="4"/>
      <c r="X889" s="4"/>
      <c r="Y889" s="2"/>
      <c r="AM889" s="2"/>
      <c r="AN889" s="2"/>
      <c r="AO889" s="2"/>
      <c r="AR889" s="2"/>
      <c r="AS889" s="2"/>
      <c r="AT889" s="2"/>
      <c r="AU889" s="2"/>
      <c r="AX889" s="7"/>
    </row>
    <row r="890" spans="4:50" x14ac:dyDescent="0.25">
      <c r="D890" s="3"/>
      <c r="E890" s="1"/>
      <c r="J890" s="3"/>
      <c r="V890" s="4"/>
      <c r="W890" s="4"/>
      <c r="X890" s="4"/>
      <c r="Y890" s="2"/>
      <c r="AM890" s="2"/>
      <c r="AN890" s="2"/>
      <c r="AO890" s="2"/>
      <c r="AR890" s="2"/>
      <c r="AS890" s="2"/>
      <c r="AT890" s="2"/>
      <c r="AU890" s="2"/>
      <c r="AX890" s="7"/>
    </row>
    <row r="891" spans="4:50" x14ac:dyDescent="0.25">
      <c r="D891" s="3"/>
      <c r="E891" s="1"/>
      <c r="J891" s="3"/>
      <c r="V891" s="4"/>
      <c r="W891" s="4"/>
      <c r="X891" s="4"/>
      <c r="Y891" s="2"/>
      <c r="AM891" s="2"/>
      <c r="AN891" s="2"/>
      <c r="AO891" s="2"/>
      <c r="AR891" s="2"/>
      <c r="AS891" s="2"/>
      <c r="AT891" s="2"/>
      <c r="AU891" s="2"/>
      <c r="AX891" s="7"/>
    </row>
    <row r="892" spans="4:50" x14ac:dyDescent="0.25">
      <c r="D892" s="3"/>
      <c r="E892" s="1"/>
      <c r="J892" s="3"/>
      <c r="V892" s="4"/>
      <c r="W892" s="4"/>
      <c r="X892" s="4"/>
      <c r="Y892" s="2"/>
      <c r="AM892" s="2"/>
      <c r="AN892" s="2"/>
      <c r="AO892" s="2"/>
      <c r="AR892" s="2"/>
      <c r="AS892" s="2"/>
      <c r="AT892" s="2"/>
      <c r="AU892" s="2"/>
      <c r="AX892" s="7"/>
    </row>
    <row r="893" spans="4:50" x14ac:dyDescent="0.25">
      <c r="D893" s="3"/>
      <c r="E893" s="1"/>
      <c r="J893" s="3"/>
      <c r="V893" s="4"/>
      <c r="W893" s="4"/>
      <c r="X893" s="4"/>
      <c r="Y893" s="2"/>
      <c r="AM893" s="2"/>
      <c r="AN893" s="2"/>
      <c r="AO893" s="2"/>
      <c r="AR893" s="2"/>
      <c r="AS893" s="2"/>
      <c r="AT893" s="2"/>
      <c r="AU893" s="2"/>
      <c r="AX893" s="7"/>
    </row>
    <row r="894" spans="4:50" x14ac:dyDescent="0.25">
      <c r="D894" s="3"/>
      <c r="E894" s="1"/>
      <c r="J894" s="3"/>
      <c r="V894" s="4"/>
      <c r="W894" s="4"/>
      <c r="X894" s="4"/>
      <c r="Y894" s="2"/>
      <c r="AM894" s="2"/>
      <c r="AN894" s="2"/>
      <c r="AO894" s="2"/>
      <c r="AR894" s="2"/>
      <c r="AS894" s="2"/>
      <c r="AT894" s="2"/>
      <c r="AU894" s="2"/>
      <c r="AX894" s="7"/>
    </row>
    <row r="895" spans="4:50" x14ac:dyDescent="0.25">
      <c r="D895" s="3"/>
      <c r="E895" s="1"/>
      <c r="J895" s="3"/>
      <c r="V895" s="4"/>
      <c r="W895" s="4"/>
      <c r="X895" s="4"/>
      <c r="Y895" s="2"/>
      <c r="AM895" s="2"/>
      <c r="AN895" s="2"/>
      <c r="AO895" s="2"/>
      <c r="AR895" s="2"/>
      <c r="AS895" s="2"/>
      <c r="AT895" s="2"/>
      <c r="AU895" s="2"/>
      <c r="AX895" s="7"/>
    </row>
    <row r="896" spans="4:50" x14ac:dyDescent="0.25">
      <c r="D896" s="3"/>
      <c r="E896" s="1"/>
      <c r="J896" s="3"/>
      <c r="V896" s="4"/>
      <c r="W896" s="4"/>
      <c r="X896" s="4"/>
      <c r="Y896" s="2"/>
      <c r="AM896" s="2"/>
      <c r="AN896" s="2"/>
      <c r="AO896" s="2"/>
      <c r="AR896" s="2"/>
      <c r="AS896" s="2"/>
      <c r="AT896" s="2"/>
      <c r="AU896" s="2"/>
      <c r="AX896" s="7"/>
    </row>
    <row r="897" spans="4:50" x14ac:dyDescent="0.25">
      <c r="D897" s="3"/>
      <c r="E897" s="1"/>
      <c r="J897" s="3"/>
      <c r="V897" s="4"/>
      <c r="W897" s="4"/>
      <c r="X897" s="4"/>
      <c r="Y897" s="2"/>
      <c r="AM897" s="2"/>
      <c r="AN897" s="2"/>
      <c r="AO897" s="2"/>
      <c r="AR897" s="2"/>
      <c r="AS897" s="2"/>
      <c r="AT897" s="2"/>
      <c r="AU897" s="2"/>
      <c r="AX897" s="7"/>
    </row>
    <row r="898" spans="4:50" x14ac:dyDescent="0.25">
      <c r="D898" s="3"/>
      <c r="E898" s="1"/>
      <c r="J898" s="3"/>
      <c r="V898" s="4"/>
      <c r="W898" s="4"/>
      <c r="X898" s="4"/>
      <c r="Y898" s="2"/>
      <c r="AM898" s="2"/>
      <c r="AN898" s="2"/>
      <c r="AO898" s="2"/>
      <c r="AR898" s="2"/>
      <c r="AS898" s="2"/>
      <c r="AT898" s="2"/>
      <c r="AU898" s="2"/>
      <c r="AX898" s="7"/>
    </row>
    <row r="899" spans="4:50" x14ac:dyDescent="0.25">
      <c r="D899" s="3"/>
      <c r="E899" s="1"/>
      <c r="J899" s="3"/>
      <c r="V899" s="4"/>
      <c r="W899" s="4"/>
      <c r="X899" s="4"/>
      <c r="Y899" s="2"/>
      <c r="AM899" s="2"/>
      <c r="AN899" s="2"/>
      <c r="AO899" s="2"/>
      <c r="AR899" s="2"/>
      <c r="AS899" s="2"/>
      <c r="AT899" s="2"/>
      <c r="AU899" s="2"/>
      <c r="AX899" s="7"/>
    </row>
    <row r="900" spans="4:50" x14ac:dyDescent="0.25">
      <c r="D900" s="3"/>
      <c r="E900" s="1"/>
      <c r="J900" s="3"/>
      <c r="V900" s="4"/>
      <c r="W900" s="4"/>
      <c r="X900" s="4"/>
      <c r="Y900" s="2"/>
      <c r="AM900" s="2"/>
      <c r="AN900" s="2"/>
      <c r="AO900" s="2"/>
      <c r="AR900" s="2"/>
      <c r="AS900" s="2"/>
      <c r="AT900" s="2"/>
      <c r="AU900" s="2"/>
      <c r="AX900" s="7"/>
    </row>
    <row r="901" spans="4:50" x14ac:dyDescent="0.25">
      <c r="D901" s="3"/>
      <c r="E901" s="1"/>
      <c r="J901" s="3"/>
      <c r="V901" s="4"/>
      <c r="W901" s="4"/>
      <c r="X901" s="4"/>
      <c r="Y901" s="2"/>
      <c r="AM901" s="2"/>
      <c r="AN901" s="2"/>
      <c r="AO901" s="2"/>
      <c r="AR901" s="2"/>
      <c r="AS901" s="2"/>
      <c r="AT901" s="2"/>
      <c r="AU901" s="2"/>
      <c r="AX901" s="7"/>
    </row>
    <row r="902" spans="4:50" x14ac:dyDescent="0.25">
      <c r="D902" s="3"/>
      <c r="E902" s="1"/>
      <c r="J902" s="3"/>
      <c r="V902" s="4"/>
      <c r="W902" s="4"/>
      <c r="X902" s="4"/>
      <c r="Y902" s="2"/>
      <c r="AM902" s="2"/>
      <c r="AN902" s="2"/>
      <c r="AO902" s="2"/>
      <c r="AR902" s="2"/>
      <c r="AS902" s="2"/>
      <c r="AT902" s="2"/>
      <c r="AU902" s="2"/>
      <c r="AX902" s="7"/>
    </row>
    <row r="903" spans="4:50" x14ac:dyDescent="0.25">
      <c r="D903" s="3"/>
      <c r="E903" s="1"/>
      <c r="J903" s="3"/>
      <c r="V903" s="4"/>
      <c r="W903" s="4"/>
      <c r="X903" s="4"/>
      <c r="Y903" s="2"/>
      <c r="AM903" s="2"/>
      <c r="AN903" s="2"/>
      <c r="AO903" s="2"/>
      <c r="AR903" s="2"/>
      <c r="AS903" s="2"/>
      <c r="AT903" s="2"/>
      <c r="AU903" s="2"/>
      <c r="AX903" s="7"/>
    </row>
    <row r="904" spans="4:50" x14ac:dyDescent="0.25">
      <c r="D904" s="3"/>
      <c r="E904" s="1"/>
      <c r="J904" s="3"/>
      <c r="V904" s="4"/>
      <c r="W904" s="4"/>
      <c r="X904" s="4"/>
      <c r="Y904" s="2"/>
      <c r="AM904" s="2"/>
      <c r="AN904" s="2"/>
      <c r="AO904" s="2"/>
      <c r="AR904" s="2"/>
      <c r="AS904" s="2"/>
      <c r="AT904" s="2"/>
      <c r="AU904" s="2"/>
      <c r="AX904" s="7"/>
    </row>
  </sheetData>
  <pageMargins left="0.7" right="0.7" top="0.75" bottom="0.75" header="0.3" footer="0.3"/>
  <pageSetup orientation="portrait" horizontalDpi="4294967293" vertic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Y852"/>
  <sheetViews>
    <sheetView tabSelected="1" workbookViewId="0">
      <pane xSplit="2" ySplit="2" topLeftCell="C784" activePane="bottomRight" state="frozen"/>
      <selection pane="topRight" activeCell="C1" sqref="C1"/>
      <selection pane="bottomLeft" activeCell="A3" sqref="A3"/>
      <selection pane="bottomRight" activeCell="C811" sqref="C811"/>
    </sheetView>
  </sheetViews>
  <sheetFormatPr defaultRowHeight="15" x14ac:dyDescent="0.25"/>
  <cols>
    <col min="3" max="3" width="10.42578125" customWidth="1"/>
    <col min="38" max="38" width="9.140625" style="2"/>
    <col min="49" max="49" width="24.42578125" bestFit="1" customWidth="1"/>
  </cols>
  <sheetData>
    <row r="1" spans="2:51" x14ac:dyDescent="0.25">
      <c r="I1" t="s">
        <v>0</v>
      </c>
      <c r="J1" t="s">
        <v>1</v>
      </c>
      <c r="AO1" t="s">
        <v>30</v>
      </c>
    </row>
    <row r="2" spans="2:51" x14ac:dyDescent="0.25">
      <c r="B2" t="s">
        <v>795</v>
      </c>
      <c r="C2" t="s">
        <v>6</v>
      </c>
      <c r="D2" t="s">
        <v>7</v>
      </c>
      <c r="E2" t="s">
        <v>0</v>
      </c>
      <c r="G2" t="s">
        <v>8</v>
      </c>
      <c r="H2" t="s">
        <v>9</v>
      </c>
      <c r="I2" t="s">
        <v>6</v>
      </c>
      <c r="J2" t="s">
        <v>1</v>
      </c>
      <c r="K2" t="s">
        <v>694</v>
      </c>
      <c r="M2" t="s">
        <v>10</v>
      </c>
      <c r="N2" t="s">
        <v>11</v>
      </c>
      <c r="O2" t="s">
        <v>12</v>
      </c>
      <c r="P2" t="s">
        <v>13</v>
      </c>
      <c r="Q2" t="s">
        <v>14</v>
      </c>
      <c r="R2" t="s">
        <v>15</v>
      </c>
      <c r="S2" t="s">
        <v>16</v>
      </c>
      <c r="T2" t="s">
        <v>17</v>
      </c>
      <c r="U2" t="s">
        <v>18</v>
      </c>
      <c r="V2" t="s">
        <v>19</v>
      </c>
      <c r="W2" t="s">
        <v>20</v>
      </c>
      <c r="X2" s="4" t="s">
        <v>21</v>
      </c>
      <c r="Y2" t="s">
        <v>22</v>
      </c>
      <c r="Z2" t="s">
        <v>23</v>
      </c>
      <c r="AA2" t="s">
        <v>2</v>
      </c>
      <c r="AB2" t="s">
        <v>3</v>
      </c>
      <c r="AC2" t="s">
        <v>4</v>
      </c>
      <c r="AH2" t="s">
        <v>24</v>
      </c>
      <c r="AI2" t="s">
        <v>25</v>
      </c>
      <c r="AJ2" t="s">
        <v>26</v>
      </c>
      <c r="AK2" t="s">
        <v>27</v>
      </c>
      <c r="AL2" s="2" t="s">
        <v>28</v>
      </c>
      <c r="AM2" t="s">
        <v>29</v>
      </c>
      <c r="AN2" t="s">
        <v>5</v>
      </c>
      <c r="AP2" t="s">
        <v>31</v>
      </c>
      <c r="AQ2" t="s">
        <v>32</v>
      </c>
      <c r="AR2" t="s">
        <v>33</v>
      </c>
      <c r="AT2" t="s">
        <v>34</v>
      </c>
      <c r="AU2" t="s">
        <v>35</v>
      </c>
      <c r="AV2" t="s">
        <v>663</v>
      </c>
      <c r="AW2" t="s">
        <v>658</v>
      </c>
      <c r="AX2" t="s">
        <v>664</v>
      </c>
      <c r="AY2" t="s">
        <v>2109</v>
      </c>
    </row>
    <row r="3" spans="2:51" x14ac:dyDescent="0.25">
      <c r="B3" t="s">
        <v>36</v>
      </c>
      <c r="C3" s="11">
        <v>25.53</v>
      </c>
      <c r="D3" s="9">
        <v>-3.9016777214201277E-3</v>
      </c>
      <c r="E3" s="7">
        <v>3237.7868852459014</v>
      </c>
      <c r="G3" t="s">
        <v>252</v>
      </c>
      <c r="H3" t="s">
        <v>253</v>
      </c>
      <c r="I3" t="s">
        <v>254</v>
      </c>
      <c r="J3" t="e">
        <v>#VALUE!</v>
      </c>
      <c r="K3" t="s">
        <v>254</v>
      </c>
      <c r="M3" t="s">
        <v>253</v>
      </c>
      <c r="N3">
        <v>5.8299119117184768</v>
      </c>
      <c r="O3">
        <v>5.8299119117184768</v>
      </c>
      <c r="P3">
        <v>-24.444299825010361</v>
      </c>
      <c r="Q3">
        <v>-24.444299829999999</v>
      </c>
      <c r="R3" t="s">
        <v>255</v>
      </c>
      <c r="S3" t="s">
        <v>256</v>
      </c>
      <c r="T3">
        <v>5.95</v>
      </c>
      <c r="U3">
        <v>25</v>
      </c>
      <c r="V3" t="s">
        <v>257</v>
      </c>
      <c r="W3" s="4">
        <v>44991</v>
      </c>
      <c r="X3" s="4">
        <v>44991</v>
      </c>
      <c r="Y3" t="s">
        <v>258</v>
      </c>
      <c r="Z3" s="4" t="s">
        <v>4430</v>
      </c>
      <c r="AA3">
        <v>30</v>
      </c>
      <c r="AB3" t="s">
        <v>259</v>
      </c>
      <c r="AC3" t="s">
        <v>253</v>
      </c>
      <c r="AH3" t="s">
        <v>260</v>
      </c>
      <c r="AI3" t="s">
        <v>261</v>
      </c>
      <c r="AJ3" t="s">
        <v>262</v>
      </c>
      <c r="AK3" t="s">
        <v>263</v>
      </c>
      <c r="AL3" s="2" t="s">
        <v>1247</v>
      </c>
      <c r="AM3" t="s">
        <v>264</v>
      </c>
      <c r="AN3" t="s">
        <v>264</v>
      </c>
      <c r="AP3" t="s">
        <v>254</v>
      </c>
      <c r="AQ3" t="s">
        <v>254</v>
      </c>
      <c r="AR3" t="s">
        <v>265</v>
      </c>
      <c r="AT3">
        <v>7.6176927990150661E-2</v>
      </c>
      <c r="AU3">
        <v>17.038896392898408</v>
      </c>
      <c r="AV3" s="7">
        <v>7604687</v>
      </c>
      <c r="AW3" s="10">
        <v>194147659.11000001</v>
      </c>
      <c r="AX3" t="s">
        <v>2110</v>
      </c>
      <c r="AY3" t="s">
        <v>2111</v>
      </c>
    </row>
    <row r="4" spans="2:51" x14ac:dyDescent="0.25">
      <c r="B4" t="s">
        <v>37</v>
      </c>
      <c r="C4" s="11">
        <v>24.8</v>
      </c>
      <c r="D4" s="9">
        <v>-1.1968127490039832E-2</v>
      </c>
      <c r="E4" s="7">
        <v>2921.4098360655739</v>
      </c>
      <c r="G4" t="s">
        <v>270</v>
      </c>
      <c r="H4" t="s">
        <v>271</v>
      </c>
      <c r="I4" t="s">
        <v>264</v>
      </c>
      <c r="J4" t="e">
        <v>#VALUE!</v>
      </c>
      <c r="K4" t="s">
        <v>264</v>
      </c>
      <c r="M4" t="s">
        <v>253</v>
      </c>
      <c r="N4">
        <v>6.3896513390674219</v>
      </c>
      <c r="O4">
        <v>6.3896513390674219</v>
      </c>
      <c r="P4" t="s">
        <v>253</v>
      </c>
      <c r="Q4">
        <v>6.3896513390674219</v>
      </c>
      <c r="R4" t="s">
        <v>272</v>
      </c>
      <c r="S4" t="s">
        <v>256</v>
      </c>
      <c r="T4">
        <v>6.0518000000000001</v>
      </c>
      <c r="U4">
        <v>25</v>
      </c>
      <c r="V4" t="s">
        <v>273</v>
      </c>
      <c r="W4" s="4">
        <v>44911</v>
      </c>
      <c r="X4" s="4">
        <v>44911</v>
      </c>
      <c r="Y4" t="s">
        <v>253</v>
      </c>
      <c r="Z4" s="4" t="s">
        <v>253</v>
      </c>
      <c r="AA4" t="s">
        <v>253</v>
      </c>
      <c r="AB4" t="s">
        <v>253</v>
      </c>
      <c r="AC4" s="4" t="s">
        <v>2112</v>
      </c>
      <c r="AH4" t="s">
        <v>260</v>
      </c>
      <c r="AI4" t="s">
        <v>269</v>
      </c>
      <c r="AJ4" t="s">
        <v>264</v>
      </c>
      <c r="AK4" t="s">
        <v>263</v>
      </c>
      <c r="AL4" s="2" t="s">
        <v>1248</v>
      </c>
      <c r="AM4" t="s">
        <v>275</v>
      </c>
      <c r="AN4" t="s">
        <v>264</v>
      </c>
      <c r="AP4" t="s">
        <v>264</v>
      </c>
      <c r="AQ4" t="s">
        <v>264</v>
      </c>
      <c r="AR4" t="s">
        <v>276</v>
      </c>
      <c r="AT4">
        <v>7.2889567674297613</v>
      </c>
      <c r="AU4">
        <v>7.2889567674297613</v>
      </c>
      <c r="AV4" s="7">
        <v>1500000</v>
      </c>
      <c r="AW4" s="10">
        <v>37200000</v>
      </c>
      <c r="AX4" t="s">
        <v>2113</v>
      </c>
      <c r="AY4" t="s">
        <v>2114</v>
      </c>
    </row>
    <row r="5" spans="2:51" x14ac:dyDescent="0.25">
      <c r="B5" t="s">
        <v>2068</v>
      </c>
      <c r="C5" s="11">
        <v>22.265000000000001</v>
      </c>
      <c r="D5" s="9" t="e">
        <v>#VALUE!</v>
      </c>
      <c r="E5" s="7">
        <v>3312.9508196721313</v>
      </c>
      <c r="G5" t="s">
        <v>2115</v>
      </c>
      <c r="H5" t="s">
        <v>2116</v>
      </c>
      <c r="I5">
        <v>10.78</v>
      </c>
      <c r="J5">
        <v>-0.10762330000000001</v>
      </c>
      <c r="K5" t="s">
        <v>2509</v>
      </c>
      <c r="M5" t="s">
        <v>253</v>
      </c>
      <c r="N5">
        <v>7.6698082547936304</v>
      </c>
      <c r="O5">
        <v>7.6698082547936304</v>
      </c>
      <c r="P5">
        <v>8.5596275647997935</v>
      </c>
      <c r="Q5">
        <v>7.6698082547936304</v>
      </c>
      <c r="R5" t="s">
        <v>255</v>
      </c>
      <c r="S5" t="s">
        <v>256</v>
      </c>
      <c r="T5">
        <v>7.375</v>
      </c>
      <c r="U5">
        <v>25</v>
      </c>
      <c r="V5" t="s">
        <v>257</v>
      </c>
      <c r="W5" s="4">
        <v>45015</v>
      </c>
      <c r="X5" s="4">
        <v>45015</v>
      </c>
      <c r="Y5" t="s">
        <v>258</v>
      </c>
      <c r="Z5" t="s">
        <v>2117</v>
      </c>
      <c r="AA5" t="s">
        <v>253</v>
      </c>
      <c r="AB5" t="s">
        <v>259</v>
      </c>
      <c r="AC5" s="4" t="s">
        <v>253</v>
      </c>
      <c r="AH5" t="s">
        <v>260</v>
      </c>
      <c r="AI5" t="s">
        <v>269</v>
      </c>
      <c r="AJ5" t="s">
        <v>262</v>
      </c>
      <c r="AK5" t="s">
        <v>263</v>
      </c>
      <c r="AL5" s="2" t="s">
        <v>2118</v>
      </c>
      <c r="AM5" t="s">
        <v>264</v>
      </c>
      <c r="AN5" t="s">
        <v>264</v>
      </c>
      <c r="AP5">
        <v>5.2467644413478509E-2</v>
      </c>
      <c r="AQ5">
        <v>0.14456854402660368</v>
      </c>
      <c r="AR5" t="s">
        <v>265</v>
      </c>
      <c r="AT5">
        <v>11.581123983777131</v>
      </c>
      <c r="AU5">
        <v>11.581123983777131</v>
      </c>
      <c r="AV5" s="7">
        <v>1800000</v>
      </c>
      <c r="AW5" s="10">
        <v>40077000</v>
      </c>
      <c r="AX5" t="s">
        <v>2119</v>
      </c>
      <c r="AY5" t="s">
        <v>2120</v>
      </c>
    </row>
    <row r="6" spans="2:51" x14ac:dyDescent="0.25">
      <c r="B6" t="s">
        <v>1991</v>
      </c>
      <c r="C6" s="11">
        <v>17.61</v>
      </c>
      <c r="D6" s="9">
        <v>-0.13414634146341464</v>
      </c>
      <c r="E6" s="7">
        <v>3151.5245901639346</v>
      </c>
      <c r="G6" t="s">
        <v>2121</v>
      </c>
      <c r="H6" t="s">
        <v>2122</v>
      </c>
      <c r="I6" t="s">
        <v>264</v>
      </c>
      <c r="J6" t="e">
        <v>#VALUE!</v>
      </c>
      <c r="K6" t="s">
        <v>264</v>
      </c>
      <c r="M6" t="s">
        <v>253</v>
      </c>
      <c r="N6">
        <v>9.3595632203830483</v>
      </c>
      <c r="O6">
        <v>9.3595632203830483</v>
      </c>
      <c r="P6">
        <v>17.515084779587276</v>
      </c>
      <c r="Q6">
        <v>9.3595632203830483</v>
      </c>
      <c r="R6" t="s">
        <v>255</v>
      </c>
      <c r="S6" t="s">
        <v>256</v>
      </c>
      <c r="T6">
        <v>6.75</v>
      </c>
      <c r="U6">
        <v>25</v>
      </c>
      <c r="V6" t="s">
        <v>257</v>
      </c>
      <c r="W6" s="4">
        <v>44999</v>
      </c>
      <c r="X6" s="4">
        <v>44999</v>
      </c>
      <c r="Y6" t="s">
        <v>258</v>
      </c>
      <c r="Z6" s="4" t="s">
        <v>2123</v>
      </c>
      <c r="AA6">
        <v>30</v>
      </c>
      <c r="AB6" t="s">
        <v>259</v>
      </c>
      <c r="AC6" s="4" t="s">
        <v>253</v>
      </c>
      <c r="AH6" t="s">
        <v>260</v>
      </c>
      <c r="AI6" t="s">
        <v>269</v>
      </c>
      <c r="AJ6" t="s">
        <v>262</v>
      </c>
      <c r="AK6" t="s">
        <v>263</v>
      </c>
      <c r="AL6" s="2" t="s">
        <v>2124</v>
      </c>
      <c r="AM6" t="s">
        <v>264</v>
      </c>
      <c r="AN6" t="s">
        <v>264</v>
      </c>
      <c r="AP6" t="s">
        <v>264</v>
      </c>
      <c r="AQ6" t="s">
        <v>264</v>
      </c>
      <c r="AR6" t="s">
        <v>265</v>
      </c>
      <c r="AT6">
        <v>10.35239977121344</v>
      </c>
      <c r="AU6">
        <v>10.35239977121344</v>
      </c>
      <c r="AV6" s="7">
        <v>3600000</v>
      </c>
      <c r="AW6" s="10">
        <v>63396000</v>
      </c>
      <c r="AX6" t="s">
        <v>2125</v>
      </c>
      <c r="AY6" t="s">
        <v>2126</v>
      </c>
    </row>
    <row r="7" spans="2:51" x14ac:dyDescent="0.25">
      <c r="B7" t="s">
        <v>1935</v>
      </c>
      <c r="C7" s="11">
        <v>20.79</v>
      </c>
      <c r="D7" s="9">
        <v>-4.7036688617122019E-3</v>
      </c>
      <c r="E7" s="7">
        <v>1748.7704918032787</v>
      </c>
      <c r="G7" t="s">
        <v>278</v>
      </c>
      <c r="H7" t="s">
        <v>279</v>
      </c>
      <c r="I7" t="s">
        <v>264</v>
      </c>
      <c r="J7" t="e">
        <v>#VALUE!</v>
      </c>
      <c r="K7" t="s">
        <v>264</v>
      </c>
      <c r="M7" t="s">
        <v>253</v>
      </c>
      <c r="N7">
        <v>6.3806532137248642</v>
      </c>
      <c r="O7">
        <v>6.3806532137248642</v>
      </c>
      <c r="P7">
        <v>7.4924126337422852</v>
      </c>
      <c r="Q7">
        <v>6.3806532137248642</v>
      </c>
      <c r="R7" t="s">
        <v>266</v>
      </c>
      <c r="S7" t="s">
        <v>256</v>
      </c>
      <c r="T7">
        <v>6</v>
      </c>
      <c r="U7">
        <v>25</v>
      </c>
      <c r="V7" t="s">
        <v>267</v>
      </c>
      <c r="W7" s="4">
        <v>45062</v>
      </c>
      <c r="X7" s="4">
        <v>45062</v>
      </c>
      <c r="Y7" t="s">
        <v>258</v>
      </c>
      <c r="Z7" s="4" t="s">
        <v>2127</v>
      </c>
      <c r="AA7">
        <v>30</v>
      </c>
      <c r="AB7" t="s">
        <v>259</v>
      </c>
      <c r="AC7" s="4" t="s">
        <v>2128</v>
      </c>
      <c r="AH7" t="s">
        <v>260</v>
      </c>
      <c r="AI7" t="s">
        <v>269</v>
      </c>
      <c r="AJ7" t="s">
        <v>262</v>
      </c>
      <c r="AK7" t="s">
        <v>263</v>
      </c>
      <c r="AL7" s="2" t="s">
        <v>2129</v>
      </c>
      <c r="AM7" t="s">
        <v>264</v>
      </c>
      <c r="AN7" t="s">
        <v>264</v>
      </c>
      <c r="AP7" t="s">
        <v>264</v>
      </c>
      <c r="AQ7" t="s">
        <v>264</v>
      </c>
      <c r="AR7" t="s">
        <v>280</v>
      </c>
      <c r="AT7">
        <v>5.1699842508091152</v>
      </c>
      <c r="AU7">
        <v>5.1699842508091152</v>
      </c>
      <c r="AV7" s="7">
        <v>2400000</v>
      </c>
      <c r="AW7" s="10">
        <v>49896000</v>
      </c>
      <c r="AX7" t="s">
        <v>2130</v>
      </c>
      <c r="AY7" t="s">
        <v>2131</v>
      </c>
    </row>
    <row r="8" spans="2:51" x14ac:dyDescent="0.25">
      <c r="B8" t="s">
        <v>1046</v>
      </c>
      <c r="C8" s="11">
        <v>21</v>
      </c>
      <c r="D8" s="9">
        <v>-6.2676678445229535E-3</v>
      </c>
      <c r="E8" s="7">
        <v>4256.4754098360654</v>
      </c>
      <c r="G8" t="s">
        <v>278</v>
      </c>
      <c r="H8" t="s">
        <v>279</v>
      </c>
      <c r="I8" t="s">
        <v>264</v>
      </c>
      <c r="J8" t="e">
        <v>#VALUE!</v>
      </c>
      <c r="K8" t="s">
        <v>264</v>
      </c>
      <c r="M8" t="s">
        <v>253</v>
      </c>
      <c r="N8">
        <v>8.0408664444651023</v>
      </c>
      <c r="O8">
        <v>8.0408664444651023</v>
      </c>
      <c r="P8">
        <v>88.715805471124582</v>
      </c>
      <c r="Q8">
        <v>8.0408664444651023</v>
      </c>
      <c r="R8" t="s">
        <v>266</v>
      </c>
      <c r="S8" t="s">
        <v>256</v>
      </c>
      <c r="T8">
        <v>6.25</v>
      </c>
      <c r="U8">
        <v>25</v>
      </c>
      <c r="V8" t="s">
        <v>267</v>
      </c>
      <c r="W8" s="4">
        <v>45062</v>
      </c>
      <c r="X8" s="4">
        <v>45062</v>
      </c>
      <c r="Y8" t="s">
        <v>258</v>
      </c>
      <c r="Z8" s="4" t="s">
        <v>4430</v>
      </c>
      <c r="AA8">
        <v>30</v>
      </c>
      <c r="AB8" t="s">
        <v>259</v>
      </c>
      <c r="AC8" s="4" t="s">
        <v>2132</v>
      </c>
      <c r="AH8" t="s">
        <v>260</v>
      </c>
      <c r="AI8" t="s">
        <v>269</v>
      </c>
      <c r="AJ8" t="s">
        <v>262</v>
      </c>
      <c r="AK8" t="s">
        <v>263</v>
      </c>
      <c r="AL8" s="2" t="s">
        <v>1249</v>
      </c>
      <c r="AM8" t="s">
        <v>264</v>
      </c>
      <c r="AN8" t="s">
        <v>264</v>
      </c>
      <c r="AP8" t="s">
        <v>264</v>
      </c>
      <c r="AQ8" t="s">
        <v>264</v>
      </c>
      <c r="AR8" t="s">
        <v>280</v>
      </c>
      <c r="AT8">
        <v>3.4014612522139052</v>
      </c>
      <c r="AU8">
        <v>3.4014612522139052</v>
      </c>
      <c r="AV8" s="7">
        <v>3500000</v>
      </c>
      <c r="AW8" s="10">
        <v>73500000</v>
      </c>
      <c r="AX8" t="s">
        <v>2133</v>
      </c>
      <c r="AY8" t="s">
        <v>2134</v>
      </c>
    </row>
    <row r="9" spans="2:51" x14ac:dyDescent="0.25">
      <c r="B9" t="s">
        <v>38</v>
      </c>
      <c r="C9" s="11">
        <v>24.494999999999997</v>
      </c>
      <c r="D9" s="9">
        <v>-3.2388663967610641E-3</v>
      </c>
      <c r="E9" s="7">
        <v>4613.5573770491801</v>
      </c>
      <c r="G9" t="s">
        <v>278</v>
      </c>
      <c r="H9" t="s">
        <v>279</v>
      </c>
      <c r="I9" t="s">
        <v>264</v>
      </c>
      <c r="J9" t="e">
        <v>#VALUE!</v>
      </c>
      <c r="K9" t="s">
        <v>264</v>
      </c>
      <c r="M9" t="s">
        <v>253</v>
      </c>
      <c r="N9">
        <v>6.8504425097693709</v>
      </c>
      <c r="O9">
        <v>6.8504425097693709</v>
      </c>
      <c r="P9">
        <v>8.3028205274902707</v>
      </c>
      <c r="Q9">
        <v>6.8504425097693709</v>
      </c>
      <c r="R9" t="s">
        <v>266</v>
      </c>
      <c r="S9" t="s">
        <v>256</v>
      </c>
      <c r="T9">
        <v>6.75</v>
      </c>
      <c r="U9">
        <v>25</v>
      </c>
      <c r="V9" t="s">
        <v>267</v>
      </c>
      <c r="W9" s="4">
        <v>45062</v>
      </c>
      <c r="X9" s="4">
        <v>45062</v>
      </c>
      <c r="Y9" t="s">
        <v>258</v>
      </c>
      <c r="Z9" s="4" t="s">
        <v>4430</v>
      </c>
      <c r="AA9" t="s">
        <v>253</v>
      </c>
      <c r="AB9" t="s">
        <v>259</v>
      </c>
      <c r="AC9" s="4" t="s">
        <v>2135</v>
      </c>
      <c r="AH9" t="s">
        <v>260</v>
      </c>
      <c r="AI9" t="s">
        <v>269</v>
      </c>
      <c r="AJ9" t="s">
        <v>262</v>
      </c>
      <c r="AK9" t="s">
        <v>263</v>
      </c>
      <c r="AL9" s="2" t="s">
        <v>1250</v>
      </c>
      <c r="AM9" t="s">
        <v>264</v>
      </c>
      <c r="AN9" t="s">
        <v>264</v>
      </c>
      <c r="AP9" t="s">
        <v>264</v>
      </c>
      <c r="AQ9" t="s">
        <v>264</v>
      </c>
      <c r="AR9" t="s">
        <v>280</v>
      </c>
      <c r="AT9">
        <v>1.1931892255067109</v>
      </c>
      <c r="AU9">
        <v>1.1931892255067109</v>
      </c>
      <c r="AV9" s="7">
        <v>2729415</v>
      </c>
      <c r="AW9" s="10">
        <v>66857020.42499999</v>
      </c>
      <c r="AX9" t="s">
        <v>2136</v>
      </c>
      <c r="AY9" t="s">
        <v>2137</v>
      </c>
    </row>
    <row r="10" spans="2:51" x14ac:dyDescent="0.25">
      <c r="B10" t="s">
        <v>4415</v>
      </c>
      <c r="C10" s="11">
        <v>26.515000000000001</v>
      </c>
      <c r="D10" s="9">
        <v>-2.9038548752834455E-2</v>
      </c>
      <c r="E10" s="7">
        <v>2319.2786885245901</v>
      </c>
      <c r="G10" t="s">
        <v>281</v>
      </c>
      <c r="H10" t="s">
        <v>282</v>
      </c>
      <c r="I10" t="s">
        <v>264</v>
      </c>
      <c r="J10" t="e">
        <v>#VALUE!</v>
      </c>
      <c r="K10" t="s">
        <v>264</v>
      </c>
      <c r="M10" t="s">
        <v>253</v>
      </c>
      <c r="N10">
        <v>-0.6882506631689268</v>
      </c>
      <c r="O10">
        <v>-0.6882506631689268</v>
      </c>
      <c r="P10">
        <v>-11.954632727087249</v>
      </c>
      <c r="Q10">
        <v>-11.95463273</v>
      </c>
      <c r="R10" t="s">
        <v>266</v>
      </c>
      <c r="S10" t="s">
        <v>256</v>
      </c>
      <c r="T10">
        <v>5.375</v>
      </c>
      <c r="U10">
        <v>25</v>
      </c>
      <c r="V10" t="s">
        <v>257</v>
      </c>
      <c r="W10" s="4">
        <v>44999</v>
      </c>
      <c r="X10" s="4">
        <v>44999</v>
      </c>
      <c r="Y10" t="s">
        <v>253</v>
      </c>
      <c r="Z10" s="4" t="s">
        <v>2138</v>
      </c>
      <c r="AA10" t="s">
        <v>253</v>
      </c>
      <c r="AB10" t="s">
        <v>259</v>
      </c>
      <c r="AC10" s="4" t="s">
        <v>2139</v>
      </c>
      <c r="AH10" t="s">
        <v>260</v>
      </c>
      <c r="AI10" t="s">
        <v>269</v>
      </c>
      <c r="AJ10" t="s">
        <v>264</v>
      </c>
      <c r="AK10" t="s">
        <v>302</v>
      </c>
      <c r="AL10" s="2" t="s">
        <v>2140</v>
      </c>
      <c r="AM10" t="s">
        <v>264</v>
      </c>
      <c r="AN10" t="s">
        <v>264</v>
      </c>
      <c r="AP10" t="s">
        <v>264</v>
      </c>
      <c r="AQ10" t="s">
        <v>264</v>
      </c>
      <c r="AR10" t="s">
        <v>265</v>
      </c>
      <c r="AT10">
        <v>1.7516881670368729</v>
      </c>
      <c r="AU10">
        <v>5.0209041908245453</v>
      </c>
      <c r="AV10" s="7">
        <v>3480000</v>
      </c>
      <c r="AW10" s="10">
        <v>92272200</v>
      </c>
      <c r="AX10" t="s">
        <v>2141</v>
      </c>
      <c r="AY10" t="s">
        <v>2142</v>
      </c>
    </row>
    <row r="11" spans="2:51" x14ac:dyDescent="0.25">
      <c r="B11" t="s">
        <v>1936</v>
      </c>
      <c r="C11" s="11">
        <v>21.27</v>
      </c>
      <c r="D11" s="9">
        <v>-3.7762237762237701E-2</v>
      </c>
      <c r="E11" s="7">
        <v>3908.9180327868853</v>
      </c>
      <c r="G11" t="s">
        <v>281</v>
      </c>
      <c r="H11" t="s">
        <v>282</v>
      </c>
      <c r="I11" t="s">
        <v>264</v>
      </c>
      <c r="J11" t="e">
        <v>#VALUE!</v>
      </c>
      <c r="K11" t="s">
        <v>264</v>
      </c>
      <c r="M11" t="s">
        <v>253</v>
      </c>
      <c r="N11">
        <v>8.5309073910325832</v>
      </c>
      <c r="O11">
        <v>8.5309073910325832</v>
      </c>
      <c r="P11">
        <v>17.572832388062697</v>
      </c>
      <c r="Q11">
        <v>8.5309073910325832</v>
      </c>
      <c r="R11" t="s">
        <v>266</v>
      </c>
      <c r="S11" t="s">
        <v>256</v>
      </c>
      <c r="T11">
        <v>6.5</v>
      </c>
      <c r="U11">
        <v>25</v>
      </c>
      <c r="V11" t="s">
        <v>267</v>
      </c>
      <c r="W11" s="4">
        <v>45086</v>
      </c>
      <c r="X11" s="4">
        <v>45086</v>
      </c>
      <c r="Y11" t="s">
        <v>258</v>
      </c>
      <c r="Z11" s="4" t="s">
        <v>2143</v>
      </c>
      <c r="AA11" t="s">
        <v>253</v>
      </c>
      <c r="AB11" t="s">
        <v>259</v>
      </c>
      <c r="AC11" s="4" t="s">
        <v>2144</v>
      </c>
      <c r="AH11" t="s">
        <v>260</v>
      </c>
      <c r="AI11" t="s">
        <v>269</v>
      </c>
      <c r="AJ11" t="s">
        <v>262</v>
      </c>
      <c r="AK11" t="s">
        <v>263</v>
      </c>
      <c r="AL11" s="2" t="s">
        <v>2145</v>
      </c>
      <c r="AM11" t="s">
        <v>264</v>
      </c>
      <c r="AN11" t="s">
        <v>264</v>
      </c>
      <c r="AP11" t="s">
        <v>264</v>
      </c>
      <c r="AQ11" t="s">
        <v>264</v>
      </c>
      <c r="AR11" t="s">
        <v>265</v>
      </c>
      <c r="AT11">
        <v>6.1714623086718978</v>
      </c>
      <c r="AU11">
        <v>6.1714623086718978</v>
      </c>
      <c r="AV11" s="7">
        <v>1060000</v>
      </c>
      <c r="AW11" s="10">
        <v>22546200</v>
      </c>
      <c r="AX11" t="s">
        <v>2146</v>
      </c>
      <c r="AY11" t="s">
        <v>2147</v>
      </c>
    </row>
    <row r="12" spans="2:51" x14ac:dyDescent="0.25">
      <c r="B12" t="s">
        <v>1823</v>
      </c>
      <c r="C12" s="11">
        <v>21.490000000000002</v>
      </c>
      <c r="D12" s="9">
        <v>-4.5262931034482784E-2</v>
      </c>
      <c r="E12" s="7">
        <v>2118.4754098360654</v>
      </c>
      <c r="G12" t="s">
        <v>281</v>
      </c>
      <c r="H12" t="s">
        <v>282</v>
      </c>
      <c r="I12" t="s">
        <v>264</v>
      </c>
      <c r="J12" t="e">
        <v>#VALUE!</v>
      </c>
      <c r="K12" t="s">
        <v>264</v>
      </c>
      <c r="M12" t="s">
        <v>253</v>
      </c>
      <c r="N12">
        <v>6.9137898011259784</v>
      </c>
      <c r="O12">
        <v>6.9137898011259784</v>
      </c>
      <c r="P12">
        <v>7.8022210242562355</v>
      </c>
      <c r="Q12">
        <v>6.9137898011259784</v>
      </c>
      <c r="R12" t="s">
        <v>266</v>
      </c>
      <c r="S12" t="s">
        <v>256</v>
      </c>
      <c r="T12">
        <v>6.75</v>
      </c>
      <c r="U12">
        <v>25</v>
      </c>
      <c r="V12" t="s">
        <v>257</v>
      </c>
      <c r="W12" s="4">
        <v>44999</v>
      </c>
      <c r="X12" s="4">
        <v>44999</v>
      </c>
      <c r="Y12" t="s">
        <v>253</v>
      </c>
      <c r="Z12" s="4" t="s">
        <v>2148</v>
      </c>
      <c r="AA12">
        <v>30</v>
      </c>
      <c r="AB12" t="s">
        <v>259</v>
      </c>
      <c r="AC12" s="4" t="s">
        <v>2149</v>
      </c>
      <c r="AH12" t="s">
        <v>260</v>
      </c>
      <c r="AI12" t="s">
        <v>261</v>
      </c>
      <c r="AJ12" t="s">
        <v>264</v>
      </c>
      <c r="AK12" t="s">
        <v>302</v>
      </c>
      <c r="AL12" s="2" t="s">
        <v>1834</v>
      </c>
      <c r="AM12" t="s">
        <v>264</v>
      </c>
      <c r="AN12" t="s">
        <v>264</v>
      </c>
      <c r="AP12" t="s">
        <v>264</v>
      </c>
      <c r="AQ12" t="s">
        <v>264</v>
      </c>
      <c r="AR12" t="s">
        <v>265</v>
      </c>
      <c r="AT12">
        <v>5.9431695588305633</v>
      </c>
      <c r="AU12">
        <v>5.9431695588305633</v>
      </c>
      <c r="AV12" s="7">
        <v>1560000</v>
      </c>
      <c r="AW12" s="10">
        <v>33524400.000000004</v>
      </c>
      <c r="AX12" t="s">
        <v>2150</v>
      </c>
      <c r="AY12" t="s">
        <v>2151</v>
      </c>
    </row>
    <row r="13" spans="2:51" x14ac:dyDescent="0.25">
      <c r="B13" t="s">
        <v>688</v>
      </c>
      <c r="C13" s="11">
        <v>23.024999999999999</v>
      </c>
      <c r="D13" s="9">
        <v>-4.8207663782447382E-2</v>
      </c>
      <c r="E13" s="7">
        <v>2281.1967213114754</v>
      </c>
      <c r="G13" t="s">
        <v>281</v>
      </c>
      <c r="H13" t="s">
        <v>282</v>
      </c>
      <c r="I13" t="s">
        <v>264</v>
      </c>
      <c r="J13" t="e">
        <v>#VALUE!</v>
      </c>
      <c r="K13" t="s">
        <v>264</v>
      </c>
      <c r="M13" t="s">
        <v>253</v>
      </c>
      <c r="N13">
        <v>5.729702844378342</v>
      </c>
      <c r="O13">
        <v>5.729702844378342</v>
      </c>
      <c r="P13">
        <v>-45.405470249520164</v>
      </c>
      <c r="Q13">
        <v>-45.40547025</v>
      </c>
      <c r="R13" t="s">
        <v>266</v>
      </c>
      <c r="S13" t="s">
        <v>256</v>
      </c>
      <c r="T13">
        <v>6.6875</v>
      </c>
      <c r="U13">
        <v>25</v>
      </c>
      <c r="V13" t="s">
        <v>257</v>
      </c>
      <c r="W13" s="4">
        <v>44999</v>
      </c>
      <c r="X13" s="4">
        <v>44999</v>
      </c>
      <c r="Y13" t="s">
        <v>253</v>
      </c>
      <c r="Z13" s="4" t="s">
        <v>4430</v>
      </c>
      <c r="AA13">
        <v>30</v>
      </c>
      <c r="AB13" t="s">
        <v>259</v>
      </c>
      <c r="AC13" s="4" t="s">
        <v>2152</v>
      </c>
      <c r="AH13" t="s">
        <v>260</v>
      </c>
      <c r="AI13" t="s">
        <v>269</v>
      </c>
      <c r="AJ13" t="s">
        <v>264</v>
      </c>
      <c r="AK13" t="s">
        <v>302</v>
      </c>
      <c r="AL13" s="2" t="s">
        <v>1251</v>
      </c>
      <c r="AM13" t="s">
        <v>264</v>
      </c>
      <c r="AN13" t="s">
        <v>264</v>
      </c>
      <c r="AP13" t="s">
        <v>264</v>
      </c>
      <c r="AQ13" t="s">
        <v>264</v>
      </c>
      <c r="AR13" t="s">
        <v>265</v>
      </c>
      <c r="AT13">
        <v>4.2217947380587182</v>
      </c>
      <c r="AU13">
        <v>4.2217947380587182</v>
      </c>
      <c r="AV13" s="7">
        <v>1296952</v>
      </c>
      <c r="AW13" s="10">
        <v>29862319.799999997</v>
      </c>
      <c r="AX13" t="s">
        <v>2153</v>
      </c>
      <c r="AY13" t="s">
        <v>2154</v>
      </c>
    </row>
    <row r="14" spans="2:51" x14ac:dyDescent="0.25">
      <c r="B14" t="s">
        <v>945</v>
      </c>
      <c r="C14" s="11">
        <v>27.92</v>
      </c>
      <c r="D14" s="9">
        <v>-1.7112768758227318E-2</v>
      </c>
      <c r="E14" s="7">
        <v>4237.9180327868853</v>
      </c>
      <c r="G14" t="s">
        <v>291</v>
      </c>
      <c r="H14" t="s">
        <v>286</v>
      </c>
      <c r="I14" t="s">
        <v>264</v>
      </c>
      <c r="J14" t="e">
        <v>#VALUE!</v>
      </c>
      <c r="K14" t="s">
        <v>264</v>
      </c>
      <c r="M14" t="s">
        <v>253</v>
      </c>
      <c r="N14">
        <v>3.4917826714465288</v>
      </c>
      <c r="O14">
        <v>3.4917826714465288</v>
      </c>
      <c r="P14">
        <v>-16.436703095690543</v>
      </c>
      <c r="Q14">
        <v>-16.436703099999999</v>
      </c>
      <c r="R14" t="s">
        <v>255</v>
      </c>
      <c r="S14" t="s">
        <v>256</v>
      </c>
      <c r="T14">
        <v>5</v>
      </c>
      <c r="U14">
        <v>25</v>
      </c>
      <c r="V14" t="s">
        <v>257</v>
      </c>
      <c r="W14" s="4">
        <v>45002</v>
      </c>
      <c r="X14" s="4">
        <v>45002</v>
      </c>
      <c r="Y14" t="s">
        <v>258</v>
      </c>
      <c r="Z14" s="4" t="s">
        <v>2156</v>
      </c>
      <c r="AA14">
        <v>30</v>
      </c>
      <c r="AB14" t="s">
        <v>259</v>
      </c>
      <c r="AC14" t="s">
        <v>253</v>
      </c>
      <c r="AH14" t="s">
        <v>260</v>
      </c>
      <c r="AI14" t="s">
        <v>269</v>
      </c>
      <c r="AJ14" t="s">
        <v>262</v>
      </c>
      <c r="AK14" t="s">
        <v>263</v>
      </c>
      <c r="AL14" s="2" t="s">
        <v>1252</v>
      </c>
      <c r="AM14" t="s">
        <v>264</v>
      </c>
      <c r="AN14" t="s">
        <v>264</v>
      </c>
      <c r="AP14" t="s">
        <v>264</v>
      </c>
      <c r="AQ14" t="s">
        <v>264</v>
      </c>
      <c r="AR14" t="s">
        <v>265</v>
      </c>
      <c r="AT14">
        <v>1.6580107872385448</v>
      </c>
      <c r="AU14">
        <v>22.269493849090342</v>
      </c>
      <c r="AV14" s="7">
        <v>4000000</v>
      </c>
      <c r="AW14" s="10">
        <v>111680000</v>
      </c>
      <c r="AX14" t="s">
        <v>2157</v>
      </c>
      <c r="AY14" t="s">
        <v>2158</v>
      </c>
    </row>
    <row r="15" spans="2:51" x14ac:dyDescent="0.25">
      <c r="B15" t="s">
        <v>665</v>
      </c>
      <c r="C15" s="11">
        <v>48</v>
      </c>
      <c r="D15" t="e">
        <v>#VALUE!</v>
      </c>
      <c r="E15" s="7">
        <v>946.88524590163934</v>
      </c>
      <c r="G15" t="s">
        <v>285</v>
      </c>
      <c r="H15" t="s">
        <v>286</v>
      </c>
      <c r="I15" t="s">
        <v>264</v>
      </c>
      <c r="J15" t="e">
        <v>#VALUE!</v>
      </c>
      <c r="K15" t="s">
        <v>264</v>
      </c>
      <c r="M15" t="s">
        <v>253</v>
      </c>
      <c r="N15" t="s">
        <v>264</v>
      </c>
      <c r="O15" t="s">
        <v>264</v>
      </c>
      <c r="P15" t="s">
        <v>264</v>
      </c>
      <c r="Q15" t="s">
        <v>264</v>
      </c>
      <c r="R15" t="s">
        <v>287</v>
      </c>
      <c r="S15" t="s">
        <v>288</v>
      </c>
      <c r="T15">
        <v>4</v>
      </c>
      <c r="U15">
        <v>50</v>
      </c>
      <c r="V15" t="s">
        <v>257</v>
      </c>
      <c r="W15" s="4">
        <v>45002</v>
      </c>
      <c r="X15" s="4">
        <v>45002</v>
      </c>
      <c r="Y15" t="s">
        <v>258</v>
      </c>
      <c r="Z15" s="4" t="s">
        <v>253</v>
      </c>
      <c r="AA15">
        <v>30</v>
      </c>
      <c r="AB15" t="s">
        <v>264</v>
      </c>
      <c r="AC15" s="4" t="s">
        <v>2159</v>
      </c>
      <c r="AH15" t="s">
        <v>260</v>
      </c>
      <c r="AI15" t="s">
        <v>269</v>
      </c>
      <c r="AJ15" t="s">
        <v>262</v>
      </c>
      <c r="AK15" t="s">
        <v>263</v>
      </c>
      <c r="AL15" s="2" t="s">
        <v>1253</v>
      </c>
      <c r="AM15" t="s">
        <v>264</v>
      </c>
      <c r="AN15" t="s">
        <v>264</v>
      </c>
      <c r="AP15" t="s">
        <v>264</v>
      </c>
      <c r="AQ15" t="s">
        <v>264</v>
      </c>
      <c r="AR15" t="s">
        <v>265</v>
      </c>
      <c r="AT15" t="s">
        <v>264</v>
      </c>
      <c r="AU15" t="s">
        <v>264</v>
      </c>
      <c r="AV15" s="7">
        <v>2600000</v>
      </c>
      <c r="AW15" s="10">
        <v>124800000</v>
      </c>
      <c r="AX15" t="s">
        <v>2160</v>
      </c>
      <c r="AY15" t="s">
        <v>2161</v>
      </c>
    </row>
    <row r="16" spans="2:51" x14ac:dyDescent="0.25">
      <c r="B16" t="s">
        <v>226</v>
      </c>
      <c r="C16" s="11">
        <v>21.75</v>
      </c>
      <c r="D16" s="9">
        <v>-3.0965391621129334E-2</v>
      </c>
      <c r="E16" s="7">
        <v>1302.1803278688524</v>
      </c>
      <c r="G16" t="s">
        <v>289</v>
      </c>
      <c r="H16" t="s">
        <v>286</v>
      </c>
      <c r="I16" t="s">
        <v>264</v>
      </c>
      <c r="J16" t="e">
        <v>#VALUE!</v>
      </c>
      <c r="K16" t="s">
        <v>264</v>
      </c>
      <c r="M16" t="s">
        <v>253</v>
      </c>
      <c r="N16" t="s">
        <v>264</v>
      </c>
      <c r="O16" t="s">
        <v>264</v>
      </c>
      <c r="P16" t="s">
        <v>264</v>
      </c>
      <c r="Q16" t="s">
        <v>264</v>
      </c>
      <c r="R16" t="s">
        <v>255</v>
      </c>
      <c r="S16" t="s">
        <v>256</v>
      </c>
      <c r="T16">
        <v>5.2</v>
      </c>
      <c r="U16">
        <v>25</v>
      </c>
      <c r="V16" t="s">
        <v>257</v>
      </c>
      <c r="W16" s="4">
        <v>45002</v>
      </c>
      <c r="X16" s="4">
        <v>45002</v>
      </c>
      <c r="Y16" t="s">
        <v>258</v>
      </c>
      <c r="Z16" s="4" t="s">
        <v>4430</v>
      </c>
      <c r="AA16" t="s">
        <v>253</v>
      </c>
      <c r="AB16" t="s">
        <v>259</v>
      </c>
      <c r="AC16" t="s">
        <v>253</v>
      </c>
      <c r="AH16" t="s">
        <v>260</v>
      </c>
      <c r="AI16" t="s">
        <v>269</v>
      </c>
      <c r="AJ16" t="s">
        <v>262</v>
      </c>
      <c r="AK16" t="s">
        <v>263</v>
      </c>
      <c r="AL16" s="2" t="s">
        <v>1254</v>
      </c>
      <c r="AM16" t="s">
        <v>264</v>
      </c>
      <c r="AN16" t="s">
        <v>264</v>
      </c>
      <c r="AP16" t="s">
        <v>264</v>
      </c>
      <c r="AQ16" t="s">
        <v>264</v>
      </c>
      <c r="AR16" t="s">
        <v>265</v>
      </c>
      <c r="AT16" t="s">
        <v>264</v>
      </c>
      <c r="AU16" t="s">
        <v>264</v>
      </c>
      <c r="AV16" s="7">
        <v>1200000</v>
      </c>
      <c r="AW16" s="10">
        <v>26100000</v>
      </c>
      <c r="AX16" t="s">
        <v>2162</v>
      </c>
      <c r="AY16" t="s">
        <v>2163</v>
      </c>
    </row>
    <row r="17" spans="2:51" x14ac:dyDescent="0.25">
      <c r="B17" t="s">
        <v>204</v>
      </c>
      <c r="C17" s="11">
        <v>23.37</v>
      </c>
      <c r="D17" s="9">
        <v>-2.4010025062656634E-2</v>
      </c>
      <c r="E17" s="7">
        <v>1375.9180327868853</v>
      </c>
      <c r="G17" t="s">
        <v>290</v>
      </c>
      <c r="H17" t="s">
        <v>286</v>
      </c>
      <c r="I17" t="s">
        <v>264</v>
      </c>
      <c r="J17" t="e">
        <v>#VALUE!</v>
      </c>
      <c r="K17" t="s">
        <v>264</v>
      </c>
      <c r="M17" t="s">
        <v>253</v>
      </c>
      <c r="N17">
        <v>4.6824380655566706</v>
      </c>
      <c r="O17">
        <v>4.6824380655566706</v>
      </c>
      <c r="P17">
        <v>-253.53184752161764</v>
      </c>
      <c r="Q17">
        <v>-253.53184752000001</v>
      </c>
      <c r="R17" t="s">
        <v>255</v>
      </c>
      <c r="S17" t="s">
        <v>256</v>
      </c>
      <c r="T17">
        <v>5.125</v>
      </c>
      <c r="U17">
        <v>25</v>
      </c>
      <c r="V17" t="s">
        <v>257</v>
      </c>
      <c r="W17" s="4">
        <v>45002</v>
      </c>
      <c r="X17" s="4">
        <v>45002</v>
      </c>
      <c r="Y17" t="s">
        <v>258</v>
      </c>
      <c r="Z17" s="4" t="s">
        <v>4437</v>
      </c>
      <c r="AA17">
        <v>15</v>
      </c>
      <c r="AB17" t="s">
        <v>259</v>
      </c>
      <c r="AC17" t="s">
        <v>253</v>
      </c>
      <c r="AH17" t="s">
        <v>260</v>
      </c>
      <c r="AI17" t="s">
        <v>269</v>
      </c>
      <c r="AJ17" t="s">
        <v>262</v>
      </c>
      <c r="AK17" t="s">
        <v>263</v>
      </c>
      <c r="AL17" s="2" t="s">
        <v>1255</v>
      </c>
      <c r="AM17" t="s">
        <v>264</v>
      </c>
      <c r="AN17" t="s">
        <v>264</v>
      </c>
      <c r="AP17" t="s">
        <v>264</v>
      </c>
      <c r="AQ17" t="s">
        <v>264</v>
      </c>
      <c r="AR17" t="s">
        <v>265</v>
      </c>
      <c r="AT17">
        <v>18.22895119134925</v>
      </c>
      <c r="AU17">
        <v>18.22895119134925</v>
      </c>
      <c r="AV17" s="7">
        <v>2000000</v>
      </c>
      <c r="AW17" s="10">
        <v>46740000</v>
      </c>
      <c r="AX17" t="s">
        <v>2164</v>
      </c>
      <c r="AY17" t="s">
        <v>2165</v>
      </c>
    </row>
    <row r="18" spans="2:51" x14ac:dyDescent="0.25">
      <c r="B18" t="s">
        <v>39</v>
      </c>
      <c r="C18" s="11">
        <v>18.3</v>
      </c>
      <c r="D18" s="9">
        <v>-1.9009725906277617E-2</v>
      </c>
      <c r="E18" s="7">
        <v>3633.8852459016393</v>
      </c>
      <c r="G18" t="s">
        <v>291</v>
      </c>
      <c r="H18" t="s">
        <v>286</v>
      </c>
      <c r="I18" t="s">
        <v>264</v>
      </c>
      <c r="J18" t="e">
        <v>#VALUE!</v>
      </c>
      <c r="K18" t="s">
        <v>264</v>
      </c>
      <c r="M18" t="s">
        <v>253</v>
      </c>
      <c r="N18" t="s">
        <v>264</v>
      </c>
      <c r="O18" t="s">
        <v>264</v>
      </c>
      <c r="P18" t="s">
        <v>264</v>
      </c>
      <c r="Q18" t="s">
        <v>264</v>
      </c>
      <c r="R18" t="s">
        <v>255</v>
      </c>
      <c r="S18" t="s">
        <v>256</v>
      </c>
      <c r="T18">
        <v>5</v>
      </c>
      <c r="U18">
        <v>25</v>
      </c>
      <c r="V18" t="s">
        <v>257</v>
      </c>
      <c r="W18" s="4">
        <v>45002</v>
      </c>
      <c r="X18" s="4">
        <v>45002</v>
      </c>
      <c r="Y18" t="s">
        <v>258</v>
      </c>
      <c r="Z18" s="4" t="s">
        <v>4437</v>
      </c>
      <c r="AA18">
        <v>15</v>
      </c>
      <c r="AB18" t="s">
        <v>259</v>
      </c>
      <c r="AC18" t="s">
        <v>253</v>
      </c>
      <c r="AH18" t="s">
        <v>260</v>
      </c>
      <c r="AI18" t="s">
        <v>269</v>
      </c>
      <c r="AJ18" t="s">
        <v>262</v>
      </c>
      <c r="AK18" t="s">
        <v>263</v>
      </c>
      <c r="AL18" s="2" t="s">
        <v>1256</v>
      </c>
      <c r="AM18" t="s">
        <v>264</v>
      </c>
      <c r="AN18" t="s">
        <v>292</v>
      </c>
      <c r="AP18" t="s">
        <v>264</v>
      </c>
      <c r="AQ18" t="s">
        <v>264</v>
      </c>
      <c r="AR18" t="s">
        <v>265</v>
      </c>
      <c r="AT18" t="s">
        <v>264</v>
      </c>
      <c r="AU18" t="s">
        <v>264</v>
      </c>
      <c r="AV18" s="7">
        <v>4200000</v>
      </c>
      <c r="AW18" s="10">
        <v>76860000</v>
      </c>
      <c r="AX18" t="s">
        <v>2166</v>
      </c>
      <c r="AY18" t="s">
        <v>2167</v>
      </c>
    </row>
    <row r="19" spans="2:51" x14ac:dyDescent="0.25">
      <c r="B19" t="s">
        <v>40</v>
      </c>
      <c r="C19" s="11">
        <v>23.1</v>
      </c>
      <c r="D19" s="9" t="e">
        <v>#VALUE!</v>
      </c>
      <c r="E19" s="7">
        <v>2865.8196721311474</v>
      </c>
      <c r="G19" t="s">
        <v>293</v>
      </c>
      <c r="H19" t="s">
        <v>286</v>
      </c>
      <c r="I19" t="s">
        <v>264</v>
      </c>
      <c r="J19" t="e">
        <v>#VALUE!</v>
      </c>
      <c r="K19" t="s">
        <v>264</v>
      </c>
      <c r="M19" t="s">
        <v>253</v>
      </c>
      <c r="N19">
        <v>4.7785919082510357</v>
      </c>
      <c r="O19">
        <v>4.7785919082510357</v>
      </c>
      <c r="P19">
        <v>-55.590896239751189</v>
      </c>
      <c r="Q19">
        <v>-55.590896239999999</v>
      </c>
      <c r="R19" t="s">
        <v>255</v>
      </c>
      <c r="S19" t="s">
        <v>256</v>
      </c>
      <c r="T19">
        <v>5</v>
      </c>
      <c r="U19">
        <v>25</v>
      </c>
      <c r="V19" t="s">
        <v>257</v>
      </c>
      <c r="W19" s="4">
        <v>45002</v>
      </c>
      <c r="X19" s="4">
        <v>45002</v>
      </c>
      <c r="Y19" t="s">
        <v>258</v>
      </c>
      <c r="Z19" s="4" t="s">
        <v>4430</v>
      </c>
      <c r="AA19" t="s">
        <v>253</v>
      </c>
      <c r="AB19" t="s">
        <v>259</v>
      </c>
      <c r="AC19" t="s">
        <v>253</v>
      </c>
      <c r="AH19" t="s">
        <v>260</v>
      </c>
      <c r="AI19" t="s">
        <v>269</v>
      </c>
      <c r="AJ19" t="s">
        <v>262</v>
      </c>
      <c r="AK19" t="s">
        <v>263</v>
      </c>
      <c r="AL19" s="2" t="s">
        <v>1257</v>
      </c>
      <c r="AM19" t="s">
        <v>264</v>
      </c>
      <c r="AN19" t="s">
        <v>264</v>
      </c>
      <c r="AP19" t="s">
        <v>264</v>
      </c>
      <c r="AQ19" t="s">
        <v>264</v>
      </c>
      <c r="AR19" t="s">
        <v>276</v>
      </c>
      <c r="AT19">
        <v>18.41345611561113</v>
      </c>
      <c r="AU19">
        <v>18.41345611561113</v>
      </c>
      <c r="AV19" s="7">
        <v>3708666</v>
      </c>
      <c r="AW19" s="10">
        <v>85670184.600000009</v>
      </c>
      <c r="AX19" t="s">
        <v>2168</v>
      </c>
      <c r="AY19" t="s">
        <v>2169</v>
      </c>
    </row>
    <row r="20" spans="2:51" x14ac:dyDescent="0.25">
      <c r="B20" t="s">
        <v>41</v>
      </c>
      <c r="C20" s="11">
        <v>23.81</v>
      </c>
      <c r="D20" s="9">
        <v>-1.9348008765714835E-2</v>
      </c>
      <c r="E20" s="7">
        <v>2142.8524590163934</v>
      </c>
      <c r="G20" t="s">
        <v>294</v>
      </c>
      <c r="H20" t="s">
        <v>286</v>
      </c>
      <c r="I20" t="s">
        <v>264</v>
      </c>
      <c r="J20" t="e">
        <v>#VALUE!</v>
      </c>
      <c r="K20" t="s">
        <v>264</v>
      </c>
      <c r="M20" t="s">
        <v>253</v>
      </c>
      <c r="N20">
        <v>4.8331924172581191</v>
      </c>
      <c r="O20">
        <v>4.8331924172581191</v>
      </c>
      <c r="P20">
        <v>-296.68584442047205</v>
      </c>
      <c r="Q20">
        <v>-296.68584442000002</v>
      </c>
      <c r="R20" t="s">
        <v>255</v>
      </c>
      <c r="S20" t="s">
        <v>256</v>
      </c>
      <c r="T20">
        <v>5.375</v>
      </c>
      <c r="U20">
        <v>25</v>
      </c>
      <c r="V20" t="s">
        <v>257</v>
      </c>
      <c r="W20" s="4">
        <v>45002</v>
      </c>
      <c r="X20" s="4">
        <v>45002</v>
      </c>
      <c r="Y20" t="s">
        <v>258</v>
      </c>
      <c r="Z20" s="4" t="s">
        <v>4437</v>
      </c>
      <c r="AA20">
        <v>15</v>
      </c>
      <c r="AB20" t="s">
        <v>259</v>
      </c>
      <c r="AC20" t="s">
        <v>253</v>
      </c>
      <c r="AH20" t="s">
        <v>260</v>
      </c>
      <c r="AI20" t="s">
        <v>269</v>
      </c>
      <c r="AJ20" t="s">
        <v>262</v>
      </c>
      <c r="AK20" t="s">
        <v>263</v>
      </c>
      <c r="AL20" s="2" t="s">
        <v>1258</v>
      </c>
      <c r="AM20" t="s">
        <v>264</v>
      </c>
      <c r="AN20" t="s">
        <v>264</v>
      </c>
      <c r="AP20" t="s">
        <v>264</v>
      </c>
      <c r="AQ20" t="s">
        <v>264</v>
      </c>
      <c r="AR20" t="s">
        <v>265</v>
      </c>
      <c r="AT20">
        <v>17.708015960384525</v>
      </c>
      <c r="AU20">
        <v>17.708015960384525</v>
      </c>
      <c r="AV20" s="7">
        <v>2000000</v>
      </c>
      <c r="AW20" s="10">
        <v>47620000</v>
      </c>
      <c r="AX20" t="s">
        <v>2170</v>
      </c>
      <c r="AY20" t="s">
        <v>2171</v>
      </c>
    </row>
    <row r="21" spans="2:51" x14ac:dyDescent="0.25">
      <c r="B21" t="s">
        <v>2012</v>
      </c>
      <c r="C21" s="11">
        <v>19.365000000000002</v>
      </c>
      <c r="D21" s="9">
        <v>-1.646090534979425E-2</v>
      </c>
      <c r="E21" s="7">
        <v>13782.88524590164</v>
      </c>
      <c r="G21" t="s">
        <v>295</v>
      </c>
      <c r="H21" t="s">
        <v>286</v>
      </c>
      <c r="I21" t="s">
        <v>264</v>
      </c>
      <c r="J21" t="e">
        <v>#VALUE!</v>
      </c>
      <c r="K21" t="s">
        <v>264</v>
      </c>
      <c r="M21" t="s">
        <v>253</v>
      </c>
      <c r="N21">
        <v>5.3219242408431597</v>
      </c>
      <c r="O21">
        <v>5.3219242408431597</v>
      </c>
      <c r="P21">
        <v>11.228803460874936</v>
      </c>
      <c r="Q21">
        <v>5.3219242408431597</v>
      </c>
      <c r="R21" t="s">
        <v>255</v>
      </c>
      <c r="S21" t="s">
        <v>256</v>
      </c>
      <c r="T21">
        <v>4.25</v>
      </c>
      <c r="U21">
        <v>25</v>
      </c>
      <c r="V21" t="s">
        <v>257</v>
      </c>
      <c r="W21" s="4">
        <v>45002</v>
      </c>
      <c r="X21" s="4">
        <v>45002</v>
      </c>
      <c r="Y21" t="s">
        <v>258</v>
      </c>
      <c r="Z21" s="4" t="s">
        <v>2172</v>
      </c>
      <c r="AA21" t="s">
        <v>253</v>
      </c>
      <c r="AB21" t="s">
        <v>259</v>
      </c>
      <c r="AC21" t="s">
        <v>253</v>
      </c>
      <c r="AH21" t="s">
        <v>260</v>
      </c>
      <c r="AI21" t="s">
        <v>261</v>
      </c>
      <c r="AJ21" t="s">
        <v>262</v>
      </c>
      <c r="AK21" t="s">
        <v>263</v>
      </c>
      <c r="AL21" s="2" t="s">
        <v>2173</v>
      </c>
      <c r="AM21" t="s">
        <v>264</v>
      </c>
      <c r="AN21" t="s">
        <v>264</v>
      </c>
      <c r="AP21" t="s">
        <v>264</v>
      </c>
      <c r="AQ21" t="s">
        <v>264</v>
      </c>
      <c r="AR21" t="s">
        <v>265</v>
      </c>
      <c r="AT21">
        <v>18.159336751385254</v>
      </c>
      <c r="AU21">
        <v>18.159336751385254</v>
      </c>
      <c r="AV21" s="7">
        <v>6000000</v>
      </c>
      <c r="AW21" s="10">
        <v>116190000.00000001</v>
      </c>
      <c r="AX21" t="s">
        <v>2174</v>
      </c>
      <c r="AY21" t="s">
        <v>2175</v>
      </c>
    </row>
    <row r="22" spans="2:51" x14ac:dyDescent="0.25">
      <c r="B22" t="s">
        <v>946</v>
      </c>
      <c r="C22" s="11">
        <v>28.92</v>
      </c>
      <c r="D22" s="9">
        <v>-1.5092721352974025E-2</v>
      </c>
      <c r="E22">
        <v>2602.6065573770493</v>
      </c>
      <c r="G22" t="s">
        <v>290</v>
      </c>
      <c r="H22" t="s">
        <v>286</v>
      </c>
      <c r="I22" t="s">
        <v>264</v>
      </c>
      <c r="J22" t="e">
        <v>#VALUE!</v>
      </c>
      <c r="K22" t="s">
        <v>264</v>
      </c>
      <c r="M22" t="s">
        <v>253</v>
      </c>
      <c r="N22">
        <v>3.3901123560408082</v>
      </c>
      <c r="O22">
        <v>3.3901123560408082</v>
      </c>
      <c r="P22">
        <v>-19.31302062908901</v>
      </c>
      <c r="Q22">
        <v>-19.31302063</v>
      </c>
      <c r="R22" t="s">
        <v>255</v>
      </c>
      <c r="S22" t="s">
        <v>256</v>
      </c>
      <c r="T22">
        <v>5.125</v>
      </c>
      <c r="U22">
        <v>25</v>
      </c>
      <c r="V22" t="s">
        <v>257</v>
      </c>
      <c r="W22" s="4">
        <v>45002</v>
      </c>
      <c r="X22" s="4">
        <v>45002</v>
      </c>
      <c r="Y22" t="s">
        <v>258</v>
      </c>
      <c r="Z22" s="4" t="s">
        <v>2176</v>
      </c>
      <c r="AA22">
        <v>30</v>
      </c>
      <c r="AB22" t="s">
        <v>259</v>
      </c>
      <c r="AC22" t="s">
        <v>253</v>
      </c>
      <c r="AH22" t="s">
        <v>260</v>
      </c>
      <c r="AI22" t="s">
        <v>269</v>
      </c>
      <c r="AJ22" t="s">
        <v>262</v>
      </c>
      <c r="AK22" t="s">
        <v>263</v>
      </c>
      <c r="AL22" s="2" t="s">
        <v>1259</v>
      </c>
      <c r="AM22" t="s">
        <v>264</v>
      </c>
      <c r="AN22" t="s">
        <v>264</v>
      </c>
      <c r="AP22" t="s">
        <v>264</v>
      </c>
      <c r="AQ22" t="s">
        <v>264</v>
      </c>
      <c r="AR22" t="s">
        <v>265</v>
      </c>
      <c r="AT22">
        <v>1.6764643851233985</v>
      </c>
      <c r="AU22">
        <v>22.499657132041435</v>
      </c>
      <c r="AV22" s="7">
        <v>2000000</v>
      </c>
      <c r="AW22" s="10">
        <v>57840000</v>
      </c>
      <c r="AX22" t="s">
        <v>2177</v>
      </c>
      <c r="AY22" t="s">
        <v>2178</v>
      </c>
    </row>
    <row r="23" spans="2:51" x14ac:dyDescent="0.25">
      <c r="B23" t="s">
        <v>848</v>
      </c>
      <c r="C23" s="11">
        <v>22.86</v>
      </c>
      <c r="D23" s="9">
        <v>-1.9567876070118239E-2</v>
      </c>
      <c r="E23" s="7">
        <v>3363.1147540983607</v>
      </c>
      <c r="G23" t="s">
        <v>295</v>
      </c>
      <c r="H23" t="s">
        <v>286</v>
      </c>
      <c r="I23" t="s">
        <v>264</v>
      </c>
      <c r="J23" t="e">
        <v>#VALUE!</v>
      </c>
      <c r="K23" t="s">
        <v>264</v>
      </c>
      <c r="M23" t="s">
        <v>253</v>
      </c>
      <c r="N23">
        <v>5.2173913043478253</v>
      </c>
      <c r="O23">
        <v>5.2173913043478253</v>
      </c>
      <c r="P23">
        <v>2.6707224362351898</v>
      </c>
      <c r="Q23">
        <v>2.67072244</v>
      </c>
      <c r="R23" t="s">
        <v>255</v>
      </c>
      <c r="S23" t="s">
        <v>256</v>
      </c>
      <c r="T23">
        <v>5.375</v>
      </c>
      <c r="U23">
        <v>25</v>
      </c>
      <c r="V23" t="s">
        <v>257</v>
      </c>
      <c r="W23" s="4">
        <v>45002</v>
      </c>
      <c r="X23" s="4">
        <v>45002</v>
      </c>
      <c r="Y23" t="s">
        <v>258</v>
      </c>
      <c r="Z23" s="4" t="s">
        <v>2179</v>
      </c>
      <c r="AA23">
        <v>15</v>
      </c>
      <c r="AB23" t="s">
        <v>259</v>
      </c>
      <c r="AC23" t="s">
        <v>253</v>
      </c>
      <c r="AH23" t="s">
        <v>260</v>
      </c>
      <c r="AI23" t="s">
        <v>269</v>
      </c>
      <c r="AJ23" t="s">
        <v>262</v>
      </c>
      <c r="AK23" t="s">
        <v>263</v>
      </c>
      <c r="AL23" s="2" t="s">
        <v>1260</v>
      </c>
      <c r="AM23" t="s">
        <v>264</v>
      </c>
      <c r="AN23" t="s">
        <v>264</v>
      </c>
      <c r="AP23" t="s">
        <v>264</v>
      </c>
      <c r="AQ23" t="s">
        <v>264</v>
      </c>
      <c r="AR23" t="s">
        <v>265</v>
      </c>
      <c r="AT23">
        <v>16.945540519917838</v>
      </c>
      <c r="AU23">
        <v>16.945540519917838</v>
      </c>
      <c r="AV23" s="7">
        <v>2000000</v>
      </c>
      <c r="AW23" s="10">
        <v>45720000</v>
      </c>
      <c r="AX23" t="s">
        <v>2180</v>
      </c>
      <c r="AY23" t="s">
        <v>2181</v>
      </c>
    </row>
    <row r="24" spans="2:51" x14ac:dyDescent="0.25">
      <c r="B24" t="s">
        <v>42</v>
      </c>
      <c r="C24" s="11">
        <v>22.33</v>
      </c>
      <c r="D24" s="9">
        <v>-1.7135862913097871E-3</v>
      </c>
      <c r="E24" s="7">
        <v>4058.7213114754099</v>
      </c>
      <c r="G24" t="s">
        <v>291</v>
      </c>
      <c r="H24" t="s">
        <v>286</v>
      </c>
      <c r="I24" t="s">
        <v>264</v>
      </c>
      <c r="J24" t="e">
        <v>#VALUE!</v>
      </c>
      <c r="K24" t="s">
        <v>264</v>
      </c>
      <c r="M24" t="s">
        <v>253</v>
      </c>
      <c r="N24">
        <v>4.7549610093197243</v>
      </c>
      <c r="O24">
        <v>4.7549610093197243</v>
      </c>
      <c r="P24">
        <v>-145.20825420939332</v>
      </c>
      <c r="Q24">
        <v>-145.20825421000001</v>
      </c>
      <c r="R24" t="s">
        <v>255</v>
      </c>
      <c r="S24" t="s">
        <v>296</v>
      </c>
      <c r="T24">
        <v>5</v>
      </c>
      <c r="U24">
        <v>25</v>
      </c>
      <c r="V24" t="s">
        <v>257</v>
      </c>
      <c r="W24" s="4">
        <v>45002</v>
      </c>
      <c r="X24" s="4">
        <v>45002</v>
      </c>
      <c r="Y24" t="s">
        <v>258</v>
      </c>
      <c r="Z24" s="4" t="s">
        <v>4437</v>
      </c>
      <c r="AA24">
        <v>15</v>
      </c>
      <c r="AB24" t="s">
        <v>259</v>
      </c>
      <c r="AC24" t="s">
        <v>253</v>
      </c>
      <c r="AH24" t="s">
        <v>260</v>
      </c>
      <c r="AI24" t="s">
        <v>261</v>
      </c>
      <c r="AJ24" t="s">
        <v>262</v>
      </c>
      <c r="AK24" t="s">
        <v>263</v>
      </c>
      <c r="AL24" s="2" t="s">
        <v>1261</v>
      </c>
      <c r="AM24" t="s">
        <v>264</v>
      </c>
      <c r="AN24" t="s">
        <v>264</v>
      </c>
      <c r="AP24" t="s">
        <v>264</v>
      </c>
      <c r="AQ24" t="s">
        <v>264</v>
      </c>
      <c r="AR24" t="s">
        <v>265</v>
      </c>
      <c r="AT24">
        <v>17.797452115586918</v>
      </c>
      <c r="AU24">
        <v>17.797452115586918</v>
      </c>
      <c r="AV24" s="7">
        <v>2796501</v>
      </c>
      <c r="AW24" s="10">
        <v>62445867.329999998</v>
      </c>
      <c r="AX24" t="s">
        <v>2182</v>
      </c>
      <c r="AY24" t="s">
        <v>2183</v>
      </c>
    </row>
    <row r="25" spans="2:51" x14ac:dyDescent="0.25">
      <c r="B25" t="s">
        <v>43</v>
      </c>
      <c r="C25" s="11">
        <v>48.19</v>
      </c>
      <c r="D25" s="9" t="e">
        <v>#VALUE!</v>
      </c>
      <c r="E25" s="7">
        <v>963.34426229508199</v>
      </c>
      <c r="G25" t="s">
        <v>297</v>
      </c>
      <c r="H25" t="s">
        <v>286</v>
      </c>
      <c r="I25" t="s">
        <v>264</v>
      </c>
      <c r="J25" t="e">
        <v>#VALUE!</v>
      </c>
      <c r="K25" t="s">
        <v>264</v>
      </c>
      <c r="M25">
        <v>200</v>
      </c>
      <c r="N25">
        <v>3.9487357118115693</v>
      </c>
      <c r="O25">
        <v>5.1897852183211421</v>
      </c>
      <c r="P25">
        <v>53.941908713692754</v>
      </c>
      <c r="Q25">
        <v>53.941908713692754</v>
      </c>
      <c r="R25" t="s">
        <v>298</v>
      </c>
      <c r="S25" t="s">
        <v>288</v>
      </c>
      <c r="T25">
        <v>3.8</v>
      </c>
      <c r="U25">
        <v>50</v>
      </c>
      <c r="V25" t="s">
        <v>257</v>
      </c>
      <c r="W25" s="4">
        <v>45002</v>
      </c>
      <c r="X25" s="4">
        <v>45002</v>
      </c>
      <c r="Y25" t="s">
        <v>253</v>
      </c>
      <c r="Z25" s="4" t="s">
        <v>4430</v>
      </c>
      <c r="AA25" t="s">
        <v>253</v>
      </c>
      <c r="AB25" t="s">
        <v>259</v>
      </c>
      <c r="AC25" t="s">
        <v>253</v>
      </c>
      <c r="AH25" t="s">
        <v>260</v>
      </c>
      <c r="AI25" t="s">
        <v>269</v>
      </c>
      <c r="AJ25" t="s">
        <v>264</v>
      </c>
      <c r="AK25" t="s">
        <v>263</v>
      </c>
      <c r="AL25" s="2" t="s">
        <v>1262</v>
      </c>
      <c r="AM25" t="s">
        <v>264</v>
      </c>
      <c r="AN25" t="s">
        <v>264</v>
      </c>
      <c r="AP25" t="s">
        <v>264</v>
      </c>
      <c r="AQ25" t="s">
        <v>264</v>
      </c>
      <c r="AR25" t="s">
        <v>276</v>
      </c>
      <c r="AT25">
        <v>7.372455752660044E-2</v>
      </c>
      <c r="AU25">
        <v>19.014416703074097</v>
      </c>
      <c r="AV25" s="7">
        <v>1032428</v>
      </c>
      <c r="AW25" s="10">
        <v>49752705.32</v>
      </c>
      <c r="AX25" t="s">
        <v>2184</v>
      </c>
      <c r="AY25" t="s">
        <v>2185</v>
      </c>
    </row>
    <row r="26" spans="2:51" x14ac:dyDescent="0.25">
      <c r="B26" t="s">
        <v>784</v>
      </c>
      <c r="C26" s="11">
        <v>49.58</v>
      </c>
      <c r="D26" s="9">
        <v>-4.0201005025131906E-4</v>
      </c>
      <c r="E26" s="7">
        <v>1650.295081967213</v>
      </c>
      <c r="G26" t="s">
        <v>297</v>
      </c>
      <c r="H26" t="s">
        <v>286</v>
      </c>
      <c r="I26" t="s">
        <v>264</v>
      </c>
      <c r="J26" t="e">
        <v>#VALUE!</v>
      </c>
      <c r="K26" t="s">
        <v>264</v>
      </c>
      <c r="M26">
        <v>200</v>
      </c>
      <c r="N26">
        <v>3.994607280425396</v>
      </c>
      <c r="O26">
        <v>5.5356731732592257</v>
      </c>
      <c r="P26">
        <v>5.1822120288077942</v>
      </c>
      <c r="Q26">
        <v>5.1822120288077942</v>
      </c>
      <c r="R26" t="s">
        <v>298</v>
      </c>
      <c r="S26" t="s">
        <v>288</v>
      </c>
      <c r="T26">
        <v>4</v>
      </c>
      <c r="U26">
        <v>50</v>
      </c>
      <c r="V26" t="s">
        <v>257</v>
      </c>
      <c r="W26" s="4">
        <v>45002</v>
      </c>
      <c r="X26" s="4">
        <v>45002</v>
      </c>
      <c r="Y26" t="s">
        <v>258</v>
      </c>
      <c r="Z26" s="4" t="s">
        <v>2186</v>
      </c>
      <c r="AA26">
        <v>30</v>
      </c>
      <c r="AB26" t="s">
        <v>259</v>
      </c>
      <c r="AC26" t="s">
        <v>253</v>
      </c>
      <c r="AH26" t="s">
        <v>260</v>
      </c>
      <c r="AI26" t="s">
        <v>269</v>
      </c>
      <c r="AJ26" t="s">
        <v>262</v>
      </c>
      <c r="AK26" t="s">
        <v>263</v>
      </c>
      <c r="AL26" s="2" t="s">
        <v>1263</v>
      </c>
      <c r="AM26" t="s">
        <v>264</v>
      </c>
      <c r="AN26" t="s">
        <v>264</v>
      </c>
      <c r="AP26" t="s">
        <v>264</v>
      </c>
      <c r="AQ26" t="s">
        <v>264</v>
      </c>
      <c r="AR26" t="s">
        <v>276</v>
      </c>
      <c r="AT26">
        <v>0.69776619722314082</v>
      </c>
      <c r="AU26">
        <v>17.840486315690313</v>
      </c>
      <c r="AV26" s="7">
        <v>1370433</v>
      </c>
      <c r="AW26" s="10">
        <v>67946068.140000001</v>
      </c>
      <c r="AX26" t="s">
        <v>2187</v>
      </c>
      <c r="AY26" t="s">
        <v>2188</v>
      </c>
    </row>
    <row r="27" spans="2:51" x14ac:dyDescent="0.25">
      <c r="B27" t="s">
        <v>735</v>
      </c>
      <c r="C27" s="11">
        <v>21.13</v>
      </c>
      <c r="D27" s="9">
        <v>-4.0627195069449146E-2</v>
      </c>
      <c r="E27" s="7">
        <v>5006.1147540983602</v>
      </c>
      <c r="G27" t="s">
        <v>2189</v>
      </c>
      <c r="H27" t="s">
        <v>743</v>
      </c>
      <c r="I27">
        <v>90.15</v>
      </c>
      <c r="J27">
        <v>-1.941853E-2</v>
      </c>
      <c r="K27" t="s">
        <v>4469</v>
      </c>
      <c r="M27" t="s">
        <v>253</v>
      </c>
      <c r="N27">
        <v>5.6124771603360006</v>
      </c>
      <c r="O27">
        <v>5.6124771603360006</v>
      </c>
      <c r="P27">
        <v>4.5075118645474559</v>
      </c>
      <c r="Q27">
        <v>4.5075118600000001</v>
      </c>
      <c r="R27" t="s">
        <v>255</v>
      </c>
      <c r="S27" t="s">
        <v>256</v>
      </c>
      <c r="T27">
        <v>5.625</v>
      </c>
      <c r="U27">
        <v>25</v>
      </c>
      <c r="V27" t="s">
        <v>257</v>
      </c>
      <c r="W27" s="4">
        <v>44995</v>
      </c>
      <c r="X27" s="4">
        <v>44995</v>
      </c>
      <c r="Y27" t="s">
        <v>258</v>
      </c>
      <c r="Z27" s="4" t="s">
        <v>2190</v>
      </c>
      <c r="AA27">
        <v>15</v>
      </c>
      <c r="AB27" t="s">
        <v>259</v>
      </c>
      <c r="AC27" t="s">
        <v>253</v>
      </c>
      <c r="AH27" t="s">
        <v>260</v>
      </c>
      <c r="AI27" t="s">
        <v>269</v>
      </c>
      <c r="AJ27" t="s">
        <v>262</v>
      </c>
      <c r="AK27" t="s">
        <v>263</v>
      </c>
      <c r="AL27" s="2" t="s">
        <v>1264</v>
      </c>
      <c r="AM27" t="s">
        <v>724</v>
      </c>
      <c r="AN27" t="s">
        <v>264</v>
      </c>
      <c r="AP27">
        <v>5.1004990737113509E-4</v>
      </c>
      <c r="AQ27">
        <v>2.0937524632227311E-2</v>
      </c>
      <c r="AR27" t="s">
        <v>265</v>
      </c>
      <c r="AT27">
        <v>14.920441053475578</v>
      </c>
      <c r="AU27">
        <v>14.920441053475578</v>
      </c>
      <c r="AV27" s="7">
        <v>4000000</v>
      </c>
      <c r="AW27" s="10">
        <v>84520000</v>
      </c>
      <c r="AX27" t="s">
        <v>2191</v>
      </c>
      <c r="AY27" t="s">
        <v>2192</v>
      </c>
    </row>
    <row r="28" spans="2:51" x14ac:dyDescent="0.25">
      <c r="B28" t="s">
        <v>736</v>
      </c>
      <c r="C28" s="11">
        <v>21.12</v>
      </c>
      <c r="D28" s="9">
        <v>-1.6279069767441926E-2</v>
      </c>
      <c r="E28" s="7">
        <v>9200.6393442622957</v>
      </c>
      <c r="G28" t="s">
        <v>2193</v>
      </c>
      <c r="H28" t="s">
        <v>743</v>
      </c>
      <c r="I28">
        <v>90.15</v>
      </c>
      <c r="J28">
        <v>-1.941853E-2</v>
      </c>
      <c r="K28" t="s">
        <v>4469</v>
      </c>
      <c r="M28" t="s">
        <v>253</v>
      </c>
      <c r="N28">
        <v>5.4895850372765</v>
      </c>
      <c r="O28">
        <v>5.4895850372765</v>
      </c>
      <c r="P28">
        <v>4.4129724727897912</v>
      </c>
      <c r="Q28">
        <v>4.4129724699999997</v>
      </c>
      <c r="R28" t="s">
        <v>255</v>
      </c>
      <c r="S28" t="s">
        <v>256</v>
      </c>
      <c r="T28">
        <v>5.5</v>
      </c>
      <c r="U28">
        <v>25</v>
      </c>
      <c r="V28" t="s">
        <v>257</v>
      </c>
      <c r="W28" s="4">
        <v>44995</v>
      </c>
      <c r="X28" s="4">
        <v>44995</v>
      </c>
      <c r="Y28" t="s">
        <v>258</v>
      </c>
      <c r="Z28" s="4" t="s">
        <v>2194</v>
      </c>
      <c r="AA28">
        <v>15</v>
      </c>
      <c r="AB28" t="s">
        <v>259</v>
      </c>
      <c r="AC28" t="s">
        <v>253</v>
      </c>
      <c r="AH28" t="s">
        <v>260</v>
      </c>
      <c r="AI28" t="s">
        <v>269</v>
      </c>
      <c r="AJ28" t="s">
        <v>262</v>
      </c>
      <c r="AK28" t="s">
        <v>263</v>
      </c>
      <c r="AL28" s="2" t="s">
        <v>1265</v>
      </c>
      <c r="AM28" t="s">
        <v>724</v>
      </c>
      <c r="AN28" t="s">
        <v>264</v>
      </c>
      <c r="AP28">
        <v>5.1004990737113509E-4</v>
      </c>
      <c r="AQ28">
        <v>2.0937524632227311E-2</v>
      </c>
      <c r="AR28" t="s">
        <v>265</v>
      </c>
      <c r="AT28">
        <v>15.25466153505643</v>
      </c>
      <c r="AU28">
        <v>15.25466153505643</v>
      </c>
      <c r="AV28" s="7">
        <v>4360000</v>
      </c>
      <c r="AW28" s="10">
        <v>92083200</v>
      </c>
      <c r="AX28" t="s">
        <v>2195</v>
      </c>
      <c r="AY28" t="s">
        <v>2196</v>
      </c>
    </row>
    <row r="29" spans="2:51" x14ac:dyDescent="0.25">
      <c r="B29" t="s">
        <v>878</v>
      </c>
      <c r="C29" s="11">
        <v>24.074999999999999</v>
      </c>
      <c r="D29">
        <v>-7.3100812231247064E-2</v>
      </c>
      <c r="E29">
        <v>8111.6065573770493</v>
      </c>
      <c r="G29" t="s">
        <v>923</v>
      </c>
      <c r="H29" t="s">
        <v>2197</v>
      </c>
      <c r="I29" t="s">
        <v>264</v>
      </c>
      <c r="J29" t="e">
        <v>#VALUE!</v>
      </c>
      <c r="K29" t="s">
        <v>264</v>
      </c>
      <c r="M29" t="s">
        <v>253</v>
      </c>
      <c r="N29">
        <v>4.3322172556579099</v>
      </c>
      <c r="O29">
        <v>4.3322172556579099</v>
      </c>
      <c r="P29">
        <v>-9.4291879589957297</v>
      </c>
      <c r="Q29">
        <v>-9.4291879600000001</v>
      </c>
      <c r="R29" t="s">
        <v>255</v>
      </c>
      <c r="S29" t="s">
        <v>256</v>
      </c>
      <c r="T29">
        <v>5.375</v>
      </c>
      <c r="U29">
        <v>25</v>
      </c>
      <c r="V29" t="s">
        <v>257</v>
      </c>
      <c r="W29" s="4">
        <v>45008</v>
      </c>
      <c r="X29" s="4">
        <v>45008</v>
      </c>
      <c r="Y29" t="s">
        <v>258</v>
      </c>
      <c r="Z29" s="4" t="s">
        <v>2198</v>
      </c>
      <c r="AA29">
        <v>30</v>
      </c>
      <c r="AB29" t="s">
        <v>259</v>
      </c>
      <c r="AC29" t="s">
        <v>253</v>
      </c>
      <c r="AH29" t="s">
        <v>260</v>
      </c>
      <c r="AI29" t="s">
        <v>269</v>
      </c>
      <c r="AJ29" t="s">
        <v>262</v>
      </c>
      <c r="AK29" t="s">
        <v>263</v>
      </c>
      <c r="AL29" s="2" t="s">
        <v>1266</v>
      </c>
      <c r="AM29" t="s">
        <v>264</v>
      </c>
      <c r="AN29" t="s">
        <v>264</v>
      </c>
      <c r="AP29" t="s">
        <v>264</v>
      </c>
      <c r="AQ29" t="s">
        <v>264</v>
      </c>
      <c r="AR29" t="s">
        <v>265</v>
      </c>
      <c r="AT29">
        <v>17.88301853714378</v>
      </c>
      <c r="AU29">
        <v>17.88301853714378</v>
      </c>
      <c r="AV29" s="7">
        <v>5800000</v>
      </c>
      <c r="AW29" s="10">
        <v>139635000</v>
      </c>
      <c r="AX29" t="s">
        <v>2199</v>
      </c>
      <c r="AY29" t="s">
        <v>2200</v>
      </c>
    </row>
    <row r="30" spans="2:51" x14ac:dyDescent="0.25">
      <c r="B30" t="s">
        <v>44</v>
      </c>
      <c r="C30" s="11">
        <v>21.39</v>
      </c>
      <c r="D30" s="9">
        <v>-1.9257221458046685E-2</v>
      </c>
      <c r="E30" s="7">
        <v>18046.311475409835</v>
      </c>
      <c r="G30" t="s">
        <v>299</v>
      </c>
      <c r="H30" t="s">
        <v>300</v>
      </c>
      <c r="I30" t="s">
        <v>264</v>
      </c>
      <c r="J30" s="9" t="e">
        <v>#VALUE!</v>
      </c>
      <c r="K30" s="4" t="s">
        <v>264</v>
      </c>
      <c r="M30">
        <v>84</v>
      </c>
      <c r="N30">
        <v>2.1122197369409541</v>
      </c>
      <c r="O30">
        <v>4.6311221973636734</v>
      </c>
      <c r="P30" t="s">
        <v>253</v>
      </c>
      <c r="Q30">
        <v>4.6311221973636734</v>
      </c>
      <c r="R30" t="s">
        <v>301</v>
      </c>
      <c r="S30" t="s">
        <v>288</v>
      </c>
      <c r="T30">
        <v>2.2160000000000002</v>
      </c>
      <c r="U30">
        <v>25</v>
      </c>
      <c r="V30" t="s">
        <v>257</v>
      </c>
      <c r="W30" s="4">
        <v>45043</v>
      </c>
      <c r="X30" s="4">
        <v>45043</v>
      </c>
      <c r="Y30" t="s">
        <v>449</v>
      </c>
      <c r="Z30" s="4" t="s">
        <v>253</v>
      </c>
      <c r="AA30" t="s">
        <v>253</v>
      </c>
      <c r="AB30" t="s">
        <v>253</v>
      </c>
      <c r="AC30" t="s">
        <v>2201</v>
      </c>
      <c r="AH30" t="s">
        <v>260</v>
      </c>
      <c r="AI30" t="s">
        <v>269</v>
      </c>
      <c r="AJ30" t="s">
        <v>264</v>
      </c>
      <c r="AK30" t="s">
        <v>302</v>
      </c>
      <c r="AL30" s="2" t="s">
        <v>1267</v>
      </c>
      <c r="AM30" t="s">
        <v>725</v>
      </c>
      <c r="AN30" t="s">
        <v>726</v>
      </c>
      <c r="AP30" s="9">
        <v>8.567861177698477E-4</v>
      </c>
      <c r="AQ30" s="9">
        <v>8.6977409858435273E-3</v>
      </c>
      <c r="AR30" t="s">
        <v>265</v>
      </c>
      <c r="AT30">
        <v>7.0907174258399416E-2</v>
      </c>
      <c r="AU30">
        <v>7.0907174256738495E-2</v>
      </c>
      <c r="AV30" s="7">
        <v>8334273</v>
      </c>
      <c r="AW30" s="10">
        <v>178270099.47</v>
      </c>
      <c r="AX30" t="s">
        <v>2202</v>
      </c>
      <c r="AY30" t="s">
        <v>2203</v>
      </c>
    </row>
    <row r="31" spans="2:51" x14ac:dyDescent="0.25">
      <c r="B31" t="s">
        <v>45</v>
      </c>
      <c r="C31" s="11">
        <v>21.700000000000003</v>
      </c>
      <c r="D31" s="9">
        <v>1.1682242990654209E-2</v>
      </c>
      <c r="E31" s="7">
        <v>15114.081967213115</v>
      </c>
      <c r="G31" t="s">
        <v>299</v>
      </c>
      <c r="H31" t="s">
        <v>300</v>
      </c>
      <c r="I31" t="s">
        <v>264</v>
      </c>
      <c r="J31" s="9" t="e">
        <v>#VALUE!</v>
      </c>
      <c r="K31" s="4" t="s">
        <v>264</v>
      </c>
      <c r="M31">
        <v>94</v>
      </c>
      <c r="N31">
        <v>1.6839671193469672</v>
      </c>
      <c r="O31">
        <v>4.7268396711866352</v>
      </c>
      <c r="P31" t="s">
        <v>253</v>
      </c>
      <c r="Q31">
        <v>4.7268396711866352</v>
      </c>
      <c r="R31" t="s">
        <v>301</v>
      </c>
      <c r="S31" t="s">
        <v>288</v>
      </c>
      <c r="T31">
        <v>2.1339999999999999</v>
      </c>
      <c r="U31">
        <v>25</v>
      </c>
      <c r="V31" t="s">
        <v>257</v>
      </c>
      <c r="W31" s="4">
        <v>44984</v>
      </c>
      <c r="X31" s="4">
        <v>44984</v>
      </c>
      <c r="Y31" t="s">
        <v>303</v>
      </c>
      <c r="Z31" s="4" t="s">
        <v>253</v>
      </c>
      <c r="AA31" t="s">
        <v>253</v>
      </c>
      <c r="AB31" t="s">
        <v>253</v>
      </c>
      <c r="AC31" t="s">
        <v>2204</v>
      </c>
      <c r="AH31" t="s">
        <v>260</v>
      </c>
      <c r="AI31" t="s">
        <v>269</v>
      </c>
      <c r="AJ31" t="s">
        <v>264</v>
      </c>
      <c r="AK31" t="s">
        <v>302</v>
      </c>
      <c r="AL31" s="2" t="s">
        <v>1268</v>
      </c>
      <c r="AM31" t="s">
        <v>725</v>
      </c>
      <c r="AN31" t="s">
        <v>726</v>
      </c>
      <c r="AP31" s="9">
        <v>8.567861177698477E-4</v>
      </c>
      <c r="AQ31" s="9">
        <v>8.6977409858435273E-3</v>
      </c>
      <c r="AR31" t="s">
        <v>265</v>
      </c>
      <c r="AT31">
        <v>0.14389896571565794</v>
      </c>
      <c r="AU31">
        <v>0.14389896570910915</v>
      </c>
      <c r="AV31" s="7">
        <v>10258702</v>
      </c>
      <c r="AW31" s="10">
        <v>222613833.40000004</v>
      </c>
      <c r="AX31" t="s">
        <v>2205</v>
      </c>
      <c r="AY31" t="s">
        <v>2206</v>
      </c>
    </row>
    <row r="32" spans="2:51" x14ac:dyDescent="0.25">
      <c r="B32" t="s">
        <v>46</v>
      </c>
      <c r="C32" s="11">
        <v>26.21</v>
      </c>
      <c r="D32" s="9">
        <v>-2.5875190258751891E-2</v>
      </c>
      <c r="E32" s="7">
        <v>38668.950819672129</v>
      </c>
      <c r="G32" t="s">
        <v>308</v>
      </c>
      <c r="H32" t="s">
        <v>719</v>
      </c>
      <c r="I32" t="s">
        <v>264</v>
      </c>
      <c r="J32" s="9" t="e">
        <v>#VALUE!</v>
      </c>
      <c r="K32" s="4" t="s">
        <v>264</v>
      </c>
      <c r="M32" t="s">
        <v>253</v>
      </c>
      <c r="N32">
        <v>6.9361488959963005</v>
      </c>
      <c r="O32">
        <v>6.9361488959963005</v>
      </c>
      <c r="P32">
        <v>2.7242972551963631</v>
      </c>
      <c r="Q32">
        <v>2.7242972600000002</v>
      </c>
      <c r="R32" t="s">
        <v>255</v>
      </c>
      <c r="S32" t="s">
        <v>256</v>
      </c>
      <c r="T32">
        <v>7.5</v>
      </c>
      <c r="U32">
        <v>25</v>
      </c>
      <c r="V32" t="s">
        <v>257</v>
      </c>
      <c r="W32" s="4">
        <v>45001</v>
      </c>
      <c r="X32" s="4">
        <v>45001</v>
      </c>
      <c r="Y32" t="s">
        <v>258</v>
      </c>
      <c r="Z32" s="4" t="s">
        <v>2207</v>
      </c>
      <c r="AA32" t="s">
        <v>253</v>
      </c>
      <c r="AB32" t="s">
        <v>259</v>
      </c>
      <c r="AC32" s="4" t="s">
        <v>253</v>
      </c>
      <c r="AH32" t="s">
        <v>260</v>
      </c>
      <c r="AI32" t="s">
        <v>261</v>
      </c>
      <c r="AJ32" t="s">
        <v>262</v>
      </c>
      <c r="AK32" t="s">
        <v>263</v>
      </c>
      <c r="AL32" s="2" t="s">
        <v>1269</v>
      </c>
      <c r="AM32" t="s">
        <v>264</v>
      </c>
      <c r="AN32" t="s">
        <v>264</v>
      </c>
      <c r="AP32" s="9">
        <v>8.4104793640151377E-3</v>
      </c>
      <c r="AQ32" s="9">
        <v>4.6019238390049108E-2</v>
      </c>
      <c r="AR32" t="s">
        <v>280</v>
      </c>
      <c r="AT32">
        <v>1.6904941431086353</v>
      </c>
      <c r="AU32">
        <v>13.906564763979597</v>
      </c>
      <c r="AV32" s="7">
        <v>20700000</v>
      </c>
      <c r="AW32" s="10">
        <v>542547000</v>
      </c>
      <c r="AX32" t="s">
        <v>2208</v>
      </c>
      <c r="AY32" t="s">
        <v>2209</v>
      </c>
    </row>
    <row r="33" spans="2:51" x14ac:dyDescent="0.25">
      <c r="B33" t="s">
        <v>47</v>
      </c>
      <c r="C33" s="11">
        <v>25.84</v>
      </c>
      <c r="D33" s="9">
        <v>5.4137664346481269E-3</v>
      </c>
      <c r="E33" s="7">
        <v>20160.131147540982</v>
      </c>
      <c r="G33" t="s">
        <v>308</v>
      </c>
      <c r="H33" t="s">
        <v>719</v>
      </c>
      <c r="I33" t="s">
        <v>264</v>
      </c>
      <c r="J33" t="e">
        <v>#VALUE!</v>
      </c>
      <c r="K33" t="s">
        <v>264</v>
      </c>
      <c r="M33" t="s">
        <v>253</v>
      </c>
      <c r="N33">
        <v>7.5695224592537418</v>
      </c>
      <c r="O33">
        <v>7.5695224592537418</v>
      </c>
      <c r="P33">
        <v>-0.93117571390022347</v>
      </c>
      <c r="Q33">
        <v>-0.93117570999999999</v>
      </c>
      <c r="R33" t="s">
        <v>255</v>
      </c>
      <c r="S33" t="s">
        <v>256</v>
      </c>
      <c r="T33">
        <v>7.875</v>
      </c>
      <c r="U33">
        <v>25</v>
      </c>
      <c r="V33" t="s">
        <v>257</v>
      </c>
      <c r="W33" s="4">
        <v>45001</v>
      </c>
      <c r="X33" s="4">
        <v>45001</v>
      </c>
      <c r="Y33" t="s">
        <v>258</v>
      </c>
      <c r="Z33" s="4" t="s">
        <v>2210</v>
      </c>
      <c r="AA33">
        <v>30</v>
      </c>
      <c r="AB33" t="s">
        <v>259</v>
      </c>
      <c r="AC33" s="4" t="s">
        <v>253</v>
      </c>
      <c r="AH33" t="s">
        <v>260</v>
      </c>
      <c r="AI33" t="s">
        <v>261</v>
      </c>
      <c r="AJ33" t="s">
        <v>262</v>
      </c>
      <c r="AK33" t="s">
        <v>263</v>
      </c>
      <c r="AL33" s="2" t="s">
        <v>1270</v>
      </c>
      <c r="AM33" t="s">
        <v>264</v>
      </c>
      <c r="AN33" t="s">
        <v>264</v>
      </c>
      <c r="AP33" s="9">
        <v>8.4104793640151377E-3</v>
      </c>
      <c r="AQ33" s="9">
        <v>4.6019238390049108E-2</v>
      </c>
      <c r="AR33" t="s">
        <v>280</v>
      </c>
      <c r="AT33">
        <v>0.48316882372868025</v>
      </c>
      <c r="AU33">
        <v>13.052978858082978</v>
      </c>
      <c r="AV33" s="7">
        <v>20764558</v>
      </c>
      <c r="AW33" s="10">
        <v>536556178.71999997</v>
      </c>
      <c r="AX33" t="s">
        <v>2211</v>
      </c>
      <c r="AY33" t="s">
        <v>2212</v>
      </c>
    </row>
    <row r="34" spans="2:51" x14ac:dyDescent="0.25">
      <c r="B34" t="s">
        <v>48</v>
      </c>
      <c r="C34" s="11">
        <v>28.85</v>
      </c>
      <c r="D34" s="9">
        <v>-3.1459170013386807E-2</v>
      </c>
      <c r="E34" s="7">
        <v>11469.672131147541</v>
      </c>
      <c r="G34" t="s">
        <v>308</v>
      </c>
      <c r="H34" t="s">
        <v>719</v>
      </c>
      <c r="I34" t="s">
        <v>264</v>
      </c>
      <c r="J34" s="9" t="e">
        <v>#VALUE!</v>
      </c>
      <c r="K34" s="4" t="s">
        <v>264</v>
      </c>
      <c r="M34" t="s">
        <v>253</v>
      </c>
      <c r="N34">
        <v>6.8781047000382118</v>
      </c>
      <c r="O34">
        <v>6.8781047000382118</v>
      </c>
      <c r="P34">
        <v>-41.153016081732936</v>
      </c>
      <c r="Q34">
        <v>-41.15301608</v>
      </c>
      <c r="R34" t="s">
        <v>255</v>
      </c>
      <c r="S34" t="s">
        <v>256</v>
      </c>
      <c r="T34">
        <v>8</v>
      </c>
      <c r="U34">
        <v>25</v>
      </c>
      <c r="V34" t="s">
        <v>257</v>
      </c>
      <c r="W34" s="4">
        <v>45001</v>
      </c>
      <c r="X34" s="4">
        <v>45001</v>
      </c>
      <c r="Y34" t="s">
        <v>258</v>
      </c>
      <c r="Z34" s="4" t="s">
        <v>2213</v>
      </c>
      <c r="AA34">
        <v>30</v>
      </c>
      <c r="AB34" t="s">
        <v>259</v>
      </c>
      <c r="AC34" s="4" t="s">
        <v>253</v>
      </c>
      <c r="AH34" t="s">
        <v>260</v>
      </c>
      <c r="AI34" t="s">
        <v>261</v>
      </c>
      <c r="AJ34" t="s">
        <v>262</v>
      </c>
      <c r="AK34" t="s">
        <v>263</v>
      </c>
      <c r="AL34" s="2" t="s">
        <v>1271</v>
      </c>
      <c r="AM34" t="s">
        <v>264</v>
      </c>
      <c r="AN34" t="s">
        <v>264</v>
      </c>
      <c r="AP34" s="9">
        <v>8.4104793640151377E-3</v>
      </c>
      <c r="AQ34" s="9">
        <v>4.6019238390049108E-2</v>
      </c>
      <c r="AR34" t="s">
        <v>280</v>
      </c>
      <c r="AT34">
        <v>0.33046655661838759</v>
      </c>
      <c r="AU34">
        <v>14.352897893504155</v>
      </c>
      <c r="AV34" s="7">
        <v>12272003</v>
      </c>
      <c r="AW34" s="10">
        <v>354047286.55000001</v>
      </c>
      <c r="AX34" t="s">
        <v>2214</v>
      </c>
      <c r="AY34" t="s">
        <v>2215</v>
      </c>
    </row>
    <row r="35" spans="2:51" x14ac:dyDescent="0.25">
      <c r="B35" t="s">
        <v>49</v>
      </c>
      <c r="C35" s="11">
        <v>25.01</v>
      </c>
      <c r="D35" s="9">
        <v>-3.7354085603112874E-2</v>
      </c>
      <c r="E35" s="7">
        <v>24089.639344262294</v>
      </c>
      <c r="G35" t="s">
        <v>308</v>
      </c>
      <c r="H35" t="s">
        <v>719</v>
      </c>
      <c r="I35" t="s">
        <v>264</v>
      </c>
      <c r="J35" s="9" t="e">
        <v>#VALUE!</v>
      </c>
      <c r="K35" s="4" t="s">
        <v>264</v>
      </c>
      <c r="M35">
        <v>415.5</v>
      </c>
      <c r="N35">
        <v>6.6075252370755582</v>
      </c>
      <c r="O35">
        <v>7.6808439672443924</v>
      </c>
      <c r="P35">
        <v>5.078158448288014</v>
      </c>
      <c r="Q35">
        <v>5.078158448288014</v>
      </c>
      <c r="R35" t="s">
        <v>255</v>
      </c>
      <c r="S35" t="s">
        <v>288</v>
      </c>
      <c r="T35">
        <v>6.75</v>
      </c>
      <c r="U35">
        <v>25</v>
      </c>
      <c r="V35" t="s">
        <v>257</v>
      </c>
      <c r="W35" s="4">
        <v>45001</v>
      </c>
      <c r="X35" s="4">
        <v>45001</v>
      </c>
      <c r="Y35" t="s">
        <v>258</v>
      </c>
      <c r="Z35" s="4" t="s">
        <v>2198</v>
      </c>
      <c r="AA35">
        <v>30</v>
      </c>
      <c r="AB35" t="s">
        <v>259</v>
      </c>
      <c r="AC35" s="4" t="s">
        <v>253</v>
      </c>
      <c r="AH35" t="s">
        <v>260</v>
      </c>
      <c r="AI35" t="s">
        <v>261</v>
      </c>
      <c r="AJ35" t="s">
        <v>262</v>
      </c>
      <c r="AK35" t="s">
        <v>263</v>
      </c>
      <c r="AL35" s="2" t="s">
        <v>1272</v>
      </c>
      <c r="AM35" t="s">
        <v>264</v>
      </c>
      <c r="AN35" t="s">
        <v>264</v>
      </c>
      <c r="AP35" s="9">
        <v>8.4104793640151377E-3</v>
      </c>
      <c r="AQ35" s="9">
        <v>4.6019238390049108E-2</v>
      </c>
      <c r="AR35" t="s">
        <v>280</v>
      </c>
      <c r="AT35">
        <v>1.4153592274303803</v>
      </c>
      <c r="AU35">
        <v>1.4153592274303803</v>
      </c>
      <c r="AV35" s="7">
        <v>19700000</v>
      </c>
      <c r="AW35" s="10">
        <v>492697000.00000006</v>
      </c>
      <c r="AX35" t="s">
        <v>2216</v>
      </c>
      <c r="AY35" t="s">
        <v>2217</v>
      </c>
    </row>
    <row r="36" spans="2:51" x14ac:dyDescent="0.25">
      <c r="B36" t="s">
        <v>50</v>
      </c>
      <c r="C36" s="11">
        <v>25.074999999999999</v>
      </c>
      <c r="D36" s="9">
        <v>-2.9571984435797588E-2</v>
      </c>
      <c r="E36" s="7">
        <v>26080.016393442624</v>
      </c>
      <c r="G36" t="s">
        <v>308</v>
      </c>
      <c r="H36" t="s">
        <v>719</v>
      </c>
      <c r="I36" t="s">
        <v>264</v>
      </c>
      <c r="J36" s="9" t="e">
        <v>#VALUE!</v>
      </c>
      <c r="K36" s="4" t="s">
        <v>264</v>
      </c>
      <c r="M36">
        <v>429.8</v>
      </c>
      <c r="N36">
        <v>6.9130967479621592</v>
      </c>
      <c r="O36" s="12">
        <v>8.9765603534457448</v>
      </c>
      <c r="P36" s="12">
        <v>4.0644281280045131</v>
      </c>
      <c r="Q36" s="12">
        <v>4.0644281280045131</v>
      </c>
      <c r="R36" t="s">
        <v>255</v>
      </c>
      <c r="S36" t="s">
        <v>288</v>
      </c>
      <c r="T36">
        <v>7.1</v>
      </c>
      <c r="U36">
        <v>25</v>
      </c>
      <c r="V36" t="s">
        <v>257</v>
      </c>
      <c r="W36" s="4">
        <v>45001</v>
      </c>
      <c r="X36" s="4">
        <v>45001</v>
      </c>
      <c r="Y36" t="s">
        <v>258</v>
      </c>
      <c r="Z36" s="4" t="s">
        <v>2218</v>
      </c>
      <c r="AA36">
        <v>30</v>
      </c>
      <c r="AB36" t="s">
        <v>259</v>
      </c>
      <c r="AC36" t="s">
        <v>253</v>
      </c>
      <c r="AH36" t="s">
        <v>260</v>
      </c>
      <c r="AI36" t="s">
        <v>261</v>
      </c>
      <c r="AJ36" t="s">
        <v>262</v>
      </c>
      <c r="AK36" t="s">
        <v>263</v>
      </c>
      <c r="AL36" s="2" t="s">
        <v>1273</v>
      </c>
      <c r="AM36" t="s">
        <v>264</v>
      </c>
      <c r="AN36" t="s">
        <v>264</v>
      </c>
      <c r="AP36" s="9">
        <v>8.4104793640151377E-3</v>
      </c>
      <c r="AQ36" s="9">
        <v>4.6019238390049108E-2</v>
      </c>
      <c r="AR36" t="s">
        <v>280</v>
      </c>
      <c r="AT36">
        <v>0.95793255521146403</v>
      </c>
      <c r="AU36">
        <v>0.95793255521146403</v>
      </c>
      <c r="AV36" s="7">
        <v>16800000</v>
      </c>
      <c r="AW36" s="10">
        <v>421260000</v>
      </c>
      <c r="AX36" t="s">
        <v>2219</v>
      </c>
      <c r="AY36" t="s">
        <v>2220</v>
      </c>
    </row>
    <row r="37" spans="2:51" x14ac:dyDescent="0.25">
      <c r="B37" t="s">
        <v>1904</v>
      </c>
      <c r="C37" s="11">
        <v>21.07</v>
      </c>
      <c r="D37" s="9" t="e">
        <v>#VALUE!</v>
      </c>
      <c r="E37" s="7">
        <v>2814.7868852459014</v>
      </c>
      <c r="G37" t="s">
        <v>2221</v>
      </c>
      <c r="H37" t="s">
        <v>2222</v>
      </c>
      <c r="I37" t="s">
        <v>264</v>
      </c>
      <c r="J37" t="e">
        <v>#VALUE!</v>
      </c>
      <c r="K37" s="4" t="s">
        <v>4470</v>
      </c>
      <c r="M37" t="s">
        <v>253</v>
      </c>
      <c r="N37">
        <v>5.7499589288647934</v>
      </c>
      <c r="O37">
        <v>5.7499589288647934</v>
      </c>
      <c r="P37">
        <v>8.2662652724034302</v>
      </c>
      <c r="Q37">
        <v>5.7499589288647934</v>
      </c>
      <c r="R37" t="s">
        <v>255</v>
      </c>
      <c r="S37" t="s">
        <v>256</v>
      </c>
      <c r="T37">
        <v>5.25</v>
      </c>
      <c r="U37">
        <v>25</v>
      </c>
      <c r="V37" t="s">
        <v>257</v>
      </c>
      <c r="W37" s="4">
        <v>45002</v>
      </c>
      <c r="X37" s="4">
        <v>45002</v>
      </c>
      <c r="Y37" t="s">
        <v>258</v>
      </c>
      <c r="Z37" s="4" t="s">
        <v>2223</v>
      </c>
      <c r="AA37" t="s">
        <v>253</v>
      </c>
      <c r="AB37" t="s">
        <v>259</v>
      </c>
      <c r="AC37" t="s">
        <v>253</v>
      </c>
      <c r="AH37" t="s">
        <v>260</v>
      </c>
      <c r="AI37" t="s">
        <v>269</v>
      </c>
      <c r="AJ37" t="s">
        <v>262</v>
      </c>
      <c r="AK37" t="s">
        <v>263</v>
      </c>
      <c r="AL37" s="2" t="s">
        <v>1917</v>
      </c>
      <c r="AM37" t="s">
        <v>264</v>
      </c>
      <c r="AN37" t="s">
        <v>264</v>
      </c>
      <c r="AP37" s="9" t="s">
        <v>264</v>
      </c>
      <c r="AQ37" s="9" t="s">
        <v>264</v>
      </c>
      <c r="AR37" t="s">
        <v>265</v>
      </c>
      <c r="AT37">
        <v>15.986776908926899</v>
      </c>
      <c r="AU37">
        <v>15.986776908926899</v>
      </c>
      <c r="AV37" s="7">
        <v>1600000</v>
      </c>
      <c r="AW37" s="10">
        <v>33712000</v>
      </c>
      <c r="AX37" t="s">
        <v>2224</v>
      </c>
      <c r="AY37" t="s">
        <v>2225</v>
      </c>
    </row>
    <row r="38" spans="2:51" x14ac:dyDescent="0.25">
      <c r="B38" t="s">
        <v>1911</v>
      </c>
      <c r="C38" s="11">
        <v>20.895</v>
      </c>
      <c r="D38" s="9">
        <v>-3.9519759879939928E-2</v>
      </c>
      <c r="E38" s="7">
        <v>5720.2950819672133</v>
      </c>
      <c r="G38" t="s">
        <v>1649</v>
      </c>
      <c r="H38" t="s">
        <v>1650</v>
      </c>
      <c r="I38">
        <v>9.8800000000000008</v>
      </c>
      <c r="J38">
        <v>1.855673E-2</v>
      </c>
      <c r="K38" s="4" t="s">
        <v>2542</v>
      </c>
      <c r="M38" t="s">
        <v>253</v>
      </c>
      <c r="N38">
        <v>8.0412015852654566</v>
      </c>
      <c r="O38">
        <v>8.0412015852654566</v>
      </c>
      <c r="P38">
        <v>8.3982407294448009</v>
      </c>
      <c r="Q38">
        <v>8.0412015852654566</v>
      </c>
      <c r="R38" t="s">
        <v>255</v>
      </c>
      <c r="S38" t="s">
        <v>256</v>
      </c>
      <c r="T38">
        <v>7.875</v>
      </c>
      <c r="U38">
        <v>25</v>
      </c>
      <c r="V38" t="s">
        <v>257</v>
      </c>
      <c r="W38" s="4">
        <v>45016</v>
      </c>
      <c r="X38" s="4">
        <v>45016</v>
      </c>
      <c r="Y38" t="s">
        <v>258</v>
      </c>
      <c r="Z38" s="4" t="s">
        <v>2226</v>
      </c>
      <c r="AA38" t="s">
        <v>253</v>
      </c>
      <c r="AB38" t="s">
        <v>259</v>
      </c>
      <c r="AC38" t="s">
        <v>253</v>
      </c>
      <c r="AH38" t="s">
        <v>260</v>
      </c>
      <c r="AI38" t="s">
        <v>269</v>
      </c>
      <c r="AJ38" t="s">
        <v>262</v>
      </c>
      <c r="AK38" t="s">
        <v>263</v>
      </c>
      <c r="AL38" s="2" t="s">
        <v>1918</v>
      </c>
      <c r="AM38" t="s">
        <v>264</v>
      </c>
      <c r="AN38" t="s">
        <v>264</v>
      </c>
      <c r="AP38" s="9">
        <v>1.7335906027249548E-2</v>
      </c>
      <c r="AQ38" s="9">
        <v>5.647014149742724E-2</v>
      </c>
      <c r="AR38" t="s">
        <v>265</v>
      </c>
      <c r="AT38">
        <v>10.124658451931467</v>
      </c>
      <c r="AU38">
        <v>10.124658451931467</v>
      </c>
      <c r="AV38" s="7">
        <v>4600000</v>
      </c>
      <c r="AW38" s="10">
        <v>96117000</v>
      </c>
      <c r="AX38" t="s">
        <v>2227</v>
      </c>
      <c r="AY38" t="s">
        <v>2228</v>
      </c>
    </row>
    <row r="39" spans="2:51" x14ac:dyDescent="0.25">
      <c r="B39" t="s">
        <v>1232</v>
      </c>
      <c r="C39" s="11">
        <v>22.824999999999999</v>
      </c>
      <c r="D39" s="9">
        <v>-0.11135466900482241</v>
      </c>
      <c r="E39" s="7">
        <v>8167.622950819672</v>
      </c>
      <c r="G39" t="s">
        <v>1649</v>
      </c>
      <c r="H39" t="s">
        <v>1650</v>
      </c>
      <c r="I39">
        <v>9.8800000000000008</v>
      </c>
      <c r="J39">
        <v>1.855673E-2</v>
      </c>
      <c r="K39" s="4" t="s">
        <v>2542</v>
      </c>
      <c r="M39">
        <v>592.70000000000005</v>
      </c>
      <c r="N39">
        <v>8.63849765258216</v>
      </c>
      <c r="O39">
        <v>10.45930557965651</v>
      </c>
      <c r="P39">
        <v>8.1715580867589548</v>
      </c>
      <c r="Q39">
        <v>8.1715580867589548</v>
      </c>
      <c r="R39" t="s">
        <v>255</v>
      </c>
      <c r="S39" t="s">
        <v>288</v>
      </c>
      <c r="T39">
        <v>8.625</v>
      </c>
      <c r="U39">
        <v>25</v>
      </c>
      <c r="V39" t="s">
        <v>257</v>
      </c>
      <c r="W39" s="4">
        <v>45016</v>
      </c>
      <c r="X39" s="4">
        <v>45016</v>
      </c>
      <c r="Y39" t="s">
        <v>258</v>
      </c>
      <c r="Z39" s="4" t="s">
        <v>2229</v>
      </c>
      <c r="AA39">
        <v>30</v>
      </c>
      <c r="AB39" t="s">
        <v>259</v>
      </c>
      <c r="AC39" t="s">
        <v>253</v>
      </c>
      <c r="AH39" t="s">
        <v>260</v>
      </c>
      <c r="AI39" t="s">
        <v>269</v>
      </c>
      <c r="AJ39" t="s">
        <v>262</v>
      </c>
      <c r="AK39" t="s">
        <v>263</v>
      </c>
      <c r="AL39" s="2" t="s">
        <v>1651</v>
      </c>
      <c r="AM39" t="s">
        <v>264</v>
      </c>
      <c r="AN39" t="s">
        <v>264</v>
      </c>
      <c r="AP39" s="9">
        <v>1.7335906027249548E-2</v>
      </c>
      <c r="AQ39" s="9">
        <v>5.647014149742724E-2</v>
      </c>
      <c r="AR39" t="s">
        <v>265</v>
      </c>
      <c r="AT39">
        <v>1.1988599350539435</v>
      </c>
      <c r="AU39">
        <v>1.1988599350539435</v>
      </c>
      <c r="AV39" s="7">
        <v>4800000</v>
      </c>
      <c r="AW39" s="10">
        <v>109560000</v>
      </c>
      <c r="AX39" t="s">
        <v>2230</v>
      </c>
      <c r="AY39" t="s">
        <v>2231</v>
      </c>
    </row>
    <row r="40" spans="2:51" x14ac:dyDescent="0.25">
      <c r="B40" t="s">
        <v>1102</v>
      </c>
      <c r="C40" s="11">
        <v>84.97</v>
      </c>
      <c r="D40" s="9" t="e">
        <v>#VALUE!</v>
      </c>
      <c r="E40" s="7">
        <v>543.35</v>
      </c>
      <c r="G40" t="s">
        <v>1146</v>
      </c>
      <c r="H40" t="s">
        <v>1147</v>
      </c>
      <c r="I40">
        <v>41.12</v>
      </c>
      <c r="J40">
        <v>-2.5130430000000002E-2</v>
      </c>
      <c r="K40" s="4" t="s">
        <v>4425</v>
      </c>
      <c r="M40" t="s">
        <v>253</v>
      </c>
      <c r="N40">
        <v>4.4241697308138503</v>
      </c>
      <c r="O40">
        <v>4.4241697308138503</v>
      </c>
      <c r="P40">
        <v>294.87559607780929</v>
      </c>
      <c r="Q40">
        <v>4.4241697308138503</v>
      </c>
      <c r="R40" t="s">
        <v>255</v>
      </c>
      <c r="S40" t="s">
        <v>256</v>
      </c>
      <c r="T40">
        <v>3.75</v>
      </c>
      <c r="U40">
        <v>100</v>
      </c>
      <c r="V40" t="s">
        <v>257</v>
      </c>
      <c r="W40" s="4">
        <v>44994</v>
      </c>
      <c r="X40" s="4">
        <v>44994</v>
      </c>
      <c r="Y40" t="s">
        <v>258</v>
      </c>
      <c r="Z40" s="4" t="s">
        <v>4430</v>
      </c>
      <c r="AA40">
        <v>30</v>
      </c>
      <c r="AB40" t="s">
        <v>259</v>
      </c>
      <c r="AC40" t="s">
        <v>253</v>
      </c>
      <c r="AH40" t="s">
        <v>260</v>
      </c>
      <c r="AI40" t="s">
        <v>261</v>
      </c>
      <c r="AJ40" t="s">
        <v>262</v>
      </c>
      <c r="AK40" t="s">
        <v>263</v>
      </c>
      <c r="AL40" s="2" t="s">
        <v>1274</v>
      </c>
      <c r="AM40" t="s">
        <v>309</v>
      </c>
      <c r="AN40" t="s">
        <v>307</v>
      </c>
      <c r="AP40" s="9">
        <v>1.1429528076112305E-4</v>
      </c>
      <c r="AQ40" s="9">
        <v>1.5506523990939658E-2</v>
      </c>
      <c r="AR40" t="s">
        <v>276</v>
      </c>
      <c r="AT40" t="s">
        <v>264</v>
      </c>
      <c r="AU40" t="s">
        <v>264</v>
      </c>
      <c r="AV40" s="7">
        <v>546024</v>
      </c>
      <c r="AW40" s="10">
        <v>46395659.280000001</v>
      </c>
      <c r="AX40" t="s">
        <v>2232</v>
      </c>
      <c r="AY40" t="s">
        <v>2233</v>
      </c>
    </row>
    <row r="41" spans="2:51" x14ac:dyDescent="0.25">
      <c r="B41" t="s">
        <v>2013</v>
      </c>
      <c r="C41" s="11">
        <v>19.075000000000003</v>
      </c>
      <c r="D41" s="9">
        <v>-0.19962511715089043</v>
      </c>
      <c r="E41" s="7">
        <v>14944.360655737704</v>
      </c>
      <c r="G41" t="s">
        <v>310</v>
      </c>
      <c r="H41" t="s">
        <v>311</v>
      </c>
      <c r="I41">
        <v>10.94</v>
      </c>
      <c r="J41" s="9">
        <v>-0.25246849999999998</v>
      </c>
      <c r="K41" s="4" t="s">
        <v>2542</v>
      </c>
      <c r="M41">
        <v>544</v>
      </c>
      <c r="N41">
        <v>7.5425525674010885</v>
      </c>
      <c r="O41">
        <v>10.585497066905649</v>
      </c>
      <c r="P41">
        <v>11.702239986016021</v>
      </c>
      <c r="Q41">
        <v>11.702239986016021</v>
      </c>
      <c r="R41" t="s">
        <v>255</v>
      </c>
      <c r="S41" t="s">
        <v>288</v>
      </c>
      <c r="T41">
        <v>6.25</v>
      </c>
      <c r="U41">
        <v>25</v>
      </c>
      <c r="V41" t="s">
        <v>257</v>
      </c>
      <c r="W41" s="4">
        <v>44938</v>
      </c>
      <c r="X41" s="4">
        <v>44938</v>
      </c>
      <c r="Y41" t="s">
        <v>258</v>
      </c>
      <c r="Z41" s="4" t="s">
        <v>2234</v>
      </c>
      <c r="AA41" t="s">
        <v>253</v>
      </c>
      <c r="AB41" t="s">
        <v>259</v>
      </c>
      <c r="AC41" t="s">
        <v>253</v>
      </c>
      <c r="AH41" t="s">
        <v>260</v>
      </c>
      <c r="AI41" t="s">
        <v>269</v>
      </c>
      <c r="AJ41" t="s">
        <v>262</v>
      </c>
      <c r="AK41" t="s">
        <v>263</v>
      </c>
      <c r="AL41" s="2" t="s">
        <v>2235</v>
      </c>
      <c r="AM41" t="s">
        <v>264</v>
      </c>
      <c r="AN41" t="s">
        <v>264</v>
      </c>
      <c r="AP41" s="9">
        <v>1.0186006358675836E-2</v>
      </c>
      <c r="AQ41" s="9">
        <v>5.3797312734654823E-2</v>
      </c>
      <c r="AR41" t="s">
        <v>265</v>
      </c>
      <c r="AT41">
        <v>3.0316493669029381</v>
      </c>
      <c r="AU41">
        <v>3.0316493669029381</v>
      </c>
      <c r="AV41" s="7">
        <v>11150000</v>
      </c>
      <c r="AW41" s="10">
        <v>212686250.00000003</v>
      </c>
      <c r="AX41" t="s">
        <v>2236</v>
      </c>
      <c r="AY41" t="s">
        <v>2237</v>
      </c>
    </row>
    <row r="42" spans="2:51" x14ac:dyDescent="0.25">
      <c r="B42" t="s">
        <v>1937</v>
      </c>
      <c r="C42" s="11">
        <v>19.074999999999999</v>
      </c>
      <c r="D42" s="9">
        <v>-0.15232133541992704</v>
      </c>
      <c r="E42">
        <v>19900.868852459018</v>
      </c>
      <c r="G42" t="s">
        <v>310</v>
      </c>
      <c r="H42" t="s">
        <v>311</v>
      </c>
      <c r="I42">
        <v>10.94</v>
      </c>
      <c r="J42" s="9">
        <v>-0.25246849999999998</v>
      </c>
      <c r="K42" s="4" t="s">
        <v>2542</v>
      </c>
      <c r="M42" t="s">
        <v>253</v>
      </c>
      <c r="N42">
        <v>7.0332830583840638</v>
      </c>
      <c r="O42">
        <v>7.0332830583840638</v>
      </c>
      <c r="P42">
        <v>10.089885207631513</v>
      </c>
      <c r="Q42">
        <v>7.0332830583840638</v>
      </c>
      <c r="R42" t="s">
        <v>255</v>
      </c>
      <c r="S42" t="s">
        <v>256</v>
      </c>
      <c r="T42">
        <v>6.25</v>
      </c>
      <c r="U42">
        <v>25</v>
      </c>
      <c r="V42" t="s">
        <v>257</v>
      </c>
      <c r="W42" s="4">
        <v>44938</v>
      </c>
      <c r="X42" s="4">
        <v>44938</v>
      </c>
      <c r="Y42" t="s">
        <v>258</v>
      </c>
      <c r="Z42" s="4" t="s">
        <v>2238</v>
      </c>
      <c r="AA42" t="s">
        <v>253</v>
      </c>
      <c r="AB42" t="s">
        <v>259</v>
      </c>
      <c r="AC42" t="s">
        <v>253</v>
      </c>
      <c r="AH42" t="s">
        <v>260</v>
      </c>
      <c r="AI42" t="s">
        <v>269</v>
      </c>
      <c r="AJ42" t="s">
        <v>262</v>
      </c>
      <c r="AK42" t="s">
        <v>263</v>
      </c>
      <c r="AL42" s="2" t="s">
        <v>2239</v>
      </c>
      <c r="AM42" t="s">
        <v>264</v>
      </c>
      <c r="AN42" t="s">
        <v>264</v>
      </c>
      <c r="AP42" s="9">
        <v>1.0186006358675836E-2</v>
      </c>
      <c r="AQ42" s="9">
        <v>5.3797312734654823E-2</v>
      </c>
      <c r="AR42" t="s">
        <v>265</v>
      </c>
      <c r="AT42">
        <v>11.783986590697852</v>
      </c>
      <c r="AU42">
        <v>11.783986590697852</v>
      </c>
      <c r="AV42" s="7">
        <v>5750000</v>
      </c>
      <c r="AW42" s="10">
        <v>109681250</v>
      </c>
      <c r="AX42" t="s">
        <v>2240</v>
      </c>
      <c r="AY42" t="s">
        <v>2241</v>
      </c>
    </row>
    <row r="43" spans="2:51" x14ac:dyDescent="0.25">
      <c r="B43" t="s">
        <v>1938</v>
      </c>
      <c r="C43" s="11">
        <v>17.324999999999999</v>
      </c>
      <c r="D43" s="9">
        <v>-0.14010627530364386</v>
      </c>
      <c r="E43" s="7">
        <v>22066.721311475409</v>
      </c>
      <c r="G43" t="s">
        <v>310</v>
      </c>
      <c r="H43" t="s">
        <v>311</v>
      </c>
      <c r="I43">
        <v>10.94</v>
      </c>
      <c r="J43" s="9">
        <v>-0.25246849999999998</v>
      </c>
      <c r="K43" s="4" t="s">
        <v>2542</v>
      </c>
      <c r="M43" t="s">
        <v>253</v>
      </c>
      <c r="N43">
        <v>9.0764827146395355</v>
      </c>
      <c r="O43">
        <v>9.0764827146395355</v>
      </c>
      <c r="P43">
        <v>18.941057395992278</v>
      </c>
      <c r="Q43">
        <v>9.0764827146395355</v>
      </c>
      <c r="R43" t="s">
        <v>255</v>
      </c>
      <c r="S43" t="s">
        <v>256</v>
      </c>
      <c r="T43">
        <v>6.375</v>
      </c>
      <c r="U43">
        <v>25</v>
      </c>
      <c r="V43" t="s">
        <v>257</v>
      </c>
      <c r="W43" s="4">
        <v>44938</v>
      </c>
      <c r="X43" s="4">
        <v>44938</v>
      </c>
      <c r="Y43" t="s">
        <v>258</v>
      </c>
      <c r="Z43" s="4" t="s">
        <v>2242</v>
      </c>
      <c r="AA43" t="s">
        <v>253</v>
      </c>
      <c r="AB43" t="s">
        <v>259</v>
      </c>
      <c r="AC43" t="s">
        <v>253</v>
      </c>
      <c r="AH43" t="s">
        <v>260</v>
      </c>
      <c r="AI43" t="s">
        <v>269</v>
      </c>
      <c r="AJ43" t="s">
        <v>262</v>
      </c>
      <c r="AK43" t="s">
        <v>263</v>
      </c>
      <c r="AL43" s="2" t="s">
        <v>1992</v>
      </c>
      <c r="AM43" t="s">
        <v>264</v>
      </c>
      <c r="AN43" t="s">
        <v>264</v>
      </c>
      <c r="AP43" s="9">
        <v>1.0186006358675836E-2</v>
      </c>
      <c r="AQ43" s="9">
        <v>5.3797312734654823E-2</v>
      </c>
      <c r="AR43" t="s">
        <v>265</v>
      </c>
      <c r="AT43">
        <v>10.447030783645339</v>
      </c>
      <c r="AU43">
        <v>10.447030783645339</v>
      </c>
      <c r="AV43" s="7">
        <v>9200000</v>
      </c>
      <c r="AW43" s="10">
        <v>159390000</v>
      </c>
      <c r="AX43" t="s">
        <v>2243</v>
      </c>
      <c r="AY43" t="s">
        <v>2244</v>
      </c>
    </row>
    <row r="44" spans="2:51" x14ac:dyDescent="0.25">
      <c r="B44" t="s">
        <v>1939</v>
      </c>
      <c r="C44" s="11">
        <v>19.239999999999998</v>
      </c>
      <c r="D44" s="9">
        <v>-6.2337662337662858E-3</v>
      </c>
      <c r="E44" s="7">
        <v>62985.30158730159</v>
      </c>
      <c r="G44" t="s">
        <v>312</v>
      </c>
      <c r="H44" t="s">
        <v>313</v>
      </c>
      <c r="I44">
        <v>66.81</v>
      </c>
      <c r="J44" s="9">
        <v>-4.5571469999999996E-2</v>
      </c>
      <c r="K44" s="4" t="s">
        <v>4428</v>
      </c>
      <c r="M44" t="s">
        <v>253</v>
      </c>
      <c r="N44">
        <v>4.9052490357202752</v>
      </c>
      <c r="O44">
        <v>4.9052490357202752</v>
      </c>
      <c r="P44">
        <v>7.0282362971688688</v>
      </c>
      <c r="Q44">
        <v>4.9052490357202752</v>
      </c>
      <c r="R44" t="s">
        <v>255</v>
      </c>
      <c r="S44" t="s">
        <v>256</v>
      </c>
      <c r="T44">
        <v>4.55</v>
      </c>
      <c r="U44">
        <v>25</v>
      </c>
      <c r="V44" t="s">
        <v>257</v>
      </c>
      <c r="W44" s="4">
        <v>44999</v>
      </c>
      <c r="X44" s="4">
        <v>44999</v>
      </c>
      <c r="Y44" t="s">
        <v>305</v>
      </c>
      <c r="Z44" s="4" t="s">
        <v>2245</v>
      </c>
      <c r="AA44" t="s">
        <v>253</v>
      </c>
      <c r="AB44" t="s">
        <v>259</v>
      </c>
      <c r="AC44" t="s">
        <v>253</v>
      </c>
      <c r="AH44" t="s">
        <v>260</v>
      </c>
      <c r="AI44" t="s">
        <v>261</v>
      </c>
      <c r="AJ44" t="s">
        <v>260</v>
      </c>
      <c r="AK44" t="s">
        <v>263</v>
      </c>
      <c r="AL44" s="2" t="s">
        <v>1993</v>
      </c>
      <c r="AM44" t="s">
        <v>275</v>
      </c>
      <c r="AN44" t="s">
        <v>275</v>
      </c>
      <c r="AP44" s="9">
        <v>4.1828376762254038E-6</v>
      </c>
      <c r="AQ44" s="9">
        <v>1.3121227609567354E-2</v>
      </c>
      <c r="AR44" t="s">
        <v>280</v>
      </c>
      <c r="AT44">
        <v>16.825561492972408</v>
      </c>
      <c r="AU44">
        <v>16.825561492972408</v>
      </c>
      <c r="AV44" s="7">
        <v>20000000</v>
      </c>
      <c r="AW44" s="10">
        <v>384799999.99999994</v>
      </c>
      <c r="AX44" t="s">
        <v>2246</v>
      </c>
      <c r="AY44" t="s">
        <v>2247</v>
      </c>
    </row>
    <row r="45" spans="2:51" x14ac:dyDescent="0.25">
      <c r="B45" t="s">
        <v>205</v>
      </c>
      <c r="C45" s="11">
        <v>22.055</v>
      </c>
      <c r="D45" s="9">
        <v>-2.9049295774647894E-2</v>
      </c>
      <c r="E45" s="7">
        <v>17459.269841269841</v>
      </c>
      <c r="G45" t="s">
        <v>312</v>
      </c>
      <c r="H45" t="s">
        <v>313</v>
      </c>
      <c r="I45">
        <v>66.81</v>
      </c>
      <c r="J45" s="9">
        <v>-4.5571469999999996E-2</v>
      </c>
      <c r="K45" s="4" t="s">
        <v>4428</v>
      </c>
      <c r="M45" t="s">
        <v>253</v>
      </c>
      <c r="N45">
        <v>5.241749654357104</v>
      </c>
      <c r="O45">
        <v>5.241749654357104</v>
      </c>
      <c r="P45">
        <v>-46.593090211132591</v>
      </c>
      <c r="Q45">
        <v>-46.59309021</v>
      </c>
      <c r="R45" t="s">
        <v>255</v>
      </c>
      <c r="S45" t="s">
        <v>256</v>
      </c>
      <c r="T45">
        <v>5.45</v>
      </c>
      <c r="U45">
        <v>25</v>
      </c>
      <c r="V45" t="s">
        <v>257</v>
      </c>
      <c r="W45" s="4">
        <v>44999</v>
      </c>
      <c r="X45" s="4">
        <v>44999</v>
      </c>
      <c r="Y45" t="s">
        <v>305</v>
      </c>
      <c r="Z45" s="4" t="s">
        <v>4430</v>
      </c>
      <c r="AA45">
        <v>30</v>
      </c>
      <c r="AB45" t="s">
        <v>259</v>
      </c>
      <c r="AC45" t="s">
        <v>253</v>
      </c>
      <c r="AH45" t="s">
        <v>260</v>
      </c>
      <c r="AI45" t="s">
        <v>261</v>
      </c>
      <c r="AJ45" t="s">
        <v>260</v>
      </c>
      <c r="AK45" t="s">
        <v>263</v>
      </c>
      <c r="AL45" s="2" t="s">
        <v>1275</v>
      </c>
      <c r="AM45" t="s">
        <v>275</v>
      </c>
      <c r="AN45" t="s">
        <v>275</v>
      </c>
      <c r="AP45" s="9">
        <v>4.1828376762254038E-6</v>
      </c>
      <c r="AQ45" s="9">
        <v>1.3121227609567354E-2</v>
      </c>
      <c r="AR45" t="s">
        <v>280</v>
      </c>
      <c r="AT45">
        <v>16.103971861677749</v>
      </c>
      <c r="AU45">
        <v>16.103971861677749</v>
      </c>
      <c r="AV45" s="7">
        <v>13200000</v>
      </c>
      <c r="AW45" s="10">
        <v>291126000</v>
      </c>
      <c r="AX45" t="s">
        <v>2248</v>
      </c>
      <c r="AY45" t="s">
        <v>2249</v>
      </c>
    </row>
    <row r="46" spans="2:51" x14ac:dyDescent="0.25">
      <c r="B46" t="s">
        <v>1940</v>
      </c>
      <c r="C46" s="11">
        <v>11.81</v>
      </c>
      <c r="D46" s="9">
        <v>-0.12703629032258057</v>
      </c>
      <c r="E46" s="7">
        <v>3325.45</v>
      </c>
      <c r="G46" t="s">
        <v>749</v>
      </c>
      <c r="H46" t="s">
        <v>314</v>
      </c>
      <c r="I46">
        <v>3.59</v>
      </c>
      <c r="J46" s="9">
        <v>-5.526317E-2</v>
      </c>
      <c r="K46" s="4" t="s">
        <v>4471</v>
      </c>
      <c r="M46" t="s">
        <v>253</v>
      </c>
      <c r="N46">
        <v>13.820675412700725</v>
      </c>
      <c r="O46">
        <v>13.820675412700725</v>
      </c>
      <c r="P46">
        <v>364.91652637485959</v>
      </c>
      <c r="Q46">
        <v>13.820675412700725</v>
      </c>
      <c r="R46" t="s">
        <v>255</v>
      </c>
      <c r="S46" t="s">
        <v>256</v>
      </c>
      <c r="T46">
        <v>10.875</v>
      </c>
      <c r="U46">
        <v>25</v>
      </c>
      <c r="V46" t="s">
        <v>264</v>
      </c>
      <c r="W46" s="4" t="s">
        <v>253</v>
      </c>
      <c r="X46" s="4" t="s">
        <v>253</v>
      </c>
      <c r="Y46" t="s">
        <v>258</v>
      </c>
      <c r="Z46" s="4" t="s">
        <v>4430</v>
      </c>
      <c r="AA46">
        <v>30</v>
      </c>
      <c r="AB46" t="s">
        <v>259</v>
      </c>
      <c r="AC46" t="s">
        <v>253</v>
      </c>
      <c r="AH46" t="s">
        <v>260</v>
      </c>
      <c r="AI46" t="s">
        <v>269</v>
      </c>
      <c r="AJ46" t="s">
        <v>262</v>
      </c>
      <c r="AK46" t="s">
        <v>263</v>
      </c>
      <c r="AL46" s="2" t="s">
        <v>1276</v>
      </c>
      <c r="AM46" t="s">
        <v>264</v>
      </c>
      <c r="AN46" t="s">
        <v>264</v>
      </c>
      <c r="AP46" s="9">
        <v>0.10175573332796328</v>
      </c>
      <c r="AQ46" s="9">
        <v>0.22163844523883103</v>
      </c>
      <c r="AR46" t="s">
        <v>276</v>
      </c>
      <c r="AT46">
        <v>4.2499777345493701</v>
      </c>
      <c r="AU46">
        <v>4.2499777345493701</v>
      </c>
      <c r="AV46" s="7">
        <v>2811535</v>
      </c>
      <c r="AW46" s="10">
        <v>33204228.350000001</v>
      </c>
      <c r="AX46" t="s">
        <v>2250</v>
      </c>
      <c r="AY46" t="s">
        <v>2251</v>
      </c>
    </row>
    <row r="47" spans="2:51" x14ac:dyDescent="0.25">
      <c r="B47" t="s">
        <v>1994</v>
      </c>
      <c r="C47" s="11">
        <v>17.399999999999999</v>
      </c>
      <c r="D47" s="9">
        <v>-3.2011331444759081E-2</v>
      </c>
      <c r="E47" s="7">
        <v>16256.22950819672</v>
      </c>
      <c r="G47" t="s">
        <v>2252</v>
      </c>
      <c r="H47" t="s">
        <v>2253</v>
      </c>
      <c r="I47">
        <v>67.22</v>
      </c>
      <c r="J47" s="9">
        <v>-5.029666E-2</v>
      </c>
      <c r="K47" s="4" t="s">
        <v>4425</v>
      </c>
      <c r="M47" t="s">
        <v>253</v>
      </c>
      <c r="N47" t="s">
        <v>264</v>
      </c>
      <c r="O47">
        <v>5.9095605488552643</v>
      </c>
      <c r="P47">
        <v>14.593809164524172</v>
      </c>
      <c r="Q47">
        <v>5.9095605488552643</v>
      </c>
      <c r="R47" t="s">
        <v>255</v>
      </c>
      <c r="S47" t="s">
        <v>256</v>
      </c>
      <c r="T47">
        <v>4.25</v>
      </c>
      <c r="U47">
        <v>25</v>
      </c>
      <c r="V47" t="s">
        <v>267</v>
      </c>
      <c r="W47" s="4">
        <v>45007</v>
      </c>
      <c r="X47" s="4">
        <v>45007</v>
      </c>
      <c r="Y47" t="s">
        <v>258</v>
      </c>
      <c r="Z47" s="4" t="s">
        <v>2117</v>
      </c>
      <c r="AA47" t="s">
        <v>253</v>
      </c>
      <c r="AB47" t="s">
        <v>259</v>
      </c>
      <c r="AC47" t="s">
        <v>253</v>
      </c>
      <c r="AH47" t="s">
        <v>260</v>
      </c>
      <c r="AI47" t="s">
        <v>269</v>
      </c>
      <c r="AJ47" t="s">
        <v>262</v>
      </c>
      <c r="AK47" t="s">
        <v>263</v>
      </c>
      <c r="AL47" s="2" t="s">
        <v>2254</v>
      </c>
      <c r="AM47" t="s">
        <v>264</v>
      </c>
      <c r="AN47" t="s">
        <v>304</v>
      </c>
      <c r="AP47" s="9">
        <v>5.0479751348864177E-5</v>
      </c>
      <c r="AQ47" s="9">
        <v>9.7796057005240522E-3</v>
      </c>
      <c r="AR47" t="s">
        <v>265</v>
      </c>
      <c r="AT47">
        <v>16.337648498275243</v>
      </c>
      <c r="AU47">
        <v>16.337648498275243</v>
      </c>
      <c r="AV47" s="7">
        <v>7000000</v>
      </c>
      <c r="AW47" s="10">
        <v>121799999.99999999</v>
      </c>
      <c r="AX47" t="s">
        <v>2255</v>
      </c>
      <c r="AY47" t="s">
        <v>2256</v>
      </c>
    </row>
    <row r="48" spans="2:51" x14ac:dyDescent="0.25">
      <c r="B48" t="s">
        <v>915</v>
      </c>
      <c r="C48" s="11">
        <v>22.375</v>
      </c>
      <c r="D48" s="9">
        <v>-1.701746529332732E-2</v>
      </c>
      <c r="E48" s="7">
        <v>26777.508196721312</v>
      </c>
      <c r="G48" t="s">
        <v>924</v>
      </c>
      <c r="H48" t="s">
        <v>925</v>
      </c>
      <c r="I48">
        <v>35.9</v>
      </c>
      <c r="J48" s="9">
        <v>-0.13805519999999999</v>
      </c>
      <c r="K48" s="4" t="s">
        <v>4423</v>
      </c>
      <c r="M48">
        <v>432.2</v>
      </c>
      <c r="N48">
        <v>6.3802694173085719</v>
      </c>
      <c r="O48">
        <v>8.2304209778422202</v>
      </c>
      <c r="P48">
        <v>10.218101746395703</v>
      </c>
      <c r="Q48">
        <v>10.218101746395703</v>
      </c>
      <c r="R48" t="s">
        <v>255</v>
      </c>
      <c r="S48" t="s">
        <v>288</v>
      </c>
      <c r="T48">
        <v>5.95</v>
      </c>
      <c r="U48">
        <v>25</v>
      </c>
      <c r="V48" t="s">
        <v>257</v>
      </c>
      <c r="W48" s="4">
        <v>44971</v>
      </c>
      <c r="X48" s="4">
        <v>44971</v>
      </c>
      <c r="Y48" t="s">
        <v>305</v>
      </c>
      <c r="Z48" s="4" t="s">
        <v>2257</v>
      </c>
      <c r="AA48">
        <v>30</v>
      </c>
      <c r="AB48" t="s">
        <v>259</v>
      </c>
      <c r="AC48" t="s">
        <v>253</v>
      </c>
      <c r="AH48" t="s">
        <v>260</v>
      </c>
      <c r="AI48" t="s">
        <v>261</v>
      </c>
      <c r="AJ48" t="s">
        <v>260</v>
      </c>
      <c r="AK48" t="s">
        <v>263</v>
      </c>
      <c r="AL48" s="2" t="s">
        <v>1277</v>
      </c>
      <c r="AM48" t="s">
        <v>309</v>
      </c>
      <c r="AN48" t="s">
        <v>309</v>
      </c>
      <c r="AP48" s="9">
        <v>3.6527349210202509E-4</v>
      </c>
      <c r="AQ48" s="9">
        <v>2.8881499979024228E-2</v>
      </c>
      <c r="AR48" t="s">
        <v>265</v>
      </c>
      <c r="AT48">
        <v>1.5371039761231529</v>
      </c>
      <c r="AU48">
        <v>1.5371039761231529</v>
      </c>
      <c r="AV48" s="7">
        <v>16000000</v>
      </c>
      <c r="AW48" s="10">
        <v>358000000</v>
      </c>
      <c r="AX48" t="s">
        <v>2258</v>
      </c>
      <c r="AY48" t="s">
        <v>2259</v>
      </c>
    </row>
    <row r="49" spans="2:51" x14ac:dyDescent="0.25">
      <c r="B49" t="s">
        <v>1118</v>
      </c>
      <c r="C49" s="11">
        <v>23.9</v>
      </c>
      <c r="D49" s="9">
        <v>-1.7595561035758201E-2</v>
      </c>
      <c r="E49" s="7">
        <v>28897.721311475409</v>
      </c>
      <c r="G49" t="s">
        <v>924</v>
      </c>
      <c r="H49" t="s">
        <v>925</v>
      </c>
      <c r="I49">
        <v>35.9</v>
      </c>
      <c r="J49" s="9">
        <v>-0.13805519999999999</v>
      </c>
      <c r="K49" s="4" t="s">
        <v>4423</v>
      </c>
      <c r="M49">
        <v>629.70000000000005</v>
      </c>
      <c r="N49">
        <v>5.980760007899117</v>
      </c>
      <c r="O49">
        <v>8.3961747726291982</v>
      </c>
      <c r="P49">
        <v>1.9319554816967199</v>
      </c>
      <c r="Q49">
        <v>1.9319554816967199</v>
      </c>
      <c r="R49" t="s">
        <v>255</v>
      </c>
      <c r="S49" t="s">
        <v>288</v>
      </c>
      <c r="T49">
        <v>6.625</v>
      </c>
      <c r="U49">
        <v>25</v>
      </c>
      <c r="V49" t="s">
        <v>257</v>
      </c>
      <c r="W49" s="4">
        <v>44971</v>
      </c>
      <c r="X49" s="4">
        <v>44971</v>
      </c>
      <c r="Y49" t="s">
        <v>305</v>
      </c>
      <c r="Z49" s="4" t="s">
        <v>2260</v>
      </c>
      <c r="AA49" t="s">
        <v>253</v>
      </c>
      <c r="AB49" t="s">
        <v>259</v>
      </c>
      <c r="AC49" s="4" t="s">
        <v>253</v>
      </c>
      <c r="AH49" t="s">
        <v>260</v>
      </c>
      <c r="AI49" t="s">
        <v>261</v>
      </c>
      <c r="AJ49" t="s">
        <v>260</v>
      </c>
      <c r="AK49" t="s">
        <v>263</v>
      </c>
      <c r="AL49" s="2" t="s">
        <v>1278</v>
      </c>
      <c r="AM49" t="s">
        <v>309</v>
      </c>
      <c r="AN49" t="s">
        <v>309</v>
      </c>
      <c r="AP49" s="9">
        <v>3.6527349210202509E-4</v>
      </c>
      <c r="AQ49" s="9">
        <v>2.8881499979024228E-2</v>
      </c>
      <c r="AR49" t="s">
        <v>265</v>
      </c>
      <c r="AT49">
        <v>2.1893925196161397</v>
      </c>
      <c r="AU49">
        <v>2.1893925196161397</v>
      </c>
      <c r="AV49" s="7">
        <v>12000000</v>
      </c>
      <c r="AW49" s="10">
        <v>286800000</v>
      </c>
      <c r="AX49" t="s">
        <v>2261</v>
      </c>
      <c r="AY49" t="s">
        <v>2262</v>
      </c>
    </row>
    <row r="50" spans="2:51" x14ac:dyDescent="0.25">
      <c r="B50" t="s">
        <v>1243</v>
      </c>
      <c r="C50">
        <v>40.94</v>
      </c>
      <c r="D50" s="9">
        <v>1.0139931048468869E-2</v>
      </c>
      <c r="E50" s="7">
        <v>185273.96721311475</v>
      </c>
      <c r="G50" t="s">
        <v>1148</v>
      </c>
      <c r="H50" t="s">
        <v>1149</v>
      </c>
      <c r="I50">
        <v>88.93</v>
      </c>
      <c r="J50" s="9">
        <v>1.09128E-2</v>
      </c>
      <c r="K50" s="4" t="s">
        <v>4430</v>
      </c>
      <c r="M50" t="s">
        <v>253</v>
      </c>
      <c r="N50">
        <v>5.8771397919679087</v>
      </c>
      <c r="O50">
        <v>-5.0219909411872754</v>
      </c>
      <c r="P50" t="s">
        <v>253</v>
      </c>
      <c r="Q50">
        <v>-5.0219909411872754</v>
      </c>
      <c r="R50" t="s">
        <v>268</v>
      </c>
      <c r="S50" t="s">
        <v>256</v>
      </c>
      <c r="T50">
        <v>6.125</v>
      </c>
      <c r="U50">
        <v>50</v>
      </c>
      <c r="V50" t="s">
        <v>257</v>
      </c>
      <c r="W50" s="4">
        <v>44970</v>
      </c>
      <c r="X50" s="4">
        <v>44970</v>
      </c>
      <c r="Y50" t="s">
        <v>253</v>
      </c>
      <c r="Z50" s="4" t="s">
        <v>253</v>
      </c>
      <c r="AA50" t="s">
        <v>253</v>
      </c>
      <c r="AB50" t="s">
        <v>253</v>
      </c>
      <c r="AC50" s="4" t="s">
        <v>2263</v>
      </c>
      <c r="AH50" t="s">
        <v>260</v>
      </c>
      <c r="AI50" t="s">
        <v>269</v>
      </c>
      <c r="AJ50" t="s">
        <v>264</v>
      </c>
      <c r="AK50" t="s">
        <v>263</v>
      </c>
      <c r="AL50" s="2" t="s">
        <v>1279</v>
      </c>
      <c r="AM50" t="s">
        <v>264</v>
      </c>
      <c r="AN50" t="s">
        <v>275</v>
      </c>
      <c r="AP50" s="9">
        <v>3.2533776595744524E-4</v>
      </c>
      <c r="AQ50" s="9">
        <v>1.9181169242627694E-2</v>
      </c>
      <c r="AR50" t="s">
        <v>280</v>
      </c>
      <c r="AT50">
        <v>0.31468397268815129</v>
      </c>
      <c r="AU50">
        <v>0.31468397268815129</v>
      </c>
      <c r="AV50" s="7">
        <v>17000000</v>
      </c>
      <c r="AW50" s="10">
        <v>695980000</v>
      </c>
      <c r="AX50" t="s">
        <v>2264</v>
      </c>
      <c r="AY50" t="s">
        <v>2265</v>
      </c>
    </row>
    <row r="51" spans="2:51" x14ac:dyDescent="0.25">
      <c r="B51" t="s">
        <v>1858</v>
      </c>
      <c r="C51" s="11">
        <v>87.11999999999999</v>
      </c>
      <c r="D51" s="9">
        <v>-4.8359366466411827E-2</v>
      </c>
      <c r="E51" s="7">
        <v>64926.065573770495</v>
      </c>
      <c r="G51" t="s">
        <v>1868</v>
      </c>
      <c r="H51" t="s">
        <v>1869</v>
      </c>
      <c r="I51">
        <v>22.93</v>
      </c>
      <c r="J51" s="9">
        <v>-7.0907620000000005E-2</v>
      </c>
      <c r="K51" s="4" t="s">
        <v>2542</v>
      </c>
      <c r="M51" t="s">
        <v>253</v>
      </c>
      <c r="N51">
        <v>4.9634857908938592</v>
      </c>
      <c r="O51">
        <v>-30.056699245068561</v>
      </c>
      <c r="P51" t="s">
        <v>253</v>
      </c>
      <c r="Q51">
        <v>-30.056699245068561</v>
      </c>
      <c r="R51" t="s">
        <v>268</v>
      </c>
      <c r="S51" t="s">
        <v>256</v>
      </c>
      <c r="T51">
        <v>6.875</v>
      </c>
      <c r="U51">
        <v>100</v>
      </c>
      <c r="V51" t="s">
        <v>257</v>
      </c>
      <c r="W51" s="4">
        <v>44970</v>
      </c>
      <c r="X51" s="4">
        <v>44970</v>
      </c>
      <c r="Y51" t="s">
        <v>253</v>
      </c>
      <c r="Z51" s="4" t="s">
        <v>253</v>
      </c>
      <c r="AA51" t="s">
        <v>253</v>
      </c>
      <c r="AB51" t="s">
        <v>253</v>
      </c>
      <c r="AC51" s="4" t="s">
        <v>2266</v>
      </c>
      <c r="AH51" t="s">
        <v>260</v>
      </c>
      <c r="AI51" t="s">
        <v>269</v>
      </c>
      <c r="AJ51" t="s">
        <v>264</v>
      </c>
      <c r="AK51" t="s">
        <v>263</v>
      </c>
      <c r="AL51" s="2" t="s">
        <v>1870</v>
      </c>
      <c r="AM51" t="s">
        <v>264</v>
      </c>
      <c r="AN51" t="s">
        <v>309</v>
      </c>
      <c r="AP51" s="9">
        <v>4.0561621545036619E-3</v>
      </c>
      <c r="AQ51" s="9">
        <v>4.8624672832144E-2</v>
      </c>
      <c r="AR51" t="s">
        <v>265</v>
      </c>
      <c r="AT51">
        <v>0.79511899058130853</v>
      </c>
      <c r="AU51">
        <v>0.79511899058130853</v>
      </c>
      <c r="AV51" s="7">
        <v>10430500</v>
      </c>
      <c r="AW51" s="10">
        <v>908705159.99999988</v>
      </c>
      <c r="AX51" t="s">
        <v>2267</v>
      </c>
      <c r="AY51" t="s">
        <v>2268</v>
      </c>
    </row>
    <row r="52" spans="2:51" x14ac:dyDescent="0.25">
      <c r="B52" t="s">
        <v>1131</v>
      </c>
      <c r="C52" s="11">
        <v>18.149999999999999</v>
      </c>
      <c r="D52" s="9">
        <v>-6.2015503875969137E-2</v>
      </c>
      <c r="E52" s="7">
        <v>10238.737704918032</v>
      </c>
      <c r="G52" t="s">
        <v>316</v>
      </c>
      <c r="H52" t="s">
        <v>317</v>
      </c>
      <c r="I52">
        <v>118.42</v>
      </c>
      <c r="J52" s="9">
        <v>-0.11699350000000001</v>
      </c>
      <c r="K52" s="4" t="s">
        <v>4423</v>
      </c>
      <c r="M52" t="s">
        <v>253</v>
      </c>
      <c r="N52">
        <v>5.2054396466356998</v>
      </c>
      <c r="O52">
        <v>5.2054396466356998</v>
      </c>
      <c r="P52">
        <v>9.8768502185743881</v>
      </c>
      <c r="Q52">
        <v>5.2054396466356998</v>
      </c>
      <c r="R52" t="s">
        <v>266</v>
      </c>
      <c r="S52" t="s">
        <v>256</v>
      </c>
      <c r="T52">
        <v>4.5</v>
      </c>
      <c r="U52">
        <v>25</v>
      </c>
      <c r="V52" t="s">
        <v>257</v>
      </c>
      <c r="W52" s="4">
        <v>44985</v>
      </c>
      <c r="X52" s="4">
        <v>44985</v>
      </c>
      <c r="Y52" t="s">
        <v>258</v>
      </c>
      <c r="Z52" s="4" t="s">
        <v>2269</v>
      </c>
      <c r="AA52" t="s">
        <v>253</v>
      </c>
      <c r="AB52" t="s">
        <v>259</v>
      </c>
      <c r="AC52" s="4" t="s">
        <v>2270</v>
      </c>
      <c r="AH52" t="s">
        <v>260</v>
      </c>
      <c r="AI52" t="s">
        <v>269</v>
      </c>
      <c r="AJ52" t="s">
        <v>262</v>
      </c>
      <c r="AK52" t="s">
        <v>319</v>
      </c>
      <c r="AL52" s="2" t="s">
        <v>1280</v>
      </c>
      <c r="AM52" t="s">
        <v>264</v>
      </c>
      <c r="AN52" t="s">
        <v>320</v>
      </c>
      <c r="AP52" s="9">
        <v>5.3651403287835464E-6</v>
      </c>
      <c r="AQ52" s="9">
        <v>1.3548393572858863E-2</v>
      </c>
      <c r="AR52" t="s">
        <v>265</v>
      </c>
      <c r="AT52">
        <v>14.89986493937513</v>
      </c>
      <c r="AU52">
        <v>14.89986493937513</v>
      </c>
      <c r="AV52" s="7">
        <v>8000000</v>
      </c>
      <c r="AW52" s="10">
        <v>145200000</v>
      </c>
      <c r="AX52" t="s">
        <v>2271</v>
      </c>
      <c r="AY52" t="s">
        <v>2272</v>
      </c>
    </row>
    <row r="53" spans="2:51" x14ac:dyDescent="0.25">
      <c r="B53" t="s">
        <v>916</v>
      </c>
      <c r="C53" s="11">
        <v>18.925000000000001</v>
      </c>
      <c r="D53" s="9">
        <v>-0.12018561484918794</v>
      </c>
      <c r="E53" s="7">
        <v>7417.1639344262294</v>
      </c>
      <c r="G53" t="s">
        <v>316</v>
      </c>
      <c r="H53" t="s">
        <v>317</v>
      </c>
      <c r="I53">
        <v>118.42</v>
      </c>
      <c r="J53" s="9">
        <v>-0.11699350000000001</v>
      </c>
      <c r="K53" s="4" t="s">
        <v>4423</v>
      </c>
      <c r="M53" t="s">
        <v>253</v>
      </c>
      <c r="N53">
        <v>5.6889472451017609</v>
      </c>
      <c r="O53">
        <v>5.6889472451017609</v>
      </c>
      <c r="P53">
        <v>10.753585769270298</v>
      </c>
      <c r="Q53">
        <v>5.6889472451017609</v>
      </c>
      <c r="R53" t="s">
        <v>266</v>
      </c>
      <c r="S53" t="s">
        <v>256</v>
      </c>
      <c r="T53">
        <v>5.125</v>
      </c>
      <c r="U53">
        <v>25</v>
      </c>
      <c r="V53" t="s">
        <v>257</v>
      </c>
      <c r="W53" s="4">
        <v>44985</v>
      </c>
      <c r="X53" s="4">
        <v>44985</v>
      </c>
      <c r="Y53" t="s">
        <v>258</v>
      </c>
      <c r="Z53" s="4" t="s">
        <v>2273</v>
      </c>
      <c r="AA53">
        <v>1</v>
      </c>
      <c r="AB53" t="s">
        <v>259</v>
      </c>
      <c r="AC53" s="4" t="s">
        <v>2274</v>
      </c>
      <c r="AH53" t="s">
        <v>260</v>
      </c>
      <c r="AI53" t="s">
        <v>269</v>
      </c>
      <c r="AJ53" t="s">
        <v>262</v>
      </c>
      <c r="AK53" t="s">
        <v>319</v>
      </c>
      <c r="AL53" s="2" t="s">
        <v>1281</v>
      </c>
      <c r="AM53" t="s">
        <v>264</v>
      </c>
      <c r="AN53" t="s">
        <v>320</v>
      </c>
      <c r="AP53" s="9">
        <v>5.3651403287835464E-6</v>
      </c>
      <c r="AQ53" s="9">
        <v>1.3548393572858863E-2</v>
      </c>
      <c r="AR53" t="s">
        <v>265</v>
      </c>
      <c r="AT53">
        <v>13.784813153766553</v>
      </c>
      <c r="AU53">
        <v>13.784813153766553</v>
      </c>
      <c r="AV53" s="7">
        <v>8000000</v>
      </c>
      <c r="AW53" s="10">
        <v>151400000</v>
      </c>
      <c r="AX53" t="s">
        <v>2275</v>
      </c>
      <c r="AY53" t="s">
        <v>2276</v>
      </c>
    </row>
    <row r="54" spans="2:51" x14ac:dyDescent="0.25">
      <c r="B54" t="s">
        <v>1103</v>
      </c>
      <c r="C54" s="11">
        <v>23.574999999999999</v>
      </c>
      <c r="D54" s="9">
        <v>-8.1528662420382231E-2</v>
      </c>
      <c r="E54" s="7">
        <v>8017.3606557377052</v>
      </c>
      <c r="G54" t="s">
        <v>316</v>
      </c>
      <c r="H54" t="s">
        <v>317</v>
      </c>
      <c r="I54">
        <v>118.42</v>
      </c>
      <c r="J54" s="9">
        <v>-0.11699350000000001</v>
      </c>
      <c r="K54" s="4" t="s">
        <v>4423</v>
      </c>
      <c r="M54" t="s">
        <v>253</v>
      </c>
      <c r="N54">
        <v>5.4727279302360374</v>
      </c>
      <c r="O54">
        <v>5.4727279302360374</v>
      </c>
      <c r="P54">
        <v>4.4505798513771948</v>
      </c>
      <c r="Q54">
        <v>4.4505798500000004</v>
      </c>
      <c r="R54" t="s">
        <v>266</v>
      </c>
      <c r="S54" t="s">
        <v>256</v>
      </c>
      <c r="T54">
        <v>5.625</v>
      </c>
      <c r="U54">
        <v>25</v>
      </c>
      <c r="V54" t="s">
        <v>257</v>
      </c>
      <c r="W54" s="4">
        <v>44971</v>
      </c>
      <c r="X54" s="4">
        <v>44971</v>
      </c>
      <c r="Y54" t="s">
        <v>258</v>
      </c>
      <c r="Z54" s="4" t="s">
        <v>2277</v>
      </c>
      <c r="AA54" t="s">
        <v>253</v>
      </c>
      <c r="AB54" t="s">
        <v>259</v>
      </c>
      <c r="AC54" s="4" t="s">
        <v>2278</v>
      </c>
      <c r="AH54" t="s">
        <v>260</v>
      </c>
      <c r="AI54" t="s">
        <v>269</v>
      </c>
      <c r="AJ54" t="s">
        <v>262</v>
      </c>
      <c r="AK54" t="s">
        <v>319</v>
      </c>
      <c r="AL54" s="2" t="s">
        <v>1282</v>
      </c>
      <c r="AM54" t="s">
        <v>264</v>
      </c>
      <c r="AN54" t="s">
        <v>320</v>
      </c>
      <c r="AP54" s="9">
        <v>5.3651403287835464E-6</v>
      </c>
      <c r="AQ54" s="9">
        <v>1.3548393572858863E-2</v>
      </c>
      <c r="AR54" t="s">
        <v>265</v>
      </c>
      <c r="AT54">
        <v>14.867721556509576</v>
      </c>
      <c r="AU54">
        <v>14.867721556509576</v>
      </c>
      <c r="AV54" s="7">
        <v>6000000</v>
      </c>
      <c r="AW54" s="10">
        <v>141450000</v>
      </c>
      <c r="AX54" t="s">
        <v>2279</v>
      </c>
      <c r="AY54" t="s">
        <v>2280</v>
      </c>
    </row>
    <row r="55" spans="2:51" x14ac:dyDescent="0.25">
      <c r="B55" t="s">
        <v>811</v>
      </c>
      <c r="C55" s="11">
        <v>22.484999999999999</v>
      </c>
      <c r="D55" s="9">
        <v>-0.14136125654450254</v>
      </c>
      <c r="E55" s="7">
        <v>10364.967213114754</v>
      </c>
      <c r="G55" t="s">
        <v>316</v>
      </c>
      <c r="H55" t="s">
        <v>317</v>
      </c>
      <c r="I55">
        <v>118.42</v>
      </c>
      <c r="J55" s="9">
        <v>-0.11699350000000001</v>
      </c>
      <c r="K55" s="4" t="s">
        <v>4423</v>
      </c>
      <c r="M55" t="s">
        <v>253</v>
      </c>
      <c r="N55">
        <v>5.2204698539680221</v>
      </c>
      <c r="O55">
        <v>5.2204698539680221</v>
      </c>
      <c r="P55">
        <v>-4.4329532773953781</v>
      </c>
      <c r="Q55">
        <v>-4.4329532799999996</v>
      </c>
      <c r="R55" t="s">
        <v>266</v>
      </c>
      <c r="S55" t="s">
        <v>256</v>
      </c>
      <c r="T55">
        <v>5.875</v>
      </c>
      <c r="U55">
        <v>25</v>
      </c>
      <c r="V55" t="s">
        <v>257</v>
      </c>
      <c r="W55" s="4">
        <v>44999</v>
      </c>
      <c r="X55" s="4">
        <v>44999</v>
      </c>
      <c r="Y55" t="s">
        <v>258</v>
      </c>
      <c r="Z55" s="4" t="s">
        <v>2281</v>
      </c>
      <c r="AA55">
        <v>1</v>
      </c>
      <c r="AB55" t="s">
        <v>259</v>
      </c>
      <c r="AC55" s="4" t="s">
        <v>2282</v>
      </c>
      <c r="AH55" t="s">
        <v>260</v>
      </c>
      <c r="AI55" t="s">
        <v>269</v>
      </c>
      <c r="AJ55" t="s">
        <v>262</v>
      </c>
      <c r="AK55" t="s">
        <v>319</v>
      </c>
      <c r="AL55" s="2" t="s">
        <v>1283</v>
      </c>
      <c r="AM55" t="s">
        <v>264</v>
      </c>
      <c r="AN55" t="s">
        <v>320</v>
      </c>
      <c r="AP55" s="9">
        <v>5.3651403287835464E-6</v>
      </c>
      <c r="AQ55" s="9">
        <v>1.3548393572858863E-2</v>
      </c>
      <c r="AR55" t="s">
        <v>265</v>
      </c>
      <c r="AT55">
        <v>13.954861330065993</v>
      </c>
      <c r="AU55">
        <v>13.954861330065993</v>
      </c>
      <c r="AV55" s="7">
        <v>5000000</v>
      </c>
      <c r="AW55" s="10">
        <v>112425000</v>
      </c>
      <c r="AX55" t="s">
        <v>2283</v>
      </c>
      <c r="AY55" t="s">
        <v>2284</v>
      </c>
    </row>
    <row r="56" spans="2:51" x14ac:dyDescent="0.25">
      <c r="B56" t="s">
        <v>2054</v>
      </c>
      <c r="C56" s="11">
        <v>21.164999999999999</v>
      </c>
      <c r="D56" s="9">
        <v>-6.679139722444237E-2</v>
      </c>
      <c r="E56" s="7">
        <v>8305.3934426229516</v>
      </c>
      <c r="G56" t="s">
        <v>2285</v>
      </c>
      <c r="H56" t="s">
        <v>2286</v>
      </c>
      <c r="I56">
        <v>5.97</v>
      </c>
      <c r="J56" s="9">
        <v>-0.12973770000000001</v>
      </c>
      <c r="K56" s="4" t="s">
        <v>4423</v>
      </c>
      <c r="M56" t="s">
        <v>253</v>
      </c>
      <c r="N56">
        <v>8.0338419920297035</v>
      </c>
      <c r="O56">
        <v>8.0338419920297035</v>
      </c>
      <c r="P56">
        <v>10.8143422384891</v>
      </c>
      <c r="Q56">
        <v>8.0338419920297035</v>
      </c>
      <c r="R56" t="s">
        <v>255</v>
      </c>
      <c r="S56" t="s">
        <v>256</v>
      </c>
      <c r="T56">
        <v>7.375</v>
      </c>
      <c r="U56">
        <v>25</v>
      </c>
      <c r="V56" t="s">
        <v>257</v>
      </c>
      <c r="W56" s="4">
        <v>45021</v>
      </c>
      <c r="X56" s="4">
        <v>45021</v>
      </c>
      <c r="Y56" t="s">
        <v>258</v>
      </c>
      <c r="Z56" s="4" t="s">
        <v>2287</v>
      </c>
      <c r="AA56">
        <v>30</v>
      </c>
      <c r="AB56" t="s">
        <v>259</v>
      </c>
      <c r="AC56" s="4" t="s">
        <v>253</v>
      </c>
      <c r="AH56" t="s">
        <v>260</v>
      </c>
      <c r="AI56" t="s">
        <v>269</v>
      </c>
      <c r="AJ56" t="s">
        <v>262</v>
      </c>
      <c r="AK56" t="s">
        <v>263</v>
      </c>
      <c r="AL56" s="2" t="s">
        <v>1284</v>
      </c>
      <c r="AM56" t="s">
        <v>264</v>
      </c>
      <c r="AN56" t="s">
        <v>264</v>
      </c>
      <c r="AP56" s="9">
        <v>8.5997235080513823E-3</v>
      </c>
      <c r="AQ56" s="9">
        <v>6.7850301983000905E-2</v>
      </c>
      <c r="AR56" t="s">
        <v>280</v>
      </c>
      <c r="AT56">
        <v>11.017412128720336</v>
      </c>
      <c r="AU56">
        <v>11.017412128720336</v>
      </c>
      <c r="AV56" s="7">
        <v>3200000</v>
      </c>
      <c r="AW56" s="10">
        <v>67728000</v>
      </c>
      <c r="AX56" t="s">
        <v>2288</v>
      </c>
      <c r="AY56" t="s">
        <v>2289</v>
      </c>
    </row>
    <row r="57" spans="2:51" x14ac:dyDescent="0.25">
      <c r="B57" t="s">
        <v>2055</v>
      </c>
      <c r="C57" s="11">
        <v>21.524999999999999</v>
      </c>
      <c r="D57" s="9">
        <v>-7.0161870503597026E-2</v>
      </c>
      <c r="E57" s="7">
        <v>11984.967213114754</v>
      </c>
      <c r="G57" t="s">
        <v>2285</v>
      </c>
      <c r="H57" t="s">
        <v>2286</v>
      </c>
      <c r="I57">
        <v>5.97</v>
      </c>
      <c r="J57" s="9">
        <v>-0.12973770000000001</v>
      </c>
      <c r="K57" s="4" t="s">
        <v>4423</v>
      </c>
      <c r="M57" t="s">
        <v>253</v>
      </c>
      <c r="N57">
        <v>7.9407093700370561</v>
      </c>
      <c r="O57">
        <v>7.9407093700370561</v>
      </c>
      <c r="P57">
        <v>13.372186745573105</v>
      </c>
      <c r="Q57">
        <v>7.9407093700370561</v>
      </c>
      <c r="R57" t="s">
        <v>255</v>
      </c>
      <c r="S57" t="s">
        <v>256</v>
      </c>
      <c r="T57">
        <v>7.5</v>
      </c>
      <c r="U57">
        <v>25</v>
      </c>
      <c r="V57" t="s">
        <v>257</v>
      </c>
      <c r="W57" s="4">
        <v>45021</v>
      </c>
      <c r="X57" s="4">
        <v>45021</v>
      </c>
      <c r="Y57" t="s">
        <v>258</v>
      </c>
      <c r="Z57" s="4" t="s">
        <v>2290</v>
      </c>
      <c r="AA57">
        <v>30</v>
      </c>
      <c r="AB57" t="s">
        <v>259</v>
      </c>
      <c r="AC57" s="4" t="s">
        <v>253</v>
      </c>
      <c r="AH57" t="s">
        <v>260</v>
      </c>
      <c r="AI57" t="s">
        <v>269</v>
      </c>
      <c r="AJ57" t="s">
        <v>262</v>
      </c>
      <c r="AK57" t="s">
        <v>263</v>
      </c>
      <c r="AL57" s="2" t="s">
        <v>1285</v>
      </c>
      <c r="AM57" t="s">
        <v>264</v>
      </c>
      <c r="AN57" t="s">
        <v>264</v>
      </c>
      <c r="AP57" s="9">
        <v>8.5997235080513823E-3</v>
      </c>
      <c r="AQ57" s="9">
        <v>6.7850301983000905E-2</v>
      </c>
      <c r="AR57" t="s">
        <v>280</v>
      </c>
      <c r="AT57">
        <v>11.018089817266606</v>
      </c>
      <c r="AU57">
        <v>11.018089817266606</v>
      </c>
      <c r="AV57" s="7">
        <v>7933711</v>
      </c>
      <c r="AW57" s="10">
        <v>170773129.27499998</v>
      </c>
      <c r="AX57" t="s">
        <v>2291</v>
      </c>
      <c r="AY57" t="s">
        <v>2292</v>
      </c>
    </row>
    <row r="58" spans="2:51" x14ac:dyDescent="0.25">
      <c r="B58" t="s">
        <v>812</v>
      </c>
      <c r="C58" s="11">
        <v>23.314999999999998</v>
      </c>
      <c r="D58" s="9">
        <v>-1.7409766454352448E-2</v>
      </c>
      <c r="E58" s="7">
        <v>63914.426229508194</v>
      </c>
      <c r="G58" t="s">
        <v>809</v>
      </c>
      <c r="H58" t="s">
        <v>810</v>
      </c>
      <c r="I58">
        <v>47.5</v>
      </c>
      <c r="J58" s="9">
        <v>-0.21775739999999999</v>
      </c>
      <c r="K58" s="4" t="s">
        <v>4425</v>
      </c>
      <c r="M58" t="s">
        <v>253</v>
      </c>
      <c r="N58">
        <v>6.0508895324782781</v>
      </c>
      <c r="O58">
        <v>6.0508895324782781</v>
      </c>
      <c r="P58">
        <v>9.2297085710272633</v>
      </c>
      <c r="Q58">
        <v>6.0508895324782781</v>
      </c>
      <c r="R58" t="s">
        <v>255</v>
      </c>
      <c r="S58" t="s">
        <v>256</v>
      </c>
      <c r="T58">
        <v>5.85</v>
      </c>
      <c r="U58">
        <v>25</v>
      </c>
      <c r="V58" t="s">
        <v>257</v>
      </c>
      <c r="W58" s="4">
        <v>44984</v>
      </c>
      <c r="X58" s="4">
        <v>44984</v>
      </c>
      <c r="Y58" t="s">
        <v>305</v>
      </c>
      <c r="Z58" s="4" t="s">
        <v>2293</v>
      </c>
      <c r="AA58">
        <v>30</v>
      </c>
      <c r="AB58" t="s">
        <v>259</v>
      </c>
      <c r="AC58" s="4" t="s">
        <v>253</v>
      </c>
      <c r="AH58" t="s">
        <v>260</v>
      </c>
      <c r="AI58" t="s">
        <v>261</v>
      </c>
      <c r="AJ58" t="s">
        <v>260</v>
      </c>
      <c r="AK58" t="s">
        <v>263</v>
      </c>
      <c r="AL58" s="2" t="s">
        <v>1286</v>
      </c>
      <c r="AM58" t="s">
        <v>320</v>
      </c>
      <c r="AN58" t="s">
        <v>264</v>
      </c>
      <c r="AP58" s="9">
        <v>6.8542206576549525E-4</v>
      </c>
      <c r="AQ58" s="9">
        <v>3.144695961458488E-2</v>
      </c>
      <c r="AR58" t="s">
        <v>265</v>
      </c>
      <c r="AT58">
        <v>15.764637810887397</v>
      </c>
      <c r="AU58">
        <v>15.764637810887397</v>
      </c>
      <c r="AV58" s="7">
        <v>20000000</v>
      </c>
      <c r="AW58" s="10">
        <v>466299999.99999994</v>
      </c>
      <c r="AX58" t="s">
        <v>2294</v>
      </c>
      <c r="AY58" t="s">
        <v>2295</v>
      </c>
    </row>
    <row r="59" spans="2:51" x14ac:dyDescent="0.25">
      <c r="B59" t="s">
        <v>1119</v>
      </c>
      <c r="C59" s="11">
        <v>22.5</v>
      </c>
      <c r="D59" s="9">
        <v>-9.7480380008261036E-2</v>
      </c>
      <c r="E59" s="7">
        <v>21548</v>
      </c>
      <c r="G59" t="s">
        <v>1150</v>
      </c>
      <c r="H59" t="s">
        <v>701</v>
      </c>
      <c r="I59">
        <v>29.19</v>
      </c>
      <c r="J59" s="9">
        <v>4.819322E-3</v>
      </c>
      <c r="K59" s="4" t="s">
        <v>4424</v>
      </c>
      <c r="M59">
        <v>671.2</v>
      </c>
      <c r="N59">
        <v>7.0424503255735962</v>
      </c>
      <c r="O59">
        <v>9.6702777736009438</v>
      </c>
      <c r="P59">
        <v>7.1294382952930038</v>
      </c>
      <c r="Q59">
        <v>7.1294382952930038</v>
      </c>
      <c r="R59" t="s">
        <v>255</v>
      </c>
      <c r="S59" t="s">
        <v>288</v>
      </c>
      <c r="T59">
        <v>7</v>
      </c>
      <c r="U59">
        <v>25</v>
      </c>
      <c r="V59" t="s">
        <v>257</v>
      </c>
      <c r="W59" s="4">
        <v>44984</v>
      </c>
      <c r="X59" s="4">
        <v>44984</v>
      </c>
      <c r="Y59" t="s">
        <v>253</v>
      </c>
      <c r="Z59" s="4" t="s">
        <v>2269</v>
      </c>
      <c r="AA59" t="s">
        <v>253</v>
      </c>
      <c r="AB59" t="s">
        <v>259</v>
      </c>
      <c r="AC59" s="4" t="s">
        <v>253</v>
      </c>
      <c r="AH59" t="s">
        <v>260</v>
      </c>
      <c r="AI59" t="s">
        <v>261</v>
      </c>
      <c r="AJ59" t="s">
        <v>264</v>
      </c>
      <c r="AK59" t="s">
        <v>263</v>
      </c>
      <c r="AL59" s="2" t="s">
        <v>1287</v>
      </c>
      <c r="AM59" t="s">
        <v>264</v>
      </c>
      <c r="AN59" t="s">
        <v>4472</v>
      </c>
      <c r="AP59" s="9">
        <v>3.8991440474767103E-4</v>
      </c>
      <c r="AQ59" s="9">
        <v>2.8826256439670295E-2</v>
      </c>
      <c r="AR59" t="s">
        <v>265</v>
      </c>
      <c r="AT59">
        <v>2.1952445335694439</v>
      </c>
      <c r="AU59">
        <v>2.1952445335694439</v>
      </c>
      <c r="AV59" s="7">
        <v>6000000</v>
      </c>
      <c r="AW59" s="10">
        <v>135000000</v>
      </c>
      <c r="AX59" t="s">
        <v>2296</v>
      </c>
      <c r="AY59" t="s">
        <v>2297</v>
      </c>
    </row>
    <row r="60" spans="2:51" x14ac:dyDescent="0.25">
      <c r="B60" t="s">
        <v>695</v>
      </c>
      <c r="C60" s="11">
        <v>19.984999999999999</v>
      </c>
      <c r="D60" s="9">
        <v>-4.8725972284309332E-2</v>
      </c>
      <c r="E60" s="7">
        <v>8732.0819672131147</v>
      </c>
      <c r="G60" t="s">
        <v>323</v>
      </c>
      <c r="H60" t="s">
        <v>701</v>
      </c>
      <c r="I60">
        <v>29.19</v>
      </c>
      <c r="J60" s="9">
        <v>4.819322E-3</v>
      </c>
      <c r="K60" s="4" t="s">
        <v>4424</v>
      </c>
      <c r="M60" t="s">
        <v>253</v>
      </c>
      <c r="N60">
        <v>7.4298353590797515</v>
      </c>
      <c r="O60">
        <v>7.4298353590797515</v>
      </c>
      <c r="P60">
        <v>147.14836034800766</v>
      </c>
      <c r="Q60">
        <v>7.4298353590797515</v>
      </c>
      <c r="R60" t="s">
        <v>266</v>
      </c>
      <c r="S60" t="s">
        <v>256</v>
      </c>
      <c r="T60">
        <v>6.5</v>
      </c>
      <c r="U60">
        <v>25</v>
      </c>
      <c r="V60" t="s">
        <v>257</v>
      </c>
      <c r="W60" s="4">
        <v>44985</v>
      </c>
      <c r="X60" s="4">
        <v>44985</v>
      </c>
      <c r="Y60" t="s">
        <v>253</v>
      </c>
      <c r="Z60" s="4" t="s">
        <v>4430</v>
      </c>
      <c r="AA60">
        <v>30</v>
      </c>
      <c r="AB60" t="s">
        <v>259</v>
      </c>
      <c r="AC60" s="4" t="s">
        <v>2298</v>
      </c>
      <c r="AH60" t="s">
        <v>260</v>
      </c>
      <c r="AI60" t="s">
        <v>269</v>
      </c>
      <c r="AJ60" t="s">
        <v>264</v>
      </c>
      <c r="AK60" t="s">
        <v>302</v>
      </c>
      <c r="AL60" s="2" t="s">
        <v>1288</v>
      </c>
      <c r="AM60" t="s">
        <v>264</v>
      </c>
      <c r="AN60" t="s">
        <v>4473</v>
      </c>
      <c r="AP60" s="9">
        <v>3.8991440474767103E-4</v>
      </c>
      <c r="AQ60" s="9">
        <v>2.8826256439670295E-2</v>
      </c>
      <c r="AR60" t="s">
        <v>265</v>
      </c>
      <c r="AT60">
        <v>9.8959740606764104</v>
      </c>
      <c r="AU60">
        <v>9.8959740606764104</v>
      </c>
      <c r="AV60" s="7">
        <v>5750000</v>
      </c>
      <c r="AW60" s="10">
        <v>114913750</v>
      </c>
      <c r="AX60" t="s">
        <v>2299</v>
      </c>
      <c r="AY60" t="s">
        <v>2300</v>
      </c>
    </row>
    <row r="61" spans="2:51" x14ac:dyDescent="0.25">
      <c r="B61" t="s">
        <v>1912</v>
      </c>
      <c r="C61" s="11">
        <v>19.57</v>
      </c>
      <c r="D61" s="9">
        <v>-4.6296296296296259E-2</v>
      </c>
      <c r="E61" s="7">
        <v>9946.7704918032796</v>
      </c>
      <c r="G61" t="s">
        <v>324</v>
      </c>
      <c r="H61" t="s">
        <v>325</v>
      </c>
      <c r="I61">
        <v>126.74</v>
      </c>
      <c r="J61" s="9">
        <v>-9.8779950000000005E-2</v>
      </c>
      <c r="K61" s="4" t="s">
        <v>4474</v>
      </c>
      <c r="M61" t="s">
        <v>253</v>
      </c>
      <c r="N61">
        <v>5.2377232467616768</v>
      </c>
      <c r="O61">
        <v>5.2377232467616768</v>
      </c>
      <c r="P61">
        <v>7.1840430312972314</v>
      </c>
      <c r="Q61">
        <v>5.2377232467616768</v>
      </c>
      <c r="R61" t="s">
        <v>255</v>
      </c>
      <c r="S61" t="s">
        <v>256</v>
      </c>
      <c r="T61">
        <v>4.875</v>
      </c>
      <c r="U61">
        <v>25</v>
      </c>
      <c r="V61" t="s">
        <v>257</v>
      </c>
      <c r="W61" s="4">
        <v>45016</v>
      </c>
      <c r="X61" s="4">
        <v>45016</v>
      </c>
      <c r="Y61" t="s">
        <v>305</v>
      </c>
      <c r="Z61" s="4" t="s">
        <v>2301</v>
      </c>
      <c r="AA61" t="s">
        <v>253</v>
      </c>
      <c r="AB61" t="s">
        <v>321</v>
      </c>
      <c r="AC61" t="s">
        <v>253</v>
      </c>
      <c r="AH61" t="s">
        <v>260</v>
      </c>
      <c r="AI61" t="s">
        <v>261</v>
      </c>
      <c r="AJ61" t="s">
        <v>260</v>
      </c>
      <c r="AK61" t="s">
        <v>263</v>
      </c>
      <c r="AL61" s="2" t="s">
        <v>1919</v>
      </c>
      <c r="AM61" t="s">
        <v>264</v>
      </c>
      <c r="AN61" t="s">
        <v>264</v>
      </c>
      <c r="AP61" s="9">
        <v>8.567861177698477E-4</v>
      </c>
      <c r="AQ61" s="9">
        <v>8.6977409858435273E-3</v>
      </c>
      <c r="AR61" t="s">
        <v>265</v>
      </c>
      <c r="AT61">
        <v>15.566836627489327</v>
      </c>
      <c r="AU61">
        <v>15.566836627489327</v>
      </c>
      <c r="AV61" s="7">
        <v>5000000</v>
      </c>
      <c r="AW61" s="10">
        <v>97850000</v>
      </c>
      <c r="AX61" t="s">
        <v>2302</v>
      </c>
      <c r="AY61" t="s">
        <v>2303</v>
      </c>
    </row>
    <row r="62" spans="2:51" x14ac:dyDescent="0.25">
      <c r="B62" t="s">
        <v>1132</v>
      </c>
      <c r="C62" s="11">
        <v>20.664999999999999</v>
      </c>
      <c r="D62" s="9">
        <v>-3.8021415270018663E-2</v>
      </c>
      <c r="E62" s="7">
        <v>12411.950819672131</v>
      </c>
      <c r="G62" t="s">
        <v>324</v>
      </c>
      <c r="H62" t="s">
        <v>325</v>
      </c>
      <c r="I62">
        <v>126.74</v>
      </c>
      <c r="J62" s="9">
        <v>-9.8779950000000005E-2</v>
      </c>
      <c r="K62" s="4" t="s">
        <v>4474</v>
      </c>
      <c r="M62" t="s">
        <v>253</v>
      </c>
      <c r="N62">
        <v>4.0094061942143631</v>
      </c>
      <c r="O62">
        <v>4.0094061942143631</v>
      </c>
      <c r="P62">
        <v>-5.9941064952708851</v>
      </c>
      <c r="Q62">
        <v>-5.9941065</v>
      </c>
      <c r="R62" t="s">
        <v>255</v>
      </c>
      <c r="S62" t="s">
        <v>256</v>
      </c>
      <c r="T62">
        <v>5.25</v>
      </c>
      <c r="U62">
        <v>25</v>
      </c>
      <c r="V62" t="s">
        <v>257</v>
      </c>
      <c r="W62" s="4">
        <v>45016</v>
      </c>
      <c r="X62" s="4">
        <v>45016</v>
      </c>
      <c r="Y62" t="s">
        <v>305</v>
      </c>
      <c r="Z62" s="4" t="s">
        <v>2304</v>
      </c>
      <c r="AA62" t="s">
        <v>253</v>
      </c>
      <c r="AB62" t="s">
        <v>321</v>
      </c>
      <c r="AC62" t="s">
        <v>253</v>
      </c>
      <c r="AH62" t="s">
        <v>260</v>
      </c>
      <c r="AI62" t="s">
        <v>261</v>
      </c>
      <c r="AJ62" t="s">
        <v>260</v>
      </c>
      <c r="AK62" t="s">
        <v>263</v>
      </c>
      <c r="AL62" s="2" t="s">
        <v>1289</v>
      </c>
      <c r="AM62" t="s">
        <v>264</v>
      </c>
      <c r="AN62" t="s">
        <v>264</v>
      </c>
      <c r="AP62" s="9">
        <v>8.567861177698477E-4</v>
      </c>
      <c r="AQ62" s="9">
        <v>8.6977409858435273E-3</v>
      </c>
      <c r="AR62" t="s">
        <v>265</v>
      </c>
      <c r="AT62">
        <v>15.254235948456884</v>
      </c>
      <c r="AU62">
        <v>15.254235948456884</v>
      </c>
      <c r="AV62" s="7">
        <v>4800000</v>
      </c>
      <c r="AW62" s="10">
        <v>99192000</v>
      </c>
      <c r="AX62" t="s">
        <v>2305</v>
      </c>
      <c r="AY62" t="s">
        <v>2306</v>
      </c>
    </row>
    <row r="63" spans="2:51" x14ac:dyDescent="0.25">
      <c r="B63" t="s">
        <v>1101</v>
      </c>
      <c r="C63" s="11">
        <v>29.75</v>
      </c>
      <c r="D63" s="9">
        <v>4.6938074379455463E-2</v>
      </c>
      <c r="E63" s="7">
        <v>3881.7704918032787</v>
      </c>
      <c r="G63" t="s">
        <v>324</v>
      </c>
      <c r="H63" t="s">
        <v>325</v>
      </c>
      <c r="I63">
        <v>126.74</v>
      </c>
      <c r="J63" s="9">
        <v>-9.8779950000000005E-2</v>
      </c>
      <c r="K63" s="4" t="s">
        <v>4474</v>
      </c>
      <c r="M63" t="s">
        <v>253</v>
      </c>
      <c r="N63">
        <v>3.7197935245043645</v>
      </c>
      <c r="O63">
        <v>3.7197935245043645</v>
      </c>
      <c r="P63">
        <v>-14.071563511439727</v>
      </c>
      <c r="Q63">
        <v>-14.071563510000001</v>
      </c>
      <c r="R63" t="s">
        <v>255</v>
      </c>
      <c r="S63" t="s">
        <v>256</v>
      </c>
      <c r="T63">
        <v>5.75</v>
      </c>
      <c r="U63">
        <v>25</v>
      </c>
      <c r="V63" t="s">
        <v>257</v>
      </c>
      <c r="W63" s="4">
        <v>45016</v>
      </c>
      <c r="X63" s="4">
        <v>45016</v>
      </c>
      <c r="Y63" t="s">
        <v>305</v>
      </c>
      <c r="Z63" s="4" t="s">
        <v>2307</v>
      </c>
      <c r="AA63" t="s">
        <v>253</v>
      </c>
      <c r="AB63" t="s">
        <v>321</v>
      </c>
      <c r="AC63" t="s">
        <v>253</v>
      </c>
      <c r="AH63" t="s">
        <v>260</v>
      </c>
      <c r="AI63" t="s">
        <v>261</v>
      </c>
      <c r="AJ63" t="s">
        <v>260</v>
      </c>
      <c r="AK63" t="s">
        <v>263</v>
      </c>
      <c r="AL63" s="2" t="s">
        <v>1290</v>
      </c>
      <c r="AM63" t="s">
        <v>264</v>
      </c>
      <c r="AN63" t="s">
        <v>264</v>
      </c>
      <c r="AP63" s="9">
        <v>8.567861177698477E-4</v>
      </c>
      <c r="AQ63" s="9">
        <v>8.6977409858435273E-3</v>
      </c>
      <c r="AR63" t="s">
        <v>265</v>
      </c>
      <c r="AT63">
        <v>2.1666913686179257</v>
      </c>
      <c r="AU63">
        <v>20.204245431793982</v>
      </c>
      <c r="AV63" s="7">
        <v>3180000</v>
      </c>
      <c r="AW63" s="10">
        <v>94605000</v>
      </c>
      <c r="AX63" t="s">
        <v>2308</v>
      </c>
      <c r="AY63" t="s">
        <v>2309</v>
      </c>
    </row>
    <row r="64" spans="2:51" x14ac:dyDescent="0.25">
      <c r="B64" t="s">
        <v>838</v>
      </c>
      <c r="C64" s="11">
        <v>29.094999999999999</v>
      </c>
      <c r="D64" s="9">
        <v>2.7512998266897813E-2</v>
      </c>
      <c r="E64" s="7">
        <v>5309.0163934426228</v>
      </c>
      <c r="G64" t="s">
        <v>324</v>
      </c>
      <c r="H64" t="s">
        <v>325</v>
      </c>
      <c r="I64">
        <v>126.74</v>
      </c>
      <c r="J64" s="9">
        <v>-9.8779950000000005E-2</v>
      </c>
      <c r="K64" s="4" t="s">
        <v>4474</v>
      </c>
      <c r="M64" t="s">
        <v>253</v>
      </c>
      <c r="N64">
        <v>3.7911329612406539</v>
      </c>
      <c r="O64">
        <v>3.7911329612406539</v>
      </c>
      <c r="P64">
        <v>-25.918788990047887</v>
      </c>
      <c r="Q64">
        <v>-25.918788989999999</v>
      </c>
      <c r="R64" t="s">
        <v>255</v>
      </c>
      <c r="S64" t="s">
        <v>256</v>
      </c>
      <c r="T64">
        <v>5.7</v>
      </c>
      <c r="U64">
        <v>25</v>
      </c>
      <c r="V64" t="s">
        <v>257</v>
      </c>
      <c r="W64" s="4">
        <v>45016</v>
      </c>
      <c r="X64" s="4">
        <v>45016</v>
      </c>
      <c r="Y64" t="s">
        <v>305</v>
      </c>
      <c r="Z64" s="4" t="s">
        <v>2310</v>
      </c>
      <c r="AA64" t="s">
        <v>253</v>
      </c>
      <c r="AB64" t="s">
        <v>259</v>
      </c>
      <c r="AC64" s="4" t="s">
        <v>253</v>
      </c>
      <c r="AH64" t="s">
        <v>260</v>
      </c>
      <c r="AI64" t="s">
        <v>261</v>
      </c>
      <c r="AJ64" t="s">
        <v>260</v>
      </c>
      <c r="AK64" t="s">
        <v>263</v>
      </c>
      <c r="AL64" s="2" t="s">
        <v>1291</v>
      </c>
      <c r="AM64" t="s">
        <v>264</v>
      </c>
      <c r="AN64" t="s">
        <v>264</v>
      </c>
      <c r="AP64" s="9">
        <v>8.567861177698477E-4</v>
      </c>
      <c r="AQ64" s="9">
        <v>8.6977409858435273E-3</v>
      </c>
      <c r="AR64" t="s">
        <v>265</v>
      </c>
      <c r="AT64">
        <v>1.2650921434113835</v>
      </c>
      <c r="AU64">
        <v>19.926173929819136</v>
      </c>
      <c r="AV64" s="7">
        <v>4000000</v>
      </c>
      <c r="AW64" s="10">
        <v>116380000</v>
      </c>
      <c r="AX64" t="s">
        <v>2311</v>
      </c>
      <c r="AY64" t="s">
        <v>2312</v>
      </c>
    </row>
    <row r="65" spans="2:51" x14ac:dyDescent="0.25">
      <c r="B65" t="s">
        <v>51</v>
      </c>
      <c r="C65" s="11">
        <v>25.060000000000002</v>
      </c>
      <c r="D65" s="9">
        <v>-0.10945273631840802</v>
      </c>
      <c r="E65" s="7">
        <v>1685.9016393442623</v>
      </c>
      <c r="G65" t="s">
        <v>324</v>
      </c>
      <c r="H65" t="s">
        <v>325</v>
      </c>
      <c r="I65">
        <v>126.74</v>
      </c>
      <c r="J65" s="9">
        <v>-9.8779950000000005E-2</v>
      </c>
      <c r="K65" s="4" t="s">
        <v>4474</v>
      </c>
      <c r="M65">
        <v>326</v>
      </c>
      <c r="N65">
        <v>3.7765142773220308</v>
      </c>
      <c r="O65">
        <v>5.1816388381196852</v>
      </c>
      <c r="P65">
        <v>-29.605908265209713</v>
      </c>
      <c r="Q65">
        <v>-29.605908265209713</v>
      </c>
      <c r="R65" t="s">
        <v>255</v>
      </c>
      <c r="S65" t="s">
        <v>288</v>
      </c>
      <c r="T65">
        <v>6</v>
      </c>
      <c r="U65">
        <v>25</v>
      </c>
      <c r="V65" t="s">
        <v>257</v>
      </c>
      <c r="W65" s="4">
        <v>45016</v>
      </c>
      <c r="X65" s="4">
        <v>45016</v>
      </c>
      <c r="Y65" t="s">
        <v>305</v>
      </c>
      <c r="Z65" s="4" t="s">
        <v>2313</v>
      </c>
      <c r="AA65" t="s">
        <v>253</v>
      </c>
      <c r="AB65" t="s">
        <v>259</v>
      </c>
      <c r="AC65" s="4" t="s">
        <v>253</v>
      </c>
      <c r="AH65" t="s">
        <v>260</v>
      </c>
      <c r="AI65" t="s">
        <v>261</v>
      </c>
      <c r="AJ65" t="s">
        <v>260</v>
      </c>
      <c r="AK65" t="s">
        <v>263</v>
      </c>
      <c r="AL65" s="2" t="s">
        <v>1292</v>
      </c>
      <c r="AM65" t="s">
        <v>264</v>
      </c>
      <c r="AN65" t="s">
        <v>264</v>
      </c>
      <c r="AP65" s="9">
        <v>8.567861177698477E-4</v>
      </c>
      <c r="AQ65" s="9">
        <v>8.6977409858435273E-3</v>
      </c>
      <c r="AR65" t="s">
        <v>265</v>
      </c>
      <c r="AT65">
        <v>1.2217710887505124</v>
      </c>
      <c r="AU65">
        <v>1.2217710887505124</v>
      </c>
      <c r="AV65" s="7">
        <v>3000000</v>
      </c>
      <c r="AW65" s="10">
        <v>75180000</v>
      </c>
      <c r="AX65" t="s">
        <v>2314</v>
      </c>
      <c r="AY65" t="s">
        <v>2315</v>
      </c>
    </row>
    <row r="66" spans="2:51" x14ac:dyDescent="0.25">
      <c r="B66" t="s">
        <v>888</v>
      </c>
      <c r="C66" s="11">
        <v>21.685000000000002</v>
      </c>
      <c r="D66" s="9">
        <v>-2.2136669874879732E-2</v>
      </c>
      <c r="E66" s="7">
        <v>59864.655737704918</v>
      </c>
      <c r="G66" t="s">
        <v>926</v>
      </c>
      <c r="H66" t="s">
        <v>326</v>
      </c>
      <c r="I66" t="s">
        <v>264</v>
      </c>
      <c r="J66" s="9" t="e">
        <v>#VALUE!</v>
      </c>
      <c r="K66" s="4" t="s">
        <v>4475</v>
      </c>
      <c r="M66" t="s">
        <v>253</v>
      </c>
      <c r="N66">
        <v>5.3069407033856466</v>
      </c>
      <c r="O66">
        <v>5.3069407033856466</v>
      </c>
      <c r="P66">
        <v>6.9459814279054291</v>
      </c>
      <c r="Q66">
        <v>5.3069407033856466</v>
      </c>
      <c r="R66" t="s">
        <v>266</v>
      </c>
      <c r="S66" t="s">
        <v>256</v>
      </c>
      <c r="T66">
        <v>5.0999999999999996</v>
      </c>
      <c r="U66">
        <v>25</v>
      </c>
      <c r="V66" t="s">
        <v>257</v>
      </c>
      <c r="W66" s="4">
        <v>44984</v>
      </c>
      <c r="X66" s="4">
        <v>44984</v>
      </c>
      <c r="Y66" t="s">
        <v>258</v>
      </c>
      <c r="Z66" s="4" t="s">
        <v>2273</v>
      </c>
      <c r="AA66">
        <v>30</v>
      </c>
      <c r="AB66" t="s">
        <v>321</v>
      </c>
      <c r="AC66" s="4" t="s">
        <v>2316</v>
      </c>
      <c r="AH66" t="s">
        <v>260</v>
      </c>
      <c r="AI66" t="s">
        <v>269</v>
      </c>
      <c r="AJ66" t="s">
        <v>262</v>
      </c>
      <c r="AK66" t="s">
        <v>927</v>
      </c>
      <c r="AL66" s="2" t="s">
        <v>1293</v>
      </c>
      <c r="AM66" t="s">
        <v>264</v>
      </c>
      <c r="AN66" t="s">
        <v>320</v>
      </c>
      <c r="AP66" s="9">
        <v>1.142646107145831E-2</v>
      </c>
      <c r="AQ66" s="9">
        <v>5.546997794490291E-2</v>
      </c>
      <c r="AR66" t="s">
        <v>265</v>
      </c>
      <c r="AT66">
        <v>13.570438295562727</v>
      </c>
      <c r="AU66">
        <v>13.570438295562727</v>
      </c>
      <c r="AV66" s="7">
        <v>37000000</v>
      </c>
      <c r="AW66" s="10">
        <v>802345000.00000012</v>
      </c>
      <c r="AX66" t="s">
        <v>2317</v>
      </c>
      <c r="AY66" t="s">
        <v>2318</v>
      </c>
    </row>
    <row r="67" spans="2:51" x14ac:dyDescent="0.25">
      <c r="B67" t="s">
        <v>1047</v>
      </c>
      <c r="C67" s="11">
        <v>19.145000000000003</v>
      </c>
      <c r="D67" s="9">
        <v>-0.11742949607027274</v>
      </c>
      <c r="E67" s="7">
        <v>54015.475409836065</v>
      </c>
      <c r="G67" t="s">
        <v>328</v>
      </c>
      <c r="H67" t="s">
        <v>329</v>
      </c>
      <c r="I67">
        <v>9.86</v>
      </c>
      <c r="J67" s="9">
        <v>-9.2916310000000002E-2</v>
      </c>
      <c r="K67" s="4" t="s">
        <v>4424</v>
      </c>
      <c r="M67">
        <v>469.7</v>
      </c>
      <c r="N67">
        <v>7.9309842513312718</v>
      </c>
      <c r="O67">
        <v>11.445736558349738</v>
      </c>
      <c r="P67">
        <v>19.795550284736692</v>
      </c>
      <c r="Q67">
        <v>19.795550284736692</v>
      </c>
      <c r="R67" t="s">
        <v>255</v>
      </c>
      <c r="S67" t="s">
        <v>288</v>
      </c>
      <c r="T67">
        <v>6.125</v>
      </c>
      <c r="U67">
        <v>25</v>
      </c>
      <c r="V67" t="s">
        <v>257</v>
      </c>
      <c r="W67" s="4">
        <v>45015</v>
      </c>
      <c r="X67" s="4">
        <v>45015</v>
      </c>
      <c r="Y67" t="s">
        <v>258</v>
      </c>
      <c r="Z67" s="4" t="s">
        <v>2319</v>
      </c>
      <c r="AA67">
        <v>30</v>
      </c>
      <c r="AB67" t="s">
        <v>259</v>
      </c>
      <c r="AC67" s="4" t="s">
        <v>253</v>
      </c>
      <c r="AH67" t="s">
        <v>260</v>
      </c>
      <c r="AI67" t="s">
        <v>269</v>
      </c>
      <c r="AJ67" t="s">
        <v>262</v>
      </c>
      <c r="AK67" t="s">
        <v>263</v>
      </c>
      <c r="AL67" s="2" t="s">
        <v>1294</v>
      </c>
      <c r="AM67" t="s">
        <v>264</v>
      </c>
      <c r="AN67" t="s">
        <v>264</v>
      </c>
      <c r="AP67" s="9">
        <v>6.1619454278447616E-3</v>
      </c>
      <c r="AQ67" s="9">
        <v>3.9431263494557944E-2</v>
      </c>
      <c r="AR67" t="s">
        <v>280</v>
      </c>
      <c r="AT67">
        <v>1.7873851502896996</v>
      </c>
      <c r="AU67">
        <v>1.7873851502896996</v>
      </c>
      <c r="AV67" s="7">
        <v>23000000</v>
      </c>
      <c r="AW67" s="10">
        <v>440335000.00000006</v>
      </c>
      <c r="AX67" t="s">
        <v>2320</v>
      </c>
      <c r="AY67" t="s">
        <v>2321</v>
      </c>
    </row>
    <row r="68" spans="2:51" x14ac:dyDescent="0.25">
      <c r="B68" t="s">
        <v>889</v>
      </c>
      <c r="C68" s="11">
        <v>20.45</v>
      </c>
      <c r="D68" s="9">
        <v>-7.7436582109479235E-2</v>
      </c>
      <c r="E68" s="7">
        <v>44145.508196721312</v>
      </c>
      <c r="G68" t="s">
        <v>328</v>
      </c>
      <c r="H68" t="s">
        <v>329</v>
      </c>
      <c r="I68">
        <v>9.86</v>
      </c>
      <c r="J68" s="9">
        <v>-9.2916310000000002E-2</v>
      </c>
      <c r="K68" s="4" t="s">
        <v>4424</v>
      </c>
      <c r="M68">
        <v>499.3</v>
      </c>
      <c r="N68">
        <v>7.8336848448327823</v>
      </c>
      <c r="O68">
        <v>11.223967144449015</v>
      </c>
      <c r="P68">
        <v>19.320742839911894</v>
      </c>
      <c r="Q68">
        <v>19.320742839911894</v>
      </c>
      <c r="R68" t="s">
        <v>255</v>
      </c>
      <c r="S68" t="s">
        <v>288</v>
      </c>
      <c r="T68">
        <v>6.5</v>
      </c>
      <c r="U68">
        <v>25</v>
      </c>
      <c r="V68" t="s">
        <v>257</v>
      </c>
      <c r="W68" s="4">
        <v>45015</v>
      </c>
      <c r="X68" s="4">
        <v>45015</v>
      </c>
      <c r="Y68" t="s">
        <v>258</v>
      </c>
      <c r="Z68" s="4" t="s">
        <v>2322</v>
      </c>
      <c r="AA68">
        <v>30</v>
      </c>
      <c r="AB68" t="s">
        <v>259</v>
      </c>
      <c r="AC68" s="4" t="s">
        <v>253</v>
      </c>
      <c r="AH68" t="s">
        <v>260</v>
      </c>
      <c r="AI68" t="s">
        <v>269</v>
      </c>
      <c r="AJ68" t="s">
        <v>262</v>
      </c>
      <c r="AK68" t="s">
        <v>263</v>
      </c>
      <c r="AL68" s="2" t="s">
        <v>1295</v>
      </c>
      <c r="AM68" t="s">
        <v>264</v>
      </c>
      <c r="AN68" t="s">
        <v>264</v>
      </c>
      <c r="AP68" s="9">
        <v>6.1619454278447616E-3</v>
      </c>
      <c r="AQ68" s="9">
        <v>3.9431263494557944E-2</v>
      </c>
      <c r="AR68" t="s">
        <v>280</v>
      </c>
      <c r="AT68">
        <v>1.3720785020109776</v>
      </c>
      <c r="AU68">
        <v>1.3720785020109776</v>
      </c>
      <c r="AV68" s="7">
        <v>16100000</v>
      </c>
      <c r="AW68" s="10">
        <v>329245000</v>
      </c>
      <c r="AX68" t="s">
        <v>2323</v>
      </c>
      <c r="AY68" t="s">
        <v>2324</v>
      </c>
    </row>
    <row r="69" spans="2:51" x14ac:dyDescent="0.25">
      <c r="B69" t="s">
        <v>813</v>
      </c>
      <c r="C69" s="11">
        <v>20.55</v>
      </c>
      <c r="D69" s="9">
        <v>-9.2273730684326705E-2</v>
      </c>
      <c r="E69" s="7">
        <v>27985.295081967211</v>
      </c>
      <c r="G69" t="s">
        <v>328</v>
      </c>
      <c r="H69" t="s">
        <v>329</v>
      </c>
      <c r="I69">
        <v>9.86</v>
      </c>
      <c r="J69" s="9">
        <v>-9.2916310000000002E-2</v>
      </c>
      <c r="K69" s="4" t="s">
        <v>4424</v>
      </c>
      <c r="M69">
        <v>433.2</v>
      </c>
      <c r="N69">
        <v>8.3636197746384635</v>
      </c>
      <c r="O69">
        <v>10.893280639022594</v>
      </c>
      <c r="P69">
        <v>26.672569585187741</v>
      </c>
      <c r="Q69">
        <v>26.672569585187741</v>
      </c>
      <c r="R69" t="s">
        <v>255</v>
      </c>
      <c r="S69" t="s">
        <v>288</v>
      </c>
      <c r="T69">
        <v>6.875</v>
      </c>
      <c r="U69">
        <v>25</v>
      </c>
      <c r="V69" t="s">
        <v>257</v>
      </c>
      <c r="W69" s="4">
        <v>45015</v>
      </c>
      <c r="X69" s="4">
        <v>45015</v>
      </c>
      <c r="Y69" t="s">
        <v>258</v>
      </c>
      <c r="Z69" s="4" t="s">
        <v>2325</v>
      </c>
      <c r="AA69">
        <v>30</v>
      </c>
      <c r="AB69" t="s">
        <v>259</v>
      </c>
      <c r="AC69" s="4" t="s">
        <v>253</v>
      </c>
      <c r="AH69" t="s">
        <v>260</v>
      </c>
      <c r="AI69" t="s">
        <v>269</v>
      </c>
      <c r="AJ69" t="s">
        <v>262</v>
      </c>
      <c r="AK69" t="s">
        <v>263</v>
      </c>
      <c r="AL69" s="2" t="s">
        <v>1296</v>
      </c>
      <c r="AM69" t="s">
        <v>264</v>
      </c>
      <c r="AN69" t="s">
        <v>264</v>
      </c>
      <c r="AP69" s="9">
        <v>6.1619454278447616E-3</v>
      </c>
      <c r="AQ69" s="9">
        <v>3.9431263494557944E-2</v>
      </c>
      <c r="AR69" t="s">
        <v>280</v>
      </c>
      <c r="AT69">
        <v>0.92642623525931989</v>
      </c>
      <c r="AU69">
        <v>0.92642623525931989</v>
      </c>
      <c r="AV69" s="7">
        <v>9400000</v>
      </c>
      <c r="AW69" s="10">
        <v>193170000</v>
      </c>
      <c r="AX69" t="s">
        <v>2326</v>
      </c>
      <c r="AY69" t="s">
        <v>2327</v>
      </c>
    </row>
    <row r="70" spans="2:51" x14ac:dyDescent="0.25">
      <c r="B70" t="s">
        <v>206</v>
      </c>
      <c r="C70" s="11">
        <v>24.53</v>
      </c>
      <c r="D70" s="9">
        <v>-5.3003533568904505E-2</v>
      </c>
      <c r="E70" s="7">
        <v>35476.311475409835</v>
      </c>
      <c r="G70" t="s">
        <v>328</v>
      </c>
      <c r="H70" t="s">
        <v>329</v>
      </c>
      <c r="I70">
        <v>9.86</v>
      </c>
      <c r="J70" s="9">
        <v>-9.2916310000000002E-2</v>
      </c>
      <c r="K70" s="4" t="s">
        <v>4424</v>
      </c>
      <c r="M70">
        <v>511.1</v>
      </c>
      <c r="N70">
        <v>9.8797186755476218</v>
      </c>
      <c r="O70">
        <v>10.352937247790631</v>
      </c>
      <c r="P70">
        <v>0.80354711322144312</v>
      </c>
      <c r="Q70">
        <v>10.262175532135155</v>
      </c>
      <c r="R70" t="s">
        <v>255</v>
      </c>
      <c r="S70" t="s">
        <v>288</v>
      </c>
      <c r="T70">
        <v>9.9034300000000002</v>
      </c>
      <c r="U70">
        <v>25</v>
      </c>
      <c r="V70" t="s">
        <v>257</v>
      </c>
      <c r="W70" s="4">
        <v>45015</v>
      </c>
      <c r="X70" s="4">
        <v>45015</v>
      </c>
      <c r="Y70" t="s">
        <v>258</v>
      </c>
      <c r="Z70" s="4" t="s">
        <v>4430</v>
      </c>
      <c r="AA70">
        <v>30</v>
      </c>
      <c r="AB70" t="s">
        <v>259</v>
      </c>
      <c r="AC70" s="4" t="s">
        <v>253</v>
      </c>
      <c r="AH70" t="s">
        <v>260</v>
      </c>
      <c r="AI70" t="s">
        <v>269</v>
      </c>
      <c r="AJ70" t="s">
        <v>262</v>
      </c>
      <c r="AK70" t="s">
        <v>263</v>
      </c>
      <c r="AL70" s="2" t="s">
        <v>1297</v>
      </c>
      <c r="AM70" t="s">
        <v>264</v>
      </c>
      <c r="AN70" t="s">
        <v>264</v>
      </c>
      <c r="AP70" s="9">
        <v>6.1619454278447616E-3</v>
      </c>
      <c r="AQ70" s="9">
        <v>3.9431263494557944E-2</v>
      </c>
      <c r="AR70" t="s">
        <v>280</v>
      </c>
      <c r="AT70">
        <v>4.6334444444849091E-2</v>
      </c>
      <c r="AU70">
        <v>4.633444444267662E-2</v>
      </c>
      <c r="AV70" s="7">
        <v>13000000</v>
      </c>
      <c r="AW70" s="10">
        <v>318890000</v>
      </c>
      <c r="AX70" t="s">
        <v>2328</v>
      </c>
      <c r="AY70" t="s">
        <v>2329</v>
      </c>
    </row>
    <row r="71" spans="2:51" x14ac:dyDescent="0.25">
      <c r="B71" t="s">
        <v>2088</v>
      </c>
      <c r="C71" s="11">
        <v>20.93</v>
      </c>
      <c r="D71" s="9">
        <v>-3.191954525579363E-2</v>
      </c>
      <c r="E71" s="7">
        <v>33948.590163934423</v>
      </c>
      <c r="G71" t="s">
        <v>328</v>
      </c>
      <c r="H71" t="s">
        <v>329</v>
      </c>
      <c r="I71">
        <v>9.86</v>
      </c>
      <c r="J71" s="9">
        <v>-9.2916310000000002E-2</v>
      </c>
      <c r="K71" s="4" t="s">
        <v>4424</v>
      </c>
      <c r="M71">
        <v>439</v>
      </c>
      <c r="N71">
        <v>8.8609404030298702</v>
      </c>
      <c r="O71">
        <v>8.9066246366664306</v>
      </c>
      <c r="P71">
        <v>11.218193796976461</v>
      </c>
      <c r="Q71">
        <v>11.218193796976461</v>
      </c>
      <c r="R71" t="s">
        <v>255</v>
      </c>
      <c r="S71" t="s">
        <v>288</v>
      </c>
      <c r="T71">
        <v>7.75</v>
      </c>
      <c r="U71">
        <v>25</v>
      </c>
      <c r="V71" t="s">
        <v>257</v>
      </c>
      <c r="W71" s="4">
        <v>45015</v>
      </c>
      <c r="X71" s="4">
        <v>45015</v>
      </c>
      <c r="Y71" t="s">
        <v>258</v>
      </c>
      <c r="Z71" s="4" t="s">
        <v>2330</v>
      </c>
      <c r="AA71">
        <v>30</v>
      </c>
      <c r="AB71" t="s">
        <v>259</v>
      </c>
      <c r="AC71" t="s">
        <v>253</v>
      </c>
      <c r="AH71" t="s">
        <v>260</v>
      </c>
      <c r="AI71" t="s">
        <v>269</v>
      </c>
      <c r="AJ71" t="s">
        <v>262</v>
      </c>
      <c r="AK71" t="s">
        <v>263</v>
      </c>
      <c r="AL71" s="2" t="s">
        <v>2331</v>
      </c>
      <c r="AM71" t="s">
        <v>264</v>
      </c>
      <c r="AN71" t="s">
        <v>264</v>
      </c>
      <c r="AP71" s="9">
        <v>6.1619454278447616E-3</v>
      </c>
      <c r="AQ71" s="9">
        <v>3.9431263494557944E-2</v>
      </c>
      <c r="AR71" t="s">
        <v>280</v>
      </c>
      <c r="AT71">
        <v>3.5961264151979595</v>
      </c>
      <c r="AU71">
        <v>3.5961264151979595</v>
      </c>
      <c r="AV71" s="7">
        <v>6000000</v>
      </c>
      <c r="AW71" s="10">
        <v>125580000</v>
      </c>
      <c r="AX71" t="s">
        <v>2332</v>
      </c>
      <c r="AY71" t="s">
        <v>2333</v>
      </c>
    </row>
    <row r="72" spans="2:51" x14ac:dyDescent="0.25">
      <c r="B72" t="s">
        <v>879</v>
      </c>
      <c r="C72" s="11">
        <v>20.03</v>
      </c>
      <c r="D72" s="9">
        <v>-0.11887779362815025</v>
      </c>
      <c r="E72" s="7">
        <v>14736.333333333334</v>
      </c>
      <c r="G72" t="s">
        <v>330</v>
      </c>
      <c r="H72" t="s">
        <v>350</v>
      </c>
      <c r="I72">
        <v>59.1</v>
      </c>
      <c r="J72" s="9">
        <v>-0.16643160000000001</v>
      </c>
      <c r="K72" s="4" t="s">
        <v>2542</v>
      </c>
      <c r="M72" t="s">
        <v>253</v>
      </c>
      <c r="N72">
        <v>6.2568651715076262</v>
      </c>
      <c r="O72">
        <v>6.2568651715076262</v>
      </c>
      <c r="P72">
        <v>12.954328846487302</v>
      </c>
      <c r="Q72">
        <v>6.2568651715076262</v>
      </c>
      <c r="R72" t="s">
        <v>255</v>
      </c>
      <c r="S72" t="s">
        <v>256</v>
      </c>
      <c r="T72">
        <v>5.625</v>
      </c>
      <c r="U72">
        <v>25</v>
      </c>
      <c r="V72" t="s">
        <v>257</v>
      </c>
      <c r="W72" s="4">
        <v>44999</v>
      </c>
      <c r="X72" s="4">
        <v>44999</v>
      </c>
      <c r="Y72" t="s">
        <v>253</v>
      </c>
      <c r="Z72" s="4" t="s">
        <v>2334</v>
      </c>
      <c r="AA72">
        <v>30</v>
      </c>
      <c r="AB72" t="s">
        <v>259</v>
      </c>
      <c r="AC72" t="s">
        <v>253</v>
      </c>
      <c r="AH72" t="s">
        <v>260</v>
      </c>
      <c r="AI72" t="s">
        <v>261</v>
      </c>
      <c r="AJ72" t="s">
        <v>264</v>
      </c>
      <c r="AK72" t="s">
        <v>263</v>
      </c>
      <c r="AL72" s="2" t="s">
        <v>928</v>
      </c>
      <c r="AM72" t="s">
        <v>264</v>
      </c>
      <c r="AN72" t="s">
        <v>304</v>
      </c>
      <c r="AP72" s="9">
        <v>2.2630648839572221E-4</v>
      </c>
      <c r="AQ72" s="9">
        <v>2.6567216618385459E-2</v>
      </c>
      <c r="AR72" t="s">
        <v>265</v>
      </c>
      <c r="AT72">
        <v>14.165912538240979</v>
      </c>
      <c r="AU72">
        <v>14.165912538240979</v>
      </c>
      <c r="AV72" s="7">
        <v>10000000</v>
      </c>
      <c r="AW72" s="10">
        <v>200300000</v>
      </c>
      <c r="AX72" t="s">
        <v>2335</v>
      </c>
      <c r="AY72" t="s">
        <v>2336</v>
      </c>
    </row>
    <row r="73" spans="2:51" x14ac:dyDescent="0.25">
      <c r="B73" t="s">
        <v>52</v>
      </c>
      <c r="C73" s="11">
        <v>18.940000000000001</v>
      </c>
      <c r="D73" s="9">
        <v>-0.16621004566210032</v>
      </c>
      <c r="E73" s="7">
        <v>16182.301587301587</v>
      </c>
      <c r="G73" t="s">
        <v>330</v>
      </c>
      <c r="H73" t="s">
        <v>350</v>
      </c>
      <c r="I73">
        <v>59.1</v>
      </c>
      <c r="J73" s="9">
        <v>-0.16643160000000001</v>
      </c>
      <c r="K73" s="4" t="s">
        <v>2542</v>
      </c>
      <c r="M73" t="s">
        <v>253</v>
      </c>
      <c r="N73">
        <v>6.3587163871186529</v>
      </c>
      <c r="O73">
        <v>6.3587163871186529</v>
      </c>
      <c r="P73">
        <v>9.2228880529204549</v>
      </c>
      <c r="Q73">
        <v>6.3587163871186529</v>
      </c>
      <c r="R73" t="s">
        <v>255</v>
      </c>
      <c r="S73" t="s">
        <v>256</v>
      </c>
      <c r="T73">
        <v>5.625</v>
      </c>
      <c r="U73">
        <v>25</v>
      </c>
      <c r="V73" t="s">
        <v>257</v>
      </c>
      <c r="W73" s="4">
        <v>44999</v>
      </c>
      <c r="X73" s="4">
        <v>44999</v>
      </c>
      <c r="Y73" t="s">
        <v>305</v>
      </c>
      <c r="Z73" s="4" t="s">
        <v>2337</v>
      </c>
      <c r="AA73">
        <v>30</v>
      </c>
      <c r="AB73" t="s">
        <v>321</v>
      </c>
      <c r="AC73" t="s">
        <v>253</v>
      </c>
      <c r="AH73" t="s">
        <v>260</v>
      </c>
      <c r="AI73" t="s">
        <v>261</v>
      </c>
      <c r="AJ73" t="s">
        <v>260</v>
      </c>
      <c r="AK73" t="s">
        <v>263</v>
      </c>
      <c r="AL73" s="2" t="s">
        <v>331</v>
      </c>
      <c r="AM73" t="s">
        <v>264</v>
      </c>
      <c r="AN73" t="s">
        <v>304</v>
      </c>
      <c r="AP73" s="9">
        <v>2.2630648839572221E-4</v>
      </c>
      <c r="AQ73" s="9">
        <v>2.6567216618385459E-2</v>
      </c>
      <c r="AR73" t="s">
        <v>265</v>
      </c>
      <c r="AT73">
        <v>13.390803105449578</v>
      </c>
      <c r="AU73">
        <v>13.390803105449578</v>
      </c>
      <c r="AV73" s="7">
        <v>10000000</v>
      </c>
      <c r="AW73" s="10">
        <v>189400000</v>
      </c>
      <c r="AX73" t="s">
        <v>2338</v>
      </c>
      <c r="AY73" t="s">
        <v>2339</v>
      </c>
    </row>
    <row r="74" spans="2:51" x14ac:dyDescent="0.25">
      <c r="B74" t="s">
        <v>53</v>
      </c>
      <c r="C74" s="11">
        <v>23.25</v>
      </c>
      <c r="D74" s="9">
        <v>-7.1571371451419535E-2</v>
      </c>
      <c r="E74" s="7">
        <v>24393.571428571428</v>
      </c>
      <c r="G74" t="s">
        <v>330</v>
      </c>
      <c r="H74" t="s">
        <v>350</v>
      </c>
      <c r="I74">
        <v>59.1</v>
      </c>
      <c r="J74" s="9">
        <v>-0.16643160000000001</v>
      </c>
      <c r="K74" s="4" t="s">
        <v>2542</v>
      </c>
      <c r="M74">
        <v>406</v>
      </c>
      <c r="N74">
        <v>5.4703281937801869</v>
      </c>
      <c r="O74">
        <v>8.3800699903557732</v>
      </c>
      <c r="P74">
        <v>-27.276426224416142</v>
      </c>
      <c r="Q74">
        <v>-27.276426224416142</v>
      </c>
      <c r="R74" t="s">
        <v>255</v>
      </c>
      <c r="S74" t="s">
        <v>288</v>
      </c>
      <c r="T74">
        <v>5.95</v>
      </c>
      <c r="U74">
        <v>25</v>
      </c>
      <c r="V74" t="s">
        <v>257</v>
      </c>
      <c r="W74" s="4">
        <v>44999</v>
      </c>
      <c r="X74" s="4">
        <v>44999</v>
      </c>
      <c r="Y74" t="s">
        <v>305</v>
      </c>
      <c r="Z74" s="4" t="s">
        <v>2340</v>
      </c>
      <c r="AA74">
        <v>30</v>
      </c>
      <c r="AB74" t="s">
        <v>259</v>
      </c>
      <c r="AC74" t="s">
        <v>253</v>
      </c>
      <c r="AH74" t="s">
        <v>260</v>
      </c>
      <c r="AI74" t="s">
        <v>261</v>
      </c>
      <c r="AJ74" t="s">
        <v>260</v>
      </c>
      <c r="AK74" t="s">
        <v>263</v>
      </c>
      <c r="AL74" s="2" t="s">
        <v>332</v>
      </c>
      <c r="AM74" t="s">
        <v>264</v>
      </c>
      <c r="AN74" t="s">
        <v>304</v>
      </c>
      <c r="AP74" s="9">
        <v>2.2630648839572221E-4</v>
      </c>
      <c r="AQ74" s="9">
        <v>2.6567216618385459E-2</v>
      </c>
      <c r="AR74" t="s">
        <v>265</v>
      </c>
      <c r="AT74">
        <v>0.23186014058666116</v>
      </c>
      <c r="AU74">
        <v>0.23186014058666116</v>
      </c>
      <c r="AV74" s="7">
        <v>11000000</v>
      </c>
      <c r="AW74" s="10">
        <v>255750000</v>
      </c>
      <c r="AX74" t="s">
        <v>2341</v>
      </c>
      <c r="AY74" t="s">
        <v>2342</v>
      </c>
    </row>
    <row r="75" spans="2:51" x14ac:dyDescent="0.25">
      <c r="B75" t="s">
        <v>700</v>
      </c>
      <c r="C75" s="11">
        <v>15.234999999999999</v>
      </c>
      <c r="D75" s="9">
        <v>-0.11477272727272733</v>
      </c>
      <c r="E75" s="7">
        <v>8565.8688524590161</v>
      </c>
      <c r="G75" t="s">
        <v>702</v>
      </c>
      <c r="H75" t="s">
        <v>703</v>
      </c>
      <c r="I75">
        <v>3.71</v>
      </c>
      <c r="J75" s="9">
        <v>-0.2038626</v>
      </c>
      <c r="K75" s="4" t="s">
        <v>4424</v>
      </c>
      <c r="M75" t="s">
        <v>253</v>
      </c>
      <c r="N75">
        <v>5.6421830118998768</v>
      </c>
      <c r="O75">
        <v>5.6421830118998768</v>
      </c>
      <c r="P75">
        <v>37.964659579070627</v>
      </c>
      <c r="Q75">
        <v>5.6421830118998768</v>
      </c>
      <c r="R75" t="s">
        <v>333</v>
      </c>
      <c r="S75" t="s">
        <v>256</v>
      </c>
      <c r="T75">
        <v>5.5</v>
      </c>
      <c r="U75">
        <v>25</v>
      </c>
      <c r="V75" t="s">
        <v>257</v>
      </c>
      <c r="W75" s="4">
        <v>45014</v>
      </c>
      <c r="X75" s="4">
        <v>45014</v>
      </c>
      <c r="Y75" t="s">
        <v>258</v>
      </c>
      <c r="Z75" s="4" t="s">
        <v>4430</v>
      </c>
      <c r="AA75">
        <v>30</v>
      </c>
      <c r="AB75" t="s">
        <v>259</v>
      </c>
      <c r="AC75" t="s">
        <v>253</v>
      </c>
      <c r="AH75" t="s">
        <v>260</v>
      </c>
      <c r="AI75" t="s">
        <v>269</v>
      </c>
      <c r="AJ75" t="s">
        <v>262</v>
      </c>
      <c r="AK75" t="s">
        <v>263</v>
      </c>
      <c r="AL75" s="2" t="s">
        <v>1298</v>
      </c>
      <c r="AM75" t="s">
        <v>264</v>
      </c>
      <c r="AN75" t="s">
        <v>264</v>
      </c>
      <c r="AP75" s="9">
        <v>5.1170713058985129E-2</v>
      </c>
      <c r="AQ75" s="9">
        <v>0.13764778303672998</v>
      </c>
      <c r="AR75" t="s">
        <v>265</v>
      </c>
      <c r="AT75">
        <v>11.080013602533187</v>
      </c>
      <c r="AU75">
        <v>11.080013602533187</v>
      </c>
      <c r="AV75" s="7">
        <v>3078017</v>
      </c>
      <c r="AW75" s="10">
        <v>46893588.994999997</v>
      </c>
      <c r="AX75" t="s">
        <v>2343</v>
      </c>
      <c r="AY75" t="s">
        <v>2344</v>
      </c>
    </row>
    <row r="76" spans="2:51" x14ac:dyDescent="0.25">
      <c r="B76" t="s">
        <v>771</v>
      </c>
      <c r="C76" s="11">
        <v>26</v>
      </c>
      <c r="D76" s="9">
        <v>-4.844328325713039E-2</v>
      </c>
      <c r="E76" s="7">
        <v>1446.0655737704917</v>
      </c>
      <c r="G76" t="s">
        <v>702</v>
      </c>
      <c r="H76" t="s">
        <v>703</v>
      </c>
      <c r="I76">
        <v>3.71</v>
      </c>
      <c r="J76" s="9">
        <v>-0.2038626</v>
      </c>
      <c r="K76" s="4" t="s">
        <v>4424</v>
      </c>
      <c r="M76" t="s">
        <v>253</v>
      </c>
      <c r="N76">
        <v>8.0931943592887805</v>
      </c>
      <c r="O76">
        <v>8.0931943592887805</v>
      </c>
      <c r="P76">
        <v>4.5558830364091278</v>
      </c>
      <c r="Q76">
        <v>4.5558830400000003</v>
      </c>
      <c r="R76" t="s">
        <v>255</v>
      </c>
      <c r="S76" t="s">
        <v>256</v>
      </c>
      <c r="T76">
        <v>8.25</v>
      </c>
      <c r="U76">
        <v>25</v>
      </c>
      <c r="V76" t="s">
        <v>257</v>
      </c>
      <c r="W76" s="4">
        <v>45015</v>
      </c>
      <c r="X76" s="4">
        <v>45015</v>
      </c>
      <c r="Y76" t="s">
        <v>258</v>
      </c>
      <c r="Z76" s="4" t="s">
        <v>2345</v>
      </c>
      <c r="AA76">
        <v>30</v>
      </c>
      <c r="AB76" t="s">
        <v>259</v>
      </c>
      <c r="AC76" t="s">
        <v>253</v>
      </c>
      <c r="AH76" t="s">
        <v>260</v>
      </c>
      <c r="AI76" t="s">
        <v>269</v>
      </c>
      <c r="AJ76" t="s">
        <v>262</v>
      </c>
      <c r="AK76" t="s">
        <v>263</v>
      </c>
      <c r="AL76" s="2" t="s">
        <v>1299</v>
      </c>
      <c r="AM76" t="s">
        <v>264</v>
      </c>
      <c r="AN76" t="s">
        <v>264</v>
      </c>
      <c r="AP76" s="9">
        <v>5.1170713058985129E-2</v>
      </c>
      <c r="AQ76" s="9">
        <v>0.13764778303672998</v>
      </c>
      <c r="AR76" t="s">
        <v>265</v>
      </c>
      <c r="AT76" t="s">
        <v>264</v>
      </c>
      <c r="AU76" t="s">
        <v>264</v>
      </c>
      <c r="AV76" s="7">
        <v>1600000</v>
      </c>
      <c r="AW76" s="10">
        <v>41600000</v>
      </c>
      <c r="AX76" t="s">
        <v>2346</v>
      </c>
      <c r="AY76" t="s">
        <v>2347</v>
      </c>
    </row>
    <row r="77" spans="2:51" x14ac:dyDescent="0.25">
      <c r="B77" t="s">
        <v>849</v>
      </c>
      <c r="C77" s="11">
        <v>22.45</v>
      </c>
      <c r="D77" s="9">
        <v>-6.1243144424131618E-2</v>
      </c>
      <c r="E77" s="7">
        <v>15761.655737704918</v>
      </c>
      <c r="G77" t="s">
        <v>861</v>
      </c>
      <c r="H77" t="s">
        <v>862</v>
      </c>
      <c r="I77">
        <v>11.41</v>
      </c>
      <c r="J77" s="9">
        <v>-9.5163759999999986E-2</v>
      </c>
      <c r="K77" s="4" t="s">
        <v>4425</v>
      </c>
      <c r="M77" t="s">
        <v>253</v>
      </c>
      <c r="N77">
        <v>7.0216500877706265</v>
      </c>
      <c r="O77">
        <v>7.0216500877706265</v>
      </c>
      <c r="P77">
        <v>9.9754323693926281</v>
      </c>
      <c r="Q77">
        <v>7.0216500877706265</v>
      </c>
      <c r="R77" t="s">
        <v>255</v>
      </c>
      <c r="S77" t="s">
        <v>256</v>
      </c>
      <c r="T77">
        <v>6.75</v>
      </c>
      <c r="U77">
        <v>25</v>
      </c>
      <c r="V77" t="s">
        <v>257</v>
      </c>
      <c r="W77" s="4">
        <v>45016</v>
      </c>
      <c r="X77" s="4">
        <v>45016</v>
      </c>
      <c r="Y77" t="s">
        <v>258</v>
      </c>
      <c r="Z77" s="4" t="s">
        <v>2348</v>
      </c>
      <c r="AA77">
        <v>30</v>
      </c>
      <c r="AB77" t="s">
        <v>259</v>
      </c>
      <c r="AC77" t="s">
        <v>253</v>
      </c>
      <c r="AH77" t="s">
        <v>260</v>
      </c>
      <c r="AI77" t="s">
        <v>269</v>
      </c>
      <c r="AJ77" t="s">
        <v>262</v>
      </c>
      <c r="AK77" t="s">
        <v>263</v>
      </c>
      <c r="AL77" s="2" t="s">
        <v>1300</v>
      </c>
      <c r="AM77" t="s">
        <v>264</v>
      </c>
      <c r="AN77" t="s">
        <v>264</v>
      </c>
      <c r="AP77" s="9">
        <v>1.9545402366463183E-3</v>
      </c>
      <c r="AQ77" s="9">
        <v>3.6423290076934234E-2</v>
      </c>
      <c r="AR77" t="s">
        <v>265</v>
      </c>
      <c r="AT77">
        <v>12.813875224486267</v>
      </c>
      <c r="AU77">
        <v>12.813875224486267</v>
      </c>
      <c r="AV77" s="7">
        <v>6843418</v>
      </c>
      <c r="AW77" s="10">
        <v>153634734.09999999</v>
      </c>
      <c r="AX77" t="s">
        <v>2349</v>
      </c>
      <c r="AY77" t="s">
        <v>2350</v>
      </c>
    </row>
    <row r="78" spans="2:51" x14ac:dyDescent="0.25">
      <c r="B78" t="s">
        <v>54</v>
      </c>
      <c r="C78" s="11">
        <v>16.38</v>
      </c>
      <c r="D78" s="9">
        <v>-0.13169671261930005</v>
      </c>
      <c r="E78" s="7">
        <v>4433.8360655737706</v>
      </c>
      <c r="G78" t="s">
        <v>334</v>
      </c>
      <c r="H78" t="s">
        <v>335</v>
      </c>
      <c r="I78">
        <v>3.06</v>
      </c>
      <c r="J78" s="9">
        <v>-0.3818182</v>
      </c>
      <c r="K78" s="4" t="s">
        <v>3042</v>
      </c>
      <c r="M78" t="s">
        <v>253</v>
      </c>
      <c r="N78">
        <v>7.1632368117525651</v>
      </c>
      <c r="O78">
        <v>7.1632368117525651</v>
      </c>
      <c r="P78">
        <v>-33.937907091847414</v>
      </c>
      <c r="Q78">
        <v>-33.937907090000003</v>
      </c>
      <c r="R78" t="s">
        <v>255</v>
      </c>
      <c r="S78" t="s">
        <v>256</v>
      </c>
      <c r="T78">
        <v>7.375</v>
      </c>
      <c r="U78">
        <v>25</v>
      </c>
      <c r="V78" t="s">
        <v>257</v>
      </c>
      <c r="W78" s="4">
        <v>45015</v>
      </c>
      <c r="X78" s="4">
        <v>45015</v>
      </c>
      <c r="Y78" t="s">
        <v>258</v>
      </c>
      <c r="Z78" s="4" t="s">
        <v>4430</v>
      </c>
      <c r="AA78">
        <v>30</v>
      </c>
      <c r="AB78" t="s">
        <v>259</v>
      </c>
      <c r="AC78" t="s">
        <v>253</v>
      </c>
      <c r="AH78" t="s">
        <v>260</v>
      </c>
      <c r="AI78" t="s">
        <v>269</v>
      </c>
      <c r="AJ78" t="s">
        <v>262</v>
      </c>
      <c r="AK78" t="s">
        <v>263</v>
      </c>
      <c r="AL78" s="2" t="s">
        <v>1301</v>
      </c>
      <c r="AM78" t="s">
        <v>264</v>
      </c>
      <c r="AN78" t="s">
        <v>264</v>
      </c>
      <c r="AP78" s="9">
        <v>0.1888899206845992</v>
      </c>
      <c r="AQ78" s="9">
        <v>0.29679989627629244</v>
      </c>
      <c r="AR78" t="s">
        <v>265</v>
      </c>
      <c r="AT78">
        <v>8.3911091175694867</v>
      </c>
      <c r="AU78">
        <v>8.3911091175694867</v>
      </c>
      <c r="AV78" s="7">
        <v>1531996</v>
      </c>
      <c r="AW78" s="10">
        <v>25094094.479999997</v>
      </c>
      <c r="AX78" t="s">
        <v>2351</v>
      </c>
      <c r="AY78" t="s">
        <v>2352</v>
      </c>
    </row>
    <row r="79" spans="2:51" x14ac:dyDescent="0.25">
      <c r="B79" t="s">
        <v>55</v>
      </c>
      <c r="C79" s="11">
        <v>15.9</v>
      </c>
      <c r="D79" s="9">
        <v>-7.5043630017452054E-2</v>
      </c>
      <c r="E79" s="7">
        <v>1326.9016393442623</v>
      </c>
      <c r="G79" t="s">
        <v>334</v>
      </c>
      <c r="H79" t="s">
        <v>335</v>
      </c>
      <c r="I79">
        <v>3.06</v>
      </c>
      <c r="J79" s="9">
        <v>-0.3818182</v>
      </c>
      <c r="K79" s="4" t="s">
        <v>3042</v>
      </c>
      <c r="M79" t="s">
        <v>253</v>
      </c>
      <c r="N79">
        <v>7.3811817397070039</v>
      </c>
      <c r="O79">
        <v>7.3811817397070039</v>
      </c>
      <c r="P79">
        <v>4.0946928765803658</v>
      </c>
      <c r="Q79">
        <v>4.0946928800000002</v>
      </c>
      <c r="R79" t="s">
        <v>255</v>
      </c>
      <c r="S79" t="s">
        <v>256</v>
      </c>
      <c r="T79">
        <v>7.375</v>
      </c>
      <c r="U79">
        <v>25</v>
      </c>
      <c r="V79" t="s">
        <v>257</v>
      </c>
      <c r="W79" s="4">
        <v>45015</v>
      </c>
      <c r="X79" s="4">
        <v>45015</v>
      </c>
      <c r="Y79" t="s">
        <v>258</v>
      </c>
      <c r="Z79" s="4" t="s">
        <v>4430</v>
      </c>
      <c r="AA79">
        <v>30</v>
      </c>
      <c r="AB79" t="s">
        <v>259</v>
      </c>
      <c r="AC79" s="4" t="s">
        <v>253</v>
      </c>
      <c r="AH79" t="s">
        <v>260</v>
      </c>
      <c r="AI79" t="s">
        <v>269</v>
      </c>
      <c r="AJ79" t="s">
        <v>262</v>
      </c>
      <c r="AK79" t="s">
        <v>263</v>
      </c>
      <c r="AL79" s="2" t="s">
        <v>1302</v>
      </c>
      <c r="AM79" t="s">
        <v>264</v>
      </c>
      <c r="AN79" t="s">
        <v>264</v>
      </c>
      <c r="AP79" s="9">
        <v>0.1888899206845992</v>
      </c>
      <c r="AQ79" s="9">
        <v>0.29679989627629244</v>
      </c>
      <c r="AR79" t="s">
        <v>265</v>
      </c>
      <c r="AT79">
        <v>8.1309819599179622</v>
      </c>
      <c r="AU79">
        <v>8.1309819599179622</v>
      </c>
      <c r="AV79" s="7">
        <v>1251044</v>
      </c>
      <c r="AW79" s="10">
        <v>19891599.600000001</v>
      </c>
      <c r="AX79" t="s">
        <v>2353</v>
      </c>
      <c r="AY79" t="s">
        <v>2354</v>
      </c>
    </row>
    <row r="80" spans="2:51" x14ac:dyDescent="0.25">
      <c r="B80" t="s">
        <v>227</v>
      </c>
      <c r="C80" s="11">
        <v>12.100000000000001</v>
      </c>
      <c r="D80" s="9">
        <v>-4.3023255813953408E-2</v>
      </c>
      <c r="E80" s="7">
        <v>2916.344262295082</v>
      </c>
      <c r="G80" t="s">
        <v>334</v>
      </c>
      <c r="H80" t="s">
        <v>335</v>
      </c>
      <c r="I80">
        <v>3.06</v>
      </c>
      <c r="J80" s="9">
        <v>-0.3818182</v>
      </c>
      <c r="K80" s="4" t="s">
        <v>3042</v>
      </c>
      <c r="M80" t="s">
        <v>253</v>
      </c>
      <c r="N80">
        <v>11.273957158962794</v>
      </c>
      <c r="O80">
        <v>11.273957158962794</v>
      </c>
      <c r="P80">
        <v>1137.3226339543226</v>
      </c>
      <c r="Q80">
        <v>11.273957158962794</v>
      </c>
      <c r="R80" t="s">
        <v>255</v>
      </c>
      <c r="S80" t="s">
        <v>256</v>
      </c>
      <c r="T80">
        <v>7.5</v>
      </c>
      <c r="U80">
        <v>25</v>
      </c>
      <c r="V80" t="s">
        <v>257</v>
      </c>
      <c r="W80" s="4">
        <v>45015</v>
      </c>
      <c r="X80" s="4">
        <v>45015</v>
      </c>
      <c r="Y80" t="s">
        <v>258</v>
      </c>
      <c r="Z80" s="4" t="s">
        <v>4430</v>
      </c>
      <c r="AA80">
        <v>30</v>
      </c>
      <c r="AB80" t="s">
        <v>259</v>
      </c>
      <c r="AC80" s="4" t="s">
        <v>253</v>
      </c>
      <c r="AH80" t="s">
        <v>260</v>
      </c>
      <c r="AI80" t="s">
        <v>269</v>
      </c>
      <c r="AJ80" t="s">
        <v>262</v>
      </c>
      <c r="AK80" t="s">
        <v>263</v>
      </c>
      <c r="AL80" s="2" t="s">
        <v>1303</v>
      </c>
      <c r="AM80" t="s">
        <v>264</v>
      </c>
      <c r="AN80" t="s">
        <v>264</v>
      </c>
      <c r="AP80" s="9">
        <v>0.1888899206845992</v>
      </c>
      <c r="AQ80" s="9">
        <v>0.29679989627629244</v>
      </c>
      <c r="AR80" t="s">
        <v>265</v>
      </c>
      <c r="AT80">
        <v>5.9630205453401901</v>
      </c>
      <c r="AU80">
        <v>5.9630205453401901</v>
      </c>
      <c r="AV80" s="7">
        <v>1252923</v>
      </c>
      <c r="AW80" s="10">
        <v>15160368.300000003</v>
      </c>
      <c r="AX80" t="s">
        <v>2355</v>
      </c>
      <c r="AY80" t="s">
        <v>2356</v>
      </c>
    </row>
    <row r="81" spans="2:51" x14ac:dyDescent="0.25">
      <c r="B81" t="s">
        <v>207</v>
      </c>
      <c r="C81" s="11">
        <v>16.774999999999999</v>
      </c>
      <c r="D81" s="9">
        <v>-4.8115663097605135E-2</v>
      </c>
      <c r="E81" s="7">
        <v>1488.311475409836</v>
      </c>
      <c r="G81" t="s">
        <v>334</v>
      </c>
      <c r="H81" t="s">
        <v>335</v>
      </c>
      <c r="I81">
        <v>3.06</v>
      </c>
      <c r="J81" s="9">
        <v>-0.3818182</v>
      </c>
      <c r="K81" s="4" t="s">
        <v>3042</v>
      </c>
      <c r="M81" t="s">
        <v>253</v>
      </c>
      <c r="N81">
        <v>11.342155009451796</v>
      </c>
      <c r="O81">
        <v>11.342155009451796</v>
      </c>
      <c r="P81">
        <v>1167.9457854920795</v>
      </c>
      <c r="Q81">
        <v>11.342155009451796</v>
      </c>
      <c r="R81" t="s">
        <v>255</v>
      </c>
      <c r="S81" t="s">
        <v>256</v>
      </c>
      <c r="T81">
        <v>7.5</v>
      </c>
      <c r="U81">
        <v>25</v>
      </c>
      <c r="V81" t="s">
        <v>257</v>
      </c>
      <c r="W81" s="4">
        <v>45015</v>
      </c>
      <c r="X81" s="4">
        <v>45015</v>
      </c>
      <c r="Y81" t="s">
        <v>258</v>
      </c>
      <c r="Z81" s="4" t="s">
        <v>4430</v>
      </c>
      <c r="AA81">
        <v>30</v>
      </c>
      <c r="AB81" t="s">
        <v>259</v>
      </c>
      <c r="AC81" t="s">
        <v>253</v>
      </c>
      <c r="AH81" t="s">
        <v>260</v>
      </c>
      <c r="AI81" t="s">
        <v>269</v>
      </c>
      <c r="AJ81" t="s">
        <v>262</v>
      </c>
      <c r="AK81" t="s">
        <v>263</v>
      </c>
      <c r="AL81" s="2" t="s">
        <v>1304</v>
      </c>
      <c r="AM81" t="s">
        <v>264</v>
      </c>
      <c r="AN81" t="s">
        <v>264</v>
      </c>
      <c r="AP81" s="9">
        <v>0.1888899206845992</v>
      </c>
      <c r="AQ81" s="9">
        <v>0.29679989627629244</v>
      </c>
      <c r="AR81" t="s">
        <v>265</v>
      </c>
      <c r="AT81">
        <v>8.4536589023656088</v>
      </c>
      <c r="AU81">
        <v>8.4536589023656088</v>
      </c>
      <c r="AV81" s="7">
        <v>1308415</v>
      </c>
      <c r="AW81" s="10">
        <v>21948661.625</v>
      </c>
      <c r="AX81" t="s">
        <v>2357</v>
      </c>
      <c r="AY81" t="s">
        <v>2358</v>
      </c>
    </row>
    <row r="82" spans="2:51" x14ac:dyDescent="0.25">
      <c r="B82" t="s">
        <v>56</v>
      </c>
      <c r="C82" s="11">
        <v>19.100000000000001</v>
      </c>
      <c r="D82" s="9">
        <v>-0.13221263062244434</v>
      </c>
      <c r="E82" s="7">
        <v>1117.311475409836</v>
      </c>
      <c r="G82" t="s">
        <v>334</v>
      </c>
      <c r="H82" t="s">
        <v>335</v>
      </c>
      <c r="I82">
        <v>3.06</v>
      </c>
      <c r="J82" s="9">
        <v>-0.3818182</v>
      </c>
      <c r="K82" s="4" t="s">
        <v>3042</v>
      </c>
      <c r="M82" t="s">
        <v>253</v>
      </c>
      <c r="N82">
        <v>11.134903640256958</v>
      </c>
      <c r="O82">
        <v>11.134903640256958</v>
      </c>
      <c r="P82">
        <v>598.14045281597021</v>
      </c>
      <c r="Q82">
        <v>11.134903640256958</v>
      </c>
      <c r="R82" t="s">
        <v>255</v>
      </c>
      <c r="S82" t="s">
        <v>256</v>
      </c>
      <c r="T82">
        <v>8.4499999999999993</v>
      </c>
      <c r="U82">
        <v>25</v>
      </c>
      <c r="V82" t="s">
        <v>257</v>
      </c>
      <c r="W82" s="4">
        <v>45015</v>
      </c>
      <c r="X82" s="4">
        <v>45015</v>
      </c>
      <c r="Y82" t="s">
        <v>258</v>
      </c>
      <c r="Z82" s="4" t="s">
        <v>4430</v>
      </c>
      <c r="AA82">
        <v>30</v>
      </c>
      <c r="AB82" t="s">
        <v>259</v>
      </c>
      <c r="AC82" s="4" t="s">
        <v>253</v>
      </c>
      <c r="AH82" t="s">
        <v>260</v>
      </c>
      <c r="AI82" t="s">
        <v>269</v>
      </c>
      <c r="AJ82" t="s">
        <v>262</v>
      </c>
      <c r="AK82" t="s">
        <v>263</v>
      </c>
      <c r="AL82" s="2" t="s">
        <v>1305</v>
      </c>
      <c r="AM82" t="s">
        <v>264</v>
      </c>
      <c r="AN82" t="s">
        <v>264</v>
      </c>
      <c r="AP82" s="9">
        <v>0.1888899206845992</v>
      </c>
      <c r="AQ82" s="9">
        <v>0.29679989627629244</v>
      </c>
      <c r="AR82" t="s">
        <v>265</v>
      </c>
      <c r="AT82">
        <v>8.6665935139011427</v>
      </c>
      <c r="AU82">
        <v>8.6665935139011427</v>
      </c>
      <c r="AV82" s="7">
        <v>1174427</v>
      </c>
      <c r="AW82" s="10">
        <v>22431555.700000003</v>
      </c>
      <c r="AX82" t="s">
        <v>2359</v>
      </c>
      <c r="AY82" t="s">
        <v>2360</v>
      </c>
    </row>
    <row r="83" spans="2:51" x14ac:dyDescent="0.25">
      <c r="B83" t="s">
        <v>57</v>
      </c>
      <c r="C83" s="11">
        <v>25.3</v>
      </c>
      <c r="D83" s="9">
        <v>-3.8271197624546387E-2</v>
      </c>
      <c r="E83" s="7">
        <v>2612.5901639344261</v>
      </c>
      <c r="G83" t="s">
        <v>336</v>
      </c>
      <c r="H83" t="s">
        <v>1306</v>
      </c>
      <c r="I83">
        <v>2.67</v>
      </c>
      <c r="J83" s="9">
        <v>-0.1245901</v>
      </c>
      <c r="K83" s="4" t="s">
        <v>2731</v>
      </c>
      <c r="M83" t="s">
        <v>253</v>
      </c>
      <c r="N83">
        <v>1.9139769476082034</v>
      </c>
      <c r="O83">
        <v>1.9139769476082034</v>
      </c>
      <c r="P83">
        <v>-106.53218936351459</v>
      </c>
      <c r="Q83">
        <v>-106.53218936</v>
      </c>
      <c r="R83" t="s">
        <v>266</v>
      </c>
      <c r="S83" t="s">
        <v>256</v>
      </c>
      <c r="T83">
        <v>6.75</v>
      </c>
      <c r="U83">
        <v>25</v>
      </c>
      <c r="V83" t="s">
        <v>257</v>
      </c>
      <c r="W83" s="4">
        <v>44984</v>
      </c>
      <c r="X83" s="4">
        <v>44984</v>
      </c>
      <c r="Y83" t="s">
        <v>253</v>
      </c>
      <c r="Z83" s="4" t="s">
        <v>4430</v>
      </c>
      <c r="AA83">
        <v>30</v>
      </c>
      <c r="AB83" t="s">
        <v>259</v>
      </c>
      <c r="AC83" s="4" t="s">
        <v>2361</v>
      </c>
      <c r="AH83" t="s">
        <v>260</v>
      </c>
      <c r="AI83" t="s">
        <v>269</v>
      </c>
      <c r="AJ83" t="s">
        <v>264</v>
      </c>
      <c r="AK83" t="s">
        <v>302</v>
      </c>
      <c r="AL83" s="2" t="s">
        <v>1307</v>
      </c>
      <c r="AM83" t="s">
        <v>264</v>
      </c>
      <c r="AN83" t="s">
        <v>264</v>
      </c>
      <c r="AP83" s="9">
        <v>1.6275232217400681E-2</v>
      </c>
      <c r="AQ83" s="9">
        <v>5.8966668140580492E-2</v>
      </c>
      <c r="AR83" t="s">
        <v>265</v>
      </c>
      <c r="AT83">
        <v>7.5292950590834171E-2</v>
      </c>
      <c r="AU83">
        <v>1.8153986565783675</v>
      </c>
      <c r="AV83" s="7">
        <v>1397258</v>
      </c>
      <c r="AW83" s="10">
        <v>35350627.399999999</v>
      </c>
      <c r="AX83" t="s">
        <v>2362</v>
      </c>
      <c r="AY83" t="s">
        <v>2363</v>
      </c>
    </row>
    <row r="84" spans="2:51" x14ac:dyDescent="0.25">
      <c r="B84" t="s">
        <v>1204</v>
      </c>
      <c r="C84" s="11">
        <v>16.71</v>
      </c>
      <c r="D84" s="9" t="e">
        <v>#VALUE!</v>
      </c>
      <c r="E84" s="7">
        <v>670.67213114754099</v>
      </c>
      <c r="G84" t="s">
        <v>336</v>
      </c>
      <c r="H84" t="s">
        <v>1306</v>
      </c>
      <c r="I84">
        <v>2.67</v>
      </c>
      <c r="J84" s="9">
        <v>-0.1245901</v>
      </c>
      <c r="K84" s="4" t="s">
        <v>2731</v>
      </c>
      <c r="M84" t="s">
        <v>253</v>
      </c>
      <c r="N84" t="s">
        <v>264</v>
      </c>
      <c r="O84" t="s">
        <v>264</v>
      </c>
      <c r="P84" t="s">
        <v>264</v>
      </c>
      <c r="Q84" t="s">
        <v>264</v>
      </c>
      <c r="R84" t="s">
        <v>255</v>
      </c>
      <c r="S84" t="s">
        <v>256</v>
      </c>
      <c r="T84">
        <v>7</v>
      </c>
      <c r="U84">
        <v>25</v>
      </c>
      <c r="V84" t="s">
        <v>257</v>
      </c>
      <c r="W84" s="4">
        <v>44985</v>
      </c>
      <c r="X84" s="4">
        <v>44985</v>
      </c>
      <c r="Y84" t="s">
        <v>258</v>
      </c>
      <c r="Z84" s="4" t="s">
        <v>4430</v>
      </c>
      <c r="AA84">
        <v>30</v>
      </c>
      <c r="AB84" t="s">
        <v>259</v>
      </c>
      <c r="AC84" s="4" t="s">
        <v>253</v>
      </c>
      <c r="AH84" t="s">
        <v>260</v>
      </c>
      <c r="AI84" t="s">
        <v>269</v>
      </c>
      <c r="AJ84" t="s">
        <v>262</v>
      </c>
      <c r="AK84" t="s">
        <v>263</v>
      </c>
      <c r="AL84" s="2" t="s">
        <v>1308</v>
      </c>
      <c r="AM84" t="s">
        <v>264</v>
      </c>
      <c r="AN84" t="s">
        <v>264</v>
      </c>
      <c r="AP84" s="9">
        <v>1.6275232217400681E-2</v>
      </c>
      <c r="AQ84" s="9">
        <v>5.8966668140580492E-2</v>
      </c>
      <c r="AR84" t="s">
        <v>265</v>
      </c>
      <c r="AT84" t="s">
        <v>264</v>
      </c>
      <c r="AU84" t="s">
        <v>264</v>
      </c>
      <c r="AV84" s="7">
        <v>379668</v>
      </c>
      <c r="AW84" s="10">
        <v>6344252.2800000003</v>
      </c>
      <c r="AX84" t="s">
        <v>2364</v>
      </c>
      <c r="AY84" t="s">
        <v>2365</v>
      </c>
    </row>
    <row r="85" spans="2:51" x14ac:dyDescent="0.25">
      <c r="B85" t="s">
        <v>1205</v>
      </c>
      <c r="C85" s="11">
        <v>20.23</v>
      </c>
      <c r="D85" s="9">
        <v>-0.11150599733451806</v>
      </c>
      <c r="E85" s="7">
        <v>2275.3606557377047</v>
      </c>
      <c r="G85" t="s">
        <v>336</v>
      </c>
      <c r="H85" t="s">
        <v>1306</v>
      </c>
      <c r="I85">
        <v>2.67</v>
      </c>
      <c r="J85" s="9">
        <v>-0.1245901</v>
      </c>
      <c r="K85" s="4" t="s">
        <v>2731</v>
      </c>
      <c r="M85">
        <v>566.4</v>
      </c>
      <c r="N85">
        <v>10.285553991366367</v>
      </c>
      <c r="O85">
        <v>12.976487077337733</v>
      </c>
      <c r="P85">
        <v>31.18864614631179</v>
      </c>
      <c r="Q85">
        <v>31.18864614631179</v>
      </c>
      <c r="R85" t="s">
        <v>255</v>
      </c>
      <c r="S85" t="s">
        <v>288</v>
      </c>
      <c r="T85">
        <v>8.25</v>
      </c>
      <c r="U85">
        <v>25</v>
      </c>
      <c r="V85" t="s">
        <v>257</v>
      </c>
      <c r="W85" s="4">
        <v>44985</v>
      </c>
      <c r="X85" s="4">
        <v>44985</v>
      </c>
      <c r="Y85" t="s">
        <v>258</v>
      </c>
      <c r="Z85" s="4" t="s">
        <v>2281</v>
      </c>
      <c r="AA85">
        <v>30</v>
      </c>
      <c r="AB85" t="s">
        <v>259</v>
      </c>
      <c r="AC85" s="4" t="s">
        <v>253</v>
      </c>
      <c r="AH85" t="s">
        <v>260</v>
      </c>
      <c r="AI85" t="s">
        <v>269</v>
      </c>
      <c r="AJ85" t="s">
        <v>262</v>
      </c>
      <c r="AK85" t="s">
        <v>263</v>
      </c>
      <c r="AL85" s="2" t="s">
        <v>1309</v>
      </c>
      <c r="AM85" t="s">
        <v>264</v>
      </c>
      <c r="AN85" t="s">
        <v>264</v>
      </c>
      <c r="AP85" s="9">
        <v>1.6275232217400681E-2</v>
      </c>
      <c r="AQ85" s="9">
        <v>5.8966668140580492E-2</v>
      </c>
      <c r="AR85" t="s">
        <v>265</v>
      </c>
      <c r="AT85" t="s">
        <v>264</v>
      </c>
      <c r="AU85" t="s">
        <v>264</v>
      </c>
      <c r="AV85" s="7">
        <v>959133</v>
      </c>
      <c r="AW85" s="10">
        <v>19403260.59</v>
      </c>
      <c r="AX85" t="s">
        <v>2366</v>
      </c>
      <c r="AY85" t="s">
        <v>2367</v>
      </c>
    </row>
    <row r="86" spans="2:51" x14ac:dyDescent="0.25">
      <c r="B86" t="s">
        <v>880</v>
      </c>
      <c r="C86" s="11">
        <v>22.875</v>
      </c>
      <c r="D86" s="9">
        <v>-7.0375647668393743E-2</v>
      </c>
      <c r="E86" s="7">
        <v>1000.327868852459</v>
      </c>
      <c r="G86" t="s">
        <v>929</v>
      </c>
      <c r="H86" t="s">
        <v>930</v>
      </c>
      <c r="I86">
        <v>23.21</v>
      </c>
      <c r="J86" s="9">
        <v>4.3146030000000002E-2</v>
      </c>
      <c r="K86" s="4" t="s">
        <v>4476</v>
      </c>
      <c r="M86" t="s">
        <v>253</v>
      </c>
      <c r="N86">
        <v>8.2830229463525153</v>
      </c>
      <c r="O86">
        <v>8.2830229463525153</v>
      </c>
      <c r="P86">
        <v>10.751924915988734</v>
      </c>
      <c r="Q86">
        <v>8.2830229463525153</v>
      </c>
      <c r="R86" t="s">
        <v>266</v>
      </c>
      <c r="S86" t="s">
        <v>256</v>
      </c>
      <c r="T86">
        <v>8</v>
      </c>
      <c r="U86">
        <v>25</v>
      </c>
      <c r="V86" t="s">
        <v>257</v>
      </c>
      <c r="W86" s="4">
        <v>45243</v>
      </c>
      <c r="X86" s="4">
        <v>45243</v>
      </c>
      <c r="Y86" t="s">
        <v>258</v>
      </c>
      <c r="Z86" s="4" t="s">
        <v>2179</v>
      </c>
      <c r="AA86">
        <v>30</v>
      </c>
      <c r="AB86" t="s">
        <v>259</v>
      </c>
      <c r="AC86" s="4" t="s">
        <v>2368</v>
      </c>
      <c r="AH86" t="s">
        <v>260</v>
      </c>
      <c r="AI86" t="s">
        <v>269</v>
      </c>
      <c r="AJ86" t="s">
        <v>262</v>
      </c>
      <c r="AK86" t="s">
        <v>284</v>
      </c>
      <c r="AL86" s="2" t="s">
        <v>1310</v>
      </c>
      <c r="AM86" t="s">
        <v>264</v>
      </c>
      <c r="AN86" t="s">
        <v>264</v>
      </c>
      <c r="AP86" s="9">
        <v>4.2080848989311748E-2</v>
      </c>
      <c r="AQ86" s="9">
        <v>0.16955870849975929</v>
      </c>
      <c r="AR86" t="s">
        <v>322</v>
      </c>
      <c r="AT86">
        <v>10.142757449217363</v>
      </c>
      <c r="AU86">
        <v>10.142757449217363</v>
      </c>
      <c r="AV86" s="7">
        <v>517792</v>
      </c>
      <c r="AW86" s="10">
        <v>11844492</v>
      </c>
      <c r="AX86" t="s">
        <v>2369</v>
      </c>
      <c r="AY86" t="s">
        <v>2370</v>
      </c>
    </row>
    <row r="87" spans="2:51" x14ac:dyDescent="0.25">
      <c r="B87" t="s">
        <v>1215</v>
      </c>
      <c r="C87" s="11">
        <v>20.81</v>
      </c>
      <c r="D87" s="9">
        <v>-6.5296803652968027E-2</v>
      </c>
      <c r="E87" s="7">
        <v>13783.803278688525</v>
      </c>
      <c r="G87" t="s">
        <v>337</v>
      </c>
      <c r="H87" t="s">
        <v>338</v>
      </c>
      <c r="I87">
        <v>116.15</v>
      </c>
      <c r="J87" s="9">
        <v>-8.8232970000000008E-2</v>
      </c>
      <c r="K87" s="4" t="s">
        <v>4425</v>
      </c>
      <c r="M87" t="s">
        <v>253</v>
      </c>
      <c r="N87">
        <v>5.6289259290720866</v>
      </c>
      <c r="O87">
        <v>5.7180097572827639</v>
      </c>
      <c r="P87">
        <v>8.1740437145959568</v>
      </c>
      <c r="Q87">
        <v>5.7180097572827639</v>
      </c>
      <c r="R87" t="s">
        <v>266</v>
      </c>
      <c r="S87" t="s">
        <v>256</v>
      </c>
      <c r="T87">
        <v>5.25</v>
      </c>
      <c r="U87">
        <v>25</v>
      </c>
      <c r="V87" t="s">
        <v>257</v>
      </c>
      <c r="W87" s="4">
        <v>45015</v>
      </c>
      <c r="X87" s="4">
        <v>45015</v>
      </c>
      <c r="Y87" t="s">
        <v>253</v>
      </c>
      <c r="Z87" s="4" t="s">
        <v>2371</v>
      </c>
      <c r="AA87" t="s">
        <v>253</v>
      </c>
      <c r="AB87" t="s">
        <v>259</v>
      </c>
      <c r="AC87" t="s">
        <v>2372</v>
      </c>
      <c r="AH87" t="s">
        <v>260</v>
      </c>
      <c r="AI87" t="s">
        <v>269</v>
      </c>
      <c r="AJ87" t="s">
        <v>264</v>
      </c>
      <c r="AK87" t="s">
        <v>319</v>
      </c>
      <c r="AL87" s="2" t="s">
        <v>1311</v>
      </c>
      <c r="AM87" t="s">
        <v>264</v>
      </c>
      <c r="AN87" t="s">
        <v>304</v>
      </c>
      <c r="AP87" s="9">
        <v>6.7863424351610746E-5</v>
      </c>
      <c r="AQ87" s="9">
        <v>2.0599454624466662E-2</v>
      </c>
      <c r="AR87" t="s">
        <v>265</v>
      </c>
      <c r="AT87">
        <v>14.664074956957153</v>
      </c>
      <c r="AU87">
        <v>14.664074956957153</v>
      </c>
      <c r="AV87" s="7">
        <v>10000000</v>
      </c>
      <c r="AW87" s="10">
        <v>208100000</v>
      </c>
      <c r="AX87" t="s">
        <v>2373</v>
      </c>
      <c r="AY87" t="s">
        <v>2374</v>
      </c>
    </row>
    <row r="88" spans="2:51" x14ac:dyDescent="0.25">
      <c r="B88" t="s">
        <v>58</v>
      </c>
      <c r="C88" s="11">
        <v>25.5</v>
      </c>
      <c r="D88" s="9">
        <v>-2.0032706459525838E-2</v>
      </c>
      <c r="E88" s="7">
        <v>21926.819672131147</v>
      </c>
      <c r="G88" t="s">
        <v>339</v>
      </c>
      <c r="H88" t="s">
        <v>340</v>
      </c>
      <c r="I88">
        <v>6.41</v>
      </c>
      <c r="J88" s="9">
        <v>-0.20501610000000001</v>
      </c>
      <c r="K88" s="4" t="s">
        <v>2542</v>
      </c>
      <c r="M88" t="s">
        <v>253</v>
      </c>
      <c r="N88">
        <v>6.8275456150676872</v>
      </c>
      <c r="O88">
        <v>1.2144151518300843</v>
      </c>
      <c r="P88" t="s">
        <v>253</v>
      </c>
      <c r="Q88">
        <v>1.2144151518300843</v>
      </c>
      <c r="R88" t="s">
        <v>268</v>
      </c>
      <c r="S88" t="s">
        <v>256</v>
      </c>
      <c r="T88">
        <v>7.25</v>
      </c>
      <c r="U88">
        <v>25</v>
      </c>
      <c r="V88" t="s">
        <v>257</v>
      </c>
      <c r="W88" s="4">
        <v>45015</v>
      </c>
      <c r="X88" s="4">
        <v>45015</v>
      </c>
      <c r="Y88" t="s">
        <v>253</v>
      </c>
      <c r="Z88" s="4" t="s">
        <v>253</v>
      </c>
      <c r="AA88" t="s">
        <v>253</v>
      </c>
      <c r="AB88" t="s">
        <v>253</v>
      </c>
      <c r="AC88" t="s">
        <v>2375</v>
      </c>
      <c r="AH88" t="s">
        <v>260</v>
      </c>
      <c r="AI88" t="s">
        <v>269</v>
      </c>
      <c r="AJ88" t="s">
        <v>264</v>
      </c>
      <c r="AK88" t="s">
        <v>302</v>
      </c>
      <c r="AL88" s="2" t="s">
        <v>1312</v>
      </c>
      <c r="AM88" t="s">
        <v>264</v>
      </c>
      <c r="AN88" t="s">
        <v>264</v>
      </c>
      <c r="AP88" s="9">
        <v>1.9258642257813596E-2</v>
      </c>
      <c r="AQ88" s="9">
        <v>7.0032347956029417E-2</v>
      </c>
      <c r="AR88" t="s">
        <v>265</v>
      </c>
      <c r="AT88">
        <v>1.0384780093686234</v>
      </c>
      <c r="AU88">
        <v>1.0384780093686234</v>
      </c>
      <c r="AV88" s="7">
        <v>4180639</v>
      </c>
      <c r="AW88" s="10">
        <v>106606294.5</v>
      </c>
      <c r="AX88" t="s">
        <v>2376</v>
      </c>
      <c r="AY88" t="s">
        <v>2377</v>
      </c>
    </row>
    <row r="89" spans="2:51" x14ac:dyDescent="0.25">
      <c r="B89" t="s">
        <v>789</v>
      </c>
      <c r="C89" s="11">
        <v>23.175000000000001</v>
      </c>
      <c r="D89" s="9">
        <v>-0.13151465798045606</v>
      </c>
      <c r="E89" s="7">
        <v>22878.754098360656</v>
      </c>
      <c r="G89" t="s">
        <v>796</v>
      </c>
      <c r="H89" t="s">
        <v>797</v>
      </c>
      <c r="I89">
        <v>37.39</v>
      </c>
      <c r="J89" s="9">
        <v>-0.13152559999999999</v>
      </c>
      <c r="K89" s="4" t="s">
        <v>2542</v>
      </c>
      <c r="M89">
        <v>365</v>
      </c>
      <c r="N89">
        <v>6.1003835476628119</v>
      </c>
      <c r="O89">
        <v>8.494622672303775</v>
      </c>
      <c r="P89">
        <v>4.9621182666809736</v>
      </c>
      <c r="Q89">
        <v>4.9621182666809736</v>
      </c>
      <c r="R89" t="s">
        <v>255</v>
      </c>
      <c r="S89" t="s">
        <v>288</v>
      </c>
      <c r="T89">
        <v>6.15</v>
      </c>
      <c r="U89">
        <v>25</v>
      </c>
      <c r="V89" t="s">
        <v>257</v>
      </c>
      <c r="W89" s="4">
        <v>44984</v>
      </c>
      <c r="X89" s="4">
        <v>44984</v>
      </c>
      <c r="Y89" t="s">
        <v>305</v>
      </c>
      <c r="Z89" s="4" t="s">
        <v>2293</v>
      </c>
      <c r="AA89">
        <v>30</v>
      </c>
      <c r="AB89" t="s">
        <v>259</v>
      </c>
      <c r="AC89" s="4" t="s">
        <v>253</v>
      </c>
      <c r="AH89" t="s">
        <v>260</v>
      </c>
      <c r="AI89" t="s">
        <v>261</v>
      </c>
      <c r="AJ89" t="s">
        <v>260</v>
      </c>
      <c r="AK89" t="s">
        <v>263</v>
      </c>
      <c r="AL89" s="2" t="s">
        <v>1313</v>
      </c>
      <c r="AM89" t="s">
        <v>304</v>
      </c>
      <c r="AN89" t="s">
        <v>304</v>
      </c>
      <c r="AP89" s="9">
        <v>5.5749032757778094E-3</v>
      </c>
      <c r="AQ89" s="9">
        <v>4.7071778173842116E-2</v>
      </c>
      <c r="AR89" t="s">
        <v>265</v>
      </c>
      <c r="AT89">
        <v>0.90152884234471864</v>
      </c>
      <c r="AU89">
        <v>0.90152884234471864</v>
      </c>
      <c r="AV89" s="7">
        <v>10000000</v>
      </c>
      <c r="AW89" s="10">
        <v>231750000</v>
      </c>
      <c r="AX89" t="s">
        <v>2378</v>
      </c>
      <c r="AY89" t="s">
        <v>2379</v>
      </c>
    </row>
    <row r="90" spans="2:51" x14ac:dyDescent="0.25">
      <c r="B90" t="s">
        <v>59</v>
      </c>
      <c r="C90" s="11">
        <v>25.64</v>
      </c>
      <c r="D90" s="9">
        <v>1.0236220472441007E-2</v>
      </c>
      <c r="E90" s="7">
        <v>60705.114754098358</v>
      </c>
      <c r="G90" t="s">
        <v>341</v>
      </c>
      <c r="H90" t="s">
        <v>342</v>
      </c>
      <c r="I90">
        <v>106.34</v>
      </c>
      <c r="J90" s="9">
        <v>-0.17425070000000001</v>
      </c>
      <c r="K90" s="4" t="s">
        <v>4425</v>
      </c>
      <c r="M90">
        <v>316.5</v>
      </c>
      <c r="N90">
        <v>6.6834098926180694</v>
      </c>
      <c r="O90">
        <v>8.3749740989258274</v>
      </c>
      <c r="P90">
        <v>-152.17294790176538</v>
      </c>
      <c r="Q90">
        <v>6.7864105209999996</v>
      </c>
      <c r="R90" t="s">
        <v>266</v>
      </c>
      <c r="S90" t="s">
        <v>288</v>
      </c>
      <c r="T90">
        <v>7.9947100000000004</v>
      </c>
      <c r="U90">
        <v>25</v>
      </c>
      <c r="V90" t="s">
        <v>257</v>
      </c>
      <c r="W90" s="4">
        <v>45015</v>
      </c>
      <c r="X90" s="4">
        <v>45015</v>
      </c>
      <c r="Y90" t="s">
        <v>258</v>
      </c>
      <c r="Z90" s="4" t="s">
        <v>4430</v>
      </c>
      <c r="AA90">
        <v>30</v>
      </c>
      <c r="AB90" t="s">
        <v>259</v>
      </c>
      <c r="AC90" s="4" t="s">
        <v>2380</v>
      </c>
      <c r="AH90" t="s">
        <v>260</v>
      </c>
      <c r="AI90" t="s">
        <v>269</v>
      </c>
      <c r="AJ90" t="s">
        <v>262</v>
      </c>
      <c r="AK90" t="s">
        <v>319</v>
      </c>
      <c r="AL90" s="2" t="s">
        <v>1314</v>
      </c>
      <c r="AM90" t="s">
        <v>343</v>
      </c>
      <c r="AN90" t="s">
        <v>275</v>
      </c>
      <c r="AP90" s="9">
        <v>1.0503571487130436E-4</v>
      </c>
      <c r="AQ90" s="9">
        <v>2.4028414217053151E-2</v>
      </c>
      <c r="AR90" t="s">
        <v>265</v>
      </c>
      <c r="AT90">
        <v>4.1895968047570231E-2</v>
      </c>
      <c r="AU90">
        <v>4.1895968046184617E-2</v>
      </c>
      <c r="AV90" s="7">
        <v>20000000</v>
      </c>
      <c r="AW90" s="10">
        <v>512800000</v>
      </c>
      <c r="AX90" t="s">
        <v>2381</v>
      </c>
      <c r="AY90" t="s">
        <v>2382</v>
      </c>
    </row>
    <row r="91" spans="2:51" x14ac:dyDescent="0.25">
      <c r="B91" t="s">
        <v>890</v>
      </c>
      <c r="C91" s="11">
        <v>21.2</v>
      </c>
      <c r="D91" s="9">
        <v>-3.5486806187443182E-2</v>
      </c>
      <c r="E91" s="7">
        <v>24065.262295081968</v>
      </c>
      <c r="G91" t="s">
        <v>341</v>
      </c>
      <c r="H91" t="s">
        <v>342</v>
      </c>
      <c r="I91">
        <v>106.34</v>
      </c>
      <c r="J91" s="9">
        <v>-0.17425070000000001</v>
      </c>
      <c r="K91" s="4" t="s">
        <v>4425</v>
      </c>
      <c r="M91" t="s">
        <v>253</v>
      </c>
      <c r="N91">
        <v>4.712301587301587</v>
      </c>
      <c r="O91">
        <v>4.712301587301587</v>
      </c>
      <c r="P91">
        <v>4.8530098168126292</v>
      </c>
      <c r="Q91">
        <v>4.712301587301587</v>
      </c>
      <c r="R91" t="s">
        <v>255</v>
      </c>
      <c r="S91" t="s">
        <v>256</v>
      </c>
      <c r="T91">
        <v>4.75</v>
      </c>
      <c r="U91">
        <v>25</v>
      </c>
      <c r="V91" t="s">
        <v>257</v>
      </c>
      <c r="W91" s="4">
        <v>45015</v>
      </c>
      <c r="X91" s="4">
        <v>45015</v>
      </c>
      <c r="Y91" t="s">
        <v>305</v>
      </c>
      <c r="Z91" s="4" t="s">
        <v>2383</v>
      </c>
      <c r="AA91">
        <v>30</v>
      </c>
      <c r="AB91" t="s">
        <v>321</v>
      </c>
      <c r="AC91" s="4" t="s">
        <v>253</v>
      </c>
      <c r="AH91" t="s">
        <v>260</v>
      </c>
      <c r="AI91" t="s">
        <v>261</v>
      </c>
      <c r="AJ91" t="s">
        <v>260</v>
      </c>
      <c r="AK91" t="s">
        <v>263</v>
      </c>
      <c r="AL91" s="2" t="s">
        <v>1315</v>
      </c>
      <c r="AM91" t="s">
        <v>343</v>
      </c>
      <c r="AN91" t="s">
        <v>275</v>
      </c>
      <c r="AP91" s="9">
        <v>1.0503571487130436E-4</v>
      </c>
      <c r="AQ91" s="9">
        <v>2.4028414217053151E-2</v>
      </c>
      <c r="AR91" t="s">
        <v>265</v>
      </c>
      <c r="AT91">
        <v>17.852688478402346</v>
      </c>
      <c r="AU91">
        <v>17.852688478402346</v>
      </c>
      <c r="AV91" s="7">
        <v>12000000</v>
      </c>
      <c r="AW91" s="10">
        <v>254400000</v>
      </c>
      <c r="AX91" t="s">
        <v>2384</v>
      </c>
      <c r="AY91" t="s">
        <v>2385</v>
      </c>
    </row>
    <row r="92" spans="2:51" x14ac:dyDescent="0.25">
      <c r="B92" t="s">
        <v>881</v>
      </c>
      <c r="C92" s="11">
        <v>22.195</v>
      </c>
      <c r="D92" s="9">
        <v>-2.2437307523097298E-2</v>
      </c>
      <c r="E92" s="7">
        <v>124064.06557377049</v>
      </c>
      <c r="G92" t="s">
        <v>341</v>
      </c>
      <c r="H92" t="s">
        <v>342</v>
      </c>
      <c r="I92">
        <v>106.34</v>
      </c>
      <c r="J92" s="9">
        <v>-0.17425070000000001</v>
      </c>
      <c r="K92" s="4" t="s">
        <v>4425</v>
      </c>
      <c r="M92" t="s">
        <v>253</v>
      </c>
      <c r="N92">
        <v>5.0918530351437692</v>
      </c>
      <c r="O92">
        <v>5.0918530351437692</v>
      </c>
      <c r="P92">
        <v>5.7062975888388587</v>
      </c>
      <c r="Q92">
        <v>5.0918530351437692</v>
      </c>
      <c r="R92" t="s">
        <v>255</v>
      </c>
      <c r="S92" t="s">
        <v>256</v>
      </c>
      <c r="T92">
        <v>5.0999999999999996</v>
      </c>
      <c r="U92">
        <v>25</v>
      </c>
      <c r="V92" t="s">
        <v>257</v>
      </c>
      <c r="W92" s="4">
        <v>45015</v>
      </c>
      <c r="X92" s="4">
        <v>45015</v>
      </c>
      <c r="Y92" t="s">
        <v>305</v>
      </c>
      <c r="Z92" s="4" t="s">
        <v>2322</v>
      </c>
      <c r="AA92">
        <v>30</v>
      </c>
      <c r="AB92" t="s">
        <v>321</v>
      </c>
      <c r="AC92" t="s">
        <v>253</v>
      </c>
      <c r="AH92" t="s">
        <v>260</v>
      </c>
      <c r="AI92" t="s">
        <v>261</v>
      </c>
      <c r="AJ92" t="s">
        <v>260</v>
      </c>
      <c r="AK92" t="s">
        <v>263</v>
      </c>
      <c r="AL92" s="2" t="s">
        <v>1316</v>
      </c>
      <c r="AM92" t="s">
        <v>343</v>
      </c>
      <c r="AN92" t="s">
        <v>275</v>
      </c>
      <c r="AP92" s="9">
        <v>1.0503571487130436E-4</v>
      </c>
      <c r="AQ92" s="9">
        <v>2.4028414217053151E-2</v>
      </c>
      <c r="AR92" t="s">
        <v>265</v>
      </c>
      <c r="AT92">
        <v>17.407895888924056</v>
      </c>
      <c r="AU92">
        <v>17.407895888924056</v>
      </c>
      <c r="AV92" s="7">
        <v>46000000</v>
      </c>
      <c r="AW92" s="10">
        <v>1020970000</v>
      </c>
      <c r="AX92" t="s">
        <v>2386</v>
      </c>
      <c r="AY92" t="s">
        <v>2387</v>
      </c>
    </row>
    <row r="93" spans="2:51" x14ac:dyDescent="0.25">
      <c r="B93" t="s">
        <v>666</v>
      </c>
      <c r="C93" s="11">
        <v>25.175000000000001</v>
      </c>
      <c r="D93" s="9">
        <v>5.5666003976143378E-3</v>
      </c>
      <c r="E93" s="7">
        <v>66340.196721311469</v>
      </c>
      <c r="G93" t="s">
        <v>341</v>
      </c>
      <c r="H93" t="s">
        <v>342</v>
      </c>
      <c r="I93">
        <v>106.34</v>
      </c>
      <c r="J93" s="9">
        <v>-0.17425070000000001</v>
      </c>
      <c r="K93" s="4" t="s">
        <v>4425</v>
      </c>
      <c r="M93" t="s">
        <v>253</v>
      </c>
      <c r="N93">
        <v>5.5473372781065082</v>
      </c>
      <c r="O93">
        <v>-31.065088757396609</v>
      </c>
      <c r="P93">
        <v>-31.065088757396609</v>
      </c>
      <c r="Q93">
        <v>-31.065088757396609</v>
      </c>
      <c r="R93" t="s">
        <v>255</v>
      </c>
      <c r="S93" t="s">
        <v>256</v>
      </c>
      <c r="T93">
        <v>5.625</v>
      </c>
      <c r="U93">
        <v>25</v>
      </c>
      <c r="V93" t="s">
        <v>257</v>
      </c>
      <c r="W93" s="4">
        <v>45015</v>
      </c>
      <c r="X93" s="4">
        <v>45015</v>
      </c>
      <c r="Y93" t="s">
        <v>305</v>
      </c>
      <c r="Z93" s="4" t="s">
        <v>4477</v>
      </c>
      <c r="AA93">
        <v>30</v>
      </c>
      <c r="AB93" t="s">
        <v>321</v>
      </c>
      <c r="AC93" s="4" t="s">
        <v>253</v>
      </c>
      <c r="AH93" t="s">
        <v>260</v>
      </c>
      <c r="AI93" t="s">
        <v>261</v>
      </c>
      <c r="AJ93" t="s">
        <v>260</v>
      </c>
      <c r="AK93" t="s">
        <v>263</v>
      </c>
      <c r="AL93" s="2" t="s">
        <v>1317</v>
      </c>
      <c r="AM93" t="s">
        <v>1318</v>
      </c>
      <c r="AN93" t="s">
        <v>320</v>
      </c>
      <c r="AP93" s="9">
        <v>1.0503571487130436E-4</v>
      </c>
      <c r="AQ93" s="9">
        <v>2.4028414217053151E-2</v>
      </c>
      <c r="AR93" t="s">
        <v>265</v>
      </c>
      <c r="AT93">
        <v>4.4755555557050804E-2</v>
      </c>
      <c r="AU93">
        <v>17.902279597159254</v>
      </c>
      <c r="AV93" s="7">
        <v>23000000</v>
      </c>
      <c r="AW93" s="10">
        <v>579025000</v>
      </c>
      <c r="AX93" t="s">
        <v>2389</v>
      </c>
      <c r="AY93" t="s">
        <v>2390</v>
      </c>
    </row>
    <row r="94" spans="2:51" x14ac:dyDescent="0.25">
      <c r="B94" t="s">
        <v>1244</v>
      </c>
      <c r="C94" s="11">
        <v>26.375</v>
      </c>
      <c r="D94" s="9">
        <v>1.4724956130312154E-2</v>
      </c>
      <c r="E94" s="7">
        <v>1470.5409836065573</v>
      </c>
      <c r="G94" t="s">
        <v>1319</v>
      </c>
      <c r="H94" t="s">
        <v>562</v>
      </c>
      <c r="I94">
        <v>27.38</v>
      </c>
      <c r="J94" s="9">
        <v>-0.29282629999999998</v>
      </c>
      <c r="K94" s="4" t="s">
        <v>4430</v>
      </c>
      <c r="M94" t="s">
        <v>253</v>
      </c>
      <c r="N94">
        <v>9.1860168410308756</v>
      </c>
      <c r="O94">
        <v>9.1860168410308756</v>
      </c>
      <c r="P94">
        <v>6.2516475425425373</v>
      </c>
      <c r="Q94">
        <v>6.2516475400000004</v>
      </c>
      <c r="R94" t="s">
        <v>255</v>
      </c>
      <c r="S94" t="s">
        <v>256</v>
      </c>
      <c r="T94">
        <v>10</v>
      </c>
      <c r="U94">
        <v>25</v>
      </c>
      <c r="V94" t="s">
        <v>257</v>
      </c>
      <c r="W94" s="4">
        <v>44938</v>
      </c>
      <c r="X94" s="4">
        <v>44938</v>
      </c>
      <c r="Y94" t="s">
        <v>258</v>
      </c>
      <c r="Z94" s="4" t="s">
        <v>2391</v>
      </c>
      <c r="AA94" t="s">
        <v>253</v>
      </c>
      <c r="AB94" t="s">
        <v>259</v>
      </c>
      <c r="AC94" t="s">
        <v>253</v>
      </c>
      <c r="AH94" t="s">
        <v>260</v>
      </c>
      <c r="AI94" t="s">
        <v>261</v>
      </c>
      <c r="AJ94" t="s">
        <v>262</v>
      </c>
      <c r="AK94" t="s">
        <v>263</v>
      </c>
      <c r="AL94" s="2" t="s">
        <v>1320</v>
      </c>
      <c r="AM94" t="s">
        <v>264</v>
      </c>
      <c r="AN94" t="s">
        <v>264</v>
      </c>
      <c r="AP94" s="9">
        <v>5.539512756145315E-2</v>
      </c>
      <c r="AQ94" s="9">
        <v>0.11530854946675773</v>
      </c>
      <c r="AR94" t="s">
        <v>265</v>
      </c>
      <c r="AT94">
        <v>2.3404060161827687</v>
      </c>
      <c r="AU94">
        <v>10.126569387576772</v>
      </c>
      <c r="AV94" s="7">
        <v>1200000</v>
      </c>
      <c r="AW94" s="10">
        <v>31650000</v>
      </c>
      <c r="AX94" t="s">
        <v>2392</v>
      </c>
      <c r="AY94" t="s">
        <v>2393</v>
      </c>
    </row>
    <row r="95" spans="2:51" x14ac:dyDescent="0.25">
      <c r="B95" t="s">
        <v>1941</v>
      </c>
      <c r="C95" s="11">
        <v>17.475000000000001</v>
      </c>
      <c r="D95" s="9">
        <v>-0.12891986062717764</v>
      </c>
      <c r="E95" s="7">
        <v>16333.245901639344</v>
      </c>
      <c r="G95" t="s">
        <v>825</v>
      </c>
      <c r="H95" t="s">
        <v>826</v>
      </c>
      <c r="I95">
        <v>137.34</v>
      </c>
      <c r="J95" s="9">
        <v>-0.13844810000000002</v>
      </c>
      <c r="K95" s="4" t="s">
        <v>4424</v>
      </c>
      <c r="M95" t="s">
        <v>253</v>
      </c>
      <c r="N95">
        <v>4.4165849578156209</v>
      </c>
      <c r="O95">
        <v>4.4165849578156209</v>
      </c>
      <c r="P95">
        <v>5.4633683432056754</v>
      </c>
      <c r="Q95">
        <v>4.4165849578156209</v>
      </c>
      <c r="R95" t="s">
        <v>266</v>
      </c>
      <c r="S95" t="s">
        <v>256</v>
      </c>
      <c r="T95">
        <v>4.2</v>
      </c>
      <c r="U95">
        <v>25</v>
      </c>
      <c r="V95" t="s">
        <v>257</v>
      </c>
      <c r="W95" s="4">
        <v>45013</v>
      </c>
      <c r="X95" s="4">
        <v>45013</v>
      </c>
      <c r="Y95" t="s">
        <v>258</v>
      </c>
      <c r="Z95" s="4" t="s">
        <v>2394</v>
      </c>
      <c r="AA95" t="s">
        <v>253</v>
      </c>
      <c r="AB95" t="s">
        <v>259</v>
      </c>
      <c r="AC95" t="s">
        <v>2395</v>
      </c>
      <c r="AH95" t="s">
        <v>260</v>
      </c>
      <c r="AI95" t="s">
        <v>269</v>
      </c>
      <c r="AJ95" t="s">
        <v>262</v>
      </c>
      <c r="AK95" t="s">
        <v>284</v>
      </c>
      <c r="AL95" s="2" t="s">
        <v>2396</v>
      </c>
      <c r="AM95" t="s">
        <v>264</v>
      </c>
      <c r="AN95" t="s">
        <v>320</v>
      </c>
      <c r="AP95" s="9">
        <v>5.8091763177869904E-4</v>
      </c>
      <c r="AQ95" s="9">
        <v>3.1078795213313581E-2</v>
      </c>
      <c r="AR95" t="s">
        <v>265</v>
      </c>
      <c r="AT95">
        <v>15.487790200641582</v>
      </c>
      <c r="AU95">
        <v>15.487790200641582</v>
      </c>
      <c r="AV95" s="7">
        <v>8000000</v>
      </c>
      <c r="AW95" s="10">
        <v>139800000</v>
      </c>
      <c r="AX95" t="s">
        <v>2397</v>
      </c>
      <c r="AY95" t="s">
        <v>2398</v>
      </c>
    </row>
    <row r="96" spans="2:51" x14ac:dyDescent="0.25">
      <c r="B96" t="s">
        <v>1195</v>
      </c>
      <c r="C96" s="11">
        <v>16.97</v>
      </c>
      <c r="D96" s="9">
        <v>-0.15037974683544297</v>
      </c>
      <c r="E96" s="7">
        <v>21757.442622950821</v>
      </c>
      <c r="G96" t="s">
        <v>825</v>
      </c>
      <c r="H96" t="s">
        <v>826</v>
      </c>
      <c r="I96">
        <v>137.34</v>
      </c>
      <c r="J96" s="9">
        <v>-0.13844810000000002</v>
      </c>
      <c r="K96" s="4" t="s">
        <v>4424</v>
      </c>
      <c r="M96" t="s">
        <v>253</v>
      </c>
      <c r="N96">
        <v>5.8079720378510817</v>
      </c>
      <c r="O96">
        <v>5.8079720378510817</v>
      </c>
      <c r="P96">
        <v>12.342047603260983</v>
      </c>
      <c r="Q96">
        <v>5.8079720378510817</v>
      </c>
      <c r="R96" t="s">
        <v>266</v>
      </c>
      <c r="S96" t="s">
        <v>256</v>
      </c>
      <c r="T96">
        <v>4.75</v>
      </c>
      <c r="U96">
        <v>25</v>
      </c>
      <c r="V96" t="s">
        <v>257</v>
      </c>
      <c r="W96" s="4">
        <v>45013</v>
      </c>
      <c r="X96" s="4">
        <v>45013</v>
      </c>
      <c r="Y96" t="s">
        <v>258</v>
      </c>
      <c r="Z96" s="4" t="s">
        <v>2399</v>
      </c>
      <c r="AA96" t="s">
        <v>253</v>
      </c>
      <c r="AB96" t="s">
        <v>259</v>
      </c>
      <c r="AC96" t="s">
        <v>2400</v>
      </c>
      <c r="AH96" t="s">
        <v>260</v>
      </c>
      <c r="AI96" t="s">
        <v>269</v>
      </c>
      <c r="AJ96" t="s">
        <v>262</v>
      </c>
      <c r="AK96" t="s">
        <v>284</v>
      </c>
      <c r="AL96" s="2" t="s">
        <v>1321</v>
      </c>
      <c r="AM96" t="s">
        <v>264</v>
      </c>
      <c r="AN96" t="s">
        <v>320</v>
      </c>
      <c r="AP96" s="9">
        <v>5.8091763177869904E-4</v>
      </c>
      <c r="AQ96" s="9">
        <v>3.1078795213313581E-2</v>
      </c>
      <c r="AR96" t="s">
        <v>265</v>
      </c>
      <c r="AT96">
        <v>13.689050548161818</v>
      </c>
      <c r="AU96">
        <v>13.689050548161818</v>
      </c>
      <c r="AV96" s="7">
        <v>10000000</v>
      </c>
      <c r="AW96" s="10">
        <v>169700000</v>
      </c>
      <c r="AX96" t="s">
        <v>2401</v>
      </c>
      <c r="AY96" t="s">
        <v>2402</v>
      </c>
    </row>
    <row r="97" spans="2:51" x14ac:dyDescent="0.25">
      <c r="B97" t="s">
        <v>814</v>
      </c>
      <c r="C97" s="11">
        <v>19.905000000000001</v>
      </c>
      <c r="D97" s="9">
        <v>-6.4018048990115997E-2</v>
      </c>
      <c r="E97" s="7">
        <v>24473.688524590165</v>
      </c>
      <c r="G97" t="s">
        <v>825</v>
      </c>
      <c r="H97" t="s">
        <v>826</v>
      </c>
      <c r="I97">
        <v>137.34</v>
      </c>
      <c r="J97" s="9">
        <v>-0.13844810000000002</v>
      </c>
      <c r="K97" s="4" t="s">
        <v>4424</v>
      </c>
      <c r="M97" t="s">
        <v>253</v>
      </c>
      <c r="N97">
        <v>6.756724761124878</v>
      </c>
      <c r="O97">
        <v>6.756724761124878</v>
      </c>
      <c r="P97">
        <v>19.215176886791351</v>
      </c>
      <c r="Q97">
        <v>6.756724761124878</v>
      </c>
      <c r="R97" t="s">
        <v>266</v>
      </c>
      <c r="S97" t="s">
        <v>256</v>
      </c>
      <c r="T97">
        <v>5.875</v>
      </c>
      <c r="U97">
        <v>25</v>
      </c>
      <c r="V97" t="s">
        <v>257</v>
      </c>
      <c r="W97" s="4">
        <v>45013</v>
      </c>
      <c r="X97" s="4">
        <v>45013</v>
      </c>
      <c r="Y97" t="s">
        <v>258</v>
      </c>
      <c r="Z97" s="4" t="s">
        <v>2281</v>
      </c>
      <c r="AA97">
        <v>10</v>
      </c>
      <c r="AB97" t="s">
        <v>259</v>
      </c>
      <c r="AC97" s="4" t="s">
        <v>2282</v>
      </c>
      <c r="AH97" t="s">
        <v>260</v>
      </c>
      <c r="AI97" t="s">
        <v>269</v>
      </c>
      <c r="AJ97" t="s">
        <v>262</v>
      </c>
      <c r="AK97" t="s">
        <v>284</v>
      </c>
      <c r="AL97" s="2" t="s">
        <v>1322</v>
      </c>
      <c r="AM97" t="s">
        <v>264</v>
      </c>
      <c r="AN97" t="s">
        <v>320</v>
      </c>
      <c r="AP97" s="9">
        <v>5.8091763177869904E-4</v>
      </c>
      <c r="AQ97" s="9">
        <v>3.1078795213313581E-2</v>
      </c>
      <c r="AR97" t="s">
        <v>265</v>
      </c>
      <c r="AT97">
        <v>12.819190725124885</v>
      </c>
      <c r="AU97">
        <v>12.819190725124885</v>
      </c>
      <c r="AV97" s="7">
        <v>12000000</v>
      </c>
      <c r="AW97" s="10">
        <v>238860000</v>
      </c>
      <c r="AX97" t="s">
        <v>2403</v>
      </c>
      <c r="AY97" t="s">
        <v>2404</v>
      </c>
    </row>
    <row r="98" spans="2:51" x14ac:dyDescent="0.25">
      <c r="B98" t="s">
        <v>60</v>
      </c>
      <c r="C98" s="11">
        <v>23.254999999999999</v>
      </c>
      <c r="D98" s="9">
        <v>-3.5532994923857864E-2</v>
      </c>
      <c r="E98" s="7">
        <v>6749.4754098360654</v>
      </c>
      <c r="G98" t="s">
        <v>345</v>
      </c>
      <c r="H98" t="s">
        <v>346</v>
      </c>
      <c r="I98">
        <v>29.8</v>
      </c>
      <c r="J98" s="9">
        <v>-3.230102E-2</v>
      </c>
      <c r="K98" s="4" t="s">
        <v>2542</v>
      </c>
      <c r="M98" t="s">
        <v>253</v>
      </c>
      <c r="N98">
        <v>5.4806554241968994</v>
      </c>
      <c r="O98">
        <v>5.4806554241968994</v>
      </c>
      <c r="P98">
        <v>-83.564913307094884</v>
      </c>
      <c r="Q98">
        <v>-83.564913309999994</v>
      </c>
      <c r="R98" t="s">
        <v>255</v>
      </c>
      <c r="S98" t="s">
        <v>256</v>
      </c>
      <c r="T98">
        <v>5.875</v>
      </c>
      <c r="U98">
        <v>25</v>
      </c>
      <c r="V98" t="s">
        <v>257</v>
      </c>
      <c r="W98" s="4">
        <v>44999</v>
      </c>
      <c r="X98" s="4">
        <v>44999</v>
      </c>
      <c r="Y98" t="s">
        <v>258</v>
      </c>
      <c r="Z98" s="4" t="s">
        <v>4430</v>
      </c>
      <c r="AA98">
        <v>30</v>
      </c>
      <c r="AB98" t="s">
        <v>259</v>
      </c>
      <c r="AC98" t="s">
        <v>253</v>
      </c>
      <c r="AH98" t="s">
        <v>260</v>
      </c>
      <c r="AI98" t="s">
        <v>269</v>
      </c>
      <c r="AJ98" t="s">
        <v>262</v>
      </c>
      <c r="AK98" t="s">
        <v>263</v>
      </c>
      <c r="AL98" s="2" t="s">
        <v>1323</v>
      </c>
      <c r="AM98" t="s">
        <v>264</v>
      </c>
      <c r="AN98" t="s">
        <v>304</v>
      </c>
      <c r="AP98" s="9">
        <v>4.274474979640841E-4</v>
      </c>
      <c r="AQ98" s="9">
        <v>2.0501153283483453E-2</v>
      </c>
      <c r="AR98" t="s">
        <v>265</v>
      </c>
      <c r="AT98">
        <v>15.750007082280973</v>
      </c>
      <c r="AU98">
        <v>15.750007082280973</v>
      </c>
      <c r="AV98" s="7">
        <v>4600000</v>
      </c>
      <c r="AW98" s="10">
        <v>106973000</v>
      </c>
      <c r="AX98" t="s">
        <v>2405</v>
      </c>
      <c r="AY98" t="s">
        <v>2406</v>
      </c>
    </row>
    <row r="99" spans="2:51" x14ac:dyDescent="0.25">
      <c r="B99" t="s">
        <v>737</v>
      </c>
      <c r="C99" s="11">
        <v>24.700000000000003</v>
      </c>
      <c r="D99" s="9">
        <v>-4.4632086851628443E-2</v>
      </c>
      <c r="E99" s="7">
        <v>11916.098360655738</v>
      </c>
      <c r="G99" t="s">
        <v>345</v>
      </c>
      <c r="H99" t="s">
        <v>346</v>
      </c>
      <c r="I99">
        <v>29.8</v>
      </c>
      <c r="J99" s="9">
        <v>-3.230102E-2</v>
      </c>
      <c r="K99" s="4" t="s">
        <v>2542</v>
      </c>
      <c r="M99" t="s">
        <v>253</v>
      </c>
      <c r="N99">
        <v>5.6336970197742771</v>
      </c>
      <c r="O99">
        <v>5.6336970197742771</v>
      </c>
      <c r="P99">
        <v>-16.230939881411143</v>
      </c>
      <c r="Q99">
        <v>-16.230939880000001</v>
      </c>
      <c r="R99" t="s">
        <v>255</v>
      </c>
      <c r="S99" t="s">
        <v>256</v>
      </c>
      <c r="T99">
        <v>6.25</v>
      </c>
      <c r="U99">
        <v>25</v>
      </c>
      <c r="V99" t="s">
        <v>257</v>
      </c>
      <c r="W99" s="4">
        <v>44999</v>
      </c>
      <c r="X99" s="4">
        <v>44999</v>
      </c>
      <c r="Y99" t="s">
        <v>258</v>
      </c>
      <c r="Z99" s="4" t="s">
        <v>2407</v>
      </c>
      <c r="AA99">
        <v>30</v>
      </c>
      <c r="AB99" t="s">
        <v>259</v>
      </c>
      <c r="AC99" s="4" t="s">
        <v>253</v>
      </c>
      <c r="AH99" t="s">
        <v>260</v>
      </c>
      <c r="AI99" t="s">
        <v>269</v>
      </c>
      <c r="AJ99" t="s">
        <v>262</v>
      </c>
      <c r="AK99" t="s">
        <v>263</v>
      </c>
      <c r="AL99" s="2" t="s">
        <v>1324</v>
      </c>
      <c r="AM99" t="s">
        <v>264</v>
      </c>
      <c r="AN99" t="s">
        <v>304</v>
      </c>
      <c r="AP99" s="9">
        <v>4.274474979640841E-4</v>
      </c>
      <c r="AQ99" s="9">
        <v>2.0501153283483453E-2</v>
      </c>
      <c r="AR99" t="s">
        <v>265</v>
      </c>
      <c r="AT99">
        <v>15.724815579825448</v>
      </c>
      <c r="AU99">
        <v>15.724815579825448</v>
      </c>
      <c r="AV99" s="7">
        <v>4600000</v>
      </c>
      <c r="AW99" s="10">
        <v>113620000.00000001</v>
      </c>
      <c r="AX99" t="s">
        <v>2408</v>
      </c>
      <c r="AY99" t="s">
        <v>2409</v>
      </c>
    </row>
    <row r="100" spans="2:51" x14ac:dyDescent="0.25">
      <c r="B100" t="s">
        <v>61</v>
      </c>
      <c r="C100" s="11">
        <v>71.655000000000001</v>
      </c>
      <c r="D100" s="9">
        <v>3.4112646121147804E-2</v>
      </c>
      <c r="E100" s="7">
        <v>908.51666666666665</v>
      </c>
      <c r="G100" t="s">
        <v>347</v>
      </c>
      <c r="H100" t="s">
        <v>348</v>
      </c>
      <c r="I100">
        <v>299.35000000000002</v>
      </c>
      <c r="J100" s="9">
        <v>-0.1269285</v>
      </c>
      <c r="K100" s="4" t="s">
        <v>4426</v>
      </c>
      <c r="M100" t="s">
        <v>253</v>
      </c>
      <c r="N100">
        <v>2.521227333465931</v>
      </c>
      <c r="O100">
        <v>2.521227333465931</v>
      </c>
      <c r="P100" t="s">
        <v>253</v>
      </c>
      <c r="Q100">
        <v>2.521227333465931</v>
      </c>
      <c r="R100" t="s">
        <v>255</v>
      </c>
      <c r="S100" t="s">
        <v>256</v>
      </c>
      <c r="T100">
        <v>2.5</v>
      </c>
      <c r="U100">
        <v>50</v>
      </c>
      <c r="V100" t="s">
        <v>257</v>
      </c>
      <c r="W100" s="4">
        <v>44995</v>
      </c>
      <c r="X100" s="4">
        <v>44995</v>
      </c>
      <c r="Y100" t="s">
        <v>258</v>
      </c>
      <c r="Z100" s="4" t="s">
        <v>4430</v>
      </c>
      <c r="AA100">
        <v>30</v>
      </c>
      <c r="AB100" t="s">
        <v>259</v>
      </c>
      <c r="AC100" s="4" t="s">
        <v>253</v>
      </c>
      <c r="AH100" t="s">
        <v>260</v>
      </c>
      <c r="AI100" t="s">
        <v>274</v>
      </c>
      <c r="AJ100" t="s">
        <v>262</v>
      </c>
      <c r="AK100" t="s">
        <v>263</v>
      </c>
      <c r="AL100" s="2" t="s">
        <v>1325</v>
      </c>
      <c r="AM100" t="s">
        <v>264</v>
      </c>
      <c r="AN100" t="s">
        <v>264</v>
      </c>
      <c r="AP100" s="9">
        <v>1.0691942371443552E-4</v>
      </c>
      <c r="AQ100" s="9">
        <v>2.2557934406865043E-2</v>
      </c>
      <c r="AR100" t="s">
        <v>265</v>
      </c>
      <c r="AT100">
        <v>28.556775362318071</v>
      </c>
      <c r="AU100">
        <v>28.556775362318071</v>
      </c>
      <c r="AV100" s="7">
        <v>752740</v>
      </c>
      <c r="AW100" s="10">
        <v>53937584.700000003</v>
      </c>
      <c r="AX100" t="s">
        <v>2410</v>
      </c>
      <c r="AY100" t="s">
        <v>2411</v>
      </c>
    </row>
    <row r="101" spans="2:51" x14ac:dyDescent="0.25">
      <c r="B101" t="s">
        <v>1942</v>
      </c>
      <c r="C101" s="11">
        <v>23.66</v>
      </c>
      <c r="D101" s="9">
        <v>-8.7780548628429003E-2</v>
      </c>
      <c r="E101" s="7">
        <v>10946.655737704918</v>
      </c>
      <c r="G101" t="s">
        <v>768</v>
      </c>
      <c r="H101" t="s">
        <v>769</v>
      </c>
      <c r="I101">
        <v>9.9700000000000006</v>
      </c>
      <c r="J101" s="9">
        <v>-0.11456480000000001</v>
      </c>
      <c r="K101" s="4" t="s">
        <v>2542</v>
      </c>
      <c r="M101" t="s">
        <v>253</v>
      </c>
      <c r="N101">
        <v>5.6318502794264171</v>
      </c>
      <c r="O101">
        <v>5.6318502794264171</v>
      </c>
      <c r="P101">
        <v>1.4754533293316971</v>
      </c>
      <c r="Q101">
        <v>1.4754533300000001</v>
      </c>
      <c r="R101" t="s">
        <v>255</v>
      </c>
      <c r="S101" t="s">
        <v>256</v>
      </c>
      <c r="T101">
        <v>6.5</v>
      </c>
      <c r="U101">
        <v>25</v>
      </c>
      <c r="V101" t="s">
        <v>257</v>
      </c>
      <c r="W101" s="4">
        <v>45015</v>
      </c>
      <c r="X101" s="4">
        <v>45015</v>
      </c>
      <c r="Y101" t="s">
        <v>258</v>
      </c>
      <c r="Z101" s="4" t="s">
        <v>2223</v>
      </c>
      <c r="AA101" t="s">
        <v>253</v>
      </c>
      <c r="AB101" t="s">
        <v>321</v>
      </c>
      <c r="AC101" s="4" t="s">
        <v>253</v>
      </c>
      <c r="AH101" t="s">
        <v>260</v>
      </c>
      <c r="AI101" t="s">
        <v>269</v>
      </c>
      <c r="AJ101" t="s">
        <v>262</v>
      </c>
      <c r="AK101" t="s">
        <v>263</v>
      </c>
      <c r="AL101" s="2" t="s">
        <v>1995</v>
      </c>
      <c r="AM101" t="s">
        <v>264</v>
      </c>
      <c r="AN101" t="s">
        <v>264</v>
      </c>
      <c r="AP101" s="9">
        <v>2.3703972179842547E-2</v>
      </c>
      <c r="AQ101" s="9">
        <v>7.1973762614678582E-2</v>
      </c>
      <c r="AR101" t="s">
        <v>265</v>
      </c>
      <c r="AT101">
        <v>14.064321382786332</v>
      </c>
      <c r="AU101">
        <v>14.064321382786332</v>
      </c>
      <c r="AV101" s="7">
        <v>4600000</v>
      </c>
      <c r="AW101" s="10">
        <v>108836000</v>
      </c>
      <c r="AX101" t="s">
        <v>2412</v>
      </c>
      <c r="AY101" t="s">
        <v>2413</v>
      </c>
    </row>
    <row r="102" spans="2:51" x14ac:dyDescent="0.25">
      <c r="B102" t="s">
        <v>1943</v>
      </c>
      <c r="C102" s="11">
        <v>20.414999999999999</v>
      </c>
      <c r="D102" s="9">
        <v>-0.10694087403598963</v>
      </c>
      <c r="E102" s="7">
        <v>787.45901639344265</v>
      </c>
      <c r="G102" t="s">
        <v>768</v>
      </c>
      <c r="H102" t="s">
        <v>769</v>
      </c>
      <c r="I102">
        <v>9.9700000000000006</v>
      </c>
      <c r="J102" s="9">
        <v>-0.11456480000000001</v>
      </c>
      <c r="K102" s="4" t="s">
        <v>2542</v>
      </c>
      <c r="M102" t="s">
        <v>253</v>
      </c>
      <c r="N102">
        <v>6.7613252197430693</v>
      </c>
      <c r="O102">
        <v>6.7613252197430693</v>
      </c>
      <c r="P102" t="s">
        <v>253</v>
      </c>
      <c r="Q102">
        <v>6.7613252197430693</v>
      </c>
      <c r="R102" t="s">
        <v>344</v>
      </c>
      <c r="S102" t="s">
        <v>256</v>
      </c>
      <c r="T102">
        <v>6.25</v>
      </c>
      <c r="U102">
        <v>25</v>
      </c>
      <c r="V102" t="s">
        <v>257</v>
      </c>
      <c r="W102" s="4">
        <v>45015</v>
      </c>
      <c r="X102" s="4">
        <v>45015</v>
      </c>
      <c r="Y102" t="s">
        <v>253</v>
      </c>
      <c r="Z102" s="4" t="s">
        <v>253</v>
      </c>
      <c r="AA102" t="s">
        <v>253</v>
      </c>
      <c r="AB102" t="s">
        <v>253</v>
      </c>
      <c r="AC102" t="s">
        <v>253</v>
      </c>
      <c r="AH102" t="s">
        <v>260</v>
      </c>
      <c r="AI102" t="s">
        <v>269</v>
      </c>
      <c r="AJ102" t="s">
        <v>264</v>
      </c>
      <c r="AK102" t="s">
        <v>263</v>
      </c>
      <c r="AL102" s="2" t="s">
        <v>1996</v>
      </c>
      <c r="AM102" t="s">
        <v>264</v>
      </c>
      <c r="AN102" t="s">
        <v>264</v>
      </c>
      <c r="AP102" s="9">
        <v>2.3703972179842547E-2</v>
      </c>
      <c r="AQ102" s="9">
        <v>7.1973762614678582E-2</v>
      </c>
      <c r="AR102" t="s">
        <v>265</v>
      </c>
      <c r="AT102">
        <v>12.570404199340858</v>
      </c>
      <c r="AU102">
        <v>12.570404199340858</v>
      </c>
      <c r="AV102" s="7">
        <v>334678</v>
      </c>
      <c r="AW102" s="10">
        <v>6832451.3700000001</v>
      </c>
      <c r="AX102" t="s">
        <v>2414</v>
      </c>
      <c r="AY102" t="s">
        <v>2415</v>
      </c>
    </row>
    <row r="103" spans="2:51" x14ac:dyDescent="0.25">
      <c r="B103" t="s">
        <v>2032</v>
      </c>
      <c r="C103" s="11">
        <v>23.75</v>
      </c>
      <c r="D103" s="9">
        <v>-0.15530455828963283</v>
      </c>
      <c r="E103" s="7">
        <v>19452.081967213115</v>
      </c>
      <c r="G103" t="s">
        <v>2416</v>
      </c>
      <c r="H103" t="s">
        <v>350</v>
      </c>
      <c r="I103">
        <v>59.1</v>
      </c>
      <c r="J103" s="9">
        <v>-0.16643160000000001</v>
      </c>
      <c r="K103" s="4" t="s">
        <v>2542</v>
      </c>
      <c r="M103" t="s">
        <v>253</v>
      </c>
      <c r="N103">
        <v>4.7757653320015292</v>
      </c>
      <c r="O103">
        <v>4.7757653320015292</v>
      </c>
      <c r="P103">
        <v>-330.7317578772803</v>
      </c>
      <c r="Q103">
        <v>-330.73175787999998</v>
      </c>
      <c r="R103" t="s">
        <v>255</v>
      </c>
      <c r="S103" t="s">
        <v>256</v>
      </c>
      <c r="T103">
        <v>6.375</v>
      </c>
      <c r="U103">
        <v>25</v>
      </c>
      <c r="V103" t="s">
        <v>257</v>
      </c>
      <c r="W103" s="4">
        <v>44985</v>
      </c>
      <c r="X103" s="4">
        <v>44985</v>
      </c>
      <c r="Y103" t="s">
        <v>305</v>
      </c>
      <c r="Z103" s="4" t="s">
        <v>4430</v>
      </c>
      <c r="AA103">
        <v>30</v>
      </c>
      <c r="AB103" t="s">
        <v>259</v>
      </c>
      <c r="AC103" s="4" t="s">
        <v>253</v>
      </c>
      <c r="AH103" t="s">
        <v>260</v>
      </c>
      <c r="AI103" t="s">
        <v>269</v>
      </c>
      <c r="AJ103" t="s">
        <v>260</v>
      </c>
      <c r="AK103" t="s">
        <v>263</v>
      </c>
      <c r="AL103" s="2" t="s">
        <v>2417</v>
      </c>
      <c r="AM103" t="s">
        <v>275</v>
      </c>
      <c r="AN103" t="s">
        <v>275</v>
      </c>
      <c r="AP103" s="9">
        <v>2.2630648839572221E-4</v>
      </c>
      <c r="AQ103" s="9">
        <v>2.6567216618385459E-2</v>
      </c>
      <c r="AR103" t="s">
        <v>265</v>
      </c>
      <c r="AT103">
        <v>14.741317515359533</v>
      </c>
      <c r="AU103">
        <v>14.741317515359533</v>
      </c>
      <c r="AV103" s="7">
        <v>11000000</v>
      </c>
      <c r="AW103" s="10">
        <v>261250000</v>
      </c>
      <c r="AX103" t="s">
        <v>2418</v>
      </c>
      <c r="AY103" t="s">
        <v>2419</v>
      </c>
    </row>
    <row r="104" spans="2:51" x14ac:dyDescent="0.25">
      <c r="B104" t="s">
        <v>2033</v>
      </c>
      <c r="C104" s="11">
        <v>23.98</v>
      </c>
      <c r="D104" s="9">
        <v>-0.12381345439537762</v>
      </c>
      <c r="E104" s="7">
        <v>20088.721311475409</v>
      </c>
      <c r="G104" t="s">
        <v>2416</v>
      </c>
      <c r="H104" t="s">
        <v>350</v>
      </c>
      <c r="I104">
        <v>59.1</v>
      </c>
      <c r="J104" s="9">
        <v>-0.16643160000000001</v>
      </c>
      <c r="K104" s="4" t="s">
        <v>2542</v>
      </c>
      <c r="M104" t="s">
        <v>253</v>
      </c>
      <c r="N104">
        <v>4.7108304455121646</v>
      </c>
      <c r="O104">
        <v>4.7108304455121646</v>
      </c>
      <c r="P104">
        <v>-344.31234458840459</v>
      </c>
      <c r="Q104">
        <v>-344.31234459000001</v>
      </c>
      <c r="R104" t="s">
        <v>255</v>
      </c>
      <c r="S104" t="s">
        <v>256</v>
      </c>
      <c r="T104">
        <v>6.375</v>
      </c>
      <c r="U104">
        <v>25</v>
      </c>
      <c r="V104" t="s">
        <v>257</v>
      </c>
      <c r="W104" s="4">
        <v>44985</v>
      </c>
      <c r="X104" s="4">
        <v>44985</v>
      </c>
      <c r="Y104" t="s">
        <v>305</v>
      </c>
      <c r="Z104" s="4" t="s">
        <v>4430</v>
      </c>
      <c r="AA104">
        <v>30</v>
      </c>
      <c r="AB104" t="s">
        <v>259</v>
      </c>
      <c r="AC104" s="4" t="s">
        <v>253</v>
      </c>
      <c r="AH104" t="s">
        <v>260</v>
      </c>
      <c r="AI104" t="s">
        <v>269</v>
      </c>
      <c r="AJ104" t="s">
        <v>260</v>
      </c>
      <c r="AK104" t="s">
        <v>263</v>
      </c>
      <c r="AL104" s="2" t="s">
        <v>2420</v>
      </c>
      <c r="AM104" t="s">
        <v>275</v>
      </c>
      <c r="AN104" t="s">
        <v>275</v>
      </c>
      <c r="AP104" s="9">
        <v>2.2630648839572221E-4</v>
      </c>
      <c r="AQ104" s="9">
        <v>2.6567216618385459E-2</v>
      </c>
      <c r="AR104" t="s">
        <v>265</v>
      </c>
      <c r="AT104">
        <v>14.885628021117569</v>
      </c>
      <c r="AU104">
        <v>14.885628021117569</v>
      </c>
      <c r="AV104" s="7">
        <v>12000000</v>
      </c>
      <c r="AW104" s="10">
        <v>287760000</v>
      </c>
      <c r="AX104" t="s">
        <v>2421</v>
      </c>
      <c r="AY104" t="s">
        <v>2422</v>
      </c>
    </row>
    <row r="105" spans="2:51" x14ac:dyDescent="0.25">
      <c r="B105" t="s">
        <v>1120</v>
      </c>
      <c r="C105" s="11">
        <v>119.41500000000001</v>
      </c>
      <c r="D105" s="9">
        <v>-7.1383795643316081E-2</v>
      </c>
      <c r="E105" s="7">
        <v>68301.444444444438</v>
      </c>
      <c r="G105" t="s">
        <v>1151</v>
      </c>
      <c r="H105" t="s">
        <v>1152</v>
      </c>
      <c r="I105">
        <v>107.98</v>
      </c>
      <c r="J105" s="9">
        <v>-7.1379390000000001E-2</v>
      </c>
      <c r="K105" s="4" t="s">
        <v>2542</v>
      </c>
      <c r="M105" t="s">
        <v>253</v>
      </c>
      <c r="N105">
        <v>2.8853678333947812</v>
      </c>
      <c r="O105">
        <v>-228.36041317146729</v>
      </c>
      <c r="P105" t="s">
        <v>253</v>
      </c>
      <c r="Q105">
        <v>-228.36041317146729</v>
      </c>
      <c r="R105" t="s">
        <v>268</v>
      </c>
      <c r="S105" t="s">
        <v>256</v>
      </c>
      <c r="T105">
        <v>5.5</v>
      </c>
      <c r="U105">
        <v>100</v>
      </c>
      <c r="V105" t="s">
        <v>257</v>
      </c>
      <c r="W105" s="4">
        <v>44985</v>
      </c>
      <c r="X105" s="4">
        <v>44985</v>
      </c>
      <c r="Y105" t="s">
        <v>253</v>
      </c>
      <c r="Z105" s="4" t="s">
        <v>253</v>
      </c>
      <c r="AA105" t="s">
        <v>253</v>
      </c>
      <c r="AB105" t="s">
        <v>253</v>
      </c>
      <c r="AC105" s="4" t="s">
        <v>2423</v>
      </c>
      <c r="AH105" t="s">
        <v>260</v>
      </c>
      <c r="AI105" t="s">
        <v>269</v>
      </c>
      <c r="AJ105" t="s">
        <v>264</v>
      </c>
      <c r="AK105" t="s">
        <v>263</v>
      </c>
      <c r="AL105" s="2" t="s">
        <v>1153</v>
      </c>
      <c r="AM105" t="s">
        <v>264</v>
      </c>
      <c r="AN105" t="s">
        <v>264</v>
      </c>
      <c r="AP105" s="9">
        <v>8.5569920143768741E-4</v>
      </c>
      <c r="AQ105" s="9">
        <v>2.6534423213266156E-2</v>
      </c>
      <c r="AR105" t="s">
        <v>265</v>
      </c>
      <c r="AT105">
        <v>0.24213481313047508</v>
      </c>
      <c r="AU105">
        <v>0.24213481313047508</v>
      </c>
      <c r="AV105" s="7">
        <v>11500000</v>
      </c>
      <c r="AW105" s="10">
        <v>1373272500</v>
      </c>
      <c r="AX105" t="s">
        <v>2424</v>
      </c>
      <c r="AY105" t="s">
        <v>2425</v>
      </c>
    </row>
    <row r="106" spans="2:51" x14ac:dyDescent="0.25">
      <c r="B106" t="s">
        <v>772</v>
      </c>
      <c r="C106" s="11">
        <v>24.240000000000002</v>
      </c>
      <c r="D106" s="9">
        <v>-4.2265080016413673E-2</v>
      </c>
      <c r="E106" s="7">
        <v>22585.290322580644</v>
      </c>
      <c r="G106" t="s">
        <v>677</v>
      </c>
      <c r="H106" t="s">
        <v>678</v>
      </c>
      <c r="I106">
        <v>8.01</v>
      </c>
      <c r="J106" s="9">
        <v>4.9803420000000001E-2</v>
      </c>
      <c r="K106" s="4" t="s">
        <v>4469</v>
      </c>
      <c r="M106">
        <v>367.7</v>
      </c>
      <c r="N106">
        <v>6.9150834734394433</v>
      </c>
      <c r="O106">
        <v>8.7533199390560377</v>
      </c>
      <c r="P106">
        <v>7.3861479102440022</v>
      </c>
      <c r="Q106">
        <v>7.3861479102440022</v>
      </c>
      <c r="R106" t="s">
        <v>266</v>
      </c>
      <c r="S106" t="s">
        <v>288</v>
      </c>
      <c r="T106">
        <v>6.875</v>
      </c>
      <c r="U106">
        <v>25</v>
      </c>
      <c r="V106" t="s">
        <v>257</v>
      </c>
      <c r="W106" s="4">
        <v>45016</v>
      </c>
      <c r="X106" s="4">
        <v>45016</v>
      </c>
      <c r="Y106" t="s">
        <v>258</v>
      </c>
      <c r="Z106" s="4" t="s">
        <v>2426</v>
      </c>
      <c r="AA106">
        <v>30</v>
      </c>
      <c r="AB106" t="s">
        <v>259</v>
      </c>
      <c r="AC106" t="s">
        <v>2427</v>
      </c>
      <c r="AH106" t="s">
        <v>260</v>
      </c>
      <c r="AI106" t="s">
        <v>269</v>
      </c>
      <c r="AJ106" t="s">
        <v>262</v>
      </c>
      <c r="AK106" t="s">
        <v>319</v>
      </c>
      <c r="AL106" s="2" t="s">
        <v>1326</v>
      </c>
      <c r="AM106" t="s">
        <v>304</v>
      </c>
      <c r="AN106" t="s">
        <v>304</v>
      </c>
      <c r="AP106" s="9">
        <v>1.4655738554467668E-3</v>
      </c>
      <c r="AQ106" s="9">
        <v>3.6192721461590471E-2</v>
      </c>
      <c r="AR106" t="s">
        <v>265</v>
      </c>
      <c r="AT106">
        <v>0.51429379707615774</v>
      </c>
      <c r="AU106">
        <v>0.51429379707615774</v>
      </c>
      <c r="AV106" s="7">
        <v>11500000</v>
      </c>
      <c r="AW106" s="10">
        <v>278760000</v>
      </c>
      <c r="AX106" t="s">
        <v>2428</v>
      </c>
      <c r="AY106" t="s">
        <v>2429</v>
      </c>
    </row>
    <row r="107" spans="2:51" x14ac:dyDescent="0.25">
      <c r="B107" t="s">
        <v>839</v>
      </c>
      <c r="C107" s="11">
        <v>24.41</v>
      </c>
      <c r="D107" s="9">
        <v>2.8497409326424878E-2</v>
      </c>
      <c r="E107" s="7">
        <v>21607.548387096773</v>
      </c>
      <c r="G107" t="s">
        <v>677</v>
      </c>
      <c r="H107" t="s">
        <v>678</v>
      </c>
      <c r="I107">
        <v>8.01</v>
      </c>
      <c r="J107" s="9">
        <v>4.9803420000000001E-2</v>
      </c>
      <c r="K107" s="4" t="s">
        <v>4469</v>
      </c>
      <c r="M107">
        <v>401</v>
      </c>
      <c r="N107">
        <v>5.9763836448148835</v>
      </c>
      <c r="O107">
        <v>8.5099866421876431</v>
      </c>
      <c r="P107">
        <v>2.92263777320577</v>
      </c>
      <c r="Q107">
        <v>2.92263777320577</v>
      </c>
      <c r="R107" t="s">
        <v>266</v>
      </c>
      <c r="S107" t="s">
        <v>288</v>
      </c>
      <c r="T107">
        <v>6.2</v>
      </c>
      <c r="U107">
        <v>25</v>
      </c>
      <c r="V107" t="s">
        <v>257</v>
      </c>
      <c r="W107" s="4">
        <v>44999</v>
      </c>
      <c r="X107" s="4">
        <v>44999</v>
      </c>
      <c r="Y107" t="s">
        <v>258</v>
      </c>
      <c r="Z107" s="4" t="s">
        <v>2430</v>
      </c>
      <c r="AA107">
        <v>30</v>
      </c>
      <c r="AB107" t="s">
        <v>321</v>
      </c>
      <c r="AC107" s="4" t="s">
        <v>2431</v>
      </c>
      <c r="AH107" t="s">
        <v>260</v>
      </c>
      <c r="AI107" t="s">
        <v>269</v>
      </c>
      <c r="AJ107" t="s">
        <v>262</v>
      </c>
      <c r="AK107" t="s">
        <v>319</v>
      </c>
      <c r="AL107" s="2" t="s">
        <v>1327</v>
      </c>
      <c r="AM107" t="s">
        <v>304</v>
      </c>
      <c r="AN107" t="s">
        <v>304</v>
      </c>
      <c r="AP107" s="9">
        <v>1.4655738554467668E-3</v>
      </c>
      <c r="AQ107" s="9">
        <v>3.6192721461590471E-2</v>
      </c>
      <c r="AR107" t="s">
        <v>265</v>
      </c>
      <c r="AT107">
        <v>1.190305933914219</v>
      </c>
      <c r="AU107">
        <v>1.190305933914219</v>
      </c>
      <c r="AV107" s="7">
        <v>14000000</v>
      </c>
      <c r="AW107" s="10">
        <v>341740000</v>
      </c>
      <c r="AX107" t="s">
        <v>2432</v>
      </c>
      <c r="AY107" t="s">
        <v>2433</v>
      </c>
    </row>
    <row r="108" spans="2:51" x14ac:dyDescent="0.25">
      <c r="B108" t="s">
        <v>2034</v>
      </c>
      <c r="C108" s="11">
        <v>5.25</v>
      </c>
      <c r="D108" s="9">
        <v>9.1085271317829411E-2</v>
      </c>
      <c r="E108" s="7">
        <v>23626.491803278688</v>
      </c>
      <c r="G108" t="s">
        <v>2434</v>
      </c>
      <c r="H108" t="s">
        <v>2435</v>
      </c>
      <c r="I108">
        <v>25.27</v>
      </c>
      <c r="J108" s="9">
        <v>-1.250487E-2</v>
      </c>
      <c r="K108" s="4" t="s">
        <v>4433</v>
      </c>
      <c r="M108" t="s">
        <v>253</v>
      </c>
      <c r="N108">
        <v>58.27322701205523</v>
      </c>
      <c r="O108">
        <v>62.015850888163534</v>
      </c>
      <c r="P108">
        <v>308.39860865207896</v>
      </c>
      <c r="Q108">
        <v>62.015850888163534</v>
      </c>
      <c r="R108" t="s">
        <v>266</v>
      </c>
      <c r="S108" t="s">
        <v>256</v>
      </c>
      <c r="T108">
        <v>8.75</v>
      </c>
      <c r="U108">
        <v>25</v>
      </c>
      <c r="V108" t="s">
        <v>257</v>
      </c>
      <c r="W108" s="4">
        <v>45211</v>
      </c>
      <c r="X108" s="4">
        <v>45211</v>
      </c>
      <c r="Y108" t="s">
        <v>253</v>
      </c>
      <c r="Z108" s="4" t="s">
        <v>2436</v>
      </c>
      <c r="AA108" t="s">
        <v>253</v>
      </c>
      <c r="AB108" t="s">
        <v>259</v>
      </c>
      <c r="AC108" t="s">
        <v>2437</v>
      </c>
      <c r="AH108" t="s">
        <v>260</v>
      </c>
      <c r="AI108" t="s">
        <v>269</v>
      </c>
      <c r="AJ108" t="s">
        <v>264</v>
      </c>
      <c r="AK108" t="s">
        <v>302</v>
      </c>
      <c r="AL108" s="2" t="s">
        <v>2438</v>
      </c>
      <c r="AM108" t="s">
        <v>264</v>
      </c>
      <c r="AN108" t="s">
        <v>264</v>
      </c>
      <c r="AP108" s="9" t="s">
        <v>264</v>
      </c>
      <c r="AQ108" s="9" t="s">
        <v>264</v>
      </c>
      <c r="AR108" t="s">
        <v>322</v>
      </c>
      <c r="AT108">
        <v>2.1076523509365064</v>
      </c>
      <c r="AU108">
        <v>2.1076523509365064</v>
      </c>
      <c r="AV108" s="7">
        <v>1600000</v>
      </c>
      <c r="AW108" s="10">
        <v>8400000</v>
      </c>
      <c r="AX108" t="s">
        <v>2439</v>
      </c>
      <c r="AY108" t="s">
        <v>2440</v>
      </c>
    </row>
    <row r="109" spans="2:51" x14ac:dyDescent="0.25">
      <c r="B109" t="s">
        <v>1048</v>
      </c>
      <c r="C109" s="11">
        <v>20.25</v>
      </c>
      <c r="D109" s="9">
        <v>-8.4952015355086313E-2</v>
      </c>
      <c r="E109" s="7">
        <v>13859.426229508197</v>
      </c>
      <c r="G109" t="s">
        <v>352</v>
      </c>
      <c r="H109" t="s">
        <v>353</v>
      </c>
      <c r="I109">
        <v>4.99</v>
      </c>
      <c r="J109" s="9">
        <v>-6.6616090000000003E-2</v>
      </c>
      <c r="K109" s="4" t="s">
        <v>4428</v>
      </c>
      <c r="M109" t="s">
        <v>253</v>
      </c>
      <c r="N109" t="s">
        <v>264</v>
      </c>
      <c r="O109">
        <v>7.9846390753027521</v>
      </c>
      <c r="P109">
        <v>14.603851743756874</v>
      </c>
      <c r="Q109">
        <v>7.9846390753027521</v>
      </c>
      <c r="R109" t="s">
        <v>255</v>
      </c>
      <c r="S109" t="s">
        <v>256</v>
      </c>
      <c r="T109">
        <v>7</v>
      </c>
      <c r="U109">
        <v>25</v>
      </c>
      <c r="V109" t="s">
        <v>267</v>
      </c>
      <c r="W109" s="4">
        <v>44999</v>
      </c>
      <c r="X109" s="4">
        <v>44999</v>
      </c>
      <c r="Y109" t="s">
        <v>258</v>
      </c>
      <c r="Z109" s="4" t="s">
        <v>2441</v>
      </c>
      <c r="AA109">
        <v>30</v>
      </c>
      <c r="AB109" t="s">
        <v>259</v>
      </c>
      <c r="AC109" t="s">
        <v>253</v>
      </c>
      <c r="AH109" t="s">
        <v>260</v>
      </c>
      <c r="AI109" t="s">
        <v>269</v>
      </c>
      <c r="AJ109" t="s">
        <v>262</v>
      </c>
      <c r="AK109" t="s">
        <v>263</v>
      </c>
      <c r="AL109" s="2" t="s">
        <v>1328</v>
      </c>
      <c r="AM109" t="s">
        <v>264</v>
      </c>
      <c r="AN109" t="s">
        <v>264</v>
      </c>
      <c r="AP109" s="9">
        <v>7.5896927569143458E-3</v>
      </c>
      <c r="AQ109" s="9">
        <v>5.2500534458990611E-2</v>
      </c>
      <c r="AR109" t="s">
        <v>265</v>
      </c>
      <c r="AT109">
        <v>11.488260544355438</v>
      </c>
      <c r="AU109">
        <v>11.488260544355438</v>
      </c>
      <c r="AV109" s="7">
        <v>6847000</v>
      </c>
      <c r="AW109" s="10">
        <v>138651750</v>
      </c>
      <c r="AX109" t="s">
        <v>2442</v>
      </c>
      <c r="AY109" t="s">
        <v>2443</v>
      </c>
    </row>
    <row r="110" spans="2:51" x14ac:dyDescent="0.25">
      <c r="B110" t="s">
        <v>738</v>
      </c>
      <c r="C110" s="11">
        <v>18.34</v>
      </c>
      <c r="D110" s="9">
        <v>-0.25988700564971756</v>
      </c>
      <c r="E110" s="7">
        <v>10798.77049180328</v>
      </c>
      <c r="G110" t="s">
        <v>354</v>
      </c>
      <c r="H110" t="s">
        <v>355</v>
      </c>
      <c r="I110">
        <v>18.04</v>
      </c>
      <c r="J110" s="9">
        <v>-0.22073429999999999</v>
      </c>
      <c r="K110" s="4" t="s">
        <v>3336</v>
      </c>
      <c r="M110" t="s">
        <v>253</v>
      </c>
      <c r="N110">
        <v>5.0262332540582682</v>
      </c>
      <c r="O110">
        <v>5.0262332540582682</v>
      </c>
      <c r="P110">
        <v>-16.470934732505164</v>
      </c>
      <c r="Q110">
        <v>-16.47093473</v>
      </c>
      <c r="R110" t="s">
        <v>255</v>
      </c>
      <c r="S110" t="s">
        <v>256</v>
      </c>
      <c r="T110">
        <v>5.875</v>
      </c>
      <c r="U110">
        <v>25</v>
      </c>
      <c r="V110" t="s">
        <v>257</v>
      </c>
      <c r="W110" s="4">
        <v>44985</v>
      </c>
      <c r="X110" s="4">
        <v>44985</v>
      </c>
      <c r="Y110" t="s">
        <v>305</v>
      </c>
      <c r="Z110" s="4" t="s">
        <v>2444</v>
      </c>
      <c r="AA110">
        <v>30</v>
      </c>
      <c r="AB110" t="s">
        <v>321</v>
      </c>
      <c r="AC110" s="4" t="s">
        <v>253</v>
      </c>
      <c r="AH110" t="s">
        <v>260</v>
      </c>
      <c r="AI110" t="s">
        <v>261</v>
      </c>
      <c r="AJ110" t="s">
        <v>260</v>
      </c>
      <c r="AK110" t="s">
        <v>263</v>
      </c>
      <c r="AL110" s="2" t="s">
        <v>1329</v>
      </c>
      <c r="AM110" t="s">
        <v>264</v>
      </c>
      <c r="AN110" t="s">
        <v>309</v>
      </c>
      <c r="AP110" s="9">
        <v>8.941653287155571E-4</v>
      </c>
      <c r="AQ110" s="9">
        <v>2.0728451635321554E-2</v>
      </c>
      <c r="AR110" t="s">
        <v>265</v>
      </c>
      <c r="AT110">
        <v>12.326236055702228</v>
      </c>
      <c r="AU110">
        <v>12.326236055702228</v>
      </c>
      <c r="AV110" s="7">
        <v>4000000</v>
      </c>
      <c r="AW110" s="10">
        <v>73360000</v>
      </c>
      <c r="AX110" t="s">
        <v>2445</v>
      </c>
      <c r="AY110" t="s">
        <v>2446</v>
      </c>
    </row>
    <row r="111" spans="2:51" x14ac:dyDescent="0.25">
      <c r="B111" t="s">
        <v>1104</v>
      </c>
      <c r="C111" s="11">
        <v>18.45</v>
      </c>
      <c r="D111" s="9">
        <v>-0.19642857142857151</v>
      </c>
      <c r="E111" s="7">
        <v>11015.065573770491</v>
      </c>
      <c r="G111" t="s">
        <v>354</v>
      </c>
      <c r="H111" t="s">
        <v>355</v>
      </c>
      <c r="I111">
        <v>18.04</v>
      </c>
      <c r="J111" s="9">
        <v>-0.22073429999999999</v>
      </c>
      <c r="K111" s="4" t="s">
        <v>3336</v>
      </c>
      <c r="M111" t="s">
        <v>253</v>
      </c>
      <c r="N111">
        <v>4.7820704239571103</v>
      </c>
      <c r="O111">
        <v>4.7820704239571103</v>
      </c>
      <c r="P111">
        <v>-1.4903451039204185</v>
      </c>
      <c r="Q111">
        <v>-1.4903450999999999</v>
      </c>
      <c r="R111" t="s">
        <v>255</v>
      </c>
      <c r="S111" t="s">
        <v>256</v>
      </c>
      <c r="T111">
        <v>5.625</v>
      </c>
      <c r="U111">
        <v>25</v>
      </c>
      <c r="V111" t="s">
        <v>257</v>
      </c>
      <c r="W111" s="4">
        <v>44985</v>
      </c>
      <c r="X111" s="4">
        <v>44985</v>
      </c>
      <c r="Y111" t="s">
        <v>305</v>
      </c>
      <c r="Z111" s="4" t="s">
        <v>2269</v>
      </c>
      <c r="AA111">
        <v>30</v>
      </c>
      <c r="AB111" t="s">
        <v>321</v>
      </c>
      <c r="AC111" s="4" t="s">
        <v>253</v>
      </c>
      <c r="AH111" t="s">
        <v>260</v>
      </c>
      <c r="AI111" t="s">
        <v>261</v>
      </c>
      <c r="AJ111" t="s">
        <v>260</v>
      </c>
      <c r="AK111" t="s">
        <v>263</v>
      </c>
      <c r="AL111" s="2" t="s">
        <v>1330</v>
      </c>
      <c r="AM111" t="s">
        <v>264</v>
      </c>
      <c r="AN111" t="s">
        <v>309</v>
      </c>
      <c r="AP111" s="9">
        <v>8.941653287155571E-4</v>
      </c>
      <c r="AQ111" s="9">
        <v>2.0728451635321554E-2</v>
      </c>
      <c r="AR111" t="s">
        <v>265</v>
      </c>
      <c r="AT111">
        <v>12.959405526861124</v>
      </c>
      <c r="AU111">
        <v>12.959405526861124</v>
      </c>
      <c r="AV111" s="7">
        <v>4000000</v>
      </c>
      <c r="AW111" s="10">
        <v>73800000</v>
      </c>
      <c r="AX111" t="s">
        <v>2447</v>
      </c>
      <c r="AY111" t="s">
        <v>2448</v>
      </c>
    </row>
    <row r="112" spans="2:51" x14ac:dyDescent="0.25">
      <c r="B112" t="s">
        <v>4461</v>
      </c>
      <c r="C112" s="11">
        <v>23.06</v>
      </c>
      <c r="D112" s="9" t="e">
        <v>#VALUE!</v>
      </c>
      <c r="E112" s="7" t="s">
        <v>264</v>
      </c>
      <c r="G112" t="s">
        <v>354</v>
      </c>
      <c r="H112" t="s">
        <v>355</v>
      </c>
      <c r="I112">
        <v>18.04</v>
      </c>
      <c r="J112" s="9">
        <v>-0.22073429999999999</v>
      </c>
      <c r="K112" s="4" t="s">
        <v>3336</v>
      </c>
      <c r="M112">
        <v>281.2</v>
      </c>
      <c r="N112">
        <v>4.6153913140657687</v>
      </c>
      <c r="O112">
        <v>1.7452719555069915</v>
      </c>
      <c r="P112">
        <v>-1.8200254254898727</v>
      </c>
      <c r="Q112">
        <v>-1.8200254254898727</v>
      </c>
      <c r="R112" t="s">
        <v>266</v>
      </c>
      <c r="S112" t="s">
        <v>288</v>
      </c>
      <c r="T112">
        <v>6.625</v>
      </c>
      <c r="U112">
        <v>25</v>
      </c>
      <c r="V112" t="s">
        <v>257</v>
      </c>
      <c r="W112" s="4">
        <v>45152</v>
      </c>
      <c r="X112" s="4">
        <v>45152</v>
      </c>
      <c r="Y112" t="s">
        <v>253</v>
      </c>
      <c r="Z112" s="4" t="s">
        <v>4478</v>
      </c>
      <c r="AA112" t="s">
        <v>253</v>
      </c>
      <c r="AB112" t="s">
        <v>259</v>
      </c>
      <c r="AC112" s="4" t="s">
        <v>4479</v>
      </c>
      <c r="AH112" t="s">
        <v>260</v>
      </c>
      <c r="AI112" t="s">
        <v>269</v>
      </c>
      <c r="AJ112" t="s">
        <v>264</v>
      </c>
      <c r="AK112" t="s">
        <v>319</v>
      </c>
      <c r="AL112" s="2" t="s">
        <v>4480</v>
      </c>
      <c r="AM112" t="s">
        <v>264</v>
      </c>
      <c r="AN112" t="s">
        <v>320</v>
      </c>
      <c r="AP112" s="9">
        <v>8.941653287155571E-4</v>
      </c>
      <c r="AQ112" s="9">
        <v>2.0728451635321554E-2</v>
      </c>
      <c r="AR112" t="s">
        <v>265</v>
      </c>
      <c r="AT112">
        <v>4.0662888913099922</v>
      </c>
      <c r="AU112">
        <v>4.0662888913099922</v>
      </c>
      <c r="AV112" s="7">
        <v>12000000</v>
      </c>
      <c r="AW112" s="10">
        <v>276720000</v>
      </c>
      <c r="AX112" t="s">
        <v>4481</v>
      </c>
      <c r="AY112" t="s">
        <v>4482</v>
      </c>
    </row>
    <row r="113" spans="2:51" x14ac:dyDescent="0.25">
      <c r="B113" t="s">
        <v>840</v>
      </c>
      <c r="C113" s="11">
        <v>22.189999999999998</v>
      </c>
      <c r="D113" s="9">
        <v>-0.15851192883137896</v>
      </c>
      <c r="E113" s="7">
        <v>59074.111111111109</v>
      </c>
      <c r="G113" t="s">
        <v>863</v>
      </c>
      <c r="H113" t="s">
        <v>350</v>
      </c>
      <c r="I113">
        <v>59.1</v>
      </c>
      <c r="J113" s="9">
        <v>-0.16643160000000001</v>
      </c>
      <c r="K113" s="4" t="s">
        <v>2542</v>
      </c>
      <c r="M113">
        <v>425.3</v>
      </c>
      <c r="N113">
        <v>6.4563322043143856</v>
      </c>
      <c r="O113">
        <v>8.2900735573302509</v>
      </c>
      <c r="P113">
        <v>6.6253934209451719</v>
      </c>
      <c r="Q113">
        <v>6.6253934209451719</v>
      </c>
      <c r="R113" t="s">
        <v>255</v>
      </c>
      <c r="S113" t="s">
        <v>288</v>
      </c>
      <c r="T113">
        <v>6.35</v>
      </c>
      <c r="U113">
        <v>25</v>
      </c>
      <c r="V113" t="s">
        <v>257</v>
      </c>
      <c r="W113" s="4">
        <v>44999</v>
      </c>
      <c r="X113" s="4">
        <v>44999</v>
      </c>
      <c r="Y113" t="s">
        <v>305</v>
      </c>
      <c r="Z113" s="4" t="s">
        <v>2449</v>
      </c>
      <c r="AA113">
        <v>30</v>
      </c>
      <c r="AB113" t="s">
        <v>259</v>
      </c>
      <c r="AC113" s="4" t="s">
        <v>253</v>
      </c>
      <c r="AH113" t="s">
        <v>260</v>
      </c>
      <c r="AI113" t="s">
        <v>261</v>
      </c>
      <c r="AJ113" t="s">
        <v>260</v>
      </c>
      <c r="AK113" t="s">
        <v>263</v>
      </c>
      <c r="AL113" s="2" t="s">
        <v>864</v>
      </c>
      <c r="AM113" t="s">
        <v>275</v>
      </c>
      <c r="AN113" t="s">
        <v>275</v>
      </c>
      <c r="AP113" s="9">
        <v>2.2630648839572221E-4</v>
      </c>
      <c r="AQ113" s="9">
        <v>2.6567216618385459E-2</v>
      </c>
      <c r="AR113" t="s">
        <v>265</v>
      </c>
      <c r="AT113">
        <v>5.019256365882109</v>
      </c>
      <c r="AU113">
        <v>5.019256365882109</v>
      </c>
      <c r="AV113" s="7">
        <v>34500000</v>
      </c>
      <c r="AW113" s="10">
        <v>765554999.99999988</v>
      </c>
      <c r="AX113" t="s">
        <v>2450</v>
      </c>
      <c r="AY113" t="s">
        <v>2451</v>
      </c>
    </row>
    <row r="114" spans="2:51" x14ac:dyDescent="0.25">
      <c r="B114" t="s">
        <v>2097</v>
      </c>
      <c r="C114" s="11">
        <v>17.754999999999999</v>
      </c>
      <c r="D114" s="9">
        <v>-0.10603150211294665</v>
      </c>
      <c r="E114" s="7">
        <v>175357.17460317462</v>
      </c>
      <c r="G114" t="s">
        <v>863</v>
      </c>
      <c r="H114" t="s">
        <v>350</v>
      </c>
      <c r="I114">
        <v>59.1</v>
      </c>
      <c r="J114" s="9">
        <v>-0.16643160000000001</v>
      </c>
      <c r="K114" s="4" t="s">
        <v>2542</v>
      </c>
      <c r="M114">
        <v>396.2</v>
      </c>
      <c r="N114">
        <v>7.3950381679389317</v>
      </c>
      <c r="O114">
        <v>7.2880516927055554</v>
      </c>
      <c r="P114">
        <v>6.565519693769887</v>
      </c>
      <c r="Q114">
        <v>6.565519693769887</v>
      </c>
      <c r="R114" t="s">
        <v>255</v>
      </c>
      <c r="S114" t="s">
        <v>288</v>
      </c>
      <c r="T114">
        <v>7.75</v>
      </c>
      <c r="U114">
        <v>25</v>
      </c>
      <c r="V114" t="s">
        <v>257</v>
      </c>
      <c r="W114" s="4">
        <v>44999</v>
      </c>
      <c r="X114" s="4">
        <v>44999</v>
      </c>
      <c r="Y114" t="s">
        <v>253</v>
      </c>
      <c r="Z114" s="4" t="s">
        <v>2452</v>
      </c>
      <c r="AA114" t="s">
        <v>253</v>
      </c>
      <c r="AB114" t="s">
        <v>321</v>
      </c>
      <c r="AC114" s="4" t="s">
        <v>253</v>
      </c>
      <c r="AH114" t="s">
        <v>260</v>
      </c>
      <c r="AI114" t="s">
        <v>261</v>
      </c>
      <c r="AJ114" t="s">
        <v>264</v>
      </c>
      <c r="AK114" t="s">
        <v>263</v>
      </c>
      <c r="AL114" s="2" t="s">
        <v>2453</v>
      </c>
      <c r="AM114" t="s">
        <v>275</v>
      </c>
      <c r="AN114" t="s">
        <v>275</v>
      </c>
      <c r="AP114" s="9">
        <v>2.2630648839572221E-4</v>
      </c>
      <c r="AQ114" s="9">
        <v>2.6567216618385459E-2</v>
      </c>
      <c r="AR114" t="s">
        <v>265</v>
      </c>
      <c r="AT114">
        <v>3.694238047471758</v>
      </c>
      <c r="AU114">
        <v>3.694238047471758</v>
      </c>
      <c r="AV114" s="7">
        <v>20000000</v>
      </c>
      <c r="AW114" s="10">
        <v>355100000</v>
      </c>
      <c r="AX114" t="s">
        <v>2454</v>
      </c>
      <c r="AY114" t="s">
        <v>2455</v>
      </c>
    </row>
    <row r="115" spans="2:51" x14ac:dyDescent="0.25">
      <c r="B115" t="s">
        <v>1216</v>
      </c>
      <c r="C115" s="11">
        <v>16.425000000000001</v>
      </c>
      <c r="D115" s="9">
        <v>-0.1210359408033828</v>
      </c>
      <c r="E115" s="7">
        <v>40469.285714285717</v>
      </c>
      <c r="G115" t="s">
        <v>863</v>
      </c>
      <c r="H115" t="s">
        <v>350</v>
      </c>
      <c r="I115">
        <v>59.1</v>
      </c>
      <c r="J115" s="9">
        <v>-0.16643160000000001</v>
      </c>
      <c r="K115" s="4" t="s">
        <v>2542</v>
      </c>
      <c r="M115" t="s">
        <v>253</v>
      </c>
      <c r="N115">
        <v>7.1891609573258775</v>
      </c>
      <c r="O115">
        <v>7.1891609573258775</v>
      </c>
      <c r="P115">
        <v>20.357114982485161</v>
      </c>
      <c r="Q115">
        <v>7.1891609573258775</v>
      </c>
      <c r="R115" t="s">
        <v>255</v>
      </c>
      <c r="S115" t="s">
        <v>256</v>
      </c>
      <c r="T115">
        <v>4.875</v>
      </c>
      <c r="U115">
        <v>25</v>
      </c>
      <c r="V115" t="s">
        <v>257</v>
      </c>
      <c r="W115" s="4">
        <v>44999</v>
      </c>
      <c r="X115" s="4">
        <v>44999</v>
      </c>
      <c r="Y115" t="s">
        <v>305</v>
      </c>
      <c r="Z115" s="4" t="s">
        <v>2456</v>
      </c>
      <c r="AA115" t="s">
        <v>253</v>
      </c>
      <c r="AB115" t="s">
        <v>259</v>
      </c>
      <c r="AC115" s="4" t="s">
        <v>253</v>
      </c>
      <c r="AH115" t="s">
        <v>260</v>
      </c>
      <c r="AI115" t="s">
        <v>261</v>
      </c>
      <c r="AJ115" t="s">
        <v>260</v>
      </c>
      <c r="AK115" t="s">
        <v>263</v>
      </c>
      <c r="AL115" s="2" t="s">
        <v>1331</v>
      </c>
      <c r="AM115" t="s">
        <v>275</v>
      </c>
      <c r="AN115" t="s">
        <v>275</v>
      </c>
      <c r="AP115" s="9">
        <v>2.2630648839572221E-4</v>
      </c>
      <c r="AQ115" s="9">
        <v>2.6567216618385459E-2</v>
      </c>
      <c r="AR115" t="s">
        <v>265</v>
      </c>
      <c r="AT115">
        <v>13.399281713100745</v>
      </c>
      <c r="AU115">
        <v>13.399281713100745</v>
      </c>
      <c r="AV115" s="7">
        <v>23000000</v>
      </c>
      <c r="AW115" s="10">
        <v>377775000</v>
      </c>
      <c r="AX115" t="s">
        <v>2457</v>
      </c>
      <c r="AY115" t="s">
        <v>2458</v>
      </c>
    </row>
    <row r="116" spans="2:51" x14ac:dyDescent="0.25">
      <c r="B116" t="s">
        <v>891</v>
      </c>
      <c r="C116" s="11">
        <v>21.27</v>
      </c>
      <c r="D116" s="9">
        <v>-7.9194001874414305E-2</v>
      </c>
      <c r="E116" s="7">
        <v>32164.015873015873</v>
      </c>
      <c r="G116" t="s">
        <v>863</v>
      </c>
      <c r="H116" t="s">
        <v>350</v>
      </c>
      <c r="I116">
        <v>59.1</v>
      </c>
      <c r="J116" s="9">
        <v>-0.16643160000000001</v>
      </c>
      <c r="K116" s="4" t="s">
        <v>2542</v>
      </c>
      <c r="M116" t="s">
        <v>253</v>
      </c>
      <c r="N116">
        <v>5.9197284817869686</v>
      </c>
      <c r="O116">
        <v>5.9197284817869686</v>
      </c>
      <c r="P116">
        <v>9.0544329008982558</v>
      </c>
      <c r="Q116">
        <v>5.9197284817869686</v>
      </c>
      <c r="R116" t="s">
        <v>255</v>
      </c>
      <c r="S116" t="s">
        <v>256</v>
      </c>
      <c r="T116">
        <v>5.625</v>
      </c>
      <c r="U116">
        <v>25</v>
      </c>
      <c r="V116" t="s">
        <v>257</v>
      </c>
      <c r="W116" s="4">
        <v>44999</v>
      </c>
      <c r="X116" s="4">
        <v>44999</v>
      </c>
      <c r="Y116" t="s">
        <v>305</v>
      </c>
      <c r="Z116" s="4" t="s">
        <v>2198</v>
      </c>
      <c r="AA116">
        <v>15</v>
      </c>
      <c r="AB116" t="s">
        <v>259</v>
      </c>
      <c r="AC116" s="4" t="s">
        <v>253</v>
      </c>
      <c r="AH116" t="s">
        <v>260</v>
      </c>
      <c r="AI116" t="s">
        <v>261</v>
      </c>
      <c r="AJ116" t="s">
        <v>260</v>
      </c>
      <c r="AK116" t="s">
        <v>263</v>
      </c>
      <c r="AL116" s="2" t="s">
        <v>1332</v>
      </c>
      <c r="AM116" t="s">
        <v>275</v>
      </c>
      <c r="AN116" t="s">
        <v>275</v>
      </c>
      <c r="AP116" s="9">
        <v>2.2630648839572221E-4</v>
      </c>
      <c r="AQ116" s="9">
        <v>2.6567216618385459E-2</v>
      </c>
      <c r="AR116" t="s">
        <v>265</v>
      </c>
      <c r="AT116">
        <v>15.04768979181242</v>
      </c>
      <c r="AU116">
        <v>15.04768979181242</v>
      </c>
      <c r="AV116" s="7">
        <v>13800000</v>
      </c>
      <c r="AW116" s="10">
        <v>293526000</v>
      </c>
      <c r="AX116" t="s">
        <v>2459</v>
      </c>
      <c r="AY116" t="s">
        <v>2460</v>
      </c>
    </row>
    <row r="117" spans="2:51" x14ac:dyDescent="0.25">
      <c r="B117" t="s">
        <v>1105</v>
      </c>
      <c r="C117" s="11">
        <v>22.85</v>
      </c>
      <c r="D117" s="9">
        <v>-0.1277270924236415</v>
      </c>
      <c r="E117" s="7">
        <v>47584.793650793654</v>
      </c>
      <c r="G117" t="s">
        <v>863</v>
      </c>
      <c r="H117" t="s">
        <v>350</v>
      </c>
      <c r="I117">
        <v>59.1</v>
      </c>
      <c r="J117" s="9">
        <v>-0.16643160000000001</v>
      </c>
      <c r="K117" s="4" t="s">
        <v>2542</v>
      </c>
      <c r="M117">
        <v>597</v>
      </c>
      <c r="N117">
        <v>6.3399979281052525</v>
      </c>
      <c r="O117">
        <v>8.8923124269900029</v>
      </c>
      <c r="P117">
        <v>5.992284212372029</v>
      </c>
      <c r="Q117">
        <v>5.992284212372029</v>
      </c>
      <c r="R117" t="s">
        <v>255</v>
      </c>
      <c r="S117" t="s">
        <v>288</v>
      </c>
      <c r="T117">
        <v>6.375</v>
      </c>
      <c r="U117">
        <v>25</v>
      </c>
      <c r="V117" t="s">
        <v>257</v>
      </c>
      <c r="W117" s="4">
        <v>44999</v>
      </c>
      <c r="X117" s="4">
        <v>44999</v>
      </c>
      <c r="Y117" t="s">
        <v>305</v>
      </c>
      <c r="Z117" s="4" t="s">
        <v>2461</v>
      </c>
      <c r="AA117" t="s">
        <v>253</v>
      </c>
      <c r="AB117" t="s">
        <v>264</v>
      </c>
      <c r="AC117" s="4" t="s">
        <v>253</v>
      </c>
      <c r="AH117" t="s">
        <v>260</v>
      </c>
      <c r="AI117" t="s">
        <v>261</v>
      </c>
      <c r="AJ117" t="s">
        <v>260</v>
      </c>
      <c r="AK117" t="s">
        <v>263</v>
      </c>
      <c r="AL117" s="2" t="s">
        <v>1333</v>
      </c>
      <c r="AM117" t="s">
        <v>275</v>
      </c>
      <c r="AN117" t="s">
        <v>275</v>
      </c>
      <c r="AP117" s="9">
        <v>2.2630648839572221E-4</v>
      </c>
      <c r="AQ117" s="9">
        <v>2.6567216618385459E-2</v>
      </c>
      <c r="AR117" t="s">
        <v>265</v>
      </c>
      <c r="AT117">
        <v>2.0511139999295867</v>
      </c>
      <c r="AU117">
        <v>2.2626604109332984</v>
      </c>
      <c r="AV117" s="7">
        <v>24000000</v>
      </c>
      <c r="AW117" s="10">
        <v>548400000</v>
      </c>
      <c r="AX117" t="s">
        <v>2462</v>
      </c>
      <c r="AY117" t="s">
        <v>2463</v>
      </c>
    </row>
    <row r="118" spans="2:51" x14ac:dyDescent="0.25">
      <c r="B118" t="s">
        <v>1944</v>
      </c>
      <c r="C118" s="11">
        <v>12.075000000000001</v>
      </c>
      <c r="D118" s="9">
        <v>-0.16657675331044625</v>
      </c>
      <c r="E118" s="7">
        <v>8767.3278688524588</v>
      </c>
      <c r="G118" t="s">
        <v>2464</v>
      </c>
      <c r="H118" t="s">
        <v>2465</v>
      </c>
      <c r="I118">
        <v>26.63</v>
      </c>
      <c r="J118" s="9">
        <v>-0.16911079999999998</v>
      </c>
      <c r="K118" s="4" t="s">
        <v>3118</v>
      </c>
      <c r="M118" t="s">
        <v>253</v>
      </c>
      <c r="N118">
        <v>11.095392077607112</v>
      </c>
      <c r="O118">
        <v>11.095392077607112</v>
      </c>
      <c r="P118">
        <v>21.199526658944144</v>
      </c>
      <c r="Q118">
        <v>11.095392077607112</v>
      </c>
      <c r="R118" t="s">
        <v>255</v>
      </c>
      <c r="S118" t="s">
        <v>256</v>
      </c>
      <c r="T118">
        <v>7.625</v>
      </c>
      <c r="U118">
        <v>25</v>
      </c>
      <c r="V118" t="s">
        <v>257</v>
      </c>
      <c r="W118" s="4">
        <v>44985</v>
      </c>
      <c r="X118" s="4">
        <v>44985</v>
      </c>
      <c r="Y118" t="s">
        <v>258</v>
      </c>
      <c r="Z118" s="4" t="s">
        <v>2245</v>
      </c>
      <c r="AA118" t="s">
        <v>253</v>
      </c>
      <c r="AB118" t="s">
        <v>259</v>
      </c>
      <c r="AC118" s="4" t="s">
        <v>253</v>
      </c>
      <c r="AH118" t="s">
        <v>260</v>
      </c>
      <c r="AI118" t="s">
        <v>261</v>
      </c>
      <c r="AJ118" t="s">
        <v>262</v>
      </c>
      <c r="AK118" t="s">
        <v>263</v>
      </c>
      <c r="AL118" s="2" t="s">
        <v>2466</v>
      </c>
      <c r="AM118" t="s">
        <v>264</v>
      </c>
      <c r="AN118" t="s">
        <v>264</v>
      </c>
      <c r="AP118" s="9">
        <v>4.8490596364952454E-2</v>
      </c>
      <c r="AQ118" s="9">
        <v>0.10707422755253271</v>
      </c>
      <c r="AR118" t="s">
        <v>280</v>
      </c>
      <c r="AT118">
        <v>6.1578982018333024</v>
      </c>
      <c r="AU118">
        <v>6.1578982018333024</v>
      </c>
      <c r="AV118" s="7">
        <v>3204640</v>
      </c>
      <c r="AW118" s="10">
        <v>38696028</v>
      </c>
      <c r="AX118" t="s">
        <v>2467</v>
      </c>
      <c r="AY118" t="s">
        <v>2468</v>
      </c>
    </row>
    <row r="119" spans="2:51" x14ac:dyDescent="0.25">
      <c r="B119" t="s">
        <v>2014</v>
      </c>
      <c r="C119" s="11">
        <v>22.25</v>
      </c>
      <c r="D119" s="9">
        <v>-0.11599827511858564</v>
      </c>
      <c r="E119" s="7">
        <v>5014.1311475409839</v>
      </c>
      <c r="G119" t="s">
        <v>2464</v>
      </c>
      <c r="H119" t="s">
        <v>2465</v>
      </c>
      <c r="I119">
        <v>26.63</v>
      </c>
      <c r="J119" s="9">
        <v>-0.16911079999999998</v>
      </c>
      <c r="K119" s="4" t="s">
        <v>3118</v>
      </c>
      <c r="M119" t="s">
        <v>253</v>
      </c>
      <c r="N119">
        <v>7.0678426059838699</v>
      </c>
      <c r="O119">
        <v>7.0678426059838699</v>
      </c>
      <c r="P119">
        <v>13.893553152511053</v>
      </c>
      <c r="Q119">
        <v>7.0678426059838699</v>
      </c>
      <c r="R119" t="s">
        <v>266</v>
      </c>
      <c r="S119" t="s">
        <v>256</v>
      </c>
      <c r="T119">
        <v>6.125</v>
      </c>
      <c r="U119">
        <v>25</v>
      </c>
      <c r="V119" t="s">
        <v>257</v>
      </c>
      <c r="W119" s="4">
        <v>44938</v>
      </c>
      <c r="X119" s="4">
        <v>44938</v>
      </c>
      <c r="Y119" t="s">
        <v>253</v>
      </c>
      <c r="Z119" s="4" t="s">
        <v>2436</v>
      </c>
      <c r="AA119" t="s">
        <v>253</v>
      </c>
      <c r="AB119" t="s">
        <v>259</v>
      </c>
      <c r="AC119" t="s">
        <v>2437</v>
      </c>
      <c r="AH119" t="s">
        <v>260</v>
      </c>
      <c r="AI119" t="s">
        <v>269</v>
      </c>
      <c r="AJ119" t="s">
        <v>264</v>
      </c>
      <c r="AK119" t="s">
        <v>302</v>
      </c>
      <c r="AL119" s="2" t="s">
        <v>2469</v>
      </c>
      <c r="AM119" t="s">
        <v>264</v>
      </c>
      <c r="AN119" t="s">
        <v>264</v>
      </c>
      <c r="AP119" s="9">
        <v>4.8490596364952454E-2</v>
      </c>
      <c r="AQ119" s="9">
        <v>0.10707422755253271</v>
      </c>
      <c r="AR119" t="s">
        <v>322</v>
      </c>
      <c r="AT119">
        <v>3.1631938100747599</v>
      </c>
      <c r="AU119">
        <v>3.1631938100747599</v>
      </c>
      <c r="AV119" s="7">
        <v>6000000</v>
      </c>
      <c r="AW119" s="10">
        <v>133500000</v>
      </c>
      <c r="AX119" t="s">
        <v>2470</v>
      </c>
      <c r="AY119" t="s">
        <v>2471</v>
      </c>
    </row>
    <row r="120" spans="2:51" x14ac:dyDescent="0.25">
      <c r="B120" t="s">
        <v>4416</v>
      </c>
      <c r="C120" s="11">
        <v>23.414999999999999</v>
      </c>
      <c r="D120" s="9">
        <v>-0.16247582205029024</v>
      </c>
      <c r="E120" s="7">
        <v>20272.262295081968</v>
      </c>
      <c r="G120" t="s">
        <v>1154</v>
      </c>
      <c r="H120" t="s">
        <v>1155</v>
      </c>
      <c r="I120">
        <v>35.130000000000003</v>
      </c>
      <c r="J120" s="9">
        <v>-6.2199629999999999E-2</v>
      </c>
      <c r="K120" s="4" t="s">
        <v>4426</v>
      </c>
      <c r="M120" t="s">
        <v>253</v>
      </c>
      <c r="N120">
        <v>6.748033868313823</v>
      </c>
      <c r="O120">
        <v>6.748033868313823</v>
      </c>
      <c r="P120">
        <v>5.8961023266290384</v>
      </c>
      <c r="Q120">
        <v>5.8961023299999997</v>
      </c>
      <c r="R120" t="s">
        <v>255</v>
      </c>
      <c r="S120" t="s">
        <v>256</v>
      </c>
      <c r="T120">
        <v>6.875</v>
      </c>
      <c r="U120">
        <v>25</v>
      </c>
      <c r="V120" t="s">
        <v>257</v>
      </c>
      <c r="W120" s="4">
        <v>44970</v>
      </c>
      <c r="X120" s="4">
        <v>44970</v>
      </c>
      <c r="Y120" t="s">
        <v>305</v>
      </c>
      <c r="Z120" s="4" t="s">
        <v>2260</v>
      </c>
      <c r="AA120" t="s">
        <v>253</v>
      </c>
      <c r="AB120" t="s">
        <v>264</v>
      </c>
      <c r="AC120" t="s">
        <v>253</v>
      </c>
      <c r="AH120" t="s">
        <v>260</v>
      </c>
      <c r="AI120" t="s">
        <v>261</v>
      </c>
      <c r="AJ120" t="s">
        <v>260</v>
      </c>
      <c r="AK120" t="s">
        <v>263</v>
      </c>
      <c r="AL120" s="2" t="s">
        <v>1334</v>
      </c>
      <c r="AM120" t="s">
        <v>264</v>
      </c>
      <c r="AN120" t="s">
        <v>264</v>
      </c>
      <c r="AP120" s="9">
        <v>3.7216152080521425E-4</v>
      </c>
      <c r="AQ120" s="9">
        <v>1.8424182242752551E-2</v>
      </c>
      <c r="AR120" t="s">
        <v>265</v>
      </c>
      <c r="AT120">
        <v>13.45855043446317</v>
      </c>
      <c r="AU120">
        <v>13.368939995990241</v>
      </c>
      <c r="AV120" s="7">
        <v>6900000</v>
      </c>
      <c r="AW120" s="10">
        <v>161563500</v>
      </c>
      <c r="AX120" t="s">
        <v>2472</v>
      </c>
      <c r="AY120" t="s">
        <v>2473</v>
      </c>
    </row>
    <row r="121" spans="2:51" x14ac:dyDescent="0.25">
      <c r="B121" t="s">
        <v>2069</v>
      </c>
      <c r="C121" s="11">
        <v>20.824999999999999</v>
      </c>
      <c r="D121" s="9">
        <v>-0.12747959392900302</v>
      </c>
      <c r="E121" s="7">
        <v>3933.5245901639346</v>
      </c>
      <c r="G121" t="s">
        <v>2474</v>
      </c>
      <c r="H121" t="s">
        <v>2475</v>
      </c>
      <c r="I121">
        <v>0.82</v>
      </c>
      <c r="J121" s="9">
        <v>-0.2038835</v>
      </c>
      <c r="K121" s="4" t="s">
        <v>2664</v>
      </c>
      <c r="M121" t="s">
        <v>253</v>
      </c>
      <c r="N121" t="s">
        <v>264</v>
      </c>
      <c r="O121">
        <v>11.511580101411539</v>
      </c>
      <c r="P121">
        <v>431.53461195049255</v>
      </c>
      <c r="Q121">
        <v>11.511580101411539</v>
      </c>
      <c r="R121" t="s">
        <v>255</v>
      </c>
      <c r="S121" t="s">
        <v>256</v>
      </c>
      <c r="T121">
        <v>10.5</v>
      </c>
      <c r="U121">
        <v>25</v>
      </c>
      <c r="V121" t="s">
        <v>267</v>
      </c>
      <c r="W121" s="4">
        <v>45019</v>
      </c>
      <c r="X121" s="4">
        <v>45019</v>
      </c>
      <c r="Y121" t="s">
        <v>258</v>
      </c>
      <c r="Z121" s="4" t="s">
        <v>4430</v>
      </c>
      <c r="AA121" t="s">
        <v>253</v>
      </c>
      <c r="AB121" t="s">
        <v>259</v>
      </c>
      <c r="AC121" t="s">
        <v>253</v>
      </c>
      <c r="AH121" t="s">
        <v>260</v>
      </c>
      <c r="AI121" t="s">
        <v>261</v>
      </c>
      <c r="AJ121" t="s">
        <v>262</v>
      </c>
      <c r="AK121" t="s">
        <v>263</v>
      </c>
      <c r="AL121" s="2" t="s">
        <v>2476</v>
      </c>
      <c r="AM121" t="s">
        <v>264</v>
      </c>
      <c r="AN121" t="s">
        <v>264</v>
      </c>
      <c r="AP121" s="9">
        <v>0.13161753573616997</v>
      </c>
      <c r="AQ121" s="9">
        <v>0.39315305401028644</v>
      </c>
      <c r="AR121" t="s">
        <v>379</v>
      </c>
      <c r="AT121">
        <v>7.7840471738602117</v>
      </c>
      <c r="AU121">
        <v>7.7840471738602117</v>
      </c>
      <c r="AV121" s="7">
        <v>552000</v>
      </c>
      <c r="AW121" s="10">
        <v>11495400</v>
      </c>
      <c r="AX121" t="s">
        <v>2477</v>
      </c>
      <c r="AY121" t="s">
        <v>2478</v>
      </c>
    </row>
    <row r="122" spans="2:51" x14ac:dyDescent="0.25">
      <c r="B122" t="s">
        <v>62</v>
      </c>
      <c r="C122" s="11">
        <v>22.22</v>
      </c>
      <c r="D122" s="9">
        <v>-4.4789762340036586E-2</v>
      </c>
      <c r="E122" s="7">
        <v>49151.031746031746</v>
      </c>
      <c r="G122" t="s">
        <v>356</v>
      </c>
      <c r="H122" t="s">
        <v>357</v>
      </c>
      <c r="I122">
        <v>53.53</v>
      </c>
      <c r="J122" s="9">
        <v>-0.11841240000000001</v>
      </c>
      <c r="K122" s="4" t="s">
        <v>4431</v>
      </c>
      <c r="M122" t="s">
        <v>253</v>
      </c>
      <c r="N122">
        <v>5.6352298633029845</v>
      </c>
      <c r="O122">
        <v>5.6352298633029845</v>
      </c>
      <c r="P122">
        <v>34.504361904856708</v>
      </c>
      <c r="Q122">
        <v>5.6352298633029845</v>
      </c>
      <c r="R122" t="s">
        <v>255</v>
      </c>
      <c r="S122" t="s">
        <v>256</v>
      </c>
      <c r="T122">
        <v>5.5</v>
      </c>
      <c r="U122">
        <v>25</v>
      </c>
      <c r="V122" t="s">
        <v>257</v>
      </c>
      <c r="W122" s="4">
        <v>45015</v>
      </c>
      <c r="X122" s="4">
        <v>45015</v>
      </c>
      <c r="Y122" t="s">
        <v>305</v>
      </c>
      <c r="Z122" s="4" t="s">
        <v>4430</v>
      </c>
      <c r="AA122">
        <v>30</v>
      </c>
      <c r="AB122" t="s">
        <v>259</v>
      </c>
      <c r="AC122" t="s">
        <v>253</v>
      </c>
      <c r="AH122" t="s">
        <v>260</v>
      </c>
      <c r="AI122" t="s">
        <v>261</v>
      </c>
      <c r="AJ122" t="s">
        <v>260</v>
      </c>
      <c r="AK122" t="s">
        <v>263</v>
      </c>
      <c r="AL122" s="2" t="s">
        <v>1335</v>
      </c>
      <c r="AM122" t="s">
        <v>315</v>
      </c>
      <c r="AN122" t="s">
        <v>275</v>
      </c>
      <c r="AP122" s="9">
        <v>3.8149859188152391E-5</v>
      </c>
      <c r="AQ122" s="9">
        <v>1.8590039623973209E-2</v>
      </c>
      <c r="AR122" t="s">
        <v>265</v>
      </c>
      <c r="AT122">
        <v>15.669377338644164</v>
      </c>
      <c r="AU122">
        <v>15.669377338644164</v>
      </c>
      <c r="AV122" s="7">
        <v>22000000</v>
      </c>
      <c r="AW122" s="10">
        <v>488840000</v>
      </c>
      <c r="AX122" t="s">
        <v>2479</v>
      </c>
      <c r="AY122" t="s">
        <v>2480</v>
      </c>
    </row>
    <row r="123" spans="2:51" x14ac:dyDescent="0.25">
      <c r="B123" t="s">
        <v>63</v>
      </c>
      <c r="C123" s="11">
        <v>24.995000000000001</v>
      </c>
      <c r="D123" s="9">
        <v>-1.6875981161695437E-2</v>
      </c>
      <c r="E123" s="7">
        <v>64747.803278688523</v>
      </c>
      <c r="G123" t="s">
        <v>359</v>
      </c>
      <c r="H123" t="s">
        <v>358</v>
      </c>
      <c r="I123">
        <v>28.12</v>
      </c>
      <c r="J123" s="9">
        <v>-0.17478929999999998</v>
      </c>
      <c r="K123" s="4" t="s">
        <v>4429</v>
      </c>
      <c r="M123">
        <v>132.69999999999999</v>
      </c>
      <c r="N123">
        <v>6.4376115746758042</v>
      </c>
      <c r="O123">
        <v>6.4357336848383788</v>
      </c>
      <c r="P123">
        <v>3.7468728372949442</v>
      </c>
      <c r="Q123">
        <v>3.7468728372949442</v>
      </c>
      <c r="R123" t="s">
        <v>1156</v>
      </c>
      <c r="S123" t="s">
        <v>288</v>
      </c>
      <c r="T123">
        <v>6.45</v>
      </c>
      <c r="U123">
        <v>25</v>
      </c>
      <c r="V123" t="s">
        <v>257</v>
      </c>
      <c r="W123" s="4">
        <v>44998</v>
      </c>
      <c r="X123" s="4">
        <v>44998</v>
      </c>
      <c r="Y123" t="s">
        <v>258</v>
      </c>
      <c r="Z123" s="4" t="s">
        <v>4430</v>
      </c>
      <c r="AA123">
        <v>30</v>
      </c>
      <c r="AB123" t="s">
        <v>259</v>
      </c>
      <c r="AC123" t="s">
        <v>2481</v>
      </c>
      <c r="AH123" t="s">
        <v>260</v>
      </c>
      <c r="AI123" t="s">
        <v>269</v>
      </c>
      <c r="AJ123" t="s">
        <v>262</v>
      </c>
      <c r="AK123" t="s">
        <v>284</v>
      </c>
      <c r="AL123" s="2" t="s">
        <v>1336</v>
      </c>
      <c r="AM123" t="s">
        <v>264</v>
      </c>
      <c r="AN123" t="s">
        <v>320</v>
      </c>
      <c r="AP123" s="9">
        <v>6.7880703598188763E-4</v>
      </c>
      <c r="AQ123" s="9">
        <v>1.8975732827525627E-2</v>
      </c>
      <c r="AR123" t="s">
        <v>265</v>
      </c>
      <c r="AT123">
        <v>7.7165867216193021E-2</v>
      </c>
      <c r="AU123">
        <v>14.48701863808858</v>
      </c>
      <c r="AV123" s="7">
        <v>42000000</v>
      </c>
      <c r="AW123" s="10">
        <v>1049790000</v>
      </c>
      <c r="AX123" t="s">
        <v>2482</v>
      </c>
      <c r="AY123" t="s">
        <v>2483</v>
      </c>
    </row>
    <row r="124" spans="2:51" x14ac:dyDescent="0.25">
      <c r="B124" t="s">
        <v>2015</v>
      </c>
      <c r="C124" s="11">
        <v>18.52</v>
      </c>
      <c r="D124" s="9">
        <v>-3.3315421816227889E-2</v>
      </c>
      <c r="E124" s="7">
        <v>165975.36065573769</v>
      </c>
      <c r="G124" t="s">
        <v>359</v>
      </c>
      <c r="H124" t="s">
        <v>358</v>
      </c>
      <c r="I124">
        <v>28.12</v>
      </c>
      <c r="J124" s="9">
        <v>-0.17478929999999998</v>
      </c>
      <c r="K124" s="4" t="s">
        <v>4429</v>
      </c>
      <c r="M124" t="s">
        <v>253</v>
      </c>
      <c r="N124">
        <v>5.6021691012912447</v>
      </c>
      <c r="O124">
        <v>5.6021691012912447</v>
      </c>
      <c r="P124">
        <v>12.575162785664014</v>
      </c>
      <c r="Q124">
        <v>5.6021691012912447</v>
      </c>
      <c r="R124" t="s">
        <v>255</v>
      </c>
      <c r="S124" t="s">
        <v>256</v>
      </c>
      <c r="T124">
        <v>4.25</v>
      </c>
      <c r="U124">
        <v>25</v>
      </c>
      <c r="V124" t="s">
        <v>257</v>
      </c>
      <c r="W124" s="4">
        <v>44957</v>
      </c>
      <c r="X124" s="4">
        <v>44957</v>
      </c>
      <c r="Y124" t="s">
        <v>305</v>
      </c>
      <c r="Z124" s="4" t="s">
        <v>2484</v>
      </c>
      <c r="AA124" t="s">
        <v>253</v>
      </c>
      <c r="AB124" t="s">
        <v>259</v>
      </c>
      <c r="AC124" t="s">
        <v>253</v>
      </c>
      <c r="AH124" t="s">
        <v>260</v>
      </c>
      <c r="AI124" t="s">
        <v>261</v>
      </c>
      <c r="AJ124" t="s">
        <v>260</v>
      </c>
      <c r="AK124" t="s">
        <v>263</v>
      </c>
      <c r="AL124" s="2" t="s">
        <v>2485</v>
      </c>
      <c r="AM124" t="s">
        <v>349</v>
      </c>
      <c r="AN124" t="s">
        <v>320</v>
      </c>
      <c r="AP124" s="9">
        <v>6.7880703598188763E-4</v>
      </c>
      <c r="AQ124" s="9">
        <v>1.8975732827525627E-2</v>
      </c>
      <c r="AR124" t="s">
        <v>265</v>
      </c>
      <c r="AT124">
        <v>17.104402396826529</v>
      </c>
      <c r="AU124">
        <v>17.104402396826529</v>
      </c>
      <c r="AV124" s="7">
        <v>51878922</v>
      </c>
      <c r="AW124" s="10">
        <v>960797635.43999994</v>
      </c>
      <c r="AX124" t="s">
        <v>2486</v>
      </c>
      <c r="AY124" t="s">
        <v>2487</v>
      </c>
    </row>
    <row r="125" spans="2:51" x14ac:dyDescent="0.25">
      <c r="B125" t="s">
        <v>1217</v>
      </c>
      <c r="C125" s="11">
        <v>20.045000000000002</v>
      </c>
      <c r="D125" s="9">
        <v>-4.5133224578575409E-2</v>
      </c>
      <c r="E125" s="7">
        <v>122024.11475409837</v>
      </c>
      <c r="G125" t="s">
        <v>359</v>
      </c>
      <c r="H125" t="s">
        <v>358</v>
      </c>
      <c r="I125">
        <v>28.12</v>
      </c>
      <c r="J125" s="9">
        <v>-0.17478929999999998</v>
      </c>
      <c r="K125" s="4" t="s">
        <v>4429</v>
      </c>
      <c r="M125" t="s">
        <v>253</v>
      </c>
      <c r="N125">
        <v>4.3809477450288403</v>
      </c>
      <c r="O125">
        <v>4.3809477450288403</v>
      </c>
      <c r="P125">
        <v>6.3102537931776155</v>
      </c>
      <c r="Q125">
        <v>4.3809477450288403</v>
      </c>
      <c r="R125" t="s">
        <v>255</v>
      </c>
      <c r="S125" t="s">
        <v>256</v>
      </c>
      <c r="T125">
        <v>4.125</v>
      </c>
      <c r="U125">
        <v>25</v>
      </c>
      <c r="V125" t="s">
        <v>257</v>
      </c>
      <c r="W125" s="4">
        <v>45029</v>
      </c>
      <c r="X125" s="4">
        <v>45029</v>
      </c>
      <c r="Y125" t="s">
        <v>305</v>
      </c>
      <c r="Z125" s="4" t="s">
        <v>2488</v>
      </c>
      <c r="AA125">
        <v>30</v>
      </c>
      <c r="AB125" t="s">
        <v>259</v>
      </c>
      <c r="AC125" s="4" t="s">
        <v>253</v>
      </c>
      <c r="AH125" t="s">
        <v>260</v>
      </c>
      <c r="AI125" t="s">
        <v>261</v>
      </c>
      <c r="AJ125" t="s">
        <v>260</v>
      </c>
      <c r="AK125" t="s">
        <v>263</v>
      </c>
      <c r="AL125" s="2" t="s">
        <v>1337</v>
      </c>
      <c r="AM125" t="s">
        <v>349</v>
      </c>
      <c r="AN125" t="s">
        <v>320</v>
      </c>
      <c r="AP125" s="9">
        <v>6.7880703598188763E-4</v>
      </c>
      <c r="AQ125" s="9">
        <v>1.8975732827525627E-2</v>
      </c>
      <c r="AR125" t="s">
        <v>265</v>
      </c>
      <c r="AT125">
        <v>19.012221848671324</v>
      </c>
      <c r="AU125">
        <v>19.012221848671324</v>
      </c>
      <c r="AV125" s="7">
        <v>36500315</v>
      </c>
      <c r="AW125" s="10">
        <v>731648814.17500007</v>
      </c>
      <c r="AX125" t="s">
        <v>2489</v>
      </c>
      <c r="AY125" t="s">
        <v>2490</v>
      </c>
    </row>
    <row r="126" spans="2:51" x14ac:dyDescent="0.25">
      <c r="B126" t="s">
        <v>1206</v>
      </c>
      <c r="C126" s="11">
        <v>19.865000000000002</v>
      </c>
      <c r="D126" s="9">
        <v>-3.7151702786377652E-2</v>
      </c>
      <c r="E126" s="7">
        <v>167906.50819672132</v>
      </c>
      <c r="G126" t="s">
        <v>359</v>
      </c>
      <c r="H126" t="s">
        <v>358</v>
      </c>
      <c r="I126">
        <v>28.12</v>
      </c>
      <c r="J126" s="9">
        <v>-0.17478929999999998</v>
      </c>
      <c r="K126" s="4" t="s">
        <v>4429</v>
      </c>
      <c r="M126" t="s">
        <v>253</v>
      </c>
      <c r="N126">
        <v>5.0227178324819954</v>
      </c>
      <c r="O126">
        <v>5.0227178324819954</v>
      </c>
      <c r="P126" s="12">
        <v>9.9856636237481666</v>
      </c>
      <c r="Q126">
        <v>5.0227178324819954</v>
      </c>
      <c r="R126" t="s">
        <v>255</v>
      </c>
      <c r="S126" t="s">
        <v>256</v>
      </c>
      <c r="T126">
        <v>4.375</v>
      </c>
      <c r="U126">
        <v>25</v>
      </c>
      <c r="V126" t="s">
        <v>257</v>
      </c>
      <c r="W126" s="4">
        <v>45029</v>
      </c>
      <c r="X126" s="4">
        <v>45029</v>
      </c>
      <c r="Y126" t="s">
        <v>305</v>
      </c>
      <c r="Z126" s="4" t="s">
        <v>2491</v>
      </c>
      <c r="AA126">
        <v>30</v>
      </c>
      <c r="AB126" t="s">
        <v>259</v>
      </c>
      <c r="AC126" t="s">
        <v>253</v>
      </c>
      <c r="AH126" t="s">
        <v>260</v>
      </c>
      <c r="AI126" t="s">
        <v>261</v>
      </c>
      <c r="AJ126" t="s">
        <v>260</v>
      </c>
      <c r="AK126" t="s">
        <v>263</v>
      </c>
      <c r="AL126" s="2" t="s">
        <v>1338</v>
      </c>
      <c r="AM126" t="s">
        <v>349</v>
      </c>
      <c r="AN126" t="s">
        <v>320</v>
      </c>
      <c r="AP126" s="9">
        <v>6.7880703598188763E-4</v>
      </c>
      <c r="AQ126" s="9">
        <v>1.8975732827525627E-2</v>
      </c>
      <c r="AR126" t="s">
        <v>265</v>
      </c>
      <c r="AT126">
        <v>17.737083946738093</v>
      </c>
      <c r="AU126">
        <v>17.737083946738093</v>
      </c>
      <c r="AV126" s="7">
        <v>42993198</v>
      </c>
      <c r="AW126" s="10">
        <v>854059878.2700001</v>
      </c>
      <c r="AX126" t="s">
        <v>2492</v>
      </c>
      <c r="AY126" t="s">
        <v>2493</v>
      </c>
    </row>
    <row r="127" spans="2:51" x14ac:dyDescent="0.25">
      <c r="B127" t="s">
        <v>2035</v>
      </c>
      <c r="C127" s="11">
        <v>14.734999999999999</v>
      </c>
      <c r="D127" s="9">
        <v>-2.420135527589545E-2</v>
      </c>
      <c r="E127" s="7">
        <v>69196.508196721305</v>
      </c>
      <c r="G127" t="s">
        <v>359</v>
      </c>
      <c r="H127" t="s">
        <v>358</v>
      </c>
      <c r="I127">
        <v>28.12</v>
      </c>
      <c r="J127" s="9">
        <v>-0.17478929999999998</v>
      </c>
      <c r="K127" s="4" t="s">
        <v>4429</v>
      </c>
      <c r="M127" t="s">
        <v>253</v>
      </c>
      <c r="N127">
        <v>5.5999934503000581</v>
      </c>
      <c r="O127">
        <v>5.5999934503000581</v>
      </c>
      <c r="P127" s="12">
        <v>9.4039505699209709</v>
      </c>
      <c r="Q127">
        <v>5.5999934503000581</v>
      </c>
      <c r="R127" t="s">
        <v>255</v>
      </c>
      <c r="S127" t="s">
        <v>256</v>
      </c>
      <c r="T127">
        <v>4.75</v>
      </c>
      <c r="U127">
        <v>25</v>
      </c>
      <c r="V127" t="s">
        <v>257</v>
      </c>
      <c r="W127" s="4">
        <v>44957</v>
      </c>
      <c r="X127" s="4">
        <v>44957</v>
      </c>
      <c r="Y127" t="s">
        <v>305</v>
      </c>
      <c r="Z127" s="4" t="s">
        <v>2494</v>
      </c>
      <c r="AA127" t="s">
        <v>253</v>
      </c>
      <c r="AB127" t="s">
        <v>259</v>
      </c>
      <c r="AC127" s="4" t="s">
        <v>253</v>
      </c>
      <c r="AH127" t="s">
        <v>260</v>
      </c>
      <c r="AI127" t="s">
        <v>261</v>
      </c>
      <c r="AJ127" t="s">
        <v>260</v>
      </c>
      <c r="AK127" t="s">
        <v>263</v>
      </c>
      <c r="AL127" s="2" t="s">
        <v>2495</v>
      </c>
      <c r="AM127" t="s">
        <v>349</v>
      </c>
      <c r="AN127" t="s">
        <v>320</v>
      </c>
      <c r="AP127" s="9">
        <v>6.7880703598188763E-4</v>
      </c>
      <c r="AQ127" s="9">
        <v>1.8975732827525627E-2</v>
      </c>
      <c r="AR127" t="s">
        <v>265</v>
      </c>
      <c r="AT127">
        <v>12.082826014613582</v>
      </c>
      <c r="AU127">
        <v>12.082826014613582</v>
      </c>
      <c r="AV127" s="7">
        <v>27462673</v>
      </c>
      <c r="AW127" s="10">
        <v>404662486.65499997</v>
      </c>
      <c r="AX127" t="s">
        <v>2496</v>
      </c>
      <c r="AY127" t="s">
        <v>2497</v>
      </c>
    </row>
    <row r="128" spans="2:51" x14ac:dyDescent="0.25">
      <c r="B128" t="s">
        <v>892</v>
      </c>
      <c r="C128" s="11">
        <v>21.15</v>
      </c>
      <c r="D128" s="9">
        <v>-2.7472527472527538E-2</v>
      </c>
      <c r="E128" s="7">
        <v>134295.21311475409</v>
      </c>
      <c r="G128" t="s">
        <v>359</v>
      </c>
      <c r="H128" t="s">
        <v>358</v>
      </c>
      <c r="I128">
        <v>28.12</v>
      </c>
      <c r="J128" s="9">
        <v>-0.17478929999999998</v>
      </c>
      <c r="K128" s="4" t="s">
        <v>4429</v>
      </c>
      <c r="M128" t="s">
        <v>253</v>
      </c>
      <c r="N128">
        <v>5.5805301503642841</v>
      </c>
      <c r="O128">
        <v>5.5805301503642841</v>
      </c>
      <c r="P128">
        <v>12.755972077490126</v>
      </c>
      <c r="Q128">
        <v>5.5805301503642841</v>
      </c>
      <c r="R128" t="s">
        <v>255</v>
      </c>
      <c r="S128" t="s">
        <v>256</v>
      </c>
      <c r="T128">
        <v>5</v>
      </c>
      <c r="U128">
        <v>25</v>
      </c>
      <c r="V128" t="s">
        <v>257</v>
      </c>
      <c r="W128" s="4">
        <v>44985</v>
      </c>
      <c r="X128" s="4">
        <v>44985</v>
      </c>
      <c r="Y128" t="s">
        <v>305</v>
      </c>
      <c r="Z128" s="4" t="s">
        <v>2498</v>
      </c>
      <c r="AA128">
        <v>30</v>
      </c>
      <c r="AB128" t="s">
        <v>259</v>
      </c>
      <c r="AC128" t="s">
        <v>253</v>
      </c>
      <c r="AH128" t="s">
        <v>260</v>
      </c>
      <c r="AI128" t="s">
        <v>261</v>
      </c>
      <c r="AJ128" t="s">
        <v>260</v>
      </c>
      <c r="AK128" t="s">
        <v>263</v>
      </c>
      <c r="AL128" s="2" t="s">
        <v>1339</v>
      </c>
      <c r="AM128" t="s">
        <v>349</v>
      </c>
      <c r="AN128" t="s">
        <v>320</v>
      </c>
      <c r="AP128" s="9">
        <v>6.7880703598188763E-4</v>
      </c>
      <c r="AQ128" s="9">
        <v>1.8975732827525627E-2</v>
      </c>
      <c r="AR128" t="s">
        <v>265</v>
      </c>
      <c r="AT128">
        <v>16.759319935083941</v>
      </c>
      <c r="AU128">
        <v>16.759319935083941</v>
      </c>
      <c r="AV128" s="7">
        <v>52044960</v>
      </c>
      <c r="AW128" s="10">
        <v>1100750904</v>
      </c>
      <c r="AX128" t="s">
        <v>2499</v>
      </c>
      <c r="AY128" t="s">
        <v>2500</v>
      </c>
    </row>
    <row r="129" spans="2:51" x14ac:dyDescent="0.25">
      <c r="B129" t="s">
        <v>850</v>
      </c>
      <c r="C129" s="11">
        <v>23.35</v>
      </c>
      <c r="D129" s="9">
        <v>-2.7120103314679248E-2</v>
      </c>
      <c r="E129" s="7">
        <v>119214.91803278688</v>
      </c>
      <c r="G129" t="s">
        <v>359</v>
      </c>
      <c r="H129" t="s">
        <v>358</v>
      </c>
      <c r="I129">
        <v>28.12</v>
      </c>
      <c r="J129" s="9">
        <v>-0.17478929999999998</v>
      </c>
      <c r="K129" s="4" t="s">
        <v>4429</v>
      </c>
      <c r="M129" t="s">
        <v>253</v>
      </c>
      <c r="N129">
        <v>5.3983742105575176</v>
      </c>
      <c r="O129">
        <v>5.3983742105575176</v>
      </c>
      <c r="P129">
        <v>5.4252209774227076</v>
      </c>
      <c r="Q129">
        <v>5.3983742105575176</v>
      </c>
      <c r="R129" t="s">
        <v>255</v>
      </c>
      <c r="S129" t="s">
        <v>256</v>
      </c>
      <c r="T129">
        <v>5.375</v>
      </c>
      <c r="U129">
        <v>25</v>
      </c>
      <c r="V129" t="s">
        <v>257</v>
      </c>
      <c r="W129" s="4">
        <v>44985</v>
      </c>
      <c r="X129" s="4">
        <v>44985</v>
      </c>
      <c r="Y129" t="s">
        <v>305</v>
      </c>
      <c r="Z129" s="4" t="s">
        <v>2501</v>
      </c>
      <c r="AA129">
        <v>30</v>
      </c>
      <c r="AB129" t="s">
        <v>259</v>
      </c>
      <c r="AC129" t="s">
        <v>253</v>
      </c>
      <c r="AH129" t="s">
        <v>260</v>
      </c>
      <c r="AI129" t="s">
        <v>261</v>
      </c>
      <c r="AJ129" t="s">
        <v>260</v>
      </c>
      <c r="AK129" t="s">
        <v>263</v>
      </c>
      <c r="AL129" s="2" t="s">
        <v>1340</v>
      </c>
      <c r="AM129" t="s">
        <v>349</v>
      </c>
      <c r="AN129" t="s">
        <v>320</v>
      </c>
      <c r="AP129" s="9">
        <v>6.7880703598188763E-4</v>
      </c>
      <c r="AQ129" s="9">
        <v>1.8975732827525627E-2</v>
      </c>
      <c r="AR129" t="s">
        <v>265</v>
      </c>
      <c r="AT129">
        <v>17.216058019680858</v>
      </c>
      <c r="AU129">
        <v>17.216058019680858</v>
      </c>
      <c r="AV129" s="7">
        <v>55272486</v>
      </c>
      <c r="AW129" s="10">
        <v>1290612548.1000001</v>
      </c>
      <c r="AX129" t="s">
        <v>2502</v>
      </c>
      <c r="AY129" t="s">
        <v>2503</v>
      </c>
    </row>
    <row r="130" spans="2:51" x14ac:dyDescent="0.25">
      <c r="B130" t="s">
        <v>64</v>
      </c>
      <c r="C130" s="11">
        <v>1145.5</v>
      </c>
      <c r="D130" s="9">
        <v>-4.8867519935669707E-2</v>
      </c>
      <c r="E130" s="7">
        <v>7849.4098360655735</v>
      </c>
      <c r="G130" t="s">
        <v>359</v>
      </c>
      <c r="H130" t="s">
        <v>358</v>
      </c>
      <c r="I130">
        <v>28.12</v>
      </c>
      <c r="J130" s="9">
        <v>-0.17478929999999998</v>
      </c>
      <c r="K130" s="4" t="s">
        <v>4429</v>
      </c>
      <c r="M130" t="s">
        <v>253</v>
      </c>
      <c r="N130">
        <v>6.1343204653622418</v>
      </c>
      <c r="O130">
        <v>6.1343204653622418</v>
      </c>
      <c r="P130" t="s">
        <v>253</v>
      </c>
      <c r="Q130">
        <v>6.1343204653622418</v>
      </c>
      <c r="R130" t="s">
        <v>344</v>
      </c>
      <c r="S130" t="s">
        <v>256</v>
      </c>
      <c r="T130">
        <v>7.25</v>
      </c>
      <c r="U130">
        <v>1000</v>
      </c>
      <c r="V130" t="s">
        <v>257</v>
      </c>
      <c r="W130" s="4">
        <v>45015</v>
      </c>
      <c r="X130" s="4">
        <v>45015</v>
      </c>
      <c r="Y130" t="s">
        <v>305</v>
      </c>
      <c r="Z130" s="4" t="s">
        <v>253</v>
      </c>
      <c r="AA130" t="s">
        <v>253</v>
      </c>
      <c r="AB130" t="s">
        <v>253</v>
      </c>
      <c r="AC130" t="s">
        <v>253</v>
      </c>
      <c r="AH130" t="s">
        <v>262</v>
      </c>
      <c r="AI130" t="s">
        <v>261</v>
      </c>
      <c r="AJ130" t="s">
        <v>260</v>
      </c>
      <c r="AK130" t="s">
        <v>263</v>
      </c>
      <c r="AL130" s="2" t="s">
        <v>1341</v>
      </c>
      <c r="AM130" t="s">
        <v>349</v>
      </c>
      <c r="AN130" t="s">
        <v>320</v>
      </c>
      <c r="AP130" s="9">
        <v>6.7880703598188763E-4</v>
      </c>
      <c r="AQ130" s="9">
        <v>1.8975732827525627E-2</v>
      </c>
      <c r="AR130" t="s">
        <v>265</v>
      </c>
      <c r="AT130">
        <v>15.303992701638636</v>
      </c>
      <c r="AU130">
        <v>15.303992701638636</v>
      </c>
      <c r="AV130" s="7">
        <v>3080182</v>
      </c>
      <c r="AW130" s="10">
        <v>3528348481</v>
      </c>
      <c r="AX130" t="s">
        <v>2504</v>
      </c>
      <c r="AY130" t="s">
        <v>2505</v>
      </c>
    </row>
    <row r="131" spans="2:51" x14ac:dyDescent="0.25">
      <c r="B131" t="s">
        <v>714</v>
      </c>
      <c r="C131" s="11">
        <v>24.54</v>
      </c>
      <c r="D131" s="9">
        <v>-3.1625300240192118E-2</v>
      </c>
      <c r="E131" s="7">
        <v>101152.75409836066</v>
      </c>
      <c r="G131" t="s">
        <v>359</v>
      </c>
      <c r="H131" t="s">
        <v>358</v>
      </c>
      <c r="I131">
        <v>28.12</v>
      </c>
      <c r="J131" s="9">
        <v>-0.17478929999999998</v>
      </c>
      <c r="K131" s="4" t="s">
        <v>4429</v>
      </c>
      <c r="M131" t="s">
        <v>253</v>
      </c>
      <c r="N131">
        <v>5.8019398779123721</v>
      </c>
      <c r="O131">
        <v>5.8019398779123721</v>
      </c>
      <c r="P131" s="12">
        <v>1.9436673154980986</v>
      </c>
      <c r="Q131">
        <v>1.9436673199999999</v>
      </c>
      <c r="R131" t="s">
        <v>255</v>
      </c>
      <c r="S131" t="s">
        <v>256</v>
      </c>
      <c r="T131">
        <v>5.875</v>
      </c>
      <c r="U131">
        <v>25</v>
      </c>
      <c r="V131" t="s">
        <v>257</v>
      </c>
      <c r="W131" s="4">
        <v>45015</v>
      </c>
      <c r="X131" s="4">
        <v>45015</v>
      </c>
      <c r="Y131" t="s">
        <v>305</v>
      </c>
      <c r="Z131" s="4" t="s">
        <v>2506</v>
      </c>
      <c r="AA131">
        <v>30</v>
      </c>
      <c r="AB131" t="s">
        <v>259</v>
      </c>
      <c r="AC131" s="4" t="s">
        <v>253</v>
      </c>
      <c r="AH131" t="s">
        <v>260</v>
      </c>
      <c r="AI131" t="s">
        <v>261</v>
      </c>
      <c r="AJ131" t="s">
        <v>260</v>
      </c>
      <c r="AK131" t="s">
        <v>263</v>
      </c>
      <c r="AL131" s="2" t="s">
        <v>1342</v>
      </c>
      <c r="AM131" t="s">
        <v>349</v>
      </c>
      <c r="AN131" t="s">
        <v>320</v>
      </c>
      <c r="AP131" s="9">
        <v>6.7880703598188763E-4</v>
      </c>
      <c r="AQ131" s="9">
        <v>1.8975732827525627E-2</v>
      </c>
      <c r="AR131" t="s">
        <v>265</v>
      </c>
      <c r="AT131">
        <v>16.348969823646499</v>
      </c>
      <c r="AU131">
        <v>16.348969823646499</v>
      </c>
      <c r="AV131" s="7">
        <v>34049238</v>
      </c>
      <c r="AW131" s="10">
        <v>835568300.51999998</v>
      </c>
      <c r="AX131" t="s">
        <v>2507</v>
      </c>
      <c r="AY131" t="s">
        <v>2508</v>
      </c>
    </row>
    <row r="132" spans="2:51" x14ac:dyDescent="0.25">
      <c r="B132" t="s">
        <v>696</v>
      </c>
      <c r="C132" s="11">
        <v>25.14</v>
      </c>
      <c r="D132" s="9">
        <v>-2.1868787276341835E-2</v>
      </c>
      <c r="E132" s="7">
        <v>123004.88524590163</v>
      </c>
      <c r="G132" t="s">
        <v>359</v>
      </c>
      <c r="H132" t="s">
        <v>358</v>
      </c>
      <c r="I132">
        <v>28.12</v>
      </c>
      <c r="J132" s="9">
        <v>-0.17478929999999998</v>
      </c>
      <c r="K132" s="4" t="s">
        <v>4429</v>
      </c>
      <c r="M132" t="s">
        <v>253</v>
      </c>
      <c r="N132">
        <v>5.7616593578950734</v>
      </c>
      <c r="O132">
        <v>5.7616593578950734</v>
      </c>
      <c r="P132">
        <v>-27.549467275494699</v>
      </c>
      <c r="Q132">
        <v>-27.549467280000002</v>
      </c>
      <c r="R132" t="s">
        <v>255</v>
      </c>
      <c r="S132" t="s">
        <v>256</v>
      </c>
      <c r="T132">
        <v>6</v>
      </c>
      <c r="U132">
        <v>25</v>
      </c>
      <c r="V132" t="s">
        <v>257</v>
      </c>
      <c r="W132" s="4">
        <v>44957</v>
      </c>
      <c r="X132" s="4">
        <v>44957</v>
      </c>
      <c r="Y132" t="s">
        <v>305</v>
      </c>
      <c r="Z132" s="4" t="s">
        <v>2509</v>
      </c>
      <c r="AA132">
        <v>30</v>
      </c>
      <c r="AB132" t="s">
        <v>259</v>
      </c>
      <c r="AC132" s="4" t="s">
        <v>253</v>
      </c>
      <c r="AH132" t="s">
        <v>260</v>
      </c>
      <c r="AI132" t="s">
        <v>261</v>
      </c>
      <c r="AJ132" t="s">
        <v>260</v>
      </c>
      <c r="AK132" t="s">
        <v>263</v>
      </c>
      <c r="AL132" s="2" t="s">
        <v>1343</v>
      </c>
      <c r="AM132" t="s">
        <v>349</v>
      </c>
      <c r="AN132" t="s">
        <v>320</v>
      </c>
      <c r="AP132" s="9">
        <v>6.7880703598188763E-4</v>
      </c>
      <c r="AQ132" s="9">
        <v>1.8975732827525627E-2</v>
      </c>
      <c r="AR132" t="s">
        <v>265</v>
      </c>
      <c r="AT132">
        <v>16.433870085696011</v>
      </c>
      <c r="AU132">
        <v>16.433870085696011</v>
      </c>
      <c r="AV132" s="7">
        <v>54000000</v>
      </c>
      <c r="AW132" s="10">
        <v>1357560000</v>
      </c>
      <c r="AX132" t="s">
        <v>2510</v>
      </c>
      <c r="AY132" t="s">
        <v>2511</v>
      </c>
    </row>
    <row r="133" spans="2:51" x14ac:dyDescent="0.25">
      <c r="B133" t="s">
        <v>65</v>
      </c>
      <c r="C133" s="11">
        <v>20.170000000000002</v>
      </c>
      <c r="D133" s="9">
        <v>-2.8420038535645464E-2</v>
      </c>
      <c r="E133" s="7">
        <v>21421.049180327867</v>
      </c>
      <c r="G133" t="s">
        <v>359</v>
      </c>
      <c r="H133" t="s">
        <v>358</v>
      </c>
      <c r="I133">
        <v>28.12</v>
      </c>
      <c r="J133" s="9">
        <v>-0.17478929999999998</v>
      </c>
      <c r="K133" s="4" t="s">
        <v>4429</v>
      </c>
      <c r="M133">
        <v>65</v>
      </c>
      <c r="N133">
        <v>4.3636783682287099</v>
      </c>
      <c r="O133" s="12">
        <v>5.8367767836822875</v>
      </c>
      <c r="P133" s="12">
        <v>-280.50703965391585</v>
      </c>
      <c r="Q133" s="12">
        <v>2.9880696035000001</v>
      </c>
      <c r="R133" t="s">
        <v>255</v>
      </c>
      <c r="S133" t="s">
        <v>327</v>
      </c>
      <c r="T133">
        <v>5.6034300000000004</v>
      </c>
      <c r="U133">
        <v>25</v>
      </c>
      <c r="V133" t="s">
        <v>257</v>
      </c>
      <c r="W133" s="4">
        <v>44971</v>
      </c>
      <c r="X133" s="4">
        <v>44971</v>
      </c>
      <c r="Y133" t="s">
        <v>305</v>
      </c>
      <c r="Z133" s="4" t="s">
        <v>4430</v>
      </c>
      <c r="AA133">
        <v>30</v>
      </c>
      <c r="AB133" t="s">
        <v>259</v>
      </c>
      <c r="AC133" s="4" t="s">
        <v>253</v>
      </c>
      <c r="AH133" t="s">
        <v>262</v>
      </c>
      <c r="AI133" t="s">
        <v>261</v>
      </c>
      <c r="AJ133" t="s">
        <v>260</v>
      </c>
      <c r="AK133" t="s">
        <v>263</v>
      </c>
      <c r="AL133" s="2" t="s">
        <v>1344</v>
      </c>
      <c r="AM133" t="s">
        <v>349</v>
      </c>
      <c r="AN133" t="s">
        <v>320</v>
      </c>
      <c r="AP133" s="9">
        <v>6.7880703598188763E-4</v>
      </c>
      <c r="AQ133" s="9">
        <v>1.8975732827525627E-2</v>
      </c>
      <c r="AR133" t="s">
        <v>265</v>
      </c>
      <c r="AT133">
        <v>0.13258865109276496</v>
      </c>
      <c r="AU133">
        <v>0.13258865108660012</v>
      </c>
      <c r="AV133" s="7">
        <v>11959899</v>
      </c>
      <c r="AW133" s="10">
        <v>241231162.83000001</v>
      </c>
      <c r="AX133" t="s">
        <v>2512</v>
      </c>
      <c r="AY133" t="s">
        <v>2513</v>
      </c>
    </row>
    <row r="134" spans="2:51" x14ac:dyDescent="0.25">
      <c r="B134" t="s">
        <v>66</v>
      </c>
      <c r="C134" s="11">
        <v>20.14</v>
      </c>
      <c r="D134" s="9">
        <v>-4.999999999999994E-2</v>
      </c>
      <c r="E134" s="7">
        <v>7587.8852459016398</v>
      </c>
      <c r="G134" t="s">
        <v>359</v>
      </c>
      <c r="H134" t="s">
        <v>358</v>
      </c>
      <c r="I134">
        <v>28.12</v>
      </c>
      <c r="J134" s="9">
        <v>-0.17478929999999998</v>
      </c>
      <c r="K134" s="4" t="s">
        <v>4429</v>
      </c>
      <c r="M134">
        <v>75</v>
      </c>
      <c r="N134">
        <v>7.3575869595229122</v>
      </c>
      <c r="O134">
        <v>5.9667158695952294</v>
      </c>
      <c r="P134">
        <v>320.88469147864885</v>
      </c>
      <c r="Q134">
        <v>5.9667158695952294</v>
      </c>
      <c r="R134" t="s">
        <v>255</v>
      </c>
      <c r="S134" t="s">
        <v>327</v>
      </c>
      <c r="T134">
        <v>5.8931399999999998</v>
      </c>
      <c r="U134">
        <v>25</v>
      </c>
      <c r="V134" t="s">
        <v>257</v>
      </c>
      <c r="W134" s="4">
        <v>44971</v>
      </c>
      <c r="X134" s="4">
        <v>44971</v>
      </c>
      <c r="Y134" t="s">
        <v>305</v>
      </c>
      <c r="Z134" s="4" t="s">
        <v>4430</v>
      </c>
      <c r="AA134">
        <v>30</v>
      </c>
      <c r="AB134" t="s">
        <v>259</v>
      </c>
      <c r="AC134" s="4" t="s">
        <v>253</v>
      </c>
      <c r="AH134" t="s">
        <v>262</v>
      </c>
      <c r="AI134" t="s">
        <v>261</v>
      </c>
      <c r="AJ134" t="s">
        <v>260</v>
      </c>
      <c r="AK134" t="s">
        <v>263</v>
      </c>
      <c r="AL134" s="2" t="s">
        <v>1345</v>
      </c>
      <c r="AM134" t="s">
        <v>349</v>
      </c>
      <c r="AN134" t="s">
        <v>320</v>
      </c>
      <c r="AP134" s="9">
        <v>6.7880703598188763E-4</v>
      </c>
      <c r="AQ134" s="9">
        <v>1.8975732827525627E-2</v>
      </c>
      <c r="AR134" t="s">
        <v>265</v>
      </c>
      <c r="AT134">
        <v>0.12811787570247768</v>
      </c>
      <c r="AU134">
        <v>0.12811787569895489</v>
      </c>
      <c r="AV134" s="7">
        <v>3822506</v>
      </c>
      <c r="AW134" s="10">
        <v>76985270.840000004</v>
      </c>
      <c r="AX134" t="s">
        <v>2514</v>
      </c>
      <c r="AY134" t="s">
        <v>2515</v>
      </c>
    </row>
    <row r="135" spans="2:51" x14ac:dyDescent="0.25">
      <c r="B135" t="s">
        <v>67</v>
      </c>
      <c r="C135" s="11">
        <v>20.76</v>
      </c>
      <c r="D135" s="9">
        <v>-9.0692124105010846E-3</v>
      </c>
      <c r="E135" s="7">
        <v>37107.868852459018</v>
      </c>
      <c r="G135" t="s">
        <v>359</v>
      </c>
      <c r="H135" t="s">
        <v>358</v>
      </c>
      <c r="I135">
        <v>28.12</v>
      </c>
      <c r="J135" s="9">
        <v>-0.17478929999999998</v>
      </c>
      <c r="K135" s="4" t="s">
        <v>4429</v>
      </c>
      <c r="M135">
        <v>35</v>
      </c>
      <c r="N135">
        <v>3.949673167051047</v>
      </c>
      <c r="O135">
        <v>5.5326367316705101</v>
      </c>
      <c r="P135" s="12">
        <v>-190.00957325408541</v>
      </c>
      <c r="Q135">
        <v>3.5930442674999998</v>
      </c>
      <c r="R135" t="s">
        <v>255</v>
      </c>
      <c r="S135" t="s">
        <v>327</v>
      </c>
      <c r="T135">
        <v>5.2135700000000016</v>
      </c>
      <c r="U135">
        <v>25</v>
      </c>
      <c r="V135" t="s">
        <v>257</v>
      </c>
      <c r="W135" s="4">
        <v>44956</v>
      </c>
      <c r="X135" s="4">
        <v>44956</v>
      </c>
      <c r="Y135" t="s">
        <v>305</v>
      </c>
      <c r="Z135" s="4" t="s">
        <v>2913</v>
      </c>
      <c r="AA135">
        <v>30</v>
      </c>
      <c r="AB135" t="s">
        <v>321</v>
      </c>
      <c r="AC135" t="s">
        <v>253</v>
      </c>
      <c r="AH135" t="s">
        <v>262</v>
      </c>
      <c r="AI135" t="s">
        <v>261</v>
      </c>
      <c r="AJ135" t="s">
        <v>260</v>
      </c>
      <c r="AK135" t="s">
        <v>263</v>
      </c>
      <c r="AL135" s="2" t="s">
        <v>1346</v>
      </c>
      <c r="AM135" t="s">
        <v>349</v>
      </c>
      <c r="AN135" t="s">
        <v>320</v>
      </c>
      <c r="AP135" s="9">
        <v>6.7880703598188763E-4</v>
      </c>
      <c r="AQ135" s="9">
        <v>1.8975732827525627E-2</v>
      </c>
      <c r="AR135" t="s">
        <v>265</v>
      </c>
      <c r="AT135">
        <v>0.10247913581142065</v>
      </c>
      <c r="AU135">
        <v>0.10247913580714234</v>
      </c>
      <c r="AV135" s="7">
        <v>12316862</v>
      </c>
      <c r="AW135" s="10">
        <v>255698055.12</v>
      </c>
      <c r="AX135" t="s">
        <v>2516</v>
      </c>
      <c r="AY135" t="s">
        <v>2517</v>
      </c>
    </row>
    <row r="136" spans="2:51" x14ac:dyDescent="0.25">
      <c r="B136" t="s">
        <v>68</v>
      </c>
      <c r="C136" s="11">
        <v>20.399999999999999</v>
      </c>
      <c r="D136" s="9">
        <v>-2.3923444976076555E-2</v>
      </c>
      <c r="E136" s="7">
        <v>23874.426229508197</v>
      </c>
      <c r="G136" t="s">
        <v>359</v>
      </c>
      <c r="H136" t="s">
        <v>358</v>
      </c>
      <c r="I136">
        <v>28.12</v>
      </c>
      <c r="J136" s="9">
        <v>-0.17478929999999998</v>
      </c>
      <c r="K136" s="4" t="s">
        <v>4429</v>
      </c>
      <c r="M136">
        <v>75</v>
      </c>
      <c r="N136">
        <v>4.3913493885943229</v>
      </c>
      <c r="O136">
        <v>5.9370534938859434</v>
      </c>
      <c r="P136" s="12">
        <v>-291.74045950377121</v>
      </c>
      <c r="Q136">
        <v>2.975735405</v>
      </c>
      <c r="R136" t="s">
        <v>255</v>
      </c>
      <c r="S136" t="s">
        <v>327</v>
      </c>
      <c r="T136">
        <v>5.7034300000000018</v>
      </c>
      <c r="U136">
        <v>25</v>
      </c>
      <c r="V136" t="s">
        <v>257</v>
      </c>
      <c r="W136" s="4">
        <v>44971</v>
      </c>
      <c r="X136" s="4">
        <v>44971</v>
      </c>
      <c r="Y136" t="s">
        <v>305</v>
      </c>
      <c r="Z136" s="4" t="s">
        <v>4430</v>
      </c>
      <c r="AA136">
        <v>30</v>
      </c>
      <c r="AB136" t="s">
        <v>259</v>
      </c>
      <c r="AC136" t="s">
        <v>253</v>
      </c>
      <c r="AH136" t="s">
        <v>262</v>
      </c>
      <c r="AI136" t="s">
        <v>261</v>
      </c>
      <c r="AJ136" t="s">
        <v>260</v>
      </c>
      <c r="AK136" t="s">
        <v>263</v>
      </c>
      <c r="AL136" s="2" t="s">
        <v>1347</v>
      </c>
      <c r="AM136" t="s">
        <v>349</v>
      </c>
      <c r="AN136" t="s">
        <v>320</v>
      </c>
      <c r="AP136" s="9">
        <v>6.7880703598188763E-4</v>
      </c>
      <c r="AQ136" s="9">
        <v>1.8975732827525627E-2</v>
      </c>
      <c r="AR136" t="s">
        <v>265</v>
      </c>
      <c r="AT136">
        <v>0.13406715338938532</v>
      </c>
      <c r="AU136">
        <v>0.1340671533850315</v>
      </c>
      <c r="AV136" s="7">
        <v>8411606</v>
      </c>
      <c r="AW136" s="10">
        <v>171596762.39999998</v>
      </c>
      <c r="AX136" t="s">
        <v>2518</v>
      </c>
      <c r="AY136" t="s">
        <v>2519</v>
      </c>
    </row>
    <row r="137" spans="2:51" x14ac:dyDescent="0.25">
      <c r="B137" t="s">
        <v>69</v>
      </c>
      <c r="C137" s="11">
        <v>20.11</v>
      </c>
      <c r="D137" s="9">
        <v>-3.6877394636015304E-2</v>
      </c>
      <c r="E137" s="7">
        <v>29170.147540983606</v>
      </c>
      <c r="G137" t="s">
        <v>359</v>
      </c>
      <c r="H137" t="s">
        <v>358</v>
      </c>
      <c r="I137">
        <v>28.12</v>
      </c>
      <c r="J137" s="9">
        <v>-0.17478929999999998</v>
      </c>
      <c r="K137" s="4" t="s">
        <v>4429</v>
      </c>
      <c r="M137">
        <v>50</v>
      </c>
      <c r="N137">
        <v>4.2365676229022249</v>
      </c>
      <c r="O137">
        <v>5.6855056762290221</v>
      </c>
      <c r="P137" s="12">
        <v>-276.63836260454195</v>
      </c>
      <c r="Q137">
        <v>2.8767563739999997</v>
      </c>
      <c r="R137" t="s">
        <v>255</v>
      </c>
      <c r="S137" t="s">
        <v>327</v>
      </c>
      <c r="T137">
        <v>5.4152900000000015</v>
      </c>
      <c r="U137">
        <v>25</v>
      </c>
      <c r="V137" t="s">
        <v>257</v>
      </c>
      <c r="W137" s="4">
        <v>44957</v>
      </c>
      <c r="X137" s="4">
        <v>44957</v>
      </c>
      <c r="Y137" t="s">
        <v>305</v>
      </c>
      <c r="Z137" s="4" t="s">
        <v>4430</v>
      </c>
      <c r="AA137">
        <v>30</v>
      </c>
      <c r="AB137" t="s">
        <v>259</v>
      </c>
      <c r="AC137" t="s">
        <v>253</v>
      </c>
      <c r="AH137" t="s">
        <v>262</v>
      </c>
      <c r="AI137" t="s">
        <v>261</v>
      </c>
      <c r="AJ137" t="s">
        <v>260</v>
      </c>
      <c r="AK137" t="s">
        <v>263</v>
      </c>
      <c r="AL137" s="2" t="s">
        <v>1348</v>
      </c>
      <c r="AM137" t="s">
        <v>349</v>
      </c>
      <c r="AN137" t="s">
        <v>320</v>
      </c>
      <c r="AP137" s="9">
        <v>6.7880703598188763E-4</v>
      </c>
      <c r="AQ137" s="9">
        <v>1.8975732827525627E-2</v>
      </c>
      <c r="AR137" t="s">
        <v>265</v>
      </c>
      <c r="AT137">
        <v>0.11245119257378154</v>
      </c>
      <c r="AU137">
        <v>0.11245119256936494</v>
      </c>
      <c r="AV137" s="7">
        <v>15996849</v>
      </c>
      <c r="AW137" s="10">
        <v>321696633.38999999</v>
      </c>
      <c r="AX137" t="s">
        <v>2520</v>
      </c>
      <c r="AY137" t="s">
        <v>2521</v>
      </c>
    </row>
    <row r="138" spans="2:51" x14ac:dyDescent="0.25">
      <c r="B138" t="s">
        <v>70</v>
      </c>
      <c r="C138" s="11">
        <v>26.15</v>
      </c>
      <c r="D138" s="9">
        <v>-1.2118986412045608E-2</v>
      </c>
      <c r="E138" s="7">
        <v>1410.327868852459</v>
      </c>
      <c r="G138" t="s">
        <v>360</v>
      </c>
      <c r="H138" t="s">
        <v>659</v>
      </c>
      <c r="I138">
        <v>84.6</v>
      </c>
      <c r="J138" s="9">
        <v>-6.2603889999999995E-2</v>
      </c>
      <c r="K138" s="4" t="s">
        <v>4427</v>
      </c>
      <c r="M138" t="s">
        <v>253</v>
      </c>
      <c r="N138" t="s">
        <v>264</v>
      </c>
      <c r="O138" t="s">
        <v>264</v>
      </c>
      <c r="P138" t="s">
        <v>264</v>
      </c>
      <c r="Q138" t="s">
        <v>264</v>
      </c>
      <c r="R138" t="s">
        <v>266</v>
      </c>
      <c r="S138" t="s">
        <v>256</v>
      </c>
      <c r="T138">
        <v>7.2</v>
      </c>
      <c r="U138">
        <v>25</v>
      </c>
      <c r="V138" t="s">
        <v>257</v>
      </c>
      <c r="W138" s="4">
        <v>45015</v>
      </c>
      <c r="X138" s="4">
        <v>45015</v>
      </c>
      <c r="Y138" t="s">
        <v>258</v>
      </c>
      <c r="Z138" s="4" t="s">
        <v>4430</v>
      </c>
      <c r="AA138">
        <v>30</v>
      </c>
      <c r="AB138" t="s">
        <v>259</v>
      </c>
      <c r="AC138" t="s">
        <v>2522</v>
      </c>
      <c r="AH138" t="s">
        <v>260</v>
      </c>
      <c r="AI138" t="s">
        <v>269</v>
      </c>
      <c r="AJ138" t="s">
        <v>262</v>
      </c>
      <c r="AK138" t="s">
        <v>284</v>
      </c>
      <c r="AL138" s="2" t="s">
        <v>1349</v>
      </c>
      <c r="AM138" t="s">
        <v>264</v>
      </c>
      <c r="AN138" t="s">
        <v>264</v>
      </c>
      <c r="AP138" s="9">
        <v>1.5960121390901083E-4</v>
      </c>
      <c r="AQ138" s="9">
        <v>1.6695793712853013E-2</v>
      </c>
      <c r="AR138" t="s">
        <v>280</v>
      </c>
      <c r="AT138" t="s">
        <v>264</v>
      </c>
      <c r="AU138" t="s">
        <v>264</v>
      </c>
      <c r="AV138" s="7">
        <v>1040000</v>
      </c>
      <c r="AW138" s="10">
        <v>27196000</v>
      </c>
      <c r="AX138" t="s">
        <v>2523</v>
      </c>
      <c r="AY138" t="s">
        <v>2524</v>
      </c>
    </row>
    <row r="139" spans="2:51" x14ac:dyDescent="0.25">
      <c r="B139" t="s">
        <v>750</v>
      </c>
      <c r="C139" s="11">
        <v>31.795000000000002</v>
      </c>
      <c r="D139" s="9">
        <v>-3.1080031080030972E-2</v>
      </c>
      <c r="E139" s="7">
        <v>8823.8360655737706</v>
      </c>
      <c r="G139" t="s">
        <v>761</v>
      </c>
      <c r="H139" t="s">
        <v>762</v>
      </c>
      <c r="I139">
        <v>78.31</v>
      </c>
      <c r="J139" s="9">
        <v>-0.10420959999999999</v>
      </c>
      <c r="K139" s="4" t="s">
        <v>4430</v>
      </c>
      <c r="M139" t="s">
        <v>253</v>
      </c>
      <c r="N139">
        <v>3.0992653186524923</v>
      </c>
      <c r="O139">
        <v>3.1665993603862392</v>
      </c>
      <c r="P139">
        <v>-72.003967840765341</v>
      </c>
      <c r="Q139">
        <v>-72.003967840000001</v>
      </c>
      <c r="R139" t="s">
        <v>266</v>
      </c>
      <c r="S139" t="s">
        <v>256</v>
      </c>
      <c r="T139">
        <v>6.5</v>
      </c>
      <c r="U139">
        <v>25</v>
      </c>
      <c r="V139" t="s">
        <v>257</v>
      </c>
      <c r="W139" s="4">
        <v>45015</v>
      </c>
      <c r="X139" s="4">
        <v>45015</v>
      </c>
      <c r="Y139" t="s">
        <v>253</v>
      </c>
      <c r="Z139" s="4" t="s">
        <v>2525</v>
      </c>
      <c r="AA139">
        <v>30</v>
      </c>
      <c r="AB139" t="s">
        <v>259</v>
      </c>
      <c r="AC139" s="4" t="s">
        <v>2526</v>
      </c>
      <c r="AH139" t="s">
        <v>260</v>
      </c>
      <c r="AI139" t="s">
        <v>269</v>
      </c>
      <c r="AJ139" t="s">
        <v>264</v>
      </c>
      <c r="AK139" t="s">
        <v>302</v>
      </c>
      <c r="AL139" s="2" t="s">
        <v>1350</v>
      </c>
      <c r="AM139" t="s">
        <v>275</v>
      </c>
      <c r="AN139" t="s">
        <v>320</v>
      </c>
      <c r="AP139" s="9">
        <v>1.0729290482016651E-3</v>
      </c>
      <c r="AQ139" s="9">
        <v>2.6188572998090853E-2</v>
      </c>
      <c r="AR139" t="s">
        <v>265</v>
      </c>
      <c r="AT139">
        <v>0.59006661157212315</v>
      </c>
      <c r="AU139">
        <v>13.932222429195919</v>
      </c>
      <c r="AV139" s="7">
        <v>7400000</v>
      </c>
      <c r="AW139" s="10">
        <v>235283000</v>
      </c>
      <c r="AX139" t="s">
        <v>2527</v>
      </c>
      <c r="AY139" t="s">
        <v>2528</v>
      </c>
    </row>
    <row r="140" spans="2:51" x14ac:dyDescent="0.25">
      <c r="B140" t="s">
        <v>790</v>
      </c>
      <c r="C140" s="11">
        <v>32.064999999999998</v>
      </c>
      <c r="D140" s="9">
        <v>-2.3364485981308466E-2</v>
      </c>
      <c r="E140" s="7">
        <v>4922.0163934426228</v>
      </c>
      <c r="G140" t="s">
        <v>761</v>
      </c>
      <c r="H140" t="s">
        <v>762</v>
      </c>
      <c r="I140">
        <v>78.31</v>
      </c>
      <c r="J140" s="9">
        <v>-0.10420959999999999</v>
      </c>
      <c r="K140" s="4" t="s">
        <v>4430</v>
      </c>
      <c r="M140" t="s">
        <v>253</v>
      </c>
      <c r="N140">
        <v>3.1690189879130899</v>
      </c>
      <c r="O140">
        <v>3.2373576181767652</v>
      </c>
      <c r="P140">
        <v>-49.801808079587474</v>
      </c>
      <c r="Q140">
        <v>-49.801808080000001</v>
      </c>
      <c r="R140" t="s">
        <v>266</v>
      </c>
      <c r="S140" t="s">
        <v>256</v>
      </c>
      <c r="T140">
        <v>6.625</v>
      </c>
      <c r="U140">
        <v>25</v>
      </c>
      <c r="V140" t="s">
        <v>257</v>
      </c>
      <c r="W140" s="4">
        <v>45015</v>
      </c>
      <c r="X140" s="4">
        <v>45015</v>
      </c>
      <c r="Y140" t="s">
        <v>253</v>
      </c>
      <c r="Z140" s="4" t="s">
        <v>2529</v>
      </c>
      <c r="AA140">
        <v>30</v>
      </c>
      <c r="AB140" t="s">
        <v>259</v>
      </c>
      <c r="AC140" t="s">
        <v>2530</v>
      </c>
      <c r="AH140" t="s">
        <v>260</v>
      </c>
      <c r="AI140" t="s">
        <v>269</v>
      </c>
      <c r="AJ140" t="s">
        <v>264</v>
      </c>
      <c r="AK140" t="s">
        <v>302</v>
      </c>
      <c r="AL140" s="2" t="s">
        <v>1351</v>
      </c>
      <c r="AM140" t="s">
        <v>275</v>
      </c>
      <c r="AN140" t="s">
        <v>264</v>
      </c>
      <c r="AP140" s="9">
        <v>1.0729290482016651E-3</v>
      </c>
      <c r="AQ140" s="9">
        <v>2.6188572998090853E-2</v>
      </c>
      <c r="AR140" t="s">
        <v>265</v>
      </c>
      <c r="AT140">
        <v>0.83001041810494824</v>
      </c>
      <c r="AU140">
        <v>13.909860561919542</v>
      </c>
      <c r="AV140" s="7">
        <v>5000000</v>
      </c>
      <c r="AW140" s="10">
        <v>160325000</v>
      </c>
      <c r="AX140" t="s">
        <v>2531</v>
      </c>
      <c r="AY140" t="s">
        <v>2532</v>
      </c>
    </row>
    <row r="141" spans="2:51" x14ac:dyDescent="0.25">
      <c r="B141" t="s">
        <v>815</v>
      </c>
      <c r="C141" s="11">
        <v>23.79</v>
      </c>
      <c r="D141" s="9">
        <v>-2.3837436498632257E-2</v>
      </c>
      <c r="E141" s="7">
        <v>15224.737704918032</v>
      </c>
      <c r="G141" t="s">
        <v>761</v>
      </c>
      <c r="H141" t="s">
        <v>762</v>
      </c>
      <c r="I141">
        <v>78.31</v>
      </c>
      <c r="J141" s="9">
        <v>-0.10420959999999999</v>
      </c>
      <c r="K141" s="4" t="s">
        <v>4430</v>
      </c>
      <c r="M141" t="s">
        <v>253</v>
      </c>
      <c r="N141">
        <v>5.8750666219990038</v>
      </c>
      <c r="O141">
        <v>5.9903631401465791</v>
      </c>
      <c r="P141">
        <v>1.463677638727384</v>
      </c>
      <c r="Q141">
        <v>1.46367764</v>
      </c>
      <c r="R141" t="s">
        <v>266</v>
      </c>
      <c r="S141" t="s">
        <v>256</v>
      </c>
      <c r="T141">
        <v>6.375</v>
      </c>
      <c r="U141">
        <v>25</v>
      </c>
      <c r="V141" t="s">
        <v>257</v>
      </c>
      <c r="W141" s="4">
        <v>45015</v>
      </c>
      <c r="X141" s="4">
        <v>45015</v>
      </c>
      <c r="Y141" t="s">
        <v>253</v>
      </c>
      <c r="Z141" s="4" t="s">
        <v>2325</v>
      </c>
      <c r="AA141">
        <v>30</v>
      </c>
      <c r="AB141" t="s">
        <v>259</v>
      </c>
      <c r="AC141" s="4" t="s">
        <v>2533</v>
      </c>
      <c r="AH141" t="s">
        <v>260</v>
      </c>
      <c r="AI141" t="s">
        <v>269</v>
      </c>
      <c r="AJ141" t="s">
        <v>264</v>
      </c>
      <c r="AK141" t="s">
        <v>302</v>
      </c>
      <c r="AL141" s="2" t="s">
        <v>1352</v>
      </c>
      <c r="AM141" t="s">
        <v>275</v>
      </c>
      <c r="AN141" t="s">
        <v>320</v>
      </c>
      <c r="AP141" s="9">
        <v>1.0729290482016651E-3</v>
      </c>
      <c r="AQ141" s="9">
        <v>2.6188572998090853E-2</v>
      </c>
      <c r="AR141" t="s">
        <v>265</v>
      </c>
      <c r="AT141">
        <v>12.389337613833749</v>
      </c>
      <c r="AU141">
        <v>12.389337613833749</v>
      </c>
      <c r="AV141" s="7">
        <v>9200000</v>
      </c>
      <c r="AW141" s="10">
        <v>218868000</v>
      </c>
      <c r="AX141" t="s">
        <v>2534</v>
      </c>
      <c r="AY141" t="s">
        <v>2535</v>
      </c>
    </row>
    <row r="142" spans="2:51" x14ac:dyDescent="0.25">
      <c r="B142" t="s">
        <v>71</v>
      </c>
      <c r="C142" s="11">
        <v>24.805</v>
      </c>
      <c r="D142" s="9">
        <v>-9.6338867603234738E-3</v>
      </c>
      <c r="E142" s="7">
        <v>3511.8688524590166</v>
      </c>
      <c r="G142" t="s">
        <v>361</v>
      </c>
      <c r="H142" t="s">
        <v>286</v>
      </c>
      <c r="I142" t="s">
        <v>264</v>
      </c>
      <c r="J142" s="9" t="e">
        <v>#VALUE!</v>
      </c>
      <c r="K142" s="4" t="s">
        <v>264</v>
      </c>
      <c r="M142" t="s">
        <v>253</v>
      </c>
      <c r="N142">
        <v>4.9429453823693947</v>
      </c>
      <c r="O142">
        <v>4.9429453823693947</v>
      </c>
      <c r="P142">
        <v>-239.10515362957509</v>
      </c>
      <c r="Q142">
        <v>-239.10515362999999</v>
      </c>
      <c r="R142" t="s">
        <v>255</v>
      </c>
      <c r="S142" t="s">
        <v>256</v>
      </c>
      <c r="T142">
        <v>5.375</v>
      </c>
      <c r="U142">
        <v>25</v>
      </c>
      <c r="V142" t="s">
        <v>257</v>
      </c>
      <c r="W142" s="4">
        <v>45002</v>
      </c>
      <c r="X142" s="4">
        <v>45002</v>
      </c>
      <c r="Y142" t="s">
        <v>258</v>
      </c>
      <c r="Z142" s="4" t="s">
        <v>4437</v>
      </c>
      <c r="AA142">
        <v>15</v>
      </c>
      <c r="AB142" t="s">
        <v>259</v>
      </c>
      <c r="AC142" s="4" t="s">
        <v>253</v>
      </c>
      <c r="AH142" t="s">
        <v>260</v>
      </c>
      <c r="AI142" t="s">
        <v>269</v>
      </c>
      <c r="AJ142" t="s">
        <v>262</v>
      </c>
      <c r="AK142" t="s">
        <v>263</v>
      </c>
      <c r="AL142" s="2" t="s">
        <v>1353</v>
      </c>
      <c r="AM142" t="s">
        <v>264</v>
      </c>
      <c r="AN142" t="s">
        <v>264</v>
      </c>
      <c r="AP142" s="9" t="s">
        <v>264</v>
      </c>
      <c r="AQ142" s="9" t="s">
        <v>264</v>
      </c>
      <c r="AR142" t="s">
        <v>276</v>
      </c>
      <c r="AT142">
        <v>18.392990857556075</v>
      </c>
      <c r="AU142">
        <v>18.392990857556075</v>
      </c>
      <c r="AV142" s="7">
        <v>1200000</v>
      </c>
      <c r="AW142" s="10">
        <v>29766000</v>
      </c>
      <c r="AX142" t="s">
        <v>2536</v>
      </c>
      <c r="AY142" t="s">
        <v>2537</v>
      </c>
    </row>
    <row r="143" spans="2:51" x14ac:dyDescent="0.25">
      <c r="B143" t="s">
        <v>1121</v>
      </c>
      <c r="C143" s="11">
        <v>18.875</v>
      </c>
      <c r="D143" s="9">
        <v>-2.5924147863658143E-2</v>
      </c>
      <c r="E143" s="7">
        <v>107707.88524590163</v>
      </c>
      <c r="G143" t="s">
        <v>1157</v>
      </c>
      <c r="H143" t="s">
        <v>1061</v>
      </c>
      <c r="I143">
        <v>33.42</v>
      </c>
      <c r="J143" s="9">
        <v>-0.28817900000000002</v>
      </c>
      <c r="K143" s="4" t="s">
        <v>3336</v>
      </c>
      <c r="M143" t="s">
        <v>253</v>
      </c>
      <c r="N143">
        <v>5.5685633432221477</v>
      </c>
      <c r="O143">
        <v>5.5685633432221477</v>
      </c>
      <c r="P143">
        <v>11.691503853660626</v>
      </c>
      <c r="Q143">
        <v>5.5685633432221477</v>
      </c>
      <c r="R143" t="s">
        <v>255</v>
      </c>
      <c r="S143" t="s">
        <v>256</v>
      </c>
      <c r="T143">
        <v>4.75</v>
      </c>
      <c r="U143">
        <v>25</v>
      </c>
      <c r="V143" t="s">
        <v>257</v>
      </c>
      <c r="W143" s="4">
        <v>44966</v>
      </c>
      <c r="X143" s="4">
        <v>44966</v>
      </c>
      <c r="Y143" t="s">
        <v>305</v>
      </c>
      <c r="Z143" s="4" t="s">
        <v>2260</v>
      </c>
      <c r="AA143" t="s">
        <v>253</v>
      </c>
      <c r="AB143" t="s">
        <v>321</v>
      </c>
      <c r="AC143" s="4" t="s">
        <v>253</v>
      </c>
      <c r="AH143" t="s">
        <v>260</v>
      </c>
      <c r="AI143" t="s">
        <v>261</v>
      </c>
      <c r="AJ143" t="s">
        <v>260</v>
      </c>
      <c r="AK143" t="s">
        <v>263</v>
      </c>
      <c r="AL143" s="2" t="s">
        <v>1354</v>
      </c>
      <c r="AM143" t="s">
        <v>275</v>
      </c>
      <c r="AN143" t="s">
        <v>320</v>
      </c>
      <c r="AP143" s="9">
        <v>1.6153755854451113E-3</v>
      </c>
      <c r="AQ143" s="9">
        <v>2.430277176605744E-2</v>
      </c>
      <c r="AR143" t="s">
        <v>265</v>
      </c>
      <c r="AT143">
        <v>15.618211453067602</v>
      </c>
      <c r="AU143">
        <v>15.618211453067602</v>
      </c>
      <c r="AV143" s="7">
        <v>37000000</v>
      </c>
      <c r="AW143" s="10">
        <v>698375000</v>
      </c>
      <c r="AX143" t="s">
        <v>2538</v>
      </c>
      <c r="AY143" t="s">
        <v>2539</v>
      </c>
    </row>
    <row r="144" spans="2:51" x14ac:dyDescent="0.25">
      <c r="B144" t="s">
        <v>1106</v>
      </c>
      <c r="C144" s="11">
        <v>18.869999999999997</v>
      </c>
      <c r="D144" s="9">
        <v>-5.5793991416309051E-2</v>
      </c>
      <c r="E144" s="7">
        <v>73657.901639344258</v>
      </c>
      <c r="G144" t="s">
        <v>1157</v>
      </c>
      <c r="H144" t="s">
        <v>1061</v>
      </c>
      <c r="I144">
        <v>33.42</v>
      </c>
      <c r="J144" s="9">
        <v>-0.28817900000000002</v>
      </c>
      <c r="K144" s="4" t="s">
        <v>3336</v>
      </c>
      <c r="M144" t="s">
        <v>253</v>
      </c>
      <c r="N144">
        <v>5.7774313356871021</v>
      </c>
      <c r="O144">
        <v>5.7774313356871021</v>
      </c>
      <c r="P144">
        <v>9.826323018201581</v>
      </c>
      <c r="Q144">
        <v>5.7774313356871021</v>
      </c>
      <c r="R144" t="s">
        <v>255</v>
      </c>
      <c r="S144" t="s">
        <v>256</v>
      </c>
      <c r="T144">
        <v>5.25</v>
      </c>
      <c r="U144">
        <v>25</v>
      </c>
      <c r="V144" t="s">
        <v>257</v>
      </c>
      <c r="W144" s="4">
        <v>44966</v>
      </c>
      <c r="X144" s="4">
        <v>44966</v>
      </c>
      <c r="Y144" t="s">
        <v>305</v>
      </c>
      <c r="Z144" s="4" t="s">
        <v>2277</v>
      </c>
      <c r="AA144">
        <v>30</v>
      </c>
      <c r="AB144" t="s">
        <v>321</v>
      </c>
      <c r="AC144" s="4" t="s">
        <v>253</v>
      </c>
      <c r="AH144" t="s">
        <v>260</v>
      </c>
      <c r="AI144" t="s">
        <v>261</v>
      </c>
      <c r="AJ144" t="s">
        <v>260</v>
      </c>
      <c r="AK144" t="s">
        <v>263</v>
      </c>
      <c r="AL144" s="2" t="s">
        <v>1355</v>
      </c>
      <c r="AM144" t="s">
        <v>275</v>
      </c>
      <c r="AN144" t="s">
        <v>320</v>
      </c>
      <c r="AP144" s="9">
        <v>1.6153755854451113E-3</v>
      </c>
      <c r="AQ144" s="9">
        <v>2.430277176605744E-2</v>
      </c>
      <c r="AR144" t="s">
        <v>265</v>
      </c>
      <c r="AT144">
        <v>14.100735387109324</v>
      </c>
      <c r="AU144">
        <v>14.100735387109324</v>
      </c>
      <c r="AV144" s="7">
        <v>23000000</v>
      </c>
      <c r="AW144" s="10">
        <v>434009999.99999994</v>
      </c>
      <c r="AX144" t="s">
        <v>2540</v>
      </c>
      <c r="AY144" t="s">
        <v>2541</v>
      </c>
    </row>
    <row r="145" spans="2:51" x14ac:dyDescent="0.25">
      <c r="B145" t="s">
        <v>1849</v>
      </c>
      <c r="C145" s="11">
        <v>14.734999999999999</v>
      </c>
      <c r="D145" s="9">
        <v>-0.12735849056603774</v>
      </c>
      <c r="E145" s="7">
        <v>25542.612903225807</v>
      </c>
      <c r="G145" t="s">
        <v>1871</v>
      </c>
      <c r="H145" t="s">
        <v>1356</v>
      </c>
      <c r="I145">
        <v>40.98</v>
      </c>
      <c r="J145" s="9">
        <v>0.14886459999999999</v>
      </c>
      <c r="K145" s="4" t="s">
        <v>2542</v>
      </c>
      <c r="M145" t="s">
        <v>253</v>
      </c>
      <c r="N145">
        <v>7.645795329176746</v>
      </c>
      <c r="O145">
        <v>7.645795329176746</v>
      </c>
      <c r="P145">
        <v>22.67931157526311</v>
      </c>
      <c r="Q145">
        <v>7.645795329176746</v>
      </c>
      <c r="R145" t="s">
        <v>255</v>
      </c>
      <c r="S145" t="s">
        <v>256</v>
      </c>
      <c r="T145">
        <v>4.625</v>
      </c>
      <c r="U145">
        <v>25</v>
      </c>
      <c r="V145" t="s">
        <v>257</v>
      </c>
      <c r="W145" s="4">
        <v>45029</v>
      </c>
      <c r="X145" s="4">
        <v>45029</v>
      </c>
      <c r="Y145" t="s">
        <v>305</v>
      </c>
      <c r="Z145" s="4" t="s">
        <v>2543</v>
      </c>
      <c r="AA145" t="s">
        <v>253</v>
      </c>
      <c r="AB145" t="s">
        <v>259</v>
      </c>
      <c r="AC145" t="s">
        <v>253</v>
      </c>
      <c r="AH145" t="s">
        <v>260</v>
      </c>
      <c r="AI145" t="s">
        <v>261</v>
      </c>
      <c r="AJ145" t="s">
        <v>260</v>
      </c>
      <c r="AK145" t="s">
        <v>927</v>
      </c>
      <c r="AL145" s="2" t="s">
        <v>1872</v>
      </c>
      <c r="AM145" t="s">
        <v>320</v>
      </c>
      <c r="AN145" t="s">
        <v>320</v>
      </c>
      <c r="AP145" s="9">
        <v>1.4408459050090361E-3</v>
      </c>
      <c r="AQ145" s="9">
        <v>3.6913564736641313E-2</v>
      </c>
      <c r="AR145" t="s">
        <v>265</v>
      </c>
      <c r="AT145">
        <v>12.319615212071023</v>
      </c>
      <c r="AU145">
        <v>12.319615212071023</v>
      </c>
      <c r="AV145" s="7">
        <v>14000000</v>
      </c>
      <c r="AW145" s="10">
        <v>206290000</v>
      </c>
      <c r="AX145" t="s">
        <v>2544</v>
      </c>
      <c r="AY145" t="s">
        <v>2545</v>
      </c>
    </row>
    <row r="146" spans="2:51" x14ac:dyDescent="0.25">
      <c r="B146" t="s">
        <v>2036</v>
      </c>
      <c r="C146" s="11">
        <v>15</v>
      </c>
      <c r="D146" s="9">
        <v>-0.16582349634626189</v>
      </c>
      <c r="E146" s="7">
        <v>17660.048387096773</v>
      </c>
      <c r="G146" t="s">
        <v>1871</v>
      </c>
      <c r="H146" t="s">
        <v>1356</v>
      </c>
      <c r="I146">
        <v>40.98</v>
      </c>
      <c r="J146" s="9">
        <v>0.14886459999999999</v>
      </c>
      <c r="K146" s="4" t="s">
        <v>2542</v>
      </c>
      <c r="M146" t="s">
        <v>253</v>
      </c>
      <c r="N146">
        <v>6.5037034978251507</v>
      </c>
      <c r="O146">
        <v>6.5037034978251507</v>
      </c>
      <c r="P146">
        <v>13.523145917043284</v>
      </c>
      <c r="Q146">
        <v>6.5037034978251507</v>
      </c>
      <c r="R146" t="s">
        <v>255</v>
      </c>
      <c r="S146" t="s">
        <v>256</v>
      </c>
      <c r="T146">
        <v>4.875</v>
      </c>
      <c r="U146">
        <v>25</v>
      </c>
      <c r="V146" t="s">
        <v>257</v>
      </c>
      <c r="W146" s="4">
        <v>45029</v>
      </c>
      <c r="X146" s="4">
        <v>45029</v>
      </c>
      <c r="Y146" t="s">
        <v>258</v>
      </c>
      <c r="Z146" s="4" t="s">
        <v>2546</v>
      </c>
      <c r="AA146" t="s">
        <v>253</v>
      </c>
      <c r="AB146" t="s">
        <v>259</v>
      </c>
      <c r="AC146" s="4" t="s">
        <v>253</v>
      </c>
      <c r="AH146" t="s">
        <v>260</v>
      </c>
      <c r="AI146" t="s">
        <v>261</v>
      </c>
      <c r="AJ146" t="s">
        <v>262</v>
      </c>
      <c r="AK146" t="s">
        <v>319</v>
      </c>
      <c r="AL146" s="2" t="s">
        <v>2547</v>
      </c>
      <c r="AM146" t="s">
        <v>320</v>
      </c>
      <c r="AN146" t="s">
        <v>320</v>
      </c>
      <c r="AP146" s="9">
        <v>1.4408459050090361E-3</v>
      </c>
      <c r="AQ146" s="9">
        <v>3.6913564736641313E-2</v>
      </c>
      <c r="AR146" t="s">
        <v>265</v>
      </c>
      <c r="AT146">
        <v>11.883648973062934</v>
      </c>
      <c r="AU146">
        <v>11.883648973062934</v>
      </c>
      <c r="AV146" s="7">
        <v>10400000</v>
      </c>
      <c r="AW146" s="10">
        <v>156000000</v>
      </c>
      <c r="AX146" t="s">
        <v>2548</v>
      </c>
      <c r="AY146" t="s">
        <v>2549</v>
      </c>
    </row>
    <row r="147" spans="2:51" x14ac:dyDescent="0.25">
      <c r="B147" t="s">
        <v>1049</v>
      </c>
      <c r="C147" s="11">
        <v>20.049999999999997</v>
      </c>
      <c r="D147" s="9">
        <v>-0.11002444987775062</v>
      </c>
      <c r="E147" s="7">
        <v>7545.2380952380954</v>
      </c>
      <c r="G147" t="s">
        <v>1062</v>
      </c>
      <c r="H147" t="s">
        <v>1356</v>
      </c>
      <c r="I147">
        <v>40.98</v>
      </c>
      <c r="J147" s="9">
        <v>0.14886459999999999</v>
      </c>
      <c r="K147" s="4" t="s">
        <v>2542</v>
      </c>
      <c r="M147" t="s">
        <v>253</v>
      </c>
      <c r="N147">
        <v>6.05594540036528</v>
      </c>
      <c r="O147">
        <v>6.05594540036528</v>
      </c>
      <c r="P147">
        <v>12.750590296291501</v>
      </c>
      <c r="Q147">
        <v>6.05594540036528</v>
      </c>
      <c r="R147" t="s">
        <v>255</v>
      </c>
      <c r="S147" t="s">
        <v>256</v>
      </c>
      <c r="T147">
        <v>5.25</v>
      </c>
      <c r="U147">
        <v>25</v>
      </c>
      <c r="V147" t="s">
        <v>257</v>
      </c>
      <c r="W147" s="4">
        <v>45029</v>
      </c>
      <c r="X147" s="4">
        <v>45029</v>
      </c>
      <c r="Y147" t="s">
        <v>258</v>
      </c>
      <c r="Z147" s="4" t="s">
        <v>2550</v>
      </c>
      <c r="AA147">
        <v>25</v>
      </c>
      <c r="AB147" t="s">
        <v>259</v>
      </c>
      <c r="AC147" s="4" t="s">
        <v>253</v>
      </c>
      <c r="AH147" t="s">
        <v>260</v>
      </c>
      <c r="AI147" t="s">
        <v>269</v>
      </c>
      <c r="AJ147" t="s">
        <v>262</v>
      </c>
      <c r="AK147" t="s">
        <v>263</v>
      </c>
      <c r="AL147" s="2" t="s">
        <v>1063</v>
      </c>
      <c r="AM147" t="s">
        <v>320</v>
      </c>
      <c r="AN147" t="s">
        <v>320</v>
      </c>
      <c r="AP147" s="9">
        <v>1.4408459050090361E-3</v>
      </c>
      <c r="AQ147" s="9">
        <v>3.6913564736641313E-2</v>
      </c>
      <c r="AR147" t="s">
        <v>265</v>
      </c>
      <c r="AT147">
        <v>14.856919447560788</v>
      </c>
      <c r="AU147">
        <v>14.856919447560788</v>
      </c>
      <c r="AV147" s="7">
        <v>8000000</v>
      </c>
      <c r="AW147" s="10">
        <v>160399999.99999997</v>
      </c>
      <c r="AX147" t="s">
        <v>2551</v>
      </c>
      <c r="AY147" t="s">
        <v>2552</v>
      </c>
    </row>
    <row r="148" spans="2:51" x14ac:dyDescent="0.25">
      <c r="B148" t="s">
        <v>1107</v>
      </c>
      <c r="C148" s="11">
        <v>64.275000000000006</v>
      </c>
      <c r="D148" s="9">
        <v>2.1500930328716129E-2</v>
      </c>
      <c r="E148" s="7">
        <v>180631.40983606558</v>
      </c>
      <c r="G148" t="s">
        <v>4483</v>
      </c>
      <c r="H148" t="s">
        <v>362</v>
      </c>
      <c r="I148">
        <v>241.23</v>
      </c>
      <c r="J148" s="9">
        <v>3.2510169999999998E-2</v>
      </c>
      <c r="K148" s="4" t="s">
        <v>2542</v>
      </c>
      <c r="M148" t="s">
        <v>253</v>
      </c>
      <c r="N148">
        <v>3.8131553860819829</v>
      </c>
      <c r="O148">
        <v>-214.80075901328277</v>
      </c>
      <c r="P148" t="s">
        <v>253</v>
      </c>
      <c r="Q148">
        <v>-214.80075901328277</v>
      </c>
      <c r="R148" t="s">
        <v>268</v>
      </c>
      <c r="S148" t="s">
        <v>256</v>
      </c>
      <c r="T148">
        <v>6</v>
      </c>
      <c r="U148">
        <v>50</v>
      </c>
      <c r="V148" t="s">
        <v>257</v>
      </c>
      <c r="W148" s="4">
        <v>44971</v>
      </c>
      <c r="X148" s="4">
        <v>44971</v>
      </c>
      <c r="Y148" t="s">
        <v>253</v>
      </c>
      <c r="Z148" s="4" t="s">
        <v>253</v>
      </c>
      <c r="AA148" t="s">
        <v>253</v>
      </c>
      <c r="AB148" t="s">
        <v>253</v>
      </c>
      <c r="AC148" s="4" t="s">
        <v>2553</v>
      </c>
      <c r="AH148" t="s">
        <v>260</v>
      </c>
      <c r="AI148" t="s">
        <v>269</v>
      </c>
      <c r="AJ148" t="s">
        <v>264</v>
      </c>
      <c r="AK148" t="s">
        <v>263</v>
      </c>
      <c r="AL148" s="2" t="s">
        <v>1357</v>
      </c>
      <c r="AM148" t="s">
        <v>264</v>
      </c>
      <c r="AN148" t="s">
        <v>264</v>
      </c>
      <c r="AP148" s="9">
        <v>8.2580924595232474E-6</v>
      </c>
      <c r="AQ148" s="9">
        <v>5.9321582016335084E-3</v>
      </c>
      <c r="AR148" t="s">
        <v>265</v>
      </c>
      <c r="AT148">
        <v>0.2110837439364775</v>
      </c>
      <c r="AU148">
        <v>0.2110837439364775</v>
      </c>
      <c r="AV148" s="7">
        <v>30000000</v>
      </c>
      <c r="AW148" s="10">
        <v>1928250000.0000002</v>
      </c>
      <c r="AX148" t="s">
        <v>2554</v>
      </c>
      <c r="AY148" t="s">
        <v>2555</v>
      </c>
    </row>
    <row r="149" spans="2:51" x14ac:dyDescent="0.25">
      <c r="B149" t="s">
        <v>893</v>
      </c>
      <c r="C149" s="11">
        <v>21.07</v>
      </c>
      <c r="D149" s="9">
        <v>-5.3033707865168526E-2</v>
      </c>
      <c r="E149" s="7">
        <v>5511.6721311475412</v>
      </c>
      <c r="G149" t="s">
        <v>363</v>
      </c>
      <c r="H149" t="s">
        <v>364</v>
      </c>
      <c r="I149">
        <v>37.25</v>
      </c>
      <c r="J149" s="9">
        <v>-5.2644960000000005E-2</v>
      </c>
      <c r="K149" s="4" t="s">
        <v>2542</v>
      </c>
      <c r="M149" t="s">
        <v>253</v>
      </c>
      <c r="N149">
        <v>6.0730793886433414</v>
      </c>
      <c r="O149">
        <v>6.0730793886433414</v>
      </c>
      <c r="P149">
        <v>6.6908210030927417</v>
      </c>
      <c r="Q149">
        <v>6.0730793886433414</v>
      </c>
      <c r="R149" t="s">
        <v>255</v>
      </c>
      <c r="S149" t="s">
        <v>256</v>
      </c>
      <c r="T149">
        <v>6</v>
      </c>
      <c r="U149">
        <v>25</v>
      </c>
      <c r="V149" t="s">
        <v>257</v>
      </c>
      <c r="W149" s="4">
        <v>45016</v>
      </c>
      <c r="X149" s="4">
        <v>45016</v>
      </c>
      <c r="Y149" t="s">
        <v>258</v>
      </c>
      <c r="Z149" s="4" t="s">
        <v>2498</v>
      </c>
      <c r="AA149">
        <v>30</v>
      </c>
      <c r="AB149" t="s">
        <v>259</v>
      </c>
      <c r="AC149" s="4" t="s">
        <v>253</v>
      </c>
      <c r="AH149" t="s">
        <v>260</v>
      </c>
      <c r="AI149" t="s">
        <v>269</v>
      </c>
      <c r="AJ149" t="s">
        <v>262</v>
      </c>
      <c r="AK149" t="s">
        <v>263</v>
      </c>
      <c r="AL149" s="2" t="s">
        <v>1358</v>
      </c>
      <c r="AM149" t="s">
        <v>264</v>
      </c>
      <c r="AN149" t="s">
        <v>264</v>
      </c>
      <c r="AP149" s="9">
        <v>1.9464113861971111E-3</v>
      </c>
      <c r="AQ149" s="9">
        <v>2.9342087720894194E-2</v>
      </c>
      <c r="AR149" t="s">
        <v>265</v>
      </c>
      <c r="AT149">
        <v>13.556599164086506</v>
      </c>
      <c r="AU149">
        <v>13.556599164086506</v>
      </c>
      <c r="AV149" s="7">
        <v>4400000</v>
      </c>
      <c r="AW149" s="10">
        <v>92708000</v>
      </c>
      <c r="AX149" t="s">
        <v>2556</v>
      </c>
      <c r="AY149" t="s">
        <v>2557</v>
      </c>
    </row>
    <row r="150" spans="2:51" x14ac:dyDescent="0.25">
      <c r="B150" t="s">
        <v>228</v>
      </c>
      <c r="C150" s="11">
        <v>17.29</v>
      </c>
      <c r="D150" s="9">
        <v>-3.2268181818181869E-2</v>
      </c>
      <c r="E150" s="7">
        <v>1318.622950819672</v>
      </c>
      <c r="G150" t="s">
        <v>363</v>
      </c>
      <c r="H150" t="s">
        <v>364</v>
      </c>
      <c r="I150">
        <v>37.25</v>
      </c>
      <c r="J150" s="9">
        <v>-5.2644960000000005E-2</v>
      </c>
      <c r="K150" s="4" t="s">
        <v>2542</v>
      </c>
      <c r="M150" t="s">
        <v>253</v>
      </c>
      <c r="N150" t="s">
        <v>264</v>
      </c>
      <c r="O150" t="s">
        <v>264</v>
      </c>
      <c r="P150" t="s">
        <v>264</v>
      </c>
      <c r="Q150" t="s">
        <v>264</v>
      </c>
      <c r="R150" t="s">
        <v>255</v>
      </c>
      <c r="S150" t="s">
        <v>256</v>
      </c>
      <c r="T150">
        <v>6.125</v>
      </c>
      <c r="U150">
        <v>25</v>
      </c>
      <c r="V150" t="s">
        <v>257</v>
      </c>
      <c r="W150" s="4">
        <v>45016</v>
      </c>
      <c r="X150" s="4">
        <v>45016</v>
      </c>
      <c r="Y150" t="s">
        <v>258</v>
      </c>
      <c r="Z150" s="4" t="s">
        <v>4430</v>
      </c>
      <c r="AA150">
        <v>30</v>
      </c>
      <c r="AB150" t="s">
        <v>259</v>
      </c>
      <c r="AC150" s="4" t="s">
        <v>253</v>
      </c>
      <c r="AH150" t="s">
        <v>260</v>
      </c>
      <c r="AI150" t="s">
        <v>269</v>
      </c>
      <c r="AJ150" t="s">
        <v>262</v>
      </c>
      <c r="AK150" t="s">
        <v>263</v>
      </c>
      <c r="AL150" s="2" t="s">
        <v>1359</v>
      </c>
      <c r="AM150" t="s">
        <v>264</v>
      </c>
      <c r="AN150" t="s">
        <v>264</v>
      </c>
      <c r="AP150" s="9">
        <v>1.9464113861971111E-3</v>
      </c>
      <c r="AQ150" s="9">
        <v>2.9342087720894194E-2</v>
      </c>
      <c r="AR150" t="s">
        <v>265</v>
      </c>
      <c r="AT150" t="s">
        <v>264</v>
      </c>
      <c r="AU150" t="s">
        <v>264</v>
      </c>
      <c r="AV150" s="7">
        <v>3000000</v>
      </c>
      <c r="AW150" s="10">
        <v>51870000</v>
      </c>
      <c r="AX150" t="s">
        <v>2558</v>
      </c>
      <c r="AY150" t="s">
        <v>2559</v>
      </c>
    </row>
    <row r="151" spans="2:51" x14ac:dyDescent="0.25">
      <c r="B151" t="s">
        <v>739</v>
      </c>
      <c r="C151" s="11">
        <v>22.53</v>
      </c>
      <c r="D151" s="9">
        <v>-0.15714864317537475</v>
      </c>
      <c r="E151" s="7">
        <v>27567.344262295082</v>
      </c>
      <c r="G151" t="s">
        <v>744</v>
      </c>
      <c r="H151" t="s">
        <v>745</v>
      </c>
      <c r="I151">
        <v>42.42</v>
      </c>
      <c r="J151" s="9">
        <v>-0.2664707</v>
      </c>
      <c r="K151" s="4" t="s">
        <v>4474</v>
      </c>
      <c r="M151" t="s">
        <v>253</v>
      </c>
      <c r="N151">
        <v>6.3234522470560668</v>
      </c>
      <c r="O151">
        <v>6.3234522470560668</v>
      </c>
      <c r="P151">
        <v>8.5918207882134414</v>
      </c>
      <c r="Q151">
        <v>6.3234522470560668</v>
      </c>
      <c r="R151" t="s">
        <v>266</v>
      </c>
      <c r="S151" t="s">
        <v>256</v>
      </c>
      <c r="T151">
        <v>6.25</v>
      </c>
      <c r="U151">
        <v>25</v>
      </c>
      <c r="V151" t="s">
        <v>257</v>
      </c>
      <c r="W151" s="4">
        <v>44985</v>
      </c>
      <c r="X151" s="4">
        <v>44985</v>
      </c>
      <c r="Y151" t="s">
        <v>258</v>
      </c>
      <c r="Z151" s="4" t="s">
        <v>2560</v>
      </c>
      <c r="AA151">
        <v>30</v>
      </c>
      <c r="AB151" t="s">
        <v>259</v>
      </c>
      <c r="AC151" s="4" t="s">
        <v>2561</v>
      </c>
      <c r="AH151" t="s">
        <v>260</v>
      </c>
      <c r="AI151" t="s">
        <v>269</v>
      </c>
      <c r="AJ151" t="s">
        <v>262</v>
      </c>
      <c r="AK151" t="s">
        <v>284</v>
      </c>
      <c r="AL151" s="2" t="s">
        <v>1360</v>
      </c>
      <c r="AM151" t="s">
        <v>304</v>
      </c>
      <c r="AN151" t="s">
        <v>320</v>
      </c>
      <c r="AP151" s="9">
        <v>7.5155594338617293E-3</v>
      </c>
      <c r="AQ151" s="9">
        <v>5.1849541132966026E-2</v>
      </c>
      <c r="AR151" t="s">
        <v>280</v>
      </c>
      <c r="AT151">
        <v>13.210304839356425</v>
      </c>
      <c r="AU151">
        <v>13.210304839356425</v>
      </c>
      <c r="AV151" s="7">
        <v>15000000</v>
      </c>
      <c r="AW151" s="10">
        <v>337950000</v>
      </c>
      <c r="AX151" t="s">
        <v>2562</v>
      </c>
      <c r="AY151" t="s">
        <v>2563</v>
      </c>
    </row>
    <row r="152" spans="2:51" x14ac:dyDescent="0.25">
      <c r="B152" t="s">
        <v>2016</v>
      </c>
      <c r="C152" s="11">
        <v>18.605</v>
      </c>
      <c r="D152" s="9">
        <v>-0.12575841147269715</v>
      </c>
      <c r="E152" s="7">
        <v>42194.180327868853</v>
      </c>
      <c r="G152" t="s">
        <v>744</v>
      </c>
      <c r="H152" t="s">
        <v>745</v>
      </c>
      <c r="I152">
        <v>42.42</v>
      </c>
      <c r="J152" s="9">
        <v>-0.2664707</v>
      </c>
      <c r="K152" s="4" t="s">
        <v>4474</v>
      </c>
      <c r="M152" t="s">
        <v>253</v>
      </c>
      <c r="N152">
        <v>4.5709234363461162</v>
      </c>
      <c r="O152">
        <v>4.5709234363461162</v>
      </c>
      <c r="P152">
        <v>4.220977693210604</v>
      </c>
      <c r="Q152">
        <v>4.2209776899999998</v>
      </c>
      <c r="R152" t="s">
        <v>255</v>
      </c>
      <c r="S152" t="s">
        <v>256</v>
      </c>
      <c r="T152">
        <v>4.625</v>
      </c>
      <c r="U152">
        <v>25</v>
      </c>
      <c r="V152" t="s">
        <v>257</v>
      </c>
      <c r="W152" s="4">
        <v>44994</v>
      </c>
      <c r="X152" s="4">
        <v>44994</v>
      </c>
      <c r="Y152" t="s">
        <v>305</v>
      </c>
      <c r="Z152" s="4" t="s">
        <v>2564</v>
      </c>
      <c r="AA152" t="s">
        <v>253</v>
      </c>
      <c r="AB152" t="s">
        <v>259</v>
      </c>
      <c r="AC152" s="4" t="s">
        <v>253</v>
      </c>
      <c r="AH152" t="s">
        <v>260</v>
      </c>
      <c r="AI152" t="s">
        <v>269</v>
      </c>
      <c r="AJ152" t="s">
        <v>260</v>
      </c>
      <c r="AK152" t="s">
        <v>263</v>
      </c>
      <c r="AL152" s="2" t="s">
        <v>2565</v>
      </c>
      <c r="AM152" t="s">
        <v>304</v>
      </c>
      <c r="AN152" t="s">
        <v>320</v>
      </c>
      <c r="AP152" s="9">
        <v>7.5155594338617293E-3</v>
      </c>
      <c r="AQ152" s="9">
        <v>5.1849541132966026E-2</v>
      </c>
      <c r="AR152" t="s">
        <v>280</v>
      </c>
      <c r="AT152">
        <v>15.979932601375413</v>
      </c>
      <c r="AU152">
        <v>15.979932601375413</v>
      </c>
      <c r="AV152" s="7">
        <v>14000000</v>
      </c>
      <c r="AW152" s="10">
        <v>260470000</v>
      </c>
      <c r="AX152" t="s">
        <v>2566</v>
      </c>
      <c r="AY152" t="s">
        <v>2567</v>
      </c>
    </row>
    <row r="153" spans="2:51" x14ac:dyDescent="0.25">
      <c r="B153" t="s">
        <v>1210</v>
      </c>
      <c r="C153" s="11">
        <v>17.5</v>
      </c>
      <c r="D153" s="9">
        <v>-0.16951219512195126</v>
      </c>
      <c r="E153" s="7">
        <v>76602.836065573763</v>
      </c>
      <c r="G153" t="s">
        <v>744</v>
      </c>
      <c r="H153" t="s">
        <v>745</v>
      </c>
      <c r="I153">
        <v>42.42</v>
      </c>
      <c r="J153" s="9">
        <v>-0.2664707</v>
      </c>
      <c r="K153" s="4" t="s">
        <v>4474</v>
      </c>
      <c r="M153" t="s">
        <v>253</v>
      </c>
      <c r="N153">
        <v>7.1016666896048664</v>
      </c>
      <c r="O153">
        <v>7.1016666896048664</v>
      </c>
      <c r="P153">
        <v>16.485868734727784</v>
      </c>
      <c r="Q153">
        <v>7.1016666896048664</v>
      </c>
      <c r="R153" t="s">
        <v>255</v>
      </c>
      <c r="S153" t="s">
        <v>256</v>
      </c>
      <c r="T153">
        <v>5.375</v>
      </c>
      <c r="U153">
        <v>25</v>
      </c>
      <c r="V153" t="s">
        <v>257</v>
      </c>
      <c r="W153" s="4">
        <v>44994</v>
      </c>
      <c r="X153" s="4">
        <v>44994</v>
      </c>
      <c r="Y153" t="s">
        <v>253</v>
      </c>
      <c r="Z153" s="4" t="s">
        <v>2568</v>
      </c>
      <c r="AA153">
        <v>30</v>
      </c>
      <c r="AB153" t="s">
        <v>259</v>
      </c>
      <c r="AC153" s="4" t="s">
        <v>253</v>
      </c>
      <c r="AH153" t="s">
        <v>260</v>
      </c>
      <c r="AI153" t="s">
        <v>261</v>
      </c>
      <c r="AJ153" t="s">
        <v>264</v>
      </c>
      <c r="AK153" t="s">
        <v>263</v>
      </c>
      <c r="AL153" s="2" t="s">
        <v>1361</v>
      </c>
      <c r="AM153" t="s">
        <v>304</v>
      </c>
      <c r="AN153" t="s">
        <v>320</v>
      </c>
      <c r="AP153" s="9">
        <v>7.5155594338617293E-3</v>
      </c>
      <c r="AQ153" s="9">
        <v>5.1849541132966026E-2</v>
      </c>
      <c r="AR153" t="s">
        <v>280</v>
      </c>
      <c r="AT153">
        <v>12.906872127069439</v>
      </c>
      <c r="AU153">
        <v>12.906872127069439</v>
      </c>
      <c r="AV153" s="7">
        <v>23000000</v>
      </c>
      <c r="AW153" s="10">
        <v>402500000</v>
      </c>
      <c r="AX153" t="s">
        <v>2569</v>
      </c>
      <c r="AY153" t="s">
        <v>2570</v>
      </c>
    </row>
    <row r="154" spans="2:51" x14ac:dyDescent="0.25">
      <c r="B154" t="s">
        <v>816</v>
      </c>
      <c r="C154" s="11">
        <v>21.924999999999997</v>
      </c>
      <c r="D154" s="9">
        <v>-0.12125984251968498</v>
      </c>
      <c r="E154" s="7">
        <v>31686.213114754097</v>
      </c>
      <c r="G154" t="s">
        <v>744</v>
      </c>
      <c r="H154" t="s">
        <v>745</v>
      </c>
      <c r="I154">
        <v>42.42</v>
      </c>
      <c r="J154" s="9">
        <v>-0.2664707</v>
      </c>
      <c r="K154" s="4" t="s">
        <v>4474</v>
      </c>
      <c r="M154" t="s">
        <v>253</v>
      </c>
      <c r="N154">
        <v>7.4903533328289331</v>
      </c>
      <c r="O154">
        <v>7.4903533328289331</v>
      </c>
      <c r="P154">
        <v>18.247716030374622</v>
      </c>
      <c r="Q154">
        <v>7.4903533328289331</v>
      </c>
      <c r="R154" t="s">
        <v>255</v>
      </c>
      <c r="S154" t="s">
        <v>256</v>
      </c>
      <c r="T154">
        <v>6.6</v>
      </c>
      <c r="U154">
        <v>25</v>
      </c>
      <c r="V154" t="s">
        <v>257</v>
      </c>
      <c r="W154" s="4">
        <v>44994</v>
      </c>
      <c r="X154" s="4">
        <v>44994</v>
      </c>
      <c r="Y154" t="s">
        <v>305</v>
      </c>
      <c r="Z154" s="4" t="s">
        <v>2571</v>
      </c>
      <c r="AA154">
        <v>30</v>
      </c>
      <c r="AB154" t="s">
        <v>259</v>
      </c>
      <c r="AC154" t="s">
        <v>253</v>
      </c>
      <c r="AH154" t="s">
        <v>260</v>
      </c>
      <c r="AI154" t="s">
        <v>261</v>
      </c>
      <c r="AJ154" t="s">
        <v>260</v>
      </c>
      <c r="AK154" t="s">
        <v>263</v>
      </c>
      <c r="AL154" s="2" t="s">
        <v>1362</v>
      </c>
      <c r="AM154" t="s">
        <v>304</v>
      </c>
      <c r="AN154" t="s">
        <v>320</v>
      </c>
      <c r="AP154" s="9">
        <v>7.5155594338617293E-3</v>
      </c>
      <c r="AQ154" s="9">
        <v>5.1849541132966026E-2</v>
      </c>
      <c r="AR154" t="s">
        <v>280</v>
      </c>
      <c r="AT154">
        <v>12.78170428889991</v>
      </c>
      <c r="AU154">
        <v>12.78170428889991</v>
      </c>
      <c r="AV154" s="7">
        <v>17000000</v>
      </c>
      <c r="AW154" s="10">
        <v>372724999.99999994</v>
      </c>
      <c r="AX154" t="s">
        <v>2572</v>
      </c>
      <c r="AY154" t="s">
        <v>2573</v>
      </c>
    </row>
    <row r="155" spans="2:51" x14ac:dyDescent="0.25">
      <c r="B155" t="s">
        <v>1108</v>
      </c>
      <c r="C155" s="11">
        <v>22.98</v>
      </c>
      <c r="D155" s="9">
        <v>-6.3881656804733816E-2</v>
      </c>
      <c r="E155" s="7">
        <v>30049</v>
      </c>
      <c r="G155" t="s">
        <v>744</v>
      </c>
      <c r="H155" t="s">
        <v>745</v>
      </c>
      <c r="I155">
        <v>42.42</v>
      </c>
      <c r="J155" s="9">
        <v>-0.2664707</v>
      </c>
      <c r="K155" s="4" t="s">
        <v>4474</v>
      </c>
      <c r="M155" t="s">
        <v>253</v>
      </c>
      <c r="N155">
        <v>6.456549811086135</v>
      </c>
      <c r="O155">
        <v>6.456549811086135</v>
      </c>
      <c r="P155">
        <v>4.4586355147330208</v>
      </c>
      <c r="Q155">
        <v>4.4586355099999997</v>
      </c>
      <c r="R155" t="s">
        <v>255</v>
      </c>
      <c r="S155" t="s">
        <v>256</v>
      </c>
      <c r="T155">
        <v>6.75</v>
      </c>
      <c r="U155">
        <v>25</v>
      </c>
      <c r="V155" t="s">
        <v>257</v>
      </c>
      <c r="W155" s="4">
        <v>44994</v>
      </c>
      <c r="X155" s="4">
        <v>44994</v>
      </c>
      <c r="Y155" t="s">
        <v>305</v>
      </c>
      <c r="Z155" s="4" t="s">
        <v>2574</v>
      </c>
      <c r="AA155">
        <v>30</v>
      </c>
      <c r="AB155" t="s">
        <v>259</v>
      </c>
      <c r="AC155" s="4" t="s">
        <v>253</v>
      </c>
      <c r="AH155" t="s">
        <v>260</v>
      </c>
      <c r="AI155" t="s">
        <v>261</v>
      </c>
      <c r="AJ155" t="s">
        <v>260</v>
      </c>
      <c r="AK155" t="s">
        <v>263</v>
      </c>
      <c r="AL155" s="2" t="s">
        <v>1363</v>
      </c>
      <c r="AM155" t="s">
        <v>304</v>
      </c>
      <c r="AN155" t="s">
        <v>320</v>
      </c>
      <c r="AP155" s="9">
        <v>7.5155594338617293E-3</v>
      </c>
      <c r="AQ155" s="9">
        <v>5.1849541132966026E-2</v>
      </c>
      <c r="AR155" t="s">
        <v>280</v>
      </c>
      <c r="AT155">
        <v>13.506918156823652</v>
      </c>
      <c r="AU155">
        <v>13.506918156823652</v>
      </c>
      <c r="AV155" s="7">
        <v>16100000</v>
      </c>
      <c r="AW155" s="10">
        <v>369978000</v>
      </c>
      <c r="AX155" t="s">
        <v>2575</v>
      </c>
      <c r="AY155" t="s">
        <v>2576</v>
      </c>
    </row>
    <row r="156" spans="2:51" x14ac:dyDescent="0.25">
      <c r="B156" t="s">
        <v>1913</v>
      </c>
      <c r="C156" s="11">
        <v>17.75</v>
      </c>
      <c r="D156" s="9">
        <v>-0.11937172774869115</v>
      </c>
      <c r="E156" s="7">
        <v>10101</v>
      </c>
      <c r="G156" t="s">
        <v>1997</v>
      </c>
      <c r="H156" t="s">
        <v>1873</v>
      </c>
      <c r="I156">
        <v>32.24</v>
      </c>
      <c r="J156" s="9">
        <v>-2.3326159999999999E-2</v>
      </c>
      <c r="K156" s="4" t="s">
        <v>4423</v>
      </c>
      <c r="M156" t="s">
        <v>253</v>
      </c>
      <c r="N156">
        <v>5.7117167576768191</v>
      </c>
      <c r="O156">
        <v>5.7117167576768191</v>
      </c>
      <c r="P156">
        <v>9.4500863012470848</v>
      </c>
      <c r="Q156">
        <v>5.7117167576768191</v>
      </c>
      <c r="R156" t="s">
        <v>266</v>
      </c>
      <c r="S156" t="s">
        <v>256</v>
      </c>
      <c r="T156">
        <v>5</v>
      </c>
      <c r="U156">
        <v>25</v>
      </c>
      <c r="V156" t="s">
        <v>257</v>
      </c>
      <c r="W156" s="4">
        <v>45000</v>
      </c>
      <c r="X156" s="4">
        <v>45000</v>
      </c>
      <c r="Y156" t="s">
        <v>258</v>
      </c>
      <c r="Z156" s="4" t="s">
        <v>2577</v>
      </c>
      <c r="AA156">
        <v>15</v>
      </c>
      <c r="AB156" t="s">
        <v>259</v>
      </c>
      <c r="AC156" t="s">
        <v>2578</v>
      </c>
      <c r="AH156" t="s">
        <v>260</v>
      </c>
      <c r="AI156" t="s">
        <v>269</v>
      </c>
      <c r="AJ156" t="s">
        <v>262</v>
      </c>
      <c r="AK156" t="s">
        <v>319</v>
      </c>
      <c r="AL156" s="2" t="s">
        <v>1998</v>
      </c>
      <c r="AM156" t="s">
        <v>320</v>
      </c>
      <c r="AN156" t="s">
        <v>320</v>
      </c>
      <c r="AP156" s="9">
        <v>1.4807390138836807E-3</v>
      </c>
      <c r="AQ156" s="9">
        <v>3.5417214276024844E-2</v>
      </c>
      <c r="AR156" t="s">
        <v>265</v>
      </c>
      <c r="AT156">
        <v>14.166080414807551</v>
      </c>
      <c r="AU156">
        <v>14.166080414807551</v>
      </c>
      <c r="AV156" s="7">
        <v>10000000</v>
      </c>
      <c r="AW156" s="10">
        <v>177500000</v>
      </c>
      <c r="AX156" t="s">
        <v>2579</v>
      </c>
      <c r="AY156" t="s">
        <v>2580</v>
      </c>
    </row>
    <row r="157" spans="2:51" x14ac:dyDescent="0.25">
      <c r="B157" t="s">
        <v>2037</v>
      </c>
      <c r="C157" s="11">
        <v>16.869999999999997</v>
      </c>
      <c r="D157" s="9">
        <v>-0.1213541666666666</v>
      </c>
      <c r="E157" s="7">
        <v>16777.253968253968</v>
      </c>
      <c r="G157" t="s">
        <v>2581</v>
      </c>
      <c r="H157" t="s">
        <v>1873</v>
      </c>
      <c r="I157">
        <v>32.24</v>
      </c>
      <c r="J157" s="9">
        <v>-2.3326159999999999E-2</v>
      </c>
      <c r="K157" s="4" t="s">
        <v>4423</v>
      </c>
      <c r="M157" t="s">
        <v>253</v>
      </c>
      <c r="N157">
        <v>4.755908475183567</v>
      </c>
      <c r="O157">
        <v>4.755908475183567</v>
      </c>
      <c r="P157">
        <v>2.9095314894736797</v>
      </c>
      <c r="Q157">
        <v>2.90953149</v>
      </c>
      <c r="R157" t="s">
        <v>255</v>
      </c>
      <c r="S157" t="s">
        <v>256</v>
      </c>
      <c r="T157">
        <v>5.125</v>
      </c>
      <c r="U157">
        <v>25</v>
      </c>
      <c r="V157" t="s">
        <v>257</v>
      </c>
      <c r="W157" s="4">
        <v>45000</v>
      </c>
      <c r="X157" s="4">
        <v>45000</v>
      </c>
      <c r="Y157" t="s">
        <v>258</v>
      </c>
      <c r="Z157" s="4" t="s">
        <v>2582</v>
      </c>
      <c r="AA157" t="s">
        <v>253</v>
      </c>
      <c r="AB157" t="s">
        <v>259</v>
      </c>
      <c r="AC157" s="4" t="s">
        <v>253</v>
      </c>
      <c r="AH157" t="s">
        <v>260</v>
      </c>
      <c r="AI157" t="s">
        <v>261</v>
      </c>
      <c r="AJ157" t="s">
        <v>262</v>
      </c>
      <c r="AK157" t="s">
        <v>319</v>
      </c>
      <c r="AL157" s="2" t="s">
        <v>2583</v>
      </c>
      <c r="AM157" t="s">
        <v>320</v>
      </c>
      <c r="AN157" t="s">
        <v>320</v>
      </c>
      <c r="AP157" s="9">
        <v>1.4807390138836807E-3</v>
      </c>
      <c r="AQ157" s="9">
        <v>3.5417214276024844E-2</v>
      </c>
      <c r="AR157" t="s">
        <v>265</v>
      </c>
      <c r="AT157">
        <v>13.089188909070614</v>
      </c>
      <c r="AU157">
        <v>13.089188909070614</v>
      </c>
      <c r="AV157" s="7">
        <v>12000000</v>
      </c>
      <c r="AW157" s="10">
        <v>202439999.99999997</v>
      </c>
      <c r="AX157" t="s">
        <v>2584</v>
      </c>
      <c r="AY157" t="s">
        <v>2585</v>
      </c>
    </row>
    <row r="158" spans="2:51" x14ac:dyDescent="0.25">
      <c r="B158" t="s">
        <v>1218</v>
      </c>
      <c r="C158" s="11">
        <v>21.66</v>
      </c>
      <c r="D158" s="9">
        <v>-0.10499999999999998</v>
      </c>
      <c r="E158" s="7">
        <v>2668.0793650793653</v>
      </c>
      <c r="G158" t="s">
        <v>1364</v>
      </c>
      <c r="H158" t="s">
        <v>1873</v>
      </c>
      <c r="I158">
        <v>32.24</v>
      </c>
      <c r="J158" s="9">
        <v>-2.3326159999999999E-2</v>
      </c>
      <c r="K158" s="4" t="s">
        <v>4423</v>
      </c>
      <c r="M158">
        <v>453</v>
      </c>
      <c r="N158">
        <v>6.2121516201087443</v>
      </c>
      <c r="O158">
        <v>8.1000254008208952</v>
      </c>
      <c r="P158">
        <v>10.293883474871558</v>
      </c>
      <c r="Q158">
        <v>10.293883474871558</v>
      </c>
      <c r="R158" t="s">
        <v>255</v>
      </c>
      <c r="S158" t="s">
        <v>288</v>
      </c>
      <c r="T158">
        <v>5.5</v>
      </c>
      <c r="U158">
        <v>25</v>
      </c>
      <c r="V158" t="s">
        <v>257</v>
      </c>
      <c r="W158" s="4">
        <v>44984</v>
      </c>
      <c r="X158" s="4">
        <v>44984</v>
      </c>
      <c r="Y158" t="s">
        <v>258</v>
      </c>
      <c r="Z158" s="4" t="s">
        <v>2586</v>
      </c>
      <c r="AA158">
        <v>25</v>
      </c>
      <c r="AB158" t="s">
        <v>264</v>
      </c>
      <c r="AC158" t="s">
        <v>253</v>
      </c>
      <c r="AH158" t="s">
        <v>260</v>
      </c>
      <c r="AI158" t="s">
        <v>269</v>
      </c>
      <c r="AJ158" t="s">
        <v>262</v>
      </c>
      <c r="AK158" t="s">
        <v>263</v>
      </c>
      <c r="AL158" s="2" t="s">
        <v>1365</v>
      </c>
      <c r="AM158" t="s">
        <v>320</v>
      </c>
      <c r="AN158" t="s">
        <v>320</v>
      </c>
      <c r="AP158" s="9">
        <v>1.4807390138836807E-3</v>
      </c>
      <c r="AQ158" s="9">
        <v>3.5417214276024844E-2</v>
      </c>
      <c r="AR158" t="s">
        <v>1366</v>
      </c>
      <c r="AT158">
        <v>2.4685845763038414</v>
      </c>
      <c r="AU158">
        <v>2.4685841832106674</v>
      </c>
      <c r="AV158" s="7">
        <v>5000000</v>
      </c>
      <c r="AW158" s="10">
        <v>108300000</v>
      </c>
      <c r="AX158" t="s">
        <v>2587</v>
      </c>
      <c r="AY158" t="s">
        <v>2588</v>
      </c>
    </row>
    <row r="159" spans="2:51" x14ac:dyDescent="0.25">
      <c r="B159" t="s">
        <v>1194</v>
      </c>
      <c r="C159" s="11">
        <v>16.925000000000001</v>
      </c>
      <c r="D159" s="9">
        <v>-7.2527472527472547E-2</v>
      </c>
      <c r="E159" s="7">
        <v>2309.0158730158732</v>
      </c>
      <c r="G159" t="s">
        <v>1364</v>
      </c>
      <c r="H159" t="s">
        <v>1873</v>
      </c>
      <c r="I159">
        <v>32.24</v>
      </c>
      <c r="J159" s="9">
        <v>-2.3326159999999999E-2</v>
      </c>
      <c r="K159" s="4" t="s">
        <v>4423</v>
      </c>
      <c r="M159">
        <v>356</v>
      </c>
      <c r="N159">
        <v>5.8550209130774418</v>
      </c>
      <c r="O159">
        <v>9.0076661952504047</v>
      </c>
      <c r="P159">
        <v>22.345976580650866</v>
      </c>
      <c r="Q159">
        <v>22.345976580650866</v>
      </c>
      <c r="R159" t="s">
        <v>255</v>
      </c>
      <c r="S159" t="s">
        <v>288</v>
      </c>
      <c r="T159">
        <v>3.9740000000000002</v>
      </c>
      <c r="U159">
        <v>25</v>
      </c>
      <c r="V159" t="s">
        <v>257</v>
      </c>
      <c r="W159" s="4">
        <v>44984</v>
      </c>
      <c r="X159" s="4">
        <v>44984</v>
      </c>
      <c r="Y159" t="s">
        <v>258</v>
      </c>
      <c r="Z159" s="4" t="s">
        <v>2461</v>
      </c>
      <c r="AA159">
        <v>25</v>
      </c>
      <c r="AB159" t="s">
        <v>264</v>
      </c>
      <c r="AC159" t="s">
        <v>253</v>
      </c>
      <c r="AH159" t="s">
        <v>260</v>
      </c>
      <c r="AI159" t="s">
        <v>269</v>
      </c>
      <c r="AJ159" t="s">
        <v>262</v>
      </c>
      <c r="AK159" t="s">
        <v>263</v>
      </c>
      <c r="AL159" s="2" t="s">
        <v>1367</v>
      </c>
      <c r="AM159" t="s">
        <v>320</v>
      </c>
      <c r="AN159" t="s">
        <v>320</v>
      </c>
      <c r="AP159" s="9">
        <v>1.4807390138836807E-3</v>
      </c>
      <c r="AQ159" s="9">
        <v>3.5417214276024844E-2</v>
      </c>
      <c r="AR159" t="s">
        <v>1366</v>
      </c>
      <c r="AT159">
        <v>2.0238854557979753</v>
      </c>
      <c r="AU159">
        <v>2.0238854557979753</v>
      </c>
      <c r="AV159" s="7">
        <v>5000000</v>
      </c>
      <c r="AW159" s="10">
        <v>84625000</v>
      </c>
      <c r="AX159" t="s">
        <v>2589</v>
      </c>
      <c r="AY159" t="s">
        <v>2590</v>
      </c>
    </row>
    <row r="160" spans="2:51" x14ac:dyDescent="0.25">
      <c r="B160" t="s">
        <v>2098</v>
      </c>
      <c r="C160" s="11">
        <v>44.41</v>
      </c>
      <c r="D160" s="9" t="e">
        <v>#VALUE!</v>
      </c>
      <c r="E160" s="7">
        <v>19386.639344262294</v>
      </c>
      <c r="G160" t="s">
        <v>2591</v>
      </c>
      <c r="H160" t="s">
        <v>2592</v>
      </c>
      <c r="I160">
        <v>2.7</v>
      </c>
      <c r="J160" s="9">
        <v>-0.1640867</v>
      </c>
      <c r="K160" s="4" t="s">
        <v>2542</v>
      </c>
      <c r="M160" t="s">
        <v>253</v>
      </c>
      <c r="N160">
        <v>4.9573120352519968</v>
      </c>
      <c r="O160">
        <v>-7.1459478189248431</v>
      </c>
      <c r="P160" t="s">
        <v>253</v>
      </c>
      <c r="Q160">
        <v>-7.1459478189248431</v>
      </c>
      <c r="R160" t="s">
        <v>268</v>
      </c>
      <c r="S160" t="s">
        <v>256</v>
      </c>
      <c r="T160">
        <v>7</v>
      </c>
      <c r="U160">
        <v>50</v>
      </c>
      <c r="V160" t="s">
        <v>257</v>
      </c>
      <c r="W160" s="4">
        <v>45057</v>
      </c>
      <c r="X160" s="4">
        <v>45057</v>
      </c>
      <c r="Y160" t="s">
        <v>253</v>
      </c>
      <c r="Z160" s="4" t="s">
        <v>253</v>
      </c>
      <c r="AA160" t="s">
        <v>253</v>
      </c>
      <c r="AB160" t="s">
        <v>253</v>
      </c>
      <c r="AC160" t="s">
        <v>2593</v>
      </c>
      <c r="AH160" t="s">
        <v>260</v>
      </c>
      <c r="AI160" t="s">
        <v>269</v>
      </c>
      <c r="AJ160" t="s">
        <v>264</v>
      </c>
      <c r="AK160" t="s">
        <v>263</v>
      </c>
      <c r="AL160" s="2" t="s">
        <v>2594</v>
      </c>
      <c r="AM160" t="s">
        <v>264</v>
      </c>
      <c r="AN160" t="s">
        <v>264</v>
      </c>
      <c r="AP160" s="9">
        <v>0.10706008524543087</v>
      </c>
      <c r="AQ160" s="9">
        <v>0.23386238989474184</v>
      </c>
      <c r="AR160" t="s">
        <v>265</v>
      </c>
      <c r="AT160">
        <v>2.3062642432471701</v>
      </c>
      <c r="AU160">
        <v>2.3062642432471701</v>
      </c>
      <c r="AV160" s="7">
        <v>2500000</v>
      </c>
      <c r="AW160" s="10">
        <v>111024999.99999999</v>
      </c>
      <c r="AX160" t="s">
        <v>2595</v>
      </c>
      <c r="AY160" t="s">
        <v>2596</v>
      </c>
    </row>
    <row r="161" spans="2:51" x14ac:dyDescent="0.25">
      <c r="B161" t="s">
        <v>1945</v>
      </c>
      <c r="C161" s="11">
        <v>14.47</v>
      </c>
      <c r="D161" s="9">
        <v>-0.14255874673629226</v>
      </c>
      <c r="E161" s="7">
        <v>19313.934426229509</v>
      </c>
      <c r="G161" t="s">
        <v>2597</v>
      </c>
      <c r="H161" t="s">
        <v>2598</v>
      </c>
      <c r="I161">
        <v>51.51</v>
      </c>
      <c r="J161" s="9">
        <v>-0.31191560000000002</v>
      </c>
      <c r="K161" s="4" t="s">
        <v>4426</v>
      </c>
      <c r="M161" t="s">
        <v>253</v>
      </c>
      <c r="N161">
        <v>5.8460864626908329</v>
      </c>
      <c r="O161">
        <v>5.8460864626908329</v>
      </c>
      <c r="P161">
        <v>13.8530524763146</v>
      </c>
      <c r="Q161">
        <v>5.8460864626908329</v>
      </c>
      <c r="R161" t="s">
        <v>255</v>
      </c>
      <c r="S161" t="s">
        <v>256</v>
      </c>
      <c r="T161">
        <v>4.375</v>
      </c>
      <c r="U161">
        <v>25</v>
      </c>
      <c r="V161" t="s">
        <v>257</v>
      </c>
      <c r="W161" s="4">
        <v>44939</v>
      </c>
      <c r="X161" s="4">
        <v>44939</v>
      </c>
      <c r="Y161" t="s">
        <v>305</v>
      </c>
      <c r="Z161" s="4" t="s">
        <v>2599</v>
      </c>
      <c r="AA161" t="s">
        <v>253</v>
      </c>
      <c r="AB161" t="s">
        <v>321</v>
      </c>
      <c r="AC161" s="4" t="s">
        <v>253</v>
      </c>
      <c r="AH161" t="s">
        <v>260</v>
      </c>
      <c r="AI161" t="s">
        <v>261</v>
      </c>
      <c r="AJ161" t="s">
        <v>260</v>
      </c>
      <c r="AK161" t="s">
        <v>263</v>
      </c>
      <c r="AL161" s="2" t="s">
        <v>2600</v>
      </c>
      <c r="AM161" t="s">
        <v>264</v>
      </c>
      <c r="AN161" t="s">
        <v>264</v>
      </c>
      <c r="AP161" s="9">
        <v>1.3142129970630245E-3</v>
      </c>
      <c r="AQ161" s="9">
        <v>2.3351140149613814E-2</v>
      </c>
      <c r="AR161" t="s">
        <v>265</v>
      </c>
      <c r="AT161">
        <v>12.81088254866159</v>
      </c>
      <c r="AU161">
        <v>12.81088254866159</v>
      </c>
      <c r="AV161" s="7">
        <v>7200000</v>
      </c>
      <c r="AW161" s="10">
        <v>104184000</v>
      </c>
      <c r="AX161" t="s">
        <v>2601</v>
      </c>
      <c r="AY161" t="s">
        <v>2602</v>
      </c>
    </row>
    <row r="162" spans="2:51" x14ac:dyDescent="0.25">
      <c r="B162" t="s">
        <v>72</v>
      </c>
      <c r="C162" s="11">
        <v>24.5</v>
      </c>
      <c r="D162" s="9">
        <v>6.0679611650486295E-3</v>
      </c>
      <c r="E162" s="7">
        <v>10219.409836065573</v>
      </c>
      <c r="G162" t="s">
        <v>366</v>
      </c>
      <c r="H162" t="s">
        <v>367</v>
      </c>
      <c r="I162">
        <v>54.49</v>
      </c>
      <c r="J162" s="9">
        <v>-0.22858029999999999</v>
      </c>
      <c r="K162" s="4" t="s">
        <v>4431</v>
      </c>
      <c r="M162" t="s">
        <v>253</v>
      </c>
      <c r="N162">
        <v>6.1257335440667307</v>
      </c>
      <c r="O162">
        <v>6.1257335440667307</v>
      </c>
      <c r="P162">
        <v>6.2087156086834483</v>
      </c>
      <c r="Q162">
        <v>6.1257335440667307</v>
      </c>
      <c r="R162" t="s">
        <v>266</v>
      </c>
      <c r="S162" t="s">
        <v>256</v>
      </c>
      <c r="T162">
        <v>6.125</v>
      </c>
      <c r="U162">
        <v>25</v>
      </c>
      <c r="V162" t="s">
        <v>267</v>
      </c>
      <c r="W162" s="4">
        <v>44999</v>
      </c>
      <c r="X162" s="4">
        <v>44999</v>
      </c>
      <c r="Y162" t="s">
        <v>258</v>
      </c>
      <c r="Z162" s="4" t="s">
        <v>4430</v>
      </c>
      <c r="AA162">
        <v>30</v>
      </c>
      <c r="AB162" t="s">
        <v>259</v>
      </c>
      <c r="AC162" t="s">
        <v>2603</v>
      </c>
      <c r="AH162" t="s">
        <v>260</v>
      </c>
      <c r="AI162" t="s">
        <v>269</v>
      </c>
      <c r="AJ162" t="s">
        <v>262</v>
      </c>
      <c r="AK162" t="s">
        <v>284</v>
      </c>
      <c r="AL162" s="2" t="s">
        <v>1368</v>
      </c>
      <c r="AM162" t="s">
        <v>307</v>
      </c>
      <c r="AN162" t="s">
        <v>307</v>
      </c>
      <c r="AP162" s="9">
        <v>1.0489630948539164E-3</v>
      </c>
      <c r="AQ162" s="9">
        <v>2.1211002065526618E-2</v>
      </c>
      <c r="AR162" t="s">
        <v>280</v>
      </c>
      <c r="AT162">
        <v>8.2847504352698316</v>
      </c>
      <c r="AU162">
        <v>8.2847504352698316</v>
      </c>
      <c r="AV162" s="7">
        <v>4040923</v>
      </c>
      <c r="AW162" s="10">
        <v>99002613.5</v>
      </c>
      <c r="AX162" t="s">
        <v>2604</v>
      </c>
      <c r="AY162" t="s">
        <v>2605</v>
      </c>
    </row>
    <row r="163" spans="2:51" x14ac:dyDescent="0.25">
      <c r="B163" t="s">
        <v>1109</v>
      </c>
      <c r="C163" s="11">
        <v>117.06</v>
      </c>
      <c r="D163" s="9">
        <v>2.8917992440889571E-2</v>
      </c>
      <c r="E163" s="7">
        <v>42170.459016393441</v>
      </c>
      <c r="G163" t="s">
        <v>1158</v>
      </c>
      <c r="H163" t="s">
        <v>1159</v>
      </c>
      <c r="I163">
        <v>48.6</v>
      </c>
      <c r="J163" s="9">
        <v>4.0239669999999998E-2</v>
      </c>
      <c r="K163" s="4" t="s">
        <v>4428</v>
      </c>
      <c r="M163" t="s">
        <v>253</v>
      </c>
      <c r="N163">
        <v>2.9474417545316918</v>
      </c>
      <c r="O163">
        <v>-275.23626461637031</v>
      </c>
      <c r="P163" t="s">
        <v>253</v>
      </c>
      <c r="Q163">
        <v>-275.23626461637031</v>
      </c>
      <c r="R163" t="s">
        <v>268</v>
      </c>
      <c r="S163" t="s">
        <v>256</v>
      </c>
      <c r="T163">
        <v>5.5</v>
      </c>
      <c r="U163">
        <v>100</v>
      </c>
      <c r="V163" t="s">
        <v>257</v>
      </c>
      <c r="W163" s="4">
        <v>44971</v>
      </c>
      <c r="X163" s="4">
        <v>44971</v>
      </c>
      <c r="Y163" t="s">
        <v>253</v>
      </c>
      <c r="Z163" s="4" t="s">
        <v>253</v>
      </c>
      <c r="AA163" t="s">
        <v>253</v>
      </c>
      <c r="AB163" t="s">
        <v>253</v>
      </c>
      <c r="AC163" s="4" t="s">
        <v>2553</v>
      </c>
      <c r="AH163" t="s">
        <v>260</v>
      </c>
      <c r="AI163" t="s">
        <v>269</v>
      </c>
      <c r="AJ163" t="s">
        <v>264</v>
      </c>
      <c r="AK163" t="s">
        <v>263</v>
      </c>
      <c r="AL163" s="2" t="s">
        <v>1369</v>
      </c>
      <c r="AM163" t="s">
        <v>264</v>
      </c>
      <c r="AN163" t="s">
        <v>264</v>
      </c>
      <c r="AP163" s="9">
        <v>2.8334904113025416E-6</v>
      </c>
      <c r="AQ163" s="9">
        <v>4.9489687095569668E-3</v>
      </c>
      <c r="AR163" t="s">
        <v>265</v>
      </c>
      <c r="AT163">
        <v>0.19245376086008753</v>
      </c>
      <c r="AU163">
        <v>0.19245376086008753</v>
      </c>
      <c r="AV163" s="7">
        <v>10062500</v>
      </c>
      <c r="AW163" s="10">
        <v>1177916250</v>
      </c>
      <c r="AX163" t="s">
        <v>2606</v>
      </c>
      <c r="AY163" t="s">
        <v>2607</v>
      </c>
    </row>
    <row r="164" spans="2:51" x14ac:dyDescent="0.25">
      <c r="B164" t="s">
        <v>1905</v>
      </c>
      <c r="C164" s="11">
        <v>17.22</v>
      </c>
      <c r="D164" s="9">
        <v>1.5294117647058916E-2</v>
      </c>
      <c r="E164" s="7">
        <v>20930.852459016394</v>
      </c>
      <c r="G164" t="s">
        <v>1370</v>
      </c>
      <c r="H164" t="s">
        <v>1371</v>
      </c>
      <c r="I164">
        <v>5.69</v>
      </c>
      <c r="J164" s="9">
        <v>-0.1232665</v>
      </c>
      <c r="K164" s="4" t="s">
        <v>4474</v>
      </c>
      <c r="M164" t="s">
        <v>253</v>
      </c>
      <c r="N164">
        <v>10.587853568846665</v>
      </c>
      <c r="O164">
        <v>10.587853568846665</v>
      </c>
      <c r="P164">
        <v>19.293059899512503</v>
      </c>
      <c r="Q164">
        <v>10.587853568846665</v>
      </c>
      <c r="R164" t="s">
        <v>255</v>
      </c>
      <c r="S164" t="s">
        <v>256</v>
      </c>
      <c r="T164">
        <v>7.75</v>
      </c>
      <c r="U164">
        <v>25</v>
      </c>
      <c r="V164" t="s">
        <v>257</v>
      </c>
      <c r="W164" s="4">
        <v>44999</v>
      </c>
      <c r="X164" s="4">
        <v>44999</v>
      </c>
      <c r="Y164" t="s">
        <v>258</v>
      </c>
      <c r="Z164" s="4" t="s">
        <v>2608</v>
      </c>
      <c r="AA164" t="s">
        <v>253</v>
      </c>
      <c r="AB164" t="s">
        <v>259</v>
      </c>
      <c r="AC164" s="4" t="s">
        <v>253</v>
      </c>
      <c r="AH164" t="s">
        <v>260</v>
      </c>
      <c r="AI164" t="s">
        <v>269</v>
      </c>
      <c r="AJ164" t="s">
        <v>262</v>
      </c>
      <c r="AK164" t="s">
        <v>263</v>
      </c>
      <c r="AL164" s="2" t="s">
        <v>1920</v>
      </c>
      <c r="AM164" t="s">
        <v>264</v>
      </c>
      <c r="AN164" t="s">
        <v>264</v>
      </c>
      <c r="AP164" s="9">
        <v>3.6943121024238357E-2</v>
      </c>
      <c r="AQ164" s="9">
        <v>0.18263821847281803</v>
      </c>
      <c r="AR164" t="s">
        <v>265</v>
      </c>
      <c r="AT164">
        <v>8.8046108297315016</v>
      </c>
      <c r="AU164">
        <v>8.8046108297315016</v>
      </c>
      <c r="AV164" s="7">
        <v>4444700</v>
      </c>
      <c r="AW164" s="10">
        <v>76537734</v>
      </c>
      <c r="AX164" t="s">
        <v>2609</v>
      </c>
      <c r="AY164" t="s">
        <v>2610</v>
      </c>
    </row>
    <row r="165" spans="2:51" x14ac:dyDescent="0.25">
      <c r="B165" t="s">
        <v>1219</v>
      </c>
      <c r="C165" s="11">
        <v>22.84</v>
      </c>
      <c r="D165" s="9">
        <v>-7.0707070707070704E-2</v>
      </c>
      <c r="E165" s="7">
        <v>10651.88524590164</v>
      </c>
      <c r="G165" t="s">
        <v>1370</v>
      </c>
      <c r="H165" t="s">
        <v>1371</v>
      </c>
      <c r="I165">
        <v>5.69</v>
      </c>
      <c r="J165" s="9">
        <v>-0.1232665</v>
      </c>
      <c r="K165" s="4" t="s">
        <v>4474</v>
      </c>
      <c r="M165" t="s">
        <v>253</v>
      </c>
      <c r="N165">
        <v>10.492137051511248</v>
      </c>
      <c r="O165">
        <v>10.492137051511248</v>
      </c>
      <c r="P165">
        <v>114.54156442635714</v>
      </c>
      <c r="Q165">
        <v>10.492137051511248</v>
      </c>
      <c r="R165" t="s">
        <v>266</v>
      </c>
      <c r="S165" t="s">
        <v>256</v>
      </c>
      <c r="T165">
        <v>8.125</v>
      </c>
      <c r="U165">
        <v>25</v>
      </c>
      <c r="V165" t="s">
        <v>257</v>
      </c>
      <c r="W165" s="4">
        <v>45029</v>
      </c>
      <c r="X165" s="4">
        <v>45029</v>
      </c>
      <c r="Y165" t="s">
        <v>253</v>
      </c>
      <c r="Z165" s="4" t="s">
        <v>4430</v>
      </c>
      <c r="AA165" t="s">
        <v>253</v>
      </c>
      <c r="AB165" t="s">
        <v>259</v>
      </c>
      <c r="AC165" s="4" t="s">
        <v>2611</v>
      </c>
      <c r="AH165" t="s">
        <v>260</v>
      </c>
      <c r="AI165" t="s">
        <v>269</v>
      </c>
      <c r="AJ165" t="s">
        <v>264</v>
      </c>
      <c r="AK165" t="s">
        <v>302</v>
      </c>
      <c r="AL165" s="2" t="s">
        <v>1372</v>
      </c>
      <c r="AM165" t="s">
        <v>264</v>
      </c>
      <c r="AN165" t="s">
        <v>264</v>
      </c>
      <c r="AP165" s="9">
        <v>3.6943121024238357E-2</v>
      </c>
      <c r="AQ165" s="9">
        <v>0.18263821847281803</v>
      </c>
      <c r="AR165" t="s">
        <v>265</v>
      </c>
      <c r="AT165">
        <v>2.4878930144369522</v>
      </c>
      <c r="AU165">
        <v>2.4878930144369522</v>
      </c>
      <c r="AV165" s="7">
        <v>4800000</v>
      </c>
      <c r="AW165" s="10">
        <v>109632000</v>
      </c>
      <c r="AX165" t="s">
        <v>2612</v>
      </c>
      <c r="AY165" t="s">
        <v>2613</v>
      </c>
    </row>
    <row r="166" spans="2:51" x14ac:dyDescent="0.25">
      <c r="B166" t="s">
        <v>2038</v>
      </c>
      <c r="C166" s="11">
        <v>25.824999999999999</v>
      </c>
      <c r="D166" s="9">
        <v>-0.10989010989010989</v>
      </c>
      <c r="E166" s="7">
        <v>9997.2786885245896</v>
      </c>
      <c r="G166" t="s">
        <v>1370</v>
      </c>
      <c r="H166" t="s">
        <v>1371</v>
      </c>
      <c r="I166">
        <v>5.69</v>
      </c>
      <c r="J166" s="9">
        <v>-0.1232665</v>
      </c>
      <c r="K166" s="4" t="s">
        <v>4474</v>
      </c>
      <c r="M166" t="s">
        <v>253</v>
      </c>
      <c r="N166">
        <v>-1.2045181257876525</v>
      </c>
      <c r="O166">
        <v>-1.2045181257876525</v>
      </c>
      <c r="P166">
        <v>-1.6798469558590932</v>
      </c>
      <c r="Q166">
        <v>-1.6798469599999999</v>
      </c>
      <c r="R166" t="s">
        <v>266</v>
      </c>
      <c r="S166" t="s">
        <v>256</v>
      </c>
      <c r="T166">
        <v>6.5</v>
      </c>
      <c r="U166">
        <v>25</v>
      </c>
      <c r="V166" t="s">
        <v>257</v>
      </c>
      <c r="W166" s="4">
        <v>44999</v>
      </c>
      <c r="X166" s="4">
        <v>44999</v>
      </c>
      <c r="Y166" t="s">
        <v>253</v>
      </c>
      <c r="Z166" s="4" t="s">
        <v>2614</v>
      </c>
      <c r="AA166" t="s">
        <v>253</v>
      </c>
      <c r="AB166" t="s">
        <v>259</v>
      </c>
      <c r="AC166" t="s">
        <v>2615</v>
      </c>
      <c r="AH166" t="s">
        <v>260</v>
      </c>
      <c r="AI166" t="s">
        <v>269</v>
      </c>
      <c r="AJ166" t="s">
        <v>264</v>
      </c>
      <c r="AK166" t="s">
        <v>302</v>
      </c>
      <c r="AL166" s="2" t="s">
        <v>2616</v>
      </c>
      <c r="AM166" t="s">
        <v>264</v>
      </c>
      <c r="AN166" t="s">
        <v>264</v>
      </c>
      <c r="AP166" s="9">
        <v>3.6943121024238357E-2</v>
      </c>
      <c r="AQ166" s="9">
        <v>0.18263821847281803</v>
      </c>
      <c r="AR166" t="s">
        <v>265</v>
      </c>
      <c r="AT166">
        <v>3.1270405191508646</v>
      </c>
      <c r="AU166">
        <v>3.3199444846656485</v>
      </c>
      <c r="AV166" s="7">
        <v>5600000</v>
      </c>
      <c r="AW166" s="10">
        <v>144620000</v>
      </c>
      <c r="AX166" t="s">
        <v>2617</v>
      </c>
      <c r="AY166" t="s">
        <v>2618</v>
      </c>
    </row>
    <row r="167" spans="2:51" x14ac:dyDescent="0.25">
      <c r="B167" t="s">
        <v>2070</v>
      </c>
      <c r="C167" s="11">
        <v>20.009999999999998</v>
      </c>
      <c r="D167" s="9">
        <v>-8.1746400371574615E-2</v>
      </c>
      <c r="E167" s="7">
        <v>14084.409836065573</v>
      </c>
      <c r="G167" t="s">
        <v>2619</v>
      </c>
      <c r="H167" t="s">
        <v>2620</v>
      </c>
      <c r="I167">
        <v>21.06</v>
      </c>
      <c r="J167" s="9">
        <v>-0.19842759999999998</v>
      </c>
      <c r="K167" s="4" t="s">
        <v>4426</v>
      </c>
      <c r="M167" t="s">
        <v>253</v>
      </c>
      <c r="N167">
        <v>6.3066764770522976</v>
      </c>
      <c r="O167">
        <v>6.3066764770522976</v>
      </c>
      <c r="P167">
        <v>14.214948074410552</v>
      </c>
      <c r="Q167">
        <v>6.3066764770522976</v>
      </c>
      <c r="R167" t="s">
        <v>255</v>
      </c>
      <c r="S167" t="s">
        <v>256</v>
      </c>
      <c r="T167">
        <v>5.5</v>
      </c>
      <c r="U167">
        <v>25</v>
      </c>
      <c r="V167" t="s">
        <v>257</v>
      </c>
      <c r="W167" s="4">
        <v>44959</v>
      </c>
      <c r="X167" s="4">
        <v>44959</v>
      </c>
      <c r="Y167" t="s">
        <v>305</v>
      </c>
      <c r="Z167" s="4" t="s">
        <v>2621</v>
      </c>
      <c r="AA167">
        <v>30</v>
      </c>
      <c r="AB167" t="s">
        <v>259</v>
      </c>
      <c r="AC167" s="4" t="s">
        <v>253</v>
      </c>
      <c r="AH167" t="s">
        <v>260</v>
      </c>
      <c r="AI167" t="s">
        <v>261</v>
      </c>
      <c r="AJ167" t="s">
        <v>260</v>
      </c>
      <c r="AK167" t="s">
        <v>263</v>
      </c>
      <c r="AL167" s="2" t="s">
        <v>2622</v>
      </c>
      <c r="AM167" t="s">
        <v>264</v>
      </c>
      <c r="AN167" t="s">
        <v>304</v>
      </c>
      <c r="AP167" s="9">
        <v>1.4154265940581334E-3</v>
      </c>
      <c r="AQ167" s="9">
        <v>2.3295601445891712E-2</v>
      </c>
      <c r="AR167" t="s">
        <v>265</v>
      </c>
      <c r="AT167">
        <v>14.237812769579735</v>
      </c>
      <c r="AU167">
        <v>14.237812769579735</v>
      </c>
      <c r="AV167" s="7">
        <v>6900000</v>
      </c>
      <c r="AW167" s="10">
        <v>138069000</v>
      </c>
      <c r="AX167" t="s">
        <v>2623</v>
      </c>
      <c r="AY167" t="s">
        <v>2624</v>
      </c>
    </row>
    <row r="168" spans="2:51" x14ac:dyDescent="0.25">
      <c r="B168" t="s">
        <v>73</v>
      </c>
      <c r="C168" s="11">
        <v>28.035</v>
      </c>
      <c r="D168" s="9">
        <v>-1.3456090651558039E-2</v>
      </c>
      <c r="E168" s="7">
        <v>98929.655737704918</v>
      </c>
      <c r="G168" t="s">
        <v>369</v>
      </c>
      <c r="H168" t="s">
        <v>370</v>
      </c>
      <c r="I168">
        <v>45.22</v>
      </c>
      <c r="J168" s="9">
        <v>-0.10791079999999999</v>
      </c>
      <c r="K168" s="4" t="s">
        <v>2765</v>
      </c>
      <c r="M168">
        <v>637</v>
      </c>
      <c r="N168">
        <v>9.8186603424599319</v>
      </c>
      <c r="O168">
        <v>11.611257641461188</v>
      </c>
      <c r="P168">
        <v>-118.90541897915739</v>
      </c>
      <c r="Q168">
        <v>10.3240858102</v>
      </c>
      <c r="R168" t="s">
        <v>266</v>
      </c>
      <c r="S168" t="s">
        <v>288</v>
      </c>
      <c r="T168">
        <v>11.17243</v>
      </c>
      <c r="U168">
        <v>25</v>
      </c>
      <c r="V168" t="s">
        <v>257</v>
      </c>
      <c r="W168" s="4">
        <v>45042</v>
      </c>
      <c r="X168" s="4">
        <v>45042</v>
      </c>
      <c r="Y168" t="s">
        <v>258</v>
      </c>
      <c r="Z168" s="4" t="s">
        <v>4430</v>
      </c>
      <c r="AA168">
        <v>30</v>
      </c>
      <c r="AB168" t="s">
        <v>259</v>
      </c>
      <c r="AC168" s="4" t="s">
        <v>2625</v>
      </c>
      <c r="AH168" t="s">
        <v>262</v>
      </c>
      <c r="AI168" t="s">
        <v>269</v>
      </c>
      <c r="AJ168" t="s">
        <v>262</v>
      </c>
      <c r="AK168" t="s">
        <v>284</v>
      </c>
      <c r="AL168" s="2" t="s">
        <v>1373</v>
      </c>
      <c r="AM168" t="s">
        <v>320</v>
      </c>
      <c r="AN168" t="s">
        <v>304</v>
      </c>
      <c r="AP168" s="9">
        <v>1.4607483174750024E-3</v>
      </c>
      <c r="AQ168" s="9">
        <v>1.8211297001333615E-2</v>
      </c>
      <c r="AR168" t="s">
        <v>265</v>
      </c>
      <c r="AT168">
        <v>9.0910764622668339E-2</v>
      </c>
      <c r="AU168">
        <v>9.0910764618866616E-2</v>
      </c>
      <c r="AV168" s="7">
        <v>89840000</v>
      </c>
      <c r="AW168" s="10">
        <v>2518664400</v>
      </c>
      <c r="AX168" t="s">
        <v>2626</v>
      </c>
      <c r="AY168" t="s">
        <v>2627</v>
      </c>
    </row>
    <row r="169" spans="2:51" x14ac:dyDescent="0.25">
      <c r="B169" t="s">
        <v>74</v>
      </c>
      <c r="C169" s="11">
        <v>24.805</v>
      </c>
      <c r="D169" s="9">
        <v>-5.9642147117295648E-3</v>
      </c>
      <c r="E169" s="7">
        <v>169826.44262295082</v>
      </c>
      <c r="G169" t="s">
        <v>371</v>
      </c>
      <c r="H169" t="s">
        <v>370</v>
      </c>
      <c r="I169">
        <v>45.22</v>
      </c>
      <c r="J169" s="9">
        <v>-0.10791079999999999</v>
      </c>
      <c r="K169" s="4" t="s">
        <v>2765</v>
      </c>
      <c r="M169">
        <v>439.161</v>
      </c>
      <c r="N169">
        <v>6.8129032258064521</v>
      </c>
      <c r="O169">
        <v>9.0547913460399609</v>
      </c>
      <c r="P169">
        <v>5.0055407946871622</v>
      </c>
      <c r="Q169">
        <v>5.0055407946871622</v>
      </c>
      <c r="R169" t="s">
        <v>255</v>
      </c>
      <c r="S169" t="s">
        <v>288</v>
      </c>
      <c r="T169">
        <v>6.875</v>
      </c>
      <c r="U169">
        <v>25</v>
      </c>
      <c r="V169" t="s">
        <v>257</v>
      </c>
      <c r="W169" s="4">
        <v>44959</v>
      </c>
      <c r="X169" s="4">
        <v>44959</v>
      </c>
      <c r="Y169" t="s">
        <v>305</v>
      </c>
      <c r="Z169" s="4" t="s">
        <v>2628</v>
      </c>
      <c r="AA169">
        <v>30</v>
      </c>
      <c r="AB169" t="s">
        <v>321</v>
      </c>
      <c r="AC169" s="4" t="s">
        <v>253</v>
      </c>
      <c r="AH169" t="s">
        <v>260</v>
      </c>
      <c r="AI169" t="s">
        <v>261</v>
      </c>
      <c r="AJ169" t="s">
        <v>260</v>
      </c>
      <c r="AK169" t="s">
        <v>263</v>
      </c>
      <c r="AL169" s="2" t="s">
        <v>1374</v>
      </c>
      <c r="AM169" t="s">
        <v>320</v>
      </c>
      <c r="AN169" t="s">
        <v>304</v>
      </c>
      <c r="AP169" s="9">
        <v>1.4607483174750024E-3</v>
      </c>
      <c r="AQ169" s="9">
        <v>1.8211297001333615E-2</v>
      </c>
      <c r="AR169" t="s">
        <v>265</v>
      </c>
      <c r="AT169">
        <v>0.5979111480436855</v>
      </c>
      <c r="AU169">
        <v>0.5979111480436855</v>
      </c>
      <c r="AV169" s="7">
        <v>59800000</v>
      </c>
      <c r="AW169" s="10">
        <v>1483339000</v>
      </c>
      <c r="AX169" t="s">
        <v>2629</v>
      </c>
      <c r="AY169" t="s">
        <v>2630</v>
      </c>
    </row>
    <row r="170" spans="2:51" x14ac:dyDescent="0.25">
      <c r="B170" t="s">
        <v>75</v>
      </c>
      <c r="C170" s="11">
        <v>23.58</v>
      </c>
      <c r="D170" s="9">
        <v>-1.0613207547169793E-2</v>
      </c>
      <c r="E170" s="7">
        <v>101296</v>
      </c>
      <c r="G170" t="s">
        <v>371</v>
      </c>
      <c r="H170" t="s">
        <v>370</v>
      </c>
      <c r="I170">
        <v>45.22</v>
      </c>
      <c r="J170" s="9">
        <v>-0.10791079999999999</v>
      </c>
      <c r="K170" s="4" t="s">
        <v>2765</v>
      </c>
      <c r="M170">
        <v>430.161</v>
      </c>
      <c r="N170">
        <v>6.6252748423591399</v>
      </c>
      <c r="O170">
        <v>8.4553988917225364</v>
      </c>
      <c r="P170">
        <v>-8.0081047192945789</v>
      </c>
      <c r="Q170">
        <v>-8.0081047192945789</v>
      </c>
      <c r="R170" t="s">
        <v>255</v>
      </c>
      <c r="S170" t="s">
        <v>288</v>
      </c>
      <c r="T170">
        <v>7.125</v>
      </c>
      <c r="U170">
        <v>25</v>
      </c>
      <c r="V170" t="s">
        <v>257</v>
      </c>
      <c r="W170" s="4">
        <v>45001</v>
      </c>
      <c r="X170" s="4">
        <v>45001</v>
      </c>
      <c r="Y170" t="s">
        <v>305</v>
      </c>
      <c r="Z170" s="4" t="s">
        <v>2631</v>
      </c>
      <c r="AA170">
        <v>30</v>
      </c>
      <c r="AB170" t="s">
        <v>321</v>
      </c>
      <c r="AC170" t="s">
        <v>253</v>
      </c>
      <c r="AH170" t="s">
        <v>260</v>
      </c>
      <c r="AI170" t="s">
        <v>261</v>
      </c>
      <c r="AJ170" t="s">
        <v>260</v>
      </c>
      <c r="AK170" t="s">
        <v>263</v>
      </c>
      <c r="AL170" s="2" t="s">
        <v>1375</v>
      </c>
      <c r="AM170" t="s">
        <v>320</v>
      </c>
      <c r="AN170" t="s">
        <v>304</v>
      </c>
      <c r="AP170" s="9">
        <v>1.4607483174750024E-3</v>
      </c>
      <c r="AQ170" s="9">
        <v>1.8211297001333615E-2</v>
      </c>
      <c r="AR170" t="s">
        <v>265</v>
      </c>
      <c r="AT170">
        <v>0.4726728681911434</v>
      </c>
      <c r="AU170">
        <v>0.4726728681911434</v>
      </c>
      <c r="AV170" s="7">
        <v>38000000</v>
      </c>
      <c r="AW170" s="10">
        <v>896039999.99999988</v>
      </c>
      <c r="AX170" t="s">
        <v>2632</v>
      </c>
      <c r="AY170" t="s">
        <v>2633</v>
      </c>
    </row>
    <row r="171" spans="2:51" x14ac:dyDescent="0.25">
      <c r="B171" t="s">
        <v>208</v>
      </c>
      <c r="C171" s="11">
        <v>10.125</v>
      </c>
      <c r="D171" s="9">
        <v>-8.1632653061224497E-2</v>
      </c>
      <c r="E171" s="7">
        <v>18138.344262295082</v>
      </c>
      <c r="G171" t="s">
        <v>372</v>
      </c>
      <c r="H171" t="s">
        <v>641</v>
      </c>
      <c r="I171">
        <v>1.18</v>
      </c>
      <c r="J171" s="9">
        <v>-0.25316460000000002</v>
      </c>
      <c r="K171" s="4" t="s">
        <v>4438</v>
      </c>
      <c r="M171" t="s">
        <v>253</v>
      </c>
      <c r="N171">
        <v>14.100632720699005</v>
      </c>
      <c r="O171">
        <v>14.100632720699005</v>
      </c>
      <c r="P171">
        <v>1538.3766745468872</v>
      </c>
      <c r="Q171">
        <v>14.100632720699005</v>
      </c>
      <c r="R171" t="s">
        <v>255</v>
      </c>
      <c r="S171" t="s">
        <v>256</v>
      </c>
      <c r="T171">
        <v>6.5</v>
      </c>
      <c r="U171">
        <v>25</v>
      </c>
      <c r="V171" t="s">
        <v>257</v>
      </c>
      <c r="W171" s="4">
        <v>44966</v>
      </c>
      <c r="X171" s="4">
        <v>44966</v>
      </c>
      <c r="Y171" t="s">
        <v>258</v>
      </c>
      <c r="Z171" s="4" t="s">
        <v>4430</v>
      </c>
      <c r="AA171">
        <v>30</v>
      </c>
      <c r="AB171" t="s">
        <v>259</v>
      </c>
      <c r="AC171" s="4" t="s">
        <v>253</v>
      </c>
      <c r="AH171" t="s">
        <v>260</v>
      </c>
      <c r="AI171" t="s">
        <v>269</v>
      </c>
      <c r="AJ171" t="s">
        <v>262</v>
      </c>
      <c r="AK171" t="s">
        <v>263</v>
      </c>
      <c r="AL171" s="2" t="s">
        <v>1376</v>
      </c>
      <c r="AM171" t="s">
        <v>264</v>
      </c>
      <c r="AN171" t="s">
        <v>264</v>
      </c>
      <c r="AP171" s="9">
        <v>0.15597820594087575</v>
      </c>
      <c r="AQ171" s="9">
        <v>0.24094904606010226</v>
      </c>
      <c r="AR171" t="s">
        <v>265</v>
      </c>
      <c r="AT171">
        <v>5.9560896090970079</v>
      </c>
      <c r="AU171">
        <v>5.9560896090970079</v>
      </c>
      <c r="AV171" s="7">
        <v>5000000</v>
      </c>
      <c r="AW171" s="10">
        <v>50625000</v>
      </c>
      <c r="AX171" t="s">
        <v>2634</v>
      </c>
      <c r="AY171" t="s">
        <v>2635</v>
      </c>
    </row>
    <row r="172" spans="2:51" x14ac:dyDescent="0.25">
      <c r="B172" t="s">
        <v>76</v>
      </c>
      <c r="C172" s="11">
        <v>21</v>
      </c>
      <c r="D172" s="9">
        <v>-6.7624306733557002E-2</v>
      </c>
      <c r="E172" s="7">
        <v>7964.9508196721308</v>
      </c>
      <c r="G172" t="s">
        <v>372</v>
      </c>
      <c r="H172" t="s">
        <v>641</v>
      </c>
      <c r="I172">
        <v>1.18</v>
      </c>
      <c r="J172" s="9">
        <v>-0.25316460000000002</v>
      </c>
      <c r="K172" s="4" t="s">
        <v>4438</v>
      </c>
      <c r="M172" t="s">
        <v>253</v>
      </c>
      <c r="N172">
        <v>8.7356706551752996</v>
      </c>
      <c r="O172">
        <v>8.7356706551752996</v>
      </c>
      <c r="P172">
        <v>275.70546737213391</v>
      </c>
      <c r="Q172">
        <v>8.7356706551752996</v>
      </c>
      <c r="R172" t="s">
        <v>255</v>
      </c>
      <c r="S172" t="s">
        <v>256</v>
      </c>
      <c r="T172">
        <v>7.25</v>
      </c>
      <c r="U172">
        <v>25</v>
      </c>
      <c r="V172" t="s">
        <v>257</v>
      </c>
      <c r="W172" s="4">
        <v>44966</v>
      </c>
      <c r="X172" s="4">
        <v>44966</v>
      </c>
      <c r="Y172" t="s">
        <v>258</v>
      </c>
      <c r="Z172" s="4" t="s">
        <v>4430</v>
      </c>
      <c r="AA172">
        <v>30</v>
      </c>
      <c r="AB172" t="s">
        <v>259</v>
      </c>
      <c r="AC172" t="s">
        <v>253</v>
      </c>
      <c r="AH172" t="s">
        <v>260</v>
      </c>
      <c r="AI172" t="s">
        <v>269</v>
      </c>
      <c r="AJ172" t="s">
        <v>262</v>
      </c>
      <c r="AK172" t="s">
        <v>263</v>
      </c>
      <c r="AL172" s="2" t="s">
        <v>1377</v>
      </c>
      <c r="AM172" t="s">
        <v>264</v>
      </c>
      <c r="AN172" t="s">
        <v>264</v>
      </c>
      <c r="AP172" s="9">
        <v>0.15597820594087575</v>
      </c>
      <c r="AQ172" s="9">
        <v>0.24094904606010226</v>
      </c>
      <c r="AR172" t="s">
        <v>265</v>
      </c>
      <c r="AT172" t="s">
        <v>264</v>
      </c>
      <c r="AU172" t="s">
        <v>264</v>
      </c>
      <c r="AV172" s="7">
        <v>1449609</v>
      </c>
      <c r="AW172" s="10">
        <v>30441789</v>
      </c>
      <c r="AX172" t="s">
        <v>2636</v>
      </c>
      <c r="AY172" t="s">
        <v>2637</v>
      </c>
    </row>
    <row r="173" spans="2:51" x14ac:dyDescent="0.25">
      <c r="B173" t="s">
        <v>1946</v>
      </c>
      <c r="C173" s="11">
        <v>14.824999999999999</v>
      </c>
      <c r="D173" s="9">
        <v>-0.1112426035502958</v>
      </c>
      <c r="E173" s="7">
        <v>2049.8032786885246</v>
      </c>
      <c r="G173" t="s">
        <v>2638</v>
      </c>
      <c r="H173" t="s">
        <v>2639</v>
      </c>
      <c r="I173">
        <v>4.01</v>
      </c>
      <c r="J173" s="9">
        <v>-3.1400879999999999E-2</v>
      </c>
      <c r="K173" s="4" t="s">
        <v>2640</v>
      </c>
      <c r="M173" t="s">
        <v>253</v>
      </c>
      <c r="N173">
        <v>12.700368688324208</v>
      </c>
      <c r="O173">
        <v>12.700368688324208</v>
      </c>
      <c r="P173">
        <v>21.978892388018416</v>
      </c>
      <c r="Q173">
        <v>12.700368688324208</v>
      </c>
      <c r="R173" t="s">
        <v>255</v>
      </c>
      <c r="S173" t="s">
        <v>256</v>
      </c>
      <c r="T173">
        <v>8.875</v>
      </c>
      <c r="U173">
        <v>25</v>
      </c>
      <c r="V173" t="s">
        <v>257</v>
      </c>
      <c r="W173" s="4">
        <v>45019</v>
      </c>
      <c r="X173" s="4">
        <v>45019</v>
      </c>
      <c r="Y173" t="s">
        <v>258</v>
      </c>
      <c r="Z173" s="4" t="s">
        <v>2641</v>
      </c>
      <c r="AA173" t="s">
        <v>253</v>
      </c>
      <c r="AB173" t="s">
        <v>259</v>
      </c>
      <c r="AC173" t="s">
        <v>253</v>
      </c>
      <c r="AH173" t="s">
        <v>260</v>
      </c>
      <c r="AI173" t="s">
        <v>261</v>
      </c>
      <c r="AJ173" t="s">
        <v>262</v>
      </c>
      <c r="AK173" t="s">
        <v>263</v>
      </c>
      <c r="AL173" s="2" t="s">
        <v>2642</v>
      </c>
      <c r="AM173" t="s">
        <v>264</v>
      </c>
      <c r="AN173" t="s">
        <v>264</v>
      </c>
      <c r="AP173" s="9">
        <v>2.2153938115066607E-2</v>
      </c>
      <c r="AQ173" s="9">
        <v>0.18527849792277573</v>
      </c>
      <c r="AR173" t="s">
        <v>322</v>
      </c>
      <c r="AT173">
        <v>6.2124558798393554</v>
      </c>
      <c r="AU173">
        <v>6.2124558798393554</v>
      </c>
      <c r="AV173" s="7">
        <v>2000000</v>
      </c>
      <c r="AW173" s="10">
        <v>29650000</v>
      </c>
      <c r="AX173" t="s">
        <v>2643</v>
      </c>
      <c r="AY173" t="s">
        <v>2644</v>
      </c>
    </row>
    <row r="174" spans="2:51" x14ac:dyDescent="0.25">
      <c r="B174" t="s">
        <v>4462</v>
      </c>
      <c r="C174" s="11">
        <v>8.9749999999999996</v>
      </c>
      <c r="D174" s="9">
        <v>-2.9379760609357954E-2</v>
      </c>
      <c r="E174" s="7">
        <v>123255.5081967213</v>
      </c>
      <c r="G174" t="s">
        <v>4484</v>
      </c>
      <c r="H174" t="s">
        <v>4485</v>
      </c>
      <c r="I174">
        <v>24.2</v>
      </c>
      <c r="J174" s="9">
        <v>-2.1431409999999998E-2</v>
      </c>
      <c r="K174" s="4" t="s">
        <v>4431</v>
      </c>
      <c r="M174" t="s">
        <v>253</v>
      </c>
      <c r="N174">
        <v>9.4936669305351344</v>
      </c>
      <c r="O174">
        <v>9.4936669305351344</v>
      </c>
      <c r="P174" t="s">
        <v>253</v>
      </c>
      <c r="Q174">
        <v>9.4936669305351344</v>
      </c>
      <c r="R174" t="s">
        <v>493</v>
      </c>
      <c r="S174" t="s">
        <v>256</v>
      </c>
      <c r="T174">
        <v>9.25</v>
      </c>
      <c r="U174">
        <v>9.1300000000000008</v>
      </c>
      <c r="V174" t="s">
        <v>257</v>
      </c>
      <c r="W174" s="4">
        <v>44963</v>
      </c>
      <c r="X174" s="4">
        <v>44963</v>
      </c>
      <c r="Y174" t="s">
        <v>258</v>
      </c>
      <c r="Z174" s="4" t="s">
        <v>253</v>
      </c>
      <c r="AA174" t="s">
        <v>253</v>
      </c>
      <c r="AB174" t="s">
        <v>253</v>
      </c>
      <c r="AC174" t="s">
        <v>253</v>
      </c>
      <c r="AH174" t="s">
        <v>260</v>
      </c>
      <c r="AI174" t="s">
        <v>269</v>
      </c>
      <c r="AJ174" t="s">
        <v>262</v>
      </c>
      <c r="AK174" t="s">
        <v>263</v>
      </c>
      <c r="AL174" s="2" t="s">
        <v>4486</v>
      </c>
      <c r="AM174" t="s">
        <v>264</v>
      </c>
      <c r="AN174" t="s">
        <v>264</v>
      </c>
      <c r="AP174" s="9">
        <v>3.4168666794756053E-3</v>
      </c>
      <c r="AQ174" s="9">
        <v>4.7277198338743998E-2</v>
      </c>
      <c r="AR174" t="s">
        <v>265</v>
      </c>
      <c r="AT174">
        <v>10.334881965923651</v>
      </c>
      <c r="AU174">
        <v>10.334881965923651</v>
      </c>
      <c r="AV174" s="7">
        <v>71257445</v>
      </c>
      <c r="AW174" s="10">
        <v>639535568.875</v>
      </c>
      <c r="AX174" t="s">
        <v>4487</v>
      </c>
      <c r="AY174" t="s">
        <v>4488</v>
      </c>
    </row>
    <row r="175" spans="2:51" x14ac:dyDescent="0.25">
      <c r="B175" t="s">
        <v>894</v>
      </c>
      <c r="C175" s="11">
        <v>18.725000000000001</v>
      </c>
      <c r="D175" s="9">
        <v>-4.7030878859857579E-2</v>
      </c>
      <c r="E175" s="7">
        <v>51821.508196721312</v>
      </c>
      <c r="G175" t="s">
        <v>798</v>
      </c>
      <c r="H175" t="s">
        <v>799</v>
      </c>
      <c r="I175">
        <v>30.73</v>
      </c>
      <c r="J175" s="9">
        <v>-0.26412829999999998</v>
      </c>
      <c r="K175" s="4" t="s">
        <v>4432</v>
      </c>
      <c r="M175" t="s">
        <v>253</v>
      </c>
      <c r="N175">
        <v>5.9602649006622519</v>
      </c>
      <c r="O175">
        <v>5.9602649006622519</v>
      </c>
      <c r="P175">
        <v>15.495600732569489</v>
      </c>
      <c r="Q175">
        <v>5.9602649006622519</v>
      </c>
      <c r="R175" t="s">
        <v>255</v>
      </c>
      <c r="S175" t="s">
        <v>256</v>
      </c>
      <c r="T175">
        <v>5</v>
      </c>
      <c r="U175">
        <v>25</v>
      </c>
      <c r="V175" t="s">
        <v>273</v>
      </c>
      <c r="W175" s="4">
        <v>45006</v>
      </c>
      <c r="X175" s="4">
        <v>45006</v>
      </c>
      <c r="Y175" t="s">
        <v>305</v>
      </c>
      <c r="Z175" s="4" t="s">
        <v>2645</v>
      </c>
      <c r="AA175">
        <v>30</v>
      </c>
      <c r="AB175" t="s">
        <v>321</v>
      </c>
      <c r="AC175" s="4" t="s">
        <v>253</v>
      </c>
      <c r="AH175" t="s">
        <v>260</v>
      </c>
      <c r="AI175" t="s">
        <v>261</v>
      </c>
      <c r="AJ175" t="s">
        <v>260</v>
      </c>
      <c r="AK175" t="s">
        <v>263</v>
      </c>
      <c r="AL175" s="2" t="s">
        <v>1378</v>
      </c>
      <c r="AM175" t="s">
        <v>309</v>
      </c>
      <c r="AN175" t="s">
        <v>304</v>
      </c>
      <c r="AP175" s="9">
        <v>1.4739397333966009E-3</v>
      </c>
      <c r="AQ175" s="9">
        <v>2.3489925410960621E-2</v>
      </c>
      <c r="AR175" t="s">
        <v>265</v>
      </c>
      <c r="AT175">
        <v>14.935621937550684</v>
      </c>
      <c r="AU175">
        <v>14.935621937550684</v>
      </c>
      <c r="AV175" s="7">
        <v>18000000</v>
      </c>
      <c r="AW175" s="10">
        <v>337050000</v>
      </c>
      <c r="AX175" t="s">
        <v>2646</v>
      </c>
      <c r="AY175" t="s">
        <v>2647</v>
      </c>
    </row>
    <row r="176" spans="2:51" x14ac:dyDescent="0.25">
      <c r="B176" t="s">
        <v>785</v>
      </c>
      <c r="C176" s="11">
        <v>29.015000000000001</v>
      </c>
      <c r="D176" s="9">
        <v>-7.6771653543307061E-2</v>
      </c>
      <c r="E176" s="7">
        <v>41075.934426229505</v>
      </c>
      <c r="G176" t="s">
        <v>798</v>
      </c>
      <c r="H176" t="s">
        <v>799</v>
      </c>
      <c r="I176">
        <v>30.73</v>
      </c>
      <c r="J176" s="9">
        <v>-0.26412829999999998</v>
      </c>
      <c r="K176" s="4" t="s">
        <v>4432</v>
      </c>
      <c r="M176">
        <v>364.2</v>
      </c>
      <c r="N176">
        <v>4.235058727569915</v>
      </c>
      <c r="O176">
        <v>5.7575700902045917</v>
      </c>
      <c r="P176">
        <v>-33.119236288079449</v>
      </c>
      <c r="Q176">
        <v>-33.119236288079449</v>
      </c>
      <c r="R176" t="s">
        <v>255</v>
      </c>
      <c r="S176" t="s">
        <v>288</v>
      </c>
      <c r="T176">
        <v>6.35</v>
      </c>
      <c r="U176">
        <v>25</v>
      </c>
      <c r="V176" t="s">
        <v>257</v>
      </c>
      <c r="W176" s="4">
        <v>45006</v>
      </c>
      <c r="X176" s="4">
        <v>45006</v>
      </c>
      <c r="Y176" t="s">
        <v>305</v>
      </c>
      <c r="Z176" s="4" t="s">
        <v>2648</v>
      </c>
      <c r="AA176">
        <v>30</v>
      </c>
      <c r="AB176" t="s">
        <v>321</v>
      </c>
      <c r="AC176" t="s">
        <v>253</v>
      </c>
      <c r="AH176" t="s">
        <v>260</v>
      </c>
      <c r="AI176" t="s">
        <v>261</v>
      </c>
      <c r="AJ176" t="s">
        <v>260</v>
      </c>
      <c r="AK176" t="s">
        <v>263</v>
      </c>
      <c r="AL176" s="2" t="s">
        <v>1379</v>
      </c>
      <c r="AM176" t="s">
        <v>309</v>
      </c>
      <c r="AN176" t="s">
        <v>304</v>
      </c>
      <c r="AP176" s="9">
        <v>1.4739397333966009E-3</v>
      </c>
      <c r="AQ176" s="9">
        <v>2.3489925410960621E-2</v>
      </c>
      <c r="AR176" t="s">
        <v>265</v>
      </c>
      <c r="AT176">
        <v>1.0174468196727504</v>
      </c>
      <c r="AU176">
        <v>1.0174468196727504</v>
      </c>
      <c r="AV176" s="7">
        <v>12000000</v>
      </c>
      <c r="AW176" s="10">
        <v>348180000</v>
      </c>
      <c r="AX176" t="s">
        <v>2649</v>
      </c>
      <c r="AY176" t="s">
        <v>2650</v>
      </c>
    </row>
    <row r="177" spans="2:51" x14ac:dyDescent="0.25">
      <c r="B177" t="s">
        <v>1211</v>
      </c>
      <c r="C177" s="11">
        <v>21.225000000000001</v>
      </c>
      <c r="D177" s="9">
        <v>-7.2681704260651597E-2</v>
      </c>
      <c r="E177" s="7">
        <v>20847.524590163935</v>
      </c>
      <c r="G177" t="s">
        <v>1380</v>
      </c>
      <c r="H177" t="s">
        <v>1381</v>
      </c>
      <c r="I177">
        <v>103.1</v>
      </c>
      <c r="J177" s="9">
        <v>-0.21787289999999998</v>
      </c>
      <c r="K177" s="4" t="s">
        <v>4430</v>
      </c>
      <c r="M177" t="s">
        <v>253</v>
      </c>
      <c r="N177">
        <v>4.6352020739780562</v>
      </c>
      <c r="O177">
        <v>4.6352020739780562</v>
      </c>
      <c r="P177">
        <v>5.9802747970845953</v>
      </c>
      <c r="Q177">
        <v>4.6352020739780562</v>
      </c>
      <c r="R177" t="s">
        <v>255</v>
      </c>
      <c r="S177" t="s">
        <v>256</v>
      </c>
      <c r="T177">
        <v>4.45</v>
      </c>
      <c r="U177">
        <v>25</v>
      </c>
      <c r="V177" t="s">
        <v>257</v>
      </c>
      <c r="W177" s="4">
        <v>44984</v>
      </c>
      <c r="X177" s="4">
        <v>44984</v>
      </c>
      <c r="Y177" t="s">
        <v>305</v>
      </c>
      <c r="Z177" s="4" t="s">
        <v>2651</v>
      </c>
      <c r="AA177" t="s">
        <v>253</v>
      </c>
      <c r="AB177" t="s">
        <v>321</v>
      </c>
      <c r="AC177" t="s">
        <v>253</v>
      </c>
      <c r="AH177" t="s">
        <v>260</v>
      </c>
      <c r="AI177" t="s">
        <v>261</v>
      </c>
      <c r="AJ177" t="s">
        <v>260</v>
      </c>
      <c r="AK177" t="s">
        <v>263</v>
      </c>
      <c r="AL177" s="2" t="s">
        <v>1382</v>
      </c>
      <c r="AM177" t="s">
        <v>264</v>
      </c>
      <c r="AN177" t="s">
        <v>320</v>
      </c>
      <c r="AP177" s="9">
        <v>7.6788756875101338E-4</v>
      </c>
      <c r="AQ177" s="9">
        <v>2.1168078144112479E-2</v>
      </c>
      <c r="AR177" t="s">
        <v>265</v>
      </c>
      <c r="AT177">
        <v>18.901356208093841</v>
      </c>
      <c r="AU177">
        <v>18.901356208093841</v>
      </c>
      <c r="AV177" s="7">
        <v>6000000</v>
      </c>
      <c r="AW177" s="10">
        <v>127350000.00000001</v>
      </c>
      <c r="AX177" t="s">
        <v>2652</v>
      </c>
      <c r="AY177" t="s">
        <v>2653</v>
      </c>
    </row>
    <row r="178" spans="2:51" x14ac:dyDescent="0.25">
      <c r="B178" t="s">
        <v>1914</v>
      </c>
      <c r="C178" s="11">
        <v>16.75</v>
      </c>
      <c r="D178" s="9">
        <v>-5.7065217391304192E-2</v>
      </c>
      <c r="E178" s="7">
        <v>33874.163934426229</v>
      </c>
      <c r="G178" t="s">
        <v>1921</v>
      </c>
      <c r="H178" t="s">
        <v>1922</v>
      </c>
      <c r="I178">
        <v>30.47</v>
      </c>
      <c r="J178" s="9">
        <v>-0.11424419999999999</v>
      </c>
      <c r="K178" s="4" t="s">
        <v>4430</v>
      </c>
      <c r="M178" t="s">
        <v>253</v>
      </c>
      <c r="N178">
        <v>6.7075019304586609</v>
      </c>
      <c r="O178">
        <v>6.7075019304586609</v>
      </c>
      <c r="P178">
        <v>16.528934774409823</v>
      </c>
      <c r="Q178">
        <v>6.7075019304586609</v>
      </c>
      <c r="R178" t="s">
        <v>266</v>
      </c>
      <c r="S178" t="s">
        <v>256</v>
      </c>
      <c r="T178">
        <v>4.625</v>
      </c>
      <c r="U178">
        <v>25</v>
      </c>
      <c r="V178" t="s">
        <v>257</v>
      </c>
      <c r="W178" s="4">
        <v>45230</v>
      </c>
      <c r="X178" s="4">
        <v>45230</v>
      </c>
      <c r="Y178" t="s">
        <v>253</v>
      </c>
      <c r="Z178" s="4" t="s">
        <v>2654</v>
      </c>
      <c r="AA178" t="s">
        <v>253</v>
      </c>
      <c r="AB178" t="s">
        <v>259</v>
      </c>
      <c r="AC178" t="s">
        <v>2655</v>
      </c>
      <c r="AH178" t="s">
        <v>260</v>
      </c>
      <c r="AI178" t="s">
        <v>269</v>
      </c>
      <c r="AJ178" t="s">
        <v>264</v>
      </c>
      <c r="AK178" t="s">
        <v>319</v>
      </c>
      <c r="AL178" s="2" t="s">
        <v>1923</v>
      </c>
      <c r="AM178" t="s">
        <v>275</v>
      </c>
      <c r="AN178" t="s">
        <v>275</v>
      </c>
      <c r="AP178" s="9">
        <v>5.9854094354772069E-4</v>
      </c>
      <c r="AQ178" s="9">
        <v>3.2180544191172111E-2</v>
      </c>
      <c r="AR178" t="s">
        <v>280</v>
      </c>
      <c r="AT178">
        <v>13.691791259555231</v>
      </c>
      <c r="AU178">
        <v>13.691791259555231</v>
      </c>
      <c r="AV178" s="7">
        <v>20000000</v>
      </c>
      <c r="AW178" s="10">
        <v>335000000</v>
      </c>
      <c r="AX178" t="s">
        <v>2656</v>
      </c>
      <c r="AY178" t="s">
        <v>2657</v>
      </c>
    </row>
    <row r="179" spans="2:51" x14ac:dyDescent="0.25">
      <c r="B179" t="s">
        <v>209</v>
      </c>
      <c r="C179" s="11">
        <v>19.84</v>
      </c>
      <c r="D179" s="9">
        <v>-5.7711346890140763E-2</v>
      </c>
      <c r="E179" s="7">
        <v>6226.688524590164</v>
      </c>
      <c r="G179" t="s">
        <v>373</v>
      </c>
      <c r="H179" t="s">
        <v>374</v>
      </c>
      <c r="I179">
        <v>5.78</v>
      </c>
      <c r="J179" s="9">
        <v>-0.15</v>
      </c>
      <c r="K179" s="4" t="s">
        <v>4474</v>
      </c>
      <c r="M179" t="s">
        <v>253</v>
      </c>
      <c r="N179">
        <v>9.7735399284862918</v>
      </c>
      <c r="O179">
        <v>9.7735399284862918</v>
      </c>
      <c r="P179">
        <v>263.58204533634222</v>
      </c>
      <c r="Q179">
        <v>9.7735399284862918</v>
      </c>
      <c r="R179" t="s">
        <v>255</v>
      </c>
      <c r="S179" t="s">
        <v>256</v>
      </c>
      <c r="T179">
        <v>8.1999999999999993</v>
      </c>
      <c r="U179">
        <v>25</v>
      </c>
      <c r="V179" t="s">
        <v>257</v>
      </c>
      <c r="W179" s="4">
        <v>45015</v>
      </c>
      <c r="X179" s="4">
        <v>45015</v>
      </c>
      <c r="Y179" t="s">
        <v>258</v>
      </c>
      <c r="Z179" s="4" t="s">
        <v>4430</v>
      </c>
      <c r="AA179">
        <v>30</v>
      </c>
      <c r="AB179" t="s">
        <v>259</v>
      </c>
      <c r="AC179" t="s">
        <v>253</v>
      </c>
      <c r="AH179" t="s">
        <v>260</v>
      </c>
      <c r="AI179" t="s">
        <v>269</v>
      </c>
      <c r="AJ179" t="s">
        <v>262</v>
      </c>
      <c r="AK179" t="s">
        <v>263</v>
      </c>
      <c r="AL179" s="2" t="s">
        <v>1383</v>
      </c>
      <c r="AM179" t="s">
        <v>264</v>
      </c>
      <c r="AN179" t="s">
        <v>264</v>
      </c>
      <c r="AP179" s="9">
        <v>7.3306439737125251E-3</v>
      </c>
      <c r="AQ179" s="9">
        <v>5.4133451025757506E-2</v>
      </c>
      <c r="AR179" t="s">
        <v>265</v>
      </c>
      <c r="AT179">
        <v>8.70388776557132</v>
      </c>
      <c r="AU179">
        <v>8.70388776557132</v>
      </c>
      <c r="AV179" s="7">
        <v>2400000</v>
      </c>
      <c r="AW179" s="10">
        <v>47616000</v>
      </c>
      <c r="AX179" t="s">
        <v>2658</v>
      </c>
      <c r="AY179" t="s">
        <v>2659</v>
      </c>
    </row>
    <row r="180" spans="2:51" x14ac:dyDescent="0.25">
      <c r="B180" t="s">
        <v>791</v>
      </c>
      <c r="C180" s="11">
        <v>20.85</v>
      </c>
      <c r="D180" s="9">
        <v>-4.7412012878871937E-2</v>
      </c>
      <c r="E180" s="7">
        <v>4115.7540983606559</v>
      </c>
      <c r="G180" t="s">
        <v>373</v>
      </c>
      <c r="H180" t="s">
        <v>374</v>
      </c>
      <c r="I180">
        <v>5.78</v>
      </c>
      <c r="J180" s="9">
        <v>-0.15</v>
      </c>
      <c r="K180" s="4" t="s">
        <v>4474</v>
      </c>
      <c r="M180">
        <v>563.1</v>
      </c>
      <c r="N180">
        <v>9.6674967042624864</v>
      </c>
      <c r="O180">
        <v>11.928697439393295</v>
      </c>
      <c r="P180">
        <v>24.201632685332925</v>
      </c>
      <c r="Q180">
        <v>24.201632685332925</v>
      </c>
      <c r="R180" t="s">
        <v>255</v>
      </c>
      <c r="S180" t="s">
        <v>288</v>
      </c>
      <c r="T180">
        <v>8.25</v>
      </c>
      <c r="U180">
        <v>25</v>
      </c>
      <c r="V180" t="s">
        <v>257</v>
      </c>
      <c r="W180" s="4">
        <v>45015</v>
      </c>
      <c r="X180" s="4">
        <v>45015</v>
      </c>
      <c r="Y180" t="s">
        <v>258</v>
      </c>
      <c r="Z180" s="4" t="s">
        <v>2325</v>
      </c>
      <c r="AA180">
        <v>30</v>
      </c>
      <c r="AB180" t="s">
        <v>800</v>
      </c>
      <c r="AC180" t="s">
        <v>253</v>
      </c>
      <c r="AH180" t="s">
        <v>260</v>
      </c>
      <c r="AI180" t="s">
        <v>269</v>
      </c>
      <c r="AJ180" t="s">
        <v>262</v>
      </c>
      <c r="AK180" t="s">
        <v>263</v>
      </c>
      <c r="AL180" s="2" t="s">
        <v>1384</v>
      </c>
      <c r="AM180" t="s">
        <v>264</v>
      </c>
      <c r="AN180" t="s">
        <v>264</v>
      </c>
      <c r="AP180" s="9">
        <v>7.3306439737125251E-3</v>
      </c>
      <c r="AQ180" s="9">
        <v>5.4133451025757506E-2</v>
      </c>
      <c r="AR180" t="s">
        <v>265</v>
      </c>
      <c r="AT180">
        <v>0.91745046021724053</v>
      </c>
      <c r="AU180">
        <v>0.91745046021724053</v>
      </c>
      <c r="AV180" s="7">
        <v>2000000</v>
      </c>
      <c r="AW180" s="10">
        <v>41700000</v>
      </c>
      <c r="AX180" t="s">
        <v>2660</v>
      </c>
      <c r="AY180" t="s">
        <v>2661</v>
      </c>
    </row>
    <row r="181" spans="2:51" x14ac:dyDescent="0.25">
      <c r="B181" t="s">
        <v>1947</v>
      </c>
      <c r="C181" s="11">
        <v>14.035</v>
      </c>
      <c r="D181">
        <v>-6.6465256797583139E-2</v>
      </c>
      <c r="E181">
        <v>5562.0655737704919</v>
      </c>
      <c r="G181" t="s">
        <v>2662</v>
      </c>
      <c r="H181" t="s">
        <v>2663</v>
      </c>
      <c r="I181">
        <v>3.03</v>
      </c>
      <c r="J181" s="9">
        <v>-0.46371679999999998</v>
      </c>
      <c r="K181" s="4" t="s">
        <v>2664</v>
      </c>
      <c r="M181" t="s">
        <v>253</v>
      </c>
      <c r="N181">
        <v>17.292580491282628</v>
      </c>
      <c r="O181">
        <v>17.292580491282628</v>
      </c>
      <c r="P181">
        <v>84.163054973852596</v>
      </c>
      <c r="Q181">
        <v>17.292580491282628</v>
      </c>
      <c r="R181" t="s">
        <v>266</v>
      </c>
      <c r="S181" t="s">
        <v>256</v>
      </c>
      <c r="T181">
        <v>8.5</v>
      </c>
      <c r="U181">
        <v>25</v>
      </c>
      <c r="V181" t="s">
        <v>257</v>
      </c>
      <c r="W181" s="4">
        <v>45029</v>
      </c>
      <c r="X181">
        <v>45029</v>
      </c>
      <c r="Y181" t="s">
        <v>253</v>
      </c>
      <c r="Z181" s="4" t="s">
        <v>2665</v>
      </c>
      <c r="AA181" t="s">
        <v>253</v>
      </c>
      <c r="AB181" t="s">
        <v>259</v>
      </c>
      <c r="AC181" s="4" t="s">
        <v>2666</v>
      </c>
      <c r="AH181" t="s">
        <v>260</v>
      </c>
      <c r="AI181" t="s">
        <v>269</v>
      </c>
      <c r="AJ181" t="s">
        <v>264</v>
      </c>
      <c r="AK181" t="s">
        <v>302</v>
      </c>
      <c r="AL181" s="2" t="s">
        <v>2667</v>
      </c>
      <c r="AM181" t="s">
        <v>264</v>
      </c>
      <c r="AN181" t="s">
        <v>264</v>
      </c>
      <c r="AP181">
        <v>0.36457109650553932</v>
      </c>
      <c r="AQ181" s="9">
        <v>0.54515098347644342</v>
      </c>
      <c r="AR181" t="s">
        <v>265</v>
      </c>
      <c r="AT181">
        <v>2.5517250808427487</v>
      </c>
      <c r="AU181">
        <v>2.5517250808427487</v>
      </c>
      <c r="AV181" s="7">
        <v>5400000</v>
      </c>
      <c r="AW181" s="10">
        <v>75789000</v>
      </c>
      <c r="AX181" t="s">
        <v>2668</v>
      </c>
      <c r="AY181" t="s">
        <v>2669</v>
      </c>
    </row>
    <row r="182" spans="2:51" x14ac:dyDescent="0.25">
      <c r="B182" t="s">
        <v>740</v>
      </c>
      <c r="C182" s="11">
        <v>17.875</v>
      </c>
      <c r="D182" s="9">
        <v>-9.8802395209580868E-2</v>
      </c>
      <c r="E182" s="7">
        <v>25110.049180327867</v>
      </c>
      <c r="G182" t="s">
        <v>375</v>
      </c>
      <c r="H182" t="s">
        <v>376</v>
      </c>
      <c r="I182">
        <v>5.62</v>
      </c>
      <c r="J182" s="9">
        <v>-0.13405239999999999</v>
      </c>
      <c r="K182" s="4" t="s">
        <v>2542</v>
      </c>
      <c r="M182">
        <v>474.3</v>
      </c>
      <c r="N182">
        <v>10.717578365089119</v>
      </c>
      <c r="O182">
        <v>12.754351938613189</v>
      </c>
      <c r="P182">
        <v>22.094330975821418</v>
      </c>
      <c r="Q182">
        <v>22.094330975821418</v>
      </c>
      <c r="R182" t="s">
        <v>255</v>
      </c>
      <c r="S182" t="s">
        <v>288</v>
      </c>
      <c r="T182">
        <v>7.75</v>
      </c>
      <c r="U182">
        <v>25</v>
      </c>
      <c r="V182" t="s">
        <v>257</v>
      </c>
      <c r="W182" s="4">
        <v>44985</v>
      </c>
      <c r="X182" s="4">
        <v>44985</v>
      </c>
      <c r="Y182" t="s">
        <v>258</v>
      </c>
      <c r="Z182" s="4" t="s">
        <v>2399</v>
      </c>
      <c r="AA182">
        <v>30</v>
      </c>
      <c r="AB182" t="s">
        <v>259</v>
      </c>
      <c r="AC182" t="s">
        <v>253</v>
      </c>
      <c r="AH182" t="s">
        <v>260</v>
      </c>
      <c r="AI182" t="s">
        <v>269</v>
      </c>
      <c r="AJ182" t="s">
        <v>262</v>
      </c>
      <c r="AK182" t="s">
        <v>263</v>
      </c>
      <c r="AL182" s="2" t="s">
        <v>1385</v>
      </c>
      <c r="AM182" t="s">
        <v>264</v>
      </c>
      <c r="AN182" t="s">
        <v>264</v>
      </c>
      <c r="AP182" s="9">
        <v>2.7153403426092293E-2</v>
      </c>
      <c r="AQ182" s="9">
        <v>7.8393735851426172E-2</v>
      </c>
      <c r="AR182" t="s">
        <v>265</v>
      </c>
      <c r="AT182">
        <v>2.1272506809207883</v>
      </c>
      <c r="AU182">
        <v>2.1272506809207883</v>
      </c>
      <c r="AV182" s="7">
        <v>10400000</v>
      </c>
      <c r="AW182" s="10">
        <v>185900000</v>
      </c>
      <c r="AX182" t="s">
        <v>2670</v>
      </c>
      <c r="AY182" t="s">
        <v>2671</v>
      </c>
    </row>
    <row r="183" spans="2:51" x14ac:dyDescent="0.25">
      <c r="B183" t="s">
        <v>786</v>
      </c>
      <c r="C183" s="11">
        <v>18.835000000000001</v>
      </c>
      <c r="D183" s="9">
        <v>-0.11556603773584903</v>
      </c>
      <c r="E183" s="7">
        <v>20170.803278688523</v>
      </c>
      <c r="G183" t="s">
        <v>375</v>
      </c>
      <c r="H183" t="s">
        <v>376</v>
      </c>
      <c r="I183">
        <v>5.62</v>
      </c>
      <c r="J183" s="9">
        <v>-0.13405239999999999</v>
      </c>
      <c r="K183" s="4" t="s">
        <v>2542</v>
      </c>
      <c r="M183">
        <v>537.9</v>
      </c>
      <c r="N183">
        <v>10.527547081530003</v>
      </c>
      <c r="O183">
        <v>13.318253140004041</v>
      </c>
      <c r="P183">
        <v>36.941507735118201</v>
      </c>
      <c r="Q183">
        <v>36.941507735118201</v>
      </c>
      <c r="R183" t="s">
        <v>255</v>
      </c>
      <c r="S183" t="s">
        <v>288</v>
      </c>
      <c r="T183">
        <v>8</v>
      </c>
      <c r="U183">
        <v>25</v>
      </c>
      <c r="V183" t="s">
        <v>257</v>
      </c>
      <c r="W183" s="4">
        <v>44985</v>
      </c>
      <c r="X183" s="4">
        <v>44985</v>
      </c>
      <c r="Y183" t="s">
        <v>258</v>
      </c>
      <c r="Z183" s="4" t="s">
        <v>2281</v>
      </c>
      <c r="AA183">
        <v>30</v>
      </c>
      <c r="AB183" t="s">
        <v>259</v>
      </c>
      <c r="AC183" t="s">
        <v>253</v>
      </c>
      <c r="AH183" t="s">
        <v>260</v>
      </c>
      <c r="AI183" t="s">
        <v>269</v>
      </c>
      <c r="AJ183" t="s">
        <v>262</v>
      </c>
      <c r="AK183" t="s">
        <v>263</v>
      </c>
      <c r="AL183" s="2" t="s">
        <v>1386</v>
      </c>
      <c r="AM183" t="s">
        <v>264</v>
      </c>
      <c r="AN183" t="s">
        <v>264</v>
      </c>
      <c r="AP183" s="9">
        <v>2.7153403426092293E-2</v>
      </c>
      <c r="AQ183" s="9">
        <v>7.8393735851426172E-2</v>
      </c>
      <c r="AR183" t="s">
        <v>265</v>
      </c>
      <c r="AT183">
        <v>0.88013146010915888</v>
      </c>
      <c r="AU183">
        <v>0.88013146010915888</v>
      </c>
      <c r="AV183" s="7">
        <v>8000000</v>
      </c>
      <c r="AW183" s="10">
        <v>150680000</v>
      </c>
      <c r="AX183" t="s">
        <v>2672</v>
      </c>
      <c r="AY183" t="s">
        <v>2673</v>
      </c>
    </row>
    <row r="184" spans="2:51" x14ac:dyDescent="0.25">
      <c r="B184" t="s">
        <v>77</v>
      </c>
      <c r="C184" s="11">
        <v>20.619999999999997</v>
      </c>
      <c r="D184" s="9">
        <v>-0.15539632781012089</v>
      </c>
      <c r="E184" s="7">
        <v>27440.950819672133</v>
      </c>
      <c r="G184" t="s">
        <v>375</v>
      </c>
      <c r="H184" t="s">
        <v>376</v>
      </c>
      <c r="I184">
        <v>5.62</v>
      </c>
      <c r="J184" s="9">
        <v>-0.13405239999999999</v>
      </c>
      <c r="K184" s="4" t="s">
        <v>2542</v>
      </c>
      <c r="M184">
        <v>579.1</v>
      </c>
      <c r="N184">
        <v>8.8643750615581602</v>
      </c>
      <c r="O184">
        <v>11.670302150153613</v>
      </c>
      <c r="P184">
        <v>18.084343433517414</v>
      </c>
      <c r="Q184">
        <v>18.084343433517414</v>
      </c>
      <c r="R184" t="s">
        <v>255</v>
      </c>
      <c r="S184" t="s">
        <v>288</v>
      </c>
      <c r="T184">
        <v>8</v>
      </c>
      <c r="U184">
        <v>25</v>
      </c>
      <c r="V184" t="s">
        <v>257</v>
      </c>
      <c r="W184" s="4">
        <v>44985</v>
      </c>
      <c r="X184" s="4">
        <v>44985</v>
      </c>
      <c r="Y184" t="s">
        <v>258</v>
      </c>
      <c r="Z184" s="4" t="s">
        <v>2281</v>
      </c>
      <c r="AA184">
        <v>30</v>
      </c>
      <c r="AB184" t="s">
        <v>259</v>
      </c>
      <c r="AC184" t="s">
        <v>253</v>
      </c>
      <c r="AH184" t="s">
        <v>260</v>
      </c>
      <c r="AI184" t="s">
        <v>269</v>
      </c>
      <c r="AJ184" t="s">
        <v>262</v>
      </c>
      <c r="AK184" t="s">
        <v>263</v>
      </c>
      <c r="AL184" s="2" t="s">
        <v>1387</v>
      </c>
      <c r="AM184" t="s">
        <v>264</v>
      </c>
      <c r="AN184" t="s">
        <v>264</v>
      </c>
      <c r="AP184" s="9">
        <v>2.7153403426092293E-2</v>
      </c>
      <c r="AQ184" s="9">
        <v>7.8393735851426172E-2</v>
      </c>
      <c r="AR184" t="s">
        <v>265</v>
      </c>
      <c r="AT184">
        <v>0.90261667691014114</v>
      </c>
      <c r="AU184">
        <v>0.90261667691014114</v>
      </c>
      <c r="AV184" s="7">
        <v>13000000</v>
      </c>
      <c r="AW184" s="10">
        <v>268059999.99999997</v>
      </c>
      <c r="AX184" t="s">
        <v>2674</v>
      </c>
      <c r="AY184" t="s">
        <v>2675</v>
      </c>
    </row>
    <row r="185" spans="2:51" x14ac:dyDescent="0.25">
      <c r="B185" t="s">
        <v>78</v>
      </c>
      <c r="C185" s="11">
        <v>19.975000000000001</v>
      </c>
      <c r="D185" s="9">
        <v>-0.14132462686567168</v>
      </c>
      <c r="E185" s="7">
        <v>12732.557377049181</v>
      </c>
      <c r="G185" t="s">
        <v>375</v>
      </c>
      <c r="H185" t="s">
        <v>376</v>
      </c>
      <c r="I185">
        <v>5.62</v>
      </c>
      <c r="J185" s="9">
        <v>-0.13405239999999999</v>
      </c>
      <c r="K185" s="4" t="s">
        <v>2542</v>
      </c>
      <c r="M185" t="s">
        <v>253</v>
      </c>
      <c r="N185">
        <v>9.020295665246806</v>
      </c>
      <c r="O185">
        <v>9.020295665246806</v>
      </c>
      <c r="P185">
        <v>167.89727126805784</v>
      </c>
      <c r="Q185">
        <v>9.020295665246806</v>
      </c>
      <c r="R185" t="s">
        <v>255</v>
      </c>
      <c r="S185" t="s">
        <v>256</v>
      </c>
      <c r="T185">
        <v>8</v>
      </c>
      <c r="U185">
        <v>25</v>
      </c>
      <c r="V185" t="s">
        <v>257</v>
      </c>
      <c r="W185" s="4">
        <v>44985</v>
      </c>
      <c r="X185" s="4">
        <v>44985</v>
      </c>
      <c r="Y185" t="s">
        <v>258</v>
      </c>
      <c r="Z185" s="4" t="s">
        <v>4430</v>
      </c>
      <c r="AA185">
        <v>30</v>
      </c>
      <c r="AB185" t="s">
        <v>259</v>
      </c>
      <c r="AC185" s="4" t="s">
        <v>253</v>
      </c>
      <c r="AH185" t="s">
        <v>260</v>
      </c>
      <c r="AI185" t="s">
        <v>269</v>
      </c>
      <c r="AJ185" t="s">
        <v>262</v>
      </c>
      <c r="AK185" t="s">
        <v>263</v>
      </c>
      <c r="AL185" s="2" t="s">
        <v>1388</v>
      </c>
      <c r="AM185" t="s">
        <v>264</v>
      </c>
      <c r="AN185" t="s">
        <v>264</v>
      </c>
      <c r="AP185" s="9">
        <v>2.7153403426092293E-2</v>
      </c>
      <c r="AQ185" s="9">
        <v>7.8393735851426172E-2</v>
      </c>
      <c r="AR185" t="s">
        <v>265</v>
      </c>
      <c r="AT185">
        <v>9.9098834543630421</v>
      </c>
      <c r="AU185">
        <v>9.9098834543630421</v>
      </c>
      <c r="AV185" s="7">
        <v>5800000</v>
      </c>
      <c r="AW185" s="10">
        <v>115855000.00000001</v>
      </c>
      <c r="AX185" t="s">
        <v>2676</v>
      </c>
      <c r="AY185" t="s">
        <v>2677</v>
      </c>
    </row>
    <row r="186" spans="2:51" x14ac:dyDescent="0.25">
      <c r="B186" t="s">
        <v>79</v>
      </c>
      <c r="C186" s="11">
        <v>16.425000000000001</v>
      </c>
      <c r="D186" s="9">
        <v>-0.1753768844221105</v>
      </c>
      <c r="E186" s="7">
        <v>6802.2131147540986</v>
      </c>
      <c r="G186" t="s">
        <v>377</v>
      </c>
      <c r="H186" t="s">
        <v>378</v>
      </c>
      <c r="I186">
        <v>6.33</v>
      </c>
      <c r="J186" s="9">
        <v>-0.25177309999999997</v>
      </c>
      <c r="K186" s="4" t="s">
        <v>2542</v>
      </c>
      <c r="M186" t="s">
        <v>253</v>
      </c>
      <c r="N186">
        <v>8.2887328838534788</v>
      </c>
      <c r="O186">
        <v>8.2887328838534788</v>
      </c>
      <c r="P186">
        <v>441.65988827115672</v>
      </c>
      <c r="Q186">
        <v>8.2887328838534788</v>
      </c>
      <c r="R186" t="s">
        <v>255</v>
      </c>
      <c r="S186" t="s">
        <v>256</v>
      </c>
      <c r="T186">
        <v>6.625</v>
      </c>
      <c r="U186">
        <v>25</v>
      </c>
      <c r="V186" t="s">
        <v>257</v>
      </c>
      <c r="W186" s="4">
        <v>45026</v>
      </c>
      <c r="X186" s="4">
        <v>45026</v>
      </c>
      <c r="Y186" t="s">
        <v>258</v>
      </c>
      <c r="Z186" s="4" t="s">
        <v>4430</v>
      </c>
      <c r="AA186">
        <v>30</v>
      </c>
      <c r="AB186" t="s">
        <v>259</v>
      </c>
      <c r="AC186" s="4" t="s">
        <v>253</v>
      </c>
      <c r="AH186" t="s">
        <v>260</v>
      </c>
      <c r="AI186" t="s">
        <v>269</v>
      </c>
      <c r="AJ186" t="s">
        <v>262</v>
      </c>
      <c r="AK186" t="s">
        <v>263</v>
      </c>
      <c r="AL186" s="2" t="s">
        <v>1389</v>
      </c>
      <c r="AM186" t="s">
        <v>264</v>
      </c>
      <c r="AN186" t="s">
        <v>264</v>
      </c>
      <c r="AP186" s="9">
        <v>1.2005719103298285E-2</v>
      </c>
      <c r="AQ186" s="9">
        <v>6.6354717127271812E-2</v>
      </c>
      <c r="AR186" t="s">
        <v>265</v>
      </c>
      <c r="AT186">
        <v>9.4775252071787595</v>
      </c>
      <c r="AU186">
        <v>9.4775252071787595</v>
      </c>
      <c r="AV186" s="7">
        <v>4480000</v>
      </c>
      <c r="AW186" s="10">
        <v>73584000</v>
      </c>
      <c r="AX186" t="s">
        <v>2678</v>
      </c>
      <c r="AY186" t="s">
        <v>2679</v>
      </c>
    </row>
    <row r="187" spans="2:51" x14ac:dyDescent="0.25">
      <c r="B187" t="s">
        <v>2039</v>
      </c>
      <c r="C187" s="11">
        <v>21.574999999999999</v>
      </c>
      <c r="D187" s="9">
        <v>-3.6903690369036915E-2</v>
      </c>
      <c r="E187" s="7">
        <v>80149.016393442624</v>
      </c>
      <c r="G187" t="s">
        <v>1168</v>
      </c>
      <c r="H187" t="s">
        <v>1169</v>
      </c>
      <c r="I187">
        <v>916.12</v>
      </c>
      <c r="J187" s="9">
        <v>0.24852810000000003</v>
      </c>
      <c r="K187" s="4" t="s">
        <v>4430</v>
      </c>
      <c r="M187" t="s">
        <v>253</v>
      </c>
      <c r="N187">
        <v>6.3131313131313131</v>
      </c>
      <c r="O187">
        <v>6.3131313131313131</v>
      </c>
      <c r="P187">
        <v>8.9959987260904573</v>
      </c>
      <c r="Q187">
        <v>6.3131313131313131</v>
      </c>
      <c r="R187" t="s">
        <v>255</v>
      </c>
      <c r="S187" t="s">
        <v>256</v>
      </c>
      <c r="T187">
        <v>5.625</v>
      </c>
      <c r="U187">
        <v>25</v>
      </c>
      <c r="V187" t="s">
        <v>257</v>
      </c>
      <c r="W187" s="4">
        <v>44984</v>
      </c>
      <c r="X187" s="4">
        <v>44984</v>
      </c>
      <c r="Y187" t="s">
        <v>305</v>
      </c>
      <c r="Z187" s="4" t="s">
        <v>2680</v>
      </c>
      <c r="AA187">
        <v>30</v>
      </c>
      <c r="AB187" t="s">
        <v>321</v>
      </c>
      <c r="AC187" t="s">
        <v>253</v>
      </c>
      <c r="AH187" t="s">
        <v>260</v>
      </c>
      <c r="AI187" t="s">
        <v>261</v>
      </c>
      <c r="AJ187" t="s">
        <v>260</v>
      </c>
      <c r="AK187" t="s">
        <v>263</v>
      </c>
      <c r="AL187" s="2" t="s">
        <v>2681</v>
      </c>
      <c r="AM187" t="s">
        <v>315</v>
      </c>
      <c r="AN187" t="s">
        <v>264</v>
      </c>
      <c r="AP187" s="9">
        <v>1.2823565233802681E-3</v>
      </c>
      <c r="AQ187" s="9">
        <v>2.4198208783931086E-2</v>
      </c>
      <c r="AR187" t="s">
        <v>280</v>
      </c>
      <c r="AT187">
        <v>15.164994727310367</v>
      </c>
      <c r="AU187">
        <v>15.164994727310367</v>
      </c>
      <c r="AV187" s="7">
        <v>8000000</v>
      </c>
      <c r="AW187" s="10">
        <v>172600000</v>
      </c>
      <c r="AX187" t="s">
        <v>2682</v>
      </c>
      <c r="AY187" t="s">
        <v>2683</v>
      </c>
    </row>
    <row r="188" spans="2:51" x14ac:dyDescent="0.25">
      <c r="B188" t="s">
        <v>1948</v>
      </c>
      <c r="C188" s="11">
        <v>19.704999999999998</v>
      </c>
      <c r="D188" s="9">
        <v>-0.16112412177985955</v>
      </c>
      <c r="E188" s="7">
        <v>17426.295081967211</v>
      </c>
      <c r="G188" t="s">
        <v>2684</v>
      </c>
      <c r="H188" t="s">
        <v>2685</v>
      </c>
      <c r="I188">
        <v>10.98</v>
      </c>
      <c r="J188" s="9">
        <v>-0.10513450000000001</v>
      </c>
      <c r="K188" s="4" t="s">
        <v>2542</v>
      </c>
      <c r="M188" t="s">
        <v>253</v>
      </c>
      <c r="N188">
        <v>8.2794282836890414</v>
      </c>
      <c r="O188">
        <v>8.2794282836890414</v>
      </c>
      <c r="P188">
        <v>265.77565788381241</v>
      </c>
      <c r="Q188">
        <v>8.2794282836890414</v>
      </c>
      <c r="R188" t="s">
        <v>255</v>
      </c>
      <c r="S188" t="s">
        <v>256</v>
      </c>
      <c r="T188">
        <v>7.125</v>
      </c>
      <c r="U188">
        <v>25</v>
      </c>
      <c r="V188" t="s">
        <v>257</v>
      </c>
      <c r="W188" s="4">
        <v>45027</v>
      </c>
      <c r="X188" s="4">
        <v>45027</v>
      </c>
      <c r="Y188" t="s">
        <v>258</v>
      </c>
      <c r="Z188" s="4" t="s">
        <v>4430</v>
      </c>
      <c r="AA188">
        <v>30</v>
      </c>
      <c r="AB188" t="s">
        <v>259</v>
      </c>
      <c r="AC188" s="4" t="s">
        <v>253</v>
      </c>
      <c r="AH188" t="s">
        <v>260</v>
      </c>
      <c r="AI188" t="s">
        <v>269</v>
      </c>
      <c r="AJ188" t="s">
        <v>262</v>
      </c>
      <c r="AK188" t="s">
        <v>263</v>
      </c>
      <c r="AL188" s="2" t="s">
        <v>2686</v>
      </c>
      <c r="AM188" t="s">
        <v>264</v>
      </c>
      <c r="AN188" t="s">
        <v>264</v>
      </c>
      <c r="AP188" s="9">
        <v>4.2636062799823238E-2</v>
      </c>
      <c r="AQ188" s="9">
        <v>0.14018259654447707</v>
      </c>
      <c r="AR188" t="s">
        <v>265</v>
      </c>
      <c r="AT188">
        <v>10.622488170493526</v>
      </c>
      <c r="AU188">
        <v>10.622488170493526</v>
      </c>
      <c r="AV188" s="7">
        <v>8430251</v>
      </c>
      <c r="AW188" s="10">
        <v>166118095.95499998</v>
      </c>
      <c r="AX188" t="s">
        <v>2687</v>
      </c>
      <c r="AY188" t="s">
        <v>2688</v>
      </c>
    </row>
    <row r="189" spans="2:51" x14ac:dyDescent="0.25">
      <c r="B189" t="s">
        <v>1949</v>
      </c>
      <c r="C189" s="11">
        <v>20.009999999999998</v>
      </c>
      <c r="D189" s="9">
        <v>-8.1267217630853969E-2</v>
      </c>
      <c r="E189" s="7">
        <v>8901.0491803278692</v>
      </c>
      <c r="G189" t="s">
        <v>2689</v>
      </c>
      <c r="H189" t="s">
        <v>2690</v>
      </c>
      <c r="I189">
        <v>10.15</v>
      </c>
      <c r="J189" s="9">
        <v>-0.16871420000000001</v>
      </c>
      <c r="K189" s="4" t="s">
        <v>4423</v>
      </c>
      <c r="M189" t="s">
        <v>253</v>
      </c>
      <c r="N189">
        <v>5.2419713768581806</v>
      </c>
      <c r="O189">
        <v>5.2419713768581806</v>
      </c>
      <c r="P189">
        <v>-1.3921110747857641</v>
      </c>
      <c r="Q189">
        <v>-1.3921110699999999</v>
      </c>
      <c r="R189" t="s">
        <v>255</v>
      </c>
      <c r="S189" t="s">
        <v>256</v>
      </c>
      <c r="T189">
        <v>6.625</v>
      </c>
      <c r="U189">
        <v>25</v>
      </c>
      <c r="V189" t="s">
        <v>257</v>
      </c>
      <c r="W189" s="4">
        <v>45015</v>
      </c>
      <c r="X189" s="4">
        <v>45015</v>
      </c>
      <c r="Y189" t="s">
        <v>258</v>
      </c>
      <c r="Z189" s="4" t="s">
        <v>2223</v>
      </c>
      <c r="AA189" t="s">
        <v>253</v>
      </c>
      <c r="AB189" t="s">
        <v>259</v>
      </c>
      <c r="AC189" s="4" t="s">
        <v>253</v>
      </c>
      <c r="AH189" t="s">
        <v>260</v>
      </c>
      <c r="AI189" t="s">
        <v>269</v>
      </c>
      <c r="AJ189" t="s">
        <v>262</v>
      </c>
      <c r="AK189" t="s">
        <v>263</v>
      </c>
      <c r="AL189" s="2" t="s">
        <v>2691</v>
      </c>
      <c r="AM189" t="s">
        <v>264</v>
      </c>
      <c r="AN189" t="s">
        <v>264</v>
      </c>
      <c r="AP189" s="9">
        <v>2.9601390786689885E-3</v>
      </c>
      <c r="AQ189" s="9">
        <v>4.5322235946429701E-2</v>
      </c>
      <c r="AR189" t="s">
        <v>265</v>
      </c>
      <c r="AT189">
        <v>11.586698848210816</v>
      </c>
      <c r="AU189">
        <v>11.586698848210816</v>
      </c>
      <c r="AV189" s="7">
        <v>4800000</v>
      </c>
      <c r="AW189" s="10">
        <v>96047999.999999985</v>
      </c>
      <c r="AX189" t="s">
        <v>2692</v>
      </c>
      <c r="AY189" t="s">
        <v>2693</v>
      </c>
    </row>
    <row r="190" spans="2:51" x14ac:dyDescent="0.25">
      <c r="B190" t="s">
        <v>1950</v>
      </c>
      <c r="C190" s="11">
        <v>40.76</v>
      </c>
      <c r="D190" s="9">
        <v>-8.841532532305596E-2</v>
      </c>
      <c r="E190" s="7">
        <v>55007.968253968254</v>
      </c>
      <c r="G190" t="s">
        <v>2694</v>
      </c>
      <c r="H190" t="s">
        <v>2695</v>
      </c>
      <c r="I190">
        <v>9.07</v>
      </c>
      <c r="J190" s="9">
        <v>-0.1046397</v>
      </c>
      <c r="K190" s="4" t="s">
        <v>4474</v>
      </c>
      <c r="M190" t="s">
        <v>253</v>
      </c>
      <c r="N190">
        <v>8.1327575857328203</v>
      </c>
      <c r="O190">
        <v>45.890501762664172</v>
      </c>
      <c r="P190" t="s">
        <v>253</v>
      </c>
      <c r="Q190">
        <v>45.890501762664172</v>
      </c>
      <c r="R190" t="s">
        <v>268</v>
      </c>
      <c r="S190" t="s">
        <v>256</v>
      </c>
      <c r="T190">
        <v>5.25</v>
      </c>
      <c r="U190">
        <v>100</v>
      </c>
      <c r="V190" t="s">
        <v>257</v>
      </c>
      <c r="W190" s="4">
        <v>44971</v>
      </c>
      <c r="X190" s="4">
        <v>44971</v>
      </c>
      <c r="Y190" t="s">
        <v>253</v>
      </c>
      <c r="Z190" s="4" t="s">
        <v>253</v>
      </c>
      <c r="AA190" t="s">
        <v>253</v>
      </c>
      <c r="AB190" t="s">
        <v>253</v>
      </c>
      <c r="AC190" t="s">
        <v>2696</v>
      </c>
      <c r="AH190" t="s">
        <v>260</v>
      </c>
      <c r="AI190" t="s">
        <v>269</v>
      </c>
      <c r="AJ190" t="s">
        <v>264</v>
      </c>
      <c r="AK190" t="s">
        <v>263</v>
      </c>
      <c r="AL190" s="2" t="s">
        <v>2697</v>
      </c>
      <c r="AM190" t="s">
        <v>264</v>
      </c>
      <c r="AN190" t="s">
        <v>264</v>
      </c>
      <c r="AP190" s="9">
        <v>5.427951554737187E-3</v>
      </c>
      <c r="AQ190" s="9">
        <v>6.2537362099943428E-2</v>
      </c>
      <c r="AR190" t="s">
        <v>265</v>
      </c>
      <c r="AT190">
        <v>0.89559838305326578</v>
      </c>
      <c r="AU190">
        <v>0.89559838305326578</v>
      </c>
      <c r="AV190" s="7">
        <v>14375000</v>
      </c>
      <c r="AW190" s="10">
        <v>585925000</v>
      </c>
      <c r="AX190" t="s">
        <v>2698</v>
      </c>
      <c r="AY190" t="s">
        <v>2699</v>
      </c>
    </row>
    <row r="191" spans="2:51" x14ac:dyDescent="0.25">
      <c r="B191" t="s">
        <v>2017</v>
      </c>
      <c r="C191" s="11">
        <v>20.059999999999999</v>
      </c>
      <c r="D191" s="9">
        <v>-0.11111111111111102</v>
      </c>
      <c r="E191" s="7">
        <v>18744.459016393441</v>
      </c>
      <c r="G191" t="s">
        <v>2700</v>
      </c>
      <c r="H191" t="s">
        <v>2701</v>
      </c>
      <c r="I191">
        <v>11.67</v>
      </c>
      <c r="J191" s="9">
        <v>-0.16702359999999999</v>
      </c>
      <c r="K191" s="4" t="s">
        <v>4423</v>
      </c>
      <c r="M191" t="s">
        <v>253</v>
      </c>
      <c r="N191">
        <v>8.919545697805793</v>
      </c>
      <c r="O191">
        <v>8.919545697805793</v>
      </c>
      <c r="P191">
        <v>313.1191099130142</v>
      </c>
      <c r="Q191">
        <v>8.919545697805793</v>
      </c>
      <c r="R191" t="s">
        <v>255</v>
      </c>
      <c r="S191" t="s">
        <v>256</v>
      </c>
      <c r="T191">
        <v>7.5</v>
      </c>
      <c r="U191">
        <v>25</v>
      </c>
      <c r="V191" t="s">
        <v>257</v>
      </c>
      <c r="W191" s="4">
        <v>45015</v>
      </c>
      <c r="X191" s="4">
        <v>45015</v>
      </c>
      <c r="Y191" t="s">
        <v>258</v>
      </c>
      <c r="Z191" s="4" t="s">
        <v>4430</v>
      </c>
      <c r="AA191">
        <v>30</v>
      </c>
      <c r="AB191" t="s">
        <v>259</v>
      </c>
      <c r="AC191" t="s">
        <v>253</v>
      </c>
      <c r="AH191" t="s">
        <v>260</v>
      </c>
      <c r="AI191" t="s">
        <v>269</v>
      </c>
      <c r="AJ191" t="s">
        <v>262</v>
      </c>
      <c r="AK191" t="s">
        <v>263</v>
      </c>
      <c r="AL191" s="2" t="s">
        <v>2702</v>
      </c>
      <c r="AM191" t="s">
        <v>264</v>
      </c>
      <c r="AN191" t="s">
        <v>264</v>
      </c>
      <c r="AP191" s="9">
        <v>7.3059064399365603E-3</v>
      </c>
      <c r="AQ191" s="9">
        <v>5.233505674804062E-2</v>
      </c>
      <c r="AR191" t="s">
        <v>265</v>
      </c>
      <c r="AT191">
        <v>10.204519656864875</v>
      </c>
      <c r="AU191">
        <v>10.204519656864875</v>
      </c>
      <c r="AV191" s="7">
        <v>10329039</v>
      </c>
      <c r="AW191" s="10">
        <v>207200522.33999997</v>
      </c>
      <c r="AX191" t="s">
        <v>2703</v>
      </c>
      <c r="AY191" t="s">
        <v>2704</v>
      </c>
    </row>
    <row r="192" spans="2:51" x14ac:dyDescent="0.25">
      <c r="B192" t="s">
        <v>80</v>
      </c>
      <c r="C192" s="11">
        <v>24.1</v>
      </c>
      <c r="D192" s="9">
        <v>-7.3800738007379959E-3</v>
      </c>
      <c r="E192" s="7">
        <v>2088.2222222222222</v>
      </c>
      <c r="G192" t="s">
        <v>380</v>
      </c>
      <c r="H192" t="s">
        <v>381</v>
      </c>
      <c r="I192">
        <v>9.26</v>
      </c>
      <c r="J192" s="9">
        <v>-0.1180952</v>
      </c>
      <c r="K192" s="4" t="s">
        <v>2542</v>
      </c>
      <c r="M192" t="s">
        <v>253</v>
      </c>
      <c r="N192">
        <v>7.8149744305139874</v>
      </c>
      <c r="O192">
        <v>7.8149744305139874</v>
      </c>
      <c r="P192">
        <v>41.2203744125447</v>
      </c>
      <c r="Q192">
        <v>7.8149744305139874</v>
      </c>
      <c r="R192" t="s">
        <v>255</v>
      </c>
      <c r="S192" t="s">
        <v>256</v>
      </c>
      <c r="T192">
        <v>7.625</v>
      </c>
      <c r="U192">
        <v>25</v>
      </c>
      <c r="V192" t="s">
        <v>257</v>
      </c>
      <c r="W192" s="4">
        <v>44938</v>
      </c>
      <c r="X192" s="4">
        <v>44938</v>
      </c>
      <c r="Y192" t="s">
        <v>258</v>
      </c>
      <c r="Z192" s="4" t="s">
        <v>4430</v>
      </c>
      <c r="AA192" t="s">
        <v>253</v>
      </c>
      <c r="AB192" t="s">
        <v>259</v>
      </c>
      <c r="AC192" s="4" t="s">
        <v>253</v>
      </c>
      <c r="AH192" t="s">
        <v>260</v>
      </c>
      <c r="AI192" t="s">
        <v>261</v>
      </c>
      <c r="AJ192" t="s">
        <v>262</v>
      </c>
      <c r="AK192" t="s">
        <v>263</v>
      </c>
      <c r="AL192" s="2" t="s">
        <v>382</v>
      </c>
      <c r="AM192" t="s">
        <v>264</v>
      </c>
      <c r="AN192" t="s">
        <v>264</v>
      </c>
      <c r="AP192" s="9">
        <v>9.3509300913532378E-3</v>
      </c>
      <c r="AQ192" s="9">
        <v>5.3000327635075895E-2</v>
      </c>
      <c r="AR192" t="s">
        <v>265</v>
      </c>
      <c r="AT192">
        <v>12.218482636386302</v>
      </c>
      <c r="AU192">
        <v>12.218482636386302</v>
      </c>
      <c r="AV192" s="7">
        <v>1970649</v>
      </c>
      <c r="AW192" s="10">
        <v>47492640.900000006</v>
      </c>
      <c r="AX192" t="s">
        <v>2705</v>
      </c>
      <c r="AY192" t="s">
        <v>2706</v>
      </c>
    </row>
    <row r="193" spans="2:51" x14ac:dyDescent="0.25">
      <c r="B193" t="s">
        <v>81</v>
      </c>
      <c r="C193" s="11">
        <v>24.83</v>
      </c>
      <c r="D193" s="9">
        <v>5.142495862243965E-3</v>
      </c>
      <c r="E193" s="7">
        <v>4603.7460317460318</v>
      </c>
      <c r="G193" t="s">
        <v>380</v>
      </c>
      <c r="H193" t="s">
        <v>381</v>
      </c>
      <c r="I193">
        <v>9.26</v>
      </c>
      <c r="J193" s="9">
        <v>-0.1180952</v>
      </c>
      <c r="K193" s="4" t="s">
        <v>2542</v>
      </c>
      <c r="M193" t="s">
        <v>253</v>
      </c>
      <c r="N193">
        <v>8.3315408721979747</v>
      </c>
      <c r="O193">
        <v>8.3315408721979747</v>
      </c>
      <c r="P193">
        <v>-18.535167381406001</v>
      </c>
      <c r="Q193">
        <v>-18.535167380000001</v>
      </c>
      <c r="R193" t="s">
        <v>255</v>
      </c>
      <c r="S193" t="s">
        <v>256</v>
      </c>
      <c r="T193">
        <v>8.5</v>
      </c>
      <c r="U193">
        <v>25</v>
      </c>
      <c r="V193" t="s">
        <v>257</v>
      </c>
      <c r="W193" s="4">
        <v>44938</v>
      </c>
      <c r="X193" s="4">
        <v>44938</v>
      </c>
      <c r="Y193" t="s">
        <v>258</v>
      </c>
      <c r="Z193" s="4" t="s">
        <v>4430</v>
      </c>
      <c r="AA193">
        <v>30</v>
      </c>
      <c r="AB193" t="s">
        <v>259</v>
      </c>
      <c r="AC193" s="4" t="s">
        <v>253</v>
      </c>
      <c r="AH193" t="s">
        <v>260</v>
      </c>
      <c r="AI193" t="s">
        <v>261</v>
      </c>
      <c r="AJ193" t="s">
        <v>262</v>
      </c>
      <c r="AK193" t="s">
        <v>263</v>
      </c>
      <c r="AL193" s="2" t="s">
        <v>383</v>
      </c>
      <c r="AM193" t="s">
        <v>264</v>
      </c>
      <c r="AN193" t="s">
        <v>264</v>
      </c>
      <c r="AP193" s="9">
        <v>9.3509300913532378E-3</v>
      </c>
      <c r="AQ193" s="9">
        <v>5.3000327635075895E-2</v>
      </c>
      <c r="AR193" t="s">
        <v>265</v>
      </c>
      <c r="AT193">
        <v>11.260858164047884</v>
      </c>
      <c r="AU193">
        <v>11.260858164047884</v>
      </c>
      <c r="AV193" s="7">
        <v>3973135</v>
      </c>
      <c r="AW193" s="10">
        <v>98652942.049999997</v>
      </c>
      <c r="AX193" t="s">
        <v>2707</v>
      </c>
      <c r="AY193" t="s">
        <v>2708</v>
      </c>
    </row>
    <row r="194" spans="2:51" x14ac:dyDescent="0.25">
      <c r="B194" t="s">
        <v>82</v>
      </c>
      <c r="C194" s="11">
        <v>25.75</v>
      </c>
      <c r="D194" s="9">
        <v>1.987281399046133E-3</v>
      </c>
      <c r="E194" s="7">
        <v>2470.5555555555557</v>
      </c>
      <c r="G194" t="s">
        <v>380</v>
      </c>
      <c r="H194" t="s">
        <v>381</v>
      </c>
      <c r="I194">
        <v>9.26</v>
      </c>
      <c r="J194" s="9">
        <v>-0.1180952</v>
      </c>
      <c r="K194" s="4" t="s">
        <v>2542</v>
      </c>
      <c r="M194" t="s">
        <v>253</v>
      </c>
      <c r="N194">
        <v>8.4030811297475729</v>
      </c>
      <c r="O194">
        <v>8.4030811297475729</v>
      </c>
      <c r="P194">
        <v>-43.231478954721815</v>
      </c>
      <c r="Q194">
        <v>-43.231478950000003</v>
      </c>
      <c r="R194" t="s">
        <v>255</v>
      </c>
      <c r="S194" t="s">
        <v>256</v>
      </c>
      <c r="T194">
        <v>8.75</v>
      </c>
      <c r="U194">
        <v>25</v>
      </c>
      <c r="V194" t="s">
        <v>257</v>
      </c>
      <c r="W194" s="4">
        <v>44938</v>
      </c>
      <c r="X194" s="4">
        <v>44938</v>
      </c>
      <c r="Y194" t="s">
        <v>258</v>
      </c>
      <c r="Z194" s="4" t="s">
        <v>4430</v>
      </c>
      <c r="AA194">
        <v>30</v>
      </c>
      <c r="AB194" t="s">
        <v>259</v>
      </c>
      <c r="AC194" s="4" t="s">
        <v>253</v>
      </c>
      <c r="AH194" t="s">
        <v>260</v>
      </c>
      <c r="AI194" t="s">
        <v>261</v>
      </c>
      <c r="AJ194" t="s">
        <v>262</v>
      </c>
      <c r="AK194" t="s">
        <v>263</v>
      </c>
      <c r="AL194" s="2" t="s">
        <v>384</v>
      </c>
      <c r="AM194" t="s">
        <v>264</v>
      </c>
      <c r="AN194" t="s">
        <v>264</v>
      </c>
      <c r="AP194" s="9">
        <v>9.3509300913532378E-3</v>
      </c>
      <c r="AQ194" s="9">
        <v>5.3000327635075895E-2</v>
      </c>
      <c r="AR194" t="s">
        <v>265</v>
      </c>
      <c r="AT194">
        <v>7.5687589658138793E-2</v>
      </c>
      <c r="AU194">
        <v>11.347552349367495</v>
      </c>
      <c r="AV194" s="7">
        <v>3986542</v>
      </c>
      <c r="AW194" s="10">
        <v>102653456.5</v>
      </c>
      <c r="AX194" t="s">
        <v>2709</v>
      </c>
      <c r="AY194" t="s">
        <v>2710</v>
      </c>
    </row>
    <row r="195" spans="2:51" x14ac:dyDescent="0.25">
      <c r="B195" t="s">
        <v>229</v>
      </c>
      <c r="C195" s="11">
        <v>25.05</v>
      </c>
      <c r="D195" s="9">
        <v>-8.9073634204276091E-3</v>
      </c>
      <c r="E195" s="7">
        <v>8053.6984126984125</v>
      </c>
      <c r="G195" t="s">
        <v>380</v>
      </c>
      <c r="H195" t="s">
        <v>381</v>
      </c>
      <c r="I195">
        <v>9.26</v>
      </c>
      <c r="J195" s="9">
        <v>-0.1180952</v>
      </c>
      <c r="K195" s="4" t="s">
        <v>2542</v>
      </c>
      <c r="M195" t="s">
        <v>253</v>
      </c>
      <c r="N195">
        <v>8.8461272236450483</v>
      </c>
      <c r="O195">
        <v>8.8461272236450483</v>
      </c>
      <c r="P195">
        <v>3.8290099619526119</v>
      </c>
      <c r="Q195">
        <v>3.82900996</v>
      </c>
      <c r="R195" t="s">
        <v>255</v>
      </c>
      <c r="S195" t="s">
        <v>256</v>
      </c>
      <c r="T195">
        <v>8.875</v>
      </c>
      <c r="U195">
        <v>25</v>
      </c>
      <c r="V195" t="s">
        <v>257</v>
      </c>
      <c r="W195" s="4">
        <v>44938</v>
      </c>
      <c r="X195" s="4">
        <v>44938</v>
      </c>
      <c r="Y195" t="s">
        <v>258</v>
      </c>
      <c r="Z195" s="4" t="s">
        <v>4430</v>
      </c>
      <c r="AA195">
        <v>30</v>
      </c>
      <c r="AB195" t="s">
        <v>259</v>
      </c>
      <c r="AC195" s="4" t="s">
        <v>253</v>
      </c>
      <c r="AH195" t="s">
        <v>260</v>
      </c>
      <c r="AI195" t="s">
        <v>261</v>
      </c>
      <c r="AJ195" t="s">
        <v>262</v>
      </c>
      <c r="AK195" t="s">
        <v>263</v>
      </c>
      <c r="AL195" s="2" t="s">
        <v>385</v>
      </c>
      <c r="AM195" t="s">
        <v>264</v>
      </c>
      <c r="AN195" t="s">
        <v>264</v>
      </c>
      <c r="AP195" s="9">
        <v>9.3509300913532378E-3</v>
      </c>
      <c r="AQ195" s="9">
        <v>5.3000327635075895E-2</v>
      </c>
      <c r="AR195" t="s">
        <v>265</v>
      </c>
      <c r="AT195">
        <v>10.8718794737472</v>
      </c>
      <c r="AU195">
        <v>10.8718794737472</v>
      </c>
      <c r="AV195" s="7">
        <v>4574100</v>
      </c>
      <c r="AW195" s="10">
        <v>114581205</v>
      </c>
      <c r="AX195" t="s">
        <v>2711</v>
      </c>
      <c r="AY195" t="s">
        <v>2712</v>
      </c>
    </row>
    <row r="196" spans="2:51" x14ac:dyDescent="0.25">
      <c r="B196" t="s">
        <v>83</v>
      </c>
      <c r="C196" s="11">
        <v>87.89</v>
      </c>
      <c r="D196" s="9">
        <v>4.0725159191356525E-2</v>
      </c>
      <c r="E196" s="7">
        <v>229.34426229508196</v>
      </c>
      <c r="G196" t="s">
        <v>386</v>
      </c>
      <c r="H196" t="s">
        <v>387</v>
      </c>
      <c r="I196">
        <v>60.43</v>
      </c>
      <c r="J196" s="9">
        <v>2.475834E-2</v>
      </c>
      <c r="K196" s="4" t="s">
        <v>4425</v>
      </c>
      <c r="M196" t="s">
        <v>253</v>
      </c>
      <c r="N196" t="s">
        <v>264</v>
      </c>
      <c r="O196" t="s">
        <v>264</v>
      </c>
      <c r="P196" t="s">
        <v>264</v>
      </c>
      <c r="Q196" t="s">
        <v>264</v>
      </c>
      <c r="R196" t="s">
        <v>255</v>
      </c>
      <c r="S196" t="s">
        <v>256</v>
      </c>
      <c r="T196">
        <v>4.5</v>
      </c>
      <c r="U196">
        <v>100</v>
      </c>
      <c r="V196" t="s">
        <v>257</v>
      </c>
      <c r="W196" s="4">
        <v>44988</v>
      </c>
      <c r="X196" s="4">
        <v>44988</v>
      </c>
      <c r="Y196" t="s">
        <v>258</v>
      </c>
      <c r="Z196" s="4" t="s">
        <v>4430</v>
      </c>
      <c r="AA196">
        <v>30</v>
      </c>
      <c r="AB196" t="s">
        <v>259</v>
      </c>
      <c r="AC196" s="4" t="s">
        <v>253</v>
      </c>
      <c r="AH196" t="s">
        <v>260</v>
      </c>
      <c r="AI196" t="s">
        <v>274</v>
      </c>
      <c r="AJ196" t="s">
        <v>262</v>
      </c>
      <c r="AK196" t="s">
        <v>263</v>
      </c>
      <c r="AL196" s="2" t="s">
        <v>1390</v>
      </c>
      <c r="AM196" t="s">
        <v>349</v>
      </c>
      <c r="AN196" t="s">
        <v>292</v>
      </c>
      <c r="AP196" s="9">
        <v>3.2846371519401618E-4</v>
      </c>
      <c r="AQ196" s="9">
        <v>2.2806149966264289E-2</v>
      </c>
      <c r="AR196" t="s">
        <v>265</v>
      </c>
      <c r="AT196" t="s">
        <v>264</v>
      </c>
      <c r="AU196" t="s">
        <v>264</v>
      </c>
      <c r="AV196" s="7">
        <v>373148</v>
      </c>
      <c r="AW196" s="10">
        <v>32795977.719999999</v>
      </c>
      <c r="AX196" t="s">
        <v>2713</v>
      </c>
      <c r="AY196" t="s">
        <v>2714</v>
      </c>
    </row>
    <row r="197" spans="2:51" x14ac:dyDescent="0.25">
      <c r="B197" t="s">
        <v>1951</v>
      </c>
      <c r="C197" s="11">
        <v>19.579999999999998</v>
      </c>
      <c r="D197" s="9">
        <v>6.1983471074380679E-3</v>
      </c>
      <c r="E197" s="7">
        <v>18553.278688524591</v>
      </c>
      <c r="G197" t="s">
        <v>388</v>
      </c>
      <c r="H197" t="s">
        <v>387</v>
      </c>
      <c r="I197">
        <v>60.43</v>
      </c>
      <c r="J197" s="9">
        <v>2.475834E-2</v>
      </c>
      <c r="K197" s="4" t="s">
        <v>4425</v>
      </c>
      <c r="M197" t="s">
        <v>253</v>
      </c>
      <c r="N197">
        <v>4.5543266102797659</v>
      </c>
      <c r="O197">
        <v>4.5543266102797659</v>
      </c>
      <c r="P197">
        <v>6.4307764234040681</v>
      </c>
      <c r="Q197">
        <v>4.5543266102797659</v>
      </c>
      <c r="R197" t="s">
        <v>255</v>
      </c>
      <c r="S197" t="s">
        <v>256</v>
      </c>
      <c r="T197">
        <v>4.2</v>
      </c>
      <c r="U197">
        <v>25</v>
      </c>
      <c r="V197" t="s">
        <v>257</v>
      </c>
      <c r="W197" s="4">
        <v>45015</v>
      </c>
      <c r="X197" s="4">
        <v>45015</v>
      </c>
      <c r="Y197" t="s">
        <v>258</v>
      </c>
      <c r="Z197" s="4" t="s">
        <v>2715</v>
      </c>
      <c r="AA197" t="s">
        <v>253</v>
      </c>
      <c r="AB197" t="s">
        <v>259</v>
      </c>
      <c r="AC197" t="s">
        <v>253</v>
      </c>
      <c r="AH197" t="s">
        <v>260</v>
      </c>
      <c r="AI197" t="s">
        <v>261</v>
      </c>
      <c r="AJ197" t="s">
        <v>262</v>
      </c>
      <c r="AK197" t="s">
        <v>263</v>
      </c>
      <c r="AL197" s="2" t="s">
        <v>2716</v>
      </c>
      <c r="AM197" t="s">
        <v>304</v>
      </c>
      <c r="AN197" t="s">
        <v>320</v>
      </c>
      <c r="AP197" s="9">
        <v>3.2846371519401618E-4</v>
      </c>
      <c r="AQ197" s="9">
        <v>2.2806149966264289E-2</v>
      </c>
      <c r="AR197" t="s">
        <v>265</v>
      </c>
      <c r="AT197">
        <v>17.661083749221941</v>
      </c>
      <c r="AU197">
        <v>17.661083749221941</v>
      </c>
      <c r="AV197" s="7">
        <v>9200000</v>
      </c>
      <c r="AW197" s="10">
        <v>180135999.99999997</v>
      </c>
      <c r="AX197" t="s">
        <v>2717</v>
      </c>
      <c r="AY197" t="s">
        <v>2718</v>
      </c>
    </row>
    <row r="198" spans="2:51" x14ac:dyDescent="0.25">
      <c r="B198" t="s">
        <v>249</v>
      </c>
      <c r="C198" s="11">
        <v>28.68</v>
      </c>
      <c r="D198" s="9">
        <v>1.1553273427471098E-2</v>
      </c>
      <c r="E198" s="7">
        <v>11470.065573770491</v>
      </c>
      <c r="G198" t="s">
        <v>388</v>
      </c>
      <c r="H198" t="s">
        <v>387</v>
      </c>
      <c r="I198">
        <v>60.43</v>
      </c>
      <c r="J198" s="9">
        <v>2.475834E-2</v>
      </c>
      <c r="K198" s="4" t="s">
        <v>4425</v>
      </c>
      <c r="M198" t="s">
        <v>253</v>
      </c>
      <c r="N198">
        <v>3.5216220737214163</v>
      </c>
      <c r="O198">
        <v>3.5216220737214163</v>
      </c>
      <c r="P198">
        <v>-1345.5678212585935</v>
      </c>
      <c r="Q198">
        <v>-1345.5678212600001</v>
      </c>
      <c r="R198" t="s">
        <v>266</v>
      </c>
      <c r="S198" t="s">
        <v>256</v>
      </c>
      <c r="T198">
        <v>5.625</v>
      </c>
      <c r="U198">
        <v>25</v>
      </c>
      <c r="V198" t="s">
        <v>257</v>
      </c>
      <c r="W198" s="4">
        <v>44984</v>
      </c>
      <c r="X198" s="4">
        <v>44984</v>
      </c>
      <c r="Y198" t="s">
        <v>258</v>
      </c>
      <c r="Z198" s="4" t="s">
        <v>4489</v>
      </c>
      <c r="AA198">
        <v>10</v>
      </c>
      <c r="AB198" t="s">
        <v>259</v>
      </c>
      <c r="AC198" s="4" t="s">
        <v>2719</v>
      </c>
      <c r="AH198" t="s">
        <v>260</v>
      </c>
      <c r="AI198" t="s">
        <v>269</v>
      </c>
      <c r="AJ198" t="s">
        <v>262</v>
      </c>
      <c r="AK198" t="s">
        <v>284</v>
      </c>
      <c r="AL198" s="2" t="s">
        <v>1391</v>
      </c>
      <c r="AM198" t="s">
        <v>304</v>
      </c>
      <c r="AN198" t="s">
        <v>320</v>
      </c>
      <c r="AP198" s="9">
        <v>3.2846371519401618E-4</v>
      </c>
      <c r="AQ198" s="9">
        <v>2.2806149966264289E-2</v>
      </c>
      <c r="AR198" t="s">
        <v>265</v>
      </c>
      <c r="AT198">
        <v>2.8568404669654525E-2</v>
      </c>
      <c r="AU198">
        <v>18.730061731670727</v>
      </c>
      <c r="AV198" s="7">
        <v>8000000</v>
      </c>
      <c r="AW198" s="10">
        <v>229440000</v>
      </c>
      <c r="AX198" t="s">
        <v>2720</v>
      </c>
      <c r="AY198" t="s">
        <v>2721</v>
      </c>
    </row>
    <row r="199" spans="2:51" x14ac:dyDescent="0.25">
      <c r="B199" t="s">
        <v>751</v>
      </c>
      <c r="C199" s="11">
        <v>29.454999999999998</v>
      </c>
      <c r="D199" s="9">
        <v>-1.5879478827361442E-2</v>
      </c>
      <c r="E199" s="7">
        <v>14566.11475409836</v>
      </c>
      <c r="G199" t="s">
        <v>388</v>
      </c>
      <c r="H199" t="s">
        <v>387</v>
      </c>
      <c r="I199">
        <v>60.43</v>
      </c>
      <c r="J199" s="9">
        <v>2.475834E-2</v>
      </c>
      <c r="K199" s="4" t="s">
        <v>4425</v>
      </c>
      <c r="M199" t="s">
        <v>253</v>
      </c>
      <c r="N199">
        <v>3.5899179184762731</v>
      </c>
      <c r="O199">
        <v>3.6327454366783147</v>
      </c>
      <c r="P199">
        <v>-67.721081362423291</v>
      </c>
      <c r="Q199">
        <v>-67.721081359999999</v>
      </c>
      <c r="R199" t="s">
        <v>266</v>
      </c>
      <c r="S199" t="s">
        <v>256</v>
      </c>
      <c r="T199">
        <v>5.875</v>
      </c>
      <c r="U199">
        <v>25</v>
      </c>
      <c r="V199" t="s">
        <v>257</v>
      </c>
      <c r="W199" s="4">
        <v>45015</v>
      </c>
      <c r="X199" s="4">
        <v>45015</v>
      </c>
      <c r="Y199" t="s">
        <v>258</v>
      </c>
      <c r="Z199" s="4" t="s">
        <v>2525</v>
      </c>
      <c r="AA199">
        <v>10</v>
      </c>
      <c r="AB199" t="s">
        <v>259</v>
      </c>
      <c r="AC199" s="4" t="s">
        <v>2722</v>
      </c>
      <c r="AH199" t="s">
        <v>260</v>
      </c>
      <c r="AI199" t="s">
        <v>269</v>
      </c>
      <c r="AJ199" t="s">
        <v>262</v>
      </c>
      <c r="AK199" t="s">
        <v>284</v>
      </c>
      <c r="AL199" s="2" t="s">
        <v>1392</v>
      </c>
      <c r="AM199" t="s">
        <v>304</v>
      </c>
      <c r="AN199" t="s">
        <v>320</v>
      </c>
      <c r="AP199" s="9">
        <v>3.2846371519401618E-4</v>
      </c>
      <c r="AQ199" s="9">
        <v>2.2806149966264289E-2</v>
      </c>
      <c r="AR199" t="s">
        <v>265</v>
      </c>
      <c r="AT199">
        <v>0.57038975173500484</v>
      </c>
      <c r="AU199">
        <v>18.617053130067298</v>
      </c>
      <c r="AV199" s="7">
        <v>11200000</v>
      </c>
      <c r="AW199" s="10">
        <v>329896000</v>
      </c>
      <c r="AX199" t="s">
        <v>2723</v>
      </c>
      <c r="AY199" t="s">
        <v>2724</v>
      </c>
    </row>
    <row r="200" spans="2:51" x14ac:dyDescent="0.25">
      <c r="B200" t="s">
        <v>792</v>
      </c>
      <c r="C200" s="11">
        <v>24.24</v>
      </c>
      <c r="D200" s="9">
        <v>-8.5924713584288395E-3</v>
      </c>
      <c r="E200" s="7">
        <v>60620.836065573771</v>
      </c>
      <c r="G200" t="s">
        <v>388</v>
      </c>
      <c r="H200" t="s">
        <v>387</v>
      </c>
      <c r="I200">
        <v>60.43</v>
      </c>
      <c r="J200" s="9">
        <v>2.475834E-2</v>
      </c>
      <c r="K200" s="4" t="s">
        <v>4425</v>
      </c>
      <c r="M200" t="s">
        <v>253</v>
      </c>
      <c r="N200">
        <v>5.1893841504274727</v>
      </c>
      <c r="O200">
        <v>5.1893841504274727</v>
      </c>
      <c r="P200">
        <v>-7.1621964310507078</v>
      </c>
      <c r="Q200">
        <v>-7.1621964299999998</v>
      </c>
      <c r="R200" t="s">
        <v>266</v>
      </c>
      <c r="S200" t="s">
        <v>256</v>
      </c>
      <c r="T200">
        <v>5.875</v>
      </c>
      <c r="U200">
        <v>25</v>
      </c>
      <c r="V200" t="s">
        <v>257</v>
      </c>
      <c r="W200" s="4">
        <v>44970</v>
      </c>
      <c r="X200" s="4">
        <v>44970</v>
      </c>
      <c r="Y200" t="s">
        <v>258</v>
      </c>
      <c r="Z200" s="4" t="s">
        <v>2725</v>
      </c>
      <c r="AA200">
        <v>10</v>
      </c>
      <c r="AB200" t="s">
        <v>259</v>
      </c>
      <c r="AC200" t="s">
        <v>2726</v>
      </c>
      <c r="AH200" t="s">
        <v>260</v>
      </c>
      <c r="AI200" t="s">
        <v>269</v>
      </c>
      <c r="AJ200" t="s">
        <v>262</v>
      </c>
      <c r="AK200" t="s">
        <v>284</v>
      </c>
      <c r="AL200" s="2" t="s">
        <v>1393</v>
      </c>
      <c r="AM200" t="s">
        <v>304</v>
      </c>
      <c r="AN200" t="s">
        <v>320</v>
      </c>
      <c r="AP200" s="9">
        <v>3.2846371519401618E-4</v>
      </c>
      <c r="AQ200" s="9">
        <v>2.2806149966264289E-2</v>
      </c>
      <c r="AR200" t="s">
        <v>265</v>
      </c>
      <c r="AT200">
        <v>15.814568561503519</v>
      </c>
      <c r="AU200">
        <v>15.814568561503519</v>
      </c>
      <c r="AV200" s="7">
        <v>25200000</v>
      </c>
      <c r="AW200" s="10">
        <v>610848000</v>
      </c>
      <c r="AX200" t="s">
        <v>2727</v>
      </c>
      <c r="AY200" t="s">
        <v>2728</v>
      </c>
    </row>
    <row r="201" spans="2:51" x14ac:dyDescent="0.25">
      <c r="B201" t="s">
        <v>1133</v>
      </c>
      <c r="C201" s="11">
        <v>21.024999999999999</v>
      </c>
      <c r="D201" s="9">
        <v>-0.20152091254752855</v>
      </c>
      <c r="E201" s="7">
        <v>3816.4590163934427</v>
      </c>
      <c r="G201" t="s">
        <v>1160</v>
      </c>
      <c r="H201" t="s">
        <v>1161</v>
      </c>
      <c r="I201">
        <v>19.72</v>
      </c>
      <c r="J201" s="9">
        <v>-0.17281880000000002</v>
      </c>
      <c r="K201" s="4" t="s">
        <v>4429</v>
      </c>
      <c r="M201" t="s">
        <v>253</v>
      </c>
      <c r="N201">
        <v>6.804548303339601</v>
      </c>
      <c r="O201">
        <v>6.804548303339601</v>
      </c>
      <c r="P201">
        <v>4.9142537145945298</v>
      </c>
      <c r="Q201">
        <v>4.9142537099999997</v>
      </c>
      <c r="R201" t="s">
        <v>255</v>
      </c>
      <c r="S201" t="s">
        <v>256</v>
      </c>
      <c r="T201">
        <v>7.125</v>
      </c>
      <c r="U201">
        <v>25</v>
      </c>
      <c r="V201" t="s">
        <v>257</v>
      </c>
      <c r="W201" s="4">
        <v>44971</v>
      </c>
      <c r="X201" s="4">
        <v>44971</v>
      </c>
      <c r="Y201" t="s">
        <v>253</v>
      </c>
      <c r="Z201" s="4" t="s">
        <v>2260</v>
      </c>
      <c r="AA201" t="s">
        <v>253</v>
      </c>
      <c r="AB201" t="s">
        <v>321</v>
      </c>
      <c r="AC201" s="4" t="s">
        <v>253</v>
      </c>
      <c r="AH201" t="s">
        <v>260</v>
      </c>
      <c r="AI201" t="s">
        <v>269</v>
      </c>
      <c r="AJ201" t="s">
        <v>264</v>
      </c>
      <c r="AK201" t="s">
        <v>263</v>
      </c>
      <c r="AL201" s="2" t="s">
        <v>1394</v>
      </c>
      <c r="AM201" t="s">
        <v>264</v>
      </c>
      <c r="AN201" t="s">
        <v>264</v>
      </c>
      <c r="AP201" s="9">
        <v>3.6791439074379539E-4</v>
      </c>
      <c r="AQ201" s="9">
        <v>1.736453779214131E-2</v>
      </c>
      <c r="AR201" t="s">
        <v>280</v>
      </c>
      <c r="AT201">
        <v>11.554848290224021</v>
      </c>
      <c r="AU201">
        <v>11.554848290224021</v>
      </c>
      <c r="AV201" s="7">
        <v>2415000</v>
      </c>
      <c r="AW201" s="10">
        <v>50775375</v>
      </c>
      <c r="AX201" t="s">
        <v>2729</v>
      </c>
      <c r="AY201" t="s">
        <v>2730</v>
      </c>
    </row>
    <row r="202" spans="2:51" x14ac:dyDescent="0.25">
      <c r="B202" t="s">
        <v>752</v>
      </c>
      <c r="C202" s="11">
        <v>22.085000000000001</v>
      </c>
      <c r="D202" s="9">
        <v>-2.6897278490540799E-2</v>
      </c>
      <c r="E202" s="7">
        <v>753.06557377049182</v>
      </c>
      <c r="G202" t="s">
        <v>763</v>
      </c>
      <c r="H202" t="s">
        <v>764</v>
      </c>
      <c r="I202">
        <v>1.62</v>
      </c>
      <c r="J202" s="9">
        <v>-3.565691E-2</v>
      </c>
      <c r="K202" s="4" t="s">
        <v>4438</v>
      </c>
      <c r="M202" t="s">
        <v>253</v>
      </c>
      <c r="N202">
        <v>7.5727893788572409</v>
      </c>
      <c r="O202">
        <v>7.5727893788572409</v>
      </c>
      <c r="P202">
        <v>8.383534136546178</v>
      </c>
      <c r="Q202">
        <v>7.5727893788572409</v>
      </c>
      <c r="R202" t="s">
        <v>266</v>
      </c>
      <c r="S202" t="s">
        <v>256</v>
      </c>
      <c r="T202">
        <v>6.75</v>
      </c>
      <c r="U202">
        <v>25</v>
      </c>
      <c r="V202" t="s">
        <v>257</v>
      </c>
      <c r="W202" s="4">
        <v>45091</v>
      </c>
      <c r="X202" s="4">
        <v>45091</v>
      </c>
      <c r="Y202" t="s">
        <v>253</v>
      </c>
      <c r="Z202" s="4" t="s">
        <v>3009</v>
      </c>
      <c r="AA202">
        <v>30</v>
      </c>
      <c r="AB202" t="s">
        <v>264</v>
      </c>
      <c r="AC202" s="4" t="s">
        <v>2631</v>
      </c>
      <c r="AH202" t="s">
        <v>260</v>
      </c>
      <c r="AI202" t="s">
        <v>269</v>
      </c>
      <c r="AJ202" t="s">
        <v>264</v>
      </c>
      <c r="AK202" t="s">
        <v>302</v>
      </c>
      <c r="AL202" s="2" t="s">
        <v>1395</v>
      </c>
      <c r="AM202" t="s">
        <v>264</v>
      </c>
      <c r="AN202" t="s">
        <v>264</v>
      </c>
      <c r="AP202" s="9">
        <v>1.723530719644184E-2</v>
      </c>
      <c r="AQ202" s="9">
        <v>7.3521589170893575E-2</v>
      </c>
      <c r="AR202" t="s">
        <v>322</v>
      </c>
      <c r="AT202">
        <v>0.45782531670396287</v>
      </c>
      <c r="AU202">
        <v>0.45782531670396287</v>
      </c>
      <c r="AV202" s="7">
        <v>1012000</v>
      </c>
      <c r="AW202" s="10">
        <v>22350020</v>
      </c>
      <c r="AX202" t="s">
        <v>2732</v>
      </c>
      <c r="AY202" t="s">
        <v>2733</v>
      </c>
    </row>
    <row r="203" spans="2:51" x14ac:dyDescent="0.25">
      <c r="B203" t="s">
        <v>1220</v>
      </c>
      <c r="C203" s="11">
        <v>15.98</v>
      </c>
      <c r="D203" s="9">
        <v>-0.11922005571030635</v>
      </c>
      <c r="E203" s="7">
        <v>4249.1311475409839</v>
      </c>
      <c r="G203" t="s">
        <v>1396</v>
      </c>
      <c r="H203" t="s">
        <v>1397</v>
      </c>
      <c r="I203">
        <v>21.53</v>
      </c>
      <c r="J203" s="9">
        <v>-0.1546642</v>
      </c>
      <c r="K203" s="4" t="s">
        <v>4424</v>
      </c>
      <c r="M203" t="s">
        <v>253</v>
      </c>
      <c r="N203">
        <v>6.6124028875706209</v>
      </c>
      <c r="O203">
        <v>6.6124028875706209</v>
      </c>
      <c r="P203">
        <v>14.637053488204995</v>
      </c>
      <c r="Q203">
        <v>6.6124028875706209</v>
      </c>
      <c r="R203" t="s">
        <v>266</v>
      </c>
      <c r="S203" t="s">
        <v>256</v>
      </c>
      <c r="T203">
        <v>5.125</v>
      </c>
      <c r="U203">
        <v>25</v>
      </c>
      <c r="V203" t="s">
        <v>257</v>
      </c>
      <c r="W203" s="4">
        <v>44971</v>
      </c>
      <c r="X203" s="4">
        <v>44971</v>
      </c>
      <c r="Y203" t="s">
        <v>303</v>
      </c>
      <c r="Z203" s="4" t="s">
        <v>2734</v>
      </c>
      <c r="AA203">
        <v>10</v>
      </c>
      <c r="AB203" t="s">
        <v>259</v>
      </c>
      <c r="AC203" s="4" t="s">
        <v>2735</v>
      </c>
      <c r="AH203" t="s">
        <v>260</v>
      </c>
      <c r="AI203" t="s">
        <v>269</v>
      </c>
      <c r="AJ203" t="s">
        <v>264</v>
      </c>
      <c r="AK203" t="s">
        <v>319</v>
      </c>
      <c r="AL203" s="2" t="s">
        <v>1398</v>
      </c>
      <c r="AM203" t="s">
        <v>309</v>
      </c>
      <c r="AN203" t="s">
        <v>309</v>
      </c>
      <c r="AP203" s="9">
        <v>2.078265379907851E-3</v>
      </c>
      <c r="AQ203" s="9">
        <v>3.7655304422490321E-2</v>
      </c>
      <c r="AR203" t="s">
        <v>265</v>
      </c>
      <c r="AT203">
        <v>12.087971008470584</v>
      </c>
      <c r="AU203">
        <v>12.087971008470584</v>
      </c>
      <c r="AV203" s="7">
        <v>6000000</v>
      </c>
      <c r="AW203" s="10">
        <v>95880000</v>
      </c>
      <c r="AX203" t="s">
        <v>2736</v>
      </c>
      <c r="AY203" t="s">
        <v>2737</v>
      </c>
    </row>
    <row r="204" spans="2:51" x14ac:dyDescent="0.25">
      <c r="B204" t="s">
        <v>1952</v>
      </c>
      <c r="C204" s="11">
        <v>16.54</v>
      </c>
      <c r="D204" s="9">
        <v>-0.28896103896103892</v>
      </c>
      <c r="E204" s="7">
        <v>13941.22950819672</v>
      </c>
      <c r="G204" t="s">
        <v>2738</v>
      </c>
      <c r="H204" t="s">
        <v>2739</v>
      </c>
      <c r="I204">
        <v>17.61</v>
      </c>
      <c r="J204" s="9">
        <v>-0.27381440000000001</v>
      </c>
      <c r="K204" s="4" t="s">
        <v>4430</v>
      </c>
      <c r="M204">
        <v>442</v>
      </c>
      <c r="N204">
        <v>5.3872169038894846</v>
      </c>
      <c r="O204">
        <v>7.592689703123999</v>
      </c>
      <c r="P204">
        <v>6.0124425203687633</v>
      </c>
      <c r="Q204">
        <v>6.0124425203687633</v>
      </c>
      <c r="R204" t="s">
        <v>255</v>
      </c>
      <c r="S204" t="s">
        <v>288</v>
      </c>
      <c r="T204">
        <v>5.25</v>
      </c>
      <c r="U204">
        <v>25</v>
      </c>
      <c r="V204" t="s">
        <v>257</v>
      </c>
      <c r="W204" s="4">
        <v>44973</v>
      </c>
      <c r="X204" s="4">
        <v>44973</v>
      </c>
      <c r="Y204" t="s">
        <v>253</v>
      </c>
      <c r="Z204" s="4" t="s">
        <v>2740</v>
      </c>
      <c r="AA204" t="s">
        <v>253</v>
      </c>
      <c r="AB204" t="s">
        <v>264</v>
      </c>
      <c r="AC204" s="4" t="s">
        <v>253</v>
      </c>
      <c r="AH204" t="s">
        <v>260</v>
      </c>
      <c r="AI204" t="s">
        <v>261</v>
      </c>
      <c r="AJ204" t="s">
        <v>264</v>
      </c>
      <c r="AK204" t="s">
        <v>263</v>
      </c>
      <c r="AL204" s="2" t="s">
        <v>2741</v>
      </c>
      <c r="AM204" t="s">
        <v>264</v>
      </c>
      <c r="AN204" t="s">
        <v>264</v>
      </c>
      <c r="AP204" s="9">
        <v>1.3480651753672301E-3</v>
      </c>
      <c r="AQ204" s="9">
        <v>2.274482625973151E-2</v>
      </c>
      <c r="AR204" t="s">
        <v>280</v>
      </c>
      <c r="AT204">
        <v>2.9135202472382158</v>
      </c>
      <c r="AU204">
        <v>2.9135202472382158</v>
      </c>
      <c r="AV204" s="7">
        <v>4000000</v>
      </c>
      <c r="AW204" s="10">
        <v>66160000</v>
      </c>
      <c r="AX204" t="s">
        <v>2742</v>
      </c>
      <c r="AY204" t="s">
        <v>2743</v>
      </c>
    </row>
    <row r="205" spans="2:51" x14ac:dyDescent="0.25">
      <c r="B205" t="s">
        <v>917</v>
      </c>
      <c r="C205" s="11">
        <v>24.5</v>
      </c>
      <c r="D205" s="9">
        <v>-5.5511811023622057E-2</v>
      </c>
      <c r="E205" s="7">
        <v>7913.5573770491801</v>
      </c>
      <c r="G205" t="s">
        <v>389</v>
      </c>
      <c r="H205" t="s">
        <v>390</v>
      </c>
      <c r="I205">
        <v>19</v>
      </c>
      <c r="J205" s="9">
        <v>-0.1272393</v>
      </c>
      <c r="K205" s="4" t="s">
        <v>2542</v>
      </c>
      <c r="M205" t="s">
        <v>253</v>
      </c>
      <c r="N205">
        <v>7.8502227344942526</v>
      </c>
      <c r="O205">
        <v>7.8502227344942526</v>
      </c>
      <c r="P205">
        <v>7.4678746394634077</v>
      </c>
      <c r="Q205">
        <v>7.4678746399999998</v>
      </c>
      <c r="R205" t="s">
        <v>255</v>
      </c>
      <c r="S205" t="s">
        <v>256</v>
      </c>
      <c r="T205">
        <v>7.875</v>
      </c>
      <c r="U205">
        <v>25</v>
      </c>
      <c r="V205" t="s">
        <v>257</v>
      </c>
      <c r="W205" s="4">
        <v>44938</v>
      </c>
      <c r="X205" s="4">
        <v>44938</v>
      </c>
      <c r="Y205" t="s">
        <v>258</v>
      </c>
      <c r="Z205" s="4" t="s">
        <v>2744</v>
      </c>
      <c r="AA205">
        <v>30</v>
      </c>
      <c r="AB205" t="s">
        <v>259</v>
      </c>
      <c r="AC205" s="4" t="s">
        <v>253</v>
      </c>
      <c r="AH205" t="s">
        <v>260</v>
      </c>
      <c r="AI205" t="s">
        <v>269</v>
      </c>
      <c r="AJ205" t="s">
        <v>262</v>
      </c>
      <c r="AK205" t="s">
        <v>263</v>
      </c>
      <c r="AL205" s="2" t="s">
        <v>1399</v>
      </c>
      <c r="AM205" t="s">
        <v>264</v>
      </c>
      <c r="AN205" t="s">
        <v>264</v>
      </c>
      <c r="AP205" s="9">
        <v>4.1853929912817334E-3</v>
      </c>
      <c r="AQ205" s="9">
        <v>4.7720966454539937E-2</v>
      </c>
      <c r="AR205" t="s">
        <v>265</v>
      </c>
      <c r="AT205">
        <v>12.020360862780045</v>
      </c>
      <c r="AU205">
        <v>12.020360862780045</v>
      </c>
      <c r="AV205" s="7">
        <v>4600000</v>
      </c>
      <c r="AW205" s="10">
        <v>112700000</v>
      </c>
      <c r="AX205" t="s">
        <v>2745</v>
      </c>
      <c r="AY205" t="s">
        <v>2746</v>
      </c>
    </row>
    <row r="206" spans="2:51" x14ac:dyDescent="0.25">
      <c r="B206" t="s">
        <v>84</v>
      </c>
      <c r="C206" s="11">
        <v>22.454999999999998</v>
      </c>
      <c r="D206" s="9">
        <v>-0.10816244471250508</v>
      </c>
      <c r="E206" s="7">
        <v>7311.0491803278692</v>
      </c>
      <c r="G206" t="s">
        <v>389</v>
      </c>
      <c r="H206" t="s">
        <v>390</v>
      </c>
      <c r="I206">
        <v>19</v>
      </c>
      <c r="J206" s="9">
        <v>-0.1272393</v>
      </c>
      <c r="K206" s="4" t="s">
        <v>2542</v>
      </c>
      <c r="M206" t="s">
        <v>253</v>
      </c>
      <c r="N206">
        <v>7.4245279664331685</v>
      </c>
      <c r="O206">
        <v>7.4245279664331685</v>
      </c>
      <c r="P206">
        <v>33.338133640553032</v>
      </c>
      <c r="Q206">
        <v>7.4245279664331685</v>
      </c>
      <c r="R206" t="s">
        <v>255</v>
      </c>
      <c r="S206" t="s">
        <v>256</v>
      </c>
      <c r="T206">
        <v>7.25</v>
      </c>
      <c r="U206">
        <v>25</v>
      </c>
      <c r="V206" t="s">
        <v>257</v>
      </c>
      <c r="W206" s="4">
        <v>44938</v>
      </c>
      <c r="X206" s="4">
        <v>44938</v>
      </c>
      <c r="Y206" t="s">
        <v>305</v>
      </c>
      <c r="Z206" s="4" t="s">
        <v>4430</v>
      </c>
      <c r="AA206">
        <v>30</v>
      </c>
      <c r="AB206" t="s">
        <v>259</v>
      </c>
      <c r="AC206" s="4" t="s">
        <v>253</v>
      </c>
      <c r="AH206" t="s">
        <v>260</v>
      </c>
      <c r="AI206" t="s">
        <v>269</v>
      </c>
      <c r="AJ206" t="s">
        <v>260</v>
      </c>
      <c r="AK206" t="s">
        <v>263</v>
      </c>
      <c r="AL206" s="2" t="s">
        <v>1400</v>
      </c>
      <c r="AM206" t="s">
        <v>264</v>
      </c>
      <c r="AN206" t="s">
        <v>264</v>
      </c>
      <c r="AP206" s="9">
        <v>4.1853929912817334E-3</v>
      </c>
      <c r="AQ206" s="9">
        <v>4.7720966454539937E-2</v>
      </c>
      <c r="AR206" t="s">
        <v>265</v>
      </c>
      <c r="AT206">
        <v>11.964898153037929</v>
      </c>
      <c r="AU206">
        <v>11.964898153037929</v>
      </c>
      <c r="AV206" s="7">
        <v>4000000</v>
      </c>
      <c r="AW206" s="10">
        <v>89820000</v>
      </c>
      <c r="AX206" t="s">
        <v>2747</v>
      </c>
      <c r="AY206" t="s">
        <v>2748</v>
      </c>
    </row>
    <row r="207" spans="2:51" x14ac:dyDescent="0.25">
      <c r="B207" t="s">
        <v>250</v>
      </c>
      <c r="C207" s="11">
        <v>22.824999999999999</v>
      </c>
      <c r="D207" s="9">
        <v>-4.5986284792254965E-2</v>
      </c>
      <c r="E207" s="7">
        <v>8150.5245901639346</v>
      </c>
      <c r="G207" t="s">
        <v>389</v>
      </c>
      <c r="H207" t="s">
        <v>390</v>
      </c>
      <c r="I207">
        <v>19</v>
      </c>
      <c r="J207" s="9">
        <v>-0.1272393</v>
      </c>
      <c r="K207" s="4" t="s">
        <v>2542</v>
      </c>
      <c r="M207">
        <v>498.5</v>
      </c>
      <c r="N207">
        <v>7.7269800386349008</v>
      </c>
      <c r="O207">
        <v>9.0931080027483357</v>
      </c>
      <c r="P207">
        <v>7.3309480286583746</v>
      </c>
      <c r="Q207">
        <v>7.3309480286583746</v>
      </c>
      <c r="R207" t="s">
        <v>255</v>
      </c>
      <c r="S207" t="s">
        <v>288</v>
      </c>
      <c r="T207">
        <v>7.875</v>
      </c>
      <c r="U207">
        <v>25</v>
      </c>
      <c r="V207" t="s">
        <v>257</v>
      </c>
      <c r="W207" s="4">
        <v>44938</v>
      </c>
      <c r="X207" s="4">
        <v>44938</v>
      </c>
      <c r="Y207" t="s">
        <v>258</v>
      </c>
      <c r="Z207" s="4" t="s">
        <v>2152</v>
      </c>
      <c r="AA207">
        <v>30</v>
      </c>
      <c r="AB207" t="s">
        <v>259</v>
      </c>
      <c r="AC207" s="4" t="s">
        <v>253</v>
      </c>
      <c r="AH207" t="s">
        <v>260</v>
      </c>
      <c r="AI207" t="s">
        <v>269</v>
      </c>
      <c r="AJ207" t="s">
        <v>262</v>
      </c>
      <c r="AK207" t="s">
        <v>263</v>
      </c>
      <c r="AL207" s="2" t="s">
        <v>1401</v>
      </c>
      <c r="AM207" t="s">
        <v>264</v>
      </c>
      <c r="AN207" t="s">
        <v>264</v>
      </c>
      <c r="AP207" s="9">
        <v>4.1853929912817334E-3</v>
      </c>
      <c r="AQ207" s="9">
        <v>4.7720966454539937E-2</v>
      </c>
      <c r="AR207" t="s">
        <v>265</v>
      </c>
      <c r="AT207">
        <v>4.0178424441216256</v>
      </c>
      <c r="AU207">
        <v>4.0178424441216256</v>
      </c>
      <c r="AV207" s="7">
        <v>4000000</v>
      </c>
      <c r="AW207" s="10">
        <v>91300000</v>
      </c>
      <c r="AX207" t="s">
        <v>2749</v>
      </c>
      <c r="AY207" t="s">
        <v>2750</v>
      </c>
    </row>
    <row r="208" spans="2:51" x14ac:dyDescent="0.25">
      <c r="B208" t="s">
        <v>1953</v>
      </c>
      <c r="C208" s="11">
        <v>20.62</v>
      </c>
      <c r="D208" s="9">
        <v>-0.10622358175750836</v>
      </c>
      <c r="E208" s="7">
        <v>34503.016393442624</v>
      </c>
      <c r="G208" t="s">
        <v>391</v>
      </c>
      <c r="H208" t="s">
        <v>392</v>
      </c>
      <c r="I208">
        <v>91.12</v>
      </c>
      <c r="J208" s="9">
        <v>-0.16464980000000001</v>
      </c>
      <c r="K208" s="4" t="s">
        <v>4428</v>
      </c>
      <c r="M208" t="s">
        <v>253</v>
      </c>
      <c r="N208">
        <v>4.1545717939875466</v>
      </c>
      <c r="O208">
        <v>4.1545717939875466</v>
      </c>
      <c r="P208">
        <v>3.4749240329306743</v>
      </c>
      <c r="Q208">
        <v>3.4749240299999999</v>
      </c>
      <c r="R208" t="s">
        <v>255</v>
      </c>
      <c r="S208" t="s">
        <v>256</v>
      </c>
      <c r="T208">
        <v>4.25</v>
      </c>
      <c r="U208">
        <v>25</v>
      </c>
      <c r="V208" t="s">
        <v>257</v>
      </c>
      <c r="W208" s="4">
        <v>44970</v>
      </c>
      <c r="X208" s="4">
        <v>44970</v>
      </c>
      <c r="Y208" t="s">
        <v>305</v>
      </c>
      <c r="Z208" s="4" t="s">
        <v>2740</v>
      </c>
      <c r="AA208" t="s">
        <v>253</v>
      </c>
      <c r="AB208" t="s">
        <v>259</v>
      </c>
      <c r="AC208" s="4" t="s">
        <v>253</v>
      </c>
      <c r="AH208" t="s">
        <v>260</v>
      </c>
      <c r="AI208" t="s">
        <v>261</v>
      </c>
      <c r="AJ208" t="s">
        <v>260</v>
      </c>
      <c r="AK208" t="s">
        <v>263</v>
      </c>
      <c r="AL208" s="2" t="s">
        <v>2751</v>
      </c>
      <c r="AM208" t="s">
        <v>304</v>
      </c>
      <c r="AN208" t="s">
        <v>309</v>
      </c>
      <c r="AP208" s="9">
        <v>4.9141121119847808E-3</v>
      </c>
      <c r="AQ208" s="9">
        <v>4.8837379948143189E-2</v>
      </c>
      <c r="AR208" t="s">
        <v>265</v>
      </c>
      <c r="AT208">
        <v>19.152415755814914</v>
      </c>
      <c r="AU208">
        <v>19.152415755814914</v>
      </c>
      <c r="AV208" s="7">
        <v>17000000</v>
      </c>
      <c r="AW208" s="10">
        <v>350540000</v>
      </c>
      <c r="AX208" t="s">
        <v>2752</v>
      </c>
      <c r="AY208" t="s">
        <v>2753</v>
      </c>
    </row>
    <row r="209" spans="2:51" x14ac:dyDescent="0.25">
      <c r="B209" t="s">
        <v>1862</v>
      </c>
      <c r="C209" s="11">
        <v>16.89</v>
      </c>
      <c r="D209" s="9">
        <v>-9.555189456342679E-2</v>
      </c>
      <c r="E209" s="7">
        <v>68147.688524590165</v>
      </c>
      <c r="G209" t="s">
        <v>391</v>
      </c>
      <c r="H209" t="s">
        <v>392</v>
      </c>
      <c r="I209">
        <v>91.12</v>
      </c>
      <c r="J209" s="9">
        <v>-0.16464980000000001</v>
      </c>
      <c r="K209" s="4" t="s">
        <v>4428</v>
      </c>
      <c r="M209" t="s">
        <v>253</v>
      </c>
      <c r="N209">
        <v>6.1308021230091914</v>
      </c>
      <c r="O209">
        <v>6.1308021230091914</v>
      </c>
      <c r="P209">
        <v>15.200441690441522</v>
      </c>
      <c r="Q209">
        <v>6.1308021230091914</v>
      </c>
      <c r="R209" t="s">
        <v>255</v>
      </c>
      <c r="S209" t="s">
        <v>256</v>
      </c>
      <c r="T209">
        <v>4.375</v>
      </c>
      <c r="U209">
        <v>25</v>
      </c>
      <c r="V209" t="s">
        <v>257</v>
      </c>
      <c r="W209" s="4">
        <v>44970</v>
      </c>
      <c r="X209" s="4">
        <v>44970</v>
      </c>
      <c r="Y209" t="s">
        <v>305</v>
      </c>
      <c r="Z209" s="4" t="s">
        <v>2740</v>
      </c>
      <c r="AA209" t="s">
        <v>253</v>
      </c>
      <c r="AB209" t="s">
        <v>264</v>
      </c>
      <c r="AC209" s="4" t="s">
        <v>253</v>
      </c>
      <c r="AH209" t="s">
        <v>260</v>
      </c>
      <c r="AI209" t="s">
        <v>261</v>
      </c>
      <c r="AJ209" t="s">
        <v>260</v>
      </c>
      <c r="AK209" t="s">
        <v>263</v>
      </c>
      <c r="AL209" s="2" t="s">
        <v>1874</v>
      </c>
      <c r="AM209" t="s">
        <v>304</v>
      </c>
      <c r="AN209" t="s">
        <v>309</v>
      </c>
      <c r="AP209" s="9">
        <v>4.9141121119847808E-3</v>
      </c>
      <c r="AQ209" s="9">
        <v>4.8837379948143189E-2</v>
      </c>
      <c r="AR209" t="s">
        <v>265</v>
      </c>
      <c r="AT209">
        <v>15.187823081421836</v>
      </c>
      <c r="AU209">
        <v>15.187823081421836</v>
      </c>
      <c r="AV209" s="7">
        <v>27000000</v>
      </c>
      <c r="AW209" s="10">
        <v>456030000</v>
      </c>
      <c r="AX209" t="s">
        <v>2754</v>
      </c>
      <c r="AY209" t="s">
        <v>2755</v>
      </c>
    </row>
    <row r="210" spans="2:51" x14ac:dyDescent="0.25">
      <c r="B210" t="s">
        <v>1134</v>
      </c>
      <c r="C210" s="11">
        <v>17.25</v>
      </c>
      <c r="D210" s="9">
        <v>-0.10714285714285715</v>
      </c>
      <c r="E210" s="7">
        <v>12731.72131147541</v>
      </c>
      <c r="G210" t="s">
        <v>391</v>
      </c>
      <c r="H210" t="s">
        <v>392</v>
      </c>
      <c r="I210">
        <v>91.12</v>
      </c>
      <c r="J210" s="9">
        <v>-0.16464980000000001</v>
      </c>
      <c r="K210" s="4" t="s">
        <v>4428</v>
      </c>
      <c r="M210" t="s">
        <v>253</v>
      </c>
      <c r="N210">
        <v>4.2118577075098811</v>
      </c>
      <c r="O210">
        <v>4.2118577075098811</v>
      </c>
      <c r="P210">
        <v>0.82414506721310887</v>
      </c>
      <c r="Q210">
        <v>0.82414507000000004</v>
      </c>
      <c r="R210" t="s">
        <v>255</v>
      </c>
      <c r="S210" t="s">
        <v>256</v>
      </c>
      <c r="T210">
        <v>4.625</v>
      </c>
      <c r="U210">
        <v>25</v>
      </c>
      <c r="V210" t="s">
        <v>257</v>
      </c>
      <c r="W210" s="4">
        <v>44970</v>
      </c>
      <c r="X210" s="4">
        <v>44970</v>
      </c>
      <c r="Y210" t="s">
        <v>253</v>
      </c>
      <c r="Z210" s="4" t="s">
        <v>2756</v>
      </c>
      <c r="AA210" t="s">
        <v>253</v>
      </c>
      <c r="AB210" t="s">
        <v>321</v>
      </c>
      <c r="AC210" s="4" t="s">
        <v>253</v>
      </c>
      <c r="AH210" t="s">
        <v>260</v>
      </c>
      <c r="AI210" t="s">
        <v>261</v>
      </c>
      <c r="AJ210" t="s">
        <v>264</v>
      </c>
      <c r="AK210" t="s">
        <v>263</v>
      </c>
      <c r="AL210" s="2" t="s">
        <v>1402</v>
      </c>
      <c r="AM210" t="s">
        <v>304</v>
      </c>
      <c r="AN210" t="s">
        <v>309</v>
      </c>
      <c r="AP210" s="9">
        <v>4.9141121119847808E-3</v>
      </c>
      <c r="AQ210" s="9">
        <v>4.8837379948143189E-2</v>
      </c>
      <c r="AR210" t="s">
        <v>265</v>
      </c>
      <c r="AT210">
        <v>14.664489839023366</v>
      </c>
      <c r="AU210">
        <v>14.664489839023366</v>
      </c>
      <c r="AV210" s="7">
        <v>5000000</v>
      </c>
      <c r="AW210" s="10">
        <v>86250000</v>
      </c>
      <c r="AX210" t="s">
        <v>2757</v>
      </c>
      <c r="AY210" t="s">
        <v>2758</v>
      </c>
    </row>
    <row r="211" spans="2:51" x14ac:dyDescent="0.25">
      <c r="B211" t="s">
        <v>1050</v>
      </c>
      <c r="C211" s="11">
        <v>17.695</v>
      </c>
      <c r="D211" s="9">
        <v>-7.4074074074074112E-2</v>
      </c>
      <c r="E211" s="7">
        <v>135711.75409836066</v>
      </c>
      <c r="G211" t="s">
        <v>391</v>
      </c>
      <c r="H211" t="s">
        <v>392</v>
      </c>
      <c r="I211">
        <v>91.12</v>
      </c>
      <c r="J211" s="9">
        <v>-0.16464980000000001</v>
      </c>
      <c r="K211" s="4" t="s">
        <v>4428</v>
      </c>
      <c r="M211" t="s">
        <v>253</v>
      </c>
      <c r="N211">
        <v>6.4748201438848927</v>
      </c>
      <c r="O211">
        <v>6.4748201438848927</v>
      </c>
      <c r="P211">
        <v>19.631841429520321</v>
      </c>
      <c r="Q211">
        <v>6.4748201438848927</v>
      </c>
      <c r="R211" t="s">
        <v>255</v>
      </c>
      <c r="S211" t="s">
        <v>256</v>
      </c>
      <c r="T211">
        <v>4.8</v>
      </c>
      <c r="U211">
        <v>25</v>
      </c>
      <c r="V211" t="s">
        <v>257</v>
      </c>
      <c r="W211" s="4">
        <v>44970</v>
      </c>
      <c r="X211" s="4">
        <v>44970</v>
      </c>
      <c r="Y211" t="s">
        <v>305</v>
      </c>
      <c r="Z211" s="4" t="s">
        <v>2277</v>
      </c>
      <c r="AA211" t="s">
        <v>253</v>
      </c>
      <c r="AB211" t="s">
        <v>321</v>
      </c>
      <c r="AC211" s="4" t="s">
        <v>253</v>
      </c>
      <c r="AH211" t="s">
        <v>260</v>
      </c>
      <c r="AI211" t="s">
        <v>261</v>
      </c>
      <c r="AJ211" t="s">
        <v>260</v>
      </c>
      <c r="AK211" t="s">
        <v>263</v>
      </c>
      <c r="AL211" s="2" t="s">
        <v>1403</v>
      </c>
      <c r="AM211" t="s">
        <v>304</v>
      </c>
      <c r="AN211" t="s">
        <v>309</v>
      </c>
      <c r="AP211" s="9">
        <v>4.9141121119847808E-3</v>
      </c>
      <c r="AQ211" s="9">
        <v>4.8837379948143189E-2</v>
      </c>
      <c r="AR211" t="s">
        <v>265</v>
      </c>
      <c r="AT211">
        <v>14.502432952691423</v>
      </c>
      <c r="AU211">
        <v>14.502432952691423</v>
      </c>
      <c r="AV211" s="7">
        <v>50000000</v>
      </c>
      <c r="AW211" s="10">
        <v>884750000</v>
      </c>
      <c r="AX211" t="s">
        <v>2759</v>
      </c>
      <c r="AY211" t="s">
        <v>2760</v>
      </c>
    </row>
    <row r="212" spans="2:51" x14ac:dyDescent="0.25">
      <c r="B212" t="s">
        <v>882</v>
      </c>
      <c r="C212" s="11">
        <v>18.130000000000003</v>
      </c>
      <c r="D212" s="9">
        <v>-9.5465393794749401E-2</v>
      </c>
      <c r="E212" s="7">
        <v>164456.59016393442</v>
      </c>
      <c r="G212" t="s">
        <v>391</v>
      </c>
      <c r="H212" t="s">
        <v>392</v>
      </c>
      <c r="I212">
        <v>91.12</v>
      </c>
      <c r="J212" s="9">
        <v>-0.16464980000000001</v>
      </c>
      <c r="K212" s="4" t="s">
        <v>4428</v>
      </c>
      <c r="M212" t="s">
        <v>253</v>
      </c>
      <c r="N212">
        <v>6.6101620224157935</v>
      </c>
      <c r="O212">
        <v>6.6101620224157935</v>
      </c>
      <c r="P212">
        <v>22.807007092002841</v>
      </c>
      <c r="Q212">
        <v>6.6101620224157935</v>
      </c>
      <c r="R212" t="s">
        <v>255</v>
      </c>
      <c r="S212" t="s">
        <v>256</v>
      </c>
      <c r="T212">
        <v>5</v>
      </c>
      <c r="U212">
        <v>25</v>
      </c>
      <c r="V212" t="s">
        <v>257</v>
      </c>
      <c r="W212" s="4">
        <v>44970</v>
      </c>
      <c r="X212" s="4">
        <v>44970</v>
      </c>
      <c r="Y212" t="s">
        <v>305</v>
      </c>
      <c r="Z212" s="4" t="s">
        <v>2257</v>
      </c>
      <c r="AA212">
        <v>15</v>
      </c>
      <c r="AB212" t="s">
        <v>321</v>
      </c>
      <c r="AC212" s="4" t="s">
        <v>253</v>
      </c>
      <c r="AH212" t="s">
        <v>260</v>
      </c>
      <c r="AI212" t="s">
        <v>261</v>
      </c>
      <c r="AJ212" t="s">
        <v>260</v>
      </c>
      <c r="AK212" t="s">
        <v>263</v>
      </c>
      <c r="AL212" s="2" t="s">
        <v>1404</v>
      </c>
      <c r="AM212" t="s">
        <v>304</v>
      </c>
      <c r="AN212" t="s">
        <v>309</v>
      </c>
      <c r="AP212" s="9">
        <v>4.9141121119847808E-3</v>
      </c>
      <c r="AQ212" s="9">
        <v>4.8837379948143189E-2</v>
      </c>
      <c r="AR212" t="s">
        <v>265</v>
      </c>
      <c r="AT212">
        <v>14.249599595443566</v>
      </c>
      <c r="AU212">
        <v>14.249599595443566</v>
      </c>
      <c r="AV212" s="7">
        <v>60000000</v>
      </c>
      <c r="AW212" s="10">
        <v>1087800000.0000002</v>
      </c>
      <c r="AX212" t="s">
        <v>2761</v>
      </c>
      <c r="AY212" t="s">
        <v>2762</v>
      </c>
    </row>
    <row r="213" spans="2:51" x14ac:dyDescent="0.25">
      <c r="B213" t="s">
        <v>2018</v>
      </c>
      <c r="C213" s="11">
        <v>3.605</v>
      </c>
      <c r="D213" s="9">
        <v>-6.3125021930594036E-2</v>
      </c>
      <c r="E213" s="7">
        <v>1068.8833333333334</v>
      </c>
      <c r="G213" t="s">
        <v>2763</v>
      </c>
      <c r="H213" t="s">
        <v>2764</v>
      </c>
      <c r="I213">
        <v>2.37</v>
      </c>
      <c r="J213" s="9">
        <v>-0.33983289999999999</v>
      </c>
      <c r="K213" s="4" t="s">
        <v>2765</v>
      </c>
      <c r="M213" t="s">
        <v>253</v>
      </c>
      <c r="N213" t="s">
        <v>264</v>
      </c>
      <c r="O213">
        <v>49.16471656467079</v>
      </c>
      <c r="P213" t="s">
        <v>253</v>
      </c>
      <c r="Q213">
        <v>49.16471656467079</v>
      </c>
      <c r="R213" t="s">
        <v>255</v>
      </c>
      <c r="S213" t="s">
        <v>256</v>
      </c>
      <c r="T213">
        <v>9.25</v>
      </c>
      <c r="U213">
        <v>25</v>
      </c>
      <c r="V213" t="s">
        <v>267</v>
      </c>
      <c r="W213" s="4">
        <v>44679</v>
      </c>
      <c r="X213" s="4">
        <v>44679</v>
      </c>
      <c r="Y213" t="s">
        <v>258</v>
      </c>
      <c r="Z213" s="4" t="s">
        <v>253</v>
      </c>
      <c r="AA213" t="s">
        <v>253</v>
      </c>
      <c r="AB213" t="s">
        <v>253</v>
      </c>
      <c r="AC213" s="4" t="s">
        <v>253</v>
      </c>
      <c r="AH213" t="s">
        <v>260</v>
      </c>
      <c r="AI213" t="s">
        <v>269</v>
      </c>
      <c r="AJ213" t="s">
        <v>262</v>
      </c>
      <c r="AK213" t="s">
        <v>263</v>
      </c>
      <c r="AL213" s="2" t="s">
        <v>2766</v>
      </c>
      <c r="AM213" t="s">
        <v>264</v>
      </c>
      <c r="AN213" t="s">
        <v>264</v>
      </c>
      <c r="AP213" s="9">
        <v>0.3718742537123757</v>
      </c>
      <c r="AQ213" s="9">
        <v>0.580669290654514</v>
      </c>
      <c r="AR213" t="s">
        <v>379</v>
      </c>
      <c r="AT213">
        <v>1.5533683505958564</v>
      </c>
      <c r="AU213">
        <v>1.5533683505958564</v>
      </c>
      <c r="AV213" s="7">
        <v>320000</v>
      </c>
      <c r="AW213">
        <v>1153600</v>
      </c>
      <c r="AX213" t="s">
        <v>2767</v>
      </c>
      <c r="AY213" t="s">
        <v>2768</v>
      </c>
    </row>
    <row r="214" spans="2:51" x14ac:dyDescent="0.25">
      <c r="B214" t="s">
        <v>85</v>
      </c>
      <c r="C214" s="11">
        <v>6.7349999999999994</v>
      </c>
      <c r="D214" s="9">
        <v>0.35247524752475251</v>
      </c>
      <c r="E214" s="7">
        <v>34922.524590163935</v>
      </c>
      <c r="G214" t="s">
        <v>393</v>
      </c>
      <c r="H214" t="s">
        <v>394</v>
      </c>
      <c r="I214">
        <v>1.23</v>
      </c>
      <c r="J214" s="9">
        <v>-0.21656050000000002</v>
      </c>
      <c r="K214" s="4" t="s">
        <v>4469</v>
      </c>
      <c r="M214" t="s">
        <v>253</v>
      </c>
      <c r="N214">
        <v>26.435007716433514</v>
      </c>
      <c r="O214">
        <v>26.435007716433514</v>
      </c>
      <c r="P214">
        <v>3231.6158234126979</v>
      </c>
      <c r="Q214">
        <v>26.435007716433514</v>
      </c>
      <c r="R214" t="s">
        <v>255</v>
      </c>
      <c r="S214" t="s">
        <v>256</v>
      </c>
      <c r="T214">
        <v>7.375</v>
      </c>
      <c r="U214">
        <v>25</v>
      </c>
      <c r="V214" t="s">
        <v>257</v>
      </c>
      <c r="W214" s="4">
        <v>44967</v>
      </c>
      <c r="X214" s="4">
        <v>44967</v>
      </c>
      <c r="Y214" t="s">
        <v>258</v>
      </c>
      <c r="Z214" s="4" t="s">
        <v>4430</v>
      </c>
      <c r="AA214">
        <v>30</v>
      </c>
      <c r="AB214" t="s">
        <v>259</v>
      </c>
      <c r="AC214" s="4" t="s">
        <v>253</v>
      </c>
      <c r="AH214" t="s">
        <v>260</v>
      </c>
      <c r="AI214" t="s">
        <v>269</v>
      </c>
      <c r="AJ214" t="s">
        <v>262</v>
      </c>
      <c r="AK214" t="s">
        <v>263</v>
      </c>
      <c r="AL214" s="2" t="s">
        <v>1405</v>
      </c>
      <c r="AM214" t="s">
        <v>264</v>
      </c>
      <c r="AN214" t="s">
        <v>264</v>
      </c>
      <c r="AP214" s="9">
        <v>0.1206675439715067</v>
      </c>
      <c r="AQ214" s="9">
        <v>0.20008532919099287</v>
      </c>
      <c r="AR214" t="s">
        <v>265</v>
      </c>
      <c r="AT214">
        <v>3.4125267857683164</v>
      </c>
      <c r="AU214">
        <v>3.4125267857683164</v>
      </c>
      <c r="AV214" s="7">
        <v>5010814</v>
      </c>
      <c r="AW214" s="10">
        <v>33747832.289999999</v>
      </c>
      <c r="AX214" t="s">
        <v>2769</v>
      </c>
      <c r="AY214" t="s">
        <v>2770</v>
      </c>
    </row>
    <row r="215" spans="2:51" x14ac:dyDescent="0.25">
      <c r="B215" t="s">
        <v>1122</v>
      </c>
      <c r="C215" s="11">
        <v>17.829999999999998</v>
      </c>
      <c r="D215" s="9">
        <v>-3.7698412698412669E-2</v>
      </c>
      <c r="E215" s="7">
        <v>5705.9672131147545</v>
      </c>
      <c r="G215" t="s">
        <v>801</v>
      </c>
      <c r="H215" t="s">
        <v>1162</v>
      </c>
      <c r="I215" t="s">
        <v>264</v>
      </c>
      <c r="J215" s="9" t="e">
        <v>#VALUE!</v>
      </c>
      <c r="K215" s="4" t="s">
        <v>264</v>
      </c>
      <c r="M215" t="s">
        <v>253</v>
      </c>
      <c r="N215">
        <v>7.6885147355498331</v>
      </c>
      <c r="O215">
        <v>7.6885147355498331</v>
      </c>
      <c r="P215">
        <v>-38.396984371560663</v>
      </c>
      <c r="Q215">
        <v>-38.396984369999998</v>
      </c>
      <c r="R215" t="s">
        <v>266</v>
      </c>
      <c r="S215" t="s">
        <v>256</v>
      </c>
      <c r="T215">
        <v>9.5</v>
      </c>
      <c r="U215">
        <v>25</v>
      </c>
      <c r="V215" t="s">
        <v>257</v>
      </c>
      <c r="W215" s="4">
        <v>45729</v>
      </c>
      <c r="X215" s="4">
        <v>45729</v>
      </c>
      <c r="Y215" t="s">
        <v>253</v>
      </c>
      <c r="Z215" s="4" t="s">
        <v>4430</v>
      </c>
      <c r="AA215">
        <v>30</v>
      </c>
      <c r="AB215" t="s">
        <v>259</v>
      </c>
      <c r="AC215" s="4" t="s">
        <v>2771</v>
      </c>
      <c r="AH215" t="s">
        <v>260</v>
      </c>
      <c r="AI215" t="s">
        <v>269</v>
      </c>
      <c r="AJ215" t="s">
        <v>264</v>
      </c>
      <c r="AK215" t="s">
        <v>263</v>
      </c>
      <c r="AL215" s="2" t="s">
        <v>1406</v>
      </c>
      <c r="AM215" t="s">
        <v>264</v>
      </c>
      <c r="AN215" t="s">
        <v>264</v>
      </c>
      <c r="AP215" s="9" t="s">
        <v>264</v>
      </c>
      <c r="AQ215" s="9" t="s">
        <v>264</v>
      </c>
      <c r="AR215" t="s">
        <v>322</v>
      </c>
      <c r="AT215">
        <v>1.9427852236193013</v>
      </c>
      <c r="AU215">
        <v>1.9427852236193013</v>
      </c>
      <c r="AV215" s="7">
        <v>1731826</v>
      </c>
      <c r="AW215" s="10">
        <v>30878457.579999998</v>
      </c>
      <c r="AX215" t="s">
        <v>2772</v>
      </c>
      <c r="AY215" t="s">
        <v>2773</v>
      </c>
    </row>
    <row r="216" spans="2:51" x14ac:dyDescent="0.25">
      <c r="B216" t="s">
        <v>787</v>
      </c>
      <c r="C216" s="11">
        <v>15.790000000000001</v>
      </c>
      <c r="D216" s="9">
        <v>-0.10813887307911214</v>
      </c>
      <c r="E216" s="7">
        <v>26740.573770491803</v>
      </c>
      <c r="G216" t="s">
        <v>801</v>
      </c>
      <c r="H216" t="s">
        <v>1162</v>
      </c>
      <c r="I216" t="s">
        <v>264</v>
      </c>
      <c r="J216" s="9" t="e">
        <v>#VALUE!</v>
      </c>
      <c r="K216" s="4" t="s">
        <v>264</v>
      </c>
      <c r="M216" t="s">
        <v>253</v>
      </c>
      <c r="N216" t="s">
        <v>264</v>
      </c>
      <c r="O216">
        <v>15.281632653061225</v>
      </c>
      <c r="P216">
        <v>207.50609797835097</v>
      </c>
      <c r="Q216">
        <v>15.281632653061225</v>
      </c>
      <c r="R216" t="s">
        <v>255</v>
      </c>
      <c r="S216" t="s">
        <v>256</v>
      </c>
      <c r="T216">
        <v>9.75</v>
      </c>
      <c r="U216">
        <v>25</v>
      </c>
      <c r="V216" t="s">
        <v>267</v>
      </c>
      <c r="W216" s="4">
        <v>45015</v>
      </c>
      <c r="X216" s="4">
        <v>45015</v>
      </c>
      <c r="Y216" t="s">
        <v>258</v>
      </c>
      <c r="Z216" s="4" t="s">
        <v>2774</v>
      </c>
      <c r="AA216">
        <v>30</v>
      </c>
      <c r="AB216" t="s">
        <v>259</v>
      </c>
      <c r="AC216" s="4" t="s">
        <v>253</v>
      </c>
      <c r="AH216" t="s">
        <v>260</v>
      </c>
      <c r="AI216" t="s">
        <v>269</v>
      </c>
      <c r="AJ216" t="s">
        <v>262</v>
      </c>
      <c r="AK216" t="s">
        <v>263</v>
      </c>
      <c r="AL216" s="2" t="s">
        <v>1407</v>
      </c>
      <c r="AM216" t="s">
        <v>264</v>
      </c>
      <c r="AN216" t="s">
        <v>264</v>
      </c>
      <c r="AP216" s="9" t="s">
        <v>264</v>
      </c>
      <c r="AQ216" s="9" t="s">
        <v>264</v>
      </c>
      <c r="AR216" t="s">
        <v>322</v>
      </c>
      <c r="AT216">
        <v>6.1543197013193538</v>
      </c>
      <c r="AU216">
        <v>6.1543197013193538</v>
      </c>
      <c r="AV216" s="7">
        <v>646497</v>
      </c>
      <c r="AW216" s="10">
        <v>10208187.630000001</v>
      </c>
      <c r="AX216" t="s">
        <v>2775</v>
      </c>
      <c r="AY216" t="s">
        <v>2776</v>
      </c>
    </row>
    <row r="217" spans="2:51" x14ac:dyDescent="0.25">
      <c r="B217" t="s">
        <v>86</v>
      </c>
      <c r="C217" s="11">
        <v>12.95</v>
      </c>
      <c r="D217" s="9">
        <v>-0.20063694267515919</v>
      </c>
      <c r="E217" s="7">
        <v>126692.08196721312</v>
      </c>
      <c r="G217" t="s">
        <v>395</v>
      </c>
      <c r="H217" t="s">
        <v>1408</v>
      </c>
      <c r="I217">
        <v>2.65</v>
      </c>
      <c r="J217" s="9">
        <v>-0.22058820000000001</v>
      </c>
      <c r="K217" s="4" t="s">
        <v>4423</v>
      </c>
      <c r="M217" t="s">
        <v>253</v>
      </c>
      <c r="N217">
        <v>10.843927851417929</v>
      </c>
      <c r="O217">
        <v>10.843927851417929</v>
      </c>
      <c r="P217">
        <v>1907.0616883116888</v>
      </c>
      <c r="Q217">
        <v>10.843927851417929</v>
      </c>
      <c r="R217" t="s">
        <v>266</v>
      </c>
      <c r="S217" t="s">
        <v>256</v>
      </c>
      <c r="T217">
        <v>6.5</v>
      </c>
      <c r="U217">
        <v>25</v>
      </c>
      <c r="V217" t="s">
        <v>257</v>
      </c>
      <c r="W217" s="4">
        <v>44984</v>
      </c>
      <c r="X217" s="4">
        <v>44984</v>
      </c>
      <c r="Y217" t="s">
        <v>253</v>
      </c>
      <c r="Z217" s="4" t="s">
        <v>4437</v>
      </c>
      <c r="AA217">
        <v>15</v>
      </c>
      <c r="AB217" t="s">
        <v>259</v>
      </c>
      <c r="AC217" s="4" t="s">
        <v>2777</v>
      </c>
      <c r="AH217" t="s">
        <v>260</v>
      </c>
      <c r="AI217" t="s">
        <v>269</v>
      </c>
      <c r="AJ217" t="s">
        <v>264</v>
      </c>
      <c r="AK217" t="s">
        <v>302</v>
      </c>
      <c r="AL217" s="2" t="s">
        <v>1409</v>
      </c>
      <c r="AM217" t="s">
        <v>309</v>
      </c>
      <c r="AN217" t="s">
        <v>306</v>
      </c>
      <c r="AP217" s="9">
        <v>5.874414965493191E-2</v>
      </c>
      <c r="AQ217" s="9">
        <v>0.13141553938502137</v>
      </c>
      <c r="AR217" t="s">
        <v>265</v>
      </c>
      <c r="AT217">
        <v>7.9278379492461495</v>
      </c>
      <c r="AU217">
        <v>7.9278379492461495</v>
      </c>
      <c r="AV217" s="7">
        <v>39100000</v>
      </c>
      <c r="AW217" s="10">
        <v>506345000</v>
      </c>
      <c r="AX217" t="s">
        <v>2778</v>
      </c>
      <c r="AY217" t="s">
        <v>2779</v>
      </c>
    </row>
    <row r="218" spans="2:51" x14ac:dyDescent="0.25">
      <c r="B218" t="s">
        <v>87</v>
      </c>
      <c r="C218" s="11">
        <v>15.734999999999999</v>
      </c>
      <c r="D218" s="9">
        <v>-0.2249614791987673</v>
      </c>
      <c r="E218">
        <v>80646.803278688531</v>
      </c>
      <c r="G218" t="s">
        <v>395</v>
      </c>
      <c r="H218" t="s">
        <v>1408</v>
      </c>
      <c r="I218">
        <v>2.65</v>
      </c>
      <c r="J218" s="9">
        <v>-0.22058820000000001</v>
      </c>
      <c r="K218" s="4" t="s">
        <v>4423</v>
      </c>
      <c r="M218" t="s">
        <v>253</v>
      </c>
      <c r="N218">
        <v>10.103326633221322</v>
      </c>
      <c r="O218">
        <v>10.103326633221322</v>
      </c>
      <c r="P218">
        <v>1421.9208211143693</v>
      </c>
      <c r="Q218">
        <v>10.103326633221322</v>
      </c>
      <c r="R218" t="s">
        <v>266</v>
      </c>
      <c r="S218" t="s">
        <v>256</v>
      </c>
      <c r="T218">
        <v>6.75</v>
      </c>
      <c r="U218">
        <v>25</v>
      </c>
      <c r="V218" t="s">
        <v>257</v>
      </c>
      <c r="W218" s="4">
        <v>44998</v>
      </c>
      <c r="X218" s="4">
        <v>44998</v>
      </c>
      <c r="Y218" t="s">
        <v>253</v>
      </c>
      <c r="Z218" s="4" t="s">
        <v>4437</v>
      </c>
      <c r="AA218">
        <v>15</v>
      </c>
      <c r="AB218" t="s">
        <v>259</v>
      </c>
      <c r="AC218" t="s">
        <v>2780</v>
      </c>
      <c r="AH218" t="s">
        <v>260</v>
      </c>
      <c r="AI218" t="s">
        <v>269</v>
      </c>
      <c r="AJ218" t="s">
        <v>264</v>
      </c>
      <c r="AK218" t="s">
        <v>302</v>
      </c>
      <c r="AL218" s="2" t="s">
        <v>1410</v>
      </c>
      <c r="AM218" t="s">
        <v>309</v>
      </c>
      <c r="AN218" t="s">
        <v>306</v>
      </c>
      <c r="AP218" s="9">
        <v>5.874414965493191E-2</v>
      </c>
      <c r="AQ218" s="9">
        <v>0.13141553938502137</v>
      </c>
      <c r="AR218" t="s">
        <v>265</v>
      </c>
      <c r="AT218">
        <v>9.2396409059258122</v>
      </c>
      <c r="AU218">
        <v>9.2396409059258122</v>
      </c>
      <c r="AV218" s="7">
        <v>26400000</v>
      </c>
      <c r="AW218" s="10">
        <v>415404000</v>
      </c>
      <c r="AX218" t="s">
        <v>2781</v>
      </c>
      <c r="AY218" t="s">
        <v>2782</v>
      </c>
    </row>
    <row r="219" spans="2:51" x14ac:dyDescent="0.25">
      <c r="B219" t="s">
        <v>1954</v>
      </c>
      <c r="C219" s="11">
        <v>20.935000000000002</v>
      </c>
      <c r="D219" s="9">
        <v>-9.1411653244907645E-2</v>
      </c>
      <c r="E219" s="7">
        <v>4016.2786885245901</v>
      </c>
      <c r="G219" t="s">
        <v>2783</v>
      </c>
      <c r="H219" t="s">
        <v>2784</v>
      </c>
      <c r="I219">
        <v>16.559999999999999</v>
      </c>
      <c r="J219" s="9">
        <v>-3.7013959999999999E-2</v>
      </c>
      <c r="K219" s="4" t="s">
        <v>4428</v>
      </c>
      <c r="M219" t="s">
        <v>253</v>
      </c>
      <c r="N219">
        <v>6.903226243088314</v>
      </c>
      <c r="O219">
        <v>6.903226243088314</v>
      </c>
      <c r="P219">
        <v>8.9710600483893437</v>
      </c>
      <c r="Q219">
        <v>6.903226243088314</v>
      </c>
      <c r="R219" t="s">
        <v>255</v>
      </c>
      <c r="S219" t="s">
        <v>256</v>
      </c>
      <c r="T219">
        <v>6.375</v>
      </c>
      <c r="U219">
        <v>25</v>
      </c>
      <c r="V219" t="s">
        <v>257</v>
      </c>
      <c r="W219" s="4">
        <v>44993</v>
      </c>
      <c r="X219" s="4">
        <v>44993</v>
      </c>
      <c r="Y219" t="s">
        <v>258</v>
      </c>
      <c r="Z219" s="4" t="s">
        <v>2785</v>
      </c>
      <c r="AA219" t="s">
        <v>253</v>
      </c>
      <c r="AB219" t="s">
        <v>259</v>
      </c>
      <c r="AC219" t="s">
        <v>253</v>
      </c>
      <c r="AH219" t="s">
        <v>260</v>
      </c>
      <c r="AI219" t="s">
        <v>269</v>
      </c>
      <c r="AJ219" t="s">
        <v>262</v>
      </c>
      <c r="AK219" t="s">
        <v>263</v>
      </c>
      <c r="AL219" s="2" t="s">
        <v>2786</v>
      </c>
      <c r="AM219" t="s">
        <v>264</v>
      </c>
      <c r="AN219" t="s">
        <v>264</v>
      </c>
      <c r="AP219" s="9">
        <v>7.930564252780492E-4</v>
      </c>
      <c r="AQ219" s="9">
        <v>2.4236319442505372E-2</v>
      </c>
      <c r="AR219" t="s">
        <v>265</v>
      </c>
      <c r="AT219">
        <v>13.019300921425417</v>
      </c>
      <c r="AU219">
        <v>13.019300921425417</v>
      </c>
      <c r="AV219" s="7">
        <v>3000000</v>
      </c>
      <c r="AW219" s="10">
        <v>62805000.000000007</v>
      </c>
      <c r="AX219" t="s">
        <v>2787</v>
      </c>
      <c r="AY219" t="s">
        <v>2788</v>
      </c>
    </row>
    <row r="220" spans="2:51" x14ac:dyDescent="0.25">
      <c r="B220" t="s">
        <v>947</v>
      </c>
      <c r="C220" s="11">
        <v>15.925000000000001</v>
      </c>
      <c r="D220" s="9">
        <v>-0.32047704770477042</v>
      </c>
      <c r="E220" s="7">
        <v>4495.3278688524588</v>
      </c>
      <c r="G220" t="s">
        <v>396</v>
      </c>
      <c r="H220" t="s">
        <v>397</v>
      </c>
      <c r="I220">
        <v>18.36</v>
      </c>
      <c r="J220" s="9">
        <v>-0.40389609999999998</v>
      </c>
      <c r="K220" s="4" t="s">
        <v>4428</v>
      </c>
      <c r="M220" t="s">
        <v>253</v>
      </c>
      <c r="N220">
        <v>6.1087537114821391</v>
      </c>
      <c r="O220">
        <v>6.1087537114821391</v>
      </c>
      <c r="P220">
        <v>6.5023819118006276</v>
      </c>
      <c r="Q220">
        <v>6.1087537114821391</v>
      </c>
      <c r="R220" t="s">
        <v>266</v>
      </c>
      <c r="S220" t="s">
        <v>256</v>
      </c>
      <c r="T220">
        <v>5.375</v>
      </c>
      <c r="U220">
        <v>25</v>
      </c>
      <c r="V220" t="s">
        <v>257</v>
      </c>
      <c r="W220" s="4">
        <v>44999</v>
      </c>
      <c r="X220" s="4">
        <v>44999</v>
      </c>
      <c r="Y220" t="s">
        <v>253</v>
      </c>
      <c r="Z220" s="4" t="s">
        <v>2789</v>
      </c>
      <c r="AA220">
        <v>30</v>
      </c>
      <c r="AB220" t="s">
        <v>259</v>
      </c>
      <c r="AC220" t="s">
        <v>2790</v>
      </c>
      <c r="AH220" t="s">
        <v>260</v>
      </c>
      <c r="AI220" t="s">
        <v>269</v>
      </c>
      <c r="AJ220" t="s">
        <v>264</v>
      </c>
      <c r="AK220" t="s">
        <v>319</v>
      </c>
      <c r="AL220" s="2" t="s">
        <v>1411</v>
      </c>
      <c r="AM220" t="s">
        <v>264</v>
      </c>
      <c r="AN220" t="s">
        <v>264</v>
      </c>
      <c r="AP220" s="9">
        <v>7.6382027427168708E-3</v>
      </c>
      <c r="AQ220" s="9">
        <v>3.5197601696452918E-2</v>
      </c>
      <c r="AR220" t="s">
        <v>265</v>
      </c>
      <c r="AT220">
        <v>7.677131551292331</v>
      </c>
      <c r="AU220">
        <v>7.677131551292331</v>
      </c>
      <c r="AV220" s="7">
        <v>2600000</v>
      </c>
      <c r="AW220" s="12">
        <v>41405000</v>
      </c>
      <c r="AX220" t="s">
        <v>2791</v>
      </c>
      <c r="AY220" t="s">
        <v>2792</v>
      </c>
    </row>
    <row r="221" spans="2:51" x14ac:dyDescent="0.25">
      <c r="B221" t="s">
        <v>88</v>
      </c>
      <c r="C221" s="11">
        <v>20.200000000000003</v>
      </c>
      <c r="D221" s="9">
        <v>-0.24850418827283607</v>
      </c>
      <c r="E221" s="7">
        <v>13244.524590163934</v>
      </c>
      <c r="G221" t="s">
        <v>396</v>
      </c>
      <c r="H221" t="s">
        <v>397</v>
      </c>
      <c r="I221">
        <v>18.36</v>
      </c>
      <c r="J221" s="9">
        <v>-0.40389609999999998</v>
      </c>
      <c r="K221" s="4" t="s">
        <v>4428</v>
      </c>
      <c r="M221">
        <v>476.2</v>
      </c>
      <c r="N221">
        <v>11.441165613552112</v>
      </c>
      <c r="O221">
        <v>10.019551778205834</v>
      </c>
      <c r="P221">
        <v>82.00760103673997</v>
      </c>
      <c r="Q221">
        <v>10.019551778205834</v>
      </c>
      <c r="R221" t="s">
        <v>255</v>
      </c>
      <c r="S221" t="s">
        <v>288</v>
      </c>
      <c r="T221">
        <v>9.9051401220703124</v>
      </c>
      <c r="U221">
        <v>25</v>
      </c>
      <c r="V221" t="s">
        <v>257</v>
      </c>
      <c r="W221" s="4">
        <v>44984</v>
      </c>
      <c r="X221" s="4">
        <v>44984</v>
      </c>
      <c r="Y221" t="s">
        <v>305</v>
      </c>
      <c r="Z221" s="4" t="s">
        <v>2423</v>
      </c>
      <c r="AA221">
        <v>30</v>
      </c>
      <c r="AB221" t="s">
        <v>321</v>
      </c>
      <c r="AC221" s="4" t="s">
        <v>253</v>
      </c>
      <c r="AH221" t="s">
        <v>260</v>
      </c>
      <c r="AI221" t="s">
        <v>269</v>
      </c>
      <c r="AJ221" t="s">
        <v>260</v>
      </c>
      <c r="AK221" t="s">
        <v>263</v>
      </c>
      <c r="AL221" s="2" t="s">
        <v>1412</v>
      </c>
      <c r="AM221" t="s">
        <v>264</v>
      </c>
      <c r="AN221" t="s">
        <v>264</v>
      </c>
      <c r="AP221" s="9">
        <v>7.6382027427168708E-3</v>
      </c>
      <c r="AQ221" s="9">
        <v>3.5197601696452918E-2</v>
      </c>
      <c r="AR221" t="s">
        <v>265</v>
      </c>
      <c r="AT221">
        <v>0.1663665195124438</v>
      </c>
      <c r="AU221">
        <v>0.16636651950804687</v>
      </c>
      <c r="AV221" s="7">
        <v>3400000</v>
      </c>
      <c r="AW221" s="10">
        <v>68680000.000000015</v>
      </c>
      <c r="AX221" t="s">
        <v>2793</v>
      </c>
      <c r="AY221" t="s">
        <v>2794</v>
      </c>
    </row>
    <row r="222" spans="2:51" x14ac:dyDescent="0.25">
      <c r="B222" t="s">
        <v>4417</v>
      </c>
      <c r="C222" s="11">
        <v>18.925000000000001</v>
      </c>
      <c r="D222" s="9">
        <v>-0.19952774498229042</v>
      </c>
      <c r="E222" s="7">
        <v>10389.688524590163</v>
      </c>
      <c r="G222" t="s">
        <v>396</v>
      </c>
      <c r="H222" t="s">
        <v>397</v>
      </c>
      <c r="I222">
        <v>18.36</v>
      </c>
      <c r="J222" s="9">
        <v>-0.40389609999999998</v>
      </c>
      <c r="K222" s="4" t="s">
        <v>4428</v>
      </c>
      <c r="M222">
        <v>514</v>
      </c>
      <c r="N222">
        <v>10.876672207818809</v>
      </c>
      <c r="O222">
        <v>10.391906722078188</v>
      </c>
      <c r="P222">
        <v>35.888349332936698</v>
      </c>
      <c r="Q222">
        <v>10.391906722078188</v>
      </c>
      <c r="R222" t="s">
        <v>255</v>
      </c>
      <c r="S222" t="s">
        <v>288</v>
      </c>
      <c r="T222">
        <v>10.28314</v>
      </c>
      <c r="U222">
        <v>25</v>
      </c>
      <c r="V222" t="s">
        <v>257</v>
      </c>
      <c r="W222" s="4">
        <v>44984</v>
      </c>
      <c r="X222" s="4">
        <v>44984</v>
      </c>
      <c r="Y222" t="s">
        <v>305</v>
      </c>
      <c r="Z222" s="4" t="s">
        <v>2423</v>
      </c>
      <c r="AA222">
        <v>30</v>
      </c>
      <c r="AB222" t="s">
        <v>321</v>
      </c>
      <c r="AC222" s="4" t="s">
        <v>253</v>
      </c>
      <c r="AH222" t="s">
        <v>260</v>
      </c>
      <c r="AI222" t="s">
        <v>261</v>
      </c>
      <c r="AJ222" t="s">
        <v>260</v>
      </c>
      <c r="AK222" t="s">
        <v>263</v>
      </c>
      <c r="AL222" s="2" t="s">
        <v>1413</v>
      </c>
      <c r="AM222" t="s">
        <v>264</v>
      </c>
      <c r="AN222" t="s">
        <v>264</v>
      </c>
      <c r="AP222" s="9">
        <v>7.6382027427168708E-3</v>
      </c>
      <c r="AQ222" s="9">
        <v>3.5197601696452918E-2</v>
      </c>
      <c r="AR222" t="s">
        <v>265</v>
      </c>
      <c r="AT222">
        <v>0.15571895170893524</v>
      </c>
      <c r="AU222">
        <v>0.15571895170236483</v>
      </c>
      <c r="AV222" s="7">
        <v>2300000</v>
      </c>
      <c r="AW222" s="10">
        <v>43527500</v>
      </c>
      <c r="AX222" t="s">
        <v>2795</v>
      </c>
      <c r="AY222" t="s">
        <v>2796</v>
      </c>
    </row>
    <row r="223" spans="2:51" x14ac:dyDescent="0.25">
      <c r="B223" t="s">
        <v>89</v>
      </c>
      <c r="C223" s="11">
        <v>22</v>
      </c>
      <c r="D223" s="9">
        <v>0.16143170197224258</v>
      </c>
      <c r="E223" s="7">
        <v>3962.8688524590166</v>
      </c>
      <c r="G223" t="s">
        <v>398</v>
      </c>
      <c r="H223" t="s">
        <v>660</v>
      </c>
      <c r="I223">
        <v>0.56999999999999995</v>
      </c>
      <c r="J223" s="9">
        <v>-0.32142860000000001</v>
      </c>
      <c r="K223" s="4" t="s">
        <v>4438</v>
      </c>
      <c r="M223" t="s">
        <v>253</v>
      </c>
      <c r="N223" t="s">
        <v>264</v>
      </c>
      <c r="O223" t="s">
        <v>253</v>
      </c>
      <c r="P223" t="s">
        <v>253</v>
      </c>
      <c r="Q223" t="s">
        <v>253</v>
      </c>
      <c r="R223" t="s">
        <v>333</v>
      </c>
      <c r="S223" t="s">
        <v>256</v>
      </c>
      <c r="T223">
        <v>6</v>
      </c>
      <c r="U223">
        <v>10</v>
      </c>
      <c r="V223" t="s">
        <v>257</v>
      </c>
      <c r="W223" s="4">
        <v>45036</v>
      </c>
      <c r="X223" s="4">
        <v>45036</v>
      </c>
      <c r="Y223" t="s">
        <v>258</v>
      </c>
      <c r="Z223" s="4" t="s">
        <v>4432</v>
      </c>
      <c r="AA223">
        <v>20</v>
      </c>
      <c r="AB223" t="s">
        <v>259</v>
      </c>
      <c r="AC223" t="s">
        <v>253</v>
      </c>
      <c r="AH223" t="s">
        <v>260</v>
      </c>
      <c r="AI223" t="s">
        <v>269</v>
      </c>
      <c r="AJ223" t="s">
        <v>262</v>
      </c>
      <c r="AK223" t="s">
        <v>263</v>
      </c>
      <c r="AL223" s="2" t="s">
        <v>1414</v>
      </c>
      <c r="AM223" t="s">
        <v>264</v>
      </c>
      <c r="AN223" t="s">
        <v>264</v>
      </c>
      <c r="AP223" s="9">
        <v>1.200941929662358E-3</v>
      </c>
      <c r="AQ223" s="9">
        <v>3.4120756805626873E-2</v>
      </c>
      <c r="AR223" t="s">
        <v>379</v>
      </c>
      <c r="AT223" t="s">
        <v>264</v>
      </c>
      <c r="AU223" t="s">
        <v>264</v>
      </c>
      <c r="AV223" s="7">
        <v>335273</v>
      </c>
      <c r="AW223" s="10">
        <v>7376006</v>
      </c>
      <c r="AX223" t="s">
        <v>2797</v>
      </c>
      <c r="AY223" t="s">
        <v>2798</v>
      </c>
    </row>
    <row r="224" spans="2:51" x14ac:dyDescent="0.25">
      <c r="B224" t="s">
        <v>697</v>
      </c>
      <c r="C224" s="11">
        <v>31.27</v>
      </c>
      <c r="D224" s="9">
        <v>-2.112395376644086E-2</v>
      </c>
      <c r="E224" s="7">
        <v>18463.032786885247</v>
      </c>
      <c r="G224" t="s">
        <v>704</v>
      </c>
      <c r="H224" t="s">
        <v>1163</v>
      </c>
      <c r="I224" t="s">
        <v>264</v>
      </c>
      <c r="J224" s="9" t="e">
        <v>#VALUE!</v>
      </c>
      <c r="K224" s="4" t="s">
        <v>264</v>
      </c>
      <c r="M224">
        <v>491.9</v>
      </c>
      <c r="N224">
        <v>5.0311250953318352</v>
      </c>
      <c r="O224">
        <v>6.3972873411626523</v>
      </c>
      <c r="P224" s="12">
        <v>-168.56579282260117</v>
      </c>
      <c r="Q224">
        <v>-168.56579282260117</v>
      </c>
      <c r="R224" t="s">
        <v>255</v>
      </c>
      <c r="S224" t="s">
        <v>288</v>
      </c>
      <c r="T224">
        <v>7.875</v>
      </c>
      <c r="U224">
        <v>25</v>
      </c>
      <c r="V224" t="s">
        <v>257</v>
      </c>
      <c r="W224" s="4">
        <v>44985</v>
      </c>
      <c r="X224" s="4">
        <v>44985</v>
      </c>
      <c r="Y224" t="s">
        <v>258</v>
      </c>
      <c r="Z224" s="4" t="s">
        <v>2423</v>
      </c>
      <c r="AA224">
        <v>30</v>
      </c>
      <c r="AB224" t="s">
        <v>259</v>
      </c>
      <c r="AC224" t="s">
        <v>253</v>
      </c>
      <c r="AH224" t="s">
        <v>260</v>
      </c>
      <c r="AI224" t="s">
        <v>269</v>
      </c>
      <c r="AJ224" t="s">
        <v>262</v>
      </c>
      <c r="AK224" t="s">
        <v>263</v>
      </c>
      <c r="AL224" s="2" t="s">
        <v>1415</v>
      </c>
      <c r="AM224" t="s">
        <v>309</v>
      </c>
      <c r="AN224" t="s">
        <v>320</v>
      </c>
      <c r="AP224" s="9">
        <v>2.0465091989054624E-2</v>
      </c>
      <c r="AQ224" s="9">
        <v>7.9155796142990703E-2</v>
      </c>
      <c r="AR224" t="s">
        <v>265</v>
      </c>
      <c r="AT224">
        <v>0.25555215054027552</v>
      </c>
      <c r="AU224">
        <v>0.25555215054027552</v>
      </c>
      <c r="AV224" s="7">
        <v>6450000</v>
      </c>
      <c r="AW224" s="10">
        <v>201691500</v>
      </c>
      <c r="AX224" t="s">
        <v>2799</v>
      </c>
      <c r="AY224" t="s">
        <v>2800</v>
      </c>
    </row>
    <row r="225" spans="2:51" x14ac:dyDescent="0.25">
      <c r="B225" t="s">
        <v>753</v>
      </c>
      <c r="C225" s="11">
        <v>17.46</v>
      </c>
      <c r="D225" s="9">
        <v>-2.2789783889980288E-2</v>
      </c>
      <c r="E225" s="7">
        <v>17197.213114754097</v>
      </c>
      <c r="G225" t="s">
        <v>704</v>
      </c>
      <c r="H225" t="s">
        <v>1163</v>
      </c>
      <c r="I225" t="s">
        <v>264</v>
      </c>
      <c r="J225" s="9" t="e">
        <v>#VALUE!</v>
      </c>
      <c r="K225" s="4" t="s">
        <v>264</v>
      </c>
      <c r="M225">
        <v>488.2</v>
      </c>
      <c r="N225">
        <v>8.1193216837853655</v>
      </c>
      <c r="O225">
        <v>9.8747965855703441</v>
      </c>
      <c r="P225">
        <v>11.370134267442239</v>
      </c>
      <c r="Q225">
        <v>11.370134267442239</v>
      </c>
      <c r="R225" t="s">
        <v>255</v>
      </c>
      <c r="S225" t="s">
        <v>288</v>
      </c>
      <c r="T225">
        <v>7.95</v>
      </c>
      <c r="U225">
        <v>25</v>
      </c>
      <c r="V225" t="s">
        <v>257</v>
      </c>
      <c r="W225" s="4">
        <v>45016</v>
      </c>
      <c r="X225" s="4">
        <v>45016</v>
      </c>
      <c r="Y225" t="s">
        <v>258</v>
      </c>
      <c r="Z225" s="4" t="s">
        <v>2525</v>
      </c>
      <c r="AA225">
        <v>30</v>
      </c>
      <c r="AB225" t="s">
        <v>259</v>
      </c>
      <c r="AC225" t="s">
        <v>253</v>
      </c>
      <c r="AH225" t="s">
        <v>260</v>
      </c>
      <c r="AI225" t="s">
        <v>269</v>
      </c>
      <c r="AJ225" t="s">
        <v>262</v>
      </c>
      <c r="AK225" t="s">
        <v>263</v>
      </c>
      <c r="AL225" s="2" t="s">
        <v>1416</v>
      </c>
      <c r="AM225" t="s">
        <v>309</v>
      </c>
      <c r="AN225" t="s">
        <v>320</v>
      </c>
      <c r="AP225" s="9">
        <v>2.0465091989054624E-2</v>
      </c>
      <c r="AQ225" s="9">
        <v>7.9155796142990703E-2</v>
      </c>
      <c r="AR225" t="s">
        <v>265</v>
      </c>
      <c r="AT225">
        <v>0.42823629275155911</v>
      </c>
      <c r="AU225">
        <v>0.42823629275155911</v>
      </c>
      <c r="AV225" s="7">
        <v>4400000</v>
      </c>
      <c r="AW225" s="10">
        <v>76824000</v>
      </c>
      <c r="AX225" t="s">
        <v>2801</v>
      </c>
      <c r="AY225" t="s">
        <v>2802</v>
      </c>
    </row>
    <row r="226" spans="2:51" x14ac:dyDescent="0.25">
      <c r="B226" t="s">
        <v>851</v>
      </c>
      <c r="C226" s="11">
        <v>62.620000000000005</v>
      </c>
      <c r="D226" s="9">
        <v>-1.1831971602042541E-2</v>
      </c>
      <c r="E226" s="7">
        <v>767.24590163934431</v>
      </c>
      <c r="G226" t="s">
        <v>2803</v>
      </c>
      <c r="H226" t="s">
        <v>865</v>
      </c>
      <c r="I226">
        <v>58.1</v>
      </c>
      <c r="J226" s="9">
        <v>-6.7266050000000008E-2</v>
      </c>
      <c r="K226" s="4" t="s">
        <v>4423</v>
      </c>
      <c r="M226" t="s">
        <v>253</v>
      </c>
      <c r="N226">
        <v>5.2756749514302932</v>
      </c>
      <c r="O226">
        <v>5.2756749514302932</v>
      </c>
      <c r="P226">
        <v>374.0900790217504</v>
      </c>
      <c r="Q226">
        <v>5.2756749514302932</v>
      </c>
      <c r="R226" t="s">
        <v>255</v>
      </c>
      <c r="S226" t="s">
        <v>256</v>
      </c>
      <c r="T226">
        <v>3.5</v>
      </c>
      <c r="U226">
        <v>100</v>
      </c>
      <c r="V226" t="s">
        <v>257</v>
      </c>
      <c r="W226" s="4">
        <v>45021</v>
      </c>
      <c r="X226" s="4">
        <v>45021</v>
      </c>
      <c r="Y226" t="s">
        <v>258</v>
      </c>
      <c r="Z226" s="4" t="s">
        <v>4490</v>
      </c>
      <c r="AA226">
        <v>60</v>
      </c>
      <c r="AB226" t="s">
        <v>259</v>
      </c>
      <c r="AC226" s="4" t="s">
        <v>253</v>
      </c>
      <c r="AH226" t="s">
        <v>260</v>
      </c>
      <c r="AI226" t="s">
        <v>261</v>
      </c>
      <c r="AJ226" t="s">
        <v>262</v>
      </c>
      <c r="AK226" t="s">
        <v>263</v>
      </c>
      <c r="AL226" s="2" t="s">
        <v>1417</v>
      </c>
      <c r="AM226" t="s">
        <v>264</v>
      </c>
      <c r="AN226" t="s">
        <v>275</v>
      </c>
      <c r="AP226" s="9">
        <v>3.7898358147270272E-6</v>
      </c>
      <c r="AQ226" s="9">
        <v>4.8317869298414307E-3</v>
      </c>
      <c r="AR226" t="s">
        <v>265</v>
      </c>
      <c r="AT226">
        <v>17.449798738048358</v>
      </c>
      <c r="AU226">
        <v>17.449798738048358</v>
      </c>
      <c r="AV226" s="7">
        <v>700000</v>
      </c>
      <c r="AW226" s="10">
        <v>43834000</v>
      </c>
      <c r="AX226" t="s">
        <v>2804</v>
      </c>
      <c r="AY226" t="s">
        <v>2805</v>
      </c>
    </row>
    <row r="227" spans="2:51" x14ac:dyDescent="0.25">
      <c r="B227" t="s">
        <v>852</v>
      </c>
      <c r="C227" s="11">
        <v>66.974999999999994</v>
      </c>
      <c r="D227" s="9">
        <v>-8.2130730050933742E-2</v>
      </c>
      <c r="E227" s="7">
        <v>2076.1147540983607</v>
      </c>
      <c r="G227" t="s">
        <v>2803</v>
      </c>
      <c r="H227" t="s">
        <v>865</v>
      </c>
      <c r="I227">
        <v>58.1</v>
      </c>
      <c r="J227" s="9">
        <v>-6.7266050000000008E-2</v>
      </c>
      <c r="K227" s="4" t="s">
        <v>4423</v>
      </c>
      <c r="M227" t="s">
        <v>253</v>
      </c>
      <c r="N227">
        <v>4.5754956786985259</v>
      </c>
      <c r="O227">
        <v>4.5754956786985259</v>
      </c>
      <c r="P227">
        <v>145.15441667815381</v>
      </c>
      <c r="Q227">
        <v>4.5754956786985259</v>
      </c>
      <c r="R227" t="s">
        <v>255</v>
      </c>
      <c r="S227" t="s">
        <v>256</v>
      </c>
      <c r="T227">
        <v>4.5</v>
      </c>
      <c r="U227">
        <v>100</v>
      </c>
      <c r="V227" t="s">
        <v>257</v>
      </c>
      <c r="W227" s="4">
        <v>45021</v>
      </c>
      <c r="X227" s="4">
        <v>45021</v>
      </c>
      <c r="Y227" t="s">
        <v>258</v>
      </c>
      <c r="Z227" s="4" t="s">
        <v>4490</v>
      </c>
      <c r="AA227">
        <v>60</v>
      </c>
      <c r="AB227" t="s">
        <v>259</v>
      </c>
      <c r="AC227" s="4" t="s">
        <v>253</v>
      </c>
      <c r="AH227" t="s">
        <v>260</v>
      </c>
      <c r="AI227" t="s">
        <v>261</v>
      </c>
      <c r="AJ227" t="s">
        <v>262</v>
      </c>
      <c r="AK227" t="s">
        <v>263</v>
      </c>
      <c r="AL227" s="2" t="s">
        <v>1835</v>
      </c>
      <c r="AM227" t="s">
        <v>264</v>
      </c>
      <c r="AN227" t="s">
        <v>275</v>
      </c>
      <c r="AP227" s="9">
        <v>3.7898358147270272E-6</v>
      </c>
      <c r="AQ227" s="9">
        <v>4.8317869298414307E-3</v>
      </c>
      <c r="AR227" t="s">
        <v>265</v>
      </c>
      <c r="AT227">
        <v>14.442237919856625</v>
      </c>
      <c r="AU227">
        <v>14.442237919856625</v>
      </c>
      <c r="AV227" s="7">
        <v>1672594</v>
      </c>
      <c r="AW227" s="10">
        <v>112021983.14999999</v>
      </c>
      <c r="AX227" t="s">
        <v>2806</v>
      </c>
      <c r="AY227" t="s">
        <v>2807</v>
      </c>
    </row>
    <row r="228" spans="2:51" x14ac:dyDescent="0.25">
      <c r="B228" t="s">
        <v>754</v>
      </c>
      <c r="C228" s="11">
        <v>21.69</v>
      </c>
      <c r="D228" s="9">
        <v>-0.1031262687779131</v>
      </c>
      <c r="E228" s="7">
        <v>13187.590163934427</v>
      </c>
      <c r="G228" t="s">
        <v>765</v>
      </c>
      <c r="H228" t="s">
        <v>766</v>
      </c>
      <c r="I228">
        <v>11.68</v>
      </c>
      <c r="J228" s="9">
        <v>-0.1169698</v>
      </c>
      <c r="K228" s="4" t="s">
        <v>4431</v>
      </c>
      <c r="M228" t="s">
        <v>253</v>
      </c>
      <c r="N228">
        <v>4.5929394812680115</v>
      </c>
      <c r="O228">
        <v>4.5929394812680115</v>
      </c>
      <c r="P228" t="s">
        <v>253</v>
      </c>
      <c r="Q228">
        <v>4.5929394812680115</v>
      </c>
      <c r="R228" t="s">
        <v>255</v>
      </c>
      <c r="S228" t="s">
        <v>256</v>
      </c>
      <c r="T228">
        <v>6.375</v>
      </c>
      <c r="U228">
        <v>25</v>
      </c>
      <c r="V228" t="s">
        <v>257</v>
      </c>
      <c r="W228" s="4">
        <v>45014</v>
      </c>
      <c r="X228" s="4">
        <v>45014</v>
      </c>
      <c r="Y228" t="s">
        <v>258</v>
      </c>
      <c r="Z228" s="4" t="s">
        <v>4430</v>
      </c>
      <c r="AA228" s="4">
        <v>30</v>
      </c>
      <c r="AB228" t="s">
        <v>259</v>
      </c>
      <c r="AC228" s="4" t="s">
        <v>253</v>
      </c>
      <c r="AH228" t="s">
        <v>260</v>
      </c>
      <c r="AI228" t="s">
        <v>269</v>
      </c>
      <c r="AJ228" t="s">
        <v>262</v>
      </c>
      <c r="AK228" t="s">
        <v>263</v>
      </c>
      <c r="AL228" s="2" t="s">
        <v>1418</v>
      </c>
      <c r="AM228" t="s">
        <v>304</v>
      </c>
      <c r="AN228" t="s">
        <v>309</v>
      </c>
      <c r="AP228" s="9">
        <v>2.6468013622735764E-3</v>
      </c>
      <c r="AQ228" s="9">
        <v>4.0423267871831037E-2</v>
      </c>
      <c r="AR228" t="s">
        <v>265</v>
      </c>
      <c r="AT228">
        <v>13.609436971572421</v>
      </c>
      <c r="AU228">
        <v>13.609436971572421</v>
      </c>
      <c r="AV228" s="7">
        <v>7000000</v>
      </c>
      <c r="AW228" s="10">
        <v>151830000</v>
      </c>
      <c r="AX228" t="s">
        <v>2808</v>
      </c>
      <c r="AY228" t="s">
        <v>2809</v>
      </c>
    </row>
    <row r="229" spans="2:51" x14ac:dyDescent="0.25">
      <c r="B229" t="s">
        <v>1859</v>
      </c>
      <c r="C229" s="11">
        <v>19.274999999999999</v>
      </c>
      <c r="D229" s="9">
        <v>-0.2179930795847751</v>
      </c>
      <c r="E229" s="7">
        <v>11844.622950819672</v>
      </c>
      <c r="G229" t="s">
        <v>1875</v>
      </c>
      <c r="H229" t="s">
        <v>1876</v>
      </c>
      <c r="I229">
        <v>23.46</v>
      </c>
      <c r="J229" s="9">
        <v>-0.23433420000000002</v>
      </c>
      <c r="K229" s="4" t="s">
        <v>4430</v>
      </c>
      <c r="M229" t="s">
        <v>253</v>
      </c>
      <c r="N229">
        <v>5.5440443523548195</v>
      </c>
      <c r="O229">
        <v>5.5440443523548195</v>
      </c>
      <c r="P229">
        <v>5.8978057752254331</v>
      </c>
      <c r="Q229">
        <v>5.5440443523548195</v>
      </c>
      <c r="R229" t="s">
        <v>255</v>
      </c>
      <c r="S229" t="s">
        <v>256</v>
      </c>
      <c r="T229">
        <v>5.5</v>
      </c>
      <c r="U229">
        <v>25</v>
      </c>
      <c r="V229" t="s">
        <v>257</v>
      </c>
      <c r="W229" s="4">
        <v>44964</v>
      </c>
      <c r="X229" s="4">
        <v>44964</v>
      </c>
      <c r="Y229" t="s">
        <v>305</v>
      </c>
      <c r="Z229" s="4" t="s">
        <v>2810</v>
      </c>
      <c r="AA229">
        <v>30</v>
      </c>
      <c r="AB229" t="s">
        <v>259</v>
      </c>
      <c r="AC229" s="4" t="s">
        <v>253</v>
      </c>
      <c r="AH229" t="s">
        <v>260</v>
      </c>
      <c r="AI229" t="s">
        <v>261</v>
      </c>
      <c r="AJ229" t="s">
        <v>260</v>
      </c>
      <c r="AK229" t="s">
        <v>263</v>
      </c>
      <c r="AL229" s="2" t="s">
        <v>1877</v>
      </c>
      <c r="AM229" t="s">
        <v>315</v>
      </c>
      <c r="AN229" t="s">
        <v>264</v>
      </c>
      <c r="AP229" s="9">
        <v>1.5394385061265892E-3</v>
      </c>
      <c r="AQ229" s="9">
        <v>2.3731835911756982E-2</v>
      </c>
      <c r="AR229" t="s">
        <v>280</v>
      </c>
      <c r="AT229">
        <v>13.730807725312772</v>
      </c>
      <c r="AU229">
        <v>13.730807725312772</v>
      </c>
      <c r="AV229" s="7">
        <v>5299200</v>
      </c>
      <c r="AW229" s="10">
        <v>102142079.99999999</v>
      </c>
      <c r="AX229" t="s">
        <v>2811</v>
      </c>
      <c r="AY229" t="s">
        <v>2812</v>
      </c>
    </row>
    <row r="230" spans="2:51" x14ac:dyDescent="0.25">
      <c r="B230" t="s">
        <v>90</v>
      </c>
      <c r="C230" s="11">
        <v>25.25</v>
      </c>
      <c r="D230" s="9">
        <v>-7.8155529503712105E-3</v>
      </c>
      <c r="E230" s="7">
        <v>11060.639344262296</v>
      </c>
      <c r="G230" t="s">
        <v>399</v>
      </c>
      <c r="H230" t="s">
        <v>400</v>
      </c>
      <c r="I230">
        <v>299.37</v>
      </c>
      <c r="J230" s="9">
        <v>-0.1600404</v>
      </c>
      <c r="K230" s="4" t="s">
        <v>4469</v>
      </c>
      <c r="M230" t="s">
        <v>253</v>
      </c>
      <c r="N230">
        <v>7.3737388506553092</v>
      </c>
      <c r="O230">
        <v>7.3737388506553092</v>
      </c>
      <c r="P230">
        <v>-7.6497395833333339</v>
      </c>
      <c r="Q230">
        <v>-7.6497395800000003</v>
      </c>
      <c r="R230" t="s">
        <v>266</v>
      </c>
      <c r="S230" t="s">
        <v>256</v>
      </c>
      <c r="T230">
        <v>7.5</v>
      </c>
      <c r="U230">
        <v>25</v>
      </c>
      <c r="V230" t="s">
        <v>257</v>
      </c>
      <c r="W230" s="4">
        <v>45029</v>
      </c>
      <c r="X230" s="4">
        <v>45029</v>
      </c>
      <c r="Y230" t="s">
        <v>258</v>
      </c>
      <c r="Z230" s="4" t="s">
        <v>4430</v>
      </c>
      <c r="AA230">
        <v>30</v>
      </c>
      <c r="AB230" t="s">
        <v>259</v>
      </c>
      <c r="AC230" t="s">
        <v>2813</v>
      </c>
      <c r="AH230" t="s">
        <v>260</v>
      </c>
      <c r="AI230" t="s">
        <v>269</v>
      </c>
      <c r="AJ230" t="s">
        <v>262</v>
      </c>
      <c r="AK230" t="s">
        <v>284</v>
      </c>
      <c r="AL230" s="2" t="s">
        <v>1419</v>
      </c>
      <c r="AM230" t="s">
        <v>309</v>
      </c>
      <c r="AN230" t="s">
        <v>368</v>
      </c>
      <c r="AP230" s="9">
        <v>1.0650803192699954E-3</v>
      </c>
      <c r="AQ230" s="9">
        <v>2.8362386950450791E-2</v>
      </c>
      <c r="AR230" t="s">
        <v>265</v>
      </c>
      <c r="AT230">
        <v>8.946607173140622</v>
      </c>
      <c r="AU230">
        <v>8.946607173140622</v>
      </c>
      <c r="AV230" s="7">
        <v>8000000</v>
      </c>
      <c r="AW230" s="10">
        <v>202000000</v>
      </c>
      <c r="AX230" t="s">
        <v>2814</v>
      </c>
      <c r="AY230" t="s">
        <v>2815</v>
      </c>
    </row>
    <row r="231" spans="2:51" x14ac:dyDescent="0.25">
      <c r="B231" t="s">
        <v>1110</v>
      </c>
      <c r="C231" s="11">
        <v>1260.04</v>
      </c>
      <c r="D231" s="9">
        <v>-1.3131369030207783E-2</v>
      </c>
      <c r="E231" s="7">
        <v>12272.836065573771</v>
      </c>
      <c r="G231" t="s">
        <v>827</v>
      </c>
      <c r="H231" t="s">
        <v>828</v>
      </c>
      <c r="I231">
        <v>246.85</v>
      </c>
      <c r="J231" s="9">
        <v>-2.7471119999999999E-3</v>
      </c>
      <c r="K231" s="4" t="s">
        <v>4426</v>
      </c>
      <c r="M231" t="s">
        <v>253</v>
      </c>
      <c r="N231">
        <v>3.9458004845442991</v>
      </c>
      <c r="O231">
        <v>-537.42203626158084</v>
      </c>
      <c r="P231" t="s">
        <v>253</v>
      </c>
      <c r="Q231">
        <v>-537.42203626158084</v>
      </c>
      <c r="R231" t="s">
        <v>268</v>
      </c>
      <c r="S231" t="s">
        <v>256</v>
      </c>
      <c r="T231">
        <v>5</v>
      </c>
      <c r="U231">
        <v>1000</v>
      </c>
      <c r="V231" t="s">
        <v>257</v>
      </c>
      <c r="W231" s="4">
        <v>45015</v>
      </c>
      <c r="X231" s="4">
        <v>45015</v>
      </c>
      <c r="Y231" t="s">
        <v>253</v>
      </c>
      <c r="Z231" s="4" t="s">
        <v>253</v>
      </c>
      <c r="AA231" s="4" t="s">
        <v>253</v>
      </c>
      <c r="AB231" t="s">
        <v>253</v>
      </c>
      <c r="AC231" s="4" t="s">
        <v>2388</v>
      </c>
      <c r="AH231" t="s">
        <v>260</v>
      </c>
      <c r="AI231" t="s">
        <v>269</v>
      </c>
      <c r="AJ231" t="s">
        <v>264</v>
      </c>
      <c r="AK231" t="s">
        <v>263</v>
      </c>
      <c r="AL231" s="2" t="s">
        <v>1420</v>
      </c>
      <c r="AM231" t="s">
        <v>264</v>
      </c>
      <c r="AN231" t="s">
        <v>264</v>
      </c>
      <c r="AP231" s="9">
        <v>1.7357409861529227E-5</v>
      </c>
      <c r="AQ231" s="9">
        <v>7.4380280668567833E-3</v>
      </c>
      <c r="AR231" t="s">
        <v>265</v>
      </c>
      <c r="AT231">
        <v>4.9004474167735575E-2</v>
      </c>
      <c r="AU231">
        <v>4.9001555556179785E-2</v>
      </c>
      <c r="AV231" s="7">
        <v>1717495</v>
      </c>
      <c r="AW231" s="10">
        <v>2164112399.7999997</v>
      </c>
      <c r="AX231" t="s">
        <v>2816</v>
      </c>
      <c r="AY231" t="s">
        <v>2817</v>
      </c>
    </row>
    <row r="232" spans="2:51" x14ac:dyDescent="0.25">
      <c r="B232" t="s">
        <v>91</v>
      </c>
      <c r="C232" s="11">
        <v>23.774999999999999</v>
      </c>
      <c r="D232" s="9">
        <v>-1.6741246825862977E-2</v>
      </c>
      <c r="E232" s="7">
        <v>5692.9682539682535</v>
      </c>
      <c r="G232" t="s">
        <v>403</v>
      </c>
      <c r="H232" t="s">
        <v>404</v>
      </c>
      <c r="I232">
        <v>2.85</v>
      </c>
      <c r="J232" s="9">
        <v>-0.1065831</v>
      </c>
      <c r="K232" s="4" t="s">
        <v>2913</v>
      </c>
      <c r="M232" t="s">
        <v>253</v>
      </c>
      <c r="N232">
        <v>5.9697532501989921</v>
      </c>
      <c r="O232">
        <v>5.9697532501989921</v>
      </c>
      <c r="P232">
        <v>-440.63266736768315</v>
      </c>
      <c r="Q232">
        <v>-440.63266736999998</v>
      </c>
      <c r="R232" t="s">
        <v>255</v>
      </c>
      <c r="S232" t="s">
        <v>256</v>
      </c>
      <c r="T232">
        <v>9</v>
      </c>
      <c r="U232">
        <v>25</v>
      </c>
      <c r="V232" t="s">
        <v>257</v>
      </c>
      <c r="W232" s="4">
        <v>44960</v>
      </c>
      <c r="X232" s="4">
        <v>44960</v>
      </c>
      <c r="Y232" t="s">
        <v>258</v>
      </c>
      <c r="Z232" s="4" t="s">
        <v>4430</v>
      </c>
      <c r="AA232">
        <v>30</v>
      </c>
      <c r="AB232" t="s">
        <v>259</v>
      </c>
      <c r="AC232" s="4" t="s">
        <v>253</v>
      </c>
      <c r="AH232" t="s">
        <v>260</v>
      </c>
      <c r="AI232" t="s">
        <v>261</v>
      </c>
      <c r="AJ232" t="s">
        <v>262</v>
      </c>
      <c r="AK232" t="s">
        <v>263</v>
      </c>
      <c r="AL232" s="2" t="s">
        <v>405</v>
      </c>
      <c r="AM232" t="s">
        <v>264</v>
      </c>
      <c r="AN232" t="s">
        <v>264</v>
      </c>
      <c r="AP232" s="9">
        <v>3.1273445063597638E-2</v>
      </c>
      <c r="AQ232" s="9">
        <v>0.10171109799494038</v>
      </c>
      <c r="AR232" t="s">
        <v>265</v>
      </c>
      <c r="AT232">
        <v>10.257856661320652</v>
      </c>
      <c r="AU232">
        <v>10.257856661320652</v>
      </c>
      <c r="AV232" s="7">
        <v>3000000</v>
      </c>
      <c r="AW232" s="10">
        <v>71325000</v>
      </c>
      <c r="AX232" t="s">
        <v>2818</v>
      </c>
      <c r="AY232" t="s">
        <v>2819</v>
      </c>
    </row>
    <row r="233" spans="2:51" x14ac:dyDescent="0.25">
      <c r="B233" t="s">
        <v>755</v>
      </c>
      <c r="C233" s="11">
        <v>24</v>
      </c>
      <c r="D233" s="9">
        <v>-1.9150707743547081E-2</v>
      </c>
      <c r="E233" s="7">
        <v>3797.8688524590166</v>
      </c>
      <c r="G233" t="s">
        <v>403</v>
      </c>
      <c r="H233" t="s">
        <v>404</v>
      </c>
      <c r="I233">
        <v>2.85</v>
      </c>
      <c r="J233" s="9">
        <v>-0.1065831</v>
      </c>
      <c r="K233" s="4" t="s">
        <v>2913</v>
      </c>
      <c r="M233">
        <v>559.29999999999995</v>
      </c>
      <c r="N233">
        <v>8.8467614533965246</v>
      </c>
      <c r="O233">
        <v>10.703544617609985</v>
      </c>
      <c r="P233">
        <v>10.238309503120615</v>
      </c>
      <c r="Q233">
        <v>10.238309503120615</v>
      </c>
      <c r="R233" t="s">
        <v>255</v>
      </c>
      <c r="S233" t="s">
        <v>288</v>
      </c>
      <c r="T233">
        <v>8.75</v>
      </c>
      <c r="U233">
        <v>25</v>
      </c>
      <c r="V233" t="s">
        <v>257</v>
      </c>
      <c r="W233" s="4">
        <v>44971</v>
      </c>
      <c r="X233" s="4">
        <v>44971</v>
      </c>
      <c r="Y233" t="s">
        <v>258</v>
      </c>
      <c r="Z233" s="4" t="s">
        <v>2820</v>
      </c>
      <c r="AA233">
        <v>30</v>
      </c>
      <c r="AB233" t="s">
        <v>259</v>
      </c>
      <c r="AC233" t="s">
        <v>253</v>
      </c>
      <c r="AH233" t="s">
        <v>260</v>
      </c>
      <c r="AI233" t="s">
        <v>261</v>
      </c>
      <c r="AJ233" t="s">
        <v>262</v>
      </c>
      <c r="AK233" t="s">
        <v>263</v>
      </c>
      <c r="AL233" s="2" t="s">
        <v>767</v>
      </c>
      <c r="AM233" t="s">
        <v>264</v>
      </c>
      <c r="AN233" t="s">
        <v>264</v>
      </c>
      <c r="AP233" s="9">
        <v>3.1273445063597638E-2</v>
      </c>
      <c r="AQ233" s="9">
        <v>0.10171109799494038</v>
      </c>
      <c r="AR233" t="s">
        <v>265</v>
      </c>
      <c r="AT233">
        <v>0.60244618846030618</v>
      </c>
      <c r="AU233">
        <v>0.60244618846030618</v>
      </c>
      <c r="AV233" s="7">
        <v>2200000</v>
      </c>
      <c r="AW233" s="10">
        <v>52800000</v>
      </c>
      <c r="AX233" t="s">
        <v>2821</v>
      </c>
      <c r="AY233" t="s">
        <v>2822</v>
      </c>
    </row>
    <row r="234" spans="2:51" x14ac:dyDescent="0.25">
      <c r="B234" t="s">
        <v>895</v>
      </c>
      <c r="C234" s="11">
        <v>18.745000000000001</v>
      </c>
      <c r="D234" s="9">
        <v>-7.9642058165548146E-2</v>
      </c>
      <c r="E234" s="7">
        <v>27950.852459016394</v>
      </c>
      <c r="G234" t="s">
        <v>401</v>
      </c>
      <c r="H234" t="s">
        <v>402</v>
      </c>
      <c r="I234">
        <v>91.42</v>
      </c>
      <c r="J234" s="9">
        <v>-0.1127778</v>
      </c>
      <c r="K234" s="4" t="s">
        <v>4430</v>
      </c>
      <c r="M234" t="s">
        <v>253</v>
      </c>
      <c r="N234">
        <v>6.2512522540573032</v>
      </c>
      <c r="O234">
        <v>6.2512522540573032</v>
      </c>
      <c r="P234">
        <v>17.855694957758121</v>
      </c>
      <c r="Q234">
        <v>6.2512522540573032</v>
      </c>
      <c r="R234" t="s">
        <v>255</v>
      </c>
      <c r="S234" t="s">
        <v>256</v>
      </c>
      <c r="T234">
        <v>5.2</v>
      </c>
      <c r="U234">
        <v>25</v>
      </c>
      <c r="V234" t="s">
        <v>257</v>
      </c>
      <c r="W234" s="4">
        <v>44999</v>
      </c>
      <c r="X234" s="4">
        <v>44999</v>
      </c>
      <c r="Y234" t="s">
        <v>258</v>
      </c>
      <c r="Z234" s="4" t="s">
        <v>2823</v>
      </c>
      <c r="AA234">
        <v>30</v>
      </c>
      <c r="AB234" t="s">
        <v>259</v>
      </c>
      <c r="AC234" s="4" t="s">
        <v>253</v>
      </c>
      <c r="AH234" t="s">
        <v>260</v>
      </c>
      <c r="AI234" t="s">
        <v>269</v>
      </c>
      <c r="AJ234" t="s">
        <v>262</v>
      </c>
      <c r="AK234" t="s">
        <v>263</v>
      </c>
      <c r="AL234" s="2" t="s">
        <v>1421</v>
      </c>
      <c r="AM234" t="s">
        <v>304</v>
      </c>
      <c r="AN234" t="s">
        <v>304</v>
      </c>
      <c r="AP234" s="9">
        <v>2.8922306596533831E-3</v>
      </c>
      <c r="AQ234" s="9">
        <v>3.6941919992651173E-2</v>
      </c>
      <c r="AR234" t="s">
        <v>265</v>
      </c>
      <c r="AT234">
        <v>14.336047473042486</v>
      </c>
      <c r="AU234">
        <v>14.336047473042486</v>
      </c>
      <c r="AV234" s="7">
        <v>13800000</v>
      </c>
      <c r="AW234" s="10">
        <v>258681000</v>
      </c>
      <c r="AX234" t="s">
        <v>2824</v>
      </c>
      <c r="AY234" t="s">
        <v>2825</v>
      </c>
    </row>
    <row r="235" spans="2:51" x14ac:dyDescent="0.25">
      <c r="B235" t="s">
        <v>210</v>
      </c>
      <c r="C235" s="11">
        <v>20.65</v>
      </c>
      <c r="D235" s="9">
        <v>-7.8915555555555586E-2</v>
      </c>
      <c r="E235" s="7">
        <v>11656.803278688525</v>
      </c>
      <c r="G235" t="s">
        <v>401</v>
      </c>
      <c r="H235" t="s">
        <v>402</v>
      </c>
      <c r="I235">
        <v>91.42</v>
      </c>
      <c r="J235" s="9">
        <v>-0.1127778</v>
      </c>
      <c r="K235" s="4" t="s">
        <v>4430</v>
      </c>
      <c r="M235" t="s">
        <v>253</v>
      </c>
      <c r="N235">
        <v>5.3363826948732616</v>
      </c>
      <c r="O235">
        <v>5.3363826948732616</v>
      </c>
      <c r="P235">
        <v>23.58012170385388</v>
      </c>
      <c r="Q235">
        <v>5.3363826948732616</v>
      </c>
      <c r="R235" t="s">
        <v>255</v>
      </c>
      <c r="S235" t="s">
        <v>256</v>
      </c>
      <c r="T235">
        <v>5.25</v>
      </c>
      <c r="U235">
        <v>25</v>
      </c>
      <c r="V235" t="s">
        <v>257</v>
      </c>
      <c r="W235" s="4">
        <v>44999</v>
      </c>
      <c r="X235" s="4">
        <v>44999</v>
      </c>
      <c r="Y235" t="s">
        <v>258</v>
      </c>
      <c r="Z235" s="4" t="s">
        <v>4430</v>
      </c>
      <c r="AA235">
        <v>30</v>
      </c>
      <c r="AB235" t="s">
        <v>259</v>
      </c>
      <c r="AC235" s="4" t="s">
        <v>253</v>
      </c>
      <c r="AH235" t="s">
        <v>260</v>
      </c>
      <c r="AI235" t="s">
        <v>269</v>
      </c>
      <c r="AJ235" t="s">
        <v>262</v>
      </c>
      <c r="AK235" t="s">
        <v>263</v>
      </c>
      <c r="AL235" s="2" t="s">
        <v>1422</v>
      </c>
      <c r="AM235" t="s">
        <v>304</v>
      </c>
      <c r="AN235" t="s">
        <v>304</v>
      </c>
      <c r="AP235" s="9">
        <v>2.8922306596533831E-3</v>
      </c>
      <c r="AQ235" s="9">
        <v>3.6941919992651173E-2</v>
      </c>
      <c r="AR235" t="s">
        <v>265</v>
      </c>
      <c r="AT235">
        <v>15.65014888115673</v>
      </c>
      <c r="AU235">
        <v>15.65014888115673</v>
      </c>
      <c r="AV235" s="7">
        <v>8000000</v>
      </c>
      <c r="AW235" s="10">
        <v>165200000</v>
      </c>
      <c r="AX235" t="s">
        <v>2826</v>
      </c>
      <c r="AY235" t="s">
        <v>2827</v>
      </c>
    </row>
    <row r="236" spans="2:51" x14ac:dyDescent="0.25">
      <c r="B236" t="s">
        <v>817</v>
      </c>
      <c r="C236" s="11">
        <v>22.9</v>
      </c>
      <c r="D236" s="9">
        <v>-7.0318887980376221E-2</v>
      </c>
      <c r="E236" s="7">
        <v>22599.672131147541</v>
      </c>
      <c r="G236" t="s">
        <v>401</v>
      </c>
      <c r="H236" t="s">
        <v>402</v>
      </c>
      <c r="I236">
        <v>91.42</v>
      </c>
      <c r="J236" s="9">
        <v>-0.1127778</v>
      </c>
      <c r="K236" s="4" t="s">
        <v>4430</v>
      </c>
      <c r="M236" t="s">
        <v>253</v>
      </c>
      <c r="N236">
        <v>5.4900580679218729</v>
      </c>
      <c r="O236">
        <v>5.4900580679218729</v>
      </c>
      <c r="P236">
        <v>-1.2344823316303462</v>
      </c>
      <c r="Q236">
        <v>-1.2344823300000001</v>
      </c>
      <c r="R236" t="s">
        <v>255</v>
      </c>
      <c r="S236" t="s">
        <v>256</v>
      </c>
      <c r="T236">
        <v>5.85</v>
      </c>
      <c r="U236">
        <v>25</v>
      </c>
      <c r="V236" t="s">
        <v>257</v>
      </c>
      <c r="W236" s="4">
        <v>44999</v>
      </c>
      <c r="X236" s="4">
        <v>44999</v>
      </c>
      <c r="Y236" t="s">
        <v>258</v>
      </c>
      <c r="Z236" s="4" t="s">
        <v>2828</v>
      </c>
      <c r="AA236">
        <v>30</v>
      </c>
      <c r="AB236" t="s">
        <v>259</v>
      </c>
      <c r="AC236" s="4" t="s">
        <v>253</v>
      </c>
      <c r="AH236" t="s">
        <v>260</v>
      </c>
      <c r="AI236" t="s">
        <v>269</v>
      </c>
      <c r="AJ236" t="s">
        <v>262</v>
      </c>
      <c r="AK236" t="s">
        <v>263</v>
      </c>
      <c r="AL236" s="2" t="s">
        <v>1423</v>
      </c>
      <c r="AM236" t="s">
        <v>304</v>
      </c>
      <c r="AN236" t="s">
        <v>304</v>
      </c>
      <c r="AP236" s="9">
        <v>2.8922306596533831E-3</v>
      </c>
      <c r="AQ236" s="9">
        <v>3.6941919992651173E-2</v>
      </c>
      <c r="AR236" t="s">
        <v>265</v>
      </c>
      <c r="AT236">
        <v>15.574935184033661</v>
      </c>
      <c r="AU236">
        <v>15.574935184033661</v>
      </c>
      <c r="AV236" s="7">
        <v>8400000</v>
      </c>
      <c r="AW236" s="10">
        <v>192360000</v>
      </c>
      <c r="AX236" t="s">
        <v>2829</v>
      </c>
      <c r="AY236" t="s">
        <v>2830</v>
      </c>
    </row>
    <row r="237" spans="2:51" x14ac:dyDescent="0.25">
      <c r="B237" t="s">
        <v>1135</v>
      </c>
      <c r="C237" s="11">
        <v>22.994999999999997</v>
      </c>
      <c r="D237" s="9">
        <v>-1.5604524180967312E-2</v>
      </c>
      <c r="E237" s="7">
        <v>10694.475409836066</v>
      </c>
      <c r="G237" t="s">
        <v>1164</v>
      </c>
      <c r="H237" t="s">
        <v>1165</v>
      </c>
      <c r="I237">
        <v>7.48</v>
      </c>
      <c r="J237" s="9">
        <v>-0.14220189999999999</v>
      </c>
      <c r="K237" s="4" t="s">
        <v>4423</v>
      </c>
      <c r="M237" t="s">
        <v>253</v>
      </c>
      <c r="N237">
        <v>7.964697884527971</v>
      </c>
      <c r="O237">
        <v>7.964697884527971</v>
      </c>
      <c r="P237">
        <v>6.5034482054115621</v>
      </c>
      <c r="Q237">
        <v>6.5034482100000002</v>
      </c>
      <c r="R237" t="s">
        <v>255</v>
      </c>
      <c r="S237" t="s">
        <v>256</v>
      </c>
      <c r="T237">
        <v>8.25</v>
      </c>
      <c r="U237">
        <v>25</v>
      </c>
      <c r="V237" t="s">
        <v>257</v>
      </c>
      <c r="W237" s="4">
        <v>45001</v>
      </c>
      <c r="X237" s="4">
        <v>45001</v>
      </c>
      <c r="Y237" t="s">
        <v>258</v>
      </c>
      <c r="Z237" s="4" t="s">
        <v>2831</v>
      </c>
      <c r="AA237">
        <v>30</v>
      </c>
      <c r="AB237" t="s">
        <v>259</v>
      </c>
      <c r="AC237" t="s">
        <v>253</v>
      </c>
      <c r="AH237" t="s">
        <v>260</v>
      </c>
      <c r="AI237" t="s">
        <v>269</v>
      </c>
      <c r="AJ237" t="s">
        <v>262</v>
      </c>
      <c r="AK237" t="s">
        <v>263</v>
      </c>
      <c r="AL237" s="2" t="s">
        <v>1424</v>
      </c>
      <c r="AM237" t="s">
        <v>264</v>
      </c>
      <c r="AN237" t="s">
        <v>264</v>
      </c>
      <c r="AP237" s="9">
        <v>5.7687511307598083E-3</v>
      </c>
      <c r="AQ237" s="9">
        <v>4.8500455143456689E-2</v>
      </c>
      <c r="AR237" t="s">
        <v>265</v>
      </c>
      <c r="AT237">
        <v>11.076999328092866</v>
      </c>
      <c r="AU237">
        <v>11.076999328092866</v>
      </c>
      <c r="AV237" s="7">
        <v>4760000</v>
      </c>
      <c r="AW237" s="10">
        <v>109456199.99999999</v>
      </c>
      <c r="AX237" t="s">
        <v>2832</v>
      </c>
      <c r="AY237" t="s">
        <v>2833</v>
      </c>
    </row>
    <row r="238" spans="2:51" x14ac:dyDescent="0.25">
      <c r="B238" t="s">
        <v>92</v>
      </c>
      <c r="C238" s="11">
        <v>25</v>
      </c>
      <c r="D238" s="9">
        <v>-7.6786769049025502E-3</v>
      </c>
      <c r="E238" s="7">
        <v>3554.7142857142858</v>
      </c>
      <c r="G238" t="s">
        <v>406</v>
      </c>
      <c r="H238" t="s">
        <v>407</v>
      </c>
      <c r="I238">
        <v>3.89</v>
      </c>
      <c r="J238" s="9">
        <v>-0.127053</v>
      </c>
      <c r="K238" s="4" t="s">
        <v>4491</v>
      </c>
      <c r="M238" t="s">
        <v>253</v>
      </c>
      <c r="N238">
        <v>8.8659800966377951</v>
      </c>
      <c r="O238">
        <v>8.8659800966377951</v>
      </c>
      <c r="P238">
        <v>6.498112353245733</v>
      </c>
      <c r="Q238">
        <v>6.4981123499999995</v>
      </c>
      <c r="R238" t="s">
        <v>255</v>
      </c>
      <c r="S238" t="s">
        <v>256</v>
      </c>
      <c r="T238">
        <v>8.875</v>
      </c>
      <c r="U238">
        <v>25</v>
      </c>
      <c r="V238" t="s">
        <v>257</v>
      </c>
      <c r="W238" s="4">
        <v>44938</v>
      </c>
      <c r="X238" s="4">
        <v>44938</v>
      </c>
      <c r="Y238" t="s">
        <v>258</v>
      </c>
      <c r="Z238" s="4" t="s">
        <v>4430</v>
      </c>
      <c r="AA238">
        <v>30</v>
      </c>
      <c r="AB238" t="s">
        <v>259</v>
      </c>
      <c r="AC238" s="4" t="s">
        <v>253</v>
      </c>
      <c r="AH238" t="s">
        <v>260</v>
      </c>
      <c r="AI238" t="s">
        <v>261</v>
      </c>
      <c r="AJ238" t="s">
        <v>262</v>
      </c>
      <c r="AK238" t="s">
        <v>263</v>
      </c>
      <c r="AL238" s="2" t="s">
        <v>408</v>
      </c>
      <c r="AM238" t="s">
        <v>264</v>
      </c>
      <c r="AN238" t="s">
        <v>264</v>
      </c>
      <c r="AP238" s="9">
        <v>1.6664423164033715E-2</v>
      </c>
      <c r="AQ238" s="9">
        <v>7.469263845993579E-2</v>
      </c>
      <c r="AR238" t="s">
        <v>265</v>
      </c>
      <c r="AT238">
        <v>10.843901281148051</v>
      </c>
      <c r="AU238">
        <v>10.843901281148051</v>
      </c>
      <c r="AV238" s="7">
        <v>2600000</v>
      </c>
      <c r="AW238" s="10">
        <v>65000000</v>
      </c>
      <c r="AX238" t="s">
        <v>2834</v>
      </c>
      <c r="AY238" t="s">
        <v>2835</v>
      </c>
    </row>
    <row r="239" spans="2:51" x14ac:dyDescent="0.25">
      <c r="B239" t="s">
        <v>93</v>
      </c>
      <c r="C239" s="11">
        <v>1.62</v>
      </c>
      <c r="D239" s="9">
        <v>-0.5757575757575758</v>
      </c>
      <c r="E239" s="7">
        <v>17017.180327868853</v>
      </c>
      <c r="G239" t="s">
        <v>409</v>
      </c>
      <c r="H239" t="s">
        <v>2836</v>
      </c>
      <c r="I239">
        <v>30.03</v>
      </c>
      <c r="J239" s="9">
        <v>-9.6842089999999992E-2</v>
      </c>
      <c r="K239" s="4" t="s">
        <v>4469</v>
      </c>
      <c r="M239" t="s">
        <v>253</v>
      </c>
      <c r="N239" t="s">
        <v>264</v>
      </c>
      <c r="O239" t="s">
        <v>253</v>
      </c>
      <c r="P239" t="s">
        <v>253</v>
      </c>
      <c r="Q239" t="s">
        <v>253</v>
      </c>
      <c r="R239" t="s">
        <v>255</v>
      </c>
      <c r="S239" t="s">
        <v>256</v>
      </c>
      <c r="T239">
        <v>7.625</v>
      </c>
      <c r="U239">
        <v>25</v>
      </c>
      <c r="V239" t="s">
        <v>264</v>
      </c>
      <c r="W239" s="4">
        <v>42349</v>
      </c>
      <c r="X239" s="4">
        <v>42349</v>
      </c>
      <c r="Y239" t="s">
        <v>258</v>
      </c>
      <c r="Z239" s="4" t="s">
        <v>3042</v>
      </c>
      <c r="AA239">
        <v>30</v>
      </c>
      <c r="AB239" t="s">
        <v>259</v>
      </c>
      <c r="AC239" t="s">
        <v>253</v>
      </c>
      <c r="AH239" t="s">
        <v>260</v>
      </c>
      <c r="AI239" t="s">
        <v>274</v>
      </c>
      <c r="AJ239" t="s">
        <v>262</v>
      </c>
      <c r="AK239" t="s">
        <v>263</v>
      </c>
      <c r="AL239" s="2" t="s">
        <v>1425</v>
      </c>
      <c r="AM239" t="s">
        <v>264</v>
      </c>
      <c r="AN239" t="s">
        <v>264</v>
      </c>
      <c r="AP239" s="9">
        <v>7.239730631115604E-3</v>
      </c>
      <c r="AQ239" s="9">
        <v>5.1505187699292465E-2</v>
      </c>
      <c r="AR239" t="s">
        <v>265</v>
      </c>
      <c r="AT239" t="s">
        <v>264</v>
      </c>
      <c r="AU239" t="s">
        <v>264</v>
      </c>
      <c r="AV239" s="7">
        <v>9730370</v>
      </c>
      <c r="AW239" s="10">
        <v>15763199.4</v>
      </c>
      <c r="AX239" t="s">
        <v>2837</v>
      </c>
      <c r="AY239" t="s">
        <v>2838</v>
      </c>
    </row>
    <row r="240" spans="2:51" x14ac:dyDescent="0.25">
      <c r="B240" t="s">
        <v>1245</v>
      </c>
      <c r="C240" s="11">
        <v>13.33</v>
      </c>
      <c r="D240" s="9" t="e">
        <v>#VALUE!</v>
      </c>
      <c r="E240" s="7">
        <v>1789.8688524590164</v>
      </c>
      <c r="G240" t="s">
        <v>1426</v>
      </c>
      <c r="H240" t="s">
        <v>1427</v>
      </c>
      <c r="I240">
        <v>0.85499999999999998</v>
      </c>
      <c r="J240" s="9">
        <v>3.012053E-2</v>
      </c>
      <c r="K240" s="4" t="s">
        <v>4492</v>
      </c>
      <c r="M240" t="s">
        <v>253</v>
      </c>
      <c r="N240">
        <v>5.3193061260675556</v>
      </c>
      <c r="O240">
        <v>5.3193061260675556</v>
      </c>
      <c r="P240">
        <v>-34.492338999884304</v>
      </c>
      <c r="Q240">
        <v>-34.492339000000001</v>
      </c>
      <c r="R240" t="s">
        <v>255</v>
      </c>
      <c r="S240" t="s">
        <v>256</v>
      </c>
      <c r="T240">
        <v>10</v>
      </c>
      <c r="U240">
        <v>10</v>
      </c>
      <c r="V240" t="s">
        <v>257</v>
      </c>
      <c r="W240" s="4">
        <v>44985</v>
      </c>
      <c r="X240" s="4">
        <v>44985</v>
      </c>
      <c r="Y240" t="s">
        <v>258</v>
      </c>
      <c r="Z240" s="4" t="s">
        <v>2839</v>
      </c>
      <c r="AA240">
        <v>30</v>
      </c>
      <c r="AB240" t="s">
        <v>259</v>
      </c>
      <c r="AC240" t="s">
        <v>253</v>
      </c>
      <c r="AH240" t="s">
        <v>260</v>
      </c>
      <c r="AI240" t="s">
        <v>269</v>
      </c>
      <c r="AJ240" t="s">
        <v>262</v>
      </c>
      <c r="AK240" t="s">
        <v>263</v>
      </c>
      <c r="AL240" s="2" t="s">
        <v>1428</v>
      </c>
      <c r="AM240" t="s">
        <v>264</v>
      </c>
      <c r="AN240" t="s">
        <v>264</v>
      </c>
      <c r="AP240" s="9">
        <v>2.5586087124369716E-2</v>
      </c>
      <c r="AQ240" s="9">
        <v>0.10640406176509853</v>
      </c>
      <c r="AR240" t="s">
        <v>322</v>
      </c>
      <c r="AT240">
        <v>1.4070843234619073</v>
      </c>
      <c r="AU240">
        <v>13.169398818993256</v>
      </c>
      <c r="AV240" s="7">
        <v>1915637</v>
      </c>
      <c r="AW240" s="10">
        <v>25535441.210000001</v>
      </c>
      <c r="AX240" t="s">
        <v>2840</v>
      </c>
      <c r="AY240" t="s">
        <v>2841</v>
      </c>
    </row>
    <row r="241" spans="2:51" x14ac:dyDescent="0.25">
      <c r="B241" t="s">
        <v>2040</v>
      </c>
      <c r="C241" s="11">
        <v>25.11</v>
      </c>
      <c r="D241" s="9">
        <v>-1.7292490118576972E-2</v>
      </c>
      <c r="E241" s="7">
        <v>21735.950819672133</v>
      </c>
      <c r="G241" t="s">
        <v>410</v>
      </c>
      <c r="H241" t="s">
        <v>411</v>
      </c>
      <c r="I241">
        <v>106.25</v>
      </c>
      <c r="J241" s="9">
        <v>-2.291982E-2</v>
      </c>
      <c r="K241" s="4" t="s">
        <v>4430</v>
      </c>
      <c r="M241" t="s">
        <v>253</v>
      </c>
      <c r="N241">
        <v>3.3293631030676316</v>
      </c>
      <c r="O241">
        <v>3.3293631030676316</v>
      </c>
      <c r="P241">
        <v>-2.5975046714803067</v>
      </c>
      <c r="Q241">
        <v>-2.5975046700000002</v>
      </c>
      <c r="R241" t="s">
        <v>266</v>
      </c>
      <c r="S241" t="s">
        <v>256</v>
      </c>
      <c r="T241">
        <v>4.375</v>
      </c>
      <c r="U241">
        <v>25</v>
      </c>
      <c r="V241" t="s">
        <v>257</v>
      </c>
      <c r="W241" s="4">
        <v>44970</v>
      </c>
      <c r="X241" s="4">
        <v>44970</v>
      </c>
      <c r="Y241" t="s">
        <v>258</v>
      </c>
      <c r="Z241" s="4" t="s">
        <v>2842</v>
      </c>
      <c r="AA241" t="s">
        <v>253</v>
      </c>
      <c r="AB241" t="s">
        <v>259</v>
      </c>
      <c r="AC241" s="4" t="s">
        <v>2843</v>
      </c>
      <c r="AH241" t="s">
        <v>260</v>
      </c>
      <c r="AI241" t="s">
        <v>269</v>
      </c>
      <c r="AJ241" t="s">
        <v>262</v>
      </c>
      <c r="AK241" t="s">
        <v>284</v>
      </c>
      <c r="AL241" s="2" t="s">
        <v>2844</v>
      </c>
      <c r="AM241" t="s">
        <v>304</v>
      </c>
      <c r="AN241" t="s">
        <v>320</v>
      </c>
      <c r="AP241" s="9">
        <v>2.0710434304860303E-4</v>
      </c>
      <c r="AQ241" s="9">
        <v>1.7565994980567989E-2</v>
      </c>
      <c r="AR241" t="s">
        <v>265</v>
      </c>
      <c r="AT241">
        <v>3.3591398153272518</v>
      </c>
      <c r="AU241">
        <v>21.012751511430874</v>
      </c>
      <c r="AV241" s="7">
        <v>11200000</v>
      </c>
      <c r="AW241" s="10">
        <v>281232000</v>
      </c>
      <c r="AX241" t="s">
        <v>2845</v>
      </c>
      <c r="AY241" t="s">
        <v>2846</v>
      </c>
    </row>
    <row r="242" spans="2:51" x14ac:dyDescent="0.25">
      <c r="B242" t="s">
        <v>1196</v>
      </c>
      <c r="C242" s="11">
        <v>20.09</v>
      </c>
      <c r="D242" s="9">
        <v>-1.53389411182584E-2</v>
      </c>
      <c r="E242" s="7">
        <v>17191.114754098362</v>
      </c>
      <c r="G242" t="s">
        <v>410</v>
      </c>
      <c r="H242" t="s">
        <v>411</v>
      </c>
      <c r="I242">
        <v>106.25</v>
      </c>
      <c r="J242" s="9">
        <v>-2.291982E-2</v>
      </c>
      <c r="K242" s="4" t="s">
        <v>4430</v>
      </c>
      <c r="M242" t="s">
        <v>253</v>
      </c>
      <c r="N242">
        <v>4.60120964847758</v>
      </c>
      <c r="O242">
        <v>4.60120964847758</v>
      </c>
      <c r="P242">
        <v>6.334578732890944</v>
      </c>
      <c r="Q242">
        <v>4.60120964847758</v>
      </c>
      <c r="R242" t="s">
        <v>266</v>
      </c>
      <c r="S242" t="s">
        <v>256</v>
      </c>
      <c r="T242">
        <v>4.375</v>
      </c>
      <c r="U242">
        <v>25</v>
      </c>
      <c r="V242" t="s">
        <v>257</v>
      </c>
      <c r="W242" s="4">
        <v>45015</v>
      </c>
      <c r="X242" s="4">
        <v>45015</v>
      </c>
      <c r="Y242" t="s">
        <v>258</v>
      </c>
      <c r="Z242" s="4" t="s">
        <v>2847</v>
      </c>
      <c r="AA242">
        <v>30</v>
      </c>
      <c r="AB242" t="s">
        <v>259</v>
      </c>
      <c r="AC242" s="4" t="s">
        <v>2848</v>
      </c>
      <c r="AH242" t="s">
        <v>260</v>
      </c>
      <c r="AI242" t="s">
        <v>269</v>
      </c>
      <c r="AJ242" t="s">
        <v>262</v>
      </c>
      <c r="AK242" t="s">
        <v>284</v>
      </c>
      <c r="AL242" s="2" t="s">
        <v>1429</v>
      </c>
      <c r="AM242" t="s">
        <v>304</v>
      </c>
      <c r="AN242" t="s">
        <v>320</v>
      </c>
      <c r="AP242" s="9">
        <v>2.0710434304860303E-4</v>
      </c>
      <c r="AQ242" s="9">
        <v>1.7565994980567989E-2</v>
      </c>
      <c r="AR242" t="s">
        <v>265</v>
      </c>
      <c r="AT242">
        <v>17.449605230853887</v>
      </c>
      <c r="AU242">
        <v>17.449605230853887</v>
      </c>
      <c r="AV242" s="7">
        <v>9200000</v>
      </c>
      <c r="AW242" s="10">
        <v>184828000</v>
      </c>
      <c r="AX242" t="s">
        <v>2849</v>
      </c>
      <c r="AY242" t="s">
        <v>2850</v>
      </c>
    </row>
    <row r="243" spans="2:51" x14ac:dyDescent="0.25">
      <c r="B243" t="s">
        <v>230</v>
      </c>
      <c r="C243" s="11">
        <v>22.104999999999997</v>
      </c>
      <c r="D243" s="9">
        <v>-2.2556390977443722E-2</v>
      </c>
      <c r="E243" s="7">
        <v>31760.262295081968</v>
      </c>
      <c r="G243" t="s">
        <v>410</v>
      </c>
      <c r="H243" t="s">
        <v>411</v>
      </c>
      <c r="I243">
        <v>106.25</v>
      </c>
      <c r="J243" s="9">
        <v>-2.291982E-2</v>
      </c>
      <c r="K243" s="4" t="s">
        <v>4430</v>
      </c>
      <c r="M243" t="s">
        <v>253</v>
      </c>
      <c r="N243">
        <v>5.317323002731885</v>
      </c>
      <c r="O243">
        <v>5.317323002731885</v>
      </c>
      <c r="P243">
        <v>21.379148192933073</v>
      </c>
      <c r="Q243">
        <v>5.317323002731885</v>
      </c>
      <c r="R243" t="s">
        <v>266</v>
      </c>
      <c r="S243" t="s">
        <v>256</v>
      </c>
      <c r="T243">
        <v>5.25</v>
      </c>
      <c r="U243">
        <v>25</v>
      </c>
      <c r="V243" t="s">
        <v>257</v>
      </c>
      <c r="W243" s="4">
        <v>44970</v>
      </c>
      <c r="X243" s="4">
        <v>44970</v>
      </c>
      <c r="Y243" t="s">
        <v>258</v>
      </c>
      <c r="Z243" s="4" t="s">
        <v>4430</v>
      </c>
      <c r="AA243">
        <v>30</v>
      </c>
      <c r="AB243" t="s">
        <v>259</v>
      </c>
      <c r="AC243" s="4" t="s">
        <v>2851</v>
      </c>
      <c r="AH243" t="s">
        <v>260</v>
      </c>
      <c r="AI243" t="s">
        <v>269</v>
      </c>
      <c r="AJ243" t="s">
        <v>262</v>
      </c>
      <c r="AK243" t="s">
        <v>284</v>
      </c>
      <c r="AL243" s="2" t="s">
        <v>1430</v>
      </c>
      <c r="AM243" t="s">
        <v>304</v>
      </c>
      <c r="AN243" t="s">
        <v>320</v>
      </c>
      <c r="AP243" s="9">
        <v>2.0710434304860303E-4</v>
      </c>
      <c r="AQ243" s="9">
        <v>1.7565994980567989E-2</v>
      </c>
      <c r="AR243" t="s">
        <v>265</v>
      </c>
      <c r="AT243">
        <v>16.152247908503668</v>
      </c>
      <c r="AU243">
        <v>16.152247908503668</v>
      </c>
      <c r="AV243" s="7">
        <v>16000000</v>
      </c>
      <c r="AW243" s="10">
        <v>353679999.99999994</v>
      </c>
      <c r="AX243" t="s">
        <v>2852</v>
      </c>
      <c r="AY243" t="s">
        <v>2853</v>
      </c>
    </row>
    <row r="244" spans="2:51" x14ac:dyDescent="0.25">
      <c r="B244" t="s">
        <v>756</v>
      </c>
      <c r="C244" s="11">
        <v>24.05</v>
      </c>
      <c r="D244" s="9">
        <v>-5.9642147117295648E-3</v>
      </c>
      <c r="E244" s="7">
        <v>38144.131147540982</v>
      </c>
      <c r="G244" t="s">
        <v>412</v>
      </c>
      <c r="H244" t="s">
        <v>413</v>
      </c>
      <c r="I244">
        <v>94.75</v>
      </c>
      <c r="J244" s="9">
        <v>5.1983649999999999E-3</v>
      </c>
      <c r="K244" s="4" t="s">
        <v>4474</v>
      </c>
      <c r="M244" t="s">
        <v>253</v>
      </c>
      <c r="N244">
        <v>5.5694244518323233</v>
      </c>
      <c r="O244">
        <v>5.5694244518323233</v>
      </c>
      <c r="P244">
        <v>3.5117734441410651</v>
      </c>
      <c r="Q244">
        <v>3.5117734399999998</v>
      </c>
      <c r="R244" t="s">
        <v>266</v>
      </c>
      <c r="S244" t="s">
        <v>256</v>
      </c>
      <c r="T244">
        <v>5.625</v>
      </c>
      <c r="U244">
        <v>25</v>
      </c>
      <c r="V244" t="s">
        <v>257</v>
      </c>
      <c r="W244" s="4">
        <v>44998</v>
      </c>
      <c r="X244" s="4">
        <v>44998</v>
      </c>
      <c r="Y244" t="s">
        <v>258</v>
      </c>
      <c r="Z244" s="4" t="s">
        <v>2560</v>
      </c>
      <c r="AA244">
        <v>10</v>
      </c>
      <c r="AB244" t="s">
        <v>259</v>
      </c>
      <c r="AC244" s="4" t="s">
        <v>2854</v>
      </c>
      <c r="AH244" t="s">
        <v>260</v>
      </c>
      <c r="AI244" t="s">
        <v>269</v>
      </c>
      <c r="AJ244" t="s">
        <v>262</v>
      </c>
      <c r="AK244" t="s">
        <v>284</v>
      </c>
      <c r="AL244" s="2" t="s">
        <v>1431</v>
      </c>
      <c r="AM244" t="s">
        <v>315</v>
      </c>
      <c r="AN244" t="s">
        <v>320</v>
      </c>
      <c r="AP244" s="9">
        <v>2.914815518650915E-4</v>
      </c>
      <c r="AQ244" s="9">
        <v>1.9900296208126611E-2</v>
      </c>
      <c r="AR244" t="s">
        <v>265</v>
      </c>
      <c r="AT244">
        <v>16.381093135192874</v>
      </c>
      <c r="AU244">
        <v>16.381093135192874</v>
      </c>
      <c r="AV244" s="7">
        <v>20000000</v>
      </c>
      <c r="AW244" s="10">
        <v>481000000</v>
      </c>
      <c r="AX244" t="s">
        <v>2855</v>
      </c>
      <c r="AY244" t="s">
        <v>2856</v>
      </c>
    </row>
    <row r="245" spans="2:51" x14ac:dyDescent="0.25">
      <c r="B245" t="s">
        <v>818</v>
      </c>
      <c r="C245" s="11">
        <v>25.655000000000001</v>
      </c>
      <c r="D245" s="9">
        <v>5.9689614007163603E-3</v>
      </c>
      <c r="E245" s="7">
        <v>79385.508196721305</v>
      </c>
      <c r="G245" t="s">
        <v>412</v>
      </c>
      <c r="H245" t="s">
        <v>413</v>
      </c>
      <c r="I245">
        <v>94.75</v>
      </c>
      <c r="J245" s="9">
        <v>5.1983649999999999E-3</v>
      </c>
      <c r="K245" s="4" t="s">
        <v>4474</v>
      </c>
      <c r="M245" t="s">
        <v>253</v>
      </c>
      <c r="N245">
        <v>5.5334647642596986</v>
      </c>
      <c r="O245">
        <v>5.5334647642596986</v>
      </c>
      <c r="P245">
        <v>2.0777882113719781</v>
      </c>
      <c r="Q245">
        <v>2.07778821</v>
      </c>
      <c r="R245" t="s">
        <v>255</v>
      </c>
      <c r="S245" t="s">
        <v>256</v>
      </c>
      <c r="T245">
        <v>5.75</v>
      </c>
      <c r="U245">
        <v>25</v>
      </c>
      <c r="V245" t="s">
        <v>257</v>
      </c>
      <c r="W245" s="4">
        <v>44973</v>
      </c>
      <c r="X245" s="4">
        <v>44973</v>
      </c>
      <c r="Y245" t="s">
        <v>258</v>
      </c>
      <c r="Z245" s="4" t="s">
        <v>2857</v>
      </c>
      <c r="AA245">
        <v>30</v>
      </c>
      <c r="AB245" t="s">
        <v>259</v>
      </c>
      <c r="AC245" s="4" t="s">
        <v>253</v>
      </c>
      <c r="AH245" t="s">
        <v>260</v>
      </c>
      <c r="AI245" t="s">
        <v>261</v>
      </c>
      <c r="AJ245" t="s">
        <v>262</v>
      </c>
      <c r="AK245" t="s">
        <v>263</v>
      </c>
      <c r="AL245" s="2" t="s">
        <v>1432</v>
      </c>
      <c r="AM245" t="s">
        <v>315</v>
      </c>
      <c r="AN245" t="s">
        <v>320</v>
      </c>
      <c r="AP245" s="9">
        <v>2.914815518650915E-4</v>
      </c>
      <c r="AQ245" s="9">
        <v>1.9900296208126611E-2</v>
      </c>
      <c r="AR245" t="s">
        <v>265</v>
      </c>
      <c r="AT245">
        <v>1.1604806817465085</v>
      </c>
      <c r="AU245">
        <v>17.608922378101166</v>
      </c>
      <c r="AV245" s="7">
        <v>40000000</v>
      </c>
      <c r="AW245" s="10">
        <v>1026200000</v>
      </c>
      <c r="AX245" t="s">
        <v>2858</v>
      </c>
      <c r="AY245" t="s">
        <v>2859</v>
      </c>
    </row>
    <row r="246" spans="2:51" x14ac:dyDescent="0.25">
      <c r="B246" t="s">
        <v>1051</v>
      </c>
      <c r="C246" s="11">
        <v>22.414999999999999</v>
      </c>
      <c r="D246" s="9">
        <v>-4.9076038903625233E-2</v>
      </c>
      <c r="E246" s="7">
        <v>12821.622950819672</v>
      </c>
      <c r="G246" t="s">
        <v>414</v>
      </c>
      <c r="H246" t="s">
        <v>415</v>
      </c>
      <c r="I246">
        <v>11.75</v>
      </c>
      <c r="J246" s="9">
        <v>-0.10188789999999999</v>
      </c>
      <c r="K246" s="4" t="s">
        <v>4428</v>
      </c>
      <c r="M246">
        <v>546.1</v>
      </c>
      <c r="N246">
        <v>7.4518062549561535</v>
      </c>
      <c r="O246">
        <v>10.435772819491039</v>
      </c>
      <c r="P246">
        <v>10.830781242218665</v>
      </c>
      <c r="Q246">
        <v>10.830781242218665</v>
      </c>
      <c r="R246" t="s">
        <v>255</v>
      </c>
      <c r="S246" t="s">
        <v>288</v>
      </c>
      <c r="T246">
        <v>6.9</v>
      </c>
      <c r="U246">
        <v>25</v>
      </c>
      <c r="V246" t="s">
        <v>257</v>
      </c>
      <c r="W246" s="4">
        <v>45015</v>
      </c>
      <c r="X246" s="4">
        <v>45015</v>
      </c>
      <c r="Y246" t="s">
        <v>258</v>
      </c>
      <c r="Z246" s="4" t="s">
        <v>2319</v>
      </c>
      <c r="AA246">
        <v>30</v>
      </c>
      <c r="AB246" t="s">
        <v>259</v>
      </c>
      <c r="AC246" s="4" t="s">
        <v>253</v>
      </c>
      <c r="AH246" t="s">
        <v>260</v>
      </c>
      <c r="AI246" t="s">
        <v>261</v>
      </c>
      <c r="AJ246" t="s">
        <v>262</v>
      </c>
      <c r="AK246" t="s">
        <v>263</v>
      </c>
      <c r="AL246" s="2" t="s">
        <v>1433</v>
      </c>
      <c r="AM246" t="s">
        <v>264</v>
      </c>
      <c r="AN246" t="s">
        <v>264</v>
      </c>
      <c r="AP246" s="9">
        <v>2.5410447907455724E-3</v>
      </c>
      <c r="AQ246" s="9">
        <v>3.8477555044083234E-2</v>
      </c>
      <c r="AR246" t="s">
        <v>265</v>
      </c>
      <c r="AT246">
        <v>1.8201656345354691</v>
      </c>
      <c r="AU246">
        <v>1.8201656345354691</v>
      </c>
      <c r="AV246" s="7">
        <v>4460000</v>
      </c>
      <c r="AW246" s="10">
        <v>99970900</v>
      </c>
      <c r="AX246" t="s">
        <v>2860</v>
      </c>
      <c r="AY246" t="s">
        <v>2861</v>
      </c>
    </row>
    <row r="247" spans="2:51" x14ac:dyDescent="0.25">
      <c r="B247" t="s">
        <v>211</v>
      </c>
      <c r="C247" s="11">
        <v>22.484999999999999</v>
      </c>
      <c r="D247" s="9">
        <v>6.4651099420292898E-3</v>
      </c>
      <c r="E247" s="7">
        <v>954.40983606557381</v>
      </c>
      <c r="G247" t="s">
        <v>416</v>
      </c>
      <c r="H247" t="s">
        <v>286</v>
      </c>
      <c r="I247" t="s">
        <v>264</v>
      </c>
      <c r="J247" s="9" t="e">
        <v>#VALUE!</v>
      </c>
      <c r="K247" s="4" t="s">
        <v>264</v>
      </c>
      <c r="M247" t="s">
        <v>253</v>
      </c>
      <c r="N247">
        <v>5.265533323303746</v>
      </c>
      <c r="O247">
        <v>5.265533323303746</v>
      </c>
      <c r="P247">
        <v>10.612735282338859</v>
      </c>
      <c r="Q247">
        <v>5.265533323303746</v>
      </c>
      <c r="R247" t="s">
        <v>255</v>
      </c>
      <c r="S247" t="s">
        <v>256</v>
      </c>
      <c r="T247">
        <v>5.25</v>
      </c>
      <c r="U247">
        <v>25</v>
      </c>
      <c r="V247" t="s">
        <v>257</v>
      </c>
      <c r="W247" s="4">
        <v>45002</v>
      </c>
      <c r="X247" s="4">
        <v>45002</v>
      </c>
      <c r="Y247" t="s">
        <v>258</v>
      </c>
      <c r="Z247" s="4" t="s">
        <v>4437</v>
      </c>
      <c r="AA247">
        <v>15</v>
      </c>
      <c r="AB247" t="s">
        <v>259</v>
      </c>
      <c r="AC247" s="4" t="s">
        <v>253</v>
      </c>
      <c r="AH247" t="s">
        <v>260</v>
      </c>
      <c r="AI247" t="s">
        <v>269</v>
      </c>
      <c r="AJ247" t="s">
        <v>262</v>
      </c>
      <c r="AK247" t="s">
        <v>263</v>
      </c>
      <c r="AL247" s="2" t="s">
        <v>1434</v>
      </c>
      <c r="AM247" t="s">
        <v>264</v>
      </c>
      <c r="AN247" t="s">
        <v>264</v>
      </c>
      <c r="AP247" s="9" t="s">
        <v>264</v>
      </c>
      <c r="AQ247" s="9" t="s">
        <v>264</v>
      </c>
      <c r="AR247" t="s">
        <v>276</v>
      </c>
      <c r="AT247">
        <v>17.064876651104868</v>
      </c>
      <c r="AU247">
        <v>17.064876651104868</v>
      </c>
      <c r="AV247" s="7">
        <v>1200000</v>
      </c>
      <c r="AW247" s="10">
        <v>26982000</v>
      </c>
      <c r="AX247" t="s">
        <v>2862</v>
      </c>
      <c r="AY247" t="s">
        <v>2863</v>
      </c>
    </row>
    <row r="248" spans="2:51" x14ac:dyDescent="0.25">
      <c r="B248" t="s">
        <v>2019</v>
      </c>
      <c r="C248" s="11">
        <v>11.715</v>
      </c>
      <c r="D248" s="9">
        <v>-0.16923076923076927</v>
      </c>
      <c r="E248" s="7">
        <v>6797.688524590164</v>
      </c>
      <c r="G248" t="s">
        <v>2864</v>
      </c>
      <c r="H248" t="s">
        <v>2865</v>
      </c>
      <c r="I248">
        <v>44.35</v>
      </c>
      <c r="J248" s="9">
        <v>-0.18135739999999997</v>
      </c>
      <c r="K248" s="4" t="s">
        <v>4426</v>
      </c>
      <c r="M248" t="s">
        <v>253</v>
      </c>
      <c r="N248">
        <v>7.4232926426921813</v>
      </c>
      <c r="O248">
        <v>7.4232926426921813</v>
      </c>
      <c r="P248">
        <v>16.962673061728665</v>
      </c>
      <c r="Q248">
        <v>7.4232926426921813</v>
      </c>
      <c r="R248" t="s">
        <v>255</v>
      </c>
      <c r="S248" t="s">
        <v>256</v>
      </c>
      <c r="T248">
        <v>5</v>
      </c>
      <c r="U248">
        <v>25</v>
      </c>
      <c r="V248" t="s">
        <v>257</v>
      </c>
      <c r="W248" s="4">
        <v>44984</v>
      </c>
      <c r="X248" s="4">
        <v>44984</v>
      </c>
      <c r="Y248" t="s">
        <v>305</v>
      </c>
      <c r="Z248" s="4" t="s">
        <v>2866</v>
      </c>
      <c r="AA248" t="s">
        <v>253</v>
      </c>
      <c r="AB248" t="s">
        <v>321</v>
      </c>
      <c r="AC248" s="4" t="s">
        <v>253</v>
      </c>
      <c r="AH248" t="s">
        <v>260</v>
      </c>
      <c r="AI248" t="s">
        <v>269</v>
      </c>
      <c r="AJ248" t="s">
        <v>260</v>
      </c>
      <c r="AK248" t="s">
        <v>263</v>
      </c>
      <c r="AL248" s="2" t="s">
        <v>2867</v>
      </c>
      <c r="AM248" t="s">
        <v>264</v>
      </c>
      <c r="AN248" t="s">
        <v>264</v>
      </c>
      <c r="AP248" s="9">
        <v>1.8455056020805216E-4</v>
      </c>
      <c r="AQ248" s="9">
        <v>1.625581631856865E-2</v>
      </c>
      <c r="AR248" t="s">
        <v>280</v>
      </c>
      <c r="AT248">
        <v>9.1950732143181089</v>
      </c>
      <c r="AU248">
        <v>9.1950732143181089</v>
      </c>
      <c r="AV248" s="7">
        <v>3000000</v>
      </c>
      <c r="AW248" s="10">
        <v>35145000</v>
      </c>
      <c r="AX248" t="s">
        <v>2868</v>
      </c>
      <c r="AY248" t="s">
        <v>2869</v>
      </c>
    </row>
    <row r="249" spans="2:51" x14ac:dyDescent="0.25">
      <c r="B249" t="s">
        <v>896</v>
      </c>
      <c r="C249" s="11">
        <v>21.055</v>
      </c>
      <c r="D249" s="9">
        <v>-0.14190687361419066</v>
      </c>
      <c r="E249" s="7">
        <v>16182.245901639344</v>
      </c>
      <c r="G249" t="s">
        <v>931</v>
      </c>
      <c r="H249" t="s">
        <v>932</v>
      </c>
      <c r="I249">
        <v>11.92</v>
      </c>
      <c r="J249" s="9">
        <v>-7.3815060000000002E-2</v>
      </c>
      <c r="K249" s="4" t="s">
        <v>2542</v>
      </c>
      <c r="M249">
        <v>519.6</v>
      </c>
      <c r="N249">
        <v>7.4740484429065734</v>
      </c>
      <c r="O249">
        <v>10.538356007326886</v>
      </c>
      <c r="P249">
        <v>13.22782339683795</v>
      </c>
      <c r="Q249">
        <v>13.22782339683795</v>
      </c>
      <c r="R249" t="s">
        <v>255</v>
      </c>
      <c r="S249" t="s">
        <v>288</v>
      </c>
      <c r="T249">
        <v>6.75</v>
      </c>
      <c r="U249">
        <v>25</v>
      </c>
      <c r="V249" t="s">
        <v>257</v>
      </c>
      <c r="W249" s="4">
        <v>45015</v>
      </c>
      <c r="X249" s="4">
        <v>45015</v>
      </c>
      <c r="Y249" t="s">
        <v>258</v>
      </c>
      <c r="Z249" s="4" t="s">
        <v>2870</v>
      </c>
      <c r="AA249">
        <v>30</v>
      </c>
      <c r="AB249" t="s">
        <v>259</v>
      </c>
      <c r="AC249" s="4" t="s">
        <v>253</v>
      </c>
      <c r="AH249" t="s">
        <v>260</v>
      </c>
      <c r="AI249" t="s">
        <v>269</v>
      </c>
      <c r="AJ249" t="s">
        <v>262</v>
      </c>
      <c r="AK249" t="s">
        <v>263</v>
      </c>
      <c r="AL249" s="2" t="s">
        <v>1435</v>
      </c>
      <c r="AM249" t="s">
        <v>264</v>
      </c>
      <c r="AN249" t="s">
        <v>264</v>
      </c>
      <c r="AP249" s="9">
        <v>4.5489694277832671E-3</v>
      </c>
      <c r="AQ249" s="9">
        <v>4.7356111908844145E-2</v>
      </c>
      <c r="AR249" t="s">
        <v>265</v>
      </c>
      <c r="AT249">
        <v>1.4186131759191336</v>
      </c>
      <c r="AU249">
        <v>1.4186131759191336</v>
      </c>
      <c r="AV249" s="7">
        <v>4600000</v>
      </c>
      <c r="AW249" s="10">
        <v>96853000</v>
      </c>
      <c r="AX249" t="s">
        <v>2871</v>
      </c>
      <c r="AY249" t="s">
        <v>2872</v>
      </c>
    </row>
    <row r="250" spans="2:51" x14ac:dyDescent="0.25">
      <c r="B250" t="s">
        <v>2041</v>
      </c>
      <c r="C250" s="11">
        <v>18.98</v>
      </c>
      <c r="D250" s="9">
        <v>-0.10747435271128478</v>
      </c>
      <c r="E250" s="7">
        <v>5035.5901639344265</v>
      </c>
      <c r="G250" t="s">
        <v>931</v>
      </c>
      <c r="H250" t="s">
        <v>932</v>
      </c>
      <c r="I250">
        <v>11.92</v>
      </c>
      <c r="J250" s="9">
        <v>-7.3815060000000002E-2</v>
      </c>
      <c r="K250" s="4" t="s">
        <v>2542</v>
      </c>
      <c r="M250">
        <v>499</v>
      </c>
      <c r="N250">
        <v>7.1414288570857254</v>
      </c>
      <c r="O250">
        <v>8.8747876744724028</v>
      </c>
      <c r="P250">
        <v>10.046988467704129</v>
      </c>
      <c r="Q250">
        <v>10.046988467704129</v>
      </c>
      <c r="R250" t="s">
        <v>255</v>
      </c>
      <c r="S250" t="s">
        <v>288</v>
      </c>
      <c r="T250">
        <v>6.25</v>
      </c>
      <c r="U250">
        <v>25</v>
      </c>
      <c r="V250" t="s">
        <v>257</v>
      </c>
      <c r="W250" s="4">
        <v>45015</v>
      </c>
      <c r="X250" s="4">
        <v>45015</v>
      </c>
      <c r="Y250" t="s">
        <v>258</v>
      </c>
      <c r="Z250" s="4" t="s">
        <v>2873</v>
      </c>
      <c r="AA250">
        <v>30</v>
      </c>
      <c r="AB250" t="s">
        <v>259</v>
      </c>
      <c r="AC250" s="4" t="s">
        <v>253</v>
      </c>
      <c r="AH250" t="s">
        <v>260</v>
      </c>
      <c r="AI250" t="s">
        <v>269</v>
      </c>
      <c r="AJ250" t="s">
        <v>262</v>
      </c>
      <c r="AK250" t="s">
        <v>263</v>
      </c>
      <c r="AL250" s="2" t="s">
        <v>2874</v>
      </c>
      <c r="AM250" t="s">
        <v>264</v>
      </c>
      <c r="AN250" t="s">
        <v>264</v>
      </c>
      <c r="AP250" s="9">
        <v>4.5489694277832671E-3</v>
      </c>
      <c r="AQ250" s="9">
        <v>4.7356111908844145E-2</v>
      </c>
      <c r="AR250" t="s">
        <v>265</v>
      </c>
      <c r="AT250">
        <v>3.1954254235713382</v>
      </c>
      <c r="AU250">
        <v>3.1954254235713382</v>
      </c>
      <c r="AV250" s="7">
        <v>4800000</v>
      </c>
      <c r="AW250" s="10">
        <v>91104000</v>
      </c>
      <c r="AX250" t="s">
        <v>2875</v>
      </c>
      <c r="AY250" t="s">
        <v>2876</v>
      </c>
    </row>
    <row r="251" spans="2:51" x14ac:dyDescent="0.25">
      <c r="B251" t="s">
        <v>4418</v>
      </c>
      <c r="C251" s="11">
        <v>19.600000000000001</v>
      </c>
      <c r="D251" s="9">
        <v>-0.12081632653061228</v>
      </c>
      <c r="E251" s="7" t="s">
        <v>264</v>
      </c>
      <c r="G251" t="s">
        <v>931</v>
      </c>
      <c r="H251" t="s">
        <v>932</v>
      </c>
      <c r="I251">
        <v>11.92</v>
      </c>
      <c r="J251" s="9">
        <v>-7.3815060000000002E-2</v>
      </c>
      <c r="K251" s="4" t="s">
        <v>2542</v>
      </c>
      <c r="M251">
        <v>513</v>
      </c>
      <c r="N251" t="s">
        <v>264</v>
      </c>
      <c r="O251" t="s">
        <v>264</v>
      </c>
      <c r="P251" t="s">
        <v>264</v>
      </c>
      <c r="Q251" t="s">
        <v>264</v>
      </c>
      <c r="R251" t="s">
        <v>255</v>
      </c>
      <c r="S251" t="s">
        <v>288</v>
      </c>
      <c r="T251">
        <v>8.625</v>
      </c>
      <c r="U251">
        <v>25</v>
      </c>
      <c r="V251" t="s">
        <v>257</v>
      </c>
      <c r="W251" s="4">
        <v>45015</v>
      </c>
      <c r="X251" s="4">
        <v>45015</v>
      </c>
      <c r="Y251" t="s">
        <v>258</v>
      </c>
      <c r="Z251" s="4" t="s">
        <v>2152</v>
      </c>
      <c r="AA251" t="s">
        <v>253</v>
      </c>
      <c r="AB251" t="s">
        <v>259</v>
      </c>
      <c r="AC251" s="4" t="s">
        <v>253</v>
      </c>
      <c r="AH251" t="s">
        <v>260</v>
      </c>
      <c r="AI251" t="s">
        <v>269</v>
      </c>
      <c r="AJ251" t="s">
        <v>262</v>
      </c>
      <c r="AK251" t="s">
        <v>263</v>
      </c>
      <c r="AL251" s="2" t="s">
        <v>4434</v>
      </c>
      <c r="AM251" t="s">
        <v>264</v>
      </c>
      <c r="AN251" t="s">
        <v>264</v>
      </c>
      <c r="AP251" s="9">
        <v>4.5489694277832671E-3</v>
      </c>
      <c r="AQ251" s="9">
        <v>4.7356111908844145E-2</v>
      </c>
      <c r="AR251" t="s">
        <v>265</v>
      </c>
      <c r="AT251" t="s">
        <v>264</v>
      </c>
      <c r="AU251" t="s">
        <v>264</v>
      </c>
      <c r="AV251" s="7">
        <v>4000000</v>
      </c>
      <c r="AW251" s="10">
        <v>78400000</v>
      </c>
      <c r="AX251" t="s">
        <v>4435</v>
      </c>
      <c r="AY251" t="s">
        <v>4436</v>
      </c>
    </row>
    <row r="252" spans="2:51" x14ac:dyDescent="0.25">
      <c r="B252" t="s">
        <v>2020</v>
      </c>
      <c r="C252" s="11">
        <v>25.354999999999997</v>
      </c>
      <c r="D252" s="9">
        <v>-8.0844468646588778E-3</v>
      </c>
      <c r="E252" s="7">
        <v>1298.1475409836066</v>
      </c>
      <c r="G252" t="s">
        <v>2877</v>
      </c>
      <c r="H252" t="s">
        <v>282</v>
      </c>
      <c r="I252" t="s">
        <v>264</v>
      </c>
      <c r="J252" s="9" t="e">
        <v>#VALUE!</v>
      </c>
      <c r="K252" s="4" t="s">
        <v>264</v>
      </c>
      <c r="M252" t="s">
        <v>253</v>
      </c>
      <c r="N252">
        <v>1.7609494931245639</v>
      </c>
      <c r="O252">
        <v>1.7609494931245639</v>
      </c>
      <c r="P252">
        <v>-13.416534405240393</v>
      </c>
      <c r="Q252">
        <v>-13.416534410000001</v>
      </c>
      <c r="R252" t="s">
        <v>266</v>
      </c>
      <c r="S252" t="s">
        <v>256</v>
      </c>
      <c r="T252">
        <v>5</v>
      </c>
      <c r="U252">
        <v>25</v>
      </c>
      <c r="V252" t="s">
        <v>267</v>
      </c>
      <c r="W252" s="4">
        <v>45086</v>
      </c>
      <c r="X252" s="4">
        <v>45086</v>
      </c>
      <c r="Y252" t="s">
        <v>258</v>
      </c>
      <c r="Z252" s="4" t="s">
        <v>2878</v>
      </c>
      <c r="AA252" t="s">
        <v>253</v>
      </c>
      <c r="AB252" t="s">
        <v>259</v>
      </c>
      <c r="AC252" s="4" t="s">
        <v>2155</v>
      </c>
      <c r="AH252" t="s">
        <v>260</v>
      </c>
      <c r="AI252" t="s">
        <v>269</v>
      </c>
      <c r="AJ252" t="s">
        <v>262</v>
      </c>
      <c r="AK252" t="s">
        <v>263</v>
      </c>
      <c r="AL252" s="2" t="s">
        <v>2879</v>
      </c>
      <c r="AM252" t="s">
        <v>264</v>
      </c>
      <c r="AN252" t="s">
        <v>264</v>
      </c>
      <c r="AP252" s="9" t="s">
        <v>264</v>
      </c>
      <c r="AQ252" s="9" t="s">
        <v>264</v>
      </c>
      <c r="AR252" t="s">
        <v>265</v>
      </c>
      <c r="AT252">
        <v>0.57496481333153404</v>
      </c>
      <c r="AU252">
        <v>3.278249945666043</v>
      </c>
      <c r="AV252" s="7">
        <v>1400000</v>
      </c>
      <c r="AW252" s="10">
        <v>35496999.999999993</v>
      </c>
      <c r="AX252" t="s">
        <v>2880</v>
      </c>
      <c r="AY252" t="s">
        <v>2881</v>
      </c>
    </row>
    <row r="253" spans="2:51" x14ac:dyDescent="0.25">
      <c r="B253" t="s">
        <v>94</v>
      </c>
      <c r="C253" s="11">
        <v>20.100000000000001</v>
      </c>
      <c r="D253" s="9">
        <v>-9.4339622641510072E-3</v>
      </c>
      <c r="E253" s="7">
        <v>46652</v>
      </c>
      <c r="G253" t="s">
        <v>418</v>
      </c>
      <c r="H253" t="s">
        <v>417</v>
      </c>
      <c r="I253">
        <v>68.7</v>
      </c>
      <c r="J253" s="9">
        <v>3.7607580000000002E-2</v>
      </c>
      <c r="K253" s="4" t="s">
        <v>4425</v>
      </c>
      <c r="M253" t="s">
        <v>253</v>
      </c>
      <c r="N253">
        <v>5.9681697612732103</v>
      </c>
      <c r="O253">
        <v>5.9681697612732103</v>
      </c>
      <c r="P253">
        <v>263.44797178130517</v>
      </c>
      <c r="Q253">
        <v>5.9681697612732103</v>
      </c>
      <c r="R253" t="s">
        <v>255</v>
      </c>
      <c r="S253" t="s">
        <v>256</v>
      </c>
      <c r="T253">
        <v>5</v>
      </c>
      <c r="U253">
        <v>25</v>
      </c>
      <c r="V253" t="s">
        <v>257</v>
      </c>
      <c r="W253" s="4">
        <v>44998</v>
      </c>
      <c r="X253" s="4">
        <v>44998</v>
      </c>
      <c r="Y253" t="s">
        <v>258</v>
      </c>
      <c r="Z253" s="4" t="s">
        <v>4430</v>
      </c>
      <c r="AA253">
        <v>30</v>
      </c>
      <c r="AB253" t="s">
        <v>259</v>
      </c>
      <c r="AC253" s="4" t="s">
        <v>253</v>
      </c>
      <c r="AH253" t="s">
        <v>260</v>
      </c>
      <c r="AI253" t="s">
        <v>261</v>
      </c>
      <c r="AJ253" t="s">
        <v>262</v>
      </c>
      <c r="AK253" t="s">
        <v>284</v>
      </c>
      <c r="AL253" s="2" t="s">
        <v>1436</v>
      </c>
      <c r="AM253" t="s">
        <v>304</v>
      </c>
      <c r="AN253" t="s">
        <v>304</v>
      </c>
      <c r="AP253" s="9">
        <v>1.0117602461647834E-3</v>
      </c>
      <c r="AQ253" s="9">
        <v>2.975346463758366E-2</v>
      </c>
      <c r="AR253" t="s">
        <v>265</v>
      </c>
      <c r="AT253">
        <v>15.991275073499851</v>
      </c>
      <c r="AU253">
        <v>15.991275073499851</v>
      </c>
      <c r="AV253" s="7">
        <v>19000000</v>
      </c>
      <c r="AW253" s="10">
        <v>381900000</v>
      </c>
      <c r="AX253" t="s">
        <v>2882</v>
      </c>
      <c r="AY253" t="s">
        <v>2883</v>
      </c>
    </row>
    <row r="254" spans="2:51" x14ac:dyDescent="0.25">
      <c r="B254" t="s">
        <v>95</v>
      </c>
      <c r="C254" s="11">
        <v>22.55</v>
      </c>
      <c r="D254" s="9">
        <v>-2.3054755043227685E-2</v>
      </c>
      <c r="E254" s="7">
        <v>11526.803278688525</v>
      </c>
      <c r="G254" t="s">
        <v>419</v>
      </c>
      <c r="H254" t="s">
        <v>417</v>
      </c>
      <c r="I254">
        <v>68.7</v>
      </c>
      <c r="J254" s="9">
        <v>3.7607580000000002E-2</v>
      </c>
      <c r="K254" s="4" t="s">
        <v>4425</v>
      </c>
      <c r="M254" t="s">
        <v>253</v>
      </c>
      <c r="N254">
        <v>5.1115862621943071</v>
      </c>
      <c r="O254">
        <v>5.1115862621943071</v>
      </c>
      <c r="P254">
        <v>8.1222222222221419</v>
      </c>
      <c r="Q254">
        <v>5.1115862621943071</v>
      </c>
      <c r="R254" t="s">
        <v>255</v>
      </c>
      <c r="S254" t="s">
        <v>256</v>
      </c>
      <c r="T254">
        <v>5.0999999999999996</v>
      </c>
      <c r="U254">
        <v>25</v>
      </c>
      <c r="V254" t="s">
        <v>257</v>
      </c>
      <c r="W254" s="4">
        <v>44998</v>
      </c>
      <c r="X254" s="4">
        <v>44998</v>
      </c>
      <c r="Y254" t="s">
        <v>258</v>
      </c>
      <c r="Z254" s="4" t="s">
        <v>4430</v>
      </c>
      <c r="AA254">
        <v>30</v>
      </c>
      <c r="AB254" t="s">
        <v>259</v>
      </c>
      <c r="AC254" s="4" t="s">
        <v>253</v>
      </c>
      <c r="AH254" t="s">
        <v>260</v>
      </c>
      <c r="AI254" t="s">
        <v>261</v>
      </c>
      <c r="AJ254" t="s">
        <v>262</v>
      </c>
      <c r="AK254" t="s">
        <v>284</v>
      </c>
      <c r="AL254" s="2" t="s">
        <v>1437</v>
      </c>
      <c r="AM254" t="s">
        <v>304</v>
      </c>
      <c r="AN254" t="s">
        <v>304</v>
      </c>
      <c r="AP254" s="9">
        <v>1.0117602461647834E-3</v>
      </c>
      <c r="AQ254" s="9">
        <v>2.975346463758366E-2</v>
      </c>
      <c r="AR254" t="s">
        <v>265</v>
      </c>
      <c r="AT254">
        <v>17.597552076474599</v>
      </c>
      <c r="AU254">
        <v>17.597552076474599</v>
      </c>
      <c r="AV254" s="7">
        <v>8800000</v>
      </c>
      <c r="AW254" s="10">
        <v>198440000</v>
      </c>
      <c r="AX254" t="s">
        <v>2884</v>
      </c>
      <c r="AY254" t="s">
        <v>2885</v>
      </c>
    </row>
    <row r="255" spans="2:51" x14ac:dyDescent="0.25">
      <c r="B255" t="s">
        <v>96</v>
      </c>
      <c r="C255" s="11">
        <v>22.58</v>
      </c>
      <c r="D255" s="9">
        <v>-1.8260869565217466E-2</v>
      </c>
      <c r="E255" s="7">
        <v>22866.983606557376</v>
      </c>
      <c r="G255" t="s">
        <v>420</v>
      </c>
      <c r="H255" t="s">
        <v>417</v>
      </c>
      <c r="I255">
        <v>68.7</v>
      </c>
      <c r="J255" s="9">
        <v>3.7607580000000002E-2</v>
      </c>
      <c r="K255" s="4" t="s">
        <v>4425</v>
      </c>
      <c r="M255">
        <v>379</v>
      </c>
      <c r="N255">
        <v>5.137739603653527</v>
      </c>
      <c r="O255">
        <v>7.7528171660548928</v>
      </c>
      <c r="P255">
        <v>3.2801758709169113</v>
      </c>
      <c r="Q255">
        <v>3.2801758709169113</v>
      </c>
      <c r="R255" t="s">
        <v>255</v>
      </c>
      <c r="S255" t="s">
        <v>288</v>
      </c>
      <c r="T255">
        <v>5.45</v>
      </c>
      <c r="U255">
        <v>25</v>
      </c>
      <c r="V255" t="s">
        <v>257</v>
      </c>
      <c r="W255" s="4">
        <v>44998</v>
      </c>
      <c r="X255" s="4">
        <v>44998</v>
      </c>
      <c r="Y255" t="s">
        <v>258</v>
      </c>
      <c r="Z255" s="4" t="s">
        <v>2886</v>
      </c>
      <c r="AA255">
        <v>30</v>
      </c>
      <c r="AB255" t="s">
        <v>259</v>
      </c>
      <c r="AC255" t="s">
        <v>253</v>
      </c>
      <c r="AH255" t="s">
        <v>260</v>
      </c>
      <c r="AI255" t="s">
        <v>261</v>
      </c>
      <c r="AJ255" t="s">
        <v>262</v>
      </c>
      <c r="AK255" t="s">
        <v>284</v>
      </c>
      <c r="AL255" s="2" t="s">
        <v>1438</v>
      </c>
      <c r="AM255" t="s">
        <v>304</v>
      </c>
      <c r="AN255" t="s">
        <v>304</v>
      </c>
      <c r="AP255" s="9">
        <v>1.0117602461647834E-3</v>
      </c>
      <c r="AQ255" s="9">
        <v>2.975346463758366E-2</v>
      </c>
      <c r="AR255" t="s">
        <v>265</v>
      </c>
      <c r="AT255">
        <v>2.6695765430041636</v>
      </c>
      <c r="AU255">
        <v>2.6695765430041636</v>
      </c>
      <c r="AV255" s="7">
        <v>12000000</v>
      </c>
      <c r="AW255" s="10">
        <v>270960000</v>
      </c>
      <c r="AX255" t="s">
        <v>2887</v>
      </c>
      <c r="AY255" t="s">
        <v>2888</v>
      </c>
    </row>
    <row r="256" spans="2:51" x14ac:dyDescent="0.25">
      <c r="B256" t="s">
        <v>97</v>
      </c>
      <c r="C256" s="11">
        <v>19.795000000000002</v>
      </c>
      <c r="D256" s="9">
        <v>-0.13336192109777012</v>
      </c>
      <c r="E256" s="7">
        <v>28614.901639344262</v>
      </c>
      <c r="G256" t="s">
        <v>421</v>
      </c>
      <c r="H256" t="s">
        <v>417</v>
      </c>
      <c r="I256">
        <v>68.7</v>
      </c>
      <c r="J256" s="9">
        <v>3.7607580000000002E-2</v>
      </c>
      <c r="K256" s="4" t="s">
        <v>4425</v>
      </c>
      <c r="M256">
        <v>299</v>
      </c>
      <c r="N256">
        <v>6.1652648383330559</v>
      </c>
      <c r="O256">
        <v>8.5205281660055938</v>
      </c>
      <c r="P256">
        <v>13.331558684918681</v>
      </c>
      <c r="Q256">
        <v>13.331558684918681</v>
      </c>
      <c r="R256" t="s">
        <v>255</v>
      </c>
      <c r="S256" t="s">
        <v>288</v>
      </c>
      <c r="T256">
        <v>5.75</v>
      </c>
      <c r="U256">
        <v>25</v>
      </c>
      <c r="V256" t="s">
        <v>257</v>
      </c>
      <c r="W256" s="4">
        <v>44998</v>
      </c>
      <c r="X256" s="4">
        <v>44998</v>
      </c>
      <c r="Y256" t="s">
        <v>258</v>
      </c>
      <c r="Z256" s="4" t="s">
        <v>2293</v>
      </c>
      <c r="AA256">
        <v>30</v>
      </c>
      <c r="AB256" t="s">
        <v>259</v>
      </c>
      <c r="AC256" t="s">
        <v>253</v>
      </c>
      <c r="AH256" t="s">
        <v>260</v>
      </c>
      <c r="AI256" t="s">
        <v>261</v>
      </c>
      <c r="AJ256" t="s">
        <v>262</v>
      </c>
      <c r="AK256" t="s">
        <v>284</v>
      </c>
      <c r="AL256" s="2" t="s">
        <v>1439</v>
      </c>
      <c r="AM256" t="s">
        <v>304</v>
      </c>
      <c r="AN256" t="s">
        <v>304</v>
      </c>
      <c r="AP256" s="9">
        <v>1.0117602461647834E-3</v>
      </c>
      <c r="AQ256" s="9">
        <v>2.975346463758366E-2</v>
      </c>
      <c r="AR256" t="s">
        <v>265</v>
      </c>
      <c r="AT256">
        <v>0.86457758948080365</v>
      </c>
      <c r="AU256">
        <v>0.86457758948080365</v>
      </c>
      <c r="AV256" s="7">
        <v>11000000</v>
      </c>
      <c r="AW256" s="10">
        <v>217745000.00000003</v>
      </c>
      <c r="AX256" t="s">
        <v>2889</v>
      </c>
      <c r="AY256" t="s">
        <v>2890</v>
      </c>
    </row>
    <row r="257" spans="2:51" x14ac:dyDescent="0.25">
      <c r="B257" t="s">
        <v>98</v>
      </c>
      <c r="C257" s="11">
        <v>19.5</v>
      </c>
      <c r="D257" s="9">
        <v>-2.6328862394436044E-2</v>
      </c>
      <c r="E257" s="7">
        <v>29562.868852459018</v>
      </c>
      <c r="G257" t="s">
        <v>422</v>
      </c>
      <c r="H257" t="s">
        <v>417</v>
      </c>
      <c r="I257">
        <v>68.7</v>
      </c>
      <c r="J257" s="9">
        <v>3.7607580000000002E-2</v>
      </c>
      <c r="K257" s="4" t="s">
        <v>4425</v>
      </c>
      <c r="M257">
        <v>313.2</v>
      </c>
      <c r="N257">
        <v>5.7326539076850151</v>
      </c>
      <c r="O257">
        <v>8.2610307768983091</v>
      </c>
      <c r="P257">
        <v>8.1952786431631406</v>
      </c>
      <c r="Q257">
        <v>8.1952786431631406</v>
      </c>
      <c r="R257" t="s">
        <v>255</v>
      </c>
      <c r="S257" t="s">
        <v>288</v>
      </c>
      <c r="T257">
        <v>5.375</v>
      </c>
      <c r="U257">
        <v>25</v>
      </c>
      <c r="V257" t="s">
        <v>257</v>
      </c>
      <c r="W257" s="4">
        <v>44998</v>
      </c>
      <c r="X257" s="4">
        <v>44998</v>
      </c>
      <c r="Y257" t="s">
        <v>258</v>
      </c>
      <c r="Z257" s="4" t="s">
        <v>2269</v>
      </c>
      <c r="AA257">
        <v>30</v>
      </c>
      <c r="AB257" t="s">
        <v>259</v>
      </c>
      <c r="AC257" s="4" t="s">
        <v>253</v>
      </c>
      <c r="AH257" t="s">
        <v>260</v>
      </c>
      <c r="AI257" t="s">
        <v>261</v>
      </c>
      <c r="AJ257" t="s">
        <v>262</v>
      </c>
      <c r="AK257" t="s">
        <v>284</v>
      </c>
      <c r="AL257" s="2" t="s">
        <v>1440</v>
      </c>
      <c r="AM257" t="s">
        <v>304</v>
      </c>
      <c r="AN257" t="s">
        <v>304</v>
      </c>
      <c r="AP257" s="9">
        <v>1.0117602461647834E-3</v>
      </c>
      <c r="AQ257" s="9">
        <v>2.975346463758366E-2</v>
      </c>
      <c r="AR257" t="s">
        <v>265</v>
      </c>
      <c r="AT257">
        <v>2.1984864981583923</v>
      </c>
      <c r="AU257">
        <v>2.1984864981583923</v>
      </c>
      <c r="AV257" s="7">
        <v>13000000</v>
      </c>
      <c r="AW257" s="10">
        <v>253500000</v>
      </c>
      <c r="AX257" t="s">
        <v>2891</v>
      </c>
      <c r="AY257" t="s">
        <v>2892</v>
      </c>
    </row>
    <row r="258" spans="2:51" x14ac:dyDescent="0.25">
      <c r="B258" t="s">
        <v>708</v>
      </c>
      <c r="C258" s="11">
        <v>25.344999999999999</v>
      </c>
      <c r="D258" s="9">
        <v>1.1177644710578744E-2</v>
      </c>
      <c r="E258" s="7">
        <v>101956.19354838709</v>
      </c>
      <c r="G258" t="s">
        <v>673</v>
      </c>
      <c r="H258" t="s">
        <v>674</v>
      </c>
      <c r="I258">
        <v>36.729999999999997</v>
      </c>
      <c r="J258" s="9">
        <v>-2.1055459999999998E-2</v>
      </c>
      <c r="K258" s="4" t="s">
        <v>2542</v>
      </c>
      <c r="M258">
        <v>359.3</v>
      </c>
      <c r="N258">
        <v>6.2845031545741321</v>
      </c>
      <c r="O258">
        <v>-34.069400630914885</v>
      </c>
      <c r="P258">
        <v>-34.069400630914885</v>
      </c>
      <c r="Q258">
        <v>-34.069400630914885</v>
      </c>
      <c r="R258" t="s">
        <v>266</v>
      </c>
      <c r="S258" t="s">
        <v>288</v>
      </c>
      <c r="T258">
        <v>6.375</v>
      </c>
      <c r="U258">
        <v>25</v>
      </c>
      <c r="V258" t="s">
        <v>257</v>
      </c>
      <c r="W258" s="4">
        <v>44924</v>
      </c>
      <c r="X258" s="4">
        <v>44924</v>
      </c>
      <c r="Y258" t="s">
        <v>258</v>
      </c>
      <c r="Z258" s="4" t="s">
        <v>2388</v>
      </c>
      <c r="AA258">
        <v>30</v>
      </c>
      <c r="AB258" t="s">
        <v>259</v>
      </c>
      <c r="AC258" s="4" t="s">
        <v>2893</v>
      </c>
      <c r="AH258" t="s">
        <v>260</v>
      </c>
      <c r="AI258" t="s">
        <v>269</v>
      </c>
      <c r="AJ258" t="s">
        <v>262</v>
      </c>
      <c r="AK258" t="s">
        <v>319</v>
      </c>
      <c r="AL258" s="2" t="s">
        <v>1441</v>
      </c>
      <c r="AM258" t="s">
        <v>320</v>
      </c>
      <c r="AN258" t="s">
        <v>320</v>
      </c>
      <c r="AP258" s="9">
        <v>3.7304764235579491E-5</v>
      </c>
      <c r="AQ258" s="9">
        <v>9.5532945198623098E-3</v>
      </c>
      <c r="AR258" t="s">
        <v>265</v>
      </c>
      <c r="AT258">
        <v>4.2241666667479257E-2</v>
      </c>
      <c r="AU258">
        <v>4.2241666667479257E-2</v>
      </c>
      <c r="AV258" s="7">
        <v>24000000</v>
      </c>
      <c r="AW258" s="10">
        <v>608280000</v>
      </c>
      <c r="AX258" t="s">
        <v>2894</v>
      </c>
      <c r="AY258" t="s">
        <v>2895</v>
      </c>
    </row>
    <row r="259" spans="2:51" x14ac:dyDescent="0.25">
      <c r="B259" t="s">
        <v>231</v>
      </c>
      <c r="C259" s="11">
        <v>15.53</v>
      </c>
      <c r="D259" s="9">
        <v>-9.7698209718670076E-2</v>
      </c>
      <c r="E259" s="7">
        <v>11024.245901639344</v>
      </c>
      <c r="G259" t="s">
        <v>423</v>
      </c>
      <c r="H259" t="s">
        <v>424</v>
      </c>
      <c r="I259">
        <v>36.799999999999997</v>
      </c>
      <c r="J259" s="9">
        <v>-9.8922640000000006E-2</v>
      </c>
      <c r="K259" s="4" t="s">
        <v>4423</v>
      </c>
      <c r="M259" t="s">
        <v>253</v>
      </c>
      <c r="N259">
        <v>6.0806345009914082</v>
      </c>
      <c r="O259">
        <v>6.0806345009914082</v>
      </c>
      <c r="P259">
        <v>83.955372502787569</v>
      </c>
      <c r="Q259">
        <v>6.0806345009914082</v>
      </c>
      <c r="R259" t="s">
        <v>255</v>
      </c>
      <c r="S259" t="s">
        <v>256</v>
      </c>
      <c r="T259">
        <v>5.75</v>
      </c>
      <c r="U259">
        <v>25</v>
      </c>
      <c r="V259" t="s">
        <v>257</v>
      </c>
      <c r="W259" s="4">
        <v>45015</v>
      </c>
      <c r="X259" s="4">
        <v>45015</v>
      </c>
      <c r="Y259" t="s">
        <v>258</v>
      </c>
      <c r="Z259" s="4" t="s">
        <v>4430</v>
      </c>
      <c r="AA259">
        <v>30</v>
      </c>
      <c r="AB259" t="s">
        <v>259</v>
      </c>
      <c r="AC259" s="4" t="s">
        <v>253</v>
      </c>
      <c r="AH259" t="s">
        <v>260</v>
      </c>
      <c r="AI259" t="s">
        <v>269</v>
      </c>
      <c r="AJ259" t="s">
        <v>262</v>
      </c>
      <c r="AK259" t="s">
        <v>263</v>
      </c>
      <c r="AL259" s="2" t="s">
        <v>1442</v>
      </c>
      <c r="AM259" t="s">
        <v>309</v>
      </c>
      <c r="AN259" t="s">
        <v>307</v>
      </c>
      <c r="AP259" s="9">
        <v>4.0828664144845206E-3</v>
      </c>
      <c r="AQ259" s="9">
        <v>4.522428551460056E-2</v>
      </c>
      <c r="AR259" t="s">
        <v>265</v>
      </c>
      <c r="AT259">
        <v>10.309274916774548</v>
      </c>
      <c r="AU259">
        <v>10.309274916774548</v>
      </c>
      <c r="AV259" s="7">
        <v>6000000</v>
      </c>
      <c r="AW259" s="10">
        <v>93180000</v>
      </c>
      <c r="AX259" t="s">
        <v>2896</v>
      </c>
      <c r="AY259" t="s">
        <v>2897</v>
      </c>
    </row>
    <row r="260" spans="2:51" x14ac:dyDescent="0.25">
      <c r="B260" t="s">
        <v>99</v>
      </c>
      <c r="C260" s="11">
        <v>17.305</v>
      </c>
      <c r="D260" s="9">
        <v>-8.2942097026604239E-2</v>
      </c>
      <c r="E260" s="7">
        <v>11329.327868852459</v>
      </c>
      <c r="G260" t="s">
        <v>423</v>
      </c>
      <c r="H260" t="s">
        <v>424</v>
      </c>
      <c r="I260">
        <v>36.799999999999997</v>
      </c>
      <c r="J260" s="9">
        <v>-9.8922640000000006E-2</v>
      </c>
      <c r="K260" s="4" t="s">
        <v>4423</v>
      </c>
      <c r="M260" t="s">
        <v>253</v>
      </c>
      <c r="N260">
        <v>5.6063375990249842</v>
      </c>
      <c r="O260">
        <v>5.6063375990249851</v>
      </c>
      <c r="P260" t="s">
        <v>253</v>
      </c>
      <c r="Q260">
        <v>5.6063375990249851</v>
      </c>
      <c r="R260" t="s">
        <v>344</v>
      </c>
      <c r="S260" t="s">
        <v>256</v>
      </c>
      <c r="T260">
        <v>5.75</v>
      </c>
      <c r="U260">
        <v>25</v>
      </c>
      <c r="V260" t="s">
        <v>257</v>
      </c>
      <c r="W260" s="4">
        <v>45015</v>
      </c>
      <c r="X260" s="4">
        <v>45015</v>
      </c>
      <c r="Y260" t="s">
        <v>258</v>
      </c>
      <c r="Z260" s="4" t="s">
        <v>253</v>
      </c>
      <c r="AA260" t="s">
        <v>253</v>
      </c>
      <c r="AB260" t="s">
        <v>253</v>
      </c>
      <c r="AC260" s="4" t="s">
        <v>253</v>
      </c>
      <c r="AH260" t="s">
        <v>260</v>
      </c>
      <c r="AI260" t="s">
        <v>269</v>
      </c>
      <c r="AJ260" t="s">
        <v>262</v>
      </c>
      <c r="AK260" t="s">
        <v>263</v>
      </c>
      <c r="AL260" s="2" t="s">
        <v>1443</v>
      </c>
      <c r="AM260" t="s">
        <v>309</v>
      </c>
      <c r="AN260" t="s">
        <v>307</v>
      </c>
      <c r="AP260" s="9">
        <v>4.0828664144845206E-3</v>
      </c>
      <c r="AQ260" s="9">
        <v>4.522428551460056E-2</v>
      </c>
      <c r="AR260" t="s">
        <v>265</v>
      </c>
      <c r="AT260">
        <v>11.543468690559095</v>
      </c>
      <c r="AU260">
        <v>11.543468690559095</v>
      </c>
      <c r="AV260" s="7">
        <v>5392916</v>
      </c>
      <c r="AW260" s="10">
        <v>93324411.379999995</v>
      </c>
      <c r="AX260" t="s">
        <v>2898</v>
      </c>
      <c r="AY260" t="s">
        <v>2899</v>
      </c>
    </row>
    <row r="261" spans="2:51" x14ac:dyDescent="0.25">
      <c r="B261" t="s">
        <v>100</v>
      </c>
      <c r="C261" s="11">
        <v>25.625</v>
      </c>
      <c r="D261" s="9">
        <v>-8.2804792107117622E-2</v>
      </c>
      <c r="E261" s="7">
        <v>7911.311475409836</v>
      </c>
      <c r="G261" t="s">
        <v>423</v>
      </c>
      <c r="H261" t="s">
        <v>424</v>
      </c>
      <c r="I261">
        <v>36.799999999999997</v>
      </c>
      <c r="J261" s="9">
        <v>-9.8922640000000006E-2</v>
      </c>
      <c r="K261" s="4" t="s">
        <v>4423</v>
      </c>
      <c r="M261" t="s">
        <v>253</v>
      </c>
      <c r="N261">
        <v>8.742107819329771</v>
      </c>
      <c r="O261">
        <v>8.742107819329771</v>
      </c>
      <c r="P261" t="s">
        <v>253</v>
      </c>
      <c r="Q261">
        <v>8.742107819329771</v>
      </c>
      <c r="R261" t="s">
        <v>344</v>
      </c>
      <c r="S261" t="s">
        <v>256</v>
      </c>
      <c r="T261">
        <v>9</v>
      </c>
      <c r="U261">
        <v>25</v>
      </c>
      <c r="V261" t="s">
        <v>257</v>
      </c>
      <c r="W261" s="4">
        <v>45015</v>
      </c>
      <c r="X261" s="4">
        <v>45015</v>
      </c>
      <c r="Y261" t="s">
        <v>258</v>
      </c>
      <c r="Z261" s="4" t="s">
        <v>253</v>
      </c>
      <c r="AA261" t="s">
        <v>253</v>
      </c>
      <c r="AB261" t="s">
        <v>253</v>
      </c>
      <c r="AC261" s="4" t="s">
        <v>253</v>
      </c>
      <c r="AH261" t="s">
        <v>260</v>
      </c>
      <c r="AI261" t="s">
        <v>269</v>
      </c>
      <c r="AJ261" t="s">
        <v>262</v>
      </c>
      <c r="AK261" t="s">
        <v>263</v>
      </c>
      <c r="AL261" s="2" t="s">
        <v>1444</v>
      </c>
      <c r="AM261" t="s">
        <v>309</v>
      </c>
      <c r="AN261" t="s">
        <v>307</v>
      </c>
      <c r="AP261" s="9">
        <v>4.0828664144845206E-3</v>
      </c>
      <c r="AQ261" s="9">
        <v>4.522428551460056E-2</v>
      </c>
      <c r="AR261" t="s">
        <v>265</v>
      </c>
      <c r="AT261">
        <v>10.894390210964735</v>
      </c>
      <c r="AU261">
        <v>10.894390210964735</v>
      </c>
      <c r="AV261" s="7">
        <v>3447381</v>
      </c>
      <c r="AW261" s="10">
        <v>88339138.125</v>
      </c>
      <c r="AX261" t="s">
        <v>2900</v>
      </c>
      <c r="AY261" t="s">
        <v>2901</v>
      </c>
    </row>
    <row r="262" spans="2:51" x14ac:dyDescent="0.25">
      <c r="B262" t="s">
        <v>101</v>
      </c>
      <c r="C262" s="11">
        <v>24.990000000000002</v>
      </c>
      <c r="D262" s="9">
        <v>-3.4214618973561393E-2</v>
      </c>
      <c r="E262" s="7">
        <v>7965.2459016393441</v>
      </c>
      <c r="G262" t="s">
        <v>425</v>
      </c>
      <c r="H262" t="s">
        <v>426</v>
      </c>
      <c r="I262">
        <v>19.940000000000001</v>
      </c>
      <c r="J262" s="9">
        <v>-6.0763030000000003E-2</v>
      </c>
      <c r="K262" s="4" t="s">
        <v>4423</v>
      </c>
      <c r="M262" t="s">
        <v>253</v>
      </c>
      <c r="N262">
        <v>6.4500301828335482</v>
      </c>
      <c r="O262">
        <v>6.4500301828335482</v>
      </c>
      <c r="P262" t="s">
        <v>253</v>
      </c>
      <c r="Q262">
        <v>6.4500301828335482</v>
      </c>
      <c r="R262" t="s">
        <v>344</v>
      </c>
      <c r="S262" t="s">
        <v>256</v>
      </c>
      <c r="T262">
        <v>6.5</v>
      </c>
      <c r="U262">
        <v>25</v>
      </c>
      <c r="V262" t="s">
        <v>257</v>
      </c>
      <c r="W262" s="4">
        <v>44956</v>
      </c>
      <c r="X262" s="4">
        <v>44956</v>
      </c>
      <c r="Y262" t="s">
        <v>258</v>
      </c>
      <c r="Z262" s="4" t="s">
        <v>253</v>
      </c>
      <c r="AA262" t="s">
        <v>253</v>
      </c>
      <c r="AB262" t="s">
        <v>253</v>
      </c>
      <c r="AC262" t="s">
        <v>253</v>
      </c>
      <c r="AH262" t="s">
        <v>260</v>
      </c>
      <c r="AI262" t="s">
        <v>269</v>
      </c>
      <c r="AJ262" t="s">
        <v>262</v>
      </c>
      <c r="AK262" t="s">
        <v>263</v>
      </c>
      <c r="AL262" s="2" t="s">
        <v>1445</v>
      </c>
      <c r="AM262" t="s">
        <v>292</v>
      </c>
      <c r="AN262" t="s">
        <v>292</v>
      </c>
      <c r="AP262" s="9">
        <v>1.6617651699135649E-9</v>
      </c>
      <c r="AQ262" s="9">
        <v>6.7697825811807721E-4</v>
      </c>
      <c r="AR262" t="s">
        <v>265</v>
      </c>
      <c r="AT262">
        <v>15.052465175156177</v>
      </c>
      <c r="AU262">
        <v>15.052465175156177</v>
      </c>
      <c r="AV262" s="7">
        <v>4915196</v>
      </c>
      <c r="AW262" s="10">
        <v>122830748.04000001</v>
      </c>
      <c r="AX262" t="s">
        <v>2902</v>
      </c>
      <c r="AY262" t="s">
        <v>2903</v>
      </c>
    </row>
    <row r="263" spans="2:51" x14ac:dyDescent="0.25">
      <c r="B263" t="s">
        <v>1221</v>
      </c>
      <c r="C263" s="11">
        <v>17.62</v>
      </c>
      <c r="D263" s="9">
        <v>-7.5065616797900248E-2</v>
      </c>
      <c r="E263" s="7">
        <v>21337.721311475409</v>
      </c>
      <c r="G263" t="s">
        <v>1065</v>
      </c>
      <c r="H263" t="s">
        <v>933</v>
      </c>
      <c r="I263">
        <v>23.67</v>
      </c>
      <c r="J263" s="9">
        <v>-0.24665819999999999</v>
      </c>
      <c r="K263" s="4" t="s">
        <v>4474</v>
      </c>
      <c r="M263" t="s">
        <v>253</v>
      </c>
      <c r="N263">
        <v>4.9908597626439954</v>
      </c>
      <c r="O263">
        <v>4.9908597626439954</v>
      </c>
      <c r="P263">
        <v>9.6899124066229732</v>
      </c>
      <c r="Q263">
        <v>4.9908597626439954</v>
      </c>
      <c r="R263" t="s">
        <v>255</v>
      </c>
      <c r="S263" t="s">
        <v>256</v>
      </c>
      <c r="T263">
        <v>4.3</v>
      </c>
      <c r="U263">
        <v>25</v>
      </c>
      <c r="V263" t="s">
        <v>257</v>
      </c>
      <c r="W263" s="4">
        <v>44987</v>
      </c>
      <c r="X263" s="4">
        <v>44987</v>
      </c>
      <c r="Y263" t="s">
        <v>253</v>
      </c>
      <c r="Z263" s="4" t="s">
        <v>2886</v>
      </c>
      <c r="AA263" t="s">
        <v>253</v>
      </c>
      <c r="AB263" t="s">
        <v>259</v>
      </c>
      <c r="AC263" t="s">
        <v>253</v>
      </c>
      <c r="AH263" t="s">
        <v>260</v>
      </c>
      <c r="AI263" t="s">
        <v>261</v>
      </c>
      <c r="AJ263" t="s">
        <v>264</v>
      </c>
      <c r="AK263" t="s">
        <v>263</v>
      </c>
      <c r="AL263" s="2" t="s">
        <v>1446</v>
      </c>
      <c r="AM263" t="s">
        <v>264</v>
      </c>
      <c r="AN263" t="s">
        <v>320</v>
      </c>
      <c r="AP263" s="9">
        <v>1.1668411521876809E-3</v>
      </c>
      <c r="AQ263" s="9">
        <v>3.5871778864457915E-2</v>
      </c>
      <c r="AR263" t="s">
        <v>265</v>
      </c>
      <c r="AT263">
        <v>16.241084090970169</v>
      </c>
      <c r="AU263">
        <v>16.241084090970169</v>
      </c>
      <c r="AV263" s="7">
        <v>12000000</v>
      </c>
      <c r="AW263" s="10">
        <v>211440000</v>
      </c>
      <c r="AX263" t="s">
        <v>2904</v>
      </c>
      <c r="AY263" t="s">
        <v>2905</v>
      </c>
    </row>
    <row r="264" spans="2:51" x14ac:dyDescent="0.25">
      <c r="B264" t="s">
        <v>918</v>
      </c>
      <c r="C264" s="11">
        <v>20.55</v>
      </c>
      <c r="D264" s="9">
        <v>-6.8027210884353734E-2</v>
      </c>
      <c r="E264" s="7">
        <v>57065.540983606559</v>
      </c>
      <c r="G264" t="s">
        <v>1065</v>
      </c>
      <c r="H264" t="s">
        <v>933</v>
      </c>
      <c r="I264">
        <v>23.67</v>
      </c>
      <c r="J264" s="9">
        <v>-0.24665819999999999</v>
      </c>
      <c r="K264" s="4" t="s">
        <v>4474</v>
      </c>
      <c r="M264" t="s">
        <v>253</v>
      </c>
      <c r="N264">
        <v>5.3677551281232025</v>
      </c>
      <c r="O264">
        <v>5.3677551281232025</v>
      </c>
      <c r="P264">
        <v>6.5183919146614704</v>
      </c>
      <c r="Q264">
        <v>5.3677551281232025</v>
      </c>
      <c r="R264" t="s">
        <v>255</v>
      </c>
      <c r="S264" t="s">
        <v>256</v>
      </c>
      <c r="T264">
        <v>5.25</v>
      </c>
      <c r="U264">
        <v>25</v>
      </c>
      <c r="V264" t="s">
        <v>257</v>
      </c>
      <c r="W264" s="4">
        <v>44987</v>
      </c>
      <c r="X264" s="4">
        <v>44987</v>
      </c>
      <c r="Y264" t="s">
        <v>305</v>
      </c>
      <c r="Z264" s="4" t="s">
        <v>2273</v>
      </c>
      <c r="AA264">
        <v>30</v>
      </c>
      <c r="AB264" t="s">
        <v>321</v>
      </c>
      <c r="AC264" s="4" t="s">
        <v>253</v>
      </c>
      <c r="AH264" t="s">
        <v>260</v>
      </c>
      <c r="AI264" t="s">
        <v>261</v>
      </c>
      <c r="AJ264" t="s">
        <v>260</v>
      </c>
      <c r="AK264" t="s">
        <v>263</v>
      </c>
      <c r="AL264" s="2" t="s">
        <v>1447</v>
      </c>
      <c r="AM264" t="s">
        <v>264</v>
      </c>
      <c r="AN264" t="s">
        <v>320</v>
      </c>
      <c r="AP264" s="9">
        <v>1.1668411521876809E-3</v>
      </c>
      <c r="AQ264" s="9">
        <v>3.5871778864457915E-2</v>
      </c>
      <c r="AR264" t="s">
        <v>265</v>
      </c>
      <c r="AT264">
        <v>15.507539770890062</v>
      </c>
      <c r="AU264">
        <v>15.507539770890062</v>
      </c>
      <c r="AV264" s="7">
        <v>32000000</v>
      </c>
      <c r="AW264" s="10">
        <v>657600000</v>
      </c>
      <c r="AX264" t="s">
        <v>2906</v>
      </c>
      <c r="AY264" t="s">
        <v>2907</v>
      </c>
    </row>
    <row r="265" spans="2:51" x14ac:dyDescent="0.25">
      <c r="B265" t="s">
        <v>775</v>
      </c>
      <c r="C265" s="11">
        <v>22.605</v>
      </c>
      <c r="D265" s="9">
        <v>-7.8318219291014096E-2</v>
      </c>
      <c r="E265" s="7">
        <v>7922.2857142857147</v>
      </c>
      <c r="G265" t="s">
        <v>720</v>
      </c>
      <c r="H265" t="s">
        <v>721</v>
      </c>
      <c r="I265">
        <v>228.85</v>
      </c>
      <c r="J265" s="9">
        <v>-6.4046419999999993E-2</v>
      </c>
      <c r="K265" s="4" t="s">
        <v>2542</v>
      </c>
      <c r="M265" t="s">
        <v>253</v>
      </c>
      <c r="N265">
        <v>6.7997841338370213</v>
      </c>
      <c r="O265">
        <v>6.7997841338370213</v>
      </c>
      <c r="P265">
        <v>3.4081589647180319</v>
      </c>
      <c r="Q265">
        <v>3.4081589600000002</v>
      </c>
      <c r="R265" t="s">
        <v>255</v>
      </c>
      <c r="S265" t="s">
        <v>256</v>
      </c>
      <c r="T265">
        <v>7</v>
      </c>
      <c r="U265">
        <v>25</v>
      </c>
      <c r="V265" t="s">
        <v>257</v>
      </c>
      <c r="W265" s="4">
        <v>44971</v>
      </c>
      <c r="X265" s="4">
        <v>44971</v>
      </c>
      <c r="Y265" t="s">
        <v>305</v>
      </c>
      <c r="Z265" s="4" t="s">
        <v>2725</v>
      </c>
      <c r="AA265">
        <v>30</v>
      </c>
      <c r="AB265" t="s">
        <v>259</v>
      </c>
      <c r="AC265" t="s">
        <v>253</v>
      </c>
      <c r="AH265" t="s">
        <v>260</v>
      </c>
      <c r="AI265" t="s">
        <v>261</v>
      </c>
      <c r="AJ265" t="s">
        <v>260</v>
      </c>
      <c r="AK265" t="s">
        <v>263</v>
      </c>
      <c r="AL265" s="2" t="s">
        <v>1448</v>
      </c>
      <c r="AM265" t="s">
        <v>320</v>
      </c>
      <c r="AN265" t="s">
        <v>304</v>
      </c>
      <c r="AP265" s="9">
        <v>3.5751777514692051E-5</v>
      </c>
      <c r="AQ265" s="9">
        <v>1.8120579040637907E-2</v>
      </c>
      <c r="AR265" t="s">
        <v>280</v>
      </c>
      <c r="AT265">
        <v>12.673875629814111</v>
      </c>
      <c r="AU265">
        <v>12.673875629814111</v>
      </c>
      <c r="AV265" s="7">
        <v>4400000</v>
      </c>
      <c r="AW265" s="10">
        <v>99462000</v>
      </c>
      <c r="AX265" t="s">
        <v>2908</v>
      </c>
      <c r="AY265" t="s">
        <v>2909</v>
      </c>
    </row>
    <row r="266" spans="2:51" x14ac:dyDescent="0.25">
      <c r="B266" t="s">
        <v>715</v>
      </c>
      <c r="C266" s="11">
        <v>22.265000000000001</v>
      </c>
      <c r="D266" s="9">
        <v>-0.10851443123938878</v>
      </c>
      <c r="E266" s="7">
        <v>26001.460317460318</v>
      </c>
      <c r="G266" t="s">
        <v>720</v>
      </c>
      <c r="H266" t="s">
        <v>721</v>
      </c>
      <c r="I266">
        <v>228.85</v>
      </c>
      <c r="J266" s="9">
        <v>-6.4046419999999993E-2</v>
      </c>
      <c r="K266" s="4" t="s">
        <v>2542</v>
      </c>
      <c r="M266">
        <v>401.5</v>
      </c>
      <c r="N266">
        <v>7.4101954880143044</v>
      </c>
      <c r="O266">
        <v>8.807450539772681</v>
      </c>
      <c r="P266">
        <v>8.2075449064040686</v>
      </c>
      <c r="Q266">
        <v>8.2075449064040686</v>
      </c>
      <c r="R266" t="s">
        <v>255</v>
      </c>
      <c r="S266" t="s">
        <v>288</v>
      </c>
      <c r="T266">
        <v>7</v>
      </c>
      <c r="U266">
        <v>25</v>
      </c>
      <c r="V266" t="s">
        <v>257</v>
      </c>
      <c r="W266" s="4">
        <v>44971</v>
      </c>
      <c r="X266" s="4">
        <v>44971</v>
      </c>
      <c r="Y266" t="s">
        <v>305</v>
      </c>
      <c r="Z266" s="4" t="s">
        <v>2910</v>
      </c>
      <c r="AA266">
        <v>30</v>
      </c>
      <c r="AB266" t="s">
        <v>259</v>
      </c>
      <c r="AC266" t="s">
        <v>253</v>
      </c>
      <c r="AH266" t="s">
        <v>260</v>
      </c>
      <c r="AI266" t="s">
        <v>261</v>
      </c>
      <c r="AJ266" t="s">
        <v>260</v>
      </c>
      <c r="AK266" t="s">
        <v>263</v>
      </c>
      <c r="AL266" s="2" t="s">
        <v>1449</v>
      </c>
      <c r="AM266" t="s">
        <v>320</v>
      </c>
      <c r="AN266" t="s">
        <v>304</v>
      </c>
      <c r="AP266" s="9">
        <v>3.5751777514692051E-5</v>
      </c>
      <c r="AQ266" s="9">
        <v>1.8120579040637907E-2</v>
      </c>
      <c r="AR266" t="s">
        <v>280</v>
      </c>
      <c r="AT266">
        <v>4.3556019308586009</v>
      </c>
      <c r="AU266">
        <v>4.3556019308586009</v>
      </c>
      <c r="AV266" s="7">
        <v>16000000</v>
      </c>
      <c r="AW266" s="10">
        <v>356240000</v>
      </c>
      <c r="AX266" t="s">
        <v>2911</v>
      </c>
      <c r="AY266" t="s">
        <v>2912</v>
      </c>
    </row>
    <row r="267" spans="2:51" x14ac:dyDescent="0.25">
      <c r="B267" t="s">
        <v>1850</v>
      </c>
      <c r="C267" s="11">
        <v>23.375</v>
      </c>
      <c r="D267" s="9">
        <v>-4.1079638752052478E-2</v>
      </c>
      <c r="E267" s="7">
        <v>55909.62295081967</v>
      </c>
      <c r="G267" t="s">
        <v>1878</v>
      </c>
      <c r="H267" t="s">
        <v>776</v>
      </c>
      <c r="I267">
        <v>12.05</v>
      </c>
      <c r="J267" s="9">
        <v>-4.8183230000000001E-2</v>
      </c>
      <c r="K267" s="4" t="s">
        <v>4423</v>
      </c>
      <c r="M267">
        <v>453</v>
      </c>
      <c r="N267">
        <v>7.7868200372036958</v>
      </c>
      <c r="O267">
        <v>10.042998737326387</v>
      </c>
      <c r="P267">
        <v>34.028356964136819</v>
      </c>
      <c r="Q267">
        <v>34.028356964136819</v>
      </c>
      <c r="R267" t="s">
        <v>255</v>
      </c>
      <c r="S267" t="s">
        <v>288</v>
      </c>
      <c r="T267">
        <v>7.375</v>
      </c>
      <c r="U267">
        <v>25</v>
      </c>
      <c r="V267" t="s">
        <v>257</v>
      </c>
      <c r="W267" s="4">
        <v>44957</v>
      </c>
      <c r="X267" s="4">
        <v>44957</v>
      </c>
      <c r="Y267" t="s">
        <v>258</v>
      </c>
      <c r="Z267" s="4" t="s">
        <v>2913</v>
      </c>
      <c r="AA267">
        <v>30</v>
      </c>
      <c r="AB267" t="s">
        <v>259</v>
      </c>
      <c r="AC267" s="4" t="s">
        <v>253</v>
      </c>
      <c r="AH267" t="s">
        <v>260</v>
      </c>
      <c r="AI267" t="s">
        <v>269</v>
      </c>
      <c r="AJ267" t="s">
        <v>262</v>
      </c>
      <c r="AK267" t="s">
        <v>263</v>
      </c>
      <c r="AL267" s="2" t="s">
        <v>1879</v>
      </c>
      <c r="AM267" t="s">
        <v>309</v>
      </c>
      <c r="AN267" t="s">
        <v>309</v>
      </c>
      <c r="AP267" s="9">
        <v>1.3371068523941876E-3</v>
      </c>
      <c r="AQ267" s="9">
        <v>3.014879686903571E-2</v>
      </c>
      <c r="AR267" t="s">
        <v>265</v>
      </c>
      <c r="AT267">
        <v>0.11687500001611391</v>
      </c>
      <c r="AU267">
        <v>0.11687500001611391</v>
      </c>
      <c r="AV267" s="7">
        <v>18000000</v>
      </c>
      <c r="AW267" s="10">
        <v>420750000</v>
      </c>
      <c r="AX267" t="s">
        <v>2914</v>
      </c>
      <c r="AY267" t="s">
        <v>2915</v>
      </c>
    </row>
    <row r="268" spans="2:51" x14ac:dyDescent="0.25">
      <c r="B268" t="s">
        <v>1851</v>
      </c>
      <c r="C268" s="11">
        <v>23.875</v>
      </c>
      <c r="D268" s="9">
        <v>-5.0143855322646896E-2</v>
      </c>
      <c r="E268" s="7">
        <v>61510.049180327871</v>
      </c>
      <c r="G268" t="s">
        <v>1878</v>
      </c>
      <c r="H268" t="s">
        <v>776</v>
      </c>
      <c r="I268">
        <v>12.05</v>
      </c>
      <c r="J268" s="9">
        <v>-4.8183230000000001E-2</v>
      </c>
      <c r="K268" s="4" t="s">
        <v>4423</v>
      </c>
      <c r="M268">
        <v>516.1</v>
      </c>
      <c r="N268">
        <v>7.6958561627802373</v>
      </c>
      <c r="O268">
        <v>10.112244943483212</v>
      </c>
      <c r="P268">
        <v>8.4896393730374431</v>
      </c>
      <c r="Q268">
        <v>8.4896393730374431</v>
      </c>
      <c r="R268" t="s">
        <v>255</v>
      </c>
      <c r="S268" t="s">
        <v>288</v>
      </c>
      <c r="T268">
        <v>7.6</v>
      </c>
      <c r="U268">
        <v>25</v>
      </c>
      <c r="V268" t="s">
        <v>257</v>
      </c>
      <c r="W268" s="4">
        <v>44957</v>
      </c>
      <c r="X268" s="4">
        <v>44957</v>
      </c>
      <c r="Y268" t="s">
        <v>258</v>
      </c>
      <c r="Z268" s="4" t="s">
        <v>2916</v>
      </c>
      <c r="AA268">
        <v>30</v>
      </c>
      <c r="AB268" t="s">
        <v>259</v>
      </c>
      <c r="AC268" s="4" t="s">
        <v>253</v>
      </c>
      <c r="AH268" t="s">
        <v>260</v>
      </c>
      <c r="AI268" t="s">
        <v>269</v>
      </c>
      <c r="AJ268" t="s">
        <v>262</v>
      </c>
      <c r="AK268" t="s">
        <v>263</v>
      </c>
      <c r="AL268" s="2" t="s">
        <v>1880</v>
      </c>
      <c r="AM268" t="s">
        <v>309</v>
      </c>
      <c r="AN268" t="s">
        <v>309</v>
      </c>
      <c r="AP268" s="9">
        <v>1.3371068523941876E-3</v>
      </c>
      <c r="AQ268" s="9">
        <v>3.014879686903571E-2</v>
      </c>
      <c r="AR268" t="s">
        <v>265</v>
      </c>
      <c r="AT268">
        <v>1.0439472028427517</v>
      </c>
      <c r="AU268">
        <v>1.0439472028427517</v>
      </c>
      <c r="AV268" s="7">
        <v>32000000</v>
      </c>
      <c r="AW268" s="10">
        <v>764000000</v>
      </c>
      <c r="AX268" t="s">
        <v>2917</v>
      </c>
      <c r="AY268" t="s">
        <v>2918</v>
      </c>
    </row>
    <row r="269" spans="2:51" x14ac:dyDescent="0.25">
      <c r="B269" t="s">
        <v>1852</v>
      </c>
      <c r="C269" s="11">
        <v>23.414999999999999</v>
      </c>
      <c r="D269" s="9">
        <v>-5.2263374485596682E-2</v>
      </c>
      <c r="E269" s="7">
        <v>45789.639344262294</v>
      </c>
      <c r="G269" t="s">
        <v>1878</v>
      </c>
      <c r="H269" t="s">
        <v>776</v>
      </c>
      <c r="I269">
        <v>12.05</v>
      </c>
      <c r="J269" s="9">
        <v>-4.8183230000000001E-2</v>
      </c>
      <c r="K269" s="4" t="s">
        <v>4423</v>
      </c>
      <c r="M269">
        <v>473.8</v>
      </c>
      <c r="N269">
        <v>8.0237526462672371</v>
      </c>
      <c r="O269">
        <v>10.276519633103318</v>
      </c>
      <c r="P269">
        <v>20.868351504412605</v>
      </c>
      <c r="Q269">
        <v>20.868351504412605</v>
      </c>
      <c r="R269" t="s">
        <v>255</v>
      </c>
      <c r="S269" t="s">
        <v>288</v>
      </c>
      <c r="T269">
        <v>7.625</v>
      </c>
      <c r="U269">
        <v>25</v>
      </c>
      <c r="V269" t="s">
        <v>257</v>
      </c>
      <c r="W269" s="4">
        <v>44957</v>
      </c>
      <c r="X269" s="4">
        <v>44957</v>
      </c>
      <c r="Y269" t="s">
        <v>258</v>
      </c>
      <c r="Z269" s="4" t="s">
        <v>2263</v>
      </c>
      <c r="AA269">
        <v>30</v>
      </c>
      <c r="AB269" t="s">
        <v>259</v>
      </c>
      <c r="AC269" s="4" t="s">
        <v>253</v>
      </c>
      <c r="AH269" t="s">
        <v>260</v>
      </c>
      <c r="AI269" t="s">
        <v>269</v>
      </c>
      <c r="AJ269" t="s">
        <v>262</v>
      </c>
      <c r="AK269" t="s">
        <v>263</v>
      </c>
      <c r="AL269" s="2" t="s">
        <v>1881</v>
      </c>
      <c r="AM269" t="s">
        <v>309</v>
      </c>
      <c r="AN269" t="s">
        <v>309</v>
      </c>
      <c r="AP269" s="9">
        <v>1.3371068523941876E-3</v>
      </c>
      <c r="AQ269" s="9">
        <v>3.014879686903571E-2</v>
      </c>
      <c r="AR269" t="s">
        <v>265</v>
      </c>
      <c r="AT269">
        <v>0.34524133386860645</v>
      </c>
      <c r="AU269">
        <v>0.34524133386860645</v>
      </c>
      <c r="AV269" s="7">
        <v>17800000</v>
      </c>
      <c r="AW269" s="10">
        <v>416787000</v>
      </c>
      <c r="AX269" t="s">
        <v>2919</v>
      </c>
      <c r="AY269" t="s">
        <v>2920</v>
      </c>
    </row>
    <row r="270" spans="2:51" x14ac:dyDescent="0.25">
      <c r="B270" t="s">
        <v>102</v>
      </c>
      <c r="C270" s="11">
        <v>22.465</v>
      </c>
      <c r="D270" s="9">
        <v>-2.6845637583893635E-3</v>
      </c>
      <c r="E270" s="7">
        <v>21808.114754098362</v>
      </c>
      <c r="G270" t="s">
        <v>777</v>
      </c>
      <c r="H270" t="s">
        <v>428</v>
      </c>
      <c r="I270">
        <v>105.08</v>
      </c>
      <c r="J270" s="9">
        <v>2.148342E-2</v>
      </c>
      <c r="K270" s="4" t="s">
        <v>4428</v>
      </c>
      <c r="M270" t="s">
        <v>253</v>
      </c>
      <c r="N270">
        <v>4.6434186547113345</v>
      </c>
      <c r="O270">
        <v>4.6434186547113345</v>
      </c>
      <c r="P270">
        <v>-50.268971224853708</v>
      </c>
      <c r="Q270">
        <v>-50.268971219999997</v>
      </c>
      <c r="R270" t="s">
        <v>266</v>
      </c>
      <c r="S270" t="s">
        <v>256</v>
      </c>
      <c r="T270">
        <v>4.875</v>
      </c>
      <c r="U270">
        <v>25</v>
      </c>
      <c r="V270" t="s">
        <v>257</v>
      </c>
      <c r="W270" s="4">
        <v>44984</v>
      </c>
      <c r="X270" s="4">
        <v>44984</v>
      </c>
      <c r="Y270" t="s">
        <v>303</v>
      </c>
      <c r="Z270" s="4" t="s">
        <v>4430</v>
      </c>
      <c r="AA270">
        <v>30</v>
      </c>
      <c r="AB270" t="s">
        <v>259</v>
      </c>
      <c r="AC270" s="4" t="s">
        <v>2921</v>
      </c>
      <c r="AH270" t="s">
        <v>260</v>
      </c>
      <c r="AI270" t="s">
        <v>269</v>
      </c>
      <c r="AJ270" t="s">
        <v>264</v>
      </c>
      <c r="AK270" t="s">
        <v>748</v>
      </c>
      <c r="AL270" s="2" t="s">
        <v>1450</v>
      </c>
      <c r="AM270" t="s">
        <v>264</v>
      </c>
      <c r="AN270" t="s">
        <v>724</v>
      </c>
      <c r="AP270" s="9">
        <v>6.9826921129623187E-4</v>
      </c>
      <c r="AQ270" s="9">
        <v>2.5926402221861711E-2</v>
      </c>
      <c r="AR270" t="s">
        <v>265</v>
      </c>
      <c r="AT270">
        <v>16.691155563305351</v>
      </c>
      <c r="AU270">
        <v>16.691155563305351</v>
      </c>
      <c r="AV270" s="7">
        <v>16400000</v>
      </c>
      <c r="AW270" s="10">
        <v>368426000</v>
      </c>
      <c r="AX270" t="s">
        <v>2922</v>
      </c>
      <c r="AY270" t="s">
        <v>2923</v>
      </c>
    </row>
    <row r="271" spans="2:51" x14ac:dyDescent="0.25">
      <c r="B271" t="s">
        <v>103</v>
      </c>
      <c r="C271" s="11">
        <v>21.274999999999999</v>
      </c>
      <c r="D271" s="9">
        <v>7.6028622540251214E-3</v>
      </c>
      <c r="E271" s="7">
        <v>17210.213114754097</v>
      </c>
      <c r="G271" t="s">
        <v>427</v>
      </c>
      <c r="H271" t="s">
        <v>428</v>
      </c>
      <c r="I271">
        <v>105.08</v>
      </c>
      <c r="J271" s="9">
        <v>2.148342E-2</v>
      </c>
      <c r="K271" s="4" t="s">
        <v>4428</v>
      </c>
      <c r="M271" t="s">
        <v>253</v>
      </c>
      <c r="N271">
        <v>5.0858955407894655</v>
      </c>
      <c r="O271">
        <v>5.0858955407894655</v>
      </c>
      <c r="P271">
        <v>55.857113316790816</v>
      </c>
      <c r="Q271">
        <v>5.0858955407894655</v>
      </c>
      <c r="R271" t="s">
        <v>266</v>
      </c>
      <c r="S271" t="s">
        <v>256</v>
      </c>
      <c r="T271">
        <v>4.875</v>
      </c>
      <c r="U271">
        <v>25</v>
      </c>
      <c r="V271" t="s">
        <v>257</v>
      </c>
      <c r="W271" s="4">
        <v>44984</v>
      </c>
      <c r="X271" s="4">
        <v>44984</v>
      </c>
      <c r="Y271" t="s">
        <v>253</v>
      </c>
      <c r="Z271" s="4" t="s">
        <v>4430</v>
      </c>
      <c r="AA271">
        <v>30</v>
      </c>
      <c r="AB271" t="s">
        <v>259</v>
      </c>
      <c r="AC271" s="4" t="s">
        <v>2921</v>
      </c>
      <c r="AH271" t="s">
        <v>260</v>
      </c>
      <c r="AI271" t="s">
        <v>269</v>
      </c>
      <c r="AJ271" t="s">
        <v>264</v>
      </c>
      <c r="AK271" t="s">
        <v>727</v>
      </c>
      <c r="AL271" s="2" t="s">
        <v>1451</v>
      </c>
      <c r="AM271" t="s">
        <v>264</v>
      </c>
      <c r="AN271" t="s">
        <v>724</v>
      </c>
      <c r="AP271" s="9">
        <v>6.9826921129623187E-4</v>
      </c>
      <c r="AQ271" s="9">
        <v>2.5926402221861711E-2</v>
      </c>
      <c r="AR271" t="s">
        <v>265</v>
      </c>
      <c r="AT271">
        <v>16.075550256849379</v>
      </c>
      <c r="AU271">
        <v>16.075550256849379</v>
      </c>
      <c r="AV271" s="7">
        <v>10800000</v>
      </c>
      <c r="AW271" s="10">
        <v>229769999.99999997</v>
      </c>
      <c r="AX271" t="s">
        <v>2924</v>
      </c>
      <c r="AY271" t="s">
        <v>2925</v>
      </c>
    </row>
    <row r="272" spans="2:51" x14ac:dyDescent="0.25">
      <c r="B272" t="s">
        <v>667</v>
      </c>
      <c r="C272" s="11">
        <v>22.31</v>
      </c>
      <c r="D272" s="9">
        <v>-1.6644765659220281E-2</v>
      </c>
      <c r="E272" s="7">
        <v>11739.377049180328</v>
      </c>
      <c r="G272" t="s">
        <v>778</v>
      </c>
      <c r="H272" t="s">
        <v>428</v>
      </c>
      <c r="I272">
        <v>105.08</v>
      </c>
      <c r="J272" s="9">
        <v>2.148342E-2</v>
      </c>
      <c r="K272" s="4" t="s">
        <v>4428</v>
      </c>
      <c r="M272" t="s">
        <v>253</v>
      </c>
      <c r="N272">
        <v>4.6199435740980235</v>
      </c>
      <c r="O272">
        <v>4.683382436519727</v>
      </c>
      <c r="P272">
        <v>-44.87293761235405</v>
      </c>
      <c r="Q272">
        <v>-44.872937610000001</v>
      </c>
      <c r="R272" t="s">
        <v>266</v>
      </c>
      <c r="S272" t="s">
        <v>256</v>
      </c>
      <c r="T272">
        <v>4.9000000000000004</v>
      </c>
      <c r="U272">
        <v>25</v>
      </c>
      <c r="V272" t="s">
        <v>257</v>
      </c>
      <c r="W272" s="4">
        <v>45015</v>
      </c>
      <c r="X272" s="4">
        <v>45015</v>
      </c>
      <c r="Y272" t="s">
        <v>303</v>
      </c>
      <c r="Z272" s="4" t="s">
        <v>4430</v>
      </c>
      <c r="AA272">
        <v>30</v>
      </c>
      <c r="AB272" t="s">
        <v>259</v>
      </c>
      <c r="AC272" s="4" t="s">
        <v>2926</v>
      </c>
      <c r="AH272" t="s">
        <v>260</v>
      </c>
      <c r="AI272" t="s">
        <v>269</v>
      </c>
      <c r="AJ272" t="s">
        <v>264</v>
      </c>
      <c r="AK272" t="s">
        <v>727</v>
      </c>
      <c r="AL272" s="2" t="s">
        <v>1452</v>
      </c>
      <c r="AM272" t="s">
        <v>264</v>
      </c>
      <c r="AN272" t="s">
        <v>724</v>
      </c>
      <c r="AP272" s="9">
        <v>6.9826921129623187E-4</v>
      </c>
      <c r="AQ272" s="9">
        <v>2.5926402221861711E-2</v>
      </c>
      <c r="AR272" t="s">
        <v>265</v>
      </c>
      <c r="AT272">
        <v>16.681535492280165</v>
      </c>
      <c r="AU272">
        <v>16.681535492280165</v>
      </c>
      <c r="AV272" s="7">
        <v>10400000</v>
      </c>
      <c r="AW272" s="10">
        <v>232024000</v>
      </c>
      <c r="AX272" t="s">
        <v>2927</v>
      </c>
      <c r="AY272" t="s">
        <v>2928</v>
      </c>
    </row>
    <row r="273" spans="2:51" x14ac:dyDescent="0.25">
      <c r="B273" t="s">
        <v>104</v>
      </c>
      <c r="C273" s="11">
        <v>23</v>
      </c>
      <c r="D273" s="9">
        <v>-8.7136929460580964E-2</v>
      </c>
      <c r="E273" s="7">
        <v>2430.8688524590166</v>
      </c>
      <c r="G273" t="s">
        <v>429</v>
      </c>
      <c r="H273" t="s">
        <v>428</v>
      </c>
      <c r="I273">
        <v>105.08</v>
      </c>
      <c r="J273" s="9">
        <v>2.148342E-2</v>
      </c>
      <c r="K273" s="4" t="s">
        <v>4428</v>
      </c>
      <c r="M273" t="s">
        <v>253</v>
      </c>
      <c r="N273">
        <v>5.0269900274286394</v>
      </c>
      <c r="O273">
        <v>5.0269900274286394</v>
      </c>
      <c r="P273">
        <v>10.555555555555726</v>
      </c>
      <c r="Q273">
        <v>5.0269900274286394</v>
      </c>
      <c r="R273" t="s">
        <v>266</v>
      </c>
      <c r="S273" t="s">
        <v>256</v>
      </c>
      <c r="T273">
        <v>5</v>
      </c>
      <c r="U273">
        <v>25</v>
      </c>
      <c r="V273" t="s">
        <v>257</v>
      </c>
      <c r="W273" s="4">
        <v>44984</v>
      </c>
      <c r="X273" s="4">
        <v>44984</v>
      </c>
      <c r="Y273" t="s">
        <v>253</v>
      </c>
      <c r="Z273" s="4" t="s">
        <v>4430</v>
      </c>
      <c r="AA273">
        <v>30</v>
      </c>
      <c r="AB273" t="s">
        <v>259</v>
      </c>
      <c r="AC273" s="4" t="s">
        <v>2929</v>
      </c>
      <c r="AH273" t="s">
        <v>260</v>
      </c>
      <c r="AI273" t="s">
        <v>269</v>
      </c>
      <c r="AJ273" t="s">
        <v>264</v>
      </c>
      <c r="AK273" t="s">
        <v>727</v>
      </c>
      <c r="AL273" s="2" t="s">
        <v>1453</v>
      </c>
      <c r="AM273" t="s">
        <v>264</v>
      </c>
      <c r="AN273" t="s">
        <v>275</v>
      </c>
      <c r="AP273" s="9">
        <v>6.9826921129623187E-4</v>
      </c>
      <c r="AQ273" s="9">
        <v>2.5926402221861711E-2</v>
      </c>
      <c r="AR273" t="s">
        <v>265</v>
      </c>
      <c r="AT273">
        <v>14.714411316217317</v>
      </c>
      <c r="AU273">
        <v>14.714411316217317</v>
      </c>
      <c r="AV273" s="7">
        <v>1200000</v>
      </c>
      <c r="AW273" s="10">
        <v>27600000</v>
      </c>
      <c r="AX273" t="s">
        <v>2930</v>
      </c>
      <c r="AY273" t="s">
        <v>2931</v>
      </c>
    </row>
    <row r="274" spans="2:51" x14ac:dyDescent="0.25">
      <c r="B274" t="s">
        <v>105</v>
      </c>
      <c r="C274" s="11">
        <v>29.045000000000002</v>
      </c>
      <c r="D274" s="9">
        <v>-9.9792099792100613E-3</v>
      </c>
      <c r="E274" s="7">
        <v>7652.8360655737706</v>
      </c>
      <c r="G274" t="s">
        <v>429</v>
      </c>
      <c r="H274" t="s">
        <v>428</v>
      </c>
      <c r="I274">
        <v>105.08</v>
      </c>
      <c r="J274" s="9">
        <v>2.148342E-2</v>
      </c>
      <c r="K274" s="4" t="s">
        <v>4428</v>
      </c>
      <c r="M274" t="s">
        <v>253</v>
      </c>
      <c r="N274">
        <v>3.2392898741801659</v>
      </c>
      <c r="O274">
        <v>3.2826983437854969</v>
      </c>
      <c r="P274" t="s">
        <v>253</v>
      </c>
      <c r="Q274">
        <v>3.2826983437854969</v>
      </c>
      <c r="R274" t="s">
        <v>266</v>
      </c>
      <c r="S274" t="s">
        <v>256</v>
      </c>
      <c r="T274">
        <v>5.5</v>
      </c>
      <c r="U274">
        <v>25</v>
      </c>
      <c r="V274" t="s">
        <v>257</v>
      </c>
      <c r="W274" s="4">
        <v>45015</v>
      </c>
      <c r="X274" s="4">
        <v>45015</v>
      </c>
      <c r="Y274" t="s">
        <v>253</v>
      </c>
      <c r="Z274" s="4" t="s">
        <v>4430</v>
      </c>
      <c r="AA274">
        <v>30</v>
      </c>
      <c r="AB274" t="s">
        <v>259</v>
      </c>
      <c r="AC274" s="4" t="s">
        <v>2932</v>
      </c>
      <c r="AH274" t="s">
        <v>260</v>
      </c>
      <c r="AI274" t="s">
        <v>269</v>
      </c>
      <c r="AJ274" t="s">
        <v>264</v>
      </c>
      <c r="AK274" t="s">
        <v>748</v>
      </c>
      <c r="AL274" s="2" t="s">
        <v>1454</v>
      </c>
      <c r="AM274" t="s">
        <v>264</v>
      </c>
      <c r="AN274" t="s">
        <v>275</v>
      </c>
      <c r="AP274" s="9">
        <v>6.9826921129623187E-4</v>
      </c>
      <c r="AQ274" s="9">
        <v>2.5926402221861711E-2</v>
      </c>
      <c r="AR274" t="s">
        <v>265</v>
      </c>
      <c r="AT274">
        <v>0.12195695458967508</v>
      </c>
      <c r="AU274">
        <v>18.079509530729975</v>
      </c>
      <c r="AV274" s="7">
        <v>4400000</v>
      </c>
      <c r="AW274" s="10">
        <v>127798000.00000001</v>
      </c>
      <c r="AX274" t="s">
        <v>2933</v>
      </c>
      <c r="AY274" t="s">
        <v>2934</v>
      </c>
    </row>
    <row r="275" spans="2:51" x14ac:dyDescent="0.25">
      <c r="B275" t="s">
        <v>897</v>
      </c>
      <c r="C275" s="11">
        <v>24.9</v>
      </c>
      <c r="D275" s="9">
        <v>-3.8400000000000036E-3</v>
      </c>
      <c r="E275" s="7">
        <v>3373.9016393442621</v>
      </c>
      <c r="G275" t="s">
        <v>430</v>
      </c>
      <c r="H275" t="s">
        <v>428</v>
      </c>
      <c r="I275">
        <v>105.08</v>
      </c>
      <c r="J275" s="9">
        <v>2.148342E-2</v>
      </c>
      <c r="K275" s="4" t="s">
        <v>4428</v>
      </c>
      <c r="M275" t="s">
        <v>253</v>
      </c>
      <c r="N275">
        <v>4.7037231731292222</v>
      </c>
      <c r="O275">
        <v>4.7037231731292222</v>
      </c>
      <c r="P275">
        <v>-3.7145047633483639</v>
      </c>
      <c r="Q275">
        <v>-3.7145047600000001</v>
      </c>
      <c r="R275" t="s">
        <v>255</v>
      </c>
      <c r="S275" t="s">
        <v>256</v>
      </c>
      <c r="T275">
        <v>5.375</v>
      </c>
      <c r="U275">
        <v>25</v>
      </c>
      <c r="V275" t="s">
        <v>257</v>
      </c>
      <c r="W275" s="4">
        <v>45019</v>
      </c>
      <c r="X275" s="4">
        <v>45019</v>
      </c>
      <c r="Y275" t="s">
        <v>258</v>
      </c>
      <c r="Z275" s="4" t="s">
        <v>2322</v>
      </c>
      <c r="AA275">
        <v>30</v>
      </c>
      <c r="AB275" t="s">
        <v>259</v>
      </c>
      <c r="AC275" s="4" t="s">
        <v>253</v>
      </c>
      <c r="AH275" t="s">
        <v>260</v>
      </c>
      <c r="AI275" t="s">
        <v>261</v>
      </c>
      <c r="AJ275" t="s">
        <v>262</v>
      </c>
      <c r="AK275" t="s">
        <v>263</v>
      </c>
      <c r="AL275" s="2" t="s">
        <v>1455</v>
      </c>
      <c r="AM275" t="s">
        <v>264</v>
      </c>
      <c r="AN275" t="s">
        <v>320</v>
      </c>
      <c r="AP275" s="9">
        <v>6.9826921129623187E-4</v>
      </c>
      <c r="AQ275" s="9">
        <v>2.5926402221861711E-2</v>
      </c>
      <c r="AR275" t="s">
        <v>265</v>
      </c>
      <c r="AT275">
        <v>18.039146743154927</v>
      </c>
      <c r="AU275">
        <v>18.039146743154927</v>
      </c>
      <c r="AV275" s="7">
        <v>1400000</v>
      </c>
      <c r="AW275" s="10">
        <v>34860000</v>
      </c>
      <c r="AX275" t="s">
        <v>2935</v>
      </c>
      <c r="AY275" t="s">
        <v>2936</v>
      </c>
    </row>
    <row r="276" spans="2:51" x14ac:dyDescent="0.25">
      <c r="B276" t="s">
        <v>212</v>
      </c>
      <c r="C276" s="11">
        <v>24.48</v>
      </c>
      <c r="D276" s="9">
        <v>0</v>
      </c>
      <c r="E276" s="7">
        <v>22477.918032786885</v>
      </c>
      <c r="G276" t="s">
        <v>431</v>
      </c>
      <c r="H276" t="s">
        <v>432</v>
      </c>
      <c r="I276">
        <v>9.7799999999999994</v>
      </c>
      <c r="J276" s="9">
        <v>-0.1375662</v>
      </c>
      <c r="K276" s="4" t="s">
        <v>4423</v>
      </c>
      <c r="M276" t="s">
        <v>253</v>
      </c>
      <c r="N276">
        <v>1.9306930693069306</v>
      </c>
      <c r="O276">
        <v>7.7227722772277225</v>
      </c>
      <c r="P276" t="s">
        <v>253</v>
      </c>
      <c r="Q276">
        <v>7.7227722772277225</v>
      </c>
      <c r="R276" t="s">
        <v>344</v>
      </c>
      <c r="S276" t="s">
        <v>256</v>
      </c>
      <c r="T276">
        <v>1.95</v>
      </c>
      <c r="U276">
        <v>25</v>
      </c>
      <c r="V276" t="s">
        <v>257</v>
      </c>
      <c r="W276" s="4">
        <v>45015</v>
      </c>
      <c r="X276" s="4">
        <v>45015</v>
      </c>
      <c r="Y276" t="s">
        <v>258</v>
      </c>
      <c r="Z276" s="4" t="s">
        <v>253</v>
      </c>
      <c r="AA276" t="s">
        <v>253</v>
      </c>
      <c r="AB276" t="s">
        <v>253</v>
      </c>
      <c r="AC276" s="4" t="s">
        <v>253</v>
      </c>
      <c r="AH276" t="s">
        <v>260</v>
      </c>
      <c r="AI276" t="s">
        <v>269</v>
      </c>
      <c r="AJ276" t="s">
        <v>262</v>
      </c>
      <c r="AK276" t="s">
        <v>263</v>
      </c>
      <c r="AL276" s="2" t="s">
        <v>1456</v>
      </c>
      <c r="AM276" t="s">
        <v>264</v>
      </c>
      <c r="AN276" t="s">
        <v>292</v>
      </c>
      <c r="AP276" s="9">
        <v>1.0732235996676498E-2</v>
      </c>
      <c r="AQ276" s="9">
        <v>6.810020331164135E-2</v>
      </c>
      <c r="AR276" t="s">
        <v>265</v>
      </c>
      <c r="AT276">
        <v>12.553865938620126</v>
      </c>
      <c r="AU276">
        <v>12.553865938620126</v>
      </c>
      <c r="AV276" s="7">
        <v>12879475</v>
      </c>
      <c r="AW276" s="10">
        <v>315289548</v>
      </c>
      <c r="AX276" t="s">
        <v>2937</v>
      </c>
      <c r="AY276" t="s">
        <v>2938</v>
      </c>
    </row>
    <row r="277" spans="2:51" x14ac:dyDescent="0.25">
      <c r="B277" t="s">
        <v>948</v>
      </c>
      <c r="C277" s="11">
        <v>21.5</v>
      </c>
      <c r="D277" s="9">
        <v>-2.8416213957375668E-2</v>
      </c>
      <c r="E277" s="7">
        <v>47870.672131147541</v>
      </c>
      <c r="G277" t="s">
        <v>866</v>
      </c>
      <c r="H277" t="s">
        <v>867</v>
      </c>
      <c r="I277">
        <v>11.6</v>
      </c>
      <c r="J277" s="9">
        <v>-3.8939460000000002E-2</v>
      </c>
      <c r="K277" s="4" t="s">
        <v>4424</v>
      </c>
      <c r="M277" t="s">
        <v>253</v>
      </c>
      <c r="N277">
        <v>6.4191356815206237</v>
      </c>
      <c r="O277">
        <v>6.4191356815206237</v>
      </c>
      <c r="P277">
        <v>9.8802350900441471</v>
      </c>
      <c r="Q277">
        <v>6.4191356815206237</v>
      </c>
      <c r="R277" t="s">
        <v>266</v>
      </c>
      <c r="S277" t="s">
        <v>256</v>
      </c>
      <c r="T277">
        <v>6</v>
      </c>
      <c r="U277">
        <v>25</v>
      </c>
      <c r="V277" t="s">
        <v>257</v>
      </c>
      <c r="W277" s="4">
        <v>44970</v>
      </c>
      <c r="X277" s="4">
        <v>44970</v>
      </c>
      <c r="Y277" t="s">
        <v>253</v>
      </c>
      <c r="Z277" s="4" t="s">
        <v>2257</v>
      </c>
      <c r="AA277">
        <v>30</v>
      </c>
      <c r="AB277" t="s">
        <v>259</v>
      </c>
      <c r="AC277" t="s">
        <v>2939</v>
      </c>
      <c r="AH277" t="s">
        <v>260</v>
      </c>
      <c r="AI277" t="s">
        <v>269</v>
      </c>
      <c r="AJ277" t="s">
        <v>264</v>
      </c>
      <c r="AK277" t="s">
        <v>302</v>
      </c>
      <c r="AL277" s="2" t="s">
        <v>1457</v>
      </c>
      <c r="AM277" t="s">
        <v>304</v>
      </c>
      <c r="AN277" t="s">
        <v>304</v>
      </c>
      <c r="AP277" s="9">
        <v>1.7171387593171272E-2</v>
      </c>
      <c r="AQ277" s="9">
        <v>7.3035995744198057E-2</v>
      </c>
      <c r="AR277" t="s">
        <v>265</v>
      </c>
      <c r="AT277">
        <v>13.236853813052573</v>
      </c>
      <c r="AU277">
        <v>13.236853813052573</v>
      </c>
      <c r="AV277" s="7">
        <v>32000000</v>
      </c>
      <c r="AW277" s="10">
        <v>688000000</v>
      </c>
      <c r="AX277" t="s">
        <v>2940</v>
      </c>
      <c r="AY277" t="s">
        <v>2941</v>
      </c>
    </row>
    <row r="278" spans="2:51" x14ac:dyDescent="0.25">
      <c r="B278" t="s">
        <v>853</v>
      </c>
      <c r="C278" s="11">
        <v>23.774999999999999</v>
      </c>
      <c r="D278" s="9">
        <v>-1.8578512396694224E-2</v>
      </c>
      <c r="E278" s="7">
        <v>45984.852459016394</v>
      </c>
      <c r="G278" t="s">
        <v>866</v>
      </c>
      <c r="H278" t="s">
        <v>867</v>
      </c>
      <c r="I278">
        <v>11.6</v>
      </c>
      <c r="J278" s="9">
        <v>-3.8939460000000002E-2</v>
      </c>
      <c r="K278" s="4" t="s">
        <v>4424</v>
      </c>
      <c r="M278" t="s">
        <v>253</v>
      </c>
      <c r="N278">
        <v>6.5109537186523463</v>
      </c>
      <c r="O278">
        <v>6.5109537186523463</v>
      </c>
      <c r="P278">
        <v>10.166564181884569</v>
      </c>
      <c r="Q278">
        <v>6.5109537186523463</v>
      </c>
      <c r="R278" t="s">
        <v>266</v>
      </c>
      <c r="S278" t="s">
        <v>256</v>
      </c>
      <c r="T278">
        <v>6.2</v>
      </c>
      <c r="U278">
        <v>25</v>
      </c>
      <c r="V278" t="s">
        <v>257</v>
      </c>
      <c r="W278" s="4">
        <v>44970</v>
      </c>
      <c r="X278" s="4">
        <v>44970</v>
      </c>
      <c r="Y278" t="s">
        <v>253</v>
      </c>
      <c r="Z278" s="4" t="s">
        <v>2696</v>
      </c>
      <c r="AA278">
        <v>30</v>
      </c>
      <c r="AB278" t="s">
        <v>259</v>
      </c>
      <c r="AC278" t="s">
        <v>2942</v>
      </c>
      <c r="AH278" t="s">
        <v>260</v>
      </c>
      <c r="AI278" t="s">
        <v>269</v>
      </c>
      <c r="AJ278" t="s">
        <v>264</v>
      </c>
      <c r="AK278" t="s">
        <v>302</v>
      </c>
      <c r="AL278" s="2" t="s">
        <v>1458</v>
      </c>
      <c r="AM278" t="s">
        <v>304</v>
      </c>
      <c r="AN278" t="s">
        <v>304</v>
      </c>
      <c r="AP278" s="9">
        <v>1.7171387593171272E-2</v>
      </c>
      <c r="AQ278" s="9">
        <v>7.3035995744198057E-2</v>
      </c>
      <c r="AR278" t="s">
        <v>265</v>
      </c>
      <c r="AT278">
        <v>13.796170924701794</v>
      </c>
      <c r="AU278">
        <v>13.796170924701794</v>
      </c>
      <c r="AV278" s="7">
        <v>30000000</v>
      </c>
      <c r="AW278" s="10">
        <v>713250000</v>
      </c>
      <c r="AX278" t="s">
        <v>2943</v>
      </c>
      <c r="AY278" t="s">
        <v>2944</v>
      </c>
    </row>
    <row r="279" spans="2:51" x14ac:dyDescent="0.25">
      <c r="B279" t="s">
        <v>2089</v>
      </c>
      <c r="C279" s="11">
        <v>23.2</v>
      </c>
      <c r="D279" s="9">
        <v>-3.3061224489795864E-2</v>
      </c>
      <c r="E279" s="7">
        <v>85639.196721311469</v>
      </c>
      <c r="G279" t="s">
        <v>866</v>
      </c>
      <c r="H279" t="s">
        <v>867</v>
      </c>
      <c r="I279">
        <v>11.6</v>
      </c>
      <c r="J279" s="9">
        <v>-3.8939460000000002E-2</v>
      </c>
      <c r="K279" s="4" t="s">
        <v>4424</v>
      </c>
      <c r="M279" t="s">
        <v>253</v>
      </c>
      <c r="N279">
        <v>6.7342176442498731</v>
      </c>
      <c r="O279">
        <v>6.7342176442498731</v>
      </c>
      <c r="P279">
        <v>7.3700397950381333</v>
      </c>
      <c r="Q279">
        <v>6.7342176442498731</v>
      </c>
      <c r="R279" t="s">
        <v>266</v>
      </c>
      <c r="S279" t="s">
        <v>256</v>
      </c>
      <c r="T279">
        <v>6.5</v>
      </c>
      <c r="U279">
        <v>25</v>
      </c>
      <c r="V279" t="s">
        <v>257</v>
      </c>
      <c r="W279" s="4">
        <v>45043</v>
      </c>
      <c r="X279" s="4">
        <v>45043</v>
      </c>
      <c r="Y279" t="s">
        <v>253</v>
      </c>
      <c r="Z279" s="4" t="s">
        <v>2945</v>
      </c>
      <c r="AA279" t="s">
        <v>253</v>
      </c>
      <c r="AB279" t="s">
        <v>259</v>
      </c>
      <c r="AC279" s="4" t="s">
        <v>2946</v>
      </c>
      <c r="AH279" t="s">
        <v>260</v>
      </c>
      <c r="AI279" t="s">
        <v>269</v>
      </c>
      <c r="AJ279" t="s">
        <v>264</v>
      </c>
      <c r="AK279" t="s">
        <v>302</v>
      </c>
      <c r="AL279" s="2" t="s">
        <v>2947</v>
      </c>
      <c r="AM279" t="s">
        <v>304</v>
      </c>
      <c r="AN279" t="s">
        <v>304</v>
      </c>
      <c r="AP279" s="9">
        <v>1.7171387593171272E-2</v>
      </c>
      <c r="AQ279" s="9">
        <v>7.3035995744198057E-2</v>
      </c>
      <c r="AR279" t="s">
        <v>265</v>
      </c>
      <c r="AT279">
        <v>13.219504535609701</v>
      </c>
      <c r="AU279">
        <v>13.219504535609701</v>
      </c>
      <c r="AV279" s="7">
        <v>24000000</v>
      </c>
      <c r="AW279" s="10">
        <v>556800000</v>
      </c>
      <c r="AX279" t="s">
        <v>2948</v>
      </c>
      <c r="AY279" t="s">
        <v>2949</v>
      </c>
    </row>
    <row r="280" spans="2:51" x14ac:dyDescent="0.25">
      <c r="B280" t="s">
        <v>1136</v>
      </c>
      <c r="C280" s="11">
        <v>15.484999999999999</v>
      </c>
      <c r="D280" s="9">
        <v>8.5190039318480196E-3</v>
      </c>
      <c r="E280" s="7">
        <v>13006.868852459016</v>
      </c>
      <c r="G280" t="s">
        <v>1166</v>
      </c>
      <c r="H280" t="s">
        <v>1167</v>
      </c>
      <c r="I280" t="s">
        <v>264</v>
      </c>
      <c r="J280" s="9" t="e">
        <v>#VALUE!</v>
      </c>
      <c r="K280" s="4" t="s">
        <v>264</v>
      </c>
      <c r="M280" t="s">
        <v>253</v>
      </c>
      <c r="N280">
        <v>13.255528236944103</v>
      </c>
      <c r="O280">
        <v>13.255528236944103</v>
      </c>
      <c r="P280">
        <v>805.52801532532908</v>
      </c>
      <c r="Q280">
        <v>13.255528236944103</v>
      </c>
      <c r="R280" t="s">
        <v>266</v>
      </c>
      <c r="S280" t="s">
        <v>256</v>
      </c>
      <c r="T280">
        <v>8.25</v>
      </c>
      <c r="U280">
        <v>25</v>
      </c>
      <c r="V280" t="s">
        <v>267</v>
      </c>
      <c r="W280" s="4">
        <v>45022</v>
      </c>
      <c r="X280" s="4">
        <v>45022</v>
      </c>
      <c r="Y280" t="s">
        <v>258</v>
      </c>
      <c r="Z280" s="4" t="s">
        <v>4430</v>
      </c>
      <c r="AA280" t="s">
        <v>253</v>
      </c>
      <c r="AB280" t="s">
        <v>259</v>
      </c>
      <c r="AC280" t="s">
        <v>2950</v>
      </c>
      <c r="AH280" t="s">
        <v>260</v>
      </c>
      <c r="AI280" t="s">
        <v>269</v>
      </c>
      <c r="AJ280" t="s">
        <v>262</v>
      </c>
      <c r="AK280" t="s">
        <v>263</v>
      </c>
      <c r="AL280" s="2" t="s">
        <v>1459</v>
      </c>
      <c r="AM280" t="s">
        <v>264</v>
      </c>
      <c r="AN280" t="s">
        <v>264</v>
      </c>
      <c r="AP280" s="9">
        <v>0.23725284291413595</v>
      </c>
      <c r="AQ280" s="9">
        <v>0.33334059750323364</v>
      </c>
      <c r="AR280" t="s">
        <v>379</v>
      </c>
      <c r="AT280">
        <v>7.4523836929263867</v>
      </c>
      <c r="AU280">
        <v>7.4523836929263867</v>
      </c>
      <c r="AV280" s="7">
        <v>7336278</v>
      </c>
      <c r="AW280" s="10">
        <v>113602264.83</v>
      </c>
      <c r="AX280" t="s">
        <v>2951</v>
      </c>
      <c r="AY280" t="s">
        <v>2952</v>
      </c>
    </row>
    <row r="281" spans="2:51" x14ac:dyDescent="0.25">
      <c r="B281" t="s">
        <v>232</v>
      </c>
      <c r="C281" s="11">
        <v>16.86</v>
      </c>
      <c r="D281" s="9">
        <v>-5.081299769475231E-2</v>
      </c>
      <c r="E281" s="7">
        <v>11105.918032786885</v>
      </c>
      <c r="G281" t="s">
        <v>433</v>
      </c>
      <c r="H281" t="s">
        <v>434</v>
      </c>
      <c r="I281">
        <v>0.74</v>
      </c>
      <c r="J281" s="9">
        <v>-3.8961000000000003E-2</v>
      </c>
      <c r="K281" s="4" t="s">
        <v>4471</v>
      </c>
      <c r="M281" t="s">
        <v>253</v>
      </c>
      <c r="N281" t="s">
        <v>264</v>
      </c>
      <c r="O281">
        <v>11.544233655289183</v>
      </c>
      <c r="P281">
        <v>301.40493697479025</v>
      </c>
      <c r="Q281">
        <v>11.544233655289183</v>
      </c>
      <c r="R281" t="s">
        <v>255</v>
      </c>
      <c r="S281" t="s">
        <v>256</v>
      </c>
      <c r="T281">
        <v>9.375</v>
      </c>
      <c r="U281">
        <v>25</v>
      </c>
      <c r="V281" t="s">
        <v>267</v>
      </c>
      <c r="W281" s="4">
        <v>45029</v>
      </c>
      <c r="X281" s="4">
        <v>45029</v>
      </c>
      <c r="Y281" t="s">
        <v>258</v>
      </c>
      <c r="Z281" s="4" t="s">
        <v>4430</v>
      </c>
      <c r="AA281">
        <v>30</v>
      </c>
      <c r="AB281" t="s">
        <v>259</v>
      </c>
      <c r="AC281" t="s">
        <v>253</v>
      </c>
      <c r="AH281" t="s">
        <v>260</v>
      </c>
      <c r="AI281" t="s">
        <v>269</v>
      </c>
      <c r="AJ281" t="s">
        <v>262</v>
      </c>
      <c r="AK281" t="s">
        <v>263</v>
      </c>
      <c r="AL281" s="2" t="s">
        <v>1460</v>
      </c>
      <c r="AM281" t="s">
        <v>264</v>
      </c>
      <c r="AN281" t="s">
        <v>264</v>
      </c>
      <c r="AP281" s="9">
        <v>8.2050950179269222E-2</v>
      </c>
      <c r="AQ281" s="9">
        <v>0.27952759209040501</v>
      </c>
      <c r="AR281" t="s">
        <v>379</v>
      </c>
      <c r="AT281">
        <v>7.1105116447728491</v>
      </c>
      <c r="AU281">
        <v>7.1105116447728491</v>
      </c>
      <c r="AV281" s="7">
        <v>3427138</v>
      </c>
      <c r="AW281" s="10">
        <v>57781546.68</v>
      </c>
      <c r="AX281" t="s">
        <v>2953</v>
      </c>
      <c r="AY281" t="s">
        <v>2954</v>
      </c>
    </row>
    <row r="282" spans="2:51" x14ac:dyDescent="0.25">
      <c r="B282" t="s">
        <v>1094</v>
      </c>
      <c r="C282" s="11">
        <v>21.58</v>
      </c>
      <c r="D282" s="9">
        <v>-2.3181818181818251E-2</v>
      </c>
      <c r="E282" s="7">
        <v>25617.147540983606</v>
      </c>
      <c r="G282" t="s">
        <v>1168</v>
      </c>
      <c r="H282" t="s">
        <v>1169</v>
      </c>
      <c r="I282">
        <v>916.12</v>
      </c>
      <c r="J282" s="9">
        <v>0.24852810000000003</v>
      </c>
      <c r="K282" s="4" t="s">
        <v>4430</v>
      </c>
      <c r="M282" t="s">
        <v>253</v>
      </c>
      <c r="N282">
        <v>6.0283378610771869</v>
      </c>
      <c r="O282">
        <v>6.0283378610771869</v>
      </c>
      <c r="P282">
        <v>11.502949414501483</v>
      </c>
      <c r="Q282">
        <v>6.0283378610771869</v>
      </c>
      <c r="R282" t="s">
        <v>255</v>
      </c>
      <c r="S282" t="s">
        <v>256</v>
      </c>
      <c r="T282">
        <v>5.375</v>
      </c>
      <c r="U282">
        <v>25</v>
      </c>
      <c r="V282" t="s">
        <v>257</v>
      </c>
      <c r="W282" s="4">
        <v>44984</v>
      </c>
      <c r="X282" s="4">
        <v>44984</v>
      </c>
      <c r="Y282" t="s">
        <v>305</v>
      </c>
      <c r="Z282" s="4" t="s">
        <v>2361</v>
      </c>
      <c r="AA282" t="s">
        <v>253</v>
      </c>
      <c r="AB282" t="s">
        <v>321</v>
      </c>
      <c r="AC282" s="4" t="s">
        <v>253</v>
      </c>
      <c r="AH282" t="s">
        <v>260</v>
      </c>
      <c r="AI282" t="s">
        <v>261</v>
      </c>
      <c r="AJ282" t="s">
        <v>260</v>
      </c>
      <c r="AK282" t="s">
        <v>263</v>
      </c>
      <c r="AL282" s="2" t="s">
        <v>1461</v>
      </c>
      <c r="AM282" t="s">
        <v>315</v>
      </c>
      <c r="AN282" t="s">
        <v>264</v>
      </c>
      <c r="AP282" s="9">
        <v>1.2823565233802681E-3</v>
      </c>
      <c r="AQ282" s="9">
        <v>2.4198208783931086E-2</v>
      </c>
      <c r="AR282" t="s">
        <v>280</v>
      </c>
      <c r="AT282">
        <v>15.882289612029926</v>
      </c>
      <c r="AU282">
        <v>15.882289612029926</v>
      </c>
      <c r="AV282" s="7">
        <v>12000000</v>
      </c>
      <c r="AW282" s="10">
        <v>258959999.99999997</v>
      </c>
      <c r="AX282" t="s">
        <v>2955</v>
      </c>
      <c r="AY282" t="s">
        <v>2956</v>
      </c>
    </row>
    <row r="283" spans="2:51" x14ac:dyDescent="0.25">
      <c r="B283" t="s">
        <v>1915</v>
      </c>
      <c r="C283" s="11">
        <v>23.36</v>
      </c>
      <c r="D283" s="9">
        <v>-1.2262156448202922E-2</v>
      </c>
      <c r="E283" s="7">
        <v>7187.9508196721308</v>
      </c>
      <c r="G283" t="s">
        <v>4493</v>
      </c>
      <c r="H283" t="s">
        <v>4494</v>
      </c>
      <c r="I283">
        <v>13.77</v>
      </c>
      <c r="J283" s="9">
        <v>-0.12348819999999999</v>
      </c>
      <c r="K283" s="4" t="s">
        <v>4474</v>
      </c>
      <c r="M283" t="s">
        <v>253</v>
      </c>
      <c r="N283">
        <v>-8.4616936344028275</v>
      </c>
      <c r="O283">
        <v>-8.4616936344028275</v>
      </c>
      <c r="P283">
        <v>-216.030386822466</v>
      </c>
      <c r="Q283">
        <v>-216.03038681999999</v>
      </c>
      <c r="R283" t="s">
        <v>266</v>
      </c>
      <c r="S283" t="s">
        <v>256</v>
      </c>
      <c r="T283">
        <v>5</v>
      </c>
      <c r="U283">
        <v>25</v>
      </c>
      <c r="V283" t="s">
        <v>264</v>
      </c>
      <c r="W283" s="4" t="s">
        <v>253</v>
      </c>
      <c r="X283" s="4" t="s">
        <v>253</v>
      </c>
      <c r="Y283" t="s">
        <v>253</v>
      </c>
      <c r="Z283" s="4" t="s">
        <v>2957</v>
      </c>
      <c r="AA283">
        <v>30</v>
      </c>
      <c r="AB283" t="s">
        <v>259</v>
      </c>
      <c r="AC283" s="4" t="s">
        <v>2958</v>
      </c>
      <c r="AH283" t="s">
        <v>260</v>
      </c>
      <c r="AI283" t="s">
        <v>269</v>
      </c>
      <c r="AJ283" t="s">
        <v>264</v>
      </c>
      <c r="AK283" t="s">
        <v>302</v>
      </c>
      <c r="AL283" s="2" t="s">
        <v>4495</v>
      </c>
      <c r="AM283" t="s">
        <v>264</v>
      </c>
      <c r="AN283" t="s">
        <v>264</v>
      </c>
      <c r="AP283" s="9">
        <v>2.478468452393745E-4</v>
      </c>
      <c r="AQ283" s="9">
        <v>2.4837545542350514E-2</v>
      </c>
      <c r="AR283" t="s">
        <v>265</v>
      </c>
      <c r="AT283">
        <v>2.8618045580152551</v>
      </c>
      <c r="AU283">
        <v>2.8618045580152551</v>
      </c>
      <c r="AV283" s="7">
        <v>4464000</v>
      </c>
      <c r="AW283" s="10">
        <v>104279040</v>
      </c>
      <c r="AX283" t="s">
        <v>4496</v>
      </c>
      <c r="AY283" t="s">
        <v>4497</v>
      </c>
    </row>
    <row r="284" spans="2:51" x14ac:dyDescent="0.25">
      <c r="B284" t="s">
        <v>1863</v>
      </c>
      <c r="C284" s="11">
        <v>21.125</v>
      </c>
      <c r="D284" s="9">
        <v>-7.5186965811965836E-2</v>
      </c>
      <c r="E284" s="7">
        <v>1942.5901639344263</v>
      </c>
      <c r="G284" t="s">
        <v>1924</v>
      </c>
      <c r="H284" t="s">
        <v>1925</v>
      </c>
      <c r="I284">
        <v>16.5</v>
      </c>
      <c r="J284" s="9">
        <v>-0.18749459999999998</v>
      </c>
      <c r="K284" s="4" t="s">
        <v>4430</v>
      </c>
      <c r="M284" t="s">
        <v>253</v>
      </c>
      <c r="N284">
        <v>6.6728452270620942</v>
      </c>
      <c r="O284">
        <v>6.6728452270620942</v>
      </c>
      <c r="P284">
        <v>6.2300449589747391</v>
      </c>
      <c r="Q284">
        <v>6.2300449599999999</v>
      </c>
      <c r="R284" t="s">
        <v>255</v>
      </c>
      <c r="S284" t="s">
        <v>256</v>
      </c>
      <c r="T284">
        <v>6.75</v>
      </c>
      <c r="U284">
        <v>25</v>
      </c>
      <c r="V284" t="s">
        <v>257</v>
      </c>
      <c r="W284" s="4">
        <v>44971</v>
      </c>
      <c r="X284" s="4">
        <v>44971</v>
      </c>
      <c r="Y284" t="s">
        <v>305</v>
      </c>
      <c r="Z284" s="4" t="s">
        <v>2959</v>
      </c>
      <c r="AA284" t="s">
        <v>253</v>
      </c>
      <c r="AB284" t="s">
        <v>321</v>
      </c>
      <c r="AC284" s="4" t="s">
        <v>253</v>
      </c>
      <c r="AH284" t="s">
        <v>260</v>
      </c>
      <c r="AI284" t="s">
        <v>261</v>
      </c>
      <c r="AJ284" t="s">
        <v>260</v>
      </c>
      <c r="AK284" t="s">
        <v>263</v>
      </c>
      <c r="AL284" s="2" t="s">
        <v>1926</v>
      </c>
      <c r="AM284" t="s">
        <v>264</v>
      </c>
      <c r="AN284" t="s">
        <v>264</v>
      </c>
      <c r="AP284" s="9">
        <v>1.9741181234896876E-3</v>
      </c>
      <c r="AQ284" s="9">
        <v>2.4791349028429166E-2</v>
      </c>
      <c r="AR284" t="s">
        <v>322</v>
      </c>
      <c r="AT284">
        <v>12.269785515711099</v>
      </c>
      <c r="AU284">
        <v>12.269785515711099</v>
      </c>
      <c r="AV284" s="7">
        <v>1380000</v>
      </c>
      <c r="AW284" s="10">
        <v>29152500</v>
      </c>
      <c r="AX284" t="s">
        <v>2960</v>
      </c>
      <c r="AY284" t="s">
        <v>2961</v>
      </c>
    </row>
    <row r="285" spans="2:51" x14ac:dyDescent="0.25">
      <c r="B285" t="s">
        <v>1864</v>
      </c>
      <c r="C285" s="11">
        <v>22.545000000000002</v>
      </c>
      <c r="D285" s="9">
        <v>-0.21017101710171007</v>
      </c>
      <c r="E285" s="7">
        <v>36942.475409836065</v>
      </c>
      <c r="G285" t="s">
        <v>1462</v>
      </c>
      <c r="H285" t="s">
        <v>435</v>
      </c>
      <c r="I285">
        <v>17.23</v>
      </c>
      <c r="J285" s="9">
        <v>-0.29769489999999998</v>
      </c>
      <c r="K285" s="4" t="s">
        <v>4432</v>
      </c>
      <c r="M285" t="s">
        <v>253</v>
      </c>
      <c r="N285">
        <v>4.1873932734427202</v>
      </c>
      <c r="O285">
        <v>4.1873932734427202</v>
      </c>
      <c r="P285">
        <v>0.84549824458739187</v>
      </c>
      <c r="Q285">
        <v>0.84549823999999996</v>
      </c>
      <c r="R285" t="s">
        <v>255</v>
      </c>
      <c r="S285" t="s">
        <v>256</v>
      </c>
      <c r="T285">
        <v>4.7</v>
      </c>
      <c r="U285">
        <v>25</v>
      </c>
      <c r="V285" t="s">
        <v>257</v>
      </c>
      <c r="W285" s="4">
        <v>45008</v>
      </c>
      <c r="X285" s="4">
        <v>45008</v>
      </c>
      <c r="Y285" t="s">
        <v>305</v>
      </c>
      <c r="Z285" s="4" t="s">
        <v>2962</v>
      </c>
      <c r="AA285" t="s">
        <v>253</v>
      </c>
      <c r="AB285" t="s">
        <v>264</v>
      </c>
      <c r="AC285" s="4" t="s">
        <v>253</v>
      </c>
      <c r="AH285" t="s">
        <v>260</v>
      </c>
      <c r="AI285" t="s">
        <v>261</v>
      </c>
      <c r="AJ285" t="s">
        <v>260</v>
      </c>
      <c r="AK285" t="s">
        <v>263</v>
      </c>
      <c r="AL285" s="2" t="s">
        <v>1882</v>
      </c>
      <c r="AM285" t="s">
        <v>1706</v>
      </c>
      <c r="AN285" t="s">
        <v>264</v>
      </c>
      <c r="AP285" s="9">
        <v>3.761767313245068E-4</v>
      </c>
      <c r="AQ285" s="9">
        <v>1.8432419402999334E-2</v>
      </c>
      <c r="AR285" t="s">
        <v>265</v>
      </c>
      <c r="AT285">
        <v>19.153985579375377</v>
      </c>
      <c r="AU285">
        <v>19.153985579375377</v>
      </c>
      <c r="AV285" s="7">
        <v>6000000</v>
      </c>
      <c r="AW285" s="10">
        <v>135270000</v>
      </c>
      <c r="AX285" t="s">
        <v>2963</v>
      </c>
      <c r="AY285" t="s">
        <v>2964</v>
      </c>
    </row>
    <row r="286" spans="2:51" x14ac:dyDescent="0.25">
      <c r="B286" t="s">
        <v>1123</v>
      </c>
      <c r="C286" s="11">
        <v>20.465</v>
      </c>
      <c r="D286" s="9">
        <v>-0.18206842312229646</v>
      </c>
      <c r="E286" s="7">
        <v>18114.901639344262</v>
      </c>
      <c r="G286" t="s">
        <v>1462</v>
      </c>
      <c r="H286" t="s">
        <v>435</v>
      </c>
      <c r="I286">
        <v>17.23</v>
      </c>
      <c r="J286" s="9">
        <v>-0.29769489999999998</v>
      </c>
      <c r="K286" s="4" t="s">
        <v>4432</v>
      </c>
      <c r="M286" t="s">
        <v>253</v>
      </c>
      <c r="N286">
        <v>7.5711983848110123</v>
      </c>
      <c r="O286">
        <v>7.5711983848110123</v>
      </c>
      <c r="P286">
        <v>13.040084085511081</v>
      </c>
      <c r="Q286">
        <v>7.5711983848110123</v>
      </c>
      <c r="R286" t="s">
        <v>255</v>
      </c>
      <c r="S286" t="s">
        <v>256</v>
      </c>
      <c r="T286">
        <v>6.5</v>
      </c>
      <c r="U286">
        <v>25</v>
      </c>
      <c r="V286" t="s">
        <v>257</v>
      </c>
      <c r="W286" s="4">
        <v>45008</v>
      </c>
      <c r="X286" s="4">
        <v>45008</v>
      </c>
      <c r="Y286" t="s">
        <v>305</v>
      </c>
      <c r="Z286" s="4" t="s">
        <v>2965</v>
      </c>
      <c r="AA286" t="s">
        <v>253</v>
      </c>
      <c r="AB286" t="s">
        <v>321</v>
      </c>
      <c r="AC286" s="4" t="s">
        <v>253</v>
      </c>
      <c r="AH286" t="s">
        <v>260</v>
      </c>
      <c r="AI286" t="s">
        <v>261</v>
      </c>
      <c r="AJ286" t="s">
        <v>260</v>
      </c>
      <c r="AK286" t="s">
        <v>263</v>
      </c>
      <c r="AL286" s="2" t="s">
        <v>1463</v>
      </c>
      <c r="AM286" t="s">
        <v>1706</v>
      </c>
      <c r="AN286" t="s">
        <v>264</v>
      </c>
      <c r="AP286" s="9">
        <v>3.761767313245068E-4</v>
      </c>
      <c r="AQ286" s="9">
        <v>1.8432419402999334E-2</v>
      </c>
      <c r="AR286" t="s">
        <v>265</v>
      </c>
      <c r="AT286">
        <v>12.560554746110077</v>
      </c>
      <c r="AU286">
        <v>12.560554746110077</v>
      </c>
      <c r="AV286" s="7">
        <v>6000000</v>
      </c>
      <c r="AW286" s="10">
        <v>122790000</v>
      </c>
      <c r="AX286" t="s">
        <v>2966</v>
      </c>
      <c r="AY286" t="s">
        <v>2967</v>
      </c>
    </row>
    <row r="287" spans="2:51" x14ac:dyDescent="0.25">
      <c r="B287" t="s">
        <v>106</v>
      </c>
      <c r="C287" s="11">
        <v>23.73</v>
      </c>
      <c r="D287" s="9">
        <v>-7.55467196819085E-2</v>
      </c>
      <c r="E287" s="7">
        <v>90725.672131147541</v>
      </c>
      <c r="G287" t="s">
        <v>436</v>
      </c>
      <c r="H287" t="s">
        <v>437</v>
      </c>
      <c r="I287">
        <v>26.34</v>
      </c>
      <c r="J287" s="9">
        <v>-0.27438009999999996</v>
      </c>
      <c r="K287" s="4" t="s">
        <v>3336</v>
      </c>
      <c r="M287">
        <v>371</v>
      </c>
      <c r="N287">
        <v>6.6395008542963625</v>
      </c>
      <c r="O287">
        <v>8.7308446638681811</v>
      </c>
      <c r="P287">
        <v>6.9009203164156165</v>
      </c>
      <c r="Q287">
        <v>6.9009203164156165</v>
      </c>
      <c r="R287" t="s">
        <v>255</v>
      </c>
      <c r="S287" t="s">
        <v>288</v>
      </c>
      <c r="T287">
        <v>6.625</v>
      </c>
      <c r="U287">
        <v>25</v>
      </c>
      <c r="V287" t="s">
        <v>257</v>
      </c>
      <c r="W287" s="4">
        <v>45013</v>
      </c>
      <c r="X287" s="4">
        <v>45013</v>
      </c>
      <c r="Y287" t="s">
        <v>305</v>
      </c>
      <c r="Z287" s="4" t="s">
        <v>2968</v>
      </c>
      <c r="AA287">
        <v>30</v>
      </c>
      <c r="AB287" t="s">
        <v>259</v>
      </c>
      <c r="AC287" s="4" t="s">
        <v>253</v>
      </c>
      <c r="AH287" t="s">
        <v>260</v>
      </c>
      <c r="AI287" t="s">
        <v>261</v>
      </c>
      <c r="AJ287" t="s">
        <v>260</v>
      </c>
      <c r="AK287" t="s">
        <v>263</v>
      </c>
      <c r="AL287" s="2" t="s">
        <v>1464</v>
      </c>
      <c r="AM287" t="s">
        <v>304</v>
      </c>
      <c r="AN287" t="s">
        <v>304</v>
      </c>
      <c r="AP287" s="9">
        <v>1.3726038030398291E-3</v>
      </c>
      <c r="AQ287" s="9">
        <v>2.3535856013361389E-2</v>
      </c>
      <c r="AR287" t="s">
        <v>280</v>
      </c>
      <c r="AT287">
        <v>0.71277169522236095</v>
      </c>
      <c r="AU287">
        <v>0.71277169522236095</v>
      </c>
      <c r="AV287" s="7">
        <v>18000000</v>
      </c>
      <c r="AW287" s="10">
        <v>427140000</v>
      </c>
      <c r="AX287" t="s">
        <v>2969</v>
      </c>
      <c r="AY287" t="s">
        <v>2970</v>
      </c>
    </row>
    <row r="288" spans="2:51" x14ac:dyDescent="0.25">
      <c r="B288" t="s">
        <v>898</v>
      </c>
      <c r="C288" s="11">
        <v>15.074999999999999</v>
      </c>
      <c r="D288" s="9">
        <v>-7.5207048458149794E-2</v>
      </c>
      <c r="E288" s="7">
        <v>21076.77049180328</v>
      </c>
      <c r="G288" t="s">
        <v>436</v>
      </c>
      <c r="H288" t="s">
        <v>437</v>
      </c>
      <c r="I288">
        <v>26.34</v>
      </c>
      <c r="J288" s="9">
        <v>-0.27438009999999996</v>
      </c>
      <c r="K288" s="4" t="s">
        <v>3336</v>
      </c>
      <c r="M288" t="s">
        <v>253</v>
      </c>
      <c r="N288">
        <v>5.6905545416660681</v>
      </c>
      <c r="O288">
        <v>5.6905545416660681</v>
      </c>
      <c r="P288">
        <v>14.770588985902872</v>
      </c>
      <c r="Q288">
        <v>5.6905545416660681</v>
      </c>
      <c r="R288" t="s">
        <v>255</v>
      </c>
      <c r="S288" t="s">
        <v>256</v>
      </c>
      <c r="T288">
        <v>4.95</v>
      </c>
      <c r="U288">
        <v>25</v>
      </c>
      <c r="V288" t="s">
        <v>257</v>
      </c>
      <c r="W288" s="4">
        <v>45013</v>
      </c>
      <c r="X288" s="4">
        <v>45013</v>
      </c>
      <c r="Y288" t="s">
        <v>305</v>
      </c>
      <c r="Z288" s="4" t="s">
        <v>2198</v>
      </c>
      <c r="AA288">
        <v>30</v>
      </c>
      <c r="AB288" t="s">
        <v>321</v>
      </c>
      <c r="AC288" s="4" t="s">
        <v>253</v>
      </c>
      <c r="AH288" t="s">
        <v>260</v>
      </c>
      <c r="AI288" t="s">
        <v>261</v>
      </c>
      <c r="AJ288" t="s">
        <v>260</v>
      </c>
      <c r="AK288" t="s">
        <v>263</v>
      </c>
      <c r="AL288" s="2" t="s">
        <v>1465</v>
      </c>
      <c r="AM288" t="s">
        <v>304</v>
      </c>
      <c r="AN288" t="s">
        <v>304</v>
      </c>
      <c r="AP288" s="9">
        <v>1.3726038030398291E-3</v>
      </c>
      <c r="AQ288" s="9">
        <v>2.3535856013361389E-2</v>
      </c>
      <c r="AR288" t="s">
        <v>280</v>
      </c>
      <c r="AT288">
        <v>12.176281320628966</v>
      </c>
      <c r="AU288">
        <v>12.176281320628966</v>
      </c>
      <c r="AV288" s="7">
        <v>10000000</v>
      </c>
      <c r="AW288" s="10">
        <v>150750000</v>
      </c>
      <c r="AX288" t="s">
        <v>2971</v>
      </c>
      <c r="AY288" t="s">
        <v>2972</v>
      </c>
    </row>
    <row r="289" spans="2:51" x14ac:dyDescent="0.25">
      <c r="B289" t="s">
        <v>899</v>
      </c>
      <c r="C289" s="11">
        <v>22.630000000000003</v>
      </c>
      <c r="D289" s="9">
        <v>-7.1690427698574394E-2</v>
      </c>
      <c r="E289" s="7">
        <v>18266.721311475409</v>
      </c>
      <c r="G289" t="s">
        <v>436</v>
      </c>
      <c r="H289" t="s">
        <v>437</v>
      </c>
      <c r="I289">
        <v>26.34</v>
      </c>
      <c r="J289" s="9">
        <v>-0.27438009999999996</v>
      </c>
      <c r="K289" s="4" t="s">
        <v>3336</v>
      </c>
      <c r="M289" t="s">
        <v>253</v>
      </c>
      <c r="N289">
        <v>6.3168977013511141</v>
      </c>
      <c r="O289">
        <v>6.3168977013511141</v>
      </c>
      <c r="P289">
        <v>27.368421052631575</v>
      </c>
      <c r="Q289">
        <v>6.3168977013511141</v>
      </c>
      <c r="R289" t="s">
        <v>255</v>
      </c>
      <c r="S289" t="s">
        <v>256</v>
      </c>
      <c r="T289">
        <v>6</v>
      </c>
      <c r="U289">
        <v>25</v>
      </c>
      <c r="V289" t="s">
        <v>257</v>
      </c>
      <c r="W289" s="4">
        <v>45013</v>
      </c>
      <c r="X289" s="4">
        <v>45013</v>
      </c>
      <c r="Y289" t="s">
        <v>305</v>
      </c>
      <c r="Z289" s="4" t="s">
        <v>3009</v>
      </c>
      <c r="AA289" t="s">
        <v>253</v>
      </c>
      <c r="AB289" t="s">
        <v>264</v>
      </c>
      <c r="AC289" s="4" t="s">
        <v>253</v>
      </c>
      <c r="AH289" t="s">
        <v>260</v>
      </c>
      <c r="AI289" t="s">
        <v>269</v>
      </c>
      <c r="AJ289" t="s">
        <v>260</v>
      </c>
      <c r="AK289" t="s">
        <v>263</v>
      </c>
      <c r="AL289" s="2" t="s">
        <v>1466</v>
      </c>
      <c r="AM289" t="s">
        <v>304</v>
      </c>
      <c r="AN289" t="s">
        <v>264</v>
      </c>
      <c r="AP289" s="9">
        <v>1.3726038030398291E-3</v>
      </c>
      <c r="AQ289" s="9">
        <v>2.3535856013361389E-2</v>
      </c>
      <c r="AR289" t="s">
        <v>280</v>
      </c>
      <c r="AT289">
        <v>15.08114593574099</v>
      </c>
      <c r="AU289">
        <v>15.08114593574099</v>
      </c>
      <c r="AV289" s="7">
        <v>8000000</v>
      </c>
      <c r="AW289" s="10">
        <v>181040000.00000003</v>
      </c>
      <c r="AX289" t="s">
        <v>2973</v>
      </c>
      <c r="AY289" t="s">
        <v>2974</v>
      </c>
    </row>
    <row r="290" spans="2:51" x14ac:dyDescent="0.25">
      <c r="B290" t="s">
        <v>2056</v>
      </c>
      <c r="C290" s="11">
        <v>24.04</v>
      </c>
      <c r="D290" s="9">
        <v>-4.7543581616481749E-2</v>
      </c>
      <c r="E290" s="7">
        <v>13399.196721311475</v>
      </c>
      <c r="G290" t="s">
        <v>2975</v>
      </c>
      <c r="H290" t="s">
        <v>2976</v>
      </c>
      <c r="I290">
        <v>14.46</v>
      </c>
      <c r="J290" s="9">
        <v>-0.18166380000000001</v>
      </c>
      <c r="K290" s="4" t="s">
        <v>4431</v>
      </c>
      <c r="M290" t="s">
        <v>253</v>
      </c>
      <c r="N290">
        <v>4.5832014753543788</v>
      </c>
      <c r="O290">
        <v>4.5832014753543788</v>
      </c>
      <c r="P290">
        <v>-11.892510267490497</v>
      </c>
      <c r="Q290">
        <v>-11.892510270000001</v>
      </c>
      <c r="R290" t="s">
        <v>255</v>
      </c>
      <c r="S290" t="s">
        <v>256</v>
      </c>
      <c r="T290">
        <v>7</v>
      </c>
      <c r="U290">
        <v>25</v>
      </c>
      <c r="V290" t="s">
        <v>257</v>
      </c>
      <c r="W290" s="4">
        <v>45050</v>
      </c>
      <c r="X290" s="4">
        <v>45050</v>
      </c>
      <c r="Y290" t="s">
        <v>305</v>
      </c>
      <c r="Z290" s="4" t="s">
        <v>2977</v>
      </c>
      <c r="AA290" t="s">
        <v>253</v>
      </c>
      <c r="AB290" t="s">
        <v>321</v>
      </c>
      <c r="AC290" s="4" t="s">
        <v>253</v>
      </c>
      <c r="AH290" t="s">
        <v>260</v>
      </c>
      <c r="AI290" t="s">
        <v>269</v>
      </c>
      <c r="AJ290" t="s">
        <v>260</v>
      </c>
      <c r="AK290" t="s">
        <v>263</v>
      </c>
      <c r="AL290" s="2" t="s">
        <v>2978</v>
      </c>
      <c r="AM290" t="s">
        <v>264</v>
      </c>
      <c r="AN290" t="s">
        <v>264</v>
      </c>
      <c r="AP290" s="9">
        <v>4.333740116382323E-4</v>
      </c>
      <c r="AQ290" s="9">
        <v>1.818836327293516E-2</v>
      </c>
      <c r="AR290" t="s">
        <v>280</v>
      </c>
      <c r="AT290">
        <v>13.422325877866143</v>
      </c>
      <c r="AU290">
        <v>13.422325877866143</v>
      </c>
      <c r="AV290" s="7">
        <v>4320000</v>
      </c>
      <c r="AW290" s="10">
        <v>103852800</v>
      </c>
      <c r="AX290" t="s">
        <v>2979</v>
      </c>
      <c r="AY290" t="s">
        <v>2980</v>
      </c>
    </row>
    <row r="291" spans="2:51" x14ac:dyDescent="0.25">
      <c r="B291" t="s">
        <v>2057</v>
      </c>
      <c r="C291" s="11">
        <v>19.41</v>
      </c>
      <c r="D291" s="9">
        <v>-6.0777426992896559E-2</v>
      </c>
      <c r="E291" s="7">
        <v>11512.262295081968</v>
      </c>
      <c r="G291" t="s">
        <v>2975</v>
      </c>
      <c r="H291" t="s">
        <v>2976</v>
      </c>
      <c r="I291">
        <v>14.46</v>
      </c>
      <c r="J291" s="9">
        <v>-0.18166380000000001</v>
      </c>
      <c r="K291" s="4" t="s">
        <v>4431</v>
      </c>
      <c r="M291" t="s">
        <v>253</v>
      </c>
      <c r="N291">
        <v>6.5486863646994617</v>
      </c>
      <c r="O291">
        <v>6.5486863646994617</v>
      </c>
      <c r="P291">
        <v>3.8261677521305382</v>
      </c>
      <c r="Q291">
        <v>3.8261677499999998</v>
      </c>
      <c r="R291" t="s">
        <v>255</v>
      </c>
      <c r="S291" t="s">
        <v>256</v>
      </c>
      <c r="T291">
        <v>7</v>
      </c>
      <c r="U291">
        <v>25</v>
      </c>
      <c r="V291" t="s">
        <v>257</v>
      </c>
      <c r="W291" s="4">
        <v>45050</v>
      </c>
      <c r="X291" s="4">
        <v>45050</v>
      </c>
      <c r="Y291" t="s">
        <v>305</v>
      </c>
      <c r="Z291" s="4" t="s">
        <v>2977</v>
      </c>
      <c r="AA291" t="s">
        <v>253</v>
      </c>
      <c r="AB291" t="s">
        <v>321</v>
      </c>
      <c r="AC291" s="4" t="s">
        <v>253</v>
      </c>
      <c r="AH291" t="s">
        <v>260</v>
      </c>
      <c r="AI291" t="s">
        <v>269</v>
      </c>
      <c r="AJ291" t="s">
        <v>260</v>
      </c>
      <c r="AK291" t="s">
        <v>263</v>
      </c>
      <c r="AL291" s="2" t="s">
        <v>2981</v>
      </c>
      <c r="AM291" t="s">
        <v>264</v>
      </c>
      <c r="AN291" t="s">
        <v>264</v>
      </c>
      <c r="AP291" s="9">
        <v>4.333740116382323E-4</v>
      </c>
      <c r="AQ291" s="9">
        <v>1.818836327293516E-2</v>
      </c>
      <c r="AR291" t="s">
        <v>280</v>
      </c>
      <c r="AT291">
        <v>10.77703504070724</v>
      </c>
      <c r="AU291">
        <v>10.77703504070724</v>
      </c>
      <c r="AV291" s="7">
        <v>4900000</v>
      </c>
      <c r="AW291" s="10">
        <v>95109000</v>
      </c>
      <c r="AX291" t="s">
        <v>2982</v>
      </c>
      <c r="AY291" t="s">
        <v>2983</v>
      </c>
    </row>
    <row r="292" spans="2:51" x14ac:dyDescent="0.25">
      <c r="B292" t="s">
        <v>107</v>
      </c>
      <c r="C292" s="11">
        <v>23.75</v>
      </c>
      <c r="D292" s="9">
        <v>-7.8027950310559063E-2</v>
      </c>
      <c r="E292" s="7">
        <v>13177.163934426229</v>
      </c>
      <c r="G292" t="s">
        <v>438</v>
      </c>
      <c r="H292" t="s">
        <v>439</v>
      </c>
      <c r="I292">
        <v>11.55</v>
      </c>
      <c r="J292" s="9">
        <v>-0.18368680000000001</v>
      </c>
      <c r="K292" s="4" t="s">
        <v>4429</v>
      </c>
      <c r="M292">
        <v>460</v>
      </c>
      <c r="N292">
        <v>4.8073159613020273</v>
      </c>
      <c r="O292">
        <v>6.3594433717814152</v>
      </c>
      <c r="P292">
        <v>-38.890965920879289</v>
      </c>
      <c r="Q292">
        <v>-38.890965920879289</v>
      </c>
      <c r="R292" t="s">
        <v>255</v>
      </c>
      <c r="S292" t="s">
        <v>288</v>
      </c>
      <c r="T292">
        <v>7.25</v>
      </c>
      <c r="U292">
        <v>25</v>
      </c>
      <c r="V292" t="s">
        <v>257</v>
      </c>
      <c r="W292" s="4">
        <v>44956</v>
      </c>
      <c r="X292" s="4">
        <v>44956</v>
      </c>
      <c r="Y292" t="s">
        <v>305</v>
      </c>
      <c r="Z292" s="4" t="s">
        <v>2266</v>
      </c>
      <c r="AA292">
        <v>30</v>
      </c>
      <c r="AB292" t="s">
        <v>321</v>
      </c>
      <c r="AC292" s="4" t="s">
        <v>253</v>
      </c>
      <c r="AH292" t="s">
        <v>260</v>
      </c>
      <c r="AI292" t="s">
        <v>261</v>
      </c>
      <c r="AJ292" t="s">
        <v>260</v>
      </c>
      <c r="AK292" t="s">
        <v>263</v>
      </c>
      <c r="AL292" s="2" t="s">
        <v>1467</v>
      </c>
      <c r="AM292" t="s">
        <v>264</v>
      </c>
      <c r="AN292" t="s">
        <v>264</v>
      </c>
      <c r="AP292" s="9">
        <v>3.1869365057257681E-4</v>
      </c>
      <c r="AQ292" s="9">
        <v>1.7318935542598779E-2</v>
      </c>
      <c r="AR292" t="s">
        <v>265</v>
      </c>
      <c r="AT292">
        <v>0.8177918030805249</v>
      </c>
      <c r="AU292">
        <v>0.8177918030805249</v>
      </c>
      <c r="AV292" s="7">
        <v>4435080</v>
      </c>
      <c r="AW292" s="10">
        <v>105333150</v>
      </c>
      <c r="AX292" t="s">
        <v>2984</v>
      </c>
      <c r="AY292" t="s">
        <v>2985</v>
      </c>
    </row>
    <row r="293" spans="2:51" x14ac:dyDescent="0.25">
      <c r="B293" t="s">
        <v>2042</v>
      </c>
      <c r="C293" s="11">
        <v>13.899999999999999</v>
      </c>
      <c r="D293" s="9">
        <v>-5.5041413583655462E-2</v>
      </c>
      <c r="E293" s="7">
        <v>9977.065573770491</v>
      </c>
      <c r="G293" t="s">
        <v>2986</v>
      </c>
      <c r="H293" t="s">
        <v>2987</v>
      </c>
      <c r="I293">
        <v>3.01</v>
      </c>
      <c r="J293" s="9">
        <v>-0.30484990000000001</v>
      </c>
      <c r="K293" s="4" t="s">
        <v>4438</v>
      </c>
      <c r="M293" t="s">
        <v>253</v>
      </c>
      <c r="N293">
        <v>12.831469940618016</v>
      </c>
      <c r="O293">
        <v>12.831469940618016</v>
      </c>
      <c r="P293">
        <v>39.855713410860332</v>
      </c>
      <c r="Q293">
        <v>12.831469940618016</v>
      </c>
      <c r="R293" t="s">
        <v>266</v>
      </c>
      <c r="S293" t="s">
        <v>256</v>
      </c>
      <c r="T293">
        <v>7</v>
      </c>
      <c r="U293">
        <v>25</v>
      </c>
      <c r="V293" t="s">
        <v>257</v>
      </c>
      <c r="W293" s="4">
        <v>44971</v>
      </c>
      <c r="X293" s="4">
        <v>44971</v>
      </c>
      <c r="Y293" t="s">
        <v>253</v>
      </c>
      <c r="Z293" s="4" t="s">
        <v>2436</v>
      </c>
      <c r="AA293" t="s">
        <v>253</v>
      </c>
      <c r="AB293" t="s">
        <v>259</v>
      </c>
      <c r="AC293" s="4" t="s">
        <v>2437</v>
      </c>
      <c r="AH293" t="s">
        <v>260</v>
      </c>
      <c r="AI293" t="s">
        <v>269</v>
      </c>
      <c r="AJ293" t="s">
        <v>264</v>
      </c>
      <c r="AK293" t="s">
        <v>302</v>
      </c>
      <c r="AL293" s="2" t="s">
        <v>2988</v>
      </c>
      <c r="AM293" t="s">
        <v>264</v>
      </c>
      <c r="AN293" t="s">
        <v>368</v>
      </c>
      <c r="AP293" s="9">
        <v>0.1002899038928875</v>
      </c>
      <c r="AQ293" s="9">
        <v>0.29268191527938769</v>
      </c>
      <c r="AR293" t="s">
        <v>280</v>
      </c>
      <c r="AT293">
        <v>2.8581392675831205</v>
      </c>
      <c r="AU293">
        <v>2.8581392675831205</v>
      </c>
      <c r="AV293" s="7">
        <v>5600000</v>
      </c>
      <c r="AW293" s="10">
        <v>77839999.999999985</v>
      </c>
      <c r="AX293" t="s">
        <v>2989</v>
      </c>
      <c r="AY293" t="s">
        <v>2990</v>
      </c>
    </row>
    <row r="294" spans="2:51" x14ac:dyDescent="0.25">
      <c r="B294" t="s">
        <v>2021</v>
      </c>
      <c r="C294" s="11">
        <v>6.0750000000000002</v>
      </c>
      <c r="D294" s="9">
        <v>-0.71551724137931028</v>
      </c>
      <c r="E294" s="7">
        <v>539247.29508196726</v>
      </c>
      <c r="G294" t="s">
        <v>440</v>
      </c>
      <c r="H294" t="s">
        <v>441</v>
      </c>
      <c r="I294">
        <v>13.5</v>
      </c>
      <c r="J294" s="9">
        <v>-0.89025279999999996</v>
      </c>
      <c r="K294" s="4" t="s">
        <v>4437</v>
      </c>
      <c r="M294" t="s">
        <v>253</v>
      </c>
      <c r="N294">
        <v>16.635859519408502</v>
      </c>
      <c r="O294">
        <v>16.635859519408502</v>
      </c>
      <c r="P294">
        <v>46.194480865569609</v>
      </c>
      <c r="Q294">
        <v>16.635859519408502</v>
      </c>
      <c r="R294" t="s">
        <v>255</v>
      </c>
      <c r="S294" t="s">
        <v>256</v>
      </c>
      <c r="T294">
        <v>4.5</v>
      </c>
      <c r="U294">
        <v>25</v>
      </c>
      <c r="V294" t="s">
        <v>257</v>
      </c>
      <c r="W294" s="4">
        <v>44938</v>
      </c>
      <c r="X294" s="4">
        <v>44938</v>
      </c>
      <c r="Y294" t="s">
        <v>253</v>
      </c>
      <c r="Z294" s="4" t="s">
        <v>2615</v>
      </c>
      <c r="AA294">
        <v>30</v>
      </c>
      <c r="AB294" t="s">
        <v>259</v>
      </c>
      <c r="AC294" s="4" t="s">
        <v>253</v>
      </c>
      <c r="AH294" t="s">
        <v>260</v>
      </c>
      <c r="AI294" t="s">
        <v>261</v>
      </c>
      <c r="AJ294" t="s">
        <v>264</v>
      </c>
      <c r="AK294" t="s">
        <v>263</v>
      </c>
      <c r="AL294" s="2" t="s">
        <v>2991</v>
      </c>
      <c r="AM294" t="s">
        <v>264</v>
      </c>
      <c r="AN294" t="s">
        <v>4498</v>
      </c>
      <c r="AP294" s="9">
        <v>2.704977358601568E-2</v>
      </c>
      <c r="AQ294" s="9">
        <v>6.178623223116031E-2</v>
      </c>
      <c r="AR294" t="s">
        <v>265</v>
      </c>
      <c r="AT294">
        <v>4.9860324352893528</v>
      </c>
      <c r="AU294">
        <v>4.9860324352893528</v>
      </c>
      <c r="AV294" s="7">
        <v>29600000</v>
      </c>
      <c r="AW294" s="10">
        <v>179820000</v>
      </c>
      <c r="AX294" t="s">
        <v>2992</v>
      </c>
      <c r="AY294" t="s">
        <v>2993</v>
      </c>
    </row>
    <row r="295" spans="2:51" x14ac:dyDescent="0.25">
      <c r="B295" t="s">
        <v>1955</v>
      </c>
      <c r="C295" s="11">
        <v>5.6</v>
      </c>
      <c r="D295" s="9">
        <v>-0.70608899297423888</v>
      </c>
      <c r="E295" s="7">
        <v>634824.65573770495</v>
      </c>
      <c r="G295" t="s">
        <v>440</v>
      </c>
      <c r="H295" t="s">
        <v>441</v>
      </c>
      <c r="I295">
        <v>13.5</v>
      </c>
      <c r="J295" s="9">
        <v>-0.89025279999999996</v>
      </c>
      <c r="K295" s="4" t="s">
        <v>4437</v>
      </c>
      <c r="M295" t="s">
        <v>253</v>
      </c>
      <c r="N295">
        <v>16.705336426914151</v>
      </c>
      <c r="O295">
        <v>16.705336426914151</v>
      </c>
      <c r="P295">
        <v>53.455961989536178</v>
      </c>
      <c r="Q295">
        <v>16.705336426914151</v>
      </c>
      <c r="R295" t="s">
        <v>255</v>
      </c>
      <c r="S295" t="s">
        <v>256</v>
      </c>
      <c r="T295">
        <v>4</v>
      </c>
      <c r="U295">
        <v>25</v>
      </c>
      <c r="V295" t="s">
        <v>257</v>
      </c>
      <c r="W295" s="4">
        <v>44938</v>
      </c>
      <c r="X295" s="4">
        <v>44938</v>
      </c>
      <c r="Y295" t="s">
        <v>253</v>
      </c>
      <c r="Z295" s="4" t="s">
        <v>2994</v>
      </c>
      <c r="AA295">
        <v>30</v>
      </c>
      <c r="AB295" t="s">
        <v>259</v>
      </c>
      <c r="AC295" s="4" t="s">
        <v>253</v>
      </c>
      <c r="AH295" t="s">
        <v>260</v>
      </c>
      <c r="AI295" t="s">
        <v>261</v>
      </c>
      <c r="AJ295" t="s">
        <v>264</v>
      </c>
      <c r="AK295" t="s">
        <v>263</v>
      </c>
      <c r="AL295" s="2" t="s">
        <v>2995</v>
      </c>
      <c r="AM295" t="s">
        <v>264</v>
      </c>
      <c r="AN295" t="s">
        <v>4498</v>
      </c>
      <c r="AP295" s="9">
        <v>2.704977358601568E-2</v>
      </c>
      <c r="AQ295" s="9">
        <v>6.178623223116031E-2</v>
      </c>
      <c r="AR295" t="s">
        <v>265</v>
      </c>
      <c r="AT295">
        <v>5.1803930923490151</v>
      </c>
      <c r="AU295">
        <v>5.1803930923490151</v>
      </c>
      <c r="AV295" s="7">
        <v>30000000</v>
      </c>
      <c r="AW295" s="10">
        <v>168000000</v>
      </c>
      <c r="AX295" t="s">
        <v>2996</v>
      </c>
      <c r="AY295" t="s">
        <v>2997</v>
      </c>
    </row>
    <row r="296" spans="2:51" x14ac:dyDescent="0.25">
      <c r="B296" t="s">
        <v>1137</v>
      </c>
      <c r="C296" s="11">
        <v>6.59</v>
      </c>
      <c r="D296" s="9">
        <v>-0.71469248291571741</v>
      </c>
      <c r="E296" s="7">
        <v>247885.75409836066</v>
      </c>
      <c r="G296" t="s">
        <v>440</v>
      </c>
      <c r="H296" t="s">
        <v>441</v>
      </c>
      <c r="I296">
        <v>13.5</v>
      </c>
      <c r="J296" s="9">
        <v>-0.89025279999999996</v>
      </c>
      <c r="K296" s="4" t="s">
        <v>4437</v>
      </c>
      <c r="M296" t="s">
        <v>253</v>
      </c>
      <c r="N296">
        <v>13.071291351162223</v>
      </c>
      <c r="O296">
        <v>13.071291351162223</v>
      </c>
      <c r="P296">
        <v>55.253502235150492</v>
      </c>
      <c r="Q296">
        <v>13.071291351162223</v>
      </c>
      <c r="R296" t="s">
        <v>255</v>
      </c>
      <c r="S296" t="s">
        <v>256</v>
      </c>
      <c r="T296">
        <v>4.125</v>
      </c>
      <c r="U296">
        <v>25</v>
      </c>
      <c r="V296" t="s">
        <v>257</v>
      </c>
      <c r="W296" s="4">
        <v>44938</v>
      </c>
      <c r="X296" s="4">
        <v>44938</v>
      </c>
      <c r="Y296" t="s">
        <v>305</v>
      </c>
      <c r="Z296" s="4" t="s">
        <v>2998</v>
      </c>
      <c r="AA296">
        <v>30</v>
      </c>
      <c r="AB296" t="s">
        <v>259</v>
      </c>
      <c r="AC296" s="4" t="s">
        <v>253</v>
      </c>
      <c r="AH296" t="s">
        <v>260</v>
      </c>
      <c r="AI296" t="s">
        <v>261</v>
      </c>
      <c r="AJ296" t="s">
        <v>260</v>
      </c>
      <c r="AK296" t="s">
        <v>263</v>
      </c>
      <c r="AL296" s="2" t="s">
        <v>1468</v>
      </c>
      <c r="AM296" t="s">
        <v>264</v>
      </c>
      <c r="AN296" t="s">
        <v>4498</v>
      </c>
      <c r="AP296" s="9">
        <v>2.704977358601568E-2</v>
      </c>
      <c r="AQ296" s="9">
        <v>6.178623223116031E-2</v>
      </c>
      <c r="AR296" t="s">
        <v>265</v>
      </c>
      <c r="AT296">
        <v>5.9696865732567232</v>
      </c>
      <c r="AU296">
        <v>5.9696865732567232</v>
      </c>
      <c r="AV296" s="7">
        <v>20000000</v>
      </c>
      <c r="AW296" s="10">
        <v>131800000</v>
      </c>
      <c r="AX296" t="s">
        <v>2999</v>
      </c>
      <c r="AY296" t="s">
        <v>3000</v>
      </c>
    </row>
    <row r="297" spans="2:51" x14ac:dyDescent="0.25">
      <c r="B297" t="s">
        <v>1222</v>
      </c>
      <c r="C297" s="11">
        <v>6.5949999999999998</v>
      </c>
      <c r="D297" s="9">
        <v>-0.71073446327683609</v>
      </c>
      <c r="E297" s="7">
        <v>314163.44262295082</v>
      </c>
      <c r="G297" t="s">
        <v>440</v>
      </c>
      <c r="H297" t="s">
        <v>441</v>
      </c>
      <c r="I297">
        <v>13.5</v>
      </c>
      <c r="J297" s="9">
        <v>-0.89025279999999996</v>
      </c>
      <c r="K297" s="4" t="s">
        <v>4437</v>
      </c>
      <c r="M297" t="s">
        <v>253</v>
      </c>
      <c r="N297">
        <v>13.343391750644276</v>
      </c>
      <c r="O297">
        <v>13.343391750644276</v>
      </c>
      <c r="P297">
        <v>48.246062492254794</v>
      </c>
      <c r="Q297">
        <v>13.343391750644276</v>
      </c>
      <c r="R297" t="s">
        <v>255</v>
      </c>
      <c r="S297" t="s">
        <v>256</v>
      </c>
      <c r="T297">
        <v>4.25</v>
      </c>
      <c r="U297">
        <v>25</v>
      </c>
      <c r="V297" t="s">
        <v>257</v>
      </c>
      <c r="W297" s="4">
        <v>44938</v>
      </c>
      <c r="X297" s="4">
        <v>44938</v>
      </c>
      <c r="Y297" t="s">
        <v>305</v>
      </c>
      <c r="Z297" s="4" t="s">
        <v>3001</v>
      </c>
      <c r="AA297" t="s">
        <v>253</v>
      </c>
      <c r="AB297" t="s">
        <v>259</v>
      </c>
      <c r="AC297" s="4" t="s">
        <v>253</v>
      </c>
      <c r="AH297" t="s">
        <v>260</v>
      </c>
      <c r="AI297" t="s">
        <v>261</v>
      </c>
      <c r="AJ297" t="s">
        <v>260</v>
      </c>
      <c r="AK297" t="s">
        <v>263</v>
      </c>
      <c r="AL297" s="2" t="s">
        <v>1469</v>
      </c>
      <c r="AM297" t="s">
        <v>264</v>
      </c>
      <c r="AN297" t="s">
        <v>4498</v>
      </c>
      <c r="AP297" s="9">
        <v>2.704977358601568E-2</v>
      </c>
      <c r="AQ297" s="9">
        <v>6.178623223116031E-2</v>
      </c>
      <c r="AR297" t="s">
        <v>265</v>
      </c>
      <c r="AT297">
        <v>5.7866535162223958</v>
      </c>
      <c r="AU297">
        <v>5.7866535162223958</v>
      </c>
      <c r="AV297" s="7">
        <v>29900000</v>
      </c>
      <c r="AW297" s="10">
        <v>197190500</v>
      </c>
      <c r="AX297" t="s">
        <v>3002</v>
      </c>
      <c r="AY297" t="s">
        <v>3003</v>
      </c>
    </row>
    <row r="298" spans="2:51" x14ac:dyDescent="0.25">
      <c r="B298" t="s">
        <v>919</v>
      </c>
      <c r="C298" s="11">
        <v>6.73</v>
      </c>
      <c r="D298" s="9">
        <v>-0.7325581395348838</v>
      </c>
      <c r="E298" s="7">
        <v>300430.83606557379</v>
      </c>
      <c r="G298" t="s">
        <v>440</v>
      </c>
      <c r="H298" t="s">
        <v>441</v>
      </c>
      <c r="I298">
        <v>13.5</v>
      </c>
      <c r="J298" s="9">
        <v>-0.89025279999999996</v>
      </c>
      <c r="K298" s="4" t="s">
        <v>4437</v>
      </c>
      <c r="M298" t="s">
        <v>253</v>
      </c>
      <c r="N298">
        <v>14.314115308151091</v>
      </c>
      <c r="O298">
        <v>14.314115308151091</v>
      </c>
      <c r="P298">
        <v>77.90383740537672</v>
      </c>
      <c r="Q298">
        <v>14.314115308151091</v>
      </c>
      <c r="R298" t="s">
        <v>255</v>
      </c>
      <c r="S298" t="s">
        <v>256</v>
      </c>
      <c r="T298">
        <v>4.7</v>
      </c>
      <c r="U298">
        <v>25</v>
      </c>
      <c r="V298" t="s">
        <v>257</v>
      </c>
      <c r="W298" s="4">
        <v>44938</v>
      </c>
      <c r="X298" s="4">
        <v>44938</v>
      </c>
      <c r="Y298" t="s">
        <v>305</v>
      </c>
      <c r="Z298" s="4" t="s">
        <v>3004</v>
      </c>
      <c r="AA298">
        <v>30</v>
      </c>
      <c r="AB298" t="s">
        <v>259</v>
      </c>
      <c r="AC298" s="4" t="s">
        <v>253</v>
      </c>
      <c r="AH298" t="s">
        <v>260</v>
      </c>
      <c r="AI298" t="s">
        <v>261</v>
      </c>
      <c r="AJ298" t="s">
        <v>260</v>
      </c>
      <c r="AK298" t="s">
        <v>263</v>
      </c>
      <c r="AL298" s="2" t="s">
        <v>1470</v>
      </c>
      <c r="AM298" t="s">
        <v>264</v>
      </c>
      <c r="AN298" t="s">
        <v>4498</v>
      </c>
      <c r="AP298" s="9">
        <v>2.704977358601568E-2</v>
      </c>
      <c r="AQ298" s="9">
        <v>6.178623223116031E-2</v>
      </c>
      <c r="AR298" t="s">
        <v>265</v>
      </c>
      <c r="AT298">
        <v>5.3078706966617517</v>
      </c>
      <c r="AU298">
        <v>5.3078706966617517</v>
      </c>
      <c r="AV298" s="7">
        <v>15800000</v>
      </c>
      <c r="AW298" s="10">
        <v>106334000</v>
      </c>
      <c r="AX298" t="s">
        <v>3005</v>
      </c>
      <c r="AY298" t="s">
        <v>3006</v>
      </c>
    </row>
    <row r="299" spans="2:51" x14ac:dyDescent="0.25">
      <c r="B299" t="s">
        <v>108</v>
      </c>
      <c r="C299" s="11">
        <v>6.125</v>
      </c>
      <c r="D299" s="9">
        <v>-0.72319319792158721</v>
      </c>
      <c r="E299" s="7">
        <v>126240.45901639345</v>
      </c>
      <c r="G299" t="s">
        <v>440</v>
      </c>
      <c r="H299" t="s">
        <v>441</v>
      </c>
      <c r="I299">
        <v>13.5</v>
      </c>
      <c r="J299" s="9">
        <v>-0.89025279999999996</v>
      </c>
      <c r="K299" s="4" t="s">
        <v>4437</v>
      </c>
      <c r="M299" t="s">
        <v>253</v>
      </c>
      <c r="N299">
        <v>19.571184215760375</v>
      </c>
      <c r="O299">
        <v>19.571184215760375</v>
      </c>
      <c r="P299">
        <v>3603.8284632034633</v>
      </c>
      <c r="Q299">
        <v>19.571184215760375</v>
      </c>
      <c r="R299" t="s">
        <v>255</v>
      </c>
      <c r="S299" t="s">
        <v>256</v>
      </c>
      <c r="T299">
        <v>5.125</v>
      </c>
      <c r="U299">
        <v>25</v>
      </c>
      <c r="V299" t="s">
        <v>257</v>
      </c>
      <c r="W299" s="4">
        <v>44999</v>
      </c>
      <c r="X299" s="4">
        <v>44999</v>
      </c>
      <c r="Y299" t="s">
        <v>305</v>
      </c>
      <c r="Z299" s="4" t="s">
        <v>4430</v>
      </c>
      <c r="AA299">
        <v>30</v>
      </c>
      <c r="AB299" t="s">
        <v>259</v>
      </c>
      <c r="AC299" s="4" t="s">
        <v>253</v>
      </c>
      <c r="AH299" t="s">
        <v>260</v>
      </c>
      <c r="AI299" t="s">
        <v>269</v>
      </c>
      <c r="AJ299" t="s">
        <v>260</v>
      </c>
      <c r="AK299" t="s">
        <v>263</v>
      </c>
      <c r="AL299" s="2" t="s">
        <v>1471</v>
      </c>
      <c r="AM299" t="s">
        <v>4498</v>
      </c>
      <c r="AN299" t="s">
        <v>4498</v>
      </c>
      <c r="AP299" s="9">
        <v>2.704977358601568E-2</v>
      </c>
      <c r="AQ299" s="9">
        <v>6.178623223116031E-2</v>
      </c>
      <c r="AR299" t="s">
        <v>265</v>
      </c>
      <c r="AT299">
        <v>4.6975186925401582</v>
      </c>
      <c r="AU299">
        <v>4.6975186925401582</v>
      </c>
      <c r="AV299" s="7">
        <v>8000000</v>
      </c>
      <c r="AW299" s="10">
        <v>49000000</v>
      </c>
      <c r="AX299" t="s">
        <v>3007</v>
      </c>
      <c r="AY299" t="s">
        <v>3008</v>
      </c>
    </row>
    <row r="300" spans="2:51" x14ac:dyDescent="0.25">
      <c r="B300" t="s">
        <v>709</v>
      </c>
      <c r="C300" s="11">
        <v>6.9499999999999993</v>
      </c>
      <c r="D300" s="9">
        <v>-0.73672852826931357</v>
      </c>
      <c r="E300" s="7">
        <v>173064.50819672132</v>
      </c>
      <c r="G300" t="s">
        <v>440</v>
      </c>
      <c r="H300" t="s">
        <v>441</v>
      </c>
      <c r="I300">
        <v>13.5</v>
      </c>
      <c r="J300" s="9">
        <v>-0.89025279999999996</v>
      </c>
      <c r="K300" s="4" t="s">
        <v>4437</v>
      </c>
      <c r="M300" t="s">
        <v>253</v>
      </c>
      <c r="N300">
        <v>17.758643885376028</v>
      </c>
      <c r="O300">
        <v>17.758643885376028</v>
      </c>
      <c r="P300">
        <v>899.67948717948718</v>
      </c>
      <c r="Q300">
        <v>17.758643885376028</v>
      </c>
      <c r="R300" t="s">
        <v>255</v>
      </c>
      <c r="S300" t="s">
        <v>256</v>
      </c>
      <c r="T300">
        <v>5.5</v>
      </c>
      <c r="U300">
        <v>25</v>
      </c>
      <c r="V300" t="s">
        <v>257</v>
      </c>
      <c r="W300" s="4">
        <v>44999</v>
      </c>
      <c r="X300" s="4">
        <v>44999</v>
      </c>
      <c r="Y300" t="s">
        <v>305</v>
      </c>
      <c r="Z300" s="4" t="s">
        <v>3009</v>
      </c>
      <c r="AA300">
        <v>30</v>
      </c>
      <c r="AB300" t="s">
        <v>259</v>
      </c>
      <c r="AC300" s="4" t="s">
        <v>253</v>
      </c>
      <c r="AH300" t="s">
        <v>260</v>
      </c>
      <c r="AI300" t="s">
        <v>261</v>
      </c>
      <c r="AJ300" t="s">
        <v>260</v>
      </c>
      <c r="AK300" t="s">
        <v>263</v>
      </c>
      <c r="AL300" s="2" t="s">
        <v>1472</v>
      </c>
      <c r="AM300" t="s">
        <v>4498</v>
      </c>
      <c r="AN300" t="s">
        <v>4498</v>
      </c>
      <c r="AP300" s="9">
        <v>2.704977358601568E-2</v>
      </c>
      <c r="AQ300" s="9">
        <v>6.178623223116031E-2</v>
      </c>
      <c r="AR300" t="s">
        <v>265</v>
      </c>
      <c r="AT300">
        <v>4.9715568457328105</v>
      </c>
      <c r="AU300">
        <v>4.9715568457328105</v>
      </c>
      <c r="AV300" s="7">
        <v>12000000</v>
      </c>
      <c r="AW300" s="10">
        <v>83399999.999999985</v>
      </c>
      <c r="AX300" t="s">
        <v>3010</v>
      </c>
      <c r="AY300" t="s">
        <v>3011</v>
      </c>
    </row>
    <row r="301" spans="2:51" x14ac:dyDescent="0.25">
      <c r="B301" t="s">
        <v>1197</v>
      </c>
      <c r="C301" s="11">
        <v>21.32</v>
      </c>
      <c r="D301" s="9">
        <v>-8.854166666666663E-2</v>
      </c>
      <c r="E301" s="7">
        <v>10546.196721311475</v>
      </c>
      <c r="G301" t="s">
        <v>1473</v>
      </c>
      <c r="H301" t="s">
        <v>1474</v>
      </c>
      <c r="I301" t="s">
        <v>264</v>
      </c>
      <c r="J301" s="9" t="e">
        <v>#VALUE!</v>
      </c>
      <c r="K301" s="4" t="s">
        <v>264</v>
      </c>
      <c r="M301" t="s">
        <v>253</v>
      </c>
      <c r="N301">
        <v>7.2571866306495183</v>
      </c>
      <c r="O301">
        <v>7.2571866306495183</v>
      </c>
      <c r="P301">
        <v>5.9211131292350059</v>
      </c>
      <c r="Q301">
        <v>5.9211131300000002</v>
      </c>
      <c r="R301" t="s">
        <v>255</v>
      </c>
      <c r="S301" t="s">
        <v>256</v>
      </c>
      <c r="T301">
        <v>7.5</v>
      </c>
      <c r="U301">
        <v>25</v>
      </c>
      <c r="V301" t="s">
        <v>257</v>
      </c>
      <c r="W301" s="4">
        <v>45015</v>
      </c>
      <c r="X301" s="4">
        <v>45015</v>
      </c>
      <c r="Y301" t="s">
        <v>258</v>
      </c>
      <c r="Z301" s="4" t="s">
        <v>3012</v>
      </c>
      <c r="AA301">
        <v>30</v>
      </c>
      <c r="AB301" t="s">
        <v>259</v>
      </c>
      <c r="AC301" t="s">
        <v>253</v>
      </c>
      <c r="AH301" t="s">
        <v>260</v>
      </c>
      <c r="AI301" t="s">
        <v>261</v>
      </c>
      <c r="AJ301" t="s">
        <v>262</v>
      </c>
      <c r="AK301" t="s">
        <v>263</v>
      </c>
      <c r="AL301" s="2" t="s">
        <v>1475</v>
      </c>
      <c r="AM301" t="s">
        <v>264</v>
      </c>
      <c r="AN301" t="s">
        <v>264</v>
      </c>
      <c r="AP301" s="9" t="s">
        <v>264</v>
      </c>
      <c r="AQ301" s="9" t="s">
        <v>264</v>
      </c>
      <c r="AR301" t="s">
        <v>322</v>
      </c>
      <c r="AT301">
        <v>10.881610817525393</v>
      </c>
      <c r="AU301">
        <v>10.881610817525393</v>
      </c>
      <c r="AV301" s="7">
        <v>4541125</v>
      </c>
      <c r="AW301" s="10">
        <v>96816785</v>
      </c>
      <c r="AX301" t="s">
        <v>3013</v>
      </c>
      <c r="AY301" t="s">
        <v>3014</v>
      </c>
    </row>
    <row r="302" spans="2:51" x14ac:dyDescent="0.25">
      <c r="B302" t="s">
        <v>213</v>
      </c>
      <c r="C302" s="11">
        <v>26.615000000000002</v>
      </c>
      <c r="D302" s="9">
        <v>-6.438356164383563E-2</v>
      </c>
      <c r="E302" s="7">
        <v>6909.9344262295081</v>
      </c>
      <c r="G302" t="s">
        <v>3015</v>
      </c>
      <c r="H302" t="s">
        <v>442</v>
      </c>
      <c r="I302">
        <v>92.86</v>
      </c>
      <c r="J302" s="9">
        <v>-0.12062870000000001</v>
      </c>
      <c r="K302" s="4" t="s">
        <v>2542</v>
      </c>
      <c r="M302" t="s">
        <v>253</v>
      </c>
      <c r="N302">
        <v>3.8495921570975784</v>
      </c>
      <c r="O302">
        <v>3.8495921570975784</v>
      </c>
      <c r="P302" t="s">
        <v>253</v>
      </c>
      <c r="Q302">
        <v>3.8495921570975784</v>
      </c>
      <c r="R302" t="s">
        <v>255</v>
      </c>
      <c r="S302" t="s">
        <v>256</v>
      </c>
      <c r="T302">
        <v>5</v>
      </c>
      <c r="U302">
        <v>25</v>
      </c>
      <c r="V302" t="s">
        <v>257</v>
      </c>
      <c r="W302" s="4">
        <v>45016</v>
      </c>
      <c r="X302" s="4">
        <v>45016</v>
      </c>
      <c r="Y302" t="s">
        <v>258</v>
      </c>
      <c r="Z302" s="4" t="s">
        <v>4430</v>
      </c>
      <c r="AA302">
        <v>30</v>
      </c>
      <c r="AB302" t="s">
        <v>259</v>
      </c>
      <c r="AC302" s="4" t="s">
        <v>253</v>
      </c>
      <c r="AH302" t="s">
        <v>260</v>
      </c>
      <c r="AI302" t="s">
        <v>269</v>
      </c>
      <c r="AJ302" t="s">
        <v>262</v>
      </c>
      <c r="AK302" t="s">
        <v>263</v>
      </c>
      <c r="AL302" s="2" t="s">
        <v>3016</v>
      </c>
      <c r="AM302" t="s">
        <v>315</v>
      </c>
      <c r="AN302" t="s">
        <v>320</v>
      </c>
      <c r="AP302" s="9">
        <v>1.0018940862093206E-3</v>
      </c>
      <c r="AQ302" s="9">
        <v>2.807000809275928E-2</v>
      </c>
      <c r="AR302" t="s">
        <v>265</v>
      </c>
      <c r="AT302">
        <v>8.784658819185559E-2</v>
      </c>
      <c r="AU302">
        <v>20.800518184075667</v>
      </c>
      <c r="AV302" s="7">
        <v>6000000</v>
      </c>
      <c r="AW302" s="10">
        <v>159690000</v>
      </c>
      <c r="AX302" t="s">
        <v>3017</v>
      </c>
      <c r="AY302" t="s">
        <v>3018</v>
      </c>
    </row>
    <row r="303" spans="2:51" x14ac:dyDescent="0.25">
      <c r="B303" t="s">
        <v>2071</v>
      </c>
      <c r="C303" s="11">
        <v>23.015000000000001</v>
      </c>
      <c r="D303" s="9">
        <v>-9.9005799502899769E-2</v>
      </c>
      <c r="E303" s="7">
        <v>12920.22950819672</v>
      </c>
      <c r="G303" t="s">
        <v>3019</v>
      </c>
      <c r="H303" t="s">
        <v>934</v>
      </c>
      <c r="I303">
        <v>24.78</v>
      </c>
      <c r="J303" s="9">
        <v>-7.5235730000000004E-3</v>
      </c>
      <c r="K303" s="4" t="s">
        <v>4430</v>
      </c>
      <c r="M303">
        <v>688.6</v>
      </c>
      <c r="N303">
        <v>8.4052520089825826</v>
      </c>
      <c r="O303">
        <v>11.640043687137384</v>
      </c>
      <c r="P303">
        <v>9.4825214810542295</v>
      </c>
      <c r="Q303">
        <v>9.4825214810542295</v>
      </c>
      <c r="R303" t="s">
        <v>255</v>
      </c>
      <c r="S303" t="s">
        <v>288</v>
      </c>
      <c r="T303">
        <v>8.25</v>
      </c>
      <c r="U303">
        <v>25</v>
      </c>
      <c r="V303" t="s">
        <v>257</v>
      </c>
      <c r="W303" s="4">
        <v>44991</v>
      </c>
      <c r="X303" s="4">
        <v>44991</v>
      </c>
      <c r="Y303" t="s">
        <v>258</v>
      </c>
      <c r="Z303" s="4" t="s">
        <v>3020</v>
      </c>
      <c r="AA303">
        <v>30</v>
      </c>
      <c r="AB303" t="s">
        <v>259</v>
      </c>
      <c r="AC303" s="4" t="s">
        <v>253</v>
      </c>
      <c r="AH303" t="s">
        <v>260</v>
      </c>
      <c r="AI303" t="s">
        <v>269</v>
      </c>
      <c r="AJ303" t="s">
        <v>262</v>
      </c>
      <c r="AK303" t="s">
        <v>263</v>
      </c>
      <c r="AL303" s="2" t="s">
        <v>3021</v>
      </c>
      <c r="AM303" t="s">
        <v>264</v>
      </c>
      <c r="AN303" t="s">
        <v>264</v>
      </c>
      <c r="AP303" s="9">
        <v>1.1146683211253894E-3</v>
      </c>
      <c r="AQ303" s="9">
        <v>3.4941435501961271E-2</v>
      </c>
      <c r="AR303" t="s">
        <v>280</v>
      </c>
      <c r="AT303">
        <v>1.3317415231482288</v>
      </c>
      <c r="AU303">
        <v>1.3317415231482288</v>
      </c>
      <c r="AV303" s="7">
        <v>4180000</v>
      </c>
      <c r="AW303" s="10">
        <v>96202700</v>
      </c>
      <c r="AX303" t="s">
        <v>3022</v>
      </c>
      <c r="AY303" t="s">
        <v>3023</v>
      </c>
    </row>
    <row r="304" spans="2:51" x14ac:dyDescent="0.25">
      <c r="B304" t="s">
        <v>2072</v>
      </c>
      <c r="C304" s="11">
        <v>21.48</v>
      </c>
      <c r="D304" s="9">
        <v>-4.9977885891198538E-2</v>
      </c>
      <c r="E304" s="7">
        <v>8256.8688524590161</v>
      </c>
      <c r="G304" t="s">
        <v>3019</v>
      </c>
      <c r="H304" t="s">
        <v>934</v>
      </c>
      <c r="I304">
        <v>24.78</v>
      </c>
      <c r="J304" s="9">
        <v>-7.5235730000000004E-3</v>
      </c>
      <c r="K304" s="4" t="s">
        <v>4430</v>
      </c>
      <c r="M304">
        <v>644.70000000000005</v>
      </c>
      <c r="N304">
        <v>5.8424486351390827</v>
      </c>
      <c r="O304">
        <v>8.1173030162479183</v>
      </c>
      <c r="P304">
        <v>-11.36867330985681</v>
      </c>
      <c r="Q304">
        <v>-11.36867330985681</v>
      </c>
      <c r="R304" t="s">
        <v>255</v>
      </c>
      <c r="S304" t="s">
        <v>288</v>
      </c>
      <c r="T304">
        <v>8</v>
      </c>
      <c r="U304">
        <v>25</v>
      </c>
      <c r="V304" t="s">
        <v>257</v>
      </c>
      <c r="W304" s="4">
        <v>44991</v>
      </c>
      <c r="X304" s="4">
        <v>44991</v>
      </c>
      <c r="Y304" t="s">
        <v>258</v>
      </c>
      <c r="Z304" s="4" t="s">
        <v>2273</v>
      </c>
      <c r="AA304">
        <v>30</v>
      </c>
      <c r="AB304" t="s">
        <v>259</v>
      </c>
      <c r="AC304" s="4" t="s">
        <v>253</v>
      </c>
      <c r="AH304" t="s">
        <v>260</v>
      </c>
      <c r="AI304" t="s">
        <v>269</v>
      </c>
      <c r="AJ304" t="s">
        <v>262</v>
      </c>
      <c r="AK304" t="s">
        <v>263</v>
      </c>
      <c r="AL304" s="2" t="s">
        <v>3024</v>
      </c>
      <c r="AM304" t="s">
        <v>264</v>
      </c>
      <c r="AN304" t="s">
        <v>264</v>
      </c>
      <c r="AP304" s="9">
        <v>1.1146683211253894E-3</v>
      </c>
      <c r="AQ304" s="9">
        <v>3.4941435501961271E-2</v>
      </c>
      <c r="AR304" t="s">
        <v>280</v>
      </c>
      <c r="AT304">
        <v>1.5298433219163896</v>
      </c>
      <c r="AU304">
        <v>1.5298433219163896</v>
      </c>
      <c r="AV304" s="7">
        <v>4940000</v>
      </c>
      <c r="AW304" s="10">
        <v>106111200</v>
      </c>
      <c r="AX304" t="s">
        <v>3025</v>
      </c>
      <c r="AY304" t="s">
        <v>3026</v>
      </c>
    </row>
    <row r="305" spans="2:51" x14ac:dyDescent="0.25">
      <c r="B305" t="s">
        <v>2073</v>
      </c>
      <c r="C305" s="11">
        <v>21.244999999999997</v>
      </c>
      <c r="D305" s="9">
        <v>-4.9565217391304373E-2</v>
      </c>
      <c r="E305" s="7">
        <v>8994.5245901639337</v>
      </c>
      <c r="G305" t="s">
        <v>3019</v>
      </c>
      <c r="H305" t="s">
        <v>934</v>
      </c>
      <c r="I305">
        <v>24.78</v>
      </c>
      <c r="J305" s="9">
        <v>-7.5235730000000004E-3</v>
      </c>
      <c r="K305" s="4" t="s">
        <v>4430</v>
      </c>
      <c r="M305">
        <v>737.8</v>
      </c>
      <c r="N305">
        <v>8.9253918382250212</v>
      </c>
      <c r="O305">
        <v>11.009029714962992</v>
      </c>
      <c r="P305">
        <v>11.011613126236488</v>
      </c>
      <c r="Q305">
        <v>11.011613126236488</v>
      </c>
      <c r="R305" t="s">
        <v>255</v>
      </c>
      <c r="S305" t="s">
        <v>288</v>
      </c>
      <c r="T305">
        <v>8.25</v>
      </c>
      <c r="U305">
        <v>25</v>
      </c>
      <c r="V305" t="s">
        <v>257</v>
      </c>
      <c r="W305" s="4">
        <v>44991</v>
      </c>
      <c r="X305" s="4">
        <v>44991</v>
      </c>
      <c r="Y305" t="s">
        <v>258</v>
      </c>
      <c r="Z305" s="4" t="s">
        <v>3027</v>
      </c>
      <c r="AA305">
        <v>30</v>
      </c>
      <c r="AB305" t="s">
        <v>259</v>
      </c>
      <c r="AC305" t="s">
        <v>253</v>
      </c>
      <c r="AH305" t="s">
        <v>260</v>
      </c>
      <c r="AI305" t="s">
        <v>269</v>
      </c>
      <c r="AJ305" t="s">
        <v>262</v>
      </c>
      <c r="AK305" t="s">
        <v>263</v>
      </c>
      <c r="AL305" s="2" t="s">
        <v>3028</v>
      </c>
      <c r="AM305" t="s">
        <v>264</v>
      </c>
      <c r="AN305" t="s">
        <v>264</v>
      </c>
      <c r="AP305" s="9">
        <v>1.1146683211253894E-3</v>
      </c>
      <c r="AQ305" s="9">
        <v>3.4941435501961271E-2</v>
      </c>
      <c r="AR305" t="s">
        <v>280</v>
      </c>
      <c r="AT305">
        <v>2.7054337188264612</v>
      </c>
      <c r="AU305">
        <v>2.7054337188264612</v>
      </c>
      <c r="AV305" s="7">
        <v>4200000</v>
      </c>
      <c r="AW305" s="10">
        <v>89228999.999999985</v>
      </c>
      <c r="AX305" t="s">
        <v>3029</v>
      </c>
      <c r="AY305" t="s">
        <v>3030</v>
      </c>
    </row>
    <row r="306" spans="2:51" x14ac:dyDescent="0.25">
      <c r="B306" t="s">
        <v>1212</v>
      </c>
      <c r="C306" s="11">
        <v>21.945</v>
      </c>
      <c r="D306" s="9">
        <v>-0.19331742243436756</v>
      </c>
      <c r="E306" s="7">
        <v>15144.983606557376</v>
      </c>
      <c r="G306" t="s">
        <v>1476</v>
      </c>
      <c r="H306" t="s">
        <v>1477</v>
      </c>
      <c r="I306">
        <v>13.89</v>
      </c>
      <c r="J306" s="9">
        <v>-0.1924419</v>
      </c>
      <c r="K306" s="4" t="s">
        <v>4432</v>
      </c>
      <c r="M306" t="s">
        <v>253</v>
      </c>
      <c r="N306">
        <v>4.7383505917159763</v>
      </c>
      <c r="O306">
        <v>4.7383505917159763</v>
      </c>
      <c r="P306">
        <v>2.4796462585278043</v>
      </c>
      <c r="Q306">
        <v>2.47964626</v>
      </c>
      <c r="R306" t="s">
        <v>255</v>
      </c>
      <c r="S306" t="s">
        <v>256</v>
      </c>
      <c r="T306">
        <v>5.125</v>
      </c>
      <c r="U306">
        <v>25</v>
      </c>
      <c r="V306" t="s">
        <v>257</v>
      </c>
      <c r="W306" s="4">
        <v>45015</v>
      </c>
      <c r="X306" s="4">
        <v>45015</v>
      </c>
      <c r="Y306" t="s">
        <v>253</v>
      </c>
      <c r="Z306" s="4" t="s">
        <v>2371</v>
      </c>
      <c r="AA306">
        <v>30</v>
      </c>
      <c r="AB306" t="s">
        <v>321</v>
      </c>
      <c r="AC306" t="s">
        <v>253</v>
      </c>
      <c r="AH306" t="s">
        <v>260</v>
      </c>
      <c r="AI306" t="s">
        <v>261</v>
      </c>
      <c r="AJ306" t="s">
        <v>264</v>
      </c>
      <c r="AK306" t="s">
        <v>263</v>
      </c>
      <c r="AL306" s="2" t="s">
        <v>1478</v>
      </c>
      <c r="AM306" t="s">
        <v>264</v>
      </c>
      <c r="AN306" t="s">
        <v>264</v>
      </c>
      <c r="AP306" s="9">
        <v>4.1244042690880001E-4</v>
      </c>
      <c r="AQ306" s="9">
        <v>1.8139713511344135E-2</v>
      </c>
      <c r="AR306" t="s">
        <v>280</v>
      </c>
      <c r="AT306">
        <v>17.127855124615458</v>
      </c>
      <c r="AU306">
        <v>17.127855124615458</v>
      </c>
      <c r="AV306" s="7">
        <v>8000000</v>
      </c>
      <c r="AW306" s="10">
        <v>175560000</v>
      </c>
      <c r="AX306" t="s">
        <v>3031</v>
      </c>
      <c r="AY306" t="s">
        <v>3032</v>
      </c>
    </row>
    <row r="307" spans="2:51" x14ac:dyDescent="0.25">
      <c r="B307" t="s">
        <v>854</v>
      </c>
      <c r="C307" s="11">
        <v>24.274999999999999</v>
      </c>
      <c r="D307" s="9">
        <v>-1.0064345817521851E-2</v>
      </c>
      <c r="E307" s="7">
        <v>1940.5573770491803</v>
      </c>
      <c r="G307" t="s">
        <v>443</v>
      </c>
      <c r="H307" t="s">
        <v>444</v>
      </c>
      <c r="I307">
        <v>8.9</v>
      </c>
      <c r="J307" s="9">
        <v>-3.044148E-2</v>
      </c>
      <c r="K307" s="4" t="s">
        <v>4438</v>
      </c>
      <c r="M307" t="s">
        <v>253</v>
      </c>
      <c r="N307">
        <v>4.6777747995819752</v>
      </c>
      <c r="O307">
        <v>4.6777747995819752</v>
      </c>
      <c r="P307">
        <v>-21.316745876432748</v>
      </c>
      <c r="Q307">
        <v>-21.316745879999999</v>
      </c>
      <c r="R307" t="s">
        <v>266</v>
      </c>
      <c r="S307" t="s">
        <v>256</v>
      </c>
      <c r="T307">
        <v>6.5</v>
      </c>
      <c r="U307">
        <v>25</v>
      </c>
      <c r="V307" t="s">
        <v>257</v>
      </c>
      <c r="W307" s="4">
        <v>45274</v>
      </c>
      <c r="X307" s="4">
        <v>45274</v>
      </c>
      <c r="Y307" t="s">
        <v>253</v>
      </c>
      <c r="Z307" s="4" t="s">
        <v>4430</v>
      </c>
      <c r="AA307">
        <v>30</v>
      </c>
      <c r="AB307" t="s">
        <v>259</v>
      </c>
      <c r="AC307" s="4" t="s">
        <v>2135</v>
      </c>
      <c r="AH307" t="s">
        <v>260</v>
      </c>
      <c r="AI307" t="s">
        <v>269</v>
      </c>
      <c r="AJ307" t="s">
        <v>264</v>
      </c>
      <c r="AK307" t="s">
        <v>302</v>
      </c>
      <c r="AL307" s="2" t="s">
        <v>1479</v>
      </c>
      <c r="AM307" t="s">
        <v>264</v>
      </c>
      <c r="AN307" t="s">
        <v>264</v>
      </c>
      <c r="AP307" s="9">
        <v>3.4573417166106069E-3</v>
      </c>
      <c r="AQ307" s="9">
        <v>4.0951446440450456E-2</v>
      </c>
      <c r="AR307" t="s">
        <v>322</v>
      </c>
      <c r="AT307">
        <v>1.1834055823929877</v>
      </c>
      <c r="AU307">
        <v>1.1834055823929877</v>
      </c>
      <c r="AV307" s="7">
        <v>1712921</v>
      </c>
      <c r="AW307" s="10">
        <v>41581157.274999999</v>
      </c>
      <c r="AX307" t="s">
        <v>3033</v>
      </c>
      <c r="AY307" t="s">
        <v>3034</v>
      </c>
    </row>
    <row r="308" spans="2:51" x14ac:dyDescent="0.25">
      <c r="B308" t="s">
        <v>233</v>
      </c>
      <c r="C308" s="11">
        <v>29.685000000000002</v>
      </c>
      <c r="D308" s="9">
        <v>-1.2160518848804244E-2</v>
      </c>
      <c r="E308" s="7">
        <v>1647.5737704918033</v>
      </c>
      <c r="G308" t="s">
        <v>443</v>
      </c>
      <c r="H308" t="s">
        <v>444</v>
      </c>
      <c r="I308">
        <v>8.9</v>
      </c>
      <c r="J308" s="9">
        <v>-3.044148E-2</v>
      </c>
      <c r="K308" s="4" t="s">
        <v>4438</v>
      </c>
      <c r="M308" t="s">
        <v>253</v>
      </c>
      <c r="N308">
        <v>-18.259295202087159</v>
      </c>
      <c r="O308">
        <v>-18.259295202087159</v>
      </c>
      <c r="P308">
        <v>-456.99904737478471</v>
      </c>
      <c r="Q308">
        <v>-456.99904737000003</v>
      </c>
      <c r="R308" t="s">
        <v>266</v>
      </c>
      <c r="S308" t="s">
        <v>256</v>
      </c>
      <c r="T308">
        <v>6.75</v>
      </c>
      <c r="U308">
        <v>25</v>
      </c>
      <c r="V308" t="s">
        <v>257</v>
      </c>
      <c r="W308" s="4">
        <v>45274</v>
      </c>
      <c r="X308" s="4">
        <v>45274</v>
      </c>
      <c r="Y308" t="s">
        <v>253</v>
      </c>
      <c r="Z308" s="4" t="s">
        <v>4430</v>
      </c>
      <c r="AA308">
        <v>30</v>
      </c>
      <c r="AB308" t="s">
        <v>259</v>
      </c>
      <c r="AC308" t="s">
        <v>2138</v>
      </c>
      <c r="AH308" t="s">
        <v>260</v>
      </c>
      <c r="AI308" t="s">
        <v>269</v>
      </c>
      <c r="AJ308" t="s">
        <v>264</v>
      </c>
      <c r="AK308" t="s">
        <v>302</v>
      </c>
      <c r="AL308" s="2" t="s">
        <v>1480</v>
      </c>
      <c r="AM308" t="s">
        <v>264</v>
      </c>
      <c r="AN308" t="s">
        <v>264</v>
      </c>
      <c r="AP308" s="9">
        <v>3.4573417166106069E-3</v>
      </c>
      <c r="AQ308" s="9">
        <v>4.0951446440450456E-2</v>
      </c>
      <c r="AR308" t="s">
        <v>322</v>
      </c>
      <c r="AT308">
        <v>9.1871010535211989E-2</v>
      </c>
      <c r="AU308">
        <v>1.7624138644661529</v>
      </c>
      <c r="AV308" s="7">
        <v>1824400</v>
      </c>
      <c r="AW308" s="10">
        <v>54157314.000000007</v>
      </c>
      <c r="AX308" t="s">
        <v>3035</v>
      </c>
      <c r="AY308" t="s">
        <v>3036</v>
      </c>
    </row>
    <row r="309" spans="2:51" x14ac:dyDescent="0.25">
      <c r="B309" t="s">
        <v>1956</v>
      </c>
      <c r="C309" s="11">
        <v>24.255000000000003</v>
      </c>
      <c r="D309" s="9">
        <v>-3.4728033472803281E-2</v>
      </c>
      <c r="E309" s="7">
        <v>2458.8852459016393</v>
      </c>
      <c r="G309" t="s">
        <v>445</v>
      </c>
      <c r="H309" t="s">
        <v>446</v>
      </c>
      <c r="I309">
        <v>13.04</v>
      </c>
      <c r="J309" s="9">
        <v>-4.9904859999999995E-2</v>
      </c>
      <c r="K309" s="4" t="s">
        <v>4438</v>
      </c>
      <c r="M309" t="s">
        <v>253</v>
      </c>
      <c r="N309">
        <v>3.4842588750960934</v>
      </c>
      <c r="O309">
        <v>3.4842588750960934</v>
      </c>
      <c r="P309">
        <v>-6.8268890511862139</v>
      </c>
      <c r="Q309">
        <v>-6.8268890500000001</v>
      </c>
      <c r="R309" t="s">
        <v>266</v>
      </c>
      <c r="S309" t="s">
        <v>256</v>
      </c>
      <c r="T309">
        <v>4.875</v>
      </c>
      <c r="U309">
        <v>25</v>
      </c>
      <c r="V309" t="s">
        <v>257</v>
      </c>
      <c r="W309" s="4">
        <v>45302</v>
      </c>
      <c r="X309" s="4">
        <v>45302</v>
      </c>
      <c r="Y309" t="s">
        <v>253</v>
      </c>
      <c r="Z309" s="4" t="s">
        <v>3037</v>
      </c>
      <c r="AA309">
        <v>30</v>
      </c>
      <c r="AB309" t="s">
        <v>259</v>
      </c>
      <c r="AC309" t="s">
        <v>3038</v>
      </c>
      <c r="AH309" t="s">
        <v>260</v>
      </c>
      <c r="AI309" t="s">
        <v>269</v>
      </c>
      <c r="AJ309" t="s">
        <v>264</v>
      </c>
      <c r="AK309" t="s">
        <v>302</v>
      </c>
      <c r="AL309" s="2" t="s">
        <v>3039</v>
      </c>
      <c r="AM309" t="s">
        <v>264</v>
      </c>
      <c r="AN309" t="s">
        <v>264</v>
      </c>
      <c r="AP309" s="9">
        <v>4.9687738692405503E-6</v>
      </c>
      <c r="AQ309" s="9">
        <v>1.3441834128496088E-2</v>
      </c>
      <c r="AR309" t="s">
        <v>280</v>
      </c>
      <c r="AT309">
        <v>4.7967631347017807</v>
      </c>
      <c r="AU309">
        <v>4.7967631347017807</v>
      </c>
      <c r="AV309" s="7">
        <v>5384000</v>
      </c>
      <c r="AW309" s="10">
        <v>130588920.00000001</v>
      </c>
      <c r="AX309" t="s">
        <v>3040</v>
      </c>
      <c r="AY309" t="s">
        <v>3041</v>
      </c>
    </row>
    <row r="310" spans="2:51" x14ac:dyDescent="0.25">
      <c r="B310" t="s">
        <v>1223</v>
      </c>
      <c r="C310" s="11">
        <v>23.105</v>
      </c>
      <c r="D310" s="9">
        <v>5.9982862039417552E-3</v>
      </c>
      <c r="E310" s="7">
        <v>7830.3934426229507</v>
      </c>
      <c r="G310" t="s">
        <v>445</v>
      </c>
      <c r="H310" t="s">
        <v>446</v>
      </c>
      <c r="I310">
        <v>13.04</v>
      </c>
      <c r="J310" s="9">
        <v>-4.9904859999999995E-2</v>
      </c>
      <c r="K310" s="4" t="s">
        <v>4438</v>
      </c>
      <c r="M310" t="s">
        <v>253</v>
      </c>
      <c r="N310">
        <v>6.6000659358511022</v>
      </c>
      <c r="O310">
        <v>6.6000659358511022</v>
      </c>
      <c r="P310">
        <v>60.373443983402538</v>
      </c>
      <c r="Q310">
        <v>6.6000659358511022</v>
      </c>
      <c r="R310" t="s">
        <v>266</v>
      </c>
      <c r="S310" t="s">
        <v>256</v>
      </c>
      <c r="T310">
        <v>5</v>
      </c>
      <c r="U310">
        <v>25</v>
      </c>
      <c r="V310" t="s">
        <v>257</v>
      </c>
      <c r="W310" s="4">
        <v>45302</v>
      </c>
      <c r="X310" s="4">
        <v>45302</v>
      </c>
      <c r="Y310" t="s">
        <v>253</v>
      </c>
      <c r="Z310" s="4" t="s">
        <v>3042</v>
      </c>
      <c r="AA310">
        <v>30</v>
      </c>
      <c r="AB310" t="s">
        <v>259</v>
      </c>
      <c r="AC310" t="s">
        <v>3043</v>
      </c>
      <c r="AH310" t="s">
        <v>260</v>
      </c>
      <c r="AI310" t="s">
        <v>269</v>
      </c>
      <c r="AJ310" t="s">
        <v>264</v>
      </c>
      <c r="AK310" t="s">
        <v>302</v>
      </c>
      <c r="AL310" s="2" t="s">
        <v>1481</v>
      </c>
      <c r="AM310" t="s">
        <v>264</v>
      </c>
      <c r="AN310" t="s">
        <v>264</v>
      </c>
      <c r="AP310" s="9">
        <v>4.9687738692405503E-6</v>
      </c>
      <c r="AQ310" s="9">
        <v>1.3441834128496088E-2</v>
      </c>
      <c r="AR310" t="s">
        <v>280</v>
      </c>
      <c r="AT310">
        <v>2.7830951438142448</v>
      </c>
      <c r="AU310">
        <v>2.7830951438142448</v>
      </c>
      <c r="AV310" s="7">
        <v>5117500</v>
      </c>
      <c r="AW310" s="10">
        <v>118239837.5</v>
      </c>
      <c r="AX310" t="s">
        <v>3044</v>
      </c>
      <c r="AY310" t="s">
        <v>3045</v>
      </c>
    </row>
    <row r="311" spans="2:51" x14ac:dyDescent="0.25">
      <c r="B311" t="s">
        <v>2079</v>
      </c>
      <c r="C311" s="11">
        <v>18.759999999999998</v>
      </c>
      <c r="D311" s="9">
        <v>-7.1980676328502344E-2</v>
      </c>
      <c r="E311" s="7">
        <v>6080.5081967213118</v>
      </c>
      <c r="G311" t="s">
        <v>3046</v>
      </c>
      <c r="H311" t="s">
        <v>3047</v>
      </c>
      <c r="I311">
        <v>2.2200000000000002</v>
      </c>
      <c r="J311" s="9">
        <v>-3.478258E-2</v>
      </c>
      <c r="K311" s="4" t="s">
        <v>2542</v>
      </c>
      <c r="M311" t="s">
        <v>253</v>
      </c>
      <c r="N311">
        <v>12.586620728630233</v>
      </c>
      <c r="O311">
        <v>12.586620728630233</v>
      </c>
      <c r="P311">
        <v>23.701335832575342</v>
      </c>
      <c r="Q311">
        <v>12.586620728630233</v>
      </c>
      <c r="R311" t="s">
        <v>266</v>
      </c>
      <c r="S311" t="s">
        <v>256</v>
      </c>
      <c r="T311">
        <v>7.25</v>
      </c>
      <c r="U311">
        <v>25</v>
      </c>
      <c r="V311" t="s">
        <v>257</v>
      </c>
      <c r="W311" s="4">
        <v>45274</v>
      </c>
      <c r="X311" s="4">
        <v>45274</v>
      </c>
      <c r="Y311" t="s">
        <v>253</v>
      </c>
      <c r="Z311" s="4" t="s">
        <v>2135</v>
      </c>
      <c r="AA311">
        <v>15</v>
      </c>
      <c r="AB311" t="s">
        <v>259</v>
      </c>
      <c r="AC311" t="s">
        <v>3048</v>
      </c>
      <c r="AH311" t="s">
        <v>260</v>
      </c>
      <c r="AI311" t="s">
        <v>269</v>
      </c>
      <c r="AJ311" t="s">
        <v>264</v>
      </c>
      <c r="AK311" t="s">
        <v>283</v>
      </c>
      <c r="AL311" s="2" t="s">
        <v>3049</v>
      </c>
      <c r="AM311" t="s">
        <v>264</v>
      </c>
      <c r="AN311" t="s">
        <v>264</v>
      </c>
      <c r="AP311" s="9">
        <v>1.4101365676931321E-2</v>
      </c>
      <c r="AQ311" s="9">
        <v>6.5466134409682852E-2</v>
      </c>
      <c r="AR311" t="s">
        <v>322</v>
      </c>
      <c r="AT311">
        <v>3.4554468815414925</v>
      </c>
      <c r="AU311">
        <v>3.4554468815414925</v>
      </c>
      <c r="AV311" s="7">
        <v>1077800</v>
      </c>
      <c r="AW311" s="10">
        <v>20219527.999999996</v>
      </c>
      <c r="AX311" t="s">
        <v>3050</v>
      </c>
      <c r="AY311" t="s">
        <v>3051</v>
      </c>
    </row>
    <row r="312" spans="2:51" x14ac:dyDescent="0.25">
      <c r="B312" t="s">
        <v>1957</v>
      </c>
      <c r="C312" s="11">
        <v>17.05</v>
      </c>
      <c r="D312" s="9">
        <v>-4.3209876543209867E-2</v>
      </c>
      <c r="E312" s="7">
        <v>5147.4426229508199</v>
      </c>
      <c r="G312" t="s">
        <v>3052</v>
      </c>
      <c r="H312" t="s">
        <v>448</v>
      </c>
      <c r="I312">
        <v>12.05</v>
      </c>
      <c r="J312" s="9">
        <v>-0.11184820000000001</v>
      </c>
      <c r="K312" s="4" t="s">
        <v>4423</v>
      </c>
      <c r="M312" t="s">
        <v>253</v>
      </c>
      <c r="N312" t="s">
        <v>264</v>
      </c>
      <c r="O312">
        <v>7.7137347332333404</v>
      </c>
      <c r="P312">
        <v>14.546671043326526</v>
      </c>
      <c r="Q312">
        <v>7.7137347332333404</v>
      </c>
      <c r="R312" t="s">
        <v>255</v>
      </c>
      <c r="S312" t="s">
        <v>256</v>
      </c>
      <c r="T312">
        <v>6</v>
      </c>
      <c r="U312">
        <v>25</v>
      </c>
      <c r="V312" t="s">
        <v>267</v>
      </c>
      <c r="W312" s="4">
        <v>45001</v>
      </c>
      <c r="X312" s="4">
        <v>45001</v>
      </c>
      <c r="Y312" t="s">
        <v>258</v>
      </c>
      <c r="Z312" s="4" t="s">
        <v>3053</v>
      </c>
      <c r="AA312" t="s">
        <v>253</v>
      </c>
      <c r="AB312" t="s">
        <v>259</v>
      </c>
      <c r="AC312" s="4" t="s">
        <v>253</v>
      </c>
      <c r="AH312" t="s">
        <v>260</v>
      </c>
      <c r="AI312" t="s">
        <v>269</v>
      </c>
      <c r="AJ312" t="s">
        <v>262</v>
      </c>
      <c r="AK312" t="s">
        <v>263</v>
      </c>
      <c r="AL312" s="2" t="s">
        <v>3054</v>
      </c>
      <c r="AM312" t="s">
        <v>264</v>
      </c>
      <c r="AN312" t="s">
        <v>264</v>
      </c>
      <c r="AP312" s="9">
        <v>4.9664878837791804E-3</v>
      </c>
      <c r="AQ312" s="9">
        <v>5.5180336724467982E-2</v>
      </c>
      <c r="AR312" t="s">
        <v>280</v>
      </c>
      <c r="AT312">
        <v>11.294573667079344</v>
      </c>
      <c r="AU312">
        <v>11.294573667079344</v>
      </c>
      <c r="AV312" s="7">
        <v>4000000</v>
      </c>
      <c r="AW312" s="10">
        <v>68200000</v>
      </c>
      <c r="AX312" t="s">
        <v>3055</v>
      </c>
      <c r="AY312" t="s">
        <v>3056</v>
      </c>
    </row>
    <row r="313" spans="2:51" x14ac:dyDescent="0.25">
      <c r="B313" t="s">
        <v>1958</v>
      </c>
      <c r="C313" s="11">
        <v>15.1</v>
      </c>
      <c r="D313" s="9">
        <v>-0.14664502164502169</v>
      </c>
      <c r="E313" s="7">
        <v>25678.920634920636</v>
      </c>
      <c r="G313" t="s">
        <v>3057</v>
      </c>
      <c r="H313" t="s">
        <v>1100</v>
      </c>
      <c r="I313" t="s">
        <v>264</v>
      </c>
      <c r="J313" s="9" t="e">
        <v>#VALUE!</v>
      </c>
      <c r="K313" s="4" t="s">
        <v>264</v>
      </c>
      <c r="M313" t="s">
        <v>253</v>
      </c>
      <c r="N313">
        <v>9.7308564662004482</v>
      </c>
      <c r="O313">
        <v>9.7308564662004482</v>
      </c>
      <c r="P313">
        <v>21.548629697661504</v>
      </c>
      <c r="Q313">
        <v>9.7308564662004482</v>
      </c>
      <c r="R313" t="s">
        <v>266</v>
      </c>
      <c r="S313" t="s">
        <v>256</v>
      </c>
      <c r="T313">
        <v>6.25</v>
      </c>
      <c r="U313">
        <v>25</v>
      </c>
      <c r="V313" t="s">
        <v>257</v>
      </c>
      <c r="W313" s="4">
        <v>44985</v>
      </c>
      <c r="X313" s="4">
        <v>44985</v>
      </c>
      <c r="Y313" t="s">
        <v>305</v>
      </c>
      <c r="Z313" s="4" t="s">
        <v>3058</v>
      </c>
      <c r="AA313" t="s">
        <v>253</v>
      </c>
      <c r="AB313" t="s">
        <v>259</v>
      </c>
      <c r="AC313" s="4" t="s">
        <v>3059</v>
      </c>
      <c r="AH313" t="s">
        <v>260</v>
      </c>
      <c r="AI313" t="s">
        <v>269</v>
      </c>
      <c r="AJ313" t="s">
        <v>260</v>
      </c>
      <c r="AK313" t="s">
        <v>263</v>
      </c>
      <c r="AL313" s="2" t="s">
        <v>3060</v>
      </c>
      <c r="AM313" t="s">
        <v>264</v>
      </c>
      <c r="AN313" t="s">
        <v>309</v>
      </c>
      <c r="AP313" s="9">
        <v>2.0239767854628974E-2</v>
      </c>
      <c r="AQ313" s="9">
        <v>7.8583322489156268E-2</v>
      </c>
      <c r="AR313" t="s">
        <v>280</v>
      </c>
      <c r="AT313">
        <v>9.702505589846611</v>
      </c>
      <c r="AU313">
        <v>9.702505589846611</v>
      </c>
      <c r="AV313" s="7">
        <v>20000000</v>
      </c>
      <c r="AW313" s="10">
        <v>302000000</v>
      </c>
      <c r="AX313" t="s">
        <v>3061</v>
      </c>
      <c r="AY313" t="s">
        <v>3062</v>
      </c>
    </row>
    <row r="314" spans="2:51" x14ac:dyDescent="0.25">
      <c r="B314" t="s">
        <v>1052</v>
      </c>
      <c r="C314" s="11">
        <v>14.25</v>
      </c>
      <c r="D314" s="9">
        <v>-0.22932116371933833</v>
      </c>
      <c r="E314" s="7">
        <v>20871.825396825396</v>
      </c>
      <c r="G314" t="s">
        <v>829</v>
      </c>
      <c r="H314" t="s">
        <v>1100</v>
      </c>
      <c r="I314" t="s">
        <v>264</v>
      </c>
      <c r="J314" s="9" t="e">
        <v>#VALUE!</v>
      </c>
      <c r="K314" s="4" t="s">
        <v>264</v>
      </c>
      <c r="M314" t="s">
        <v>253</v>
      </c>
      <c r="N314">
        <v>9.6630760792185519</v>
      </c>
      <c r="O314">
        <v>9.6630760792185519</v>
      </c>
      <c r="P314">
        <v>34.167554956540378</v>
      </c>
      <c r="Q314">
        <v>9.6630760792185519</v>
      </c>
      <c r="R314" t="s">
        <v>255</v>
      </c>
      <c r="S314" t="s">
        <v>256</v>
      </c>
      <c r="T314">
        <v>5.75</v>
      </c>
      <c r="U314">
        <v>25</v>
      </c>
      <c r="V314" t="s">
        <v>257</v>
      </c>
      <c r="W314" s="4">
        <v>44985</v>
      </c>
      <c r="X314" s="4">
        <v>44985</v>
      </c>
      <c r="Y314" t="s">
        <v>258</v>
      </c>
      <c r="Z314" s="4" t="s">
        <v>2550</v>
      </c>
      <c r="AA314">
        <v>30</v>
      </c>
      <c r="AB314" t="s">
        <v>259</v>
      </c>
      <c r="AC314" t="s">
        <v>253</v>
      </c>
      <c r="AH314" t="s">
        <v>260</v>
      </c>
      <c r="AI314" t="s">
        <v>269</v>
      </c>
      <c r="AJ314" t="s">
        <v>262</v>
      </c>
      <c r="AK314" t="s">
        <v>263</v>
      </c>
      <c r="AL314" s="2" t="s">
        <v>1066</v>
      </c>
      <c r="AM314" t="s">
        <v>264</v>
      </c>
      <c r="AN314" t="s">
        <v>309</v>
      </c>
      <c r="AP314" s="9">
        <v>2.0239767854628974E-2</v>
      </c>
      <c r="AQ314" s="9">
        <v>7.8583322489156268E-2</v>
      </c>
      <c r="AR314" t="s">
        <v>280</v>
      </c>
      <c r="AT314">
        <v>9.7415786801846576</v>
      </c>
      <c r="AU314">
        <v>9.7415786801846576</v>
      </c>
      <c r="AV314" s="7">
        <v>11500000</v>
      </c>
      <c r="AW314" s="10">
        <v>163875000</v>
      </c>
      <c r="AX314" t="s">
        <v>3063</v>
      </c>
      <c r="AY314" t="s">
        <v>3064</v>
      </c>
    </row>
    <row r="315" spans="2:51" x14ac:dyDescent="0.25">
      <c r="B315" t="s">
        <v>883</v>
      </c>
      <c r="C315" s="11">
        <v>15.455</v>
      </c>
      <c r="D315" s="9">
        <v>-0.18774403470715842</v>
      </c>
      <c r="E315" s="7">
        <v>21424.920634920636</v>
      </c>
      <c r="G315" t="s">
        <v>829</v>
      </c>
      <c r="H315" t="s">
        <v>1100</v>
      </c>
      <c r="I315" t="s">
        <v>264</v>
      </c>
      <c r="J315" s="9" t="e">
        <v>#VALUE!</v>
      </c>
      <c r="K315" s="4" t="s">
        <v>264</v>
      </c>
      <c r="M315" t="s">
        <v>253</v>
      </c>
      <c r="N315">
        <v>10.047116379098057</v>
      </c>
      <c r="O315">
        <v>10.047116379098057</v>
      </c>
      <c r="P315">
        <v>39.259225358738625</v>
      </c>
      <c r="Q315">
        <v>10.047116379098057</v>
      </c>
      <c r="R315" t="s">
        <v>255</v>
      </c>
      <c r="S315" t="s">
        <v>256</v>
      </c>
      <c r="T315">
        <v>6.375</v>
      </c>
      <c r="U315">
        <v>25</v>
      </c>
      <c r="V315" t="s">
        <v>257</v>
      </c>
      <c r="W315" s="4">
        <v>44985</v>
      </c>
      <c r="X315" s="4">
        <v>44985</v>
      </c>
      <c r="Y315" t="s">
        <v>258</v>
      </c>
      <c r="Z315" s="4" t="s">
        <v>2198</v>
      </c>
      <c r="AA315">
        <v>30</v>
      </c>
      <c r="AB315" t="s">
        <v>259</v>
      </c>
      <c r="AC315" t="s">
        <v>253</v>
      </c>
      <c r="AH315" t="s">
        <v>260</v>
      </c>
      <c r="AI315" t="s">
        <v>269</v>
      </c>
      <c r="AJ315" t="s">
        <v>262</v>
      </c>
      <c r="AK315" t="s">
        <v>263</v>
      </c>
      <c r="AL315" s="2" t="s">
        <v>935</v>
      </c>
      <c r="AM315" t="s">
        <v>264</v>
      </c>
      <c r="AN315" t="s">
        <v>309</v>
      </c>
      <c r="AP315" s="9">
        <v>2.0239767854628974E-2</v>
      </c>
      <c r="AQ315" s="9">
        <v>7.8583322489156268E-2</v>
      </c>
      <c r="AR315" t="s">
        <v>280</v>
      </c>
      <c r="AT315">
        <v>9.5258061412307686</v>
      </c>
      <c r="AU315">
        <v>9.5258061412307686</v>
      </c>
      <c r="AV315" s="7">
        <v>10000000</v>
      </c>
      <c r="AW315" s="10">
        <v>154550000</v>
      </c>
      <c r="AX315" t="s">
        <v>3065</v>
      </c>
      <c r="AY315" t="s">
        <v>3066</v>
      </c>
    </row>
    <row r="316" spans="2:51" x14ac:dyDescent="0.25">
      <c r="B316" t="s">
        <v>819</v>
      </c>
      <c r="C316" s="11">
        <v>18.085000000000001</v>
      </c>
      <c r="D316" s="9">
        <v>-0.1802417235943248</v>
      </c>
      <c r="E316" s="7">
        <v>22602</v>
      </c>
      <c r="G316" t="s">
        <v>829</v>
      </c>
      <c r="H316" t="s">
        <v>1100</v>
      </c>
      <c r="I316" t="s">
        <v>264</v>
      </c>
      <c r="J316" s="9" t="e">
        <v>#VALUE!</v>
      </c>
      <c r="K316" s="4" t="s">
        <v>264</v>
      </c>
      <c r="M316" t="s">
        <v>253</v>
      </c>
      <c r="N316">
        <v>7.8844955102178345</v>
      </c>
      <c r="O316">
        <v>7.8844955102178345</v>
      </c>
      <c r="P316">
        <v>26.393839185154469</v>
      </c>
      <c r="Q316">
        <v>7.8844955102178345</v>
      </c>
      <c r="R316" t="s">
        <v>255</v>
      </c>
      <c r="S316" t="s">
        <v>256</v>
      </c>
      <c r="T316">
        <v>6.5</v>
      </c>
      <c r="U316">
        <v>25</v>
      </c>
      <c r="V316" t="s">
        <v>257</v>
      </c>
      <c r="W316" s="4">
        <v>44985</v>
      </c>
      <c r="X316" s="4">
        <v>44985</v>
      </c>
      <c r="Y316" t="s">
        <v>258</v>
      </c>
      <c r="Z316" s="4" t="s">
        <v>2218</v>
      </c>
      <c r="AA316">
        <v>30</v>
      </c>
      <c r="AB316" t="s">
        <v>259</v>
      </c>
      <c r="AC316" s="4" t="s">
        <v>253</v>
      </c>
      <c r="AH316" t="s">
        <v>260</v>
      </c>
      <c r="AI316" t="s">
        <v>269</v>
      </c>
      <c r="AJ316" t="s">
        <v>262</v>
      </c>
      <c r="AK316" t="s">
        <v>263</v>
      </c>
      <c r="AL316" s="2" t="s">
        <v>830</v>
      </c>
      <c r="AM316" t="s">
        <v>264</v>
      </c>
      <c r="AN316" t="s">
        <v>309</v>
      </c>
      <c r="AP316" s="9">
        <v>2.0239767854628974E-2</v>
      </c>
      <c r="AQ316" s="9">
        <v>7.8583322489156268E-2</v>
      </c>
      <c r="AR316" t="s">
        <v>280</v>
      </c>
      <c r="AT316">
        <v>10.957688184534126</v>
      </c>
      <c r="AU316">
        <v>10.957688184534126</v>
      </c>
      <c r="AV316" s="7">
        <v>7360000</v>
      </c>
      <c r="AW316" s="10">
        <v>133105600</v>
      </c>
      <c r="AX316" t="s">
        <v>3067</v>
      </c>
      <c r="AY316" t="s">
        <v>3068</v>
      </c>
    </row>
    <row r="317" spans="2:51" x14ac:dyDescent="0.25">
      <c r="B317" t="s">
        <v>1224</v>
      </c>
      <c r="C317" s="11">
        <v>23</v>
      </c>
      <c r="D317" s="9">
        <v>-5.4613156805957803E-2</v>
      </c>
      <c r="E317" s="7">
        <v>6849.0983606557375</v>
      </c>
      <c r="G317" t="s">
        <v>1482</v>
      </c>
      <c r="H317" t="s">
        <v>4439</v>
      </c>
      <c r="I317">
        <v>78.98</v>
      </c>
      <c r="J317" s="9">
        <v>-8.9357780000000012E-2</v>
      </c>
      <c r="K317" s="4" t="s">
        <v>2542</v>
      </c>
      <c r="M317" t="s">
        <v>253</v>
      </c>
      <c r="N317">
        <v>7.4255237646226835</v>
      </c>
      <c r="O317">
        <v>7.4255237646226835</v>
      </c>
      <c r="P317">
        <v>7.5909928877564177</v>
      </c>
      <c r="Q317">
        <v>7.4255237646226835</v>
      </c>
      <c r="R317" t="s">
        <v>255</v>
      </c>
      <c r="S317" t="s">
        <v>256</v>
      </c>
      <c r="T317">
        <v>7</v>
      </c>
      <c r="U317">
        <v>25</v>
      </c>
      <c r="V317" t="s">
        <v>257</v>
      </c>
      <c r="W317" s="4">
        <v>45015</v>
      </c>
      <c r="X317" s="4">
        <v>45015</v>
      </c>
      <c r="Y317" t="s">
        <v>258</v>
      </c>
      <c r="Z317" s="4" t="s">
        <v>3069</v>
      </c>
      <c r="AA317" t="s">
        <v>253</v>
      </c>
      <c r="AB317" t="s">
        <v>259</v>
      </c>
      <c r="AC317" s="4" t="s">
        <v>253</v>
      </c>
      <c r="AH317" t="s">
        <v>260</v>
      </c>
      <c r="AI317" t="s">
        <v>269</v>
      </c>
      <c r="AJ317" t="s">
        <v>262</v>
      </c>
      <c r="AK317" t="s">
        <v>263</v>
      </c>
      <c r="AL317" s="2" t="s">
        <v>1483</v>
      </c>
      <c r="AM317" t="s">
        <v>264</v>
      </c>
      <c r="AN317" t="s">
        <v>264</v>
      </c>
      <c r="AP317" s="9">
        <v>2.0748378073575102E-3</v>
      </c>
      <c r="AQ317" s="9">
        <v>4.638864527765274E-2</v>
      </c>
      <c r="AR317" t="s">
        <v>280</v>
      </c>
      <c r="AT317">
        <v>12.653084085707148</v>
      </c>
      <c r="AU317">
        <v>12.653084085707148</v>
      </c>
      <c r="AV317" s="7">
        <v>7199697</v>
      </c>
      <c r="AW317" s="10">
        <v>165593031</v>
      </c>
      <c r="AX317" t="s">
        <v>3070</v>
      </c>
      <c r="AY317" t="s">
        <v>3071</v>
      </c>
    </row>
    <row r="318" spans="2:51" x14ac:dyDescent="0.25">
      <c r="B318" t="s">
        <v>109</v>
      </c>
      <c r="C318" s="11">
        <v>31.36</v>
      </c>
      <c r="D318" s="9">
        <v>-2.2234073930417007E-2</v>
      </c>
      <c r="E318" s="7">
        <v>5912.7777777777774</v>
      </c>
      <c r="G318" t="s">
        <v>450</v>
      </c>
      <c r="H318" t="s">
        <v>4440</v>
      </c>
      <c r="I318" t="s">
        <v>264</v>
      </c>
      <c r="J318" s="9" t="e">
        <v>#VALUE!</v>
      </c>
      <c r="K318" s="4" t="s">
        <v>264</v>
      </c>
      <c r="M318" t="s">
        <v>253</v>
      </c>
      <c r="N318">
        <v>5.7259141240123936</v>
      </c>
      <c r="O318">
        <v>5.7259141240123936</v>
      </c>
      <c r="P318" t="s">
        <v>253</v>
      </c>
      <c r="Q318">
        <v>5.7259141240123936</v>
      </c>
      <c r="R318" t="s">
        <v>255</v>
      </c>
      <c r="S318" t="s">
        <v>256</v>
      </c>
      <c r="T318">
        <v>8.75</v>
      </c>
      <c r="U318">
        <v>25</v>
      </c>
      <c r="V318" t="s">
        <v>257</v>
      </c>
      <c r="W318" s="4">
        <v>45015</v>
      </c>
      <c r="X318" s="4">
        <v>45015</v>
      </c>
      <c r="Y318" t="s">
        <v>258</v>
      </c>
      <c r="Z318" s="4" t="s">
        <v>4430</v>
      </c>
      <c r="AA318">
        <v>30</v>
      </c>
      <c r="AB318" t="s">
        <v>259</v>
      </c>
      <c r="AC318" s="4" t="s">
        <v>253</v>
      </c>
      <c r="AH318" t="s">
        <v>260</v>
      </c>
      <c r="AI318" t="s">
        <v>261</v>
      </c>
      <c r="AJ318" t="s">
        <v>262</v>
      </c>
      <c r="AK318" t="s">
        <v>263</v>
      </c>
      <c r="AL318" s="2" t="s">
        <v>451</v>
      </c>
      <c r="AM318" t="s">
        <v>264</v>
      </c>
      <c r="AN318" t="s">
        <v>264</v>
      </c>
      <c r="AP318" s="9">
        <v>1.5071752591134338E-2</v>
      </c>
      <c r="AQ318" s="9">
        <v>6.5579006124012268E-2</v>
      </c>
      <c r="AR318" t="s">
        <v>265</v>
      </c>
      <c r="AT318">
        <v>0.15805216831422469</v>
      </c>
      <c r="AU318">
        <v>13.867694051444042</v>
      </c>
      <c r="AV318" s="7">
        <v>4600000</v>
      </c>
      <c r="AW318" s="10">
        <v>144256000</v>
      </c>
      <c r="AX318" t="s">
        <v>3072</v>
      </c>
      <c r="AY318" t="s">
        <v>3073</v>
      </c>
    </row>
    <row r="319" spans="2:51" x14ac:dyDescent="0.25">
      <c r="B319" t="s">
        <v>234</v>
      </c>
      <c r="C319" s="11">
        <v>23.475000000000001</v>
      </c>
      <c r="D319" s="9">
        <v>-5.9040160642570234E-2</v>
      </c>
      <c r="E319" s="7">
        <v>7638.5238095238092</v>
      </c>
      <c r="G319" t="s">
        <v>452</v>
      </c>
      <c r="H319" t="s">
        <v>453</v>
      </c>
      <c r="I319">
        <v>8.5500000000000007</v>
      </c>
      <c r="J319" s="9">
        <v>-6.1470859999999995E-2</v>
      </c>
      <c r="K319" s="4" t="s">
        <v>4430</v>
      </c>
      <c r="M319">
        <v>583.9</v>
      </c>
      <c r="N319">
        <v>11.204355778692687</v>
      </c>
      <c r="O319">
        <v>11.094183801927551</v>
      </c>
      <c r="P319">
        <v>68.274159489811055</v>
      </c>
      <c r="Q319">
        <v>11.094183801927551</v>
      </c>
      <c r="R319" t="s">
        <v>255</v>
      </c>
      <c r="S319" t="s">
        <v>288</v>
      </c>
      <c r="T319">
        <v>10.705290000000002</v>
      </c>
      <c r="U319">
        <v>25</v>
      </c>
      <c r="V319" t="s">
        <v>257</v>
      </c>
      <c r="W319" s="4">
        <v>44992</v>
      </c>
      <c r="X319" s="4">
        <v>44992</v>
      </c>
      <c r="Y319" t="s">
        <v>258</v>
      </c>
      <c r="Z319" s="4" t="s">
        <v>4430</v>
      </c>
      <c r="AA319">
        <v>30</v>
      </c>
      <c r="AB319" t="s">
        <v>259</v>
      </c>
      <c r="AC319" s="4" t="s">
        <v>253</v>
      </c>
      <c r="AH319" t="s">
        <v>260</v>
      </c>
      <c r="AI319" t="s">
        <v>261</v>
      </c>
      <c r="AJ319" t="s">
        <v>262</v>
      </c>
      <c r="AK319" t="s">
        <v>263</v>
      </c>
      <c r="AL319" s="2" t="s">
        <v>454</v>
      </c>
      <c r="AM319" t="s">
        <v>264</v>
      </c>
      <c r="AN319" t="s">
        <v>264</v>
      </c>
      <c r="AP319" s="9">
        <v>7.5233781800942978E-3</v>
      </c>
      <c r="AQ319" s="9">
        <v>5.1682813587578758E-2</v>
      </c>
      <c r="AR319" t="s">
        <v>265</v>
      </c>
      <c r="AT319">
        <v>0.19295449150262176</v>
      </c>
      <c r="AU319">
        <v>0.19295449149581143</v>
      </c>
      <c r="AV319" s="7">
        <v>3496382</v>
      </c>
      <c r="AW319" s="10">
        <v>82077567.450000003</v>
      </c>
      <c r="AX319" t="s">
        <v>3074</v>
      </c>
      <c r="AY319" t="s">
        <v>3075</v>
      </c>
    </row>
    <row r="320" spans="2:51" x14ac:dyDescent="0.25">
      <c r="B320" t="s">
        <v>110</v>
      </c>
      <c r="C320" s="11">
        <v>23.125</v>
      </c>
      <c r="D320" s="9">
        <v>-6.142506142506142E-2</v>
      </c>
      <c r="E320" s="7">
        <v>8275.9523809523816</v>
      </c>
      <c r="G320" t="s">
        <v>452</v>
      </c>
      <c r="H320" t="s">
        <v>453</v>
      </c>
      <c r="I320">
        <v>8.5500000000000007</v>
      </c>
      <c r="J320" s="9">
        <v>-6.1470859999999995E-2</v>
      </c>
      <c r="K320" s="4" t="s">
        <v>4430</v>
      </c>
      <c r="M320">
        <v>631</v>
      </c>
      <c r="N320">
        <v>9.0911087199982443</v>
      </c>
      <c r="O320">
        <v>10.8159541510151</v>
      </c>
      <c r="P320">
        <v>10.084649612745991</v>
      </c>
      <c r="Q320">
        <v>10.084649612745991</v>
      </c>
      <c r="R320" t="s">
        <v>255</v>
      </c>
      <c r="S320" t="s">
        <v>288</v>
      </c>
      <c r="T320">
        <v>8.625</v>
      </c>
      <c r="U320">
        <v>25</v>
      </c>
      <c r="V320" t="s">
        <v>257</v>
      </c>
      <c r="W320" s="4">
        <v>44992</v>
      </c>
      <c r="X320" s="4">
        <v>44992</v>
      </c>
      <c r="Y320" t="s">
        <v>258</v>
      </c>
      <c r="Z320" s="4" t="s">
        <v>3076</v>
      </c>
      <c r="AA320">
        <v>30</v>
      </c>
      <c r="AB320" t="s">
        <v>259</v>
      </c>
      <c r="AC320" s="4" t="s">
        <v>253</v>
      </c>
      <c r="AH320" t="s">
        <v>260</v>
      </c>
      <c r="AI320" t="s">
        <v>261</v>
      </c>
      <c r="AJ320" t="s">
        <v>262</v>
      </c>
      <c r="AK320" t="s">
        <v>263</v>
      </c>
      <c r="AL320" s="2" t="s">
        <v>455</v>
      </c>
      <c r="AM320" t="s">
        <v>264</v>
      </c>
      <c r="AN320" t="s">
        <v>264</v>
      </c>
      <c r="AP320" s="9">
        <v>7.5233781800942978E-3</v>
      </c>
      <c r="AQ320" s="9">
        <v>5.1682813587578758E-2</v>
      </c>
      <c r="AR320" t="s">
        <v>265</v>
      </c>
      <c r="AT320">
        <v>3.433667406567221</v>
      </c>
      <c r="AU320">
        <v>3.433667406567221</v>
      </c>
      <c r="AV320" s="7">
        <v>5084984</v>
      </c>
      <c r="AW320" s="10">
        <v>117590255</v>
      </c>
      <c r="AX320" t="s">
        <v>3077</v>
      </c>
      <c r="AY320" t="s">
        <v>3078</v>
      </c>
    </row>
    <row r="321" spans="2:51" x14ac:dyDescent="0.25">
      <c r="B321" t="s">
        <v>773</v>
      </c>
      <c r="C321" s="11">
        <v>23.925000000000001</v>
      </c>
      <c r="D321" s="9">
        <v>-6.8451164691458816E-2</v>
      </c>
      <c r="E321" s="7">
        <v>5015.0491803278692</v>
      </c>
      <c r="G321" t="s">
        <v>452</v>
      </c>
      <c r="H321" t="s">
        <v>453</v>
      </c>
      <c r="I321">
        <v>8.5500000000000007</v>
      </c>
      <c r="J321" s="9">
        <v>-6.1470859999999995E-2</v>
      </c>
      <c r="K321" s="4" t="s">
        <v>4430</v>
      </c>
      <c r="M321">
        <v>531.70000000000005</v>
      </c>
      <c r="N321">
        <v>8.4593481325850775</v>
      </c>
      <c r="O321">
        <v>10.213223632676533</v>
      </c>
      <c r="P321">
        <v>7.7909716916954705</v>
      </c>
      <c r="Q321">
        <v>7.7909716916954705</v>
      </c>
      <c r="R321" t="s">
        <v>255</v>
      </c>
      <c r="S321" t="s">
        <v>288</v>
      </c>
      <c r="T321">
        <v>8.5</v>
      </c>
      <c r="U321">
        <v>25</v>
      </c>
      <c r="V321" t="s">
        <v>257</v>
      </c>
      <c r="W321" s="4">
        <v>44992</v>
      </c>
      <c r="X321" s="4">
        <v>44992</v>
      </c>
      <c r="Y321" t="s">
        <v>258</v>
      </c>
      <c r="Z321" s="4" t="s">
        <v>2293</v>
      </c>
      <c r="AA321">
        <v>30</v>
      </c>
      <c r="AB321" t="s">
        <v>259</v>
      </c>
      <c r="AC321" s="4" t="s">
        <v>253</v>
      </c>
      <c r="AH321" t="s">
        <v>260</v>
      </c>
      <c r="AI321" t="s">
        <v>261</v>
      </c>
      <c r="AJ321" t="s">
        <v>262</v>
      </c>
      <c r="AK321" t="s">
        <v>263</v>
      </c>
      <c r="AL321" s="2" t="s">
        <v>779</v>
      </c>
      <c r="AM321" t="s">
        <v>264</v>
      </c>
      <c r="AN321" t="s">
        <v>264</v>
      </c>
      <c r="AP321" s="9">
        <v>7.5233781800942978E-3</v>
      </c>
      <c r="AQ321" s="9">
        <v>5.1682813587578758E-2</v>
      </c>
      <c r="AR321" t="s">
        <v>265</v>
      </c>
      <c r="AT321">
        <v>0.89584431131779274</v>
      </c>
      <c r="AU321">
        <v>0.89584431131779274</v>
      </c>
      <c r="AV321" s="7">
        <v>3061045</v>
      </c>
      <c r="AW321" s="10">
        <v>73235501.625</v>
      </c>
      <c r="AX321" t="s">
        <v>3079</v>
      </c>
      <c r="AY321" t="s">
        <v>3080</v>
      </c>
    </row>
    <row r="322" spans="2:51" x14ac:dyDescent="0.25">
      <c r="B322" t="s">
        <v>728</v>
      </c>
      <c r="C322" s="11">
        <v>32.755000000000003</v>
      </c>
      <c r="D322" s="9">
        <v>-9.8150245375612701E-3</v>
      </c>
      <c r="E322" s="7">
        <v>3515.3934426229507</v>
      </c>
      <c r="G322" t="s">
        <v>733</v>
      </c>
      <c r="H322" t="s">
        <v>734</v>
      </c>
      <c r="I322">
        <v>31.17</v>
      </c>
      <c r="J322" s="9">
        <v>-0.1094286</v>
      </c>
      <c r="K322" s="4" t="s">
        <v>2542</v>
      </c>
      <c r="M322">
        <v>677.4</v>
      </c>
      <c r="N322">
        <v>5.864940937037102</v>
      </c>
      <c r="O322">
        <v>7.1180679584190178</v>
      </c>
      <c r="P322">
        <v>-75.644015093082345</v>
      </c>
      <c r="Q322">
        <v>-75.644015093082345</v>
      </c>
      <c r="R322" t="s">
        <v>255</v>
      </c>
      <c r="S322" t="s">
        <v>288</v>
      </c>
      <c r="T322">
        <v>9.75</v>
      </c>
      <c r="U322">
        <v>25</v>
      </c>
      <c r="V322" t="s">
        <v>257</v>
      </c>
      <c r="W322" s="4">
        <v>44957</v>
      </c>
      <c r="X322" s="4">
        <v>44957</v>
      </c>
      <c r="Y322" t="s">
        <v>258</v>
      </c>
      <c r="Z322" s="4" t="s">
        <v>2263</v>
      </c>
      <c r="AA322">
        <v>30</v>
      </c>
      <c r="AB322" t="s">
        <v>259</v>
      </c>
      <c r="AC322" s="4" t="s">
        <v>253</v>
      </c>
      <c r="AH322" t="s">
        <v>260</v>
      </c>
      <c r="AI322" t="s">
        <v>269</v>
      </c>
      <c r="AJ322" t="s">
        <v>262</v>
      </c>
      <c r="AK322" t="s">
        <v>263</v>
      </c>
      <c r="AL322" s="2" t="s">
        <v>1484</v>
      </c>
      <c r="AM322" t="s">
        <v>264</v>
      </c>
      <c r="AN322" t="s">
        <v>264</v>
      </c>
      <c r="AP322" s="9">
        <v>4.4183017953034476E-3</v>
      </c>
      <c r="AQ322" s="9">
        <v>4.206666922022384E-2</v>
      </c>
      <c r="AR322" t="s">
        <v>265</v>
      </c>
      <c r="AT322">
        <v>0.61967868857213104</v>
      </c>
      <c r="AU322">
        <v>0.61967868857213104</v>
      </c>
      <c r="AV322" s="7">
        <v>2760000</v>
      </c>
      <c r="AW322" s="10">
        <v>90403800</v>
      </c>
      <c r="AX322" t="s">
        <v>3081</v>
      </c>
      <c r="AY322" t="s">
        <v>3082</v>
      </c>
    </row>
    <row r="323" spans="2:51" x14ac:dyDescent="0.25">
      <c r="B323" t="s">
        <v>1824</v>
      </c>
      <c r="C323" s="11">
        <v>32.65</v>
      </c>
      <c r="D323" s="9">
        <v>-2.3762376237623254E-3</v>
      </c>
      <c r="E323" s="7">
        <v>13090.77049180328</v>
      </c>
      <c r="G323" t="s">
        <v>733</v>
      </c>
      <c r="H323" t="s">
        <v>734</v>
      </c>
      <c r="I323">
        <v>31.17</v>
      </c>
      <c r="J323" s="9">
        <v>-0.1094286</v>
      </c>
      <c r="K323" s="4" t="s">
        <v>2542</v>
      </c>
      <c r="M323" t="s">
        <v>253</v>
      </c>
      <c r="N323">
        <v>5.9507756018200331</v>
      </c>
      <c r="O323">
        <v>5.9507756018200331</v>
      </c>
      <c r="P323">
        <v>-7.3996197892730216</v>
      </c>
      <c r="Q323">
        <v>-7.39961979</v>
      </c>
      <c r="R323" t="s">
        <v>255</v>
      </c>
      <c r="S323" t="s">
        <v>256</v>
      </c>
      <c r="T323">
        <v>9.5</v>
      </c>
      <c r="U323">
        <v>25</v>
      </c>
      <c r="V323" t="s">
        <v>257</v>
      </c>
      <c r="W323" s="4">
        <v>44957</v>
      </c>
      <c r="X323" s="4">
        <v>44957</v>
      </c>
      <c r="Y323" t="s">
        <v>258</v>
      </c>
      <c r="Z323" s="4" t="s">
        <v>2654</v>
      </c>
      <c r="AA323" t="s">
        <v>253</v>
      </c>
      <c r="AB323" t="s">
        <v>259</v>
      </c>
      <c r="AC323" s="4" t="s">
        <v>253</v>
      </c>
      <c r="AH323" t="s">
        <v>260</v>
      </c>
      <c r="AI323" t="s">
        <v>269</v>
      </c>
      <c r="AJ323" t="s">
        <v>262</v>
      </c>
      <c r="AK323" t="s">
        <v>263</v>
      </c>
      <c r="AL323" s="2" t="s">
        <v>1836</v>
      </c>
      <c r="AM323" t="s">
        <v>264</v>
      </c>
      <c r="AN323" t="s">
        <v>264</v>
      </c>
      <c r="AP323" s="9">
        <v>4.4183017953034476E-3</v>
      </c>
      <c r="AQ323" s="9">
        <v>4.206666922022384E-2</v>
      </c>
      <c r="AR323" t="s">
        <v>265</v>
      </c>
      <c r="AT323">
        <v>2.767362961400448</v>
      </c>
      <c r="AU323">
        <v>13.421569204587685</v>
      </c>
      <c r="AV323" s="7">
        <v>3000000</v>
      </c>
      <c r="AW323" s="10">
        <v>97950000</v>
      </c>
      <c r="AX323" t="s">
        <v>3083</v>
      </c>
      <c r="AY323" t="s">
        <v>3084</v>
      </c>
    </row>
    <row r="324" spans="2:51" x14ac:dyDescent="0.25">
      <c r="B324" t="s">
        <v>214</v>
      </c>
      <c r="C324" s="11">
        <v>26.824999999999999</v>
      </c>
      <c r="D324" s="9">
        <v>-1.1804231362933853E-3</v>
      </c>
      <c r="E324" s="7">
        <v>7468.5737704918029</v>
      </c>
      <c r="G324" t="s">
        <v>456</v>
      </c>
      <c r="H324" t="s">
        <v>457</v>
      </c>
      <c r="I324">
        <v>8.6300000000000008</v>
      </c>
      <c r="J324" s="9">
        <v>-0.12004289999999999</v>
      </c>
      <c r="K324" s="4" t="s">
        <v>4423</v>
      </c>
      <c r="M324" t="s">
        <v>253</v>
      </c>
      <c r="N324">
        <v>6.5219754338925329</v>
      </c>
      <c r="O324">
        <v>6.5219754338925329</v>
      </c>
      <c r="P324">
        <v>-169.09662664379641</v>
      </c>
      <c r="Q324">
        <v>-169.09662664000001</v>
      </c>
      <c r="R324" t="s">
        <v>255</v>
      </c>
      <c r="S324" t="s">
        <v>256</v>
      </c>
      <c r="T324">
        <v>7.5</v>
      </c>
      <c r="U324">
        <v>25</v>
      </c>
      <c r="V324" t="s">
        <v>257</v>
      </c>
      <c r="W324" s="4">
        <v>45029</v>
      </c>
      <c r="X324" s="4">
        <v>45029</v>
      </c>
      <c r="Y324" t="s">
        <v>258</v>
      </c>
      <c r="Z324" s="4" t="s">
        <v>4430</v>
      </c>
      <c r="AA324">
        <v>30</v>
      </c>
      <c r="AB324" t="s">
        <v>259</v>
      </c>
      <c r="AC324" s="4" t="s">
        <v>253</v>
      </c>
      <c r="AH324" t="s">
        <v>260</v>
      </c>
      <c r="AI324" t="s">
        <v>269</v>
      </c>
      <c r="AJ324" t="s">
        <v>262</v>
      </c>
      <c r="AK324" t="s">
        <v>263</v>
      </c>
      <c r="AL324" s="2" t="s">
        <v>1485</v>
      </c>
      <c r="AM324" t="s">
        <v>264</v>
      </c>
      <c r="AN324" t="s">
        <v>264</v>
      </c>
      <c r="AP324" s="9">
        <v>3.020096356431301E-3</v>
      </c>
      <c r="AQ324" s="9">
        <v>4.3336768749289156E-2</v>
      </c>
      <c r="AR324" t="s">
        <v>265</v>
      </c>
      <c r="AT324">
        <v>7.9042357280049616E-2</v>
      </c>
      <c r="AU324">
        <v>13.882114161666244</v>
      </c>
      <c r="AV324" s="7">
        <v>3105000</v>
      </c>
      <c r="AW324" s="10">
        <v>83291625</v>
      </c>
      <c r="AX324" t="s">
        <v>3085</v>
      </c>
      <c r="AY324" t="s">
        <v>3086</v>
      </c>
    </row>
    <row r="325" spans="2:51" x14ac:dyDescent="0.25">
      <c r="B325" t="s">
        <v>111</v>
      </c>
      <c r="C325" s="11">
        <v>10.629999999999999</v>
      </c>
      <c r="D325" s="9">
        <v>2.7643064985451035E-2</v>
      </c>
      <c r="E325" s="7">
        <v>3398.5762711864409</v>
      </c>
      <c r="G325" t="s">
        <v>458</v>
      </c>
      <c r="H325" t="s">
        <v>459</v>
      </c>
      <c r="I325">
        <v>13.2</v>
      </c>
      <c r="J325" s="9">
        <v>0.1558669</v>
      </c>
      <c r="K325" s="4" t="s">
        <v>4474</v>
      </c>
      <c r="M325" t="s">
        <v>253</v>
      </c>
      <c r="N325">
        <v>5.9378850650547701</v>
      </c>
      <c r="O325">
        <v>5.9378850650547701</v>
      </c>
      <c r="P325">
        <v>-270.94234123320001</v>
      </c>
      <c r="Q325">
        <v>-270.94234123000001</v>
      </c>
      <c r="R325" t="s">
        <v>255</v>
      </c>
      <c r="S325" t="s">
        <v>288</v>
      </c>
      <c r="T325">
        <v>7.5</v>
      </c>
      <c r="U325">
        <v>8.5</v>
      </c>
      <c r="V325" t="s">
        <v>257</v>
      </c>
      <c r="W325" s="4">
        <v>44963</v>
      </c>
      <c r="X325" s="4">
        <v>44963</v>
      </c>
      <c r="Y325" t="s">
        <v>258</v>
      </c>
      <c r="Z325" s="4" t="s">
        <v>4430</v>
      </c>
      <c r="AA325" t="s">
        <v>253</v>
      </c>
      <c r="AB325" t="s">
        <v>259</v>
      </c>
      <c r="AC325" s="4" t="s">
        <v>253</v>
      </c>
      <c r="AH325" t="s">
        <v>260</v>
      </c>
      <c r="AI325" t="s">
        <v>269</v>
      </c>
      <c r="AJ325" t="s">
        <v>262</v>
      </c>
      <c r="AK325" t="s">
        <v>263</v>
      </c>
      <c r="AL325" s="2" t="s">
        <v>1486</v>
      </c>
      <c r="AM325" t="s">
        <v>264</v>
      </c>
      <c r="AN325" t="s">
        <v>264</v>
      </c>
      <c r="AP325" s="9">
        <v>2.1955325905098633E-6</v>
      </c>
      <c r="AQ325" s="9">
        <v>4.5186313465186423E-3</v>
      </c>
      <c r="AR325" t="s">
        <v>265</v>
      </c>
      <c r="AT325">
        <v>9.2389034423923919E-2</v>
      </c>
      <c r="AU325">
        <v>16.381409956768579</v>
      </c>
      <c r="AV325" s="7">
        <v>865711</v>
      </c>
      <c r="AW325" s="10">
        <v>9202507.9299999997</v>
      </c>
      <c r="AX325" t="s">
        <v>3087</v>
      </c>
      <c r="AY325" t="s">
        <v>3088</v>
      </c>
    </row>
    <row r="326" spans="2:51" x14ac:dyDescent="0.25">
      <c r="B326" t="s">
        <v>920</v>
      </c>
      <c r="C326" s="11">
        <v>18.88</v>
      </c>
      <c r="D326" s="9">
        <v>-0.14532309082693165</v>
      </c>
      <c r="E326" s="7">
        <v>9722.9016393442616</v>
      </c>
      <c r="G326" t="s">
        <v>460</v>
      </c>
      <c r="H326" t="s">
        <v>461</v>
      </c>
      <c r="I326">
        <v>12.34</v>
      </c>
      <c r="J326" s="9">
        <v>-0.12606229999999999</v>
      </c>
      <c r="K326" s="4" t="s">
        <v>2542</v>
      </c>
      <c r="M326" t="s">
        <v>253</v>
      </c>
      <c r="N326">
        <v>7.6460393516158636</v>
      </c>
      <c r="O326">
        <v>7.6460393516158636</v>
      </c>
      <c r="P326">
        <v>13.66437047512588</v>
      </c>
      <c r="Q326">
        <v>7.6460393516158636</v>
      </c>
      <c r="R326" t="s">
        <v>255</v>
      </c>
      <c r="S326" t="s">
        <v>256</v>
      </c>
      <c r="T326">
        <v>6.875</v>
      </c>
      <c r="U326">
        <v>25</v>
      </c>
      <c r="V326" t="s">
        <v>257</v>
      </c>
      <c r="W326" s="4">
        <v>45021</v>
      </c>
      <c r="X326" s="4">
        <v>45021</v>
      </c>
      <c r="Y326" t="s">
        <v>258</v>
      </c>
      <c r="Z326" s="4" t="s">
        <v>3089</v>
      </c>
      <c r="AA326">
        <v>30</v>
      </c>
      <c r="AB326" t="s">
        <v>259</v>
      </c>
      <c r="AC326" s="4" t="s">
        <v>253</v>
      </c>
      <c r="AH326" t="s">
        <v>260</v>
      </c>
      <c r="AI326" t="s">
        <v>269</v>
      </c>
      <c r="AJ326" t="s">
        <v>262</v>
      </c>
      <c r="AK326" t="s">
        <v>263</v>
      </c>
      <c r="AL326" s="2" t="s">
        <v>1487</v>
      </c>
      <c r="AM326" t="s">
        <v>306</v>
      </c>
      <c r="AN326" t="s">
        <v>264</v>
      </c>
      <c r="AP326" s="9">
        <v>3.725644538854489E-3</v>
      </c>
      <c r="AQ326" s="9">
        <v>4.7744845097635769E-2</v>
      </c>
      <c r="AR326" t="s">
        <v>265</v>
      </c>
      <c r="AT326">
        <v>10.523029146419312</v>
      </c>
      <c r="AU326">
        <v>10.523029146419312</v>
      </c>
      <c r="AV326" s="7">
        <v>4695887</v>
      </c>
      <c r="AW326" s="10">
        <v>88658346.560000002</v>
      </c>
      <c r="AX326" t="s">
        <v>3090</v>
      </c>
      <c r="AY326" t="s">
        <v>3091</v>
      </c>
    </row>
    <row r="327" spans="2:51" x14ac:dyDescent="0.25">
      <c r="B327" t="s">
        <v>215</v>
      </c>
      <c r="C327" s="11">
        <v>19.645000000000003</v>
      </c>
      <c r="D327" s="9">
        <v>-0.11399647887323944</v>
      </c>
      <c r="E327" s="7">
        <v>10648.754098360656</v>
      </c>
      <c r="G327" t="s">
        <v>460</v>
      </c>
      <c r="H327" t="s">
        <v>461</v>
      </c>
      <c r="I327">
        <v>12.34</v>
      </c>
      <c r="J327" s="9">
        <v>-0.12606229999999999</v>
      </c>
      <c r="K327" s="4" t="s">
        <v>2542</v>
      </c>
      <c r="M327" t="s">
        <v>253</v>
      </c>
      <c r="N327">
        <v>9.0956612650287489</v>
      </c>
      <c r="O327">
        <v>9.0956612650287489</v>
      </c>
      <c r="P327">
        <v>454.33024659809905</v>
      </c>
      <c r="Q327">
        <v>9.0956612650287489</v>
      </c>
      <c r="R327" t="s">
        <v>255</v>
      </c>
      <c r="S327" t="s">
        <v>256</v>
      </c>
      <c r="T327">
        <v>7.25</v>
      </c>
      <c r="U327">
        <v>25</v>
      </c>
      <c r="V327" t="s">
        <v>257</v>
      </c>
      <c r="W327" s="4">
        <v>45021</v>
      </c>
      <c r="X327" s="4">
        <v>45021</v>
      </c>
      <c r="Y327" t="s">
        <v>258</v>
      </c>
      <c r="Z327" s="4" t="s">
        <v>4430</v>
      </c>
      <c r="AA327">
        <v>30</v>
      </c>
      <c r="AB327" t="s">
        <v>259</v>
      </c>
      <c r="AC327" t="s">
        <v>253</v>
      </c>
      <c r="AH327" t="s">
        <v>260</v>
      </c>
      <c r="AI327" t="s">
        <v>269</v>
      </c>
      <c r="AJ327" t="s">
        <v>262</v>
      </c>
      <c r="AK327" t="s">
        <v>263</v>
      </c>
      <c r="AL327" s="2" t="s">
        <v>1488</v>
      </c>
      <c r="AM327" t="s">
        <v>306</v>
      </c>
      <c r="AN327" t="s">
        <v>264</v>
      </c>
      <c r="AP327" s="9">
        <v>3.725644538854489E-3</v>
      </c>
      <c r="AQ327" s="9">
        <v>4.7744845097635769E-2</v>
      </c>
      <c r="AR327" t="s">
        <v>265</v>
      </c>
      <c r="AT327">
        <v>10.37698888359712</v>
      </c>
      <c r="AU327">
        <v>10.37698888359712</v>
      </c>
      <c r="AV327" s="7">
        <v>6799467</v>
      </c>
      <c r="AW327" s="10">
        <v>133575529.21500002</v>
      </c>
      <c r="AX327" t="s">
        <v>3092</v>
      </c>
      <c r="AY327" t="s">
        <v>3093</v>
      </c>
    </row>
    <row r="328" spans="2:51" x14ac:dyDescent="0.25">
      <c r="B328" t="s">
        <v>900</v>
      </c>
      <c r="C328" s="11">
        <v>19.990000000000002</v>
      </c>
      <c r="D328" s="9">
        <v>2.5553548387096812E-2</v>
      </c>
      <c r="E328" s="7">
        <v>12036.573770491803</v>
      </c>
      <c r="G328" t="s">
        <v>447</v>
      </c>
      <c r="H328" t="s">
        <v>448</v>
      </c>
      <c r="I328">
        <v>12.05</v>
      </c>
      <c r="J328" s="9">
        <v>-0.11184820000000001</v>
      </c>
      <c r="K328" s="4" t="s">
        <v>4423</v>
      </c>
      <c r="M328" t="s">
        <v>253</v>
      </c>
      <c r="N328" t="s">
        <v>264</v>
      </c>
      <c r="O328">
        <v>7.7321906333507053</v>
      </c>
      <c r="P328">
        <v>16.815727802312086</v>
      </c>
      <c r="Q328">
        <v>7.7321906333507053</v>
      </c>
      <c r="R328" t="s">
        <v>255</v>
      </c>
      <c r="S328" t="s">
        <v>256</v>
      </c>
      <c r="T328">
        <v>6.625</v>
      </c>
      <c r="U328">
        <v>25</v>
      </c>
      <c r="V328" t="s">
        <v>267</v>
      </c>
      <c r="W328" s="4">
        <v>45001</v>
      </c>
      <c r="X328" s="4">
        <v>45001</v>
      </c>
      <c r="Y328" t="s">
        <v>258</v>
      </c>
      <c r="Z328" s="4" t="s">
        <v>3094</v>
      </c>
      <c r="AA328">
        <v>30</v>
      </c>
      <c r="AB328" t="s">
        <v>259</v>
      </c>
      <c r="AC328" s="4" t="s">
        <v>253</v>
      </c>
      <c r="AH328" t="s">
        <v>260</v>
      </c>
      <c r="AI328" t="s">
        <v>269</v>
      </c>
      <c r="AJ328" t="s">
        <v>262</v>
      </c>
      <c r="AK328" t="s">
        <v>263</v>
      </c>
      <c r="AL328" s="2" t="s">
        <v>1489</v>
      </c>
      <c r="AM328" t="s">
        <v>264</v>
      </c>
      <c r="AN328" t="s">
        <v>264</v>
      </c>
      <c r="AP328" s="9">
        <v>4.9664878837791804E-3</v>
      </c>
      <c r="AQ328" s="9">
        <v>5.5180336724467982E-2</v>
      </c>
      <c r="AR328" t="s">
        <v>280</v>
      </c>
      <c r="AT328">
        <v>11.997337154832525</v>
      </c>
      <c r="AU328">
        <v>11.997337154832525</v>
      </c>
      <c r="AV328" s="7">
        <v>6269555</v>
      </c>
      <c r="AW328" s="10">
        <v>125328404.45000002</v>
      </c>
      <c r="AX328" t="s">
        <v>3095</v>
      </c>
      <c r="AY328" t="s">
        <v>3096</v>
      </c>
    </row>
    <row r="329" spans="2:51" x14ac:dyDescent="0.25">
      <c r="B329" t="s">
        <v>2043</v>
      </c>
      <c r="C329" s="11">
        <v>18.274999999999999</v>
      </c>
      <c r="D329" s="9">
        <v>-8.9465325569084223E-2</v>
      </c>
      <c r="E329" s="7">
        <v>12322.262295081968</v>
      </c>
      <c r="G329" t="s">
        <v>3097</v>
      </c>
      <c r="H329" t="s">
        <v>3098</v>
      </c>
      <c r="I329">
        <v>4.93</v>
      </c>
      <c r="J329" s="9">
        <v>-0.1769616</v>
      </c>
      <c r="K329" s="4" t="s">
        <v>3118</v>
      </c>
      <c r="M329">
        <v>583</v>
      </c>
      <c r="N329">
        <v>8.31353919239905</v>
      </c>
      <c r="O329">
        <v>10.955907967109553</v>
      </c>
      <c r="P329">
        <v>12.323852089696434</v>
      </c>
      <c r="Q329">
        <v>12.323852089696434</v>
      </c>
      <c r="R329" t="s">
        <v>255</v>
      </c>
      <c r="S329" t="s">
        <v>288</v>
      </c>
      <c r="T329">
        <v>7</v>
      </c>
      <c r="U329">
        <v>25</v>
      </c>
      <c r="V329" t="s">
        <v>257</v>
      </c>
      <c r="W329" s="4">
        <v>45016</v>
      </c>
      <c r="X329" s="4">
        <v>45016</v>
      </c>
      <c r="Y329" t="s">
        <v>258</v>
      </c>
      <c r="Z329" s="4" t="s">
        <v>2437</v>
      </c>
      <c r="AA329" t="s">
        <v>253</v>
      </c>
      <c r="AB329" t="s">
        <v>259</v>
      </c>
      <c r="AC329" s="4" t="s">
        <v>253</v>
      </c>
      <c r="AH329" t="s">
        <v>260</v>
      </c>
      <c r="AI329" t="s">
        <v>269</v>
      </c>
      <c r="AJ329" t="s">
        <v>262</v>
      </c>
      <c r="AK329" t="s">
        <v>263</v>
      </c>
      <c r="AL329" s="2" t="s">
        <v>3099</v>
      </c>
      <c r="AM329" t="s">
        <v>264</v>
      </c>
      <c r="AN329" t="s">
        <v>264</v>
      </c>
      <c r="AP329" s="9">
        <v>2.9842167558756016E-2</v>
      </c>
      <c r="AQ329" s="9">
        <v>7.9632522372544368E-2</v>
      </c>
      <c r="AR329" t="s">
        <v>265</v>
      </c>
      <c r="AT329">
        <v>3.0628820868716677</v>
      </c>
      <c r="AU329">
        <v>3.1536162710922877</v>
      </c>
      <c r="AV329" s="7">
        <v>7796500</v>
      </c>
      <c r="AW329" s="10">
        <v>142481037.5</v>
      </c>
      <c r="AX329" t="s">
        <v>3100</v>
      </c>
      <c r="AY329" t="s">
        <v>3101</v>
      </c>
    </row>
    <row r="330" spans="2:51" x14ac:dyDescent="0.25">
      <c r="B330" t="s">
        <v>2044</v>
      </c>
      <c r="C330" s="11">
        <v>16.475000000000001</v>
      </c>
      <c r="D330" s="9">
        <v>-7.0966280825364866E-2</v>
      </c>
      <c r="E330" s="7">
        <v>7470.9672131147545</v>
      </c>
      <c r="G330" t="s">
        <v>3102</v>
      </c>
      <c r="H330" t="s">
        <v>3103</v>
      </c>
      <c r="I330">
        <v>34.380000000000003</v>
      </c>
      <c r="J330" s="9">
        <v>0.1019231</v>
      </c>
      <c r="K330" s="4" t="s">
        <v>4425</v>
      </c>
      <c r="M330" t="s">
        <v>253</v>
      </c>
      <c r="N330">
        <v>7.7559316953455042</v>
      </c>
      <c r="O330">
        <v>7.7559316953455042</v>
      </c>
      <c r="P330">
        <v>14.832124005458402</v>
      </c>
      <c r="Q330">
        <v>7.7559316953455042</v>
      </c>
      <c r="R330" t="s">
        <v>255</v>
      </c>
      <c r="S330" t="s">
        <v>256</v>
      </c>
      <c r="T330">
        <v>5.75</v>
      </c>
      <c r="U330">
        <v>25</v>
      </c>
      <c r="V330" t="s">
        <v>257</v>
      </c>
      <c r="W330" s="4">
        <v>44985</v>
      </c>
      <c r="X330" s="4">
        <v>44985</v>
      </c>
      <c r="Y330" t="s">
        <v>258</v>
      </c>
      <c r="Z330" s="4" t="s">
        <v>3104</v>
      </c>
      <c r="AA330" t="s">
        <v>253</v>
      </c>
      <c r="AB330" t="s">
        <v>259</v>
      </c>
      <c r="AC330" t="s">
        <v>253</v>
      </c>
      <c r="AH330" t="s">
        <v>260</v>
      </c>
      <c r="AI330" t="s">
        <v>261</v>
      </c>
      <c r="AJ330" t="s">
        <v>262</v>
      </c>
      <c r="AK330" t="s">
        <v>263</v>
      </c>
      <c r="AL330" s="2" t="s">
        <v>3105</v>
      </c>
      <c r="AM330" t="s">
        <v>264</v>
      </c>
      <c r="AN330" t="s">
        <v>264</v>
      </c>
      <c r="AP330" s="9">
        <v>7.9996082387812084E-4</v>
      </c>
      <c r="AQ330" s="9">
        <v>2.4841872969541545E-2</v>
      </c>
      <c r="AR330" t="s">
        <v>265</v>
      </c>
      <c r="AT330">
        <v>11.300339293990485</v>
      </c>
      <c r="AU330">
        <v>11.300339293990485</v>
      </c>
      <c r="AV330" s="7">
        <v>2000000</v>
      </c>
      <c r="AW330" s="10">
        <v>32950000.000000004</v>
      </c>
      <c r="AX330" t="s">
        <v>3106</v>
      </c>
      <c r="AY330" t="s">
        <v>3107</v>
      </c>
    </row>
    <row r="331" spans="2:51" x14ac:dyDescent="0.25">
      <c r="B331" t="s">
        <v>1124</v>
      </c>
      <c r="C331" s="11">
        <v>16.704999999999998</v>
      </c>
      <c r="D331" s="9">
        <v>-0.14977307110438726</v>
      </c>
      <c r="E331" s="7">
        <v>15961.672131147541</v>
      </c>
      <c r="G331" t="s">
        <v>802</v>
      </c>
      <c r="H331" t="s">
        <v>803</v>
      </c>
      <c r="I331">
        <v>11.31</v>
      </c>
      <c r="J331" s="9">
        <v>-0.31204379999999998</v>
      </c>
      <c r="K331" s="4" t="s">
        <v>4430</v>
      </c>
      <c r="M331" t="s">
        <v>253</v>
      </c>
      <c r="N331">
        <v>8.0389064768327199</v>
      </c>
      <c r="O331">
        <v>8.0389064768327199</v>
      </c>
      <c r="P331">
        <v>16.357297940913931</v>
      </c>
      <c r="Q331">
        <v>8.0389064768327199</v>
      </c>
      <c r="R331" t="s">
        <v>266</v>
      </c>
      <c r="S331" t="s">
        <v>256</v>
      </c>
      <c r="T331">
        <v>6.375</v>
      </c>
      <c r="U331">
        <v>25</v>
      </c>
      <c r="V331" t="s">
        <v>257</v>
      </c>
      <c r="W331" s="4">
        <v>45244</v>
      </c>
      <c r="X331" s="4">
        <v>45244</v>
      </c>
      <c r="Y331" t="s">
        <v>253</v>
      </c>
      <c r="Z331" s="4" t="s">
        <v>3108</v>
      </c>
      <c r="AA331" t="s">
        <v>253</v>
      </c>
      <c r="AB331" t="s">
        <v>259</v>
      </c>
      <c r="AC331" s="4" t="s">
        <v>3109</v>
      </c>
      <c r="AH331" t="s">
        <v>260</v>
      </c>
      <c r="AI331" t="s">
        <v>269</v>
      </c>
      <c r="AJ331" t="s">
        <v>264</v>
      </c>
      <c r="AK331" t="s">
        <v>302</v>
      </c>
      <c r="AL331" s="2" t="s">
        <v>1490</v>
      </c>
      <c r="AM331" t="s">
        <v>264</v>
      </c>
      <c r="AN331" t="s">
        <v>320</v>
      </c>
      <c r="AP331" s="9">
        <v>3.0292017030480123E-2</v>
      </c>
      <c r="AQ331" s="9">
        <v>0.1001885101351474</v>
      </c>
      <c r="AR331" t="s">
        <v>322</v>
      </c>
      <c r="AT331">
        <v>9.8928014414318906</v>
      </c>
      <c r="AU331">
        <v>9.8928014414318906</v>
      </c>
      <c r="AV331" s="7">
        <v>6480000</v>
      </c>
      <c r="AW331" s="10">
        <v>108248399.99999999</v>
      </c>
      <c r="AX331" t="s">
        <v>3110</v>
      </c>
      <c r="AY331" t="s">
        <v>3111</v>
      </c>
    </row>
    <row r="332" spans="2:51" x14ac:dyDescent="0.25">
      <c r="B332" t="s">
        <v>112</v>
      </c>
      <c r="C332" s="11">
        <v>19.79</v>
      </c>
      <c r="D332" s="9">
        <v>-4.2857142857142788E-2</v>
      </c>
      <c r="E332" s="7">
        <v>61450.180327868853</v>
      </c>
      <c r="G332" t="s">
        <v>462</v>
      </c>
      <c r="H332" t="s">
        <v>463</v>
      </c>
      <c r="I332">
        <v>318.44</v>
      </c>
      <c r="J332" s="9">
        <v>-8.7901740000000006E-2</v>
      </c>
      <c r="K332" s="4" t="s">
        <v>4429</v>
      </c>
      <c r="M332">
        <v>75</v>
      </c>
      <c r="N332">
        <v>6.8191111863743883</v>
      </c>
      <c r="O332">
        <v>5.9613311118637435</v>
      </c>
      <c r="P332">
        <v>277.40420685522463</v>
      </c>
      <c r="Q332">
        <v>5.9613311118637435</v>
      </c>
      <c r="R332" t="s">
        <v>255</v>
      </c>
      <c r="S332" t="s">
        <v>327</v>
      </c>
      <c r="T332">
        <v>5.6092900000000014</v>
      </c>
      <c r="U332">
        <v>25</v>
      </c>
      <c r="V332" t="s">
        <v>257</v>
      </c>
      <c r="W332" s="4">
        <v>44951</v>
      </c>
      <c r="X332" s="4">
        <v>44951</v>
      </c>
      <c r="Y332" t="s">
        <v>305</v>
      </c>
      <c r="Z332" s="4" t="s">
        <v>4430</v>
      </c>
      <c r="AA332">
        <v>30</v>
      </c>
      <c r="AB332" t="s">
        <v>259</v>
      </c>
      <c r="AC332" s="4" t="s">
        <v>253</v>
      </c>
      <c r="AH332" t="s">
        <v>262</v>
      </c>
      <c r="AI332" t="s">
        <v>261</v>
      </c>
      <c r="AJ332" t="s">
        <v>260</v>
      </c>
      <c r="AK332" t="s">
        <v>263</v>
      </c>
      <c r="AL332" s="2" t="s">
        <v>1491</v>
      </c>
      <c r="AM332" t="s">
        <v>320</v>
      </c>
      <c r="AN332" t="s">
        <v>304</v>
      </c>
      <c r="AP332" s="9">
        <v>3.7255868638597089E-4</v>
      </c>
      <c r="AQ332" s="9">
        <v>1.5020503257786921E-2</v>
      </c>
      <c r="AR332" t="s">
        <v>265</v>
      </c>
      <c r="AT332">
        <v>8.6752522642179503E-2</v>
      </c>
      <c r="AU332">
        <v>8.6752522639486684E-2</v>
      </c>
      <c r="AV332" s="7">
        <v>30000000</v>
      </c>
      <c r="AW332" s="10">
        <v>593700000</v>
      </c>
      <c r="AX332" t="s">
        <v>3112</v>
      </c>
      <c r="AY332" t="s">
        <v>3113</v>
      </c>
    </row>
    <row r="333" spans="2:51" x14ac:dyDescent="0.25">
      <c r="B333" t="s">
        <v>113</v>
      </c>
      <c r="C333" s="11">
        <v>25.52</v>
      </c>
      <c r="D333" s="9">
        <v>-3.6117817479478564E-2</v>
      </c>
      <c r="E333" s="7">
        <v>115471.96721311475</v>
      </c>
      <c r="G333" t="s">
        <v>462</v>
      </c>
      <c r="H333" t="s">
        <v>463</v>
      </c>
      <c r="I333">
        <v>318.44</v>
      </c>
      <c r="J333" s="9">
        <v>-8.7901740000000006E-2</v>
      </c>
      <c r="K333" s="4" t="s">
        <v>4429</v>
      </c>
      <c r="M333">
        <v>67</v>
      </c>
      <c r="N333">
        <v>4.3622772614119745</v>
      </c>
      <c r="O333">
        <v>5.8567627726141192</v>
      </c>
      <c r="P333">
        <v>-267.14254032213711</v>
      </c>
      <c r="Q333">
        <v>3.1417145967999995</v>
      </c>
      <c r="R333" t="s">
        <v>255</v>
      </c>
      <c r="S333" t="s">
        <v>327</v>
      </c>
      <c r="T333">
        <v>5.5292900000000005</v>
      </c>
      <c r="U333">
        <v>25</v>
      </c>
      <c r="V333" t="s">
        <v>257</v>
      </c>
      <c r="W333" s="4">
        <v>44951</v>
      </c>
      <c r="X333" s="4">
        <v>44951</v>
      </c>
      <c r="Y333" t="s">
        <v>305</v>
      </c>
      <c r="Z333" s="4" t="s">
        <v>4430</v>
      </c>
      <c r="AA333">
        <v>30</v>
      </c>
      <c r="AB333" t="s">
        <v>259</v>
      </c>
      <c r="AC333" s="4" t="s">
        <v>253</v>
      </c>
      <c r="AH333" t="s">
        <v>262</v>
      </c>
      <c r="AI333" t="s">
        <v>261</v>
      </c>
      <c r="AJ333" t="s">
        <v>260</v>
      </c>
      <c r="AK333" t="s">
        <v>263</v>
      </c>
      <c r="AL333" s="2" t="s">
        <v>1492</v>
      </c>
      <c r="AM333" t="s">
        <v>320</v>
      </c>
      <c r="AN333" t="s">
        <v>304</v>
      </c>
      <c r="AP333" s="9">
        <v>3.7255868638597089E-4</v>
      </c>
      <c r="AQ333" s="9">
        <v>1.5020503257786921E-2</v>
      </c>
      <c r="AR333" t="s">
        <v>265</v>
      </c>
      <c r="AT333">
        <v>0.11189269015755778</v>
      </c>
      <c r="AU333">
        <v>0.11189269015338139</v>
      </c>
      <c r="AV333" s="7">
        <v>53999000</v>
      </c>
      <c r="AW333" s="10">
        <v>1378054480</v>
      </c>
      <c r="AX333" t="s">
        <v>3114</v>
      </c>
      <c r="AY333" t="s">
        <v>3115</v>
      </c>
    </row>
    <row r="334" spans="2:51" x14ac:dyDescent="0.25">
      <c r="B334" t="s">
        <v>114</v>
      </c>
      <c r="C334" s="11">
        <v>25.77</v>
      </c>
      <c r="D334" s="9">
        <v>-4.0496923805016509E-2</v>
      </c>
      <c r="E334" s="7">
        <v>14640.901639344262</v>
      </c>
      <c r="G334" t="s">
        <v>462</v>
      </c>
      <c r="H334" t="s">
        <v>463</v>
      </c>
      <c r="I334">
        <v>318.44</v>
      </c>
      <c r="J334" s="9">
        <v>-8.7901740000000006E-2</v>
      </c>
      <c r="K334" s="4" t="s">
        <v>4429</v>
      </c>
      <c r="M334">
        <v>75</v>
      </c>
      <c r="N334">
        <v>4.5793764155861512</v>
      </c>
      <c r="O334">
        <v>5.9389337641558617</v>
      </c>
      <c r="P334">
        <v>-282.07535516010017</v>
      </c>
      <c r="Q334">
        <v>3.0723864483999996</v>
      </c>
      <c r="R334" t="s">
        <v>255</v>
      </c>
      <c r="S334" t="s">
        <v>327</v>
      </c>
      <c r="T334">
        <v>5.8931399999999998</v>
      </c>
      <c r="U334">
        <v>25</v>
      </c>
      <c r="V334" t="s">
        <v>257</v>
      </c>
      <c r="W334" s="4">
        <v>44951</v>
      </c>
      <c r="X334" s="4">
        <v>44951</v>
      </c>
      <c r="Y334" t="s">
        <v>305</v>
      </c>
      <c r="Z334" s="4" t="s">
        <v>4430</v>
      </c>
      <c r="AA334">
        <v>30</v>
      </c>
      <c r="AB334" t="s">
        <v>259</v>
      </c>
      <c r="AC334" s="4" t="s">
        <v>253</v>
      </c>
      <c r="AH334" t="s">
        <v>262</v>
      </c>
      <c r="AI334" t="s">
        <v>261</v>
      </c>
      <c r="AJ334" t="s">
        <v>260</v>
      </c>
      <c r="AK334" t="s">
        <v>263</v>
      </c>
      <c r="AL334" s="2" t="s">
        <v>1493</v>
      </c>
      <c r="AM334" t="s">
        <v>320</v>
      </c>
      <c r="AN334" t="s">
        <v>304</v>
      </c>
      <c r="AP334" s="9">
        <v>3.7255868638597089E-4</v>
      </c>
      <c r="AQ334" s="9">
        <v>1.5020503257786921E-2</v>
      </c>
      <c r="AR334" t="s">
        <v>265</v>
      </c>
      <c r="AT334">
        <v>0.11288864160679825</v>
      </c>
      <c r="AU334">
        <v>0.11288864160266238</v>
      </c>
      <c r="AV334" s="7">
        <v>8000000</v>
      </c>
      <c r="AW334" s="10">
        <v>206160000</v>
      </c>
      <c r="AX334" t="s">
        <v>3116</v>
      </c>
      <c r="AY334" t="s">
        <v>3117</v>
      </c>
    </row>
    <row r="335" spans="2:51" x14ac:dyDescent="0.25">
      <c r="B335" t="s">
        <v>115</v>
      </c>
      <c r="C335" s="11">
        <v>24.48</v>
      </c>
      <c r="D335" s="9">
        <v>-1.2019230769230798E-2</v>
      </c>
      <c r="E335" s="7">
        <v>144577.18032786885</v>
      </c>
      <c r="G335" t="s">
        <v>462</v>
      </c>
      <c r="H335" t="s">
        <v>463</v>
      </c>
      <c r="I335">
        <v>318.44</v>
      </c>
      <c r="J335" s="9">
        <v>-8.7901740000000006E-2</v>
      </c>
      <c r="K335" s="4" t="s">
        <v>4429</v>
      </c>
      <c r="M335">
        <v>364</v>
      </c>
      <c r="N335">
        <v>5.5678034734095192</v>
      </c>
      <c r="O335">
        <v>8.8398124265131717</v>
      </c>
      <c r="P335">
        <v>14.569967923015259</v>
      </c>
      <c r="Q335">
        <v>14.569967923015259</v>
      </c>
      <c r="R335" t="s">
        <v>255</v>
      </c>
      <c r="S335" t="s">
        <v>288</v>
      </c>
      <c r="T335">
        <v>5.5</v>
      </c>
      <c r="U335">
        <v>25</v>
      </c>
      <c r="V335" t="s">
        <v>257</v>
      </c>
      <c r="W335" s="4">
        <v>44951</v>
      </c>
      <c r="X335" s="4">
        <v>44951</v>
      </c>
      <c r="Y335" t="s">
        <v>305</v>
      </c>
      <c r="Z335" s="4" t="s">
        <v>3118</v>
      </c>
      <c r="AA335">
        <v>30</v>
      </c>
      <c r="AB335" t="s">
        <v>259</v>
      </c>
      <c r="AC335" s="4" t="s">
        <v>253</v>
      </c>
      <c r="AH335" t="s">
        <v>260</v>
      </c>
      <c r="AI335" t="s">
        <v>261</v>
      </c>
      <c r="AJ335" t="s">
        <v>260</v>
      </c>
      <c r="AK335" t="s">
        <v>263</v>
      </c>
      <c r="AL335" s="2" t="s">
        <v>1494</v>
      </c>
      <c r="AM335" t="s">
        <v>264</v>
      </c>
      <c r="AN335" t="s">
        <v>304</v>
      </c>
      <c r="AP335" s="9">
        <v>3.7255868638597089E-4</v>
      </c>
      <c r="AQ335" s="9">
        <v>1.5020503257786921E-2</v>
      </c>
      <c r="AR335" t="s">
        <v>265</v>
      </c>
      <c r="AT335">
        <v>0.10732429101207951</v>
      </c>
      <c r="AU335">
        <v>0.10732429101207951</v>
      </c>
      <c r="AV335" s="7">
        <v>40000000</v>
      </c>
      <c r="AW335" s="10">
        <v>979200000</v>
      </c>
      <c r="AX335" t="s">
        <v>3119</v>
      </c>
      <c r="AY335" t="s">
        <v>3120</v>
      </c>
    </row>
    <row r="336" spans="2:51" x14ac:dyDescent="0.25">
      <c r="B336" t="s">
        <v>116</v>
      </c>
      <c r="C336" s="11">
        <v>25.134999999999998</v>
      </c>
      <c r="D336" s="9">
        <v>0</v>
      </c>
      <c r="E336" s="7">
        <v>58290.442622950817</v>
      </c>
      <c r="G336" t="s">
        <v>462</v>
      </c>
      <c r="H336" t="s">
        <v>463</v>
      </c>
      <c r="I336">
        <v>318.44</v>
      </c>
      <c r="J336" s="9">
        <v>-8.7901740000000006E-2</v>
      </c>
      <c r="K336" s="4" t="s">
        <v>4429</v>
      </c>
      <c r="M336">
        <v>355</v>
      </c>
      <c r="N336">
        <v>5.9056941699604755</v>
      </c>
      <c r="O336">
        <v>7.8569910146251392</v>
      </c>
      <c r="P336">
        <v>-0.9519889861093711</v>
      </c>
      <c r="Q336">
        <v>-0.9519889861093711</v>
      </c>
      <c r="R336" t="s">
        <v>255</v>
      </c>
      <c r="S336" t="s">
        <v>288</v>
      </c>
      <c r="T336">
        <v>6.375</v>
      </c>
      <c r="U336">
        <v>25</v>
      </c>
      <c r="V336" t="s">
        <v>257</v>
      </c>
      <c r="W336" s="4">
        <v>44951</v>
      </c>
      <c r="X336" s="4">
        <v>44951</v>
      </c>
      <c r="Y336" t="s">
        <v>305</v>
      </c>
      <c r="Z336" s="4" t="s">
        <v>3121</v>
      </c>
      <c r="AA336">
        <v>30</v>
      </c>
      <c r="AB336" t="s">
        <v>259</v>
      </c>
      <c r="AC336" s="4" t="s">
        <v>253</v>
      </c>
      <c r="AH336" t="s">
        <v>260</v>
      </c>
      <c r="AI336" t="s">
        <v>261</v>
      </c>
      <c r="AJ336" t="s">
        <v>260</v>
      </c>
      <c r="AK336" t="s">
        <v>263</v>
      </c>
      <c r="AL336" s="2" t="s">
        <v>1495</v>
      </c>
      <c r="AM336" t="s">
        <v>320</v>
      </c>
      <c r="AN336" t="s">
        <v>304</v>
      </c>
      <c r="AP336" s="9">
        <v>3.7255868638597089E-4</v>
      </c>
      <c r="AQ336" s="9">
        <v>1.5020503257786921E-2</v>
      </c>
      <c r="AR336" t="s">
        <v>265</v>
      </c>
      <c r="AT336">
        <v>1.0547556955204107</v>
      </c>
      <c r="AU336">
        <v>1.0547556955204107</v>
      </c>
      <c r="AV336" s="7">
        <v>28000000</v>
      </c>
      <c r="AW336" s="10">
        <v>703780000</v>
      </c>
      <c r="AX336" t="s">
        <v>3122</v>
      </c>
      <c r="AY336" t="s">
        <v>3123</v>
      </c>
    </row>
    <row r="337" spans="2:51" x14ac:dyDescent="0.25">
      <c r="B337" t="s">
        <v>117</v>
      </c>
      <c r="C337" s="11">
        <v>25.185000000000002</v>
      </c>
      <c r="D337" s="9">
        <v>-2.9518446601941795E-2</v>
      </c>
      <c r="E337" s="7">
        <v>11510.746031746032</v>
      </c>
      <c r="G337" t="s">
        <v>464</v>
      </c>
      <c r="H337" t="s">
        <v>465</v>
      </c>
      <c r="I337">
        <v>18.45</v>
      </c>
      <c r="J337" s="9">
        <v>-4.7987539999999995E-2</v>
      </c>
      <c r="K337" s="4" t="s">
        <v>4474</v>
      </c>
      <c r="M337" t="s">
        <v>253</v>
      </c>
      <c r="N337">
        <v>8.4656824079088278</v>
      </c>
      <c r="O337">
        <v>8.4656824079088278</v>
      </c>
      <c r="P337">
        <v>-35.826409978388796</v>
      </c>
      <c r="Q337">
        <v>-35.826409980000001</v>
      </c>
      <c r="R337" t="s">
        <v>255</v>
      </c>
      <c r="S337" t="s">
        <v>256</v>
      </c>
      <c r="T337">
        <v>8.75</v>
      </c>
      <c r="U337">
        <v>25</v>
      </c>
      <c r="V337" t="s">
        <v>257</v>
      </c>
      <c r="W337" s="4">
        <v>45009</v>
      </c>
      <c r="X337" s="4">
        <v>45009</v>
      </c>
      <c r="Y337" t="s">
        <v>258</v>
      </c>
      <c r="Z337" s="4" t="s">
        <v>4430</v>
      </c>
      <c r="AA337">
        <v>30</v>
      </c>
      <c r="AB337" t="s">
        <v>259</v>
      </c>
      <c r="AC337" t="s">
        <v>253</v>
      </c>
      <c r="AH337" t="s">
        <v>260</v>
      </c>
      <c r="AI337" t="s">
        <v>269</v>
      </c>
      <c r="AJ337" t="s">
        <v>262</v>
      </c>
      <c r="AK337" t="s">
        <v>263</v>
      </c>
      <c r="AL337" s="2" t="s">
        <v>466</v>
      </c>
      <c r="AM337" t="s">
        <v>264</v>
      </c>
      <c r="AN337" t="s">
        <v>264</v>
      </c>
      <c r="AP337" s="9">
        <v>6.4402085546134691E-3</v>
      </c>
      <c r="AQ337" s="9">
        <v>5.1011102387518048E-2</v>
      </c>
      <c r="AR337" t="s">
        <v>265</v>
      </c>
      <c r="AT337">
        <v>7.5329409377110426E-2</v>
      </c>
      <c r="AU337">
        <v>11.485397021703196</v>
      </c>
      <c r="AV337" s="7">
        <v>1400000</v>
      </c>
      <c r="AW337" s="10">
        <v>35259000</v>
      </c>
      <c r="AX337" t="s">
        <v>3124</v>
      </c>
      <c r="AY337" t="s">
        <v>3125</v>
      </c>
    </row>
    <row r="338" spans="2:51" x14ac:dyDescent="0.25">
      <c r="B338" t="s">
        <v>2106</v>
      </c>
      <c r="C338" s="11">
        <v>50.03</v>
      </c>
      <c r="D338" s="9">
        <v>-0.10082674335010783</v>
      </c>
      <c r="E338" s="7">
        <v>122322.37704918033</v>
      </c>
      <c r="G338" t="s">
        <v>3126</v>
      </c>
      <c r="H338" t="s">
        <v>3127</v>
      </c>
      <c r="I338">
        <v>116.79</v>
      </c>
      <c r="J338" s="9">
        <v>-0.12516849999999999</v>
      </c>
      <c r="K338" s="4" t="s">
        <v>4430</v>
      </c>
      <c r="M338" t="s">
        <v>253</v>
      </c>
      <c r="N338">
        <v>4.231013327691981</v>
      </c>
      <c r="O338">
        <v>-11.707109083694299</v>
      </c>
      <c r="P338" t="s">
        <v>253</v>
      </c>
      <c r="Q338">
        <v>-11.707109083694299</v>
      </c>
      <c r="R338" t="s">
        <v>268</v>
      </c>
      <c r="S338" t="s">
        <v>256</v>
      </c>
      <c r="T338">
        <v>6.75</v>
      </c>
      <c r="U338">
        <v>50</v>
      </c>
      <c r="V338" t="s">
        <v>257</v>
      </c>
      <c r="W338" s="4">
        <v>45077</v>
      </c>
      <c r="X338" s="4">
        <v>45077</v>
      </c>
      <c r="Y338" t="s">
        <v>253</v>
      </c>
      <c r="Z338" s="4" t="s">
        <v>253</v>
      </c>
      <c r="AA338" t="s">
        <v>253</v>
      </c>
      <c r="AB338" t="s">
        <v>253</v>
      </c>
      <c r="AC338" s="4" t="s">
        <v>2651</v>
      </c>
      <c r="AH338" t="s">
        <v>260</v>
      </c>
      <c r="AI338" t="s">
        <v>269</v>
      </c>
      <c r="AJ338" t="s">
        <v>264</v>
      </c>
      <c r="AK338" t="s">
        <v>263</v>
      </c>
      <c r="AL338" s="2" t="s">
        <v>3128</v>
      </c>
      <c r="AM338" t="s">
        <v>264</v>
      </c>
      <c r="AN338" t="s">
        <v>264</v>
      </c>
      <c r="AP338" s="9">
        <v>1.4774815405834141E-2</v>
      </c>
      <c r="AQ338" s="9">
        <v>7.4109845778941308E-2</v>
      </c>
      <c r="AR338" t="s">
        <v>265</v>
      </c>
      <c r="AT338">
        <v>2.446170447648798</v>
      </c>
      <c r="AU338">
        <v>2.446170447648798</v>
      </c>
      <c r="AV338" s="7">
        <v>8050000</v>
      </c>
      <c r="AW338" s="10">
        <v>402741500</v>
      </c>
      <c r="AX338" t="s">
        <v>3129</v>
      </c>
      <c r="AY338" t="s">
        <v>3130</v>
      </c>
    </row>
    <row r="339" spans="2:51" x14ac:dyDescent="0.25">
      <c r="B339" t="s">
        <v>1225</v>
      </c>
      <c r="C339" s="11">
        <v>12.399999999999999</v>
      </c>
      <c r="D339" s="9">
        <v>-0.10663265306122448</v>
      </c>
      <c r="E339" s="7">
        <v>72296.213114754093</v>
      </c>
      <c r="G339" t="s">
        <v>467</v>
      </c>
      <c r="H339" t="s">
        <v>468</v>
      </c>
      <c r="I339">
        <v>11.12</v>
      </c>
      <c r="J339" s="9">
        <v>-0.26327069999999997</v>
      </c>
      <c r="K339" s="4" t="s">
        <v>3336</v>
      </c>
      <c r="M339" t="s">
        <v>253</v>
      </c>
      <c r="N339">
        <v>6.3237774030354137</v>
      </c>
      <c r="O339">
        <v>6.3237774030354137</v>
      </c>
      <c r="P339">
        <v>17.297791057095228</v>
      </c>
      <c r="Q339">
        <v>6.3237774030354137</v>
      </c>
      <c r="R339" t="s">
        <v>255</v>
      </c>
      <c r="S339" t="s">
        <v>256</v>
      </c>
      <c r="T339">
        <v>4.5</v>
      </c>
      <c r="U339">
        <v>25</v>
      </c>
      <c r="V339" t="s">
        <v>257</v>
      </c>
      <c r="W339" s="4">
        <v>45015</v>
      </c>
      <c r="X339" s="4">
        <v>45015</v>
      </c>
      <c r="Y339" t="s">
        <v>305</v>
      </c>
      <c r="Z339" s="4" t="s">
        <v>3131</v>
      </c>
      <c r="AA339" t="s">
        <v>253</v>
      </c>
      <c r="AB339" t="s">
        <v>321</v>
      </c>
      <c r="AC339" t="s">
        <v>253</v>
      </c>
      <c r="AH339" t="s">
        <v>260</v>
      </c>
      <c r="AI339" t="s">
        <v>261</v>
      </c>
      <c r="AJ339" t="s">
        <v>260</v>
      </c>
      <c r="AK339" t="s">
        <v>263</v>
      </c>
      <c r="AL339" s="2" t="s">
        <v>1496</v>
      </c>
      <c r="AM339" t="s">
        <v>304</v>
      </c>
      <c r="AN339" t="s">
        <v>304</v>
      </c>
      <c r="AP339" s="9">
        <v>9.3562835013427659E-4</v>
      </c>
      <c r="AQ339" s="9">
        <v>2.1856385833976422E-2</v>
      </c>
      <c r="AR339" t="s">
        <v>280</v>
      </c>
      <c r="AT339">
        <v>11.022235613068085</v>
      </c>
      <c r="AU339">
        <v>11.022235613068085</v>
      </c>
      <c r="AV339" s="7">
        <v>20000000</v>
      </c>
      <c r="AW339" s="10">
        <v>247999999.99999997</v>
      </c>
      <c r="AX339" t="s">
        <v>3132</v>
      </c>
      <c r="AY339" t="s">
        <v>3133</v>
      </c>
    </row>
    <row r="340" spans="2:51" x14ac:dyDescent="0.25">
      <c r="B340" t="s">
        <v>4463</v>
      </c>
      <c r="C340" s="11">
        <v>28.545000000000002</v>
      </c>
      <c r="D340" s="9" t="e">
        <v>#VALUE!</v>
      </c>
      <c r="E340" s="7" t="s">
        <v>264</v>
      </c>
      <c r="G340" t="s">
        <v>467</v>
      </c>
      <c r="H340" t="s">
        <v>468</v>
      </c>
      <c r="I340">
        <v>11.12</v>
      </c>
      <c r="J340" s="9">
        <v>-0.26327069999999997</v>
      </c>
      <c r="K340" s="4" t="s">
        <v>3336</v>
      </c>
      <c r="M340">
        <v>270.39999999999998</v>
      </c>
      <c r="N340">
        <v>4.8116435942686024</v>
      </c>
      <c r="O340">
        <v>4.5076540673963148</v>
      </c>
      <c r="P340">
        <v>-1.3371571590315436</v>
      </c>
      <c r="Q340">
        <v>-1.3371571590315436</v>
      </c>
      <c r="R340" t="s">
        <v>255</v>
      </c>
      <c r="S340" t="s">
        <v>288</v>
      </c>
      <c r="T340">
        <v>6.875</v>
      </c>
      <c r="U340">
        <v>25</v>
      </c>
      <c r="V340" t="s">
        <v>264</v>
      </c>
      <c r="W340" s="4" t="s">
        <v>253</v>
      </c>
      <c r="X340" s="4" t="s">
        <v>253</v>
      </c>
      <c r="Y340" t="s">
        <v>253</v>
      </c>
      <c r="Z340" s="4" t="s">
        <v>4457</v>
      </c>
      <c r="AA340" t="s">
        <v>253</v>
      </c>
      <c r="AB340" t="s">
        <v>321</v>
      </c>
      <c r="AC340" t="s">
        <v>253</v>
      </c>
      <c r="AH340" t="s">
        <v>260</v>
      </c>
      <c r="AI340" t="s">
        <v>261</v>
      </c>
      <c r="AJ340" t="s">
        <v>264</v>
      </c>
      <c r="AK340" t="s">
        <v>263</v>
      </c>
      <c r="AL340" s="2" t="s">
        <v>4499</v>
      </c>
      <c r="AM340" t="s">
        <v>304</v>
      </c>
      <c r="AN340" t="s">
        <v>304</v>
      </c>
      <c r="AP340" s="9">
        <v>9.3562835013427659E-4</v>
      </c>
      <c r="AQ340" s="9">
        <v>2.1856385833976422E-2</v>
      </c>
      <c r="AR340" t="s">
        <v>280</v>
      </c>
      <c r="AT340">
        <v>4.2985993613512345</v>
      </c>
      <c r="AU340">
        <v>4.2985993613512345</v>
      </c>
      <c r="AV340" s="7">
        <v>13000000</v>
      </c>
      <c r="AW340" s="10">
        <v>371085000</v>
      </c>
      <c r="AX340" t="s">
        <v>4500</v>
      </c>
      <c r="AY340" t="s">
        <v>4501</v>
      </c>
    </row>
    <row r="341" spans="2:51" x14ac:dyDescent="0.25">
      <c r="B341" t="s">
        <v>1959</v>
      </c>
      <c r="C341" s="11">
        <v>5.415</v>
      </c>
      <c r="D341" s="9">
        <v>-5.709342560553634E-2</v>
      </c>
      <c r="E341" s="7">
        <v>24987.819672131147</v>
      </c>
      <c r="G341" t="s">
        <v>3134</v>
      </c>
      <c r="H341" t="s">
        <v>3135</v>
      </c>
      <c r="I341">
        <v>5.49</v>
      </c>
      <c r="J341" s="9">
        <v>-0.42740810000000001</v>
      </c>
      <c r="K341" s="4" t="s">
        <v>2664</v>
      </c>
      <c r="M341" t="s">
        <v>253</v>
      </c>
      <c r="N341" t="s">
        <v>264</v>
      </c>
      <c r="O341">
        <v>34.602076124567475</v>
      </c>
      <c r="P341">
        <v>147.56188232201586</v>
      </c>
      <c r="Q341">
        <v>34.602076124567475</v>
      </c>
      <c r="R341" t="s">
        <v>333</v>
      </c>
      <c r="S341" t="s">
        <v>256</v>
      </c>
      <c r="T341">
        <v>8</v>
      </c>
      <c r="U341">
        <v>25</v>
      </c>
      <c r="V341" t="s">
        <v>267</v>
      </c>
      <c r="W341" s="4">
        <v>44924</v>
      </c>
      <c r="X341" s="4">
        <v>44924</v>
      </c>
      <c r="Y341" t="s">
        <v>253</v>
      </c>
      <c r="Z341" s="4" t="s">
        <v>3136</v>
      </c>
      <c r="AA341" t="s">
        <v>253</v>
      </c>
      <c r="AB341" t="s">
        <v>259</v>
      </c>
      <c r="AC341" s="4" t="s">
        <v>253</v>
      </c>
      <c r="AH341" t="s">
        <v>260</v>
      </c>
      <c r="AI341" t="s">
        <v>269</v>
      </c>
      <c r="AJ341" t="s">
        <v>264</v>
      </c>
      <c r="AK341" t="s">
        <v>263</v>
      </c>
      <c r="AL341" s="2" t="s">
        <v>3137</v>
      </c>
      <c r="AM341" t="s">
        <v>264</v>
      </c>
      <c r="AN341" t="s">
        <v>264</v>
      </c>
      <c r="AP341" s="9">
        <v>0.36385120734457177</v>
      </c>
      <c r="AQ341" s="9">
        <v>0.53635421122277993</v>
      </c>
      <c r="AR341" t="s">
        <v>379</v>
      </c>
      <c r="AT341">
        <v>2.7075001984739684</v>
      </c>
      <c r="AU341">
        <v>2.7075001984739684</v>
      </c>
      <c r="AV341" s="7">
        <v>4020555</v>
      </c>
      <c r="AW341" s="10">
        <v>21771305.324999999</v>
      </c>
      <c r="AX341" t="s">
        <v>3138</v>
      </c>
      <c r="AY341" t="s">
        <v>3139</v>
      </c>
    </row>
    <row r="342" spans="2:51" x14ac:dyDescent="0.25">
      <c r="B342" t="s">
        <v>1112</v>
      </c>
      <c r="C342" s="11">
        <v>17.37</v>
      </c>
      <c r="D342" s="9">
        <v>-8.2605242255758465E-2</v>
      </c>
      <c r="E342" s="7">
        <v>18176.573770491803</v>
      </c>
      <c r="G342" t="s">
        <v>705</v>
      </c>
      <c r="H342" t="s">
        <v>706</v>
      </c>
      <c r="I342">
        <v>35.85</v>
      </c>
      <c r="J342" s="9">
        <v>-0.265679</v>
      </c>
      <c r="K342" s="4" t="s">
        <v>4429</v>
      </c>
      <c r="M342" t="s">
        <v>253</v>
      </c>
      <c r="N342">
        <v>6.1320268634244917</v>
      </c>
      <c r="O342">
        <v>6.1320268634244917</v>
      </c>
      <c r="P342">
        <v>5.4155711097360335</v>
      </c>
      <c r="Q342">
        <v>5.4155711100000001</v>
      </c>
      <c r="R342" t="s">
        <v>266</v>
      </c>
      <c r="S342" t="s">
        <v>256</v>
      </c>
      <c r="T342">
        <v>6.25</v>
      </c>
      <c r="U342">
        <v>25</v>
      </c>
      <c r="V342" t="s">
        <v>257</v>
      </c>
      <c r="W342" s="4">
        <v>44985</v>
      </c>
      <c r="X342" s="4">
        <v>44985</v>
      </c>
      <c r="Y342" t="s">
        <v>253</v>
      </c>
      <c r="Z342" s="4" t="s">
        <v>3140</v>
      </c>
      <c r="AA342" t="s">
        <v>253</v>
      </c>
      <c r="AB342" t="s">
        <v>321</v>
      </c>
      <c r="AC342" t="s">
        <v>3141</v>
      </c>
      <c r="AH342" t="s">
        <v>260</v>
      </c>
      <c r="AI342" t="s">
        <v>269</v>
      </c>
      <c r="AJ342" t="s">
        <v>264</v>
      </c>
      <c r="AK342" t="s">
        <v>319</v>
      </c>
      <c r="AL342" s="2" t="s">
        <v>1497</v>
      </c>
      <c r="AM342" t="s">
        <v>264</v>
      </c>
      <c r="AN342" t="s">
        <v>320</v>
      </c>
      <c r="AP342" s="9">
        <v>9.5935797531032652E-4</v>
      </c>
      <c r="AQ342" s="9">
        <v>2.1685640156195785E-2</v>
      </c>
      <c r="AR342" t="s">
        <v>280</v>
      </c>
      <c r="AT342">
        <v>10.889914212974427</v>
      </c>
      <c r="AU342">
        <v>10.889914212974427</v>
      </c>
      <c r="AV342" s="7">
        <v>6900000</v>
      </c>
      <c r="AW342" s="10">
        <v>119853000</v>
      </c>
      <c r="AX342" t="s">
        <v>3142</v>
      </c>
      <c r="AY342" t="s">
        <v>3143</v>
      </c>
    </row>
    <row r="343" spans="2:51" x14ac:dyDescent="0.25">
      <c r="B343" t="s">
        <v>741</v>
      </c>
      <c r="C343" s="11">
        <v>23.6</v>
      </c>
      <c r="D343" s="9">
        <v>-7.0895522388059684E-2</v>
      </c>
      <c r="E343" s="7">
        <v>2175.967213114754</v>
      </c>
      <c r="G343" t="s">
        <v>477</v>
      </c>
      <c r="H343" t="s">
        <v>478</v>
      </c>
      <c r="I343">
        <v>12.98</v>
      </c>
      <c r="J343" s="9">
        <v>-0.15040690000000001</v>
      </c>
      <c r="K343" s="4" t="s">
        <v>2542</v>
      </c>
      <c r="M343" t="s">
        <v>253</v>
      </c>
      <c r="N343">
        <v>6.7335256267743748</v>
      </c>
      <c r="O343">
        <v>6.7335256267743748</v>
      </c>
      <c r="P343">
        <v>12.818723442174081</v>
      </c>
      <c r="Q343">
        <v>6.7335256267743748</v>
      </c>
      <c r="R343" t="s">
        <v>266</v>
      </c>
      <c r="S343" t="s">
        <v>256</v>
      </c>
      <c r="T343">
        <v>6.25</v>
      </c>
      <c r="U343">
        <v>25</v>
      </c>
      <c r="V343" t="s">
        <v>257</v>
      </c>
      <c r="W343" s="4">
        <v>45029</v>
      </c>
      <c r="X343" s="4">
        <v>45029</v>
      </c>
      <c r="Y343" t="s">
        <v>253</v>
      </c>
      <c r="Z343" s="4" t="s">
        <v>3144</v>
      </c>
      <c r="AA343">
        <v>30</v>
      </c>
      <c r="AB343" t="s">
        <v>259</v>
      </c>
      <c r="AC343" t="s">
        <v>3145</v>
      </c>
      <c r="AH343" t="s">
        <v>260</v>
      </c>
      <c r="AI343" t="s">
        <v>269</v>
      </c>
      <c r="AJ343" t="s">
        <v>264</v>
      </c>
      <c r="AK343" t="s">
        <v>302</v>
      </c>
      <c r="AL343" s="2" t="s">
        <v>1498</v>
      </c>
      <c r="AM343" t="s">
        <v>320</v>
      </c>
      <c r="AN343" t="s">
        <v>264</v>
      </c>
      <c r="AP343" s="9">
        <v>1.986189530607696E-3</v>
      </c>
      <c r="AQ343" s="9">
        <v>3.9252868975443223E-2</v>
      </c>
      <c r="AR343" t="s">
        <v>265</v>
      </c>
      <c r="AT343">
        <v>7.4890598866471798</v>
      </c>
      <c r="AU343">
        <v>7.4890598866471798</v>
      </c>
      <c r="AV343" s="7">
        <v>1600000</v>
      </c>
      <c r="AW343" s="10">
        <v>37760000</v>
      </c>
      <c r="AX343" t="s">
        <v>3146</v>
      </c>
      <c r="AY343" t="s">
        <v>3147</v>
      </c>
    </row>
    <row r="344" spans="2:51" x14ac:dyDescent="0.25">
      <c r="B344" t="s">
        <v>774</v>
      </c>
      <c r="C344" s="11">
        <v>26.005000000000003</v>
      </c>
      <c r="D344" s="9">
        <v>-5.9288537549407952E-3</v>
      </c>
      <c r="E344" s="7">
        <v>26531.901639344262</v>
      </c>
      <c r="G344" t="s">
        <v>469</v>
      </c>
      <c r="H344" t="s">
        <v>470</v>
      </c>
      <c r="I344">
        <v>67</v>
      </c>
      <c r="J344" s="9">
        <v>-0.1394051</v>
      </c>
      <c r="K344" s="4" t="s">
        <v>4430</v>
      </c>
      <c r="M344" t="s">
        <v>253</v>
      </c>
      <c r="N344">
        <v>5.2148216820697044</v>
      </c>
      <c r="O344">
        <v>5.2148216820697044</v>
      </c>
      <c r="P344">
        <v>-16.759430760702028</v>
      </c>
      <c r="Q344">
        <v>-16.759430760000001</v>
      </c>
      <c r="R344" t="s">
        <v>255</v>
      </c>
      <c r="S344" t="s">
        <v>256</v>
      </c>
      <c r="T344">
        <v>6</v>
      </c>
      <c r="U344">
        <v>25</v>
      </c>
      <c r="V344" t="s">
        <v>257</v>
      </c>
      <c r="W344" s="4">
        <v>45044</v>
      </c>
      <c r="X344" s="4">
        <v>45044</v>
      </c>
      <c r="Y344" t="s">
        <v>305</v>
      </c>
      <c r="Z344" s="4" t="s">
        <v>2628</v>
      </c>
      <c r="AA344">
        <v>30</v>
      </c>
      <c r="AB344" t="s">
        <v>259</v>
      </c>
      <c r="AC344" t="s">
        <v>253</v>
      </c>
      <c r="AH344" t="s">
        <v>260</v>
      </c>
      <c r="AI344" t="s">
        <v>261</v>
      </c>
      <c r="AJ344" t="s">
        <v>260</v>
      </c>
      <c r="AK344" t="s">
        <v>263</v>
      </c>
      <c r="AL344" s="2" t="s">
        <v>1499</v>
      </c>
      <c r="AM344" t="s">
        <v>264</v>
      </c>
      <c r="AN344" t="s">
        <v>320</v>
      </c>
      <c r="AP344" s="9">
        <v>8.0600538302499913E-6</v>
      </c>
      <c r="AQ344" s="9">
        <v>1.434841454408442E-2</v>
      </c>
      <c r="AR344" t="s">
        <v>265</v>
      </c>
      <c r="AT344">
        <v>0.61027386025969443</v>
      </c>
      <c r="AU344">
        <v>17.010488346064449</v>
      </c>
      <c r="AV344" s="7">
        <v>13800000</v>
      </c>
      <c r="AW344" s="10">
        <v>358869000.00000006</v>
      </c>
      <c r="AX344" t="s">
        <v>3148</v>
      </c>
      <c r="AY344" t="s">
        <v>3149</v>
      </c>
    </row>
    <row r="345" spans="2:51" x14ac:dyDescent="0.25">
      <c r="B345" t="s">
        <v>118</v>
      </c>
      <c r="C345" s="11">
        <v>49.12</v>
      </c>
      <c r="D345" s="9">
        <v>1.9572953736654703E-2</v>
      </c>
      <c r="E345" s="7">
        <v>767.26229508196718</v>
      </c>
      <c r="G345" t="s">
        <v>471</v>
      </c>
      <c r="H345" t="s">
        <v>472</v>
      </c>
      <c r="I345">
        <v>6.18</v>
      </c>
      <c r="J345" s="9">
        <v>0.2014619</v>
      </c>
      <c r="K345" s="4" t="s">
        <v>3118</v>
      </c>
      <c r="M345" t="s">
        <v>253</v>
      </c>
      <c r="N345" t="s">
        <v>264</v>
      </c>
      <c r="O345" t="s">
        <v>264</v>
      </c>
      <c r="P345" t="s">
        <v>264</v>
      </c>
      <c r="Q345" t="s">
        <v>264</v>
      </c>
      <c r="R345" t="s">
        <v>333</v>
      </c>
      <c r="S345" t="s">
        <v>256</v>
      </c>
      <c r="T345">
        <v>7</v>
      </c>
      <c r="U345">
        <v>50</v>
      </c>
      <c r="V345" t="s">
        <v>257</v>
      </c>
      <c r="W345" s="4">
        <v>44999</v>
      </c>
      <c r="X345" s="4">
        <v>44999</v>
      </c>
      <c r="Y345" t="s">
        <v>258</v>
      </c>
      <c r="Z345" s="4" t="s">
        <v>4430</v>
      </c>
      <c r="AA345">
        <v>30</v>
      </c>
      <c r="AB345" t="s">
        <v>259</v>
      </c>
      <c r="AC345" s="4" t="s">
        <v>253</v>
      </c>
      <c r="AH345" t="s">
        <v>260</v>
      </c>
      <c r="AI345" t="s">
        <v>269</v>
      </c>
      <c r="AJ345" t="s">
        <v>262</v>
      </c>
      <c r="AK345" t="s">
        <v>263</v>
      </c>
      <c r="AL345" s="2" t="s">
        <v>1500</v>
      </c>
      <c r="AM345" t="s">
        <v>264</v>
      </c>
      <c r="AN345" t="s">
        <v>292</v>
      </c>
      <c r="AP345" s="9">
        <v>1.5517362738174389E-3</v>
      </c>
      <c r="AQ345" s="9">
        <v>4.4090088906078018E-2</v>
      </c>
      <c r="AR345" t="s">
        <v>265</v>
      </c>
      <c r="AT345" t="s">
        <v>264</v>
      </c>
      <c r="AU345" t="s">
        <v>264</v>
      </c>
      <c r="AV345" s="7">
        <v>157816</v>
      </c>
      <c r="AW345" s="10">
        <v>7751921.9199999999</v>
      </c>
      <c r="AX345" t="s">
        <v>3150</v>
      </c>
      <c r="AY345" t="s">
        <v>3151</v>
      </c>
    </row>
    <row r="346" spans="2:51" x14ac:dyDescent="0.25">
      <c r="B346" t="s">
        <v>2022</v>
      </c>
      <c r="C346" s="11">
        <v>22.1</v>
      </c>
      <c r="D346" s="9">
        <v>-7.9166666666666607E-2</v>
      </c>
      <c r="E346" s="7">
        <v>851.47540983606552</v>
      </c>
      <c r="G346" t="s">
        <v>3152</v>
      </c>
      <c r="H346" t="s">
        <v>3153</v>
      </c>
      <c r="I346">
        <v>7.54</v>
      </c>
      <c r="J346" s="9">
        <v>-0.1023916</v>
      </c>
      <c r="K346" s="4" t="s">
        <v>4438</v>
      </c>
      <c r="M346" t="s">
        <v>253</v>
      </c>
      <c r="N346">
        <v>3.6150530524847064</v>
      </c>
      <c r="O346">
        <v>3.6150530524847064</v>
      </c>
      <c r="P346">
        <v>-0.96342880525461194</v>
      </c>
      <c r="Q346">
        <v>-0.96342881000000002</v>
      </c>
      <c r="R346" t="s">
        <v>266</v>
      </c>
      <c r="S346" t="s">
        <v>256</v>
      </c>
      <c r="T346">
        <v>4.875</v>
      </c>
      <c r="U346">
        <v>25</v>
      </c>
      <c r="V346" t="s">
        <v>257</v>
      </c>
      <c r="W346" s="4">
        <v>44999</v>
      </c>
      <c r="X346" s="4">
        <v>44999</v>
      </c>
      <c r="Y346" t="s">
        <v>253</v>
      </c>
      <c r="Z346" s="4" t="s">
        <v>2968</v>
      </c>
      <c r="AA346">
        <v>30</v>
      </c>
      <c r="AB346" t="s">
        <v>259</v>
      </c>
      <c r="AC346" s="4" t="s">
        <v>2615</v>
      </c>
      <c r="AH346" t="s">
        <v>260</v>
      </c>
      <c r="AI346" t="s">
        <v>269</v>
      </c>
      <c r="AJ346" t="s">
        <v>264</v>
      </c>
      <c r="AK346" t="s">
        <v>302</v>
      </c>
      <c r="AL346" s="2" t="s">
        <v>3154</v>
      </c>
      <c r="AM346" t="s">
        <v>264</v>
      </c>
      <c r="AN346" t="s">
        <v>264</v>
      </c>
      <c r="AP346" s="9">
        <v>7.7475978360641573E-4</v>
      </c>
      <c r="AQ346" s="9">
        <v>3.2608485189414393E-2</v>
      </c>
      <c r="AR346" t="s">
        <v>322</v>
      </c>
      <c r="AT346">
        <v>3.3543024380915507</v>
      </c>
      <c r="AU346">
        <v>3.3543024380915507</v>
      </c>
      <c r="AV346" s="7">
        <v>1400000</v>
      </c>
      <c r="AW346" s="10">
        <v>30940000.000000004</v>
      </c>
      <c r="AX346" t="s">
        <v>3155</v>
      </c>
      <c r="AY346" t="s">
        <v>3156</v>
      </c>
    </row>
    <row r="347" spans="2:51" x14ac:dyDescent="0.25">
      <c r="B347" t="s">
        <v>119</v>
      </c>
      <c r="C347" s="11">
        <v>18.05</v>
      </c>
      <c r="D347" s="9">
        <v>-4.9999999999999961E-2</v>
      </c>
      <c r="E347" s="7">
        <v>2312.8032786885246</v>
      </c>
      <c r="G347" t="s">
        <v>473</v>
      </c>
      <c r="H347" t="s">
        <v>661</v>
      </c>
      <c r="I347">
        <v>65.62</v>
      </c>
      <c r="J347" s="9">
        <v>-3.6558480000000004E-2</v>
      </c>
      <c r="K347" s="4" t="s">
        <v>2553</v>
      </c>
      <c r="M347" t="s">
        <v>253</v>
      </c>
      <c r="N347">
        <v>10.725274725274724</v>
      </c>
      <c r="O347">
        <v>10.725274725274724</v>
      </c>
      <c r="P347">
        <v>840.744157835328</v>
      </c>
      <c r="Q347">
        <v>10.725274725274724</v>
      </c>
      <c r="R347" t="s">
        <v>255</v>
      </c>
      <c r="S347" t="s">
        <v>256</v>
      </c>
      <c r="T347">
        <v>7.625</v>
      </c>
      <c r="U347">
        <v>25</v>
      </c>
      <c r="V347" t="s">
        <v>257</v>
      </c>
      <c r="W347" s="4">
        <v>45015</v>
      </c>
      <c r="X347" s="4">
        <v>45015</v>
      </c>
      <c r="Y347" t="s">
        <v>305</v>
      </c>
      <c r="Z347" s="4" t="s">
        <v>4430</v>
      </c>
      <c r="AA347">
        <v>30</v>
      </c>
      <c r="AB347" t="s">
        <v>259</v>
      </c>
      <c r="AC347" s="4" t="s">
        <v>253</v>
      </c>
      <c r="AH347" t="s">
        <v>260</v>
      </c>
      <c r="AI347" t="s">
        <v>261</v>
      </c>
      <c r="AJ347" t="s">
        <v>260</v>
      </c>
      <c r="AK347" t="s">
        <v>263</v>
      </c>
      <c r="AL347" s="2" t="s">
        <v>1501</v>
      </c>
      <c r="AM347" t="s">
        <v>315</v>
      </c>
      <c r="AN347" t="s">
        <v>474</v>
      </c>
      <c r="AP347" s="9">
        <v>1.6500155843944153E-2</v>
      </c>
      <c r="AQ347" s="9">
        <v>6.9605725248025108E-2</v>
      </c>
      <c r="AR347" t="s">
        <v>322</v>
      </c>
      <c r="AT347">
        <v>9.0016720160527584</v>
      </c>
      <c r="AU347">
        <v>9.0016720160527584</v>
      </c>
      <c r="AV347" s="7">
        <v>5600000</v>
      </c>
      <c r="AW347" s="10">
        <v>101080000</v>
      </c>
      <c r="AX347" t="s">
        <v>3157</v>
      </c>
      <c r="AY347" t="s">
        <v>3158</v>
      </c>
    </row>
    <row r="348" spans="2:51" x14ac:dyDescent="0.25">
      <c r="B348" t="s">
        <v>2023</v>
      </c>
      <c r="C348" s="11">
        <v>9.39</v>
      </c>
      <c r="D348" s="9">
        <v>-0.3267326732673268</v>
      </c>
      <c r="E348" s="7">
        <v>61138.311475409835</v>
      </c>
      <c r="G348" t="s">
        <v>3159</v>
      </c>
      <c r="H348" t="s">
        <v>3160</v>
      </c>
      <c r="I348">
        <v>5.88</v>
      </c>
      <c r="J348" s="9">
        <v>-0.33717609999999998</v>
      </c>
      <c r="K348" s="4" t="s">
        <v>4428</v>
      </c>
      <c r="M348" t="s">
        <v>253</v>
      </c>
      <c r="N348">
        <v>8.8948534689928529</v>
      </c>
      <c r="O348">
        <v>8.8948534689928529</v>
      </c>
      <c r="P348">
        <v>24.409601892462319</v>
      </c>
      <c r="Q348">
        <v>8.8948534689928529</v>
      </c>
      <c r="R348" t="s">
        <v>255</v>
      </c>
      <c r="S348" t="s">
        <v>256</v>
      </c>
      <c r="T348">
        <v>4.75</v>
      </c>
      <c r="U348">
        <v>25</v>
      </c>
      <c r="V348" t="s">
        <v>257</v>
      </c>
      <c r="W348" s="4">
        <v>45002</v>
      </c>
      <c r="X348" s="4">
        <v>45002</v>
      </c>
      <c r="Y348" t="s">
        <v>258</v>
      </c>
      <c r="Z348" s="4" t="s">
        <v>3161</v>
      </c>
      <c r="AA348" t="s">
        <v>253</v>
      </c>
      <c r="AB348" t="s">
        <v>259</v>
      </c>
      <c r="AC348" s="4" t="s">
        <v>253</v>
      </c>
      <c r="AH348" t="s">
        <v>260</v>
      </c>
      <c r="AI348" t="s">
        <v>269</v>
      </c>
      <c r="AJ348" t="s">
        <v>262</v>
      </c>
      <c r="AK348" t="s">
        <v>263</v>
      </c>
      <c r="AL348" s="2" t="s">
        <v>3162</v>
      </c>
      <c r="AM348" t="s">
        <v>309</v>
      </c>
      <c r="AN348" t="s">
        <v>309</v>
      </c>
      <c r="AP348" s="9">
        <v>7.392477118940366E-2</v>
      </c>
      <c r="AQ348" s="9">
        <v>0.15997792601509675</v>
      </c>
      <c r="AR348" t="s">
        <v>265</v>
      </c>
      <c r="AT348">
        <v>7.8408471316600457</v>
      </c>
      <c r="AU348">
        <v>7.8408471316600457</v>
      </c>
      <c r="AV348" s="7">
        <v>17000000</v>
      </c>
      <c r="AW348" s="10">
        <v>159630000</v>
      </c>
      <c r="AX348" t="s">
        <v>3163</v>
      </c>
      <c r="AY348" t="s">
        <v>3164</v>
      </c>
    </row>
    <row r="349" spans="2:51" x14ac:dyDescent="0.25">
      <c r="B349" t="s">
        <v>2107</v>
      </c>
      <c r="C349" s="11">
        <v>17.805</v>
      </c>
      <c r="D349" s="9">
        <v>-3.1834460803819458E-3</v>
      </c>
      <c r="E349" s="7">
        <v>16073.098360655738</v>
      </c>
      <c r="G349" t="s">
        <v>3165</v>
      </c>
      <c r="H349" t="s">
        <v>3166</v>
      </c>
      <c r="I349">
        <v>21.23</v>
      </c>
      <c r="J349" s="9">
        <v>0.18470980000000001</v>
      </c>
      <c r="K349" s="4" t="s">
        <v>2542</v>
      </c>
      <c r="M349" t="s">
        <v>253</v>
      </c>
      <c r="N349">
        <v>11.768067955427306</v>
      </c>
      <c r="O349">
        <v>11.768067955427306</v>
      </c>
      <c r="P349">
        <v>12.666449733310326</v>
      </c>
      <c r="Q349">
        <v>11.746855569999999</v>
      </c>
      <c r="R349" t="s">
        <v>266</v>
      </c>
      <c r="S349" t="s">
        <v>256</v>
      </c>
      <c r="T349">
        <v>11.875</v>
      </c>
      <c r="U349">
        <v>25</v>
      </c>
      <c r="V349" t="s">
        <v>257</v>
      </c>
      <c r="W349" s="4">
        <v>44938</v>
      </c>
      <c r="X349" s="4">
        <v>44938</v>
      </c>
      <c r="Y349" t="s">
        <v>253</v>
      </c>
      <c r="Z349" s="4" t="s">
        <v>3004</v>
      </c>
      <c r="AA349">
        <v>30</v>
      </c>
      <c r="AB349" t="s">
        <v>259</v>
      </c>
      <c r="AC349" t="s">
        <v>3167</v>
      </c>
      <c r="AH349" t="s">
        <v>260</v>
      </c>
      <c r="AI349" t="s">
        <v>269</v>
      </c>
      <c r="AJ349" t="s">
        <v>264</v>
      </c>
      <c r="AK349" t="s">
        <v>302</v>
      </c>
      <c r="AL349" s="2" t="s">
        <v>3168</v>
      </c>
      <c r="AM349" t="s">
        <v>264</v>
      </c>
      <c r="AN349" t="s">
        <v>264</v>
      </c>
      <c r="AP349" s="9" t="s">
        <v>264</v>
      </c>
      <c r="AQ349" s="9" t="s">
        <v>264</v>
      </c>
      <c r="AR349" t="s">
        <v>322</v>
      </c>
      <c r="AT349">
        <v>3.1714139425651995</v>
      </c>
      <c r="AU349">
        <v>3.1714139425651995</v>
      </c>
      <c r="AV349" s="7">
        <v>1400000</v>
      </c>
      <c r="AW349" s="10">
        <v>24927000</v>
      </c>
      <c r="AX349" t="s">
        <v>3169</v>
      </c>
      <c r="AY349" t="s">
        <v>3170</v>
      </c>
    </row>
    <row r="350" spans="2:51" x14ac:dyDescent="0.25">
      <c r="B350" t="s">
        <v>120</v>
      </c>
      <c r="C350" s="11">
        <v>20.22</v>
      </c>
      <c r="D350" s="9">
        <v>-8.7686567164179219E-2</v>
      </c>
      <c r="E350" s="7">
        <v>12241.065573770491</v>
      </c>
      <c r="G350" t="s">
        <v>475</v>
      </c>
      <c r="H350" t="s">
        <v>476</v>
      </c>
      <c r="I350">
        <v>6.38</v>
      </c>
      <c r="J350" s="9">
        <v>-0.2368421</v>
      </c>
      <c r="K350" s="4" t="s">
        <v>4431</v>
      </c>
      <c r="M350" t="s">
        <v>253</v>
      </c>
      <c r="N350">
        <v>7.7828517832375992</v>
      </c>
      <c r="O350">
        <v>7.7828517832375992</v>
      </c>
      <c r="P350">
        <v>328.66092664343034</v>
      </c>
      <c r="Q350">
        <v>7.7828517832375992</v>
      </c>
      <c r="R350" t="s">
        <v>255</v>
      </c>
      <c r="S350" t="s">
        <v>256</v>
      </c>
      <c r="T350">
        <v>6.5</v>
      </c>
      <c r="U350">
        <v>25</v>
      </c>
      <c r="V350" t="s">
        <v>257</v>
      </c>
      <c r="W350" s="4">
        <v>45015</v>
      </c>
      <c r="X350" s="4">
        <v>45015</v>
      </c>
      <c r="Y350" t="s">
        <v>258</v>
      </c>
      <c r="Z350" s="4" t="s">
        <v>4430</v>
      </c>
      <c r="AA350">
        <v>30</v>
      </c>
      <c r="AB350" t="s">
        <v>259</v>
      </c>
      <c r="AC350" t="s">
        <v>253</v>
      </c>
      <c r="AH350" t="s">
        <v>260</v>
      </c>
      <c r="AI350" t="s">
        <v>269</v>
      </c>
      <c r="AJ350" t="s">
        <v>262</v>
      </c>
      <c r="AK350" t="s">
        <v>263</v>
      </c>
      <c r="AL350" s="2" t="s">
        <v>1502</v>
      </c>
      <c r="AM350" t="s">
        <v>264</v>
      </c>
      <c r="AN350" t="s">
        <v>264</v>
      </c>
      <c r="AP350" s="9">
        <v>1.9937103537772893E-2</v>
      </c>
      <c r="AQ350" s="9">
        <v>9.2107942621515115E-2</v>
      </c>
      <c r="AR350" t="s">
        <v>265</v>
      </c>
      <c r="AT350">
        <v>11.942674227650059</v>
      </c>
      <c r="AU350">
        <v>11.942674227650059</v>
      </c>
      <c r="AV350" s="7">
        <v>4000000</v>
      </c>
      <c r="AW350" s="10">
        <v>80880000</v>
      </c>
      <c r="AX350" t="s">
        <v>3171</v>
      </c>
      <c r="AY350" t="s">
        <v>3172</v>
      </c>
    </row>
    <row r="351" spans="2:51" x14ac:dyDescent="0.25">
      <c r="B351" t="s">
        <v>121</v>
      </c>
      <c r="C351" s="11">
        <v>18.63</v>
      </c>
      <c r="D351" s="9">
        <v>-0.11243449261553119</v>
      </c>
      <c r="E351" s="7">
        <v>11129.442622950819</v>
      </c>
      <c r="G351" t="s">
        <v>475</v>
      </c>
      <c r="H351" t="s">
        <v>476</v>
      </c>
      <c r="I351">
        <v>6.38</v>
      </c>
      <c r="J351" s="9">
        <v>-0.2368421</v>
      </c>
      <c r="K351" s="4" t="s">
        <v>4431</v>
      </c>
      <c r="M351" t="s">
        <v>253</v>
      </c>
      <c r="N351">
        <v>5.5292352406044349</v>
      </c>
      <c r="O351">
        <v>5.5292352406044349</v>
      </c>
      <c r="P351">
        <v>-164.2121062687921</v>
      </c>
      <c r="Q351">
        <v>-164.21210626999999</v>
      </c>
      <c r="R351" t="s">
        <v>255</v>
      </c>
      <c r="S351" t="s">
        <v>256</v>
      </c>
      <c r="T351">
        <v>6.5</v>
      </c>
      <c r="U351">
        <v>25</v>
      </c>
      <c r="V351" t="s">
        <v>257</v>
      </c>
      <c r="W351" s="4">
        <v>45015</v>
      </c>
      <c r="X351" s="4">
        <v>45015</v>
      </c>
      <c r="Y351" t="s">
        <v>258</v>
      </c>
      <c r="Z351" s="4" t="s">
        <v>4430</v>
      </c>
      <c r="AA351">
        <v>30</v>
      </c>
      <c r="AB351" t="s">
        <v>259</v>
      </c>
      <c r="AC351" t="s">
        <v>253</v>
      </c>
      <c r="AH351" t="s">
        <v>260</v>
      </c>
      <c r="AI351" t="s">
        <v>269</v>
      </c>
      <c r="AJ351" t="s">
        <v>262</v>
      </c>
      <c r="AK351" t="s">
        <v>263</v>
      </c>
      <c r="AL351" s="2" t="s">
        <v>1503</v>
      </c>
      <c r="AM351" t="s">
        <v>264</v>
      </c>
      <c r="AN351" t="s">
        <v>264</v>
      </c>
      <c r="AP351" s="9">
        <v>1.9937103537772893E-2</v>
      </c>
      <c r="AQ351" s="9">
        <v>9.2107942621515115E-2</v>
      </c>
      <c r="AR351" t="s">
        <v>265</v>
      </c>
      <c r="AT351">
        <v>10.964646987565796</v>
      </c>
      <c r="AU351">
        <v>10.964646987565796</v>
      </c>
      <c r="AV351" s="7">
        <v>7700000</v>
      </c>
      <c r="AW351" s="10">
        <v>143451000</v>
      </c>
      <c r="AX351" t="s">
        <v>3173</v>
      </c>
      <c r="AY351" t="s">
        <v>3174</v>
      </c>
    </row>
    <row r="352" spans="2:51" x14ac:dyDescent="0.25">
      <c r="B352" t="s">
        <v>668</v>
      </c>
      <c r="C352" s="11">
        <v>19.43</v>
      </c>
      <c r="D352" s="9">
        <v>-8.9929742388758852E-2</v>
      </c>
      <c r="E352" s="7">
        <v>4833.4590163934427</v>
      </c>
      <c r="G352" t="s">
        <v>475</v>
      </c>
      <c r="H352" t="s">
        <v>476</v>
      </c>
      <c r="I352">
        <v>6.38</v>
      </c>
      <c r="J352" s="9">
        <v>-0.2368421</v>
      </c>
      <c r="K352" s="4" t="s">
        <v>4431</v>
      </c>
      <c r="M352" t="s">
        <v>253</v>
      </c>
      <c r="N352">
        <v>5.6084836529696931</v>
      </c>
      <c r="O352">
        <v>5.6084836529696931</v>
      </c>
      <c r="P352">
        <v>-194.56735795369977</v>
      </c>
      <c r="Q352">
        <v>-194.56735795</v>
      </c>
      <c r="R352" t="s">
        <v>255</v>
      </c>
      <c r="S352" t="s">
        <v>256</v>
      </c>
      <c r="T352">
        <v>6.875</v>
      </c>
      <c r="U352">
        <v>25</v>
      </c>
      <c r="V352" t="s">
        <v>257</v>
      </c>
      <c r="W352" s="4">
        <v>45015</v>
      </c>
      <c r="X352" s="4">
        <v>45015</v>
      </c>
      <c r="Y352" t="s">
        <v>258</v>
      </c>
      <c r="Z352" s="4" t="s">
        <v>4430</v>
      </c>
      <c r="AA352">
        <v>30</v>
      </c>
      <c r="AB352" t="s">
        <v>259</v>
      </c>
      <c r="AC352" s="4" t="s">
        <v>253</v>
      </c>
      <c r="AH352" t="s">
        <v>260</v>
      </c>
      <c r="AI352" t="s">
        <v>269</v>
      </c>
      <c r="AJ352" t="s">
        <v>262</v>
      </c>
      <c r="AK352" t="s">
        <v>263</v>
      </c>
      <c r="AL352" s="2" t="s">
        <v>1504</v>
      </c>
      <c r="AM352" t="s">
        <v>264</v>
      </c>
      <c r="AN352" t="s">
        <v>264</v>
      </c>
      <c r="AP352" s="9">
        <v>1.9937103537772893E-2</v>
      </c>
      <c r="AQ352" s="9">
        <v>9.2107942621515115E-2</v>
      </c>
      <c r="AR352" t="s">
        <v>265</v>
      </c>
      <c r="AT352">
        <v>10.804837117054081</v>
      </c>
      <c r="AU352">
        <v>10.804837117054081</v>
      </c>
      <c r="AV352" s="7">
        <v>3000000</v>
      </c>
      <c r="AW352" s="10">
        <v>58290000</v>
      </c>
      <c r="AX352" t="s">
        <v>3175</v>
      </c>
      <c r="AY352" t="s">
        <v>3176</v>
      </c>
    </row>
    <row r="353" spans="2:51" x14ac:dyDescent="0.25">
      <c r="B353" t="s">
        <v>2024</v>
      </c>
      <c r="C353" s="11">
        <v>19.5</v>
      </c>
      <c r="D353" s="9">
        <v>-0.11924119241192414</v>
      </c>
      <c r="E353" s="7">
        <v>3294.2131147540986</v>
      </c>
      <c r="G353" t="s">
        <v>1170</v>
      </c>
      <c r="H353" t="s">
        <v>1171</v>
      </c>
      <c r="I353">
        <v>7.43</v>
      </c>
      <c r="J353" s="9">
        <v>4.0540179999999995E-3</v>
      </c>
      <c r="K353" s="4" t="s">
        <v>4469</v>
      </c>
      <c r="M353" t="s">
        <v>253</v>
      </c>
      <c r="N353">
        <v>7.7162582915933395</v>
      </c>
      <c r="O353">
        <v>7.7162582915933395</v>
      </c>
      <c r="P353">
        <v>9.654782505526029</v>
      </c>
      <c r="Q353">
        <v>7.7162582915933395</v>
      </c>
      <c r="R353" t="s">
        <v>255</v>
      </c>
      <c r="S353" t="s">
        <v>256</v>
      </c>
      <c r="T353">
        <v>7.125</v>
      </c>
      <c r="U353">
        <v>25</v>
      </c>
      <c r="V353" t="s">
        <v>257</v>
      </c>
      <c r="W353" s="4">
        <v>45021</v>
      </c>
      <c r="X353" s="4">
        <v>45021</v>
      </c>
      <c r="Y353" t="s">
        <v>253</v>
      </c>
      <c r="Z353" s="4" t="s">
        <v>3177</v>
      </c>
      <c r="AA353" t="s">
        <v>253</v>
      </c>
      <c r="AB353" t="s">
        <v>259</v>
      </c>
      <c r="AC353" t="s">
        <v>253</v>
      </c>
      <c r="AH353" t="s">
        <v>260</v>
      </c>
      <c r="AI353" t="s">
        <v>269</v>
      </c>
      <c r="AJ353" t="s">
        <v>264</v>
      </c>
      <c r="AK353" t="s">
        <v>263</v>
      </c>
      <c r="AL353" s="2" t="s">
        <v>3178</v>
      </c>
      <c r="AM353" t="s">
        <v>264</v>
      </c>
      <c r="AN353" t="s">
        <v>264</v>
      </c>
      <c r="AP353" s="9">
        <v>0.13596201801831398</v>
      </c>
      <c r="AQ353" s="9">
        <v>0.30033211104547886</v>
      </c>
      <c r="AR353" t="s">
        <v>322</v>
      </c>
      <c r="AT353">
        <v>10.485687081561297</v>
      </c>
      <c r="AU353">
        <v>10.485687081561297</v>
      </c>
      <c r="AV353" s="7">
        <v>3200000</v>
      </c>
      <c r="AW353" s="10">
        <v>62400000</v>
      </c>
      <c r="AX353" t="s">
        <v>3179</v>
      </c>
      <c r="AY353" t="s">
        <v>3180</v>
      </c>
    </row>
    <row r="354" spans="2:51" x14ac:dyDescent="0.25">
      <c r="B354" t="s">
        <v>949</v>
      </c>
      <c r="C354" s="11">
        <v>19.7</v>
      </c>
      <c r="D354" s="9">
        <v>-8.3371931449745279E-2</v>
      </c>
      <c r="E354" s="7">
        <v>7926.622950819672</v>
      </c>
      <c r="G354" t="s">
        <v>1170</v>
      </c>
      <c r="H354" t="s">
        <v>1171</v>
      </c>
      <c r="I354">
        <v>7.43</v>
      </c>
      <c r="J354" s="9">
        <v>4.0540179999999995E-3</v>
      </c>
      <c r="K354" s="4" t="s">
        <v>4469</v>
      </c>
      <c r="M354" t="s">
        <v>253</v>
      </c>
      <c r="N354">
        <v>7.9920530997426287</v>
      </c>
      <c r="O354">
        <v>7.9920530997426287</v>
      </c>
      <c r="P354">
        <v>12.36019982822471</v>
      </c>
      <c r="Q354">
        <v>7.9920530997426287</v>
      </c>
      <c r="R354" t="s">
        <v>255</v>
      </c>
      <c r="S354" t="s">
        <v>256</v>
      </c>
      <c r="T354">
        <v>7.375</v>
      </c>
      <c r="U354">
        <v>25</v>
      </c>
      <c r="V354" t="s">
        <v>257</v>
      </c>
      <c r="W354" s="4">
        <v>45021</v>
      </c>
      <c r="X354" s="4">
        <v>45021</v>
      </c>
      <c r="Y354" t="s">
        <v>258</v>
      </c>
      <c r="Z354" s="4" t="s">
        <v>3181</v>
      </c>
      <c r="AA354">
        <v>30</v>
      </c>
      <c r="AB354" t="s">
        <v>259</v>
      </c>
      <c r="AC354" s="4" t="s">
        <v>253</v>
      </c>
      <c r="AH354" t="s">
        <v>260</v>
      </c>
      <c r="AI354" t="s">
        <v>269</v>
      </c>
      <c r="AJ354" t="s">
        <v>262</v>
      </c>
      <c r="AK354" t="s">
        <v>263</v>
      </c>
      <c r="AL354" s="2" t="s">
        <v>1505</v>
      </c>
      <c r="AM354" t="s">
        <v>264</v>
      </c>
      <c r="AN354" t="s">
        <v>264</v>
      </c>
      <c r="AP354" s="9">
        <v>0.13596201801831398</v>
      </c>
      <c r="AQ354" s="9">
        <v>0.30033211104547886</v>
      </c>
      <c r="AR354" t="s">
        <v>322</v>
      </c>
      <c r="AT354">
        <v>10.223185793211961</v>
      </c>
      <c r="AU354">
        <v>10.223185793211961</v>
      </c>
      <c r="AV354" s="7">
        <v>3962144</v>
      </c>
      <c r="AW354" s="10">
        <v>78054236.799999997</v>
      </c>
      <c r="AX354" t="s">
        <v>3182</v>
      </c>
      <c r="AY354" t="s">
        <v>3183</v>
      </c>
    </row>
    <row r="355" spans="2:51" x14ac:dyDescent="0.25">
      <c r="B355" t="s">
        <v>1125</v>
      </c>
      <c r="C355" s="11">
        <v>16.46</v>
      </c>
      <c r="D355" s="9">
        <v>-0.14053645636569698</v>
      </c>
      <c r="E355" s="7">
        <v>8536.0983606557384</v>
      </c>
      <c r="G355" t="s">
        <v>1172</v>
      </c>
      <c r="H355" t="s">
        <v>1173</v>
      </c>
      <c r="I355">
        <v>39.06</v>
      </c>
      <c r="J355" s="9">
        <v>-0.20995139999999998</v>
      </c>
      <c r="K355" s="4" t="s">
        <v>4426</v>
      </c>
      <c r="M355">
        <v>667.5</v>
      </c>
      <c r="N355">
        <v>7.4842296589329633</v>
      </c>
      <c r="O355">
        <v>10.06119917616676</v>
      </c>
      <c r="P355">
        <v>10.05047272509365</v>
      </c>
      <c r="Q355">
        <v>10.05047272509365</v>
      </c>
      <c r="R355" t="s">
        <v>255</v>
      </c>
      <c r="S355" t="s">
        <v>288</v>
      </c>
      <c r="T355">
        <v>7</v>
      </c>
      <c r="U355">
        <v>25</v>
      </c>
      <c r="V355" t="s">
        <v>257</v>
      </c>
      <c r="W355" s="4">
        <v>45015</v>
      </c>
      <c r="X355" s="4">
        <v>45015</v>
      </c>
      <c r="Y355" t="s">
        <v>305</v>
      </c>
      <c r="Z355" s="4" t="s">
        <v>3184</v>
      </c>
      <c r="AA355" t="s">
        <v>253</v>
      </c>
      <c r="AB355" t="s">
        <v>264</v>
      </c>
      <c r="AC355" t="s">
        <v>253</v>
      </c>
      <c r="AH355" t="s">
        <v>260</v>
      </c>
      <c r="AI355" t="s">
        <v>269</v>
      </c>
      <c r="AJ355" t="s">
        <v>260</v>
      </c>
      <c r="AK355" t="s">
        <v>263</v>
      </c>
      <c r="AL355" s="2" t="s">
        <v>1506</v>
      </c>
      <c r="AM355" t="s">
        <v>264</v>
      </c>
      <c r="AN355" t="s">
        <v>264</v>
      </c>
      <c r="AP355" s="9">
        <v>4.7475338048597049E-4</v>
      </c>
      <c r="AQ355" s="9">
        <v>1.8561418520365414E-2</v>
      </c>
      <c r="AR355" t="s">
        <v>280</v>
      </c>
      <c r="AT355">
        <v>1.9062058199525223</v>
      </c>
      <c r="AU355">
        <v>1.9062058199525223</v>
      </c>
      <c r="AV355" s="7">
        <v>4600000</v>
      </c>
      <c r="AW355" s="10">
        <v>75716000</v>
      </c>
      <c r="AX355" t="s">
        <v>3185</v>
      </c>
      <c r="AY355" t="s">
        <v>3186</v>
      </c>
    </row>
    <row r="356" spans="2:51" x14ac:dyDescent="0.25">
      <c r="B356" t="s">
        <v>855</v>
      </c>
      <c r="C356" s="11">
        <v>21.29</v>
      </c>
      <c r="D356" s="9">
        <v>-0.12935737976782755</v>
      </c>
      <c r="E356" s="7">
        <v>2296.2295081967213</v>
      </c>
      <c r="G356" t="s">
        <v>680</v>
      </c>
      <c r="H356" t="s">
        <v>681</v>
      </c>
      <c r="I356">
        <v>16.91</v>
      </c>
      <c r="J356" s="9">
        <v>-0.37393560000000003</v>
      </c>
      <c r="K356" s="4" t="s">
        <v>3336</v>
      </c>
      <c r="M356">
        <v>411.4</v>
      </c>
      <c r="N356">
        <v>6.6986714301663506</v>
      </c>
      <c r="O356">
        <v>10.561397146800655</v>
      </c>
      <c r="P356">
        <v>14.613014637934329</v>
      </c>
      <c r="Q356">
        <v>14.613014637934329</v>
      </c>
      <c r="R356" t="s">
        <v>266</v>
      </c>
      <c r="S356" t="s">
        <v>288</v>
      </c>
      <c r="T356">
        <v>6</v>
      </c>
      <c r="U356">
        <v>25</v>
      </c>
      <c r="V356" t="s">
        <v>257</v>
      </c>
      <c r="W356" s="4">
        <v>44971</v>
      </c>
      <c r="X356" s="4">
        <v>44971</v>
      </c>
      <c r="Y356" t="s">
        <v>253</v>
      </c>
      <c r="Z356" s="4" t="s">
        <v>2135</v>
      </c>
      <c r="AA356">
        <v>30</v>
      </c>
      <c r="AB356" t="s">
        <v>259</v>
      </c>
      <c r="AC356" s="4" t="s">
        <v>2449</v>
      </c>
      <c r="AH356" t="s">
        <v>260</v>
      </c>
      <c r="AI356" t="s">
        <v>269</v>
      </c>
      <c r="AJ356" t="s">
        <v>264</v>
      </c>
      <c r="AK356" t="s">
        <v>319</v>
      </c>
      <c r="AL356" s="2" t="s">
        <v>1507</v>
      </c>
      <c r="AM356" t="s">
        <v>264</v>
      </c>
      <c r="AN356" t="s">
        <v>264</v>
      </c>
      <c r="AP356" s="9">
        <v>7.3098627910332947E-3</v>
      </c>
      <c r="AQ356" s="9">
        <v>3.5017019551352169E-2</v>
      </c>
      <c r="AR356" t="s">
        <v>280</v>
      </c>
      <c r="AT356">
        <v>1.1532133741291102</v>
      </c>
      <c r="AU356">
        <v>1.1532133741291102</v>
      </c>
      <c r="AV356" s="7">
        <v>1400000</v>
      </c>
      <c r="AW356" s="10">
        <v>29806000</v>
      </c>
      <c r="AX356" t="s">
        <v>3187</v>
      </c>
      <c r="AY356" t="s">
        <v>3188</v>
      </c>
    </row>
    <row r="357" spans="2:51" x14ac:dyDescent="0.25">
      <c r="B357" t="s">
        <v>1126</v>
      </c>
      <c r="C357" s="11">
        <v>15.425000000000001</v>
      </c>
      <c r="D357" s="9">
        <v>-0.15880693268843199</v>
      </c>
      <c r="E357" s="7">
        <v>22285.065573770491</v>
      </c>
      <c r="G357" t="s">
        <v>1462</v>
      </c>
      <c r="H357" t="s">
        <v>435</v>
      </c>
      <c r="I357">
        <v>17.23</v>
      </c>
      <c r="J357" s="9">
        <v>-0.29769489999999998</v>
      </c>
      <c r="K357" s="4" t="s">
        <v>4432</v>
      </c>
      <c r="M357">
        <v>385.9</v>
      </c>
      <c r="N357">
        <v>6.9950785955668549</v>
      </c>
      <c r="O357">
        <v>10.069065308803571</v>
      </c>
      <c r="P357">
        <v>19.417996567639715</v>
      </c>
      <c r="Q357">
        <v>19.417996567639715</v>
      </c>
      <c r="R357" t="s">
        <v>255</v>
      </c>
      <c r="S357" t="s">
        <v>288</v>
      </c>
      <c r="T357">
        <v>6.1</v>
      </c>
      <c r="U357">
        <v>25</v>
      </c>
      <c r="V357" t="s">
        <v>273</v>
      </c>
      <c r="W357" s="4">
        <v>45029</v>
      </c>
      <c r="X357" s="4">
        <v>45029</v>
      </c>
      <c r="Y357" t="s">
        <v>253</v>
      </c>
      <c r="Z357" s="4" t="s">
        <v>3189</v>
      </c>
      <c r="AA357">
        <v>30</v>
      </c>
      <c r="AB357" t="s">
        <v>321</v>
      </c>
      <c r="AC357" s="4" t="s">
        <v>253</v>
      </c>
      <c r="AH357" t="s">
        <v>260</v>
      </c>
      <c r="AI357" t="s">
        <v>261</v>
      </c>
      <c r="AJ357" t="s">
        <v>264</v>
      </c>
      <c r="AK357" t="s">
        <v>263</v>
      </c>
      <c r="AL357" s="2" t="s">
        <v>1508</v>
      </c>
      <c r="AM357" t="s">
        <v>1706</v>
      </c>
      <c r="AN357" t="s">
        <v>264</v>
      </c>
      <c r="AP357" s="9">
        <v>3.761767313245068E-4</v>
      </c>
      <c r="AQ357" s="9">
        <v>1.8432419402999334E-2</v>
      </c>
      <c r="AR357" t="s">
        <v>265</v>
      </c>
      <c r="AT357">
        <v>0.77483441161959499</v>
      </c>
      <c r="AU357">
        <v>0.77483441161959499</v>
      </c>
      <c r="AV357" s="7">
        <v>4000000</v>
      </c>
      <c r="AW357" s="10">
        <v>61700000</v>
      </c>
      <c r="AX357" t="s">
        <v>3190</v>
      </c>
      <c r="AY357" t="s">
        <v>3191</v>
      </c>
    </row>
    <row r="358" spans="2:51" x14ac:dyDescent="0.25">
      <c r="B358" t="s">
        <v>1127</v>
      </c>
      <c r="C358" s="11">
        <v>23.7</v>
      </c>
      <c r="D358" s="9">
        <v>-0.12252964426877476</v>
      </c>
      <c r="E358" s="7">
        <v>6884.5081967213118</v>
      </c>
      <c r="G358" t="s">
        <v>1462</v>
      </c>
      <c r="H358" t="s">
        <v>435</v>
      </c>
      <c r="I358">
        <v>17.23</v>
      </c>
      <c r="J358" s="9">
        <v>-0.29769489999999998</v>
      </c>
      <c r="K358" s="4" t="s">
        <v>4432</v>
      </c>
      <c r="M358">
        <v>492</v>
      </c>
      <c r="N358">
        <v>6.4323305815460046</v>
      </c>
      <c r="O358">
        <v>8.971447765511666</v>
      </c>
      <c r="P358">
        <v>5.5634053422448693</v>
      </c>
      <c r="Q358">
        <v>5.5634053422448693</v>
      </c>
      <c r="R358" t="s">
        <v>255</v>
      </c>
      <c r="S358" t="s">
        <v>288</v>
      </c>
      <c r="T358">
        <v>6.6</v>
      </c>
      <c r="U358">
        <v>25</v>
      </c>
      <c r="V358" t="s">
        <v>257</v>
      </c>
      <c r="W358" s="4">
        <v>45029</v>
      </c>
      <c r="X358" s="4">
        <v>45029</v>
      </c>
      <c r="Y358" t="s">
        <v>253</v>
      </c>
      <c r="Z358" s="4" t="s">
        <v>3043</v>
      </c>
      <c r="AA358">
        <v>30</v>
      </c>
      <c r="AB358" t="s">
        <v>321</v>
      </c>
      <c r="AC358" s="4" t="s">
        <v>253</v>
      </c>
      <c r="AH358" t="s">
        <v>260</v>
      </c>
      <c r="AI358" t="s">
        <v>269</v>
      </c>
      <c r="AJ358" t="s">
        <v>264</v>
      </c>
      <c r="AK358" t="s">
        <v>263</v>
      </c>
      <c r="AL358" s="2" t="s">
        <v>1509</v>
      </c>
      <c r="AM358" t="s">
        <v>1706</v>
      </c>
      <c r="AN358" t="s">
        <v>264</v>
      </c>
      <c r="AP358" s="9">
        <v>3.761767313245068E-4</v>
      </c>
      <c r="AQ358" s="9">
        <v>1.8432419402999334E-2</v>
      </c>
      <c r="AR358" t="s">
        <v>265</v>
      </c>
      <c r="AT358">
        <v>2.7141644884647862</v>
      </c>
      <c r="AU358">
        <v>2.7141644884647862</v>
      </c>
      <c r="AV358" s="7">
        <v>2300000</v>
      </c>
      <c r="AW358" s="10">
        <v>54510000</v>
      </c>
      <c r="AX358" t="s">
        <v>3192</v>
      </c>
      <c r="AY358" t="s">
        <v>3193</v>
      </c>
    </row>
    <row r="359" spans="2:51" x14ac:dyDescent="0.25">
      <c r="B359" t="s">
        <v>1111</v>
      </c>
      <c r="C359" s="11">
        <v>17.510000000000002</v>
      </c>
      <c r="D359" s="9">
        <v>-0.13623532090820928</v>
      </c>
      <c r="E359" s="7">
        <v>8916.377049180328</v>
      </c>
      <c r="G359" t="s">
        <v>1462</v>
      </c>
      <c r="H359" t="s">
        <v>435</v>
      </c>
      <c r="I359">
        <v>17.23</v>
      </c>
      <c r="J359" s="9">
        <v>-0.29769489999999998</v>
      </c>
      <c r="K359" s="4" t="s">
        <v>4432</v>
      </c>
      <c r="M359">
        <v>426.2</v>
      </c>
      <c r="N359" t="s">
        <v>264</v>
      </c>
      <c r="O359" t="s">
        <v>264</v>
      </c>
      <c r="P359" t="s">
        <v>264</v>
      </c>
      <c r="Q359" t="s">
        <v>264</v>
      </c>
      <c r="R359" t="s">
        <v>255</v>
      </c>
      <c r="S359" t="s">
        <v>288</v>
      </c>
      <c r="T359">
        <v>6.625</v>
      </c>
      <c r="U359">
        <v>25</v>
      </c>
      <c r="V359" t="s">
        <v>273</v>
      </c>
      <c r="W359" s="4">
        <v>44939</v>
      </c>
      <c r="X359" s="4">
        <v>44939</v>
      </c>
      <c r="Y359" t="s">
        <v>253</v>
      </c>
      <c r="Z359" s="4" t="s">
        <v>3194</v>
      </c>
      <c r="AA359">
        <v>30</v>
      </c>
      <c r="AB359" t="s">
        <v>321</v>
      </c>
      <c r="AC359" s="4" t="s">
        <v>253</v>
      </c>
      <c r="AH359" t="s">
        <v>260</v>
      </c>
      <c r="AI359" t="s">
        <v>269</v>
      </c>
      <c r="AJ359" t="s">
        <v>264</v>
      </c>
      <c r="AK359" t="s">
        <v>263</v>
      </c>
      <c r="AL359" s="2" t="s">
        <v>1510</v>
      </c>
      <c r="AM359" t="s">
        <v>1706</v>
      </c>
      <c r="AN359" t="s">
        <v>264</v>
      </c>
      <c r="AP359" s="9">
        <v>3.761767313245068E-4</v>
      </c>
      <c r="AQ359" s="9">
        <v>1.8432419402999334E-2</v>
      </c>
      <c r="AR359" t="s">
        <v>265</v>
      </c>
      <c r="AT359" t="s">
        <v>264</v>
      </c>
      <c r="AU359" t="s">
        <v>264</v>
      </c>
      <c r="AV359" s="7">
        <v>3200000</v>
      </c>
      <c r="AW359" s="10">
        <v>56032000.000000007</v>
      </c>
      <c r="AX359" t="s">
        <v>3195</v>
      </c>
      <c r="AY359" t="s">
        <v>3196</v>
      </c>
    </row>
    <row r="360" spans="2:51" x14ac:dyDescent="0.25">
      <c r="B360" t="s">
        <v>216</v>
      </c>
      <c r="C360" s="11">
        <v>25.439999999999998</v>
      </c>
      <c r="D360" s="9">
        <v>-1.6571251799770138E-2</v>
      </c>
      <c r="E360" s="7">
        <v>1074</v>
      </c>
      <c r="G360" t="s">
        <v>479</v>
      </c>
      <c r="H360" t="s">
        <v>682</v>
      </c>
      <c r="I360">
        <v>75.02</v>
      </c>
      <c r="J360" s="9">
        <v>-0.15145350000000002</v>
      </c>
      <c r="K360" s="4" t="s">
        <v>4423</v>
      </c>
      <c r="M360" t="s">
        <v>253</v>
      </c>
      <c r="N360">
        <v>8.7762067284251586</v>
      </c>
      <c r="O360">
        <v>8.7762067284251586</v>
      </c>
      <c r="P360">
        <v>-27.61206675600641</v>
      </c>
      <c r="Q360">
        <v>-27.612066760000001</v>
      </c>
      <c r="R360" t="s">
        <v>255</v>
      </c>
      <c r="S360" t="s">
        <v>256</v>
      </c>
      <c r="T360">
        <v>9</v>
      </c>
      <c r="U360">
        <v>25</v>
      </c>
      <c r="V360" t="s">
        <v>257</v>
      </c>
      <c r="W360" s="4">
        <v>45015</v>
      </c>
      <c r="X360" s="4">
        <v>45015</v>
      </c>
      <c r="Y360" t="s">
        <v>258</v>
      </c>
      <c r="Z360" s="4" t="s">
        <v>4430</v>
      </c>
      <c r="AA360">
        <v>30</v>
      </c>
      <c r="AB360" t="s">
        <v>259</v>
      </c>
      <c r="AC360" s="4" t="s">
        <v>253</v>
      </c>
      <c r="AH360" t="s">
        <v>260</v>
      </c>
      <c r="AI360" t="s">
        <v>269</v>
      </c>
      <c r="AJ360" t="s">
        <v>262</v>
      </c>
      <c r="AK360" t="s">
        <v>263</v>
      </c>
      <c r="AL360" s="2" t="s">
        <v>1511</v>
      </c>
      <c r="AM360" t="s">
        <v>264</v>
      </c>
      <c r="AN360" t="s">
        <v>264</v>
      </c>
      <c r="AP360" s="9">
        <v>2.2727273069957921E-3</v>
      </c>
      <c r="AQ360" s="9">
        <v>3.5886868842458619E-2</v>
      </c>
      <c r="AR360" t="s">
        <v>265</v>
      </c>
      <c r="AT360">
        <v>10.812207596840993</v>
      </c>
      <c r="AU360">
        <v>10.812207596840993</v>
      </c>
      <c r="AV360" s="7">
        <v>600000</v>
      </c>
      <c r="AW360" s="10">
        <v>15263999.999999998</v>
      </c>
      <c r="AX360" t="s">
        <v>3197</v>
      </c>
      <c r="AY360" t="s">
        <v>3198</v>
      </c>
    </row>
    <row r="361" spans="2:51" x14ac:dyDescent="0.25">
      <c r="B361" t="s">
        <v>4464</v>
      </c>
      <c r="C361" s="11">
        <v>207.98</v>
      </c>
      <c r="D361" s="9">
        <v>-0.15535956580732704</v>
      </c>
      <c r="E361" s="7" t="s">
        <v>264</v>
      </c>
      <c r="G361" t="s">
        <v>3199</v>
      </c>
      <c r="H361" t="s">
        <v>3200</v>
      </c>
      <c r="I361">
        <v>35.15</v>
      </c>
      <c r="J361" s="9">
        <v>-0.18502199999999999</v>
      </c>
      <c r="K361" s="4" t="s">
        <v>3118</v>
      </c>
      <c r="M361" t="s">
        <v>253</v>
      </c>
      <c r="N361">
        <v>4.6428847790760663</v>
      </c>
      <c r="O361">
        <v>-86.54103593641112</v>
      </c>
      <c r="P361" t="s">
        <v>253</v>
      </c>
      <c r="Q361">
        <v>-86.54103593641112</v>
      </c>
      <c r="R361" t="s">
        <v>268</v>
      </c>
      <c r="S361" t="s">
        <v>256</v>
      </c>
      <c r="T361">
        <v>6</v>
      </c>
      <c r="U361">
        <v>200</v>
      </c>
      <c r="V361" t="s">
        <v>257</v>
      </c>
      <c r="W361" s="4">
        <v>44999</v>
      </c>
      <c r="X361" s="4">
        <v>44999</v>
      </c>
      <c r="Y361" t="s">
        <v>253</v>
      </c>
      <c r="Z361" s="4" t="s">
        <v>253</v>
      </c>
      <c r="AA361" t="s">
        <v>253</v>
      </c>
      <c r="AB361" t="s">
        <v>253</v>
      </c>
      <c r="AC361" s="4" t="s">
        <v>2340</v>
      </c>
      <c r="AH361" t="s">
        <v>260</v>
      </c>
      <c r="AI361" t="s">
        <v>269</v>
      </c>
      <c r="AJ361" t="s">
        <v>264</v>
      </c>
      <c r="AK361" t="s">
        <v>263</v>
      </c>
      <c r="AL361" s="2" t="s">
        <v>3201</v>
      </c>
      <c r="AM361" t="s">
        <v>264</v>
      </c>
      <c r="AN361" t="s">
        <v>264</v>
      </c>
      <c r="AP361" s="9">
        <v>9.3089357720624877E-3</v>
      </c>
      <c r="AQ361" s="9">
        <v>7.4546393907067521E-2</v>
      </c>
      <c r="AR361" t="s">
        <v>265</v>
      </c>
      <c r="AT361">
        <v>0.25621714865906575</v>
      </c>
      <c r="AU361">
        <v>0.25621714865906575</v>
      </c>
      <c r="AV361" s="7">
        <v>2300000</v>
      </c>
      <c r="AW361" s="10">
        <v>478354000</v>
      </c>
      <c r="AX361" t="s">
        <v>3202</v>
      </c>
      <c r="AY361" t="s">
        <v>3203</v>
      </c>
    </row>
    <row r="362" spans="2:51" x14ac:dyDescent="0.25">
      <c r="B362" t="s">
        <v>2025</v>
      </c>
      <c r="C362" s="11">
        <v>8.75</v>
      </c>
      <c r="D362" s="9">
        <v>-0.32086363636363635</v>
      </c>
      <c r="E362" s="7">
        <v>4994.6065573770493</v>
      </c>
      <c r="G362" t="s">
        <v>3204</v>
      </c>
      <c r="H362" t="s">
        <v>3205</v>
      </c>
      <c r="I362">
        <v>0.48880000000000001</v>
      </c>
      <c r="J362" s="9">
        <v>-0.36519480000000004</v>
      </c>
      <c r="K362" s="4" t="s">
        <v>4489</v>
      </c>
      <c r="M362" t="s">
        <v>253</v>
      </c>
      <c r="N362">
        <v>39.98795513365787</v>
      </c>
      <c r="O362">
        <v>39.98795513365787</v>
      </c>
      <c r="P362">
        <v>243.0318264879015</v>
      </c>
      <c r="Q362">
        <v>39.98795513365787</v>
      </c>
      <c r="R362" t="s">
        <v>266</v>
      </c>
      <c r="S362" t="s">
        <v>256</v>
      </c>
      <c r="T362">
        <v>8.5</v>
      </c>
      <c r="U362">
        <v>25</v>
      </c>
      <c r="V362" t="s">
        <v>257</v>
      </c>
      <c r="W362" s="4">
        <v>44999</v>
      </c>
      <c r="X362" s="4">
        <v>44999</v>
      </c>
      <c r="Y362" t="s">
        <v>253</v>
      </c>
      <c r="Z362" s="4" t="s">
        <v>2631</v>
      </c>
      <c r="AA362">
        <v>30</v>
      </c>
      <c r="AB362" t="s">
        <v>679</v>
      </c>
      <c r="AC362" s="4" t="s">
        <v>2394</v>
      </c>
      <c r="AH362" t="s">
        <v>260</v>
      </c>
      <c r="AI362" t="s">
        <v>269</v>
      </c>
      <c r="AJ362" t="s">
        <v>264</v>
      </c>
      <c r="AK362" t="s">
        <v>283</v>
      </c>
      <c r="AL362" s="2" t="s">
        <v>3206</v>
      </c>
      <c r="AM362" t="s">
        <v>264</v>
      </c>
      <c r="AN362" t="s">
        <v>264</v>
      </c>
      <c r="AP362" s="9">
        <v>0.28694321808416356</v>
      </c>
      <c r="AQ362" s="9">
        <v>0.45811213954038377</v>
      </c>
      <c r="AR362" t="s">
        <v>322</v>
      </c>
      <c r="AT362">
        <v>2.3815537196501224</v>
      </c>
      <c r="AU362">
        <v>2.3815537196501224</v>
      </c>
      <c r="AV362" s="7">
        <v>3000000</v>
      </c>
      <c r="AW362" s="10">
        <v>26250000</v>
      </c>
      <c r="AX362" t="s">
        <v>3207</v>
      </c>
      <c r="AY362" t="s">
        <v>3208</v>
      </c>
    </row>
    <row r="363" spans="2:51" x14ac:dyDescent="0.25">
      <c r="B363" t="s">
        <v>1960</v>
      </c>
      <c r="C363" s="11">
        <v>15.22</v>
      </c>
      <c r="D363" s="9">
        <v>-0.10177453027139871</v>
      </c>
      <c r="E363" s="7">
        <v>8575.3606557377043</v>
      </c>
      <c r="G363" t="s">
        <v>480</v>
      </c>
      <c r="H363" t="s">
        <v>481</v>
      </c>
      <c r="I363">
        <v>6.6</v>
      </c>
      <c r="J363" s="9">
        <v>-0.1081081</v>
      </c>
      <c r="K363" s="4" t="s">
        <v>4425</v>
      </c>
      <c r="M363" t="s">
        <v>253</v>
      </c>
      <c r="N363">
        <v>6.2868310952908217</v>
      </c>
      <c r="O363">
        <v>6.2868310952908217</v>
      </c>
      <c r="P363">
        <v>8.02498315158922</v>
      </c>
      <c r="Q363">
        <v>6.2868310952908217</v>
      </c>
      <c r="R363" t="s">
        <v>255</v>
      </c>
      <c r="S363" t="s">
        <v>256</v>
      </c>
      <c r="T363">
        <v>5.875</v>
      </c>
      <c r="U363">
        <v>25</v>
      </c>
      <c r="V363" t="s">
        <v>257</v>
      </c>
      <c r="W363" s="4">
        <v>44970</v>
      </c>
      <c r="X363" s="4">
        <v>44970</v>
      </c>
      <c r="Y363" t="s">
        <v>258</v>
      </c>
      <c r="Z363" s="4" t="s">
        <v>3209</v>
      </c>
      <c r="AA363" t="s">
        <v>253</v>
      </c>
      <c r="AB363" t="s">
        <v>259</v>
      </c>
      <c r="AC363" s="4" t="s">
        <v>253</v>
      </c>
      <c r="AH363" t="s">
        <v>260</v>
      </c>
      <c r="AI363" t="s">
        <v>269</v>
      </c>
      <c r="AJ363" t="s">
        <v>262</v>
      </c>
      <c r="AK363" t="s">
        <v>263</v>
      </c>
      <c r="AL363" s="2" t="s">
        <v>3210</v>
      </c>
      <c r="AM363" t="s">
        <v>264</v>
      </c>
      <c r="AN363" t="s">
        <v>264</v>
      </c>
      <c r="AP363" s="9">
        <v>1.0291584331525327E-2</v>
      </c>
      <c r="AQ363" s="9">
        <v>6.9106600892182124E-2</v>
      </c>
      <c r="AR363" t="s">
        <v>265</v>
      </c>
      <c r="AT363">
        <v>10.108583817180961</v>
      </c>
      <c r="AU363">
        <v>10.108583817180961</v>
      </c>
      <c r="AV363" s="7">
        <v>4000000</v>
      </c>
      <c r="AW363" s="10">
        <v>60880000</v>
      </c>
      <c r="AX363" t="s">
        <v>3211</v>
      </c>
      <c r="AY363" t="s">
        <v>3212</v>
      </c>
    </row>
    <row r="364" spans="2:51" x14ac:dyDescent="0.25">
      <c r="B364" t="s">
        <v>235</v>
      </c>
      <c r="C364" s="11">
        <v>18.215</v>
      </c>
      <c r="D364" s="9">
        <v>-0.15090735434574976</v>
      </c>
      <c r="E364" s="7">
        <v>10510.868852459016</v>
      </c>
      <c r="G364" t="s">
        <v>480</v>
      </c>
      <c r="H364" t="s">
        <v>481</v>
      </c>
      <c r="I364">
        <v>6.6</v>
      </c>
      <c r="J364" s="9">
        <v>-0.1081081</v>
      </c>
      <c r="K364" s="4" t="s">
        <v>4425</v>
      </c>
      <c r="M364" t="s">
        <v>253</v>
      </c>
      <c r="N364">
        <v>8.1719227262986998</v>
      </c>
      <c r="O364">
        <v>8.1719227262986998</v>
      </c>
      <c r="P364">
        <v>394.74730109435063</v>
      </c>
      <c r="Q364">
        <v>8.1719227262986998</v>
      </c>
      <c r="R364" t="s">
        <v>255</v>
      </c>
      <c r="S364" t="s">
        <v>256</v>
      </c>
      <c r="T364">
        <v>6.25</v>
      </c>
      <c r="U364">
        <v>25</v>
      </c>
      <c r="V364" t="s">
        <v>257</v>
      </c>
      <c r="W364" s="4">
        <v>44970</v>
      </c>
      <c r="X364" s="4">
        <v>44970</v>
      </c>
      <c r="Y364" t="s">
        <v>258</v>
      </c>
      <c r="Z364" s="4" t="s">
        <v>4430</v>
      </c>
      <c r="AA364">
        <v>30</v>
      </c>
      <c r="AB364" t="s">
        <v>259</v>
      </c>
      <c r="AC364" t="s">
        <v>253</v>
      </c>
      <c r="AH364" t="s">
        <v>260</v>
      </c>
      <c r="AI364" t="s">
        <v>269</v>
      </c>
      <c r="AJ364" t="s">
        <v>262</v>
      </c>
      <c r="AK364" t="s">
        <v>263</v>
      </c>
      <c r="AL364" s="2" t="s">
        <v>1512</v>
      </c>
      <c r="AM364" t="s">
        <v>264</v>
      </c>
      <c r="AN364" t="s">
        <v>264</v>
      </c>
      <c r="AP364" s="9">
        <v>1.0291584331525327E-2</v>
      </c>
      <c r="AQ364" s="9">
        <v>6.9106600892182124E-2</v>
      </c>
      <c r="AR364" t="s">
        <v>265</v>
      </c>
      <c r="AT364">
        <v>11.40346016317339</v>
      </c>
      <c r="AU364">
        <v>11.40346016317339</v>
      </c>
      <c r="AV364" s="7">
        <v>6400000</v>
      </c>
      <c r="AW364" s="10">
        <v>116576000</v>
      </c>
      <c r="AX364" t="s">
        <v>3213</v>
      </c>
      <c r="AY364" t="s">
        <v>3214</v>
      </c>
    </row>
    <row r="365" spans="2:51" x14ac:dyDescent="0.25">
      <c r="B365" t="s">
        <v>1246</v>
      </c>
      <c r="C365" s="11">
        <v>24.4</v>
      </c>
      <c r="D365" s="9">
        <v>-5.3533747090768122E-2</v>
      </c>
      <c r="E365" s="7">
        <v>4914.1311475409839</v>
      </c>
      <c r="G365" t="s">
        <v>1513</v>
      </c>
      <c r="H365" t="s">
        <v>1514</v>
      </c>
      <c r="I365">
        <v>51.39</v>
      </c>
      <c r="J365" s="9">
        <v>-0.17920459999999999</v>
      </c>
      <c r="K365" s="4" t="s">
        <v>4424</v>
      </c>
      <c r="M365" t="s">
        <v>253</v>
      </c>
      <c r="N365">
        <v>5.8460718257944135</v>
      </c>
      <c r="O365">
        <v>5.8460718257944135</v>
      </c>
      <c r="P365">
        <v>-148.09167505030169</v>
      </c>
      <c r="Q365">
        <v>-148.09167504999999</v>
      </c>
      <c r="R365" t="s">
        <v>255</v>
      </c>
      <c r="S365" t="s">
        <v>256</v>
      </c>
      <c r="T365">
        <v>6.625</v>
      </c>
      <c r="U365">
        <v>25</v>
      </c>
      <c r="V365" t="s">
        <v>257</v>
      </c>
      <c r="W365" s="4">
        <v>44999</v>
      </c>
      <c r="X365" s="4">
        <v>44999</v>
      </c>
      <c r="Y365" t="s">
        <v>258</v>
      </c>
      <c r="Z365" s="4" t="s">
        <v>4430</v>
      </c>
      <c r="AA365">
        <v>30</v>
      </c>
      <c r="AB365" t="s">
        <v>259</v>
      </c>
      <c r="AC365" s="4" t="s">
        <v>253</v>
      </c>
      <c r="AH365" t="s">
        <v>260</v>
      </c>
      <c r="AI365" t="s">
        <v>269</v>
      </c>
      <c r="AJ365" t="s">
        <v>262</v>
      </c>
      <c r="AK365" t="s">
        <v>263</v>
      </c>
      <c r="AL365" s="2" t="s">
        <v>1515</v>
      </c>
      <c r="AM365" t="s">
        <v>264</v>
      </c>
      <c r="AN365" t="s">
        <v>264</v>
      </c>
      <c r="AP365" s="9">
        <v>2.841252888733381E-3</v>
      </c>
      <c r="AQ365" s="9">
        <v>4.2691572899618668E-2</v>
      </c>
      <c r="AR365" t="s">
        <v>265</v>
      </c>
      <c r="AT365">
        <v>14.648891597517478</v>
      </c>
      <c r="AU365">
        <v>14.648891597517478</v>
      </c>
      <c r="AV365" s="7">
        <v>3883385</v>
      </c>
      <c r="AW365" s="10">
        <v>94754594</v>
      </c>
      <c r="AX365" t="s">
        <v>3215</v>
      </c>
      <c r="AY365" t="s">
        <v>3216</v>
      </c>
    </row>
    <row r="366" spans="2:51" x14ac:dyDescent="0.25">
      <c r="B366" t="s">
        <v>217</v>
      </c>
      <c r="C366" s="11">
        <v>20.61</v>
      </c>
      <c r="D366" s="9">
        <v>-0.18233743409490341</v>
      </c>
      <c r="E366" s="7">
        <v>16231.22950819672</v>
      </c>
      <c r="G366" t="s">
        <v>482</v>
      </c>
      <c r="H366" t="s">
        <v>483</v>
      </c>
      <c r="I366">
        <v>10.46</v>
      </c>
      <c r="J366" s="9">
        <v>-0.1652035</v>
      </c>
      <c r="K366" s="4" t="s">
        <v>4423</v>
      </c>
      <c r="M366">
        <v>528.9</v>
      </c>
      <c r="N366">
        <v>8.344691385496926</v>
      </c>
      <c r="O366">
        <v>10.348740855926266</v>
      </c>
      <c r="P366">
        <v>10.196722873760933</v>
      </c>
      <c r="Q366">
        <v>10.196722873760933</v>
      </c>
      <c r="R366" t="s">
        <v>255</v>
      </c>
      <c r="S366" t="s">
        <v>288</v>
      </c>
      <c r="T366">
        <v>7.5</v>
      </c>
      <c r="U366">
        <v>25</v>
      </c>
      <c r="V366" t="s">
        <v>257</v>
      </c>
      <c r="W366" s="4">
        <v>44987</v>
      </c>
      <c r="X366" s="4">
        <v>44987</v>
      </c>
      <c r="Y366" t="s">
        <v>258</v>
      </c>
      <c r="Z366" s="4" t="s">
        <v>3217</v>
      </c>
      <c r="AA366">
        <v>30</v>
      </c>
      <c r="AB366" t="s">
        <v>259</v>
      </c>
      <c r="AC366" t="s">
        <v>253</v>
      </c>
      <c r="AH366" t="s">
        <v>260</v>
      </c>
      <c r="AI366" t="s">
        <v>269</v>
      </c>
      <c r="AJ366" t="s">
        <v>262</v>
      </c>
      <c r="AK366" t="s">
        <v>263</v>
      </c>
      <c r="AL366" s="2" t="s">
        <v>1516</v>
      </c>
      <c r="AM366" t="s">
        <v>264</v>
      </c>
      <c r="AN366" t="s">
        <v>264</v>
      </c>
      <c r="AP366" s="9">
        <v>3.302940515110786E-2</v>
      </c>
      <c r="AQ366" s="9">
        <v>7.8929720812752735E-2</v>
      </c>
      <c r="AR366" t="s">
        <v>265</v>
      </c>
      <c r="AT366">
        <v>3.6553914403984229</v>
      </c>
      <c r="AU366">
        <v>3.6553914403984229</v>
      </c>
      <c r="AV366" s="7">
        <v>7816470</v>
      </c>
      <c r="AW366" s="10">
        <v>161097446.69999999</v>
      </c>
      <c r="AX366" t="s">
        <v>3218</v>
      </c>
      <c r="AY366" t="s">
        <v>3219</v>
      </c>
    </row>
    <row r="367" spans="2:51" x14ac:dyDescent="0.25">
      <c r="B367" t="s">
        <v>122</v>
      </c>
      <c r="C367" s="11">
        <v>19.344999999999999</v>
      </c>
      <c r="D367" s="9">
        <v>-0.14940502423975321</v>
      </c>
      <c r="E367" s="7">
        <v>11586.639344262296</v>
      </c>
      <c r="G367" t="s">
        <v>482</v>
      </c>
      <c r="H367" t="s">
        <v>483</v>
      </c>
      <c r="I367">
        <v>10.46</v>
      </c>
      <c r="J367" s="9">
        <v>-0.1652035</v>
      </c>
      <c r="K367" s="4" t="s">
        <v>4423</v>
      </c>
      <c r="M367">
        <v>518</v>
      </c>
      <c r="N367">
        <v>8.3532058795791073</v>
      </c>
      <c r="O367">
        <v>10.605277825769019</v>
      </c>
      <c r="P367">
        <v>12.075519621536939</v>
      </c>
      <c r="Q367">
        <v>12.075519621536939</v>
      </c>
      <c r="R367" t="s">
        <v>255</v>
      </c>
      <c r="S367" t="s">
        <v>288</v>
      </c>
      <c r="T367">
        <v>7.75</v>
      </c>
      <c r="U367">
        <v>25</v>
      </c>
      <c r="V367" t="s">
        <v>257</v>
      </c>
      <c r="W367" s="4">
        <v>44987</v>
      </c>
      <c r="X367" s="4">
        <v>44987</v>
      </c>
      <c r="Y367" t="s">
        <v>258</v>
      </c>
      <c r="Z367" s="4" t="s">
        <v>3220</v>
      </c>
      <c r="AA367">
        <v>30</v>
      </c>
      <c r="AB367" t="s">
        <v>259</v>
      </c>
      <c r="AC367" t="s">
        <v>253</v>
      </c>
      <c r="AH367" t="s">
        <v>260</v>
      </c>
      <c r="AI367" t="s">
        <v>269</v>
      </c>
      <c r="AJ367" t="s">
        <v>262</v>
      </c>
      <c r="AK367" t="s">
        <v>263</v>
      </c>
      <c r="AL367" s="2" t="s">
        <v>1517</v>
      </c>
      <c r="AM367" t="s">
        <v>264</v>
      </c>
      <c r="AN367" t="s">
        <v>264</v>
      </c>
      <c r="AP367" s="9">
        <v>3.302940515110786E-2</v>
      </c>
      <c r="AQ367" s="9">
        <v>7.8929720812752735E-2</v>
      </c>
      <c r="AR367" t="s">
        <v>265</v>
      </c>
      <c r="AT367">
        <v>1.5360834330918434</v>
      </c>
      <c r="AU367">
        <v>1.5360834330918434</v>
      </c>
      <c r="AV367" s="7">
        <v>4537634</v>
      </c>
      <c r="AW367" s="10">
        <v>87780529.729999989</v>
      </c>
      <c r="AX367" t="s">
        <v>3221</v>
      </c>
      <c r="AY367" t="s">
        <v>3222</v>
      </c>
    </row>
    <row r="368" spans="2:51" x14ac:dyDescent="0.25">
      <c r="B368" t="s">
        <v>1961</v>
      </c>
      <c r="C368" s="11">
        <v>19.535</v>
      </c>
      <c r="D368" s="9">
        <v>2.0105820105820241E-2</v>
      </c>
      <c r="E368" s="7">
        <v>203637.9180327869</v>
      </c>
      <c r="G368" t="s">
        <v>484</v>
      </c>
      <c r="H368" t="s">
        <v>485</v>
      </c>
      <c r="I368">
        <v>128.88</v>
      </c>
      <c r="J368" s="9">
        <v>-0.1009418</v>
      </c>
      <c r="K368" s="4" t="s">
        <v>2765</v>
      </c>
      <c r="M368" t="s">
        <v>253</v>
      </c>
      <c r="N368">
        <v>5.2792558763145765</v>
      </c>
      <c r="O368">
        <v>5.2792558763145765</v>
      </c>
      <c r="P368">
        <v>11.369683301753907</v>
      </c>
      <c r="Q368">
        <v>5.2792558763145765</v>
      </c>
      <c r="R368" t="s">
        <v>255</v>
      </c>
      <c r="S368" t="s">
        <v>256</v>
      </c>
      <c r="T368">
        <v>4.2</v>
      </c>
      <c r="U368">
        <v>25</v>
      </c>
      <c r="V368" t="s">
        <v>257</v>
      </c>
      <c r="W368" s="4">
        <v>44953</v>
      </c>
      <c r="X368" s="4">
        <v>44953</v>
      </c>
      <c r="Y368" t="s">
        <v>305</v>
      </c>
      <c r="Z368" s="4" t="s">
        <v>2740</v>
      </c>
      <c r="AA368">
        <v>30</v>
      </c>
      <c r="AB368" t="s">
        <v>321</v>
      </c>
      <c r="AC368" t="s">
        <v>253</v>
      </c>
      <c r="AH368" t="s">
        <v>260</v>
      </c>
      <c r="AI368" t="s">
        <v>261</v>
      </c>
      <c r="AJ368" t="s">
        <v>260</v>
      </c>
      <c r="AK368" t="s">
        <v>263</v>
      </c>
      <c r="AL368" s="2" t="s">
        <v>3223</v>
      </c>
      <c r="AM368" t="s">
        <v>349</v>
      </c>
      <c r="AN368" t="s">
        <v>320</v>
      </c>
      <c r="AP368" s="9">
        <v>1.8478386280362802E-4</v>
      </c>
      <c r="AQ368" s="9">
        <v>1.5118655866590891E-2</v>
      </c>
      <c r="AR368" t="s">
        <v>265</v>
      </c>
      <c r="AT368">
        <v>18.261973748982417</v>
      </c>
      <c r="AU368">
        <v>18.261973748982417</v>
      </c>
      <c r="AV368" s="7">
        <v>80000000</v>
      </c>
      <c r="AW368" s="10">
        <v>1562800000</v>
      </c>
      <c r="AX368" t="s">
        <v>3224</v>
      </c>
      <c r="AY368" t="s">
        <v>3225</v>
      </c>
    </row>
    <row r="369" spans="2:51" x14ac:dyDescent="0.25">
      <c r="B369" t="s">
        <v>1906</v>
      </c>
      <c r="C369" s="11">
        <v>22.17</v>
      </c>
      <c r="D369" s="9">
        <v>7.3028237585200653E-3</v>
      </c>
      <c r="E369" s="7">
        <v>183854.45901639343</v>
      </c>
      <c r="G369" t="s">
        <v>484</v>
      </c>
      <c r="H369" t="s">
        <v>485</v>
      </c>
      <c r="I369">
        <v>128.88</v>
      </c>
      <c r="J369" s="9">
        <v>-0.1009418</v>
      </c>
      <c r="K369" s="4" t="s">
        <v>2765</v>
      </c>
      <c r="M369" t="s">
        <v>253</v>
      </c>
      <c r="N369">
        <v>4.9375906337019471</v>
      </c>
      <c r="O369">
        <v>4.9375906337019471</v>
      </c>
      <c r="P369">
        <v>6.7244088332025722</v>
      </c>
      <c r="Q369">
        <v>4.9375906337019471</v>
      </c>
      <c r="R369" t="s">
        <v>255</v>
      </c>
      <c r="S369" t="s">
        <v>256</v>
      </c>
      <c r="T369">
        <v>4.625</v>
      </c>
      <c r="U369">
        <v>25</v>
      </c>
      <c r="V369" t="s">
        <v>257</v>
      </c>
      <c r="W369" s="4">
        <v>44953</v>
      </c>
      <c r="X369" s="4">
        <v>44953</v>
      </c>
      <c r="Y369" t="s">
        <v>305</v>
      </c>
      <c r="Z369" s="4" t="s">
        <v>3226</v>
      </c>
      <c r="AA369" t="s">
        <v>253</v>
      </c>
      <c r="AB369" t="s">
        <v>321</v>
      </c>
      <c r="AC369" t="s">
        <v>253</v>
      </c>
      <c r="AH369" t="s">
        <v>260</v>
      </c>
      <c r="AI369" t="s">
        <v>261</v>
      </c>
      <c r="AJ369" t="s">
        <v>260</v>
      </c>
      <c r="AK369" t="s">
        <v>263</v>
      </c>
      <c r="AL369" s="2" t="s">
        <v>1999</v>
      </c>
      <c r="AM369" t="s">
        <v>349</v>
      </c>
      <c r="AN369" t="s">
        <v>320</v>
      </c>
      <c r="AP369" s="9">
        <v>1.8478386280362802E-4</v>
      </c>
      <c r="AQ369" s="9">
        <v>1.5118655866590891E-2</v>
      </c>
      <c r="AR369" t="s">
        <v>265</v>
      </c>
      <c r="AT369">
        <v>18.842237511086896</v>
      </c>
      <c r="AU369">
        <v>18.842237511086896</v>
      </c>
      <c r="AV369" s="7">
        <v>74000000</v>
      </c>
      <c r="AW369" s="10">
        <v>1640580000.0000002</v>
      </c>
      <c r="AX369" t="s">
        <v>3227</v>
      </c>
      <c r="AY369" t="s">
        <v>3228</v>
      </c>
    </row>
    <row r="370" spans="2:51" x14ac:dyDescent="0.25">
      <c r="B370" t="s">
        <v>1825</v>
      </c>
      <c r="C370" s="11">
        <v>20.975000000000001</v>
      </c>
      <c r="D370" s="9">
        <v>9.3966369930762253E-3</v>
      </c>
      <c r="E370" s="7">
        <v>161622.86885245901</v>
      </c>
      <c r="G370" t="s">
        <v>484</v>
      </c>
      <c r="H370" t="s">
        <v>485</v>
      </c>
      <c r="I370">
        <v>128.88</v>
      </c>
      <c r="J370" s="9">
        <v>-0.1009418</v>
      </c>
      <c r="K370" s="4" t="s">
        <v>2765</v>
      </c>
      <c r="M370" t="s">
        <v>253</v>
      </c>
      <c r="N370">
        <v>5.2153978412455828</v>
      </c>
      <c r="O370">
        <v>5.2153978412455828</v>
      </c>
      <c r="P370">
        <v>9.0918425134531216</v>
      </c>
      <c r="Q370">
        <v>5.2153978412455828</v>
      </c>
      <c r="R370" t="s">
        <v>255</v>
      </c>
      <c r="S370" t="s">
        <v>256</v>
      </c>
      <c r="T370">
        <v>4.55</v>
      </c>
      <c r="U370">
        <v>25</v>
      </c>
      <c r="V370" t="s">
        <v>257</v>
      </c>
      <c r="W370" s="4">
        <v>44953</v>
      </c>
      <c r="X370" s="4">
        <v>44953</v>
      </c>
      <c r="Y370" t="s">
        <v>305</v>
      </c>
      <c r="Z370" s="4" t="s">
        <v>3226</v>
      </c>
      <c r="AA370">
        <v>30</v>
      </c>
      <c r="AB370" t="s">
        <v>321</v>
      </c>
      <c r="AC370" t="s">
        <v>253</v>
      </c>
      <c r="AH370" t="s">
        <v>260</v>
      </c>
      <c r="AI370" t="s">
        <v>261</v>
      </c>
      <c r="AJ370" t="s">
        <v>260</v>
      </c>
      <c r="AK370" t="s">
        <v>263</v>
      </c>
      <c r="AL370" s="2" t="s">
        <v>1837</v>
      </c>
      <c r="AM370" t="s">
        <v>349</v>
      </c>
      <c r="AN370" t="s">
        <v>320</v>
      </c>
      <c r="AP370" s="9">
        <v>1.8478386280362802E-4</v>
      </c>
      <c r="AQ370" s="9">
        <v>1.5118655866590891E-2</v>
      </c>
      <c r="AR370" t="s">
        <v>265</v>
      </c>
      <c r="AT370">
        <v>18.107793990896294</v>
      </c>
      <c r="AU370">
        <v>18.107793990896294</v>
      </c>
      <c r="AV370" s="7">
        <v>60000000</v>
      </c>
      <c r="AW370" s="10">
        <v>1258500000</v>
      </c>
      <c r="AX370" t="s">
        <v>3229</v>
      </c>
      <c r="AY370" t="s">
        <v>3230</v>
      </c>
    </row>
    <row r="371" spans="2:51" x14ac:dyDescent="0.25">
      <c r="B371" t="s">
        <v>901</v>
      </c>
      <c r="C371" s="11">
        <v>15.509999999999998</v>
      </c>
      <c r="D371" s="9">
        <v>1.0431484115694589E-2</v>
      </c>
      <c r="E371" s="7">
        <v>88690.409836065577</v>
      </c>
      <c r="G371" t="s">
        <v>484</v>
      </c>
      <c r="H371" t="s">
        <v>485</v>
      </c>
      <c r="I371">
        <v>128.88</v>
      </c>
      <c r="J371" s="9">
        <v>-0.1009418</v>
      </c>
      <c r="K371" s="4" t="s">
        <v>2765</v>
      </c>
      <c r="M371" t="s">
        <v>253</v>
      </c>
      <c r="N371">
        <v>5.3270032335844197</v>
      </c>
      <c r="O371">
        <v>5.3270032335844197</v>
      </c>
      <c r="P371">
        <v>11.732160525016081</v>
      </c>
      <c r="Q371">
        <v>5.3270032335844197</v>
      </c>
      <c r="R371" t="s">
        <v>255</v>
      </c>
      <c r="S371" t="s">
        <v>256</v>
      </c>
      <c r="T371">
        <v>4.75</v>
      </c>
      <c r="U371">
        <v>25</v>
      </c>
      <c r="V371" t="s">
        <v>257</v>
      </c>
      <c r="W371" s="4">
        <v>44953</v>
      </c>
      <c r="X371" s="4">
        <v>44953</v>
      </c>
      <c r="Y371" t="s">
        <v>305</v>
      </c>
      <c r="Z371" s="4" t="s">
        <v>2257</v>
      </c>
      <c r="AA371" t="s">
        <v>253</v>
      </c>
      <c r="AB371" t="s">
        <v>321</v>
      </c>
      <c r="AC371" s="4" t="s">
        <v>253</v>
      </c>
      <c r="AH371" t="s">
        <v>260</v>
      </c>
      <c r="AI371" t="s">
        <v>261</v>
      </c>
      <c r="AJ371" t="s">
        <v>260</v>
      </c>
      <c r="AK371" t="s">
        <v>263</v>
      </c>
      <c r="AL371" s="2" t="s">
        <v>1518</v>
      </c>
      <c r="AM371" t="s">
        <v>349</v>
      </c>
      <c r="AN371" t="s">
        <v>320</v>
      </c>
      <c r="AP371" s="9">
        <v>1.8478386280362802E-4</v>
      </c>
      <c r="AQ371" s="9">
        <v>1.5118655866590891E-2</v>
      </c>
      <c r="AR371" t="s">
        <v>265</v>
      </c>
      <c r="AT371">
        <v>12.729867227677834</v>
      </c>
      <c r="AU371">
        <v>12.729867227677834</v>
      </c>
      <c r="AV371" s="7">
        <v>36000000</v>
      </c>
      <c r="AW371" s="10">
        <v>558359999.99999988</v>
      </c>
      <c r="AX371" t="s">
        <v>3231</v>
      </c>
      <c r="AY371" t="s">
        <v>3232</v>
      </c>
    </row>
    <row r="372" spans="2:51" x14ac:dyDescent="0.25">
      <c r="B372" t="s">
        <v>788</v>
      </c>
      <c r="C372" s="11">
        <v>26.07</v>
      </c>
      <c r="D372" s="9">
        <v>-5.9265112603713388E-3</v>
      </c>
      <c r="E372" s="7">
        <v>188523.57377049181</v>
      </c>
      <c r="G372" t="s">
        <v>484</v>
      </c>
      <c r="H372" t="s">
        <v>485</v>
      </c>
      <c r="I372">
        <v>128.88</v>
      </c>
      <c r="J372" s="9">
        <v>-0.1009418</v>
      </c>
      <c r="K372" s="4" t="s">
        <v>2765</v>
      </c>
      <c r="M372" t="s">
        <v>253</v>
      </c>
      <c r="N372">
        <v>5.6134223164722759</v>
      </c>
      <c r="O372">
        <v>5.6134223164722759</v>
      </c>
      <c r="P372">
        <v>-1.9994448110103327</v>
      </c>
      <c r="Q372">
        <v>-1.99944481</v>
      </c>
      <c r="R372" t="s">
        <v>255</v>
      </c>
      <c r="S372" t="s">
        <v>256</v>
      </c>
      <c r="T372">
        <v>6</v>
      </c>
      <c r="U372">
        <v>25</v>
      </c>
      <c r="V372" t="s">
        <v>257</v>
      </c>
      <c r="W372" s="4">
        <v>44953</v>
      </c>
      <c r="X372" s="4">
        <v>44953</v>
      </c>
      <c r="Y372" t="s">
        <v>305</v>
      </c>
      <c r="Z372" s="4" t="s">
        <v>2725</v>
      </c>
      <c r="AA372">
        <v>30</v>
      </c>
      <c r="AB372" t="s">
        <v>321</v>
      </c>
      <c r="AC372" s="4" t="s">
        <v>253</v>
      </c>
      <c r="AH372" t="s">
        <v>260</v>
      </c>
      <c r="AI372" t="s">
        <v>261</v>
      </c>
      <c r="AJ372" t="s">
        <v>260</v>
      </c>
      <c r="AK372" t="s">
        <v>263</v>
      </c>
      <c r="AL372" s="2" t="s">
        <v>1519</v>
      </c>
      <c r="AM372" t="s">
        <v>349</v>
      </c>
      <c r="AN372" t="s">
        <v>320</v>
      </c>
      <c r="AP372" s="9">
        <v>1.8478386280362802E-4</v>
      </c>
      <c r="AQ372" s="9">
        <v>1.5118655866590891E-2</v>
      </c>
      <c r="AR372" t="s">
        <v>265</v>
      </c>
      <c r="AT372">
        <v>0.89114098759552296</v>
      </c>
      <c r="AU372">
        <v>17.037312592012576</v>
      </c>
      <c r="AV372" s="7">
        <v>74000000</v>
      </c>
      <c r="AW372" s="10">
        <v>1929180000</v>
      </c>
      <c r="AX372" t="s">
        <v>3233</v>
      </c>
      <c r="AY372" t="s">
        <v>3234</v>
      </c>
    </row>
    <row r="373" spans="2:51" x14ac:dyDescent="0.25">
      <c r="B373" t="s">
        <v>757</v>
      </c>
      <c r="C373" s="11">
        <v>24.95</v>
      </c>
      <c r="D373" s="9">
        <v>-1.3687600644122378E-2</v>
      </c>
      <c r="E373" s="7">
        <v>156920.45901639343</v>
      </c>
      <c r="G373" t="s">
        <v>484</v>
      </c>
      <c r="H373" t="s">
        <v>485</v>
      </c>
      <c r="I373">
        <v>128.88</v>
      </c>
      <c r="J373" s="9">
        <v>-0.1009418</v>
      </c>
      <c r="K373" s="4" t="s">
        <v>2765</v>
      </c>
      <c r="M373" t="s">
        <v>253</v>
      </c>
      <c r="N373">
        <v>5.5946021548677773</v>
      </c>
      <c r="O373">
        <v>5.5946021548677773</v>
      </c>
      <c r="P373">
        <v>0.86885769518706502</v>
      </c>
      <c r="Q373">
        <v>0.86885769999999996</v>
      </c>
      <c r="R373" t="s">
        <v>255</v>
      </c>
      <c r="S373" t="s">
        <v>256</v>
      </c>
      <c r="T373">
        <v>5.75</v>
      </c>
      <c r="U373">
        <v>25</v>
      </c>
      <c r="V373" t="s">
        <v>257</v>
      </c>
      <c r="W373" s="4">
        <v>44953</v>
      </c>
      <c r="X373" s="4">
        <v>44953</v>
      </c>
      <c r="Y373" t="s">
        <v>305</v>
      </c>
      <c r="Z373" s="4" t="s">
        <v>3235</v>
      </c>
      <c r="AA373">
        <v>30</v>
      </c>
      <c r="AB373" t="s">
        <v>321</v>
      </c>
      <c r="AC373" s="4" t="s">
        <v>253</v>
      </c>
      <c r="AH373" t="s">
        <v>260</v>
      </c>
      <c r="AI373" t="s">
        <v>261</v>
      </c>
      <c r="AJ373" t="s">
        <v>260</v>
      </c>
      <c r="AK373" t="s">
        <v>263</v>
      </c>
      <c r="AL373" s="2" t="s">
        <v>1520</v>
      </c>
      <c r="AM373" t="s">
        <v>349</v>
      </c>
      <c r="AN373" t="s">
        <v>320</v>
      </c>
      <c r="AP373" s="9">
        <v>1.8478386280362802E-4</v>
      </c>
      <c r="AQ373" s="9">
        <v>1.5118655866590891E-2</v>
      </c>
      <c r="AR373" t="s">
        <v>265</v>
      </c>
      <c r="AT373">
        <v>17.030341820959404</v>
      </c>
      <c r="AU373">
        <v>17.030341820959404</v>
      </c>
      <c r="AV373" s="7">
        <v>67850000</v>
      </c>
      <c r="AW373" s="10">
        <v>1692857500</v>
      </c>
      <c r="AX373" t="s">
        <v>3236</v>
      </c>
      <c r="AY373" t="s">
        <v>3237</v>
      </c>
    </row>
    <row r="374" spans="2:51" x14ac:dyDescent="0.25">
      <c r="B374" t="s">
        <v>4465</v>
      </c>
      <c r="C374" s="11">
        <v>23.774999999999999</v>
      </c>
      <c r="D374" s="9" t="e">
        <v>#VALUE!</v>
      </c>
      <c r="E374" s="7" t="s">
        <v>264</v>
      </c>
      <c r="G374" t="s">
        <v>4502</v>
      </c>
      <c r="H374" t="s">
        <v>4503</v>
      </c>
      <c r="I374">
        <v>35.659999999999997</v>
      </c>
      <c r="J374" s="9">
        <v>-0.20094129999999999</v>
      </c>
      <c r="K374" s="4" t="s">
        <v>3118</v>
      </c>
      <c r="M374">
        <v>372.8</v>
      </c>
      <c r="N374">
        <v>8.1948554518552257</v>
      </c>
      <c r="O374">
        <v>7.7461768760769214</v>
      </c>
      <c r="P374">
        <v>8.5879821506689709</v>
      </c>
      <c r="Q374">
        <v>8.5879821506689709</v>
      </c>
      <c r="R374" t="s">
        <v>255</v>
      </c>
      <c r="S374" t="s">
        <v>288</v>
      </c>
      <c r="T374">
        <v>8</v>
      </c>
      <c r="U374">
        <v>25</v>
      </c>
      <c r="V374" t="s">
        <v>264</v>
      </c>
      <c r="W374" s="4" t="s">
        <v>253</v>
      </c>
      <c r="X374" s="4" t="s">
        <v>253</v>
      </c>
      <c r="Y374" t="s">
        <v>253</v>
      </c>
      <c r="Z374" s="4" t="s">
        <v>4504</v>
      </c>
      <c r="AA374" t="s">
        <v>253</v>
      </c>
      <c r="AB374" t="s">
        <v>259</v>
      </c>
      <c r="AC374" s="4" t="s">
        <v>253</v>
      </c>
      <c r="AH374" t="s">
        <v>260</v>
      </c>
      <c r="AI374" t="s">
        <v>261</v>
      </c>
      <c r="AJ374" t="s">
        <v>264</v>
      </c>
      <c r="AK374" t="s">
        <v>263</v>
      </c>
      <c r="AL374" s="2" t="s">
        <v>4505</v>
      </c>
      <c r="AM374" t="s">
        <v>304</v>
      </c>
      <c r="AN374" t="s">
        <v>304</v>
      </c>
      <c r="AP374" s="9">
        <v>3.7332122563514814E-3</v>
      </c>
      <c r="AQ374" s="9">
        <v>4.6821259372531343E-2</v>
      </c>
      <c r="AR374" t="s">
        <v>265</v>
      </c>
      <c r="AT374">
        <v>4.0327817449792889</v>
      </c>
      <c r="AU374">
        <v>4.0327817449792889</v>
      </c>
      <c r="AV374" s="7">
        <v>22000000</v>
      </c>
      <c r="AW374" s="10">
        <v>523049999.99999994</v>
      </c>
      <c r="AX374" t="s">
        <v>4506</v>
      </c>
      <c r="AY374" t="s">
        <v>4507</v>
      </c>
    </row>
    <row r="375" spans="2:51" x14ac:dyDescent="0.25">
      <c r="B375" t="s">
        <v>123</v>
      </c>
      <c r="C375" s="11">
        <v>20.97</v>
      </c>
      <c r="D375" s="9">
        <v>-0.14183266932270924</v>
      </c>
      <c r="E375" s="7">
        <v>65044.540983606559</v>
      </c>
      <c r="G375" t="s">
        <v>486</v>
      </c>
      <c r="H375" t="s">
        <v>487</v>
      </c>
      <c r="I375">
        <v>12.37</v>
      </c>
      <c r="J375" s="9">
        <v>-0.32367420000000002</v>
      </c>
      <c r="K375" s="4" t="s">
        <v>3336</v>
      </c>
      <c r="M375">
        <v>389.2</v>
      </c>
      <c r="N375">
        <v>7.0067620815008782</v>
      </c>
      <c r="O375">
        <v>9.3395575587754376</v>
      </c>
      <c r="P375">
        <v>10.143670047496123</v>
      </c>
      <c r="Q375">
        <v>10.143670047496123</v>
      </c>
      <c r="R375" t="s">
        <v>255</v>
      </c>
      <c r="S375" t="s">
        <v>288</v>
      </c>
      <c r="T375">
        <v>6.125</v>
      </c>
      <c r="U375">
        <v>25</v>
      </c>
      <c r="V375" t="s">
        <v>257</v>
      </c>
      <c r="W375" s="4">
        <v>44984</v>
      </c>
      <c r="X375" s="4">
        <v>44984</v>
      </c>
      <c r="Y375" t="s">
        <v>305</v>
      </c>
      <c r="Z375" s="4" t="s">
        <v>2866</v>
      </c>
      <c r="AA375">
        <v>30</v>
      </c>
      <c r="AB375" t="s">
        <v>321</v>
      </c>
      <c r="AC375" t="s">
        <v>253</v>
      </c>
      <c r="AH375" t="s">
        <v>260</v>
      </c>
      <c r="AI375" t="s">
        <v>261</v>
      </c>
      <c r="AJ375" t="s">
        <v>260</v>
      </c>
      <c r="AK375" t="s">
        <v>263</v>
      </c>
      <c r="AL375" s="2" t="s">
        <v>1521</v>
      </c>
      <c r="AM375" t="s">
        <v>304</v>
      </c>
      <c r="AN375" t="s">
        <v>304</v>
      </c>
      <c r="AP375" s="9">
        <v>3.3225407538062246E-3</v>
      </c>
      <c r="AQ375" s="9">
        <v>2.8468713095056275E-2</v>
      </c>
      <c r="AR375" t="s">
        <v>265</v>
      </c>
      <c r="AT375">
        <v>3.2001396822705024</v>
      </c>
      <c r="AU375">
        <v>3.2001396822705024</v>
      </c>
      <c r="AV375" s="7">
        <v>20000000</v>
      </c>
      <c r="AW375" s="10">
        <v>419400000</v>
      </c>
      <c r="AX375" t="s">
        <v>3238</v>
      </c>
      <c r="AY375" t="s">
        <v>3239</v>
      </c>
    </row>
    <row r="376" spans="2:51" x14ac:dyDescent="0.25">
      <c r="B376" t="s">
        <v>2090</v>
      </c>
      <c r="C376" s="11">
        <v>16.605</v>
      </c>
      <c r="D376" s="9">
        <v>-0.17826961770623739</v>
      </c>
      <c r="E376" s="7">
        <v>216619.52459016393</v>
      </c>
      <c r="G376" t="s">
        <v>486</v>
      </c>
      <c r="H376" t="s">
        <v>487</v>
      </c>
      <c r="I376">
        <v>12.37</v>
      </c>
      <c r="J376" s="9">
        <v>-0.32367420000000002</v>
      </c>
      <c r="K376" s="4" t="s">
        <v>3336</v>
      </c>
      <c r="M376">
        <v>313.2</v>
      </c>
      <c r="N376">
        <v>7.057573609889582</v>
      </c>
      <c r="O376">
        <v>7.4836946050254882</v>
      </c>
      <c r="P376">
        <v>9.3410753267487632</v>
      </c>
      <c r="Q376">
        <v>9.3410753267487632</v>
      </c>
      <c r="R376" t="s">
        <v>255</v>
      </c>
      <c r="S376" t="s">
        <v>288</v>
      </c>
      <c r="T376">
        <v>6.2</v>
      </c>
      <c r="U376">
        <v>25</v>
      </c>
      <c r="V376" t="s">
        <v>257</v>
      </c>
      <c r="W376" s="4">
        <v>44984</v>
      </c>
      <c r="X376" s="4">
        <v>44984</v>
      </c>
      <c r="Y376" t="s">
        <v>305</v>
      </c>
      <c r="Z376" s="4" t="s">
        <v>3240</v>
      </c>
      <c r="AA376" t="s">
        <v>253</v>
      </c>
      <c r="AB376" t="s">
        <v>321</v>
      </c>
      <c r="AC376" t="s">
        <v>253</v>
      </c>
      <c r="AH376" t="s">
        <v>260</v>
      </c>
      <c r="AI376" t="s">
        <v>261</v>
      </c>
      <c r="AJ376" t="s">
        <v>260</v>
      </c>
      <c r="AK376" t="s">
        <v>263</v>
      </c>
      <c r="AL376" s="2" t="s">
        <v>3241</v>
      </c>
      <c r="AM376" t="s">
        <v>304</v>
      </c>
      <c r="AN376" t="s">
        <v>304</v>
      </c>
      <c r="AP376" s="9">
        <v>3.3225407538062246E-3</v>
      </c>
      <c r="AQ376" s="9">
        <v>2.8468713095056275E-2</v>
      </c>
      <c r="AR376" t="s">
        <v>265</v>
      </c>
      <c r="AT376">
        <v>3.7743125778498952</v>
      </c>
      <c r="AU376">
        <v>3.7743125778498952</v>
      </c>
      <c r="AV376" s="7">
        <v>24000000</v>
      </c>
      <c r="AW376" s="10">
        <v>398520000</v>
      </c>
      <c r="AX376" t="s">
        <v>3242</v>
      </c>
      <c r="AY376" t="s">
        <v>3243</v>
      </c>
    </row>
    <row r="377" spans="2:51" x14ac:dyDescent="0.25">
      <c r="B377" t="s">
        <v>841</v>
      </c>
      <c r="C377" s="11">
        <v>17.055</v>
      </c>
      <c r="D377" s="9">
        <v>-9.3988145639288839E-2</v>
      </c>
      <c r="E377" s="7">
        <v>58175.836065573771</v>
      </c>
      <c r="G377" t="s">
        <v>486</v>
      </c>
      <c r="H377" t="s">
        <v>487</v>
      </c>
      <c r="I377">
        <v>12.37</v>
      </c>
      <c r="J377" s="9">
        <v>-0.32367420000000002</v>
      </c>
      <c r="K377" s="4" t="s">
        <v>3336</v>
      </c>
      <c r="M377" t="s">
        <v>253</v>
      </c>
      <c r="N377">
        <v>6.502890173410405</v>
      </c>
      <c r="O377">
        <v>6.502890173410405</v>
      </c>
      <c r="P377">
        <v>16.006631173517473</v>
      </c>
      <c r="Q377">
        <v>6.502890173410405</v>
      </c>
      <c r="R377" t="s">
        <v>255</v>
      </c>
      <c r="S377" t="s">
        <v>256</v>
      </c>
      <c r="T377">
        <v>5.625</v>
      </c>
      <c r="U377">
        <v>25</v>
      </c>
      <c r="V377" t="s">
        <v>257</v>
      </c>
      <c r="W377" s="4">
        <v>44984</v>
      </c>
      <c r="X377" s="4">
        <v>44984</v>
      </c>
      <c r="Y377" t="s">
        <v>305</v>
      </c>
      <c r="Z377" s="4" t="s">
        <v>3020</v>
      </c>
      <c r="AA377">
        <v>30</v>
      </c>
      <c r="AB377" t="s">
        <v>321</v>
      </c>
      <c r="AC377" s="4" t="s">
        <v>253</v>
      </c>
      <c r="AH377" t="s">
        <v>260</v>
      </c>
      <c r="AI377" t="s">
        <v>261</v>
      </c>
      <c r="AJ377" t="s">
        <v>260</v>
      </c>
      <c r="AK377" t="s">
        <v>263</v>
      </c>
      <c r="AL377" s="2" t="s">
        <v>1522</v>
      </c>
      <c r="AM377" t="s">
        <v>304</v>
      </c>
      <c r="AN377" t="s">
        <v>304</v>
      </c>
      <c r="AP377" s="9">
        <v>3.3225407538062246E-3</v>
      </c>
      <c r="AQ377" s="9">
        <v>2.8468713095056275E-2</v>
      </c>
      <c r="AR377" t="s">
        <v>265</v>
      </c>
      <c r="AT377">
        <v>11.950891030885733</v>
      </c>
      <c r="AU377">
        <v>11.950891030885733</v>
      </c>
      <c r="AV377" s="7">
        <v>18000000</v>
      </c>
      <c r="AW377" s="10">
        <v>306990000</v>
      </c>
      <c r="AX377" t="s">
        <v>3244</v>
      </c>
      <c r="AY377" t="s">
        <v>3245</v>
      </c>
    </row>
    <row r="378" spans="2:51" x14ac:dyDescent="0.25">
      <c r="B378" t="s">
        <v>729</v>
      </c>
      <c r="C378" s="11">
        <v>20.785</v>
      </c>
      <c r="D378" s="9">
        <v>-0.15651801029159512</v>
      </c>
      <c r="E378" s="7">
        <v>49845.147540983606</v>
      </c>
      <c r="G378" t="s">
        <v>486</v>
      </c>
      <c r="H378" t="s">
        <v>487</v>
      </c>
      <c r="I378">
        <v>12.37</v>
      </c>
      <c r="J378" s="9">
        <v>-0.32367420000000002</v>
      </c>
      <c r="K378" s="4" t="s">
        <v>3336</v>
      </c>
      <c r="M378" t="s">
        <v>253</v>
      </c>
      <c r="N378">
        <v>6.0248815165876772</v>
      </c>
      <c r="O378">
        <v>6.0248815165876772</v>
      </c>
      <c r="P378">
        <v>14.708608572176018</v>
      </c>
      <c r="Q378">
        <v>6.0248815165876772</v>
      </c>
      <c r="R378" t="s">
        <v>255</v>
      </c>
      <c r="S378" t="s">
        <v>256</v>
      </c>
      <c r="T378">
        <v>5.65</v>
      </c>
      <c r="U378">
        <v>25</v>
      </c>
      <c r="V378" t="s">
        <v>257</v>
      </c>
      <c r="W378" s="4">
        <v>44984</v>
      </c>
      <c r="X378" s="4">
        <v>44984</v>
      </c>
      <c r="Y378" t="s">
        <v>305</v>
      </c>
      <c r="Z378" s="4" t="s">
        <v>2444</v>
      </c>
      <c r="AA378">
        <v>30</v>
      </c>
      <c r="AB378" t="s">
        <v>321</v>
      </c>
      <c r="AC378" t="s">
        <v>253</v>
      </c>
      <c r="AH378" t="s">
        <v>260</v>
      </c>
      <c r="AI378" t="s">
        <v>261</v>
      </c>
      <c r="AJ378" t="s">
        <v>260</v>
      </c>
      <c r="AK378" t="s">
        <v>263</v>
      </c>
      <c r="AL378" s="2" t="s">
        <v>1523</v>
      </c>
      <c r="AM378" t="s">
        <v>304</v>
      </c>
      <c r="AN378" t="s">
        <v>304</v>
      </c>
      <c r="AP378">
        <v>3.3225407538062246E-3</v>
      </c>
      <c r="AQ378">
        <v>2.8468713095056275E-2</v>
      </c>
      <c r="AR378" t="s">
        <v>265</v>
      </c>
      <c r="AT378">
        <v>14.537834519414472</v>
      </c>
      <c r="AU378">
        <v>14.537834519414472</v>
      </c>
      <c r="AV378" s="7">
        <v>17000000</v>
      </c>
      <c r="AW378" s="10">
        <v>353345000</v>
      </c>
      <c r="AX378" t="s">
        <v>3246</v>
      </c>
      <c r="AY378" t="s">
        <v>3247</v>
      </c>
    </row>
    <row r="379" spans="2:51" x14ac:dyDescent="0.25">
      <c r="B379" t="s">
        <v>236</v>
      </c>
      <c r="C379" s="11">
        <v>21.01</v>
      </c>
      <c r="D379" s="9">
        <v>-8.5048010973936869E-2</v>
      </c>
      <c r="E379" s="7">
        <v>16891.475409836065</v>
      </c>
      <c r="G379" t="s">
        <v>4441</v>
      </c>
      <c r="H379" t="s">
        <v>488</v>
      </c>
      <c r="I379">
        <v>18.23</v>
      </c>
      <c r="J379" s="9">
        <v>-0.105306</v>
      </c>
      <c r="K379" s="4" t="s">
        <v>4428</v>
      </c>
      <c r="M379" t="s">
        <v>253</v>
      </c>
      <c r="N379">
        <v>5.7040417209908734</v>
      </c>
      <c r="O379">
        <v>5.7040417209908734</v>
      </c>
      <c r="P379">
        <v>130.22282110870688</v>
      </c>
      <c r="Q379">
        <v>5.7040417209908734</v>
      </c>
      <c r="R379" t="s">
        <v>255</v>
      </c>
      <c r="S379" t="s">
        <v>256</v>
      </c>
      <c r="T379">
        <v>5.25</v>
      </c>
      <c r="U379">
        <v>25</v>
      </c>
      <c r="V379" t="s">
        <v>257</v>
      </c>
      <c r="W379" s="4">
        <v>45016</v>
      </c>
      <c r="X379" s="4">
        <v>45016</v>
      </c>
      <c r="Y379" t="s">
        <v>258</v>
      </c>
      <c r="Z379" s="4" t="s">
        <v>4430</v>
      </c>
      <c r="AA379">
        <v>30</v>
      </c>
      <c r="AB379" t="s">
        <v>259</v>
      </c>
      <c r="AC379" t="s">
        <v>253</v>
      </c>
      <c r="AH379" t="s">
        <v>260</v>
      </c>
      <c r="AI379" t="s">
        <v>269</v>
      </c>
      <c r="AJ379" t="s">
        <v>262</v>
      </c>
      <c r="AK379" t="s">
        <v>263</v>
      </c>
      <c r="AL379" s="2" t="s">
        <v>1524</v>
      </c>
      <c r="AM379" t="s">
        <v>315</v>
      </c>
      <c r="AN379" t="s">
        <v>320</v>
      </c>
      <c r="AP379" s="9">
        <v>1.5825352690882477E-3</v>
      </c>
      <c r="AQ379" s="9">
        <v>3.2167962873287048E-2</v>
      </c>
      <c r="AR379" t="s">
        <v>265</v>
      </c>
      <c r="AT379">
        <v>16.007660066266141</v>
      </c>
      <c r="AU379">
        <v>16.007660066266141</v>
      </c>
      <c r="AV379" s="7">
        <v>10580000</v>
      </c>
      <c r="AW379" s="10">
        <v>222285800.00000003</v>
      </c>
      <c r="AX379" t="s">
        <v>3248</v>
      </c>
      <c r="AY379" t="s">
        <v>3249</v>
      </c>
    </row>
    <row r="380" spans="2:51" x14ac:dyDescent="0.25">
      <c r="B380" t="s">
        <v>218</v>
      </c>
      <c r="C380" s="11">
        <v>18.350000000000001</v>
      </c>
      <c r="D380" s="9">
        <v>-0.10379515317786919</v>
      </c>
      <c r="E380" s="7">
        <v>13082.163934426229</v>
      </c>
      <c r="G380" t="s">
        <v>4441</v>
      </c>
      <c r="H380" t="s">
        <v>488</v>
      </c>
      <c r="I380">
        <v>18.23</v>
      </c>
      <c r="J380" s="9">
        <v>-0.105306</v>
      </c>
      <c r="K380" s="4" t="s">
        <v>4428</v>
      </c>
      <c r="M380" t="s">
        <v>253</v>
      </c>
      <c r="N380">
        <v>6.1967597160238306</v>
      </c>
      <c r="O380">
        <v>6.1967597160238306</v>
      </c>
      <c r="P380">
        <v>352.65702257825853</v>
      </c>
      <c r="Q380">
        <v>6.1967597160238306</v>
      </c>
      <c r="R380" t="s">
        <v>255</v>
      </c>
      <c r="S380" t="s">
        <v>256</v>
      </c>
      <c r="T380">
        <v>5.125</v>
      </c>
      <c r="U380">
        <v>25</v>
      </c>
      <c r="V380" t="s">
        <v>257</v>
      </c>
      <c r="W380" s="4">
        <v>45016</v>
      </c>
      <c r="X380" s="4">
        <v>45016</v>
      </c>
      <c r="Y380" t="s">
        <v>258</v>
      </c>
      <c r="Z380" s="4" t="s">
        <v>4430</v>
      </c>
      <c r="AA380">
        <v>30</v>
      </c>
      <c r="AB380" t="s">
        <v>259</v>
      </c>
      <c r="AC380" s="4" t="s">
        <v>253</v>
      </c>
      <c r="AH380" t="s">
        <v>260</v>
      </c>
      <c r="AI380" t="s">
        <v>269</v>
      </c>
      <c r="AJ380" t="s">
        <v>262</v>
      </c>
      <c r="AK380" t="s">
        <v>263</v>
      </c>
      <c r="AL380" s="2" t="s">
        <v>1525</v>
      </c>
      <c r="AM380" t="s">
        <v>315</v>
      </c>
      <c r="AN380" t="s">
        <v>320</v>
      </c>
      <c r="AP380" s="9">
        <v>1.5825352690882477E-3</v>
      </c>
      <c r="AQ380" s="9">
        <v>3.2167962873287048E-2</v>
      </c>
      <c r="AR380" t="s">
        <v>265</v>
      </c>
      <c r="AT380">
        <v>13.82088446675021</v>
      </c>
      <c r="AU380">
        <v>13.82088446675021</v>
      </c>
      <c r="AV380" s="7">
        <v>9000000</v>
      </c>
      <c r="AW380" s="10">
        <v>165150000</v>
      </c>
      <c r="AX380" t="s">
        <v>3250</v>
      </c>
      <c r="AY380" t="s">
        <v>3251</v>
      </c>
    </row>
    <row r="381" spans="2:51" x14ac:dyDescent="0.25">
      <c r="B381" t="s">
        <v>1831</v>
      </c>
      <c r="C381" s="11">
        <v>18.945</v>
      </c>
      <c r="D381" s="9">
        <v>-5.3191489361702128E-2</v>
      </c>
      <c r="E381" s="7">
        <v>29240.901639344262</v>
      </c>
      <c r="G381" t="s">
        <v>1883</v>
      </c>
      <c r="H381" t="s">
        <v>489</v>
      </c>
      <c r="I381">
        <v>50.35</v>
      </c>
      <c r="J381" s="9">
        <v>-0.1064774</v>
      </c>
      <c r="K381" s="4" t="s">
        <v>4425</v>
      </c>
      <c r="M381" t="s">
        <v>253</v>
      </c>
      <c r="N381">
        <v>5.6243088996583168</v>
      </c>
      <c r="O381">
        <v>5.6243088996583168</v>
      </c>
      <c r="P381">
        <v>10.797669242223781</v>
      </c>
      <c r="Q381">
        <v>5.6243088996583168</v>
      </c>
      <c r="R381" t="s">
        <v>266</v>
      </c>
      <c r="S381" t="s">
        <v>256</v>
      </c>
      <c r="T381">
        <v>4.625</v>
      </c>
      <c r="U381">
        <v>25</v>
      </c>
      <c r="V381" t="s">
        <v>257</v>
      </c>
      <c r="W381" s="4">
        <v>44999</v>
      </c>
      <c r="X381" s="4">
        <v>44999</v>
      </c>
      <c r="Y381" t="s">
        <v>258</v>
      </c>
      <c r="Z381" s="4" t="s">
        <v>3252</v>
      </c>
      <c r="AA381" t="s">
        <v>253</v>
      </c>
      <c r="AB381" t="s">
        <v>259</v>
      </c>
      <c r="AC381" s="4" t="s">
        <v>3253</v>
      </c>
      <c r="AH381" t="s">
        <v>260</v>
      </c>
      <c r="AI381" t="s">
        <v>269</v>
      </c>
      <c r="AJ381" t="s">
        <v>262</v>
      </c>
      <c r="AK381" t="s">
        <v>319</v>
      </c>
      <c r="AL381" s="2" t="s">
        <v>1884</v>
      </c>
      <c r="AM381" t="s">
        <v>349</v>
      </c>
      <c r="AN381" t="s">
        <v>349</v>
      </c>
      <c r="AP381" s="9">
        <v>5.0636635716729828E-3</v>
      </c>
      <c r="AQ381" s="9">
        <v>4.952506646694177E-2</v>
      </c>
      <c r="AR381" t="s">
        <v>265</v>
      </c>
      <c r="AT381">
        <v>15.132996388037371</v>
      </c>
      <c r="AU381">
        <v>15.132996388037371</v>
      </c>
      <c r="AV381" s="7">
        <v>20000000</v>
      </c>
      <c r="AW381" s="10">
        <v>378900000</v>
      </c>
      <c r="AX381" t="s">
        <v>3254</v>
      </c>
      <c r="AY381" t="s">
        <v>3255</v>
      </c>
    </row>
    <row r="382" spans="2:51" x14ac:dyDescent="0.25">
      <c r="B382" t="s">
        <v>1138</v>
      </c>
      <c r="C382" s="11">
        <v>67.53</v>
      </c>
      <c r="D382" s="9">
        <v>-8.9986569168780908E-2</v>
      </c>
      <c r="E382" s="7">
        <v>126627.88524590163</v>
      </c>
      <c r="G382" t="s">
        <v>722</v>
      </c>
      <c r="H382" t="s">
        <v>489</v>
      </c>
      <c r="I382">
        <v>50.35</v>
      </c>
      <c r="J382" s="9">
        <v>-0.1064774</v>
      </c>
      <c r="K382" s="4" t="s">
        <v>4425</v>
      </c>
      <c r="M382" t="s">
        <v>253</v>
      </c>
      <c r="N382">
        <v>3.0826668493432203</v>
      </c>
      <c r="O382">
        <v>-118.96635085613002</v>
      </c>
      <c r="P382" t="s">
        <v>253</v>
      </c>
      <c r="Q382">
        <v>-118.96635085613002</v>
      </c>
      <c r="R382" t="s">
        <v>268</v>
      </c>
      <c r="S382" t="s">
        <v>256</v>
      </c>
      <c r="T382">
        <v>6</v>
      </c>
      <c r="U382">
        <v>50</v>
      </c>
      <c r="V382" t="s">
        <v>257</v>
      </c>
      <c r="W382" s="4">
        <v>44985</v>
      </c>
      <c r="X382" s="4">
        <v>44985</v>
      </c>
      <c r="Y382" t="s">
        <v>258</v>
      </c>
      <c r="Z382" s="4" t="s">
        <v>253</v>
      </c>
      <c r="AA382" t="s">
        <v>253</v>
      </c>
      <c r="AB382" t="s">
        <v>253</v>
      </c>
      <c r="AC382" s="4" t="s">
        <v>2560</v>
      </c>
      <c r="AH382" t="s">
        <v>260</v>
      </c>
      <c r="AI382" t="s">
        <v>269</v>
      </c>
      <c r="AJ382" t="s">
        <v>262</v>
      </c>
      <c r="AK382" t="s">
        <v>263</v>
      </c>
      <c r="AL382" s="2" t="s">
        <v>1526</v>
      </c>
      <c r="AM382" t="s">
        <v>275</v>
      </c>
      <c r="AN382" t="s">
        <v>349</v>
      </c>
      <c r="AP382" s="9">
        <v>5.0636635716729828E-3</v>
      </c>
      <c r="AQ382" s="9">
        <v>4.952506646694177E-2</v>
      </c>
      <c r="AR382" t="s">
        <v>265</v>
      </c>
      <c r="AT382">
        <v>0.52554045214224709</v>
      </c>
      <c r="AU382">
        <v>0.52554045214224709</v>
      </c>
      <c r="AV382" s="7">
        <v>22999974</v>
      </c>
      <c r="AW382" s="10">
        <v>1553188244.22</v>
      </c>
      <c r="AX382" t="s">
        <v>3256</v>
      </c>
      <c r="AY382" t="s">
        <v>3257</v>
      </c>
    </row>
    <row r="383" spans="2:51" x14ac:dyDescent="0.25">
      <c r="B383" t="s">
        <v>2058</v>
      </c>
      <c r="C383" s="11">
        <v>14.264999999999999</v>
      </c>
      <c r="D383" s="9">
        <v>-0.1215043394406943</v>
      </c>
      <c r="E383" s="7">
        <v>21978.327868852459</v>
      </c>
      <c r="G383" t="s">
        <v>3258</v>
      </c>
      <c r="H383" t="s">
        <v>3259</v>
      </c>
      <c r="I383">
        <v>53.15</v>
      </c>
      <c r="J383" s="9">
        <v>-0.1371753</v>
      </c>
      <c r="K383" s="4" t="s">
        <v>4424</v>
      </c>
      <c r="M383">
        <v>414</v>
      </c>
      <c r="N383">
        <v>6.9537542464341477</v>
      </c>
      <c r="O383">
        <v>8.5686456822086772</v>
      </c>
      <c r="P383">
        <v>10.657657144057277</v>
      </c>
      <c r="Q383">
        <v>10.657657144057277</v>
      </c>
      <c r="R383" t="s">
        <v>266</v>
      </c>
      <c r="S383" t="s">
        <v>288</v>
      </c>
      <c r="T383">
        <v>5.875</v>
      </c>
      <c r="U383">
        <v>25</v>
      </c>
      <c r="V383" t="s">
        <v>257</v>
      </c>
      <c r="W383" s="4">
        <v>44985</v>
      </c>
      <c r="X383" s="4">
        <v>44985</v>
      </c>
      <c r="Y383" t="s">
        <v>253</v>
      </c>
      <c r="Z383" s="4" t="s">
        <v>3260</v>
      </c>
      <c r="AA383" t="s">
        <v>253</v>
      </c>
      <c r="AB383" t="s">
        <v>259</v>
      </c>
      <c r="AC383" s="4" t="s">
        <v>3261</v>
      </c>
      <c r="AH383" t="s">
        <v>260</v>
      </c>
      <c r="AI383" t="s">
        <v>269</v>
      </c>
      <c r="AJ383" t="s">
        <v>264</v>
      </c>
      <c r="AK383" t="s">
        <v>284</v>
      </c>
      <c r="AL383" s="2" t="s">
        <v>3262</v>
      </c>
      <c r="AM383" t="s">
        <v>304</v>
      </c>
      <c r="AN383" t="s">
        <v>309</v>
      </c>
      <c r="AP383" s="9">
        <v>5.6395477640369673E-4</v>
      </c>
      <c r="AQ383" s="9">
        <v>3.2014326823810224E-2</v>
      </c>
      <c r="AR383" t="s">
        <v>265</v>
      </c>
      <c r="AT383">
        <v>3.1958257559148473</v>
      </c>
      <c r="AU383">
        <v>3.1958257559148473</v>
      </c>
      <c r="AV383" s="7">
        <v>6000000</v>
      </c>
      <c r="AW383" s="10">
        <v>85590000</v>
      </c>
      <c r="AX383" t="s">
        <v>3263</v>
      </c>
      <c r="AY383" t="s">
        <v>3264</v>
      </c>
    </row>
    <row r="384" spans="2:51" x14ac:dyDescent="0.25">
      <c r="B384" t="s">
        <v>124</v>
      </c>
      <c r="C384" s="11">
        <v>45</v>
      </c>
      <c r="D384" s="9">
        <v>-2.8077753779697564E-2</v>
      </c>
      <c r="E384" s="7">
        <v>9378.557377049181</v>
      </c>
      <c r="G384" t="s">
        <v>490</v>
      </c>
      <c r="H384" t="s">
        <v>491</v>
      </c>
      <c r="I384">
        <v>17.059999999999999</v>
      </c>
      <c r="J384" s="9">
        <v>0</v>
      </c>
      <c r="K384" s="4" t="s">
        <v>3336</v>
      </c>
      <c r="M384" t="s">
        <v>253</v>
      </c>
      <c r="N384">
        <v>3.3031510322346977</v>
      </c>
      <c r="O384">
        <v>-3.3063079929040167</v>
      </c>
      <c r="P384">
        <v>-389.55853174603175</v>
      </c>
      <c r="Q384">
        <v>-389.55853174999999</v>
      </c>
      <c r="R384" t="s">
        <v>492</v>
      </c>
      <c r="S384" t="s">
        <v>256</v>
      </c>
      <c r="T384">
        <v>4.75</v>
      </c>
      <c r="U384">
        <v>50</v>
      </c>
      <c r="V384" t="s">
        <v>257</v>
      </c>
      <c r="W384" s="4">
        <v>44999</v>
      </c>
      <c r="X384" s="4">
        <v>44999</v>
      </c>
      <c r="Y384" t="s">
        <v>258</v>
      </c>
      <c r="Z384" s="4" t="s">
        <v>4430</v>
      </c>
      <c r="AA384">
        <v>30</v>
      </c>
      <c r="AB384" t="s">
        <v>259</v>
      </c>
      <c r="AC384" s="4" t="s">
        <v>3265</v>
      </c>
      <c r="AH384" t="s">
        <v>260</v>
      </c>
      <c r="AI384" t="s">
        <v>269</v>
      </c>
      <c r="AJ384" t="s">
        <v>262</v>
      </c>
      <c r="AK384" t="s">
        <v>284</v>
      </c>
      <c r="AL384" s="2" t="s">
        <v>1527</v>
      </c>
      <c r="AM384" t="s">
        <v>304</v>
      </c>
      <c r="AN384" t="s">
        <v>304</v>
      </c>
      <c r="AP384" s="9">
        <v>3.8563281468240174E-4</v>
      </c>
      <c r="AQ384" s="9">
        <v>2.0461030743625375E-2</v>
      </c>
      <c r="AR384" t="s">
        <v>265</v>
      </c>
      <c r="AT384">
        <v>4.3665216373079208</v>
      </c>
      <c r="AU384">
        <v>4.3665216373079208</v>
      </c>
      <c r="AV384" s="7">
        <v>4411623</v>
      </c>
      <c r="AW384" s="10">
        <v>198523035</v>
      </c>
      <c r="AX384" t="s">
        <v>3266</v>
      </c>
      <c r="AY384" t="s">
        <v>3267</v>
      </c>
    </row>
    <row r="385" spans="2:51" x14ac:dyDescent="0.25">
      <c r="B385" t="s">
        <v>1853</v>
      </c>
      <c r="C385" s="11">
        <v>18.75</v>
      </c>
      <c r="D385" s="9">
        <v>-0.21980676328502419</v>
      </c>
      <c r="E385" s="7">
        <v>29455.918032786885</v>
      </c>
      <c r="G385" t="s">
        <v>1885</v>
      </c>
      <c r="H385" t="s">
        <v>4508</v>
      </c>
      <c r="I385">
        <v>11.24</v>
      </c>
      <c r="J385" s="9">
        <v>-0.22482759999999999</v>
      </c>
      <c r="K385" s="4" t="s">
        <v>4426</v>
      </c>
      <c r="M385" t="s">
        <v>253</v>
      </c>
      <c r="N385">
        <v>7.609261186264308</v>
      </c>
      <c r="O385">
        <v>7.609261186264308</v>
      </c>
      <c r="P385">
        <v>12.193118055710723</v>
      </c>
      <c r="Q385">
        <v>7.609261186264308</v>
      </c>
      <c r="R385" t="s">
        <v>255</v>
      </c>
      <c r="S385" t="s">
        <v>256</v>
      </c>
      <c r="T385">
        <v>6.5</v>
      </c>
      <c r="U385">
        <v>25</v>
      </c>
      <c r="V385" t="s">
        <v>257</v>
      </c>
      <c r="W385" s="4">
        <v>44984</v>
      </c>
      <c r="X385" s="4">
        <v>44984</v>
      </c>
      <c r="Y385" t="s">
        <v>258</v>
      </c>
      <c r="Z385" s="4" t="s">
        <v>3268</v>
      </c>
      <c r="AA385" t="s">
        <v>253</v>
      </c>
      <c r="AB385" t="s">
        <v>259</v>
      </c>
      <c r="AC385" t="s">
        <v>253</v>
      </c>
      <c r="AH385" t="s">
        <v>260</v>
      </c>
      <c r="AI385" t="s">
        <v>269</v>
      </c>
      <c r="AJ385" t="s">
        <v>262</v>
      </c>
      <c r="AK385" t="s">
        <v>263</v>
      </c>
      <c r="AL385" s="2" t="s">
        <v>1886</v>
      </c>
      <c r="AM385" t="s">
        <v>264</v>
      </c>
      <c r="AN385" t="s">
        <v>264</v>
      </c>
      <c r="AP385" s="9">
        <v>8.9751059275789968E-3</v>
      </c>
      <c r="AQ385" s="9">
        <v>5.4424160839553926E-2</v>
      </c>
      <c r="AR385" t="s">
        <v>265</v>
      </c>
      <c r="AT385">
        <v>11.361383428292507</v>
      </c>
      <c r="AU385">
        <v>11.361383428292507</v>
      </c>
      <c r="AV385" s="7">
        <v>13110000</v>
      </c>
      <c r="AW385" s="10">
        <v>245812500</v>
      </c>
      <c r="AX385" t="s">
        <v>3269</v>
      </c>
      <c r="AY385" t="s">
        <v>3270</v>
      </c>
    </row>
    <row r="386" spans="2:51" x14ac:dyDescent="0.25">
      <c r="B386" t="s">
        <v>1226</v>
      </c>
      <c r="C386" s="11">
        <v>23.55</v>
      </c>
      <c r="D386" s="9" t="e">
        <v>#VALUE!</v>
      </c>
      <c r="E386" s="7">
        <v>2985.5409836065573</v>
      </c>
      <c r="G386" t="s">
        <v>494</v>
      </c>
      <c r="H386" t="s">
        <v>495</v>
      </c>
      <c r="I386">
        <v>15.89</v>
      </c>
      <c r="J386" s="9">
        <v>-9.4588289999999992E-2</v>
      </c>
      <c r="K386" s="4" t="s">
        <v>3118</v>
      </c>
      <c r="M386" t="s">
        <v>253</v>
      </c>
      <c r="N386">
        <v>1.3297622218553493</v>
      </c>
      <c r="O386">
        <v>1.3297622218553493</v>
      </c>
      <c r="P386">
        <v>-251.77998045511646</v>
      </c>
      <c r="Q386">
        <v>-251.77998045999999</v>
      </c>
      <c r="R386" t="s">
        <v>266</v>
      </c>
      <c r="S386" t="s">
        <v>256</v>
      </c>
      <c r="T386">
        <v>5</v>
      </c>
      <c r="U386">
        <v>25</v>
      </c>
      <c r="V386" t="s">
        <v>267</v>
      </c>
      <c r="W386" s="4">
        <v>45001</v>
      </c>
      <c r="X386" s="4">
        <v>45001</v>
      </c>
      <c r="Y386" t="s">
        <v>253</v>
      </c>
      <c r="Z386" s="4" t="s">
        <v>4437</v>
      </c>
      <c r="AA386">
        <v>15</v>
      </c>
      <c r="AB386" t="s">
        <v>259</v>
      </c>
      <c r="AC386" s="4" t="s">
        <v>3271</v>
      </c>
      <c r="AH386" t="s">
        <v>260</v>
      </c>
      <c r="AI386" t="s">
        <v>269</v>
      </c>
      <c r="AJ386" t="s">
        <v>264</v>
      </c>
      <c r="AK386" t="s">
        <v>263</v>
      </c>
      <c r="AL386" s="2" t="s">
        <v>1528</v>
      </c>
      <c r="AM386" t="s">
        <v>264</v>
      </c>
      <c r="AN386" t="s">
        <v>264</v>
      </c>
      <c r="AP386" s="9">
        <v>5.8870304126874551E-3</v>
      </c>
      <c r="AQ386" s="9">
        <v>6.3430954777692672E-2</v>
      </c>
      <c r="AR386" t="s">
        <v>322</v>
      </c>
      <c r="AT386">
        <v>2.6245007247046517</v>
      </c>
      <c r="AU386">
        <v>2.6245007247046517</v>
      </c>
      <c r="AV386" s="7">
        <v>2415000</v>
      </c>
      <c r="AW386" s="10">
        <v>56873250</v>
      </c>
      <c r="AX386" t="s">
        <v>3272</v>
      </c>
      <c r="AY386" t="s">
        <v>3273</v>
      </c>
    </row>
    <row r="387" spans="2:51" x14ac:dyDescent="0.25">
      <c r="B387" t="s">
        <v>1207</v>
      </c>
      <c r="C387" s="11">
        <v>22.605</v>
      </c>
      <c r="D387" s="9">
        <v>-4.6423509795748143E-2</v>
      </c>
      <c r="E387" s="7">
        <v>18281.163934426229</v>
      </c>
      <c r="G387" t="s">
        <v>494</v>
      </c>
      <c r="H387" t="s">
        <v>495</v>
      </c>
      <c r="I387">
        <v>15.89</v>
      </c>
      <c r="J387" s="9">
        <v>-9.4588289999999992E-2</v>
      </c>
      <c r="K387" s="4" t="s">
        <v>3118</v>
      </c>
      <c r="M387" t="s">
        <v>253</v>
      </c>
      <c r="N387" t="s">
        <v>264</v>
      </c>
      <c r="O387">
        <v>6.3436123348017626</v>
      </c>
      <c r="P387">
        <v>76.853526220614796</v>
      </c>
      <c r="Q387">
        <v>6.3436123348017626</v>
      </c>
      <c r="R387" t="s">
        <v>255</v>
      </c>
      <c r="S387" t="s">
        <v>256</v>
      </c>
      <c r="T387">
        <v>6</v>
      </c>
      <c r="U387">
        <v>25</v>
      </c>
      <c r="V387" t="s">
        <v>267</v>
      </c>
      <c r="W387" s="4">
        <v>45001</v>
      </c>
      <c r="X387" s="4">
        <v>45001</v>
      </c>
      <c r="Y387" t="s">
        <v>258</v>
      </c>
      <c r="Z387" s="4" t="s">
        <v>4430</v>
      </c>
      <c r="AA387" t="s">
        <v>253</v>
      </c>
      <c r="AB387" t="s">
        <v>259</v>
      </c>
      <c r="AC387" s="4" t="s">
        <v>253</v>
      </c>
      <c r="AH387" t="s">
        <v>260</v>
      </c>
      <c r="AI387" t="s">
        <v>269</v>
      </c>
      <c r="AJ387" t="s">
        <v>262</v>
      </c>
      <c r="AK387" t="s">
        <v>263</v>
      </c>
      <c r="AL387" s="2" t="s">
        <v>1529</v>
      </c>
      <c r="AM387" t="s">
        <v>264</v>
      </c>
      <c r="AN387" t="s">
        <v>264</v>
      </c>
      <c r="AP387" s="9">
        <v>5.8870304126874551E-3</v>
      </c>
      <c r="AQ387" s="9">
        <v>6.3430954777692672E-2</v>
      </c>
      <c r="AR387" t="s">
        <v>322</v>
      </c>
      <c r="AT387">
        <v>14.99789820604717</v>
      </c>
      <c r="AU387">
        <v>14.99789820604717</v>
      </c>
      <c r="AV387" s="7">
        <v>5956065</v>
      </c>
      <c r="AW387" s="10">
        <v>134636849.32499999</v>
      </c>
      <c r="AX387" t="s">
        <v>3274</v>
      </c>
      <c r="AY387" t="s">
        <v>3275</v>
      </c>
    </row>
    <row r="388" spans="2:51" x14ac:dyDescent="0.25">
      <c r="B388" t="s">
        <v>1962</v>
      </c>
      <c r="C388" s="11">
        <v>20.835000000000001</v>
      </c>
      <c r="D388" s="9">
        <v>-0.13312532501300045</v>
      </c>
      <c r="E388" s="7">
        <v>14697.622950819672</v>
      </c>
      <c r="G388" t="s">
        <v>537</v>
      </c>
      <c r="H388" t="s">
        <v>538</v>
      </c>
      <c r="I388">
        <v>13.09</v>
      </c>
      <c r="J388" s="9">
        <v>-8.2690979999999997E-2</v>
      </c>
      <c r="K388" s="4" t="s">
        <v>4431</v>
      </c>
      <c r="M388" t="s">
        <v>253</v>
      </c>
      <c r="N388">
        <v>5.4154196950263644</v>
      </c>
      <c r="O388">
        <v>5.4154196950263644</v>
      </c>
      <c r="P388">
        <v>3.923331007550797</v>
      </c>
      <c r="Q388">
        <v>3.9233310100000001</v>
      </c>
      <c r="R388" t="s">
        <v>255</v>
      </c>
      <c r="S388" t="s">
        <v>256</v>
      </c>
      <c r="T388">
        <v>5.7</v>
      </c>
      <c r="U388">
        <v>25</v>
      </c>
      <c r="V388" t="s">
        <v>257</v>
      </c>
      <c r="W388" s="4">
        <v>45015</v>
      </c>
      <c r="X388" s="4">
        <v>45015</v>
      </c>
      <c r="Y388" t="s">
        <v>258</v>
      </c>
      <c r="Z388" s="4" t="s">
        <v>3276</v>
      </c>
      <c r="AA388" t="s">
        <v>253</v>
      </c>
      <c r="AB388" t="s">
        <v>259</v>
      </c>
      <c r="AC388" s="4" t="s">
        <v>253</v>
      </c>
      <c r="AH388" t="s">
        <v>260</v>
      </c>
      <c r="AI388" t="s">
        <v>269</v>
      </c>
      <c r="AJ388" t="s">
        <v>262</v>
      </c>
      <c r="AK388" t="s">
        <v>263</v>
      </c>
      <c r="AL388" s="2" t="s">
        <v>3277</v>
      </c>
      <c r="AM388" t="s">
        <v>264</v>
      </c>
      <c r="AN388" t="s">
        <v>264</v>
      </c>
      <c r="AP388" s="9">
        <v>1.7785768324865669E-2</v>
      </c>
      <c r="AQ388" s="9">
        <v>8.3746616672091156E-2</v>
      </c>
      <c r="AR388" t="s">
        <v>265</v>
      </c>
      <c r="AT388">
        <v>14.125356462302461</v>
      </c>
      <c r="AU388">
        <v>14.125356462302461</v>
      </c>
      <c r="AV388" s="7">
        <v>9000000</v>
      </c>
      <c r="AW388" s="10">
        <v>187515000</v>
      </c>
      <c r="AX388" t="s">
        <v>3278</v>
      </c>
      <c r="AY388" t="s">
        <v>3279</v>
      </c>
    </row>
    <row r="389" spans="2:51" x14ac:dyDescent="0.25">
      <c r="B389" t="s">
        <v>1910</v>
      </c>
      <c r="C389" s="11">
        <v>22.825000000000003</v>
      </c>
      <c r="D389" s="9">
        <v>-0.13026819923371644</v>
      </c>
      <c r="E389" s="7">
        <v>10578.983606557376</v>
      </c>
      <c r="G389" t="s">
        <v>537</v>
      </c>
      <c r="H389" t="s">
        <v>538</v>
      </c>
      <c r="I389">
        <v>13.09</v>
      </c>
      <c r="J389" s="9">
        <v>-8.2690979999999997E-2</v>
      </c>
      <c r="K389" s="4" t="s">
        <v>4431</v>
      </c>
      <c r="M389" t="s">
        <v>253</v>
      </c>
      <c r="N389">
        <v>5.5625238588645907</v>
      </c>
      <c r="O389">
        <v>5.5625238588645907</v>
      </c>
      <c r="P389">
        <v>1.4779479699499074</v>
      </c>
      <c r="Q389">
        <v>1.47794797</v>
      </c>
      <c r="R389" t="s">
        <v>255</v>
      </c>
      <c r="S389" t="s">
        <v>256</v>
      </c>
      <c r="T389">
        <v>6.375</v>
      </c>
      <c r="U389">
        <v>25</v>
      </c>
      <c r="V389" t="s">
        <v>257</v>
      </c>
      <c r="W389" s="4">
        <v>45015</v>
      </c>
      <c r="X389" s="4">
        <v>45015</v>
      </c>
      <c r="Y389" t="s">
        <v>258</v>
      </c>
      <c r="Z389" s="4" t="s">
        <v>3280</v>
      </c>
      <c r="AA389">
        <v>30</v>
      </c>
      <c r="AB389" t="s">
        <v>259</v>
      </c>
      <c r="AC389" t="s">
        <v>253</v>
      </c>
      <c r="AH389" t="s">
        <v>260</v>
      </c>
      <c r="AI389" t="s">
        <v>269</v>
      </c>
      <c r="AJ389" t="s">
        <v>262</v>
      </c>
      <c r="AK389" t="s">
        <v>263</v>
      </c>
      <c r="AL389" s="2" t="s">
        <v>1927</v>
      </c>
      <c r="AM389" t="s">
        <v>264</v>
      </c>
      <c r="AN389" t="s">
        <v>264</v>
      </c>
      <c r="AP389" s="9">
        <v>1.7785768324865669E-2</v>
      </c>
      <c r="AQ389" s="9">
        <v>8.3746616672091156E-2</v>
      </c>
      <c r="AR389" t="s">
        <v>265</v>
      </c>
      <c r="AT389">
        <v>13.82596005119936</v>
      </c>
      <c r="AU389">
        <v>13.82596005119936</v>
      </c>
      <c r="AV389" s="7">
        <v>9200000</v>
      </c>
      <c r="AW389" s="10">
        <v>209990000.00000003</v>
      </c>
      <c r="AX389" t="s">
        <v>3281</v>
      </c>
      <c r="AY389" t="s">
        <v>3282</v>
      </c>
    </row>
    <row r="390" spans="2:51" x14ac:dyDescent="0.25">
      <c r="B390" t="s">
        <v>781</v>
      </c>
      <c r="C390" s="11">
        <v>22.6</v>
      </c>
      <c r="D390" s="9">
        <v>-0.12339209147212958</v>
      </c>
      <c r="E390" s="7">
        <v>6822.688524590164</v>
      </c>
      <c r="G390" t="s">
        <v>537</v>
      </c>
      <c r="H390" t="s">
        <v>538</v>
      </c>
      <c r="I390">
        <v>13.09</v>
      </c>
      <c r="J390" s="9">
        <v>-8.2690979999999997E-2</v>
      </c>
      <c r="K390" s="4" t="s">
        <v>4431</v>
      </c>
      <c r="M390" t="s">
        <v>253</v>
      </c>
      <c r="N390">
        <v>5.533553952151034</v>
      </c>
      <c r="O390">
        <v>5.533553952151034</v>
      </c>
      <c r="P390">
        <v>-147.8435674811582</v>
      </c>
      <c r="Q390">
        <v>-147.84356747999999</v>
      </c>
      <c r="R390" t="s">
        <v>255</v>
      </c>
      <c r="S390" t="s">
        <v>256</v>
      </c>
      <c r="T390">
        <v>6.375</v>
      </c>
      <c r="U390">
        <v>25</v>
      </c>
      <c r="V390" t="s">
        <v>257</v>
      </c>
      <c r="W390" s="4">
        <v>45015</v>
      </c>
      <c r="X390" s="4">
        <v>45015</v>
      </c>
      <c r="Y390" t="s">
        <v>258</v>
      </c>
      <c r="Z390" s="4" t="s">
        <v>4430</v>
      </c>
      <c r="AA390">
        <v>30</v>
      </c>
      <c r="AB390" t="s">
        <v>259</v>
      </c>
      <c r="AC390" t="s">
        <v>253</v>
      </c>
      <c r="AH390" t="s">
        <v>260</v>
      </c>
      <c r="AI390" t="s">
        <v>269</v>
      </c>
      <c r="AJ390" t="s">
        <v>262</v>
      </c>
      <c r="AK390" t="s">
        <v>263</v>
      </c>
      <c r="AL390" s="2" t="s">
        <v>1530</v>
      </c>
      <c r="AM390" t="s">
        <v>264</v>
      </c>
      <c r="AN390" t="s">
        <v>264</v>
      </c>
      <c r="AP390" s="9">
        <v>1.7785768324865669E-2</v>
      </c>
      <c r="AQ390" s="9">
        <v>8.3746616672091156E-2</v>
      </c>
      <c r="AR390" t="s">
        <v>265</v>
      </c>
      <c r="AT390">
        <v>13.684826207534286</v>
      </c>
      <c r="AU390">
        <v>13.684826207534286</v>
      </c>
      <c r="AV390" s="7">
        <v>4400000</v>
      </c>
      <c r="AW390" s="10">
        <v>99440000</v>
      </c>
      <c r="AX390" t="s">
        <v>3283</v>
      </c>
      <c r="AY390" t="s">
        <v>3284</v>
      </c>
    </row>
    <row r="391" spans="2:51" x14ac:dyDescent="0.25">
      <c r="B391" t="s">
        <v>782</v>
      </c>
      <c r="C391" s="11">
        <v>23.484999999999999</v>
      </c>
      <c r="D391" s="9">
        <v>-0.12722891566265063</v>
      </c>
      <c r="E391" s="7">
        <v>11844.852459016394</v>
      </c>
      <c r="G391" t="s">
        <v>537</v>
      </c>
      <c r="H391" t="s">
        <v>538</v>
      </c>
      <c r="I391">
        <v>13.09</v>
      </c>
      <c r="J391" s="9">
        <v>-8.2690979999999997E-2</v>
      </c>
      <c r="K391" s="4" t="s">
        <v>4431</v>
      </c>
      <c r="M391" t="s">
        <v>253</v>
      </c>
      <c r="N391">
        <v>5.5115699225755659</v>
      </c>
      <c r="O391">
        <v>5.5115699225755659</v>
      </c>
      <c r="P391">
        <v>-141.23824688266956</v>
      </c>
      <c r="Q391">
        <v>-141.23824687999999</v>
      </c>
      <c r="R391" t="s">
        <v>255</v>
      </c>
      <c r="S391" t="s">
        <v>256</v>
      </c>
      <c r="T391">
        <v>6.3</v>
      </c>
      <c r="U391">
        <v>25</v>
      </c>
      <c r="V391" t="s">
        <v>257</v>
      </c>
      <c r="W391" s="4">
        <v>45015</v>
      </c>
      <c r="X391" s="4">
        <v>45015</v>
      </c>
      <c r="Y391" t="s">
        <v>258</v>
      </c>
      <c r="Z391" s="4" t="s">
        <v>4430</v>
      </c>
      <c r="AA391">
        <v>30</v>
      </c>
      <c r="AB391" t="s">
        <v>259</v>
      </c>
      <c r="AC391" s="4" t="s">
        <v>253</v>
      </c>
      <c r="AH391" t="s">
        <v>260</v>
      </c>
      <c r="AI391" t="s">
        <v>269</v>
      </c>
      <c r="AJ391" t="s">
        <v>262</v>
      </c>
      <c r="AK391" t="s">
        <v>263</v>
      </c>
      <c r="AL391" s="2" t="s">
        <v>1531</v>
      </c>
      <c r="AM391" t="s">
        <v>264</v>
      </c>
      <c r="AN391" t="s">
        <v>264</v>
      </c>
      <c r="AP391" s="9">
        <v>1.7785768324865669E-2</v>
      </c>
      <c r="AQ391" s="9">
        <v>8.3746616672091156E-2</v>
      </c>
      <c r="AR391" t="s">
        <v>265</v>
      </c>
      <c r="AT391">
        <v>14.415333601823802</v>
      </c>
      <c r="AU391">
        <v>14.415333601823802</v>
      </c>
      <c r="AV391" s="7">
        <v>6000000</v>
      </c>
      <c r="AW391" s="10">
        <v>140910000</v>
      </c>
      <c r="AX391" t="s">
        <v>3285</v>
      </c>
      <c r="AY391" t="s">
        <v>3286</v>
      </c>
    </row>
    <row r="392" spans="2:51" x14ac:dyDescent="0.25">
      <c r="B392" t="s">
        <v>4466</v>
      </c>
      <c r="C392" s="11">
        <v>22.91</v>
      </c>
      <c r="D392" s="9" t="e">
        <v>#VALUE!</v>
      </c>
      <c r="E392" s="7">
        <v>1284.0819672131147</v>
      </c>
      <c r="G392" t="s">
        <v>4509</v>
      </c>
      <c r="H392" t="s">
        <v>3287</v>
      </c>
      <c r="I392">
        <v>33.74</v>
      </c>
      <c r="J392" s="9">
        <v>-0.16887779999999999</v>
      </c>
      <c r="K392" s="4" t="s">
        <v>4431</v>
      </c>
      <c r="M392" t="s">
        <v>253</v>
      </c>
      <c r="N392" t="s">
        <v>264</v>
      </c>
      <c r="O392" t="s">
        <v>264</v>
      </c>
      <c r="P392" t="s">
        <v>264</v>
      </c>
      <c r="Q392" t="s">
        <v>264</v>
      </c>
      <c r="R392" t="s">
        <v>255</v>
      </c>
      <c r="S392" t="s">
        <v>256</v>
      </c>
      <c r="T392">
        <v>7.5</v>
      </c>
      <c r="U392">
        <v>25</v>
      </c>
      <c r="V392" t="s">
        <v>257</v>
      </c>
      <c r="W392" s="4">
        <v>44956</v>
      </c>
      <c r="X392" s="4">
        <v>44956</v>
      </c>
      <c r="Y392" t="s">
        <v>253</v>
      </c>
      <c r="Z392" s="4" t="s">
        <v>4510</v>
      </c>
      <c r="AA392">
        <v>30</v>
      </c>
      <c r="AB392" t="s">
        <v>321</v>
      </c>
      <c r="AC392" s="4" t="s">
        <v>253</v>
      </c>
      <c r="AH392" t="s">
        <v>260</v>
      </c>
      <c r="AI392" t="s">
        <v>269</v>
      </c>
      <c r="AJ392" t="s">
        <v>264</v>
      </c>
      <c r="AK392" t="s">
        <v>263</v>
      </c>
      <c r="AL392" s="2" t="s">
        <v>4511</v>
      </c>
      <c r="AM392" t="s">
        <v>264</v>
      </c>
      <c r="AN392" t="s">
        <v>264</v>
      </c>
      <c r="AP392" s="9">
        <v>5.4532013791031009E-4</v>
      </c>
      <c r="AQ392" s="9">
        <v>1.9744799431503091E-2</v>
      </c>
      <c r="AR392" t="s">
        <v>280</v>
      </c>
      <c r="AT392" t="s">
        <v>264</v>
      </c>
      <c r="AU392" t="s">
        <v>264</v>
      </c>
      <c r="AV392" s="7">
        <v>1000000</v>
      </c>
      <c r="AW392" s="10">
        <v>22910000</v>
      </c>
      <c r="AX392" t="s">
        <v>4512</v>
      </c>
      <c r="AY392" t="s">
        <v>4513</v>
      </c>
    </row>
    <row r="393" spans="2:51" x14ac:dyDescent="0.25">
      <c r="B393" t="s">
        <v>1865</v>
      </c>
      <c r="C393" s="11">
        <v>14.725</v>
      </c>
      <c r="D393" s="9" t="e">
        <v>#VALUE!</v>
      </c>
      <c r="E393" s="7">
        <v>524.47540983606552</v>
      </c>
      <c r="G393" t="s">
        <v>1928</v>
      </c>
      <c r="H393" t="s">
        <v>1929</v>
      </c>
      <c r="I393">
        <v>2.0299999999999998</v>
      </c>
      <c r="J393" s="9">
        <v>-3.3333300000000003E-2</v>
      </c>
      <c r="K393" s="4" t="s">
        <v>4474</v>
      </c>
      <c r="M393" t="s">
        <v>253</v>
      </c>
      <c r="N393">
        <v>9.5011876484560585</v>
      </c>
      <c r="O393">
        <v>9.5011876484560585</v>
      </c>
      <c r="P393">
        <v>13.843118917784365</v>
      </c>
      <c r="Q393">
        <v>9.5011876484560585</v>
      </c>
      <c r="R393" t="s">
        <v>255</v>
      </c>
      <c r="S393" t="s">
        <v>256</v>
      </c>
      <c r="T393">
        <v>7.875</v>
      </c>
      <c r="U393">
        <v>25</v>
      </c>
      <c r="V393" t="s">
        <v>257</v>
      </c>
      <c r="W393" s="4">
        <v>45016</v>
      </c>
      <c r="X393" s="4">
        <v>45016</v>
      </c>
      <c r="Y393" t="s">
        <v>258</v>
      </c>
      <c r="Z393" s="4" t="s">
        <v>3288</v>
      </c>
      <c r="AA393" s="4">
        <v>30</v>
      </c>
      <c r="AB393" t="s">
        <v>264</v>
      </c>
      <c r="AC393" t="s">
        <v>253</v>
      </c>
      <c r="AH393" t="s">
        <v>260</v>
      </c>
      <c r="AI393" t="s">
        <v>269</v>
      </c>
      <c r="AJ393" t="s">
        <v>262</v>
      </c>
      <c r="AK393" t="s">
        <v>263</v>
      </c>
      <c r="AL393" s="2" t="s">
        <v>1930</v>
      </c>
      <c r="AM393" t="s">
        <v>264</v>
      </c>
      <c r="AN393" t="s">
        <v>264</v>
      </c>
      <c r="AP393" s="9">
        <v>2.3323624777804586E-4</v>
      </c>
      <c r="AQ393" s="9">
        <v>2.5915966134538726E-2</v>
      </c>
      <c r="AR393" t="s">
        <v>265</v>
      </c>
      <c r="AT393">
        <v>6.5179787490249304</v>
      </c>
      <c r="AU393">
        <v>6.5179787490249304</v>
      </c>
      <c r="AV393" s="7">
        <v>2400000</v>
      </c>
      <c r="AW393" s="10">
        <v>35340000</v>
      </c>
      <c r="AX393" t="s">
        <v>3289</v>
      </c>
      <c r="AY393" t="s">
        <v>3290</v>
      </c>
    </row>
    <row r="394" spans="2:51" x14ac:dyDescent="0.25">
      <c r="B394" t="s">
        <v>2099</v>
      </c>
      <c r="C394" s="11">
        <v>26.935000000000002</v>
      </c>
      <c r="D394" s="9">
        <v>-8.9762076423936493E-2</v>
      </c>
      <c r="E394" s="7">
        <v>175468.86885245901</v>
      </c>
      <c r="G394" t="s">
        <v>1090</v>
      </c>
      <c r="H394" t="s">
        <v>1091</v>
      </c>
      <c r="I394">
        <v>20.77</v>
      </c>
      <c r="J394" s="9">
        <v>-0.34520809999999996</v>
      </c>
      <c r="K394" s="4" t="s">
        <v>4423</v>
      </c>
      <c r="M394" t="s">
        <v>253</v>
      </c>
      <c r="N394">
        <v>7.6138911213569651</v>
      </c>
      <c r="O394">
        <v>7.6138911213569651</v>
      </c>
      <c r="P394">
        <v>4.5678296042558806</v>
      </c>
      <c r="Q394">
        <v>4.5678295999999996</v>
      </c>
      <c r="R394" t="s">
        <v>255</v>
      </c>
      <c r="S394" t="s">
        <v>256</v>
      </c>
      <c r="T394">
        <v>9</v>
      </c>
      <c r="U394">
        <v>25</v>
      </c>
      <c r="V394" t="s">
        <v>257</v>
      </c>
      <c r="W394" s="4">
        <v>44973</v>
      </c>
      <c r="X394" s="4">
        <v>44973</v>
      </c>
      <c r="Y394" t="s">
        <v>253</v>
      </c>
      <c r="Z394" s="4" t="s">
        <v>3291</v>
      </c>
      <c r="AA394" t="s">
        <v>253</v>
      </c>
      <c r="AB394" t="s">
        <v>259</v>
      </c>
      <c r="AC394" t="s">
        <v>253</v>
      </c>
      <c r="AH394" t="s">
        <v>260</v>
      </c>
      <c r="AI394" t="s">
        <v>261</v>
      </c>
      <c r="AJ394" t="s">
        <v>264</v>
      </c>
      <c r="AK394" t="s">
        <v>263</v>
      </c>
      <c r="AL394" s="2" t="s">
        <v>3292</v>
      </c>
      <c r="AM394" t="s">
        <v>320</v>
      </c>
      <c r="AN394" t="s">
        <v>320</v>
      </c>
      <c r="AP394" s="9">
        <v>1.4980043508314611E-2</v>
      </c>
      <c r="AQ394" s="9">
        <v>6.9191868071927676E-2</v>
      </c>
      <c r="AR394" t="s">
        <v>265</v>
      </c>
      <c r="AT394">
        <v>3.7985832978520251</v>
      </c>
      <c r="AU394">
        <v>11.733430486951155</v>
      </c>
      <c r="AV394" s="7">
        <v>20000000</v>
      </c>
      <c r="AW394" s="10">
        <v>538700000</v>
      </c>
      <c r="AX394" t="s">
        <v>3293</v>
      </c>
      <c r="AY394" t="s">
        <v>3294</v>
      </c>
    </row>
    <row r="395" spans="2:51" x14ac:dyDescent="0.25">
      <c r="B395" t="s">
        <v>125</v>
      </c>
      <c r="C395" s="11">
        <v>59.86</v>
      </c>
      <c r="D395" s="9">
        <v>-2.45005257623554E-2</v>
      </c>
      <c r="E395" s="7">
        <v>2941.9836065573772</v>
      </c>
      <c r="G395" t="s">
        <v>3295</v>
      </c>
      <c r="H395" t="s">
        <v>496</v>
      </c>
      <c r="I395">
        <v>9.8699999999999992</v>
      </c>
      <c r="J395" s="9">
        <v>-5.3691319999999994E-2</v>
      </c>
      <c r="K395" s="4" t="s">
        <v>2542</v>
      </c>
      <c r="M395" t="s">
        <v>253</v>
      </c>
      <c r="N395">
        <v>4.4111243277276868</v>
      </c>
      <c r="O395">
        <v>4.4111243277276868</v>
      </c>
      <c r="P395" t="s">
        <v>253</v>
      </c>
      <c r="Q395">
        <v>4.4111243277276868</v>
      </c>
      <c r="R395" t="s">
        <v>344</v>
      </c>
      <c r="S395" t="s">
        <v>256</v>
      </c>
      <c r="T395">
        <v>6.5</v>
      </c>
      <c r="U395">
        <v>50</v>
      </c>
      <c r="V395" t="s">
        <v>257</v>
      </c>
      <c r="W395" s="4">
        <v>45043</v>
      </c>
      <c r="X395" s="4">
        <v>45043</v>
      </c>
      <c r="Y395" t="s">
        <v>258</v>
      </c>
      <c r="Z395" s="4" t="s">
        <v>253</v>
      </c>
      <c r="AA395" s="4" t="s">
        <v>253</v>
      </c>
      <c r="AB395" t="s">
        <v>253</v>
      </c>
      <c r="AC395" t="s">
        <v>253</v>
      </c>
      <c r="AH395" t="s">
        <v>260</v>
      </c>
      <c r="AI395" t="s">
        <v>269</v>
      </c>
      <c r="AJ395" t="s">
        <v>262</v>
      </c>
      <c r="AK395" t="s">
        <v>263</v>
      </c>
      <c r="AL395" s="2" t="s">
        <v>1532</v>
      </c>
      <c r="AM395" t="s">
        <v>264</v>
      </c>
      <c r="AN395" t="s">
        <v>264</v>
      </c>
      <c r="AP395" s="9">
        <v>1.1239051593571192E-3</v>
      </c>
      <c r="AQ395" s="9">
        <v>2.9015496923221695E-2</v>
      </c>
      <c r="AR395" t="s">
        <v>265</v>
      </c>
      <c r="AT395">
        <v>18.092202345176116</v>
      </c>
      <c r="AU395">
        <v>18.092202345176116</v>
      </c>
      <c r="AV395" s="7">
        <v>1935400</v>
      </c>
      <c r="AW395" s="10">
        <v>115853044</v>
      </c>
      <c r="AX395" t="s">
        <v>3296</v>
      </c>
      <c r="AY395" t="s">
        <v>3297</v>
      </c>
    </row>
    <row r="396" spans="2:51" x14ac:dyDescent="0.25">
      <c r="B396" t="s">
        <v>1826</v>
      </c>
      <c r="C396" s="11">
        <v>18.77</v>
      </c>
      <c r="D396" s="9">
        <v>-0.1803493449781659</v>
      </c>
      <c r="E396" s="7">
        <v>13014.557377049181</v>
      </c>
      <c r="G396" t="s">
        <v>831</v>
      </c>
      <c r="H396" t="s">
        <v>832</v>
      </c>
      <c r="I396">
        <v>26.71</v>
      </c>
      <c r="J396" s="9">
        <v>-0.11434609999999999</v>
      </c>
      <c r="K396" s="4" t="s">
        <v>4430</v>
      </c>
      <c r="M396" t="s">
        <v>253</v>
      </c>
      <c r="N396">
        <v>5.0054225410861761</v>
      </c>
      <c r="O396">
        <v>5.0054225410861761</v>
      </c>
      <c r="P396">
        <v>-0.64733949279897163</v>
      </c>
      <c r="Q396">
        <v>-0.64733949000000002</v>
      </c>
      <c r="R396" t="s">
        <v>255</v>
      </c>
      <c r="S396" t="s">
        <v>256</v>
      </c>
      <c r="T396">
        <v>6</v>
      </c>
      <c r="U396">
        <v>25</v>
      </c>
      <c r="V396" t="s">
        <v>257</v>
      </c>
      <c r="W396" s="4">
        <v>44999</v>
      </c>
      <c r="X396" s="4">
        <v>44999</v>
      </c>
      <c r="Y396" t="s">
        <v>305</v>
      </c>
      <c r="Z396" s="4" t="s">
        <v>3252</v>
      </c>
      <c r="AA396" t="s">
        <v>253</v>
      </c>
      <c r="AB396" t="s">
        <v>259</v>
      </c>
      <c r="AC396" s="4" t="s">
        <v>253</v>
      </c>
      <c r="AH396" t="s">
        <v>260</v>
      </c>
      <c r="AI396" t="s">
        <v>261</v>
      </c>
      <c r="AJ396" t="s">
        <v>260</v>
      </c>
      <c r="AK396" t="s">
        <v>263</v>
      </c>
      <c r="AL396" s="2" t="s">
        <v>1838</v>
      </c>
      <c r="AM396" t="s">
        <v>264</v>
      </c>
      <c r="AN396" t="s">
        <v>264</v>
      </c>
      <c r="AP396" s="9">
        <v>3.3299616982795932E-4</v>
      </c>
      <c r="AQ396" s="9">
        <v>1.7549143521142563E-2</v>
      </c>
      <c r="AR396" t="s">
        <v>379</v>
      </c>
      <c r="AT396">
        <v>12.430158075073184</v>
      </c>
      <c r="AU396">
        <v>12.430158075073184</v>
      </c>
      <c r="AV396" s="7">
        <v>6000000</v>
      </c>
      <c r="AW396" s="10">
        <v>112620000</v>
      </c>
      <c r="AX396" t="s">
        <v>3298</v>
      </c>
      <c r="AY396" t="s">
        <v>3299</v>
      </c>
    </row>
    <row r="397" spans="2:51" x14ac:dyDescent="0.25">
      <c r="B397" t="s">
        <v>820</v>
      </c>
      <c r="C397" s="11">
        <v>22.5</v>
      </c>
      <c r="D397" s="9" t="e">
        <v>#VALUE!</v>
      </c>
      <c r="E397" s="7">
        <v>2057.344262295082</v>
      </c>
      <c r="G397" t="s">
        <v>831</v>
      </c>
      <c r="H397" t="s">
        <v>832</v>
      </c>
      <c r="I397">
        <v>26.71</v>
      </c>
      <c r="J397" s="9">
        <v>-0.11434609999999999</v>
      </c>
      <c r="K397" s="4" t="s">
        <v>4430</v>
      </c>
      <c r="M397">
        <v>460.5</v>
      </c>
      <c r="N397">
        <v>7.6328941390277159</v>
      </c>
      <c r="O397">
        <v>10.084879966461024</v>
      </c>
      <c r="P397">
        <v>15.759727997834078</v>
      </c>
      <c r="Q397">
        <v>15.759727997834078</v>
      </c>
      <c r="R397" t="s">
        <v>255</v>
      </c>
      <c r="S397" t="s">
        <v>288</v>
      </c>
      <c r="T397">
        <v>7</v>
      </c>
      <c r="U397">
        <v>25</v>
      </c>
      <c r="V397" t="s">
        <v>257</v>
      </c>
      <c r="W397" s="4">
        <v>44999</v>
      </c>
      <c r="X397" s="4">
        <v>44999</v>
      </c>
      <c r="Y397" t="s">
        <v>305</v>
      </c>
      <c r="Z397" s="4" t="s">
        <v>3300</v>
      </c>
      <c r="AA397">
        <v>30</v>
      </c>
      <c r="AB397" t="s">
        <v>321</v>
      </c>
      <c r="AC397" s="4" t="s">
        <v>253</v>
      </c>
      <c r="AH397" t="s">
        <v>260</v>
      </c>
      <c r="AI397" t="s">
        <v>269</v>
      </c>
      <c r="AJ397" t="s">
        <v>260</v>
      </c>
      <c r="AK397" t="s">
        <v>263</v>
      </c>
      <c r="AL397" s="2" t="s">
        <v>1533</v>
      </c>
      <c r="AM397" t="s">
        <v>264</v>
      </c>
      <c r="AN397" t="s">
        <v>264</v>
      </c>
      <c r="AP397" s="9">
        <v>3.3299616982795932E-4</v>
      </c>
      <c r="AQ397" s="9">
        <v>1.7549143521142563E-2</v>
      </c>
      <c r="AR397" t="s">
        <v>379</v>
      </c>
      <c r="AT397">
        <v>0.93534399421330683</v>
      </c>
      <c r="AU397">
        <v>0.93534399421330683</v>
      </c>
      <c r="AV397" s="7">
        <v>1126000</v>
      </c>
      <c r="AW397" s="10">
        <v>25335000</v>
      </c>
      <c r="AX397" t="s">
        <v>3301</v>
      </c>
      <c r="AY397" t="s">
        <v>3302</v>
      </c>
    </row>
    <row r="398" spans="2:51" x14ac:dyDescent="0.25">
      <c r="B398" t="s">
        <v>884</v>
      </c>
      <c r="C398" s="11">
        <v>20.189999999999998</v>
      </c>
      <c r="D398" s="9">
        <v>-0.16397515527950302</v>
      </c>
      <c r="E398" s="7">
        <v>11552.147540983606</v>
      </c>
      <c r="G398" t="s">
        <v>831</v>
      </c>
      <c r="H398" t="s">
        <v>832</v>
      </c>
      <c r="I398">
        <v>26.71</v>
      </c>
      <c r="J398" s="9">
        <v>-0.11434609999999999</v>
      </c>
      <c r="K398" s="4" t="s">
        <v>4430</v>
      </c>
      <c r="M398">
        <v>456.9</v>
      </c>
      <c r="N398">
        <v>4.6529662659945723</v>
      </c>
      <c r="O398">
        <v>7.113783770497272</v>
      </c>
      <c r="P398">
        <v>-11.525991533927147</v>
      </c>
      <c r="Q398">
        <v>-11.525991533927147</v>
      </c>
      <c r="R398" t="s">
        <v>255</v>
      </c>
      <c r="S398" t="s">
        <v>288</v>
      </c>
      <c r="T398">
        <v>6</v>
      </c>
      <c r="U398">
        <v>25</v>
      </c>
      <c r="V398" t="s">
        <v>257</v>
      </c>
      <c r="W398" s="4">
        <v>44999</v>
      </c>
      <c r="X398" s="4">
        <v>44999</v>
      </c>
      <c r="Y398" t="s">
        <v>305</v>
      </c>
      <c r="Z398" s="4" t="s">
        <v>2334</v>
      </c>
      <c r="AA398">
        <v>30</v>
      </c>
      <c r="AB398" t="s">
        <v>259</v>
      </c>
      <c r="AC398" s="4" t="s">
        <v>253</v>
      </c>
      <c r="AH398" t="s">
        <v>260</v>
      </c>
      <c r="AI398" t="s">
        <v>261</v>
      </c>
      <c r="AJ398" t="s">
        <v>260</v>
      </c>
      <c r="AK398" t="s">
        <v>263</v>
      </c>
      <c r="AL398" s="2" t="s">
        <v>1534</v>
      </c>
      <c r="AM398" t="s">
        <v>264</v>
      </c>
      <c r="AN398" t="s">
        <v>264</v>
      </c>
      <c r="AP398" s="9">
        <v>3.3299616982795932E-4</v>
      </c>
      <c r="AQ398" s="9">
        <v>1.7549143521142563E-2</v>
      </c>
      <c r="AR398" t="s">
        <v>379</v>
      </c>
      <c r="AT398">
        <v>1.3681790828911629</v>
      </c>
      <c r="AU398">
        <v>1.3681790828911629</v>
      </c>
      <c r="AV398" s="7">
        <v>5000000</v>
      </c>
      <c r="AW398" s="10">
        <v>100949999.99999999</v>
      </c>
      <c r="AX398" t="s">
        <v>3303</v>
      </c>
      <c r="AY398" t="s">
        <v>3304</v>
      </c>
    </row>
    <row r="399" spans="2:51" x14ac:dyDescent="0.25">
      <c r="B399" t="s">
        <v>2091</v>
      </c>
      <c r="C399" s="11">
        <v>17.225000000000001</v>
      </c>
      <c r="D399" s="9">
        <v>-0.11602209944751377</v>
      </c>
      <c r="E399" s="7">
        <v>19031.295081967211</v>
      </c>
      <c r="G399" t="s">
        <v>831</v>
      </c>
      <c r="H399" t="s">
        <v>832</v>
      </c>
      <c r="I399">
        <v>26.71</v>
      </c>
      <c r="J399" s="9">
        <v>-0.11434609999999999</v>
      </c>
      <c r="K399" s="4" t="s">
        <v>4430</v>
      </c>
      <c r="M399">
        <v>434</v>
      </c>
      <c r="N399">
        <v>8.3286011735756205</v>
      </c>
      <c r="O399">
        <v>7.9952872402033091</v>
      </c>
      <c r="P399">
        <v>8.4053314594037118</v>
      </c>
      <c r="Q399">
        <v>8.4053314594037118</v>
      </c>
      <c r="R399" t="s">
        <v>255</v>
      </c>
      <c r="S399" t="s">
        <v>256</v>
      </c>
      <c r="T399">
        <v>8.25</v>
      </c>
      <c r="U399">
        <v>25</v>
      </c>
      <c r="V399" t="s">
        <v>257</v>
      </c>
      <c r="W399" s="4">
        <v>44999</v>
      </c>
      <c r="X399" s="4">
        <v>44999</v>
      </c>
      <c r="Y399" t="s">
        <v>305</v>
      </c>
      <c r="Z399" s="4" t="s">
        <v>3305</v>
      </c>
      <c r="AA399" t="s">
        <v>253</v>
      </c>
      <c r="AB399" t="s">
        <v>321</v>
      </c>
      <c r="AC399" t="s">
        <v>253</v>
      </c>
      <c r="AH399" t="s">
        <v>260</v>
      </c>
      <c r="AI399" t="s">
        <v>261</v>
      </c>
      <c r="AJ399" t="s">
        <v>260</v>
      </c>
      <c r="AK399" t="s">
        <v>263</v>
      </c>
      <c r="AL399" s="2" t="s">
        <v>3306</v>
      </c>
      <c r="AM399" t="s">
        <v>264</v>
      </c>
      <c r="AN399" t="s">
        <v>264</v>
      </c>
      <c r="AP399" s="9">
        <v>3.3299616982795932E-4</v>
      </c>
      <c r="AQ399" s="9">
        <v>1.7549143521142563E-2</v>
      </c>
      <c r="AR399" t="s">
        <v>379</v>
      </c>
      <c r="AT399">
        <v>3.4687411203973642</v>
      </c>
      <c r="AU399">
        <v>3.4687411203973642</v>
      </c>
      <c r="AV399" s="7">
        <v>5700000</v>
      </c>
      <c r="AW399" s="10">
        <v>98182500.000000015</v>
      </c>
      <c r="AX399" t="s">
        <v>3307</v>
      </c>
      <c r="AY399" t="s">
        <v>3308</v>
      </c>
    </row>
    <row r="400" spans="2:51" x14ac:dyDescent="0.25">
      <c r="B400" t="s">
        <v>4419</v>
      </c>
      <c r="C400" s="11">
        <v>25.25</v>
      </c>
      <c r="D400" s="9" t="e">
        <v>#VALUE!</v>
      </c>
      <c r="E400" s="7" t="s">
        <v>264</v>
      </c>
      <c r="G400" t="s">
        <v>4442</v>
      </c>
      <c r="H400" t="s">
        <v>4443</v>
      </c>
      <c r="I400">
        <v>0.74980000000000002</v>
      </c>
      <c r="J400" s="9">
        <v>-9.7930679999999992E-2</v>
      </c>
      <c r="K400" s="4" t="s">
        <v>4433</v>
      </c>
      <c r="M400" t="s">
        <v>253</v>
      </c>
      <c r="N400">
        <v>34.285714285714285</v>
      </c>
      <c r="O400">
        <v>16.436411366590786</v>
      </c>
      <c r="P400">
        <v>2.2839293245722976</v>
      </c>
      <c r="Q400">
        <v>2.2839293000000001</v>
      </c>
      <c r="R400" t="s">
        <v>333</v>
      </c>
      <c r="S400" t="s">
        <v>296</v>
      </c>
      <c r="T400">
        <v>9</v>
      </c>
      <c r="U400">
        <v>25</v>
      </c>
      <c r="V400" t="s">
        <v>264</v>
      </c>
      <c r="W400" s="4" t="s">
        <v>253</v>
      </c>
      <c r="X400" s="4" t="s">
        <v>253</v>
      </c>
      <c r="Y400" t="s">
        <v>253</v>
      </c>
      <c r="Z400" s="4" t="s">
        <v>4444</v>
      </c>
      <c r="AA400" t="s">
        <v>253</v>
      </c>
      <c r="AB400" t="s">
        <v>259</v>
      </c>
      <c r="AC400" t="s">
        <v>253</v>
      </c>
      <c r="AH400" t="s">
        <v>260</v>
      </c>
      <c r="AI400" t="s">
        <v>269</v>
      </c>
      <c r="AJ400" t="s">
        <v>264</v>
      </c>
      <c r="AK400" t="s">
        <v>263</v>
      </c>
      <c r="AL400" s="2" t="s">
        <v>4445</v>
      </c>
      <c r="AM400" t="s">
        <v>264</v>
      </c>
      <c r="AN400" t="s">
        <v>264</v>
      </c>
      <c r="AP400" s="9">
        <v>0.25912920950345297</v>
      </c>
      <c r="AQ400" s="9">
        <v>0.47782778254134306</v>
      </c>
      <c r="AR400" t="s">
        <v>379</v>
      </c>
      <c r="AT400">
        <v>0.71166092409691617</v>
      </c>
      <c r="AU400">
        <v>7.766444345094194</v>
      </c>
      <c r="AV400" s="7">
        <v>1000000</v>
      </c>
      <c r="AW400" s="10">
        <v>25250000</v>
      </c>
      <c r="AX400" t="s">
        <v>4446</v>
      </c>
      <c r="AY400" t="s">
        <v>4447</v>
      </c>
    </row>
    <row r="401" spans="2:51" x14ac:dyDescent="0.25">
      <c r="B401" t="s">
        <v>1227</v>
      </c>
      <c r="C401" s="11">
        <v>25.04</v>
      </c>
      <c r="D401" s="9" t="e">
        <v>#VALUE!</v>
      </c>
      <c r="E401" s="7">
        <v>2370.2727272727275</v>
      </c>
      <c r="G401" t="s">
        <v>1535</v>
      </c>
      <c r="H401" t="s">
        <v>1536</v>
      </c>
      <c r="I401">
        <v>37</v>
      </c>
      <c r="J401" s="9">
        <v>-5.201124E-2</v>
      </c>
      <c r="K401" s="4" t="s">
        <v>4474</v>
      </c>
      <c r="M401" t="s">
        <v>253</v>
      </c>
      <c r="N401">
        <v>-143.42629482072101</v>
      </c>
      <c r="O401" t="s">
        <v>264</v>
      </c>
      <c r="P401" t="s">
        <v>264</v>
      </c>
      <c r="Q401" t="s">
        <v>264</v>
      </c>
      <c r="R401" t="s">
        <v>266</v>
      </c>
      <c r="S401" t="s">
        <v>256</v>
      </c>
      <c r="T401">
        <v>6.125</v>
      </c>
      <c r="U401">
        <v>25</v>
      </c>
      <c r="V401" t="s">
        <v>257</v>
      </c>
      <c r="W401" s="4">
        <v>44909</v>
      </c>
      <c r="X401" s="4">
        <v>44909</v>
      </c>
      <c r="Y401" t="s">
        <v>253</v>
      </c>
      <c r="Z401" s="4" t="s">
        <v>253</v>
      </c>
      <c r="AA401" s="4">
        <v>30</v>
      </c>
      <c r="AB401" t="s">
        <v>259</v>
      </c>
      <c r="AC401" s="4" t="s">
        <v>2731</v>
      </c>
      <c r="AH401" t="s">
        <v>260</v>
      </c>
      <c r="AI401" t="s">
        <v>269</v>
      </c>
      <c r="AJ401" t="s">
        <v>264</v>
      </c>
      <c r="AK401" t="s">
        <v>302</v>
      </c>
      <c r="AL401" s="2" t="s">
        <v>1537</v>
      </c>
      <c r="AM401" t="s">
        <v>264</v>
      </c>
      <c r="AN401" t="s">
        <v>264</v>
      </c>
      <c r="AP401" s="9">
        <v>2.4158698965170977E-4</v>
      </c>
      <c r="AQ401" s="9">
        <v>2.6281332709346072E-2</v>
      </c>
      <c r="AR401" t="s">
        <v>322</v>
      </c>
      <c r="AT401">
        <v>2.7855555553975755E-3</v>
      </c>
      <c r="AU401">
        <v>2.7855555553975755E-3</v>
      </c>
      <c r="AV401" s="7">
        <v>0</v>
      </c>
      <c r="AW401" s="10">
        <v>0</v>
      </c>
      <c r="AX401" t="s">
        <v>3309</v>
      </c>
      <c r="AY401" t="s">
        <v>3310</v>
      </c>
    </row>
    <row r="402" spans="2:51" x14ac:dyDescent="0.25">
      <c r="B402" t="s">
        <v>1053</v>
      </c>
      <c r="C402" s="11">
        <v>21.015000000000001</v>
      </c>
      <c r="D402" s="9">
        <v>-0.18200074437932259</v>
      </c>
      <c r="E402" s="7">
        <v>350.5409836065574</v>
      </c>
      <c r="G402" t="s">
        <v>1067</v>
      </c>
      <c r="H402" t="s">
        <v>1068</v>
      </c>
      <c r="I402">
        <v>0.85</v>
      </c>
      <c r="J402" s="9">
        <v>-7.1038249999999997E-2</v>
      </c>
      <c r="K402" s="4" t="s">
        <v>4474</v>
      </c>
      <c r="M402" t="s">
        <v>253</v>
      </c>
      <c r="N402">
        <v>9.2364532019704431</v>
      </c>
      <c r="O402">
        <v>9.2364532019704431</v>
      </c>
      <c r="P402">
        <v>253.04010556453019</v>
      </c>
      <c r="Q402">
        <v>9.2364532019704431</v>
      </c>
      <c r="R402" t="s">
        <v>255</v>
      </c>
      <c r="S402" t="s">
        <v>256</v>
      </c>
      <c r="T402">
        <v>8</v>
      </c>
      <c r="U402">
        <v>25</v>
      </c>
      <c r="V402" t="s">
        <v>257</v>
      </c>
      <c r="W402" s="4">
        <v>44949</v>
      </c>
      <c r="X402" s="4">
        <v>44949</v>
      </c>
      <c r="Y402" t="s">
        <v>253</v>
      </c>
      <c r="Z402" s="4" t="s">
        <v>4430</v>
      </c>
      <c r="AA402">
        <v>30</v>
      </c>
      <c r="AB402" t="s">
        <v>259</v>
      </c>
      <c r="AC402" s="4" t="s">
        <v>253</v>
      </c>
      <c r="AH402" t="s">
        <v>260</v>
      </c>
      <c r="AI402" t="s">
        <v>269</v>
      </c>
      <c r="AJ402" t="s">
        <v>264</v>
      </c>
      <c r="AK402" t="s">
        <v>263</v>
      </c>
      <c r="AL402" s="2" t="s">
        <v>1538</v>
      </c>
      <c r="AM402" t="s">
        <v>264</v>
      </c>
      <c r="AN402" t="s">
        <v>264</v>
      </c>
      <c r="AP402" s="9">
        <v>3.0948346787217251E-2</v>
      </c>
      <c r="AQ402" s="9">
        <v>0.12979940875261686</v>
      </c>
      <c r="AR402" t="s">
        <v>379</v>
      </c>
      <c r="AT402">
        <v>10.144042919070753</v>
      </c>
      <c r="AU402">
        <v>10.144042919070753</v>
      </c>
      <c r="AV402" s="7">
        <v>200000</v>
      </c>
      <c r="AW402" s="10">
        <v>4203000</v>
      </c>
      <c r="AX402" t="s">
        <v>3311</v>
      </c>
      <c r="AY402" t="s">
        <v>3312</v>
      </c>
    </row>
    <row r="403" spans="2:51" x14ac:dyDescent="0.25">
      <c r="B403" t="s">
        <v>126</v>
      </c>
      <c r="C403" s="11">
        <v>22.85</v>
      </c>
      <c r="D403" s="9">
        <v>-3.7151898734177125E-2</v>
      </c>
      <c r="E403" s="7">
        <v>47342.016393442624</v>
      </c>
      <c r="G403" t="s">
        <v>497</v>
      </c>
      <c r="H403" t="s">
        <v>498</v>
      </c>
      <c r="I403">
        <v>55.43</v>
      </c>
      <c r="J403" s="9">
        <v>-0.2272411</v>
      </c>
      <c r="K403" s="4" t="s">
        <v>4423</v>
      </c>
      <c r="M403">
        <v>100</v>
      </c>
      <c r="N403">
        <v>5.7390184014022472</v>
      </c>
      <c r="O403">
        <v>6.2005301840140223</v>
      </c>
      <c r="P403">
        <v>-82.758982688122103</v>
      </c>
      <c r="Q403">
        <v>5.3155501731000001</v>
      </c>
      <c r="R403" t="s">
        <v>255</v>
      </c>
      <c r="S403" t="s">
        <v>327</v>
      </c>
      <c r="T403">
        <v>6.1431399999999998</v>
      </c>
      <c r="U403">
        <v>25</v>
      </c>
      <c r="V403" t="s">
        <v>257</v>
      </c>
      <c r="W403" s="4">
        <v>44993</v>
      </c>
      <c r="X403" s="4">
        <v>44993</v>
      </c>
      <c r="Y403" t="s">
        <v>305</v>
      </c>
      <c r="Z403" s="4" t="s">
        <v>4430</v>
      </c>
      <c r="AA403" s="4">
        <v>30</v>
      </c>
      <c r="AB403" t="s">
        <v>259</v>
      </c>
      <c r="AC403" s="4" t="s">
        <v>253</v>
      </c>
      <c r="AH403" t="s">
        <v>260</v>
      </c>
      <c r="AI403" t="s">
        <v>261</v>
      </c>
      <c r="AJ403" t="s">
        <v>260</v>
      </c>
      <c r="AK403" t="s">
        <v>263</v>
      </c>
      <c r="AL403" s="2" t="s">
        <v>1539</v>
      </c>
      <c r="AM403" t="s">
        <v>275</v>
      </c>
      <c r="AN403" t="s">
        <v>320</v>
      </c>
      <c r="AP403" s="9">
        <v>2.5887435283256099E-4</v>
      </c>
      <c r="AQ403" s="9">
        <v>2.5691852694132433E-2</v>
      </c>
      <c r="AR403" t="s">
        <v>265</v>
      </c>
      <c r="AT403">
        <v>0.18503602236562108</v>
      </c>
      <c r="AU403">
        <v>0.18503602235862454</v>
      </c>
      <c r="AV403" s="7">
        <v>24000000</v>
      </c>
      <c r="AW403" s="10">
        <v>548400000</v>
      </c>
      <c r="AX403" t="s">
        <v>3313</v>
      </c>
      <c r="AY403" t="s">
        <v>3314</v>
      </c>
    </row>
    <row r="404" spans="2:51" x14ac:dyDescent="0.25">
      <c r="B404" t="s">
        <v>959</v>
      </c>
      <c r="C404" s="11">
        <v>20.895</v>
      </c>
      <c r="D404" s="9">
        <v>-2.0267157991708952E-2</v>
      </c>
      <c r="E404" s="7">
        <v>120732.60655737705</v>
      </c>
      <c r="G404" t="s">
        <v>497</v>
      </c>
      <c r="H404" t="s">
        <v>498</v>
      </c>
      <c r="I404">
        <v>55.43</v>
      </c>
      <c r="J404" s="9">
        <v>-0.2272411</v>
      </c>
      <c r="K404" s="4" t="s">
        <v>4423</v>
      </c>
      <c r="M404" t="s">
        <v>253</v>
      </c>
      <c r="N404">
        <v>4.8679116374402183</v>
      </c>
      <c r="O404">
        <v>4.8679116374402183</v>
      </c>
      <c r="P404">
        <v>5.9554892401125592</v>
      </c>
      <c r="Q404">
        <v>4.8679116374402183</v>
      </c>
      <c r="R404" t="s">
        <v>255</v>
      </c>
      <c r="S404" t="s">
        <v>256</v>
      </c>
      <c r="T404">
        <v>4.75</v>
      </c>
      <c r="U404">
        <v>25</v>
      </c>
      <c r="V404" t="s">
        <v>257</v>
      </c>
      <c r="W404" s="4">
        <v>44984</v>
      </c>
      <c r="X404" s="4">
        <v>44984</v>
      </c>
      <c r="Y404" t="s">
        <v>305</v>
      </c>
      <c r="Z404" s="4" t="s">
        <v>2361</v>
      </c>
      <c r="AA404" s="4">
        <v>30</v>
      </c>
      <c r="AB404" t="s">
        <v>321</v>
      </c>
      <c r="AC404" s="4" t="s">
        <v>253</v>
      </c>
      <c r="AH404" t="s">
        <v>260</v>
      </c>
      <c r="AI404" t="s">
        <v>261</v>
      </c>
      <c r="AJ404" t="s">
        <v>260</v>
      </c>
      <c r="AK404" t="s">
        <v>263</v>
      </c>
      <c r="AL404" s="2" t="s">
        <v>1540</v>
      </c>
      <c r="AM404" t="s">
        <v>275</v>
      </c>
      <c r="AN404" t="s">
        <v>275</v>
      </c>
      <c r="AP404" s="9">
        <v>2.5887435283256099E-4</v>
      </c>
      <c r="AQ404" s="9">
        <v>2.5691852694132433E-2</v>
      </c>
      <c r="AR404" t="s">
        <v>265</v>
      </c>
      <c r="AT404">
        <v>17.41851412339145</v>
      </c>
      <c r="AU404">
        <v>17.41851412339145</v>
      </c>
      <c r="AV404" s="7">
        <v>40000000</v>
      </c>
      <c r="AW404" s="10">
        <v>835800000</v>
      </c>
      <c r="AX404" t="s">
        <v>3315</v>
      </c>
      <c r="AY404" t="s">
        <v>3316</v>
      </c>
    </row>
    <row r="405" spans="2:51" x14ac:dyDescent="0.25">
      <c r="B405" t="s">
        <v>699</v>
      </c>
      <c r="C405" s="11">
        <v>23.164999999999999</v>
      </c>
      <c r="D405" s="9">
        <v>-1.7331721080209583E-2</v>
      </c>
      <c r="E405" s="7">
        <v>71378.918032786882</v>
      </c>
      <c r="G405" t="s">
        <v>497</v>
      </c>
      <c r="H405" t="s">
        <v>498</v>
      </c>
      <c r="I405">
        <v>55.43</v>
      </c>
      <c r="J405" s="9">
        <v>-0.2272411</v>
      </c>
      <c r="K405" s="4" t="s">
        <v>4423</v>
      </c>
      <c r="M405" t="s">
        <v>253</v>
      </c>
      <c r="N405">
        <v>5.4339622641509431</v>
      </c>
      <c r="O405">
        <v>5.4339622641509431</v>
      </c>
      <c r="P405">
        <v>-12.132926195426199</v>
      </c>
      <c r="Q405">
        <v>-12.1329262</v>
      </c>
      <c r="R405" t="s">
        <v>255</v>
      </c>
      <c r="S405" t="s">
        <v>256</v>
      </c>
      <c r="T405">
        <v>5.625</v>
      </c>
      <c r="U405">
        <v>25</v>
      </c>
      <c r="V405" t="s">
        <v>257</v>
      </c>
      <c r="W405" s="4">
        <v>44984</v>
      </c>
      <c r="X405" s="4">
        <v>44984</v>
      </c>
      <c r="Y405" t="s">
        <v>305</v>
      </c>
      <c r="Z405" s="4" t="s">
        <v>2423</v>
      </c>
      <c r="AA405" s="4">
        <v>30</v>
      </c>
      <c r="AB405" t="s">
        <v>259</v>
      </c>
      <c r="AC405" s="4" t="s">
        <v>253</v>
      </c>
      <c r="AH405" t="s">
        <v>260</v>
      </c>
      <c r="AI405" t="s">
        <v>261</v>
      </c>
      <c r="AJ405" t="s">
        <v>260</v>
      </c>
      <c r="AK405" t="s">
        <v>263</v>
      </c>
      <c r="AL405" s="2" t="s">
        <v>1541</v>
      </c>
      <c r="AM405" t="s">
        <v>275</v>
      </c>
      <c r="AN405" t="s">
        <v>264</v>
      </c>
      <c r="AP405" s="9">
        <v>2.5887435283256099E-4</v>
      </c>
      <c r="AQ405" s="9">
        <v>2.5691852694132433E-2</v>
      </c>
      <c r="AR405" t="s">
        <v>265</v>
      </c>
      <c r="AT405">
        <v>16.301160580647085</v>
      </c>
      <c r="AU405">
        <v>16.301160580647085</v>
      </c>
      <c r="AV405" s="7">
        <v>32200000</v>
      </c>
      <c r="AW405" s="10">
        <v>745913000</v>
      </c>
      <c r="AX405" t="s">
        <v>3317</v>
      </c>
      <c r="AY405" t="s">
        <v>3318</v>
      </c>
    </row>
    <row r="406" spans="2:51" x14ac:dyDescent="0.25">
      <c r="B406" t="s">
        <v>1963</v>
      </c>
      <c r="C406" s="11">
        <v>25.664999999999999</v>
      </c>
      <c r="D406" s="9">
        <v>8.8051781444981412E-3</v>
      </c>
      <c r="E406" s="7">
        <v>3111.032786885246</v>
      </c>
      <c r="G406" t="s">
        <v>3319</v>
      </c>
      <c r="H406" t="s">
        <v>3320</v>
      </c>
      <c r="I406" t="s">
        <v>264</v>
      </c>
      <c r="J406" s="9" t="e">
        <v>#VALUE!</v>
      </c>
      <c r="K406" s="4" t="s">
        <v>264</v>
      </c>
      <c r="M406" t="s">
        <v>253</v>
      </c>
      <c r="N406">
        <v>8.1611513871031214</v>
      </c>
      <c r="O406">
        <v>8.1611513871031214</v>
      </c>
      <c r="P406">
        <v>1.6411485182791432</v>
      </c>
      <c r="Q406">
        <v>1.64114852</v>
      </c>
      <c r="R406" t="s">
        <v>266</v>
      </c>
      <c r="S406" t="s">
        <v>256</v>
      </c>
      <c r="T406">
        <v>9</v>
      </c>
      <c r="U406">
        <v>25</v>
      </c>
      <c r="V406" t="s">
        <v>257</v>
      </c>
      <c r="W406" s="4">
        <v>45211</v>
      </c>
      <c r="X406" s="4">
        <v>45211</v>
      </c>
      <c r="Y406" t="s">
        <v>253</v>
      </c>
      <c r="Z406" s="4" t="s">
        <v>3321</v>
      </c>
      <c r="AA406" t="s">
        <v>253</v>
      </c>
      <c r="AB406" t="s">
        <v>259</v>
      </c>
      <c r="AC406" s="4" t="s">
        <v>3322</v>
      </c>
      <c r="AH406" t="s">
        <v>260</v>
      </c>
      <c r="AI406" t="s">
        <v>269</v>
      </c>
      <c r="AJ406" t="s">
        <v>264</v>
      </c>
      <c r="AK406" t="s">
        <v>302</v>
      </c>
      <c r="AL406" s="2" t="s">
        <v>3323</v>
      </c>
      <c r="AM406" t="s">
        <v>264</v>
      </c>
      <c r="AN406" t="s">
        <v>264</v>
      </c>
      <c r="AP406" s="9" t="s">
        <v>264</v>
      </c>
      <c r="AQ406" s="9" t="s">
        <v>264</v>
      </c>
      <c r="AR406" t="s">
        <v>280</v>
      </c>
      <c r="AT406">
        <v>0.32081000130273557</v>
      </c>
      <c r="AU406">
        <v>2.8150197097565335</v>
      </c>
      <c r="AV406" s="7">
        <v>1380000</v>
      </c>
      <c r="AW406" s="10">
        <v>35417700</v>
      </c>
      <c r="AX406" t="s">
        <v>3324</v>
      </c>
      <c r="AY406" t="s">
        <v>3325</v>
      </c>
    </row>
    <row r="407" spans="2:51" x14ac:dyDescent="0.25">
      <c r="B407" t="s">
        <v>1054</v>
      </c>
      <c r="C407" s="11">
        <v>17.035</v>
      </c>
      <c r="D407" s="9">
        <v>-0.16224336504757131</v>
      </c>
      <c r="E407" s="7">
        <v>18623.967213114753</v>
      </c>
      <c r="G407" t="s">
        <v>499</v>
      </c>
      <c r="H407" t="s">
        <v>500</v>
      </c>
      <c r="I407">
        <v>9.85</v>
      </c>
      <c r="J407" s="9">
        <v>-8.0298759999999997E-2</v>
      </c>
      <c r="K407" s="4" t="s">
        <v>4423</v>
      </c>
      <c r="M407">
        <v>534.5</v>
      </c>
      <c r="N407">
        <v>9.112504381011723</v>
      </c>
      <c r="O407">
        <v>13.326395735173945</v>
      </c>
      <c r="P407">
        <v>24.810862725376978</v>
      </c>
      <c r="Q407">
        <v>24.810862725376978</v>
      </c>
      <c r="R407" t="s">
        <v>255</v>
      </c>
      <c r="S407" t="s">
        <v>288</v>
      </c>
      <c r="T407">
        <v>6.5</v>
      </c>
      <c r="U407">
        <v>25</v>
      </c>
      <c r="V407" t="s">
        <v>257</v>
      </c>
      <c r="W407" s="4">
        <v>44988</v>
      </c>
      <c r="X407" s="4">
        <v>44988</v>
      </c>
      <c r="Y407" t="s">
        <v>258</v>
      </c>
      <c r="Z407" s="4" t="s">
        <v>2550</v>
      </c>
      <c r="AA407" t="s">
        <v>253</v>
      </c>
      <c r="AB407" t="s">
        <v>259</v>
      </c>
      <c r="AC407" t="s">
        <v>253</v>
      </c>
      <c r="AH407" t="s">
        <v>260</v>
      </c>
      <c r="AI407" t="s">
        <v>269</v>
      </c>
      <c r="AJ407" t="s">
        <v>262</v>
      </c>
      <c r="AK407" t="s">
        <v>263</v>
      </c>
      <c r="AL407" s="2" t="s">
        <v>1542</v>
      </c>
      <c r="AM407" t="s">
        <v>264</v>
      </c>
      <c r="AN407" t="s">
        <v>264</v>
      </c>
      <c r="AP407" s="9">
        <v>9.9671151443381234E-6</v>
      </c>
      <c r="AQ407" s="9">
        <v>1.2924100522006543E-2</v>
      </c>
      <c r="AR407" t="s">
        <v>265</v>
      </c>
      <c r="AT407">
        <v>1.7415899609528789</v>
      </c>
      <c r="AU407">
        <v>1.7415899609528789</v>
      </c>
      <c r="AV407" s="7">
        <v>11000000</v>
      </c>
      <c r="AW407" s="10">
        <v>187385000</v>
      </c>
      <c r="AX407" t="s">
        <v>3326</v>
      </c>
      <c r="AY407" t="s">
        <v>3327</v>
      </c>
    </row>
    <row r="408" spans="2:51" x14ac:dyDescent="0.25">
      <c r="B408" t="s">
        <v>127</v>
      </c>
      <c r="C408" s="11">
        <v>19.255000000000003</v>
      </c>
      <c r="D408" s="9">
        <v>-8.8531187122736318E-2</v>
      </c>
      <c r="E408" s="7">
        <v>24540.147540983606</v>
      </c>
      <c r="G408" t="s">
        <v>499</v>
      </c>
      <c r="H408" t="s">
        <v>500</v>
      </c>
      <c r="I408">
        <v>9.85</v>
      </c>
      <c r="J408" s="9">
        <v>-8.0298759999999997E-2</v>
      </c>
      <c r="K408" s="4" t="s">
        <v>4423</v>
      </c>
      <c r="M408" t="s">
        <v>253</v>
      </c>
      <c r="N408">
        <v>8.9865202196704956</v>
      </c>
      <c r="O408">
        <v>8.9865202196704956</v>
      </c>
      <c r="P408">
        <v>253.82653061224482</v>
      </c>
      <c r="Q408">
        <v>8.9865202196704956</v>
      </c>
      <c r="R408" t="s">
        <v>255</v>
      </c>
      <c r="S408" t="s">
        <v>256</v>
      </c>
      <c r="T408">
        <v>7.5</v>
      </c>
      <c r="U408">
        <v>25</v>
      </c>
      <c r="V408" t="s">
        <v>257</v>
      </c>
      <c r="W408" s="4">
        <v>44988</v>
      </c>
      <c r="X408" s="4">
        <v>44988</v>
      </c>
      <c r="Y408" t="s">
        <v>258</v>
      </c>
      <c r="Z408" s="4" t="s">
        <v>4430</v>
      </c>
      <c r="AA408">
        <v>30</v>
      </c>
      <c r="AB408" t="s">
        <v>259</v>
      </c>
      <c r="AC408" s="4" t="s">
        <v>253</v>
      </c>
      <c r="AH408" t="s">
        <v>260</v>
      </c>
      <c r="AI408" t="s">
        <v>269</v>
      </c>
      <c r="AJ408" t="s">
        <v>262</v>
      </c>
      <c r="AK408" t="s">
        <v>263</v>
      </c>
      <c r="AL408" s="2" t="s">
        <v>1543</v>
      </c>
      <c r="AM408" t="s">
        <v>264</v>
      </c>
      <c r="AN408" t="s">
        <v>264</v>
      </c>
      <c r="AP408" s="9">
        <v>9.9671151443381234E-6</v>
      </c>
      <c r="AQ408" s="9">
        <v>1.2924100522006543E-2</v>
      </c>
      <c r="AR408" t="s">
        <v>265</v>
      </c>
      <c r="AT408">
        <v>10.12540734222612</v>
      </c>
      <c r="AU408">
        <v>10.12540734222612</v>
      </c>
      <c r="AV408" s="7">
        <v>8000000</v>
      </c>
      <c r="AW408" s="10">
        <v>154040000.00000003</v>
      </c>
      <c r="AX408" t="s">
        <v>3328</v>
      </c>
      <c r="AY408" t="s">
        <v>3329</v>
      </c>
    </row>
    <row r="409" spans="2:51" x14ac:dyDescent="0.25">
      <c r="B409" t="s">
        <v>128</v>
      </c>
      <c r="C409" s="11">
        <v>20.094999999999999</v>
      </c>
      <c r="D409" s="9">
        <v>-0.16587926509186354</v>
      </c>
      <c r="E409" s="7">
        <v>4380.9206349206352</v>
      </c>
      <c r="G409" t="s">
        <v>501</v>
      </c>
      <c r="H409" t="s">
        <v>502</v>
      </c>
      <c r="I409">
        <v>2.08</v>
      </c>
      <c r="J409" s="9">
        <v>-0.1148936</v>
      </c>
      <c r="K409" s="4" t="s">
        <v>3118</v>
      </c>
      <c r="M409" t="s">
        <v>253</v>
      </c>
      <c r="N409">
        <v>7.6496089140838466</v>
      </c>
      <c r="O409">
        <v>7.6496089140838466</v>
      </c>
      <c r="P409">
        <v>-5.9391118104730189</v>
      </c>
      <c r="Q409">
        <v>-5.93911181</v>
      </c>
      <c r="R409" t="s">
        <v>266</v>
      </c>
      <c r="S409" t="s">
        <v>256</v>
      </c>
      <c r="T409">
        <v>7.75</v>
      </c>
      <c r="U409">
        <v>25</v>
      </c>
      <c r="V409" t="s">
        <v>257</v>
      </c>
      <c r="W409" s="4">
        <v>44971</v>
      </c>
      <c r="X409" s="4">
        <v>44971</v>
      </c>
      <c r="Y409" t="s">
        <v>253</v>
      </c>
      <c r="Z409" s="4" t="s">
        <v>4430</v>
      </c>
      <c r="AA409">
        <v>30</v>
      </c>
      <c r="AB409" t="s">
        <v>259</v>
      </c>
      <c r="AC409" s="4" t="s">
        <v>3330</v>
      </c>
      <c r="AH409" t="s">
        <v>260</v>
      </c>
      <c r="AI409" t="s">
        <v>269</v>
      </c>
      <c r="AJ409" t="s">
        <v>264</v>
      </c>
      <c r="AK409" t="s">
        <v>302</v>
      </c>
      <c r="AL409" s="2" t="s">
        <v>1544</v>
      </c>
      <c r="AM409" t="s">
        <v>264</v>
      </c>
      <c r="AN409" t="s">
        <v>292</v>
      </c>
      <c r="AP409" s="9">
        <v>9.8916457364620625E-3</v>
      </c>
      <c r="AQ409" s="9">
        <v>5.9142281591591295E-2</v>
      </c>
      <c r="AR409" t="s">
        <v>265</v>
      </c>
      <c r="AT409">
        <v>9.0002518927091408</v>
      </c>
      <c r="AU409">
        <v>9.0002518927091408</v>
      </c>
      <c r="AV409" s="7">
        <v>6100000</v>
      </c>
      <c r="AW409" s="10">
        <v>122579500</v>
      </c>
      <c r="AX409" t="s">
        <v>3331</v>
      </c>
      <c r="AY409" t="s">
        <v>3332</v>
      </c>
    </row>
    <row r="410" spans="2:51" x14ac:dyDescent="0.25">
      <c r="B410" t="s">
        <v>129</v>
      </c>
      <c r="C410" s="11">
        <v>14.4</v>
      </c>
      <c r="D410" s="9">
        <v>-0.18207440811724906</v>
      </c>
      <c r="E410" s="7">
        <v>3082.5573770491801</v>
      </c>
      <c r="G410" t="s">
        <v>503</v>
      </c>
      <c r="H410" t="s">
        <v>502</v>
      </c>
      <c r="I410">
        <v>2.08</v>
      </c>
      <c r="J410" s="9">
        <v>-0.1148936</v>
      </c>
      <c r="K410" s="4" t="s">
        <v>3118</v>
      </c>
      <c r="M410" t="s">
        <v>253</v>
      </c>
      <c r="N410">
        <v>11.836617915427457</v>
      </c>
      <c r="O410">
        <v>11.836617915427457</v>
      </c>
      <c r="P410">
        <v>903.68605212355214</v>
      </c>
      <c r="Q410">
        <v>11.836617915427457</v>
      </c>
      <c r="R410" t="s">
        <v>266</v>
      </c>
      <c r="S410" t="s">
        <v>256</v>
      </c>
      <c r="T410">
        <v>6.625</v>
      </c>
      <c r="U410">
        <v>25</v>
      </c>
      <c r="V410" t="s">
        <v>257</v>
      </c>
      <c r="W410" s="4">
        <v>44984</v>
      </c>
      <c r="X410" s="4">
        <v>44984</v>
      </c>
      <c r="Y410" t="s">
        <v>253</v>
      </c>
      <c r="Z410" s="4" t="s">
        <v>4430</v>
      </c>
      <c r="AA410">
        <v>30</v>
      </c>
      <c r="AB410" t="s">
        <v>259</v>
      </c>
      <c r="AC410" s="4" t="s">
        <v>3333</v>
      </c>
      <c r="AH410" t="s">
        <v>260</v>
      </c>
      <c r="AI410" t="s">
        <v>269</v>
      </c>
      <c r="AJ410" t="s">
        <v>264</v>
      </c>
      <c r="AK410" t="s">
        <v>302</v>
      </c>
      <c r="AL410" s="2" t="s">
        <v>1545</v>
      </c>
      <c r="AM410" t="s">
        <v>264</v>
      </c>
      <c r="AN410" t="s">
        <v>292</v>
      </c>
      <c r="AP410" s="9">
        <v>9.8916457364620625E-3</v>
      </c>
      <c r="AQ410" s="9">
        <v>5.9142281591591295E-2</v>
      </c>
      <c r="AR410" t="s">
        <v>265</v>
      </c>
      <c r="AT410">
        <v>8.4013913845168471</v>
      </c>
      <c r="AU410">
        <v>8.4013913845168471</v>
      </c>
      <c r="AV410" s="7">
        <v>4400000</v>
      </c>
      <c r="AW410" s="10">
        <v>63360000</v>
      </c>
      <c r="AX410" t="s">
        <v>3334</v>
      </c>
      <c r="AY410" t="s">
        <v>3335</v>
      </c>
    </row>
    <row r="411" spans="2:51" x14ac:dyDescent="0.25">
      <c r="B411" t="s">
        <v>669</v>
      </c>
      <c r="C411" s="11">
        <v>6.75</v>
      </c>
      <c r="D411" s="9">
        <v>-2.7994167881691311E-2</v>
      </c>
      <c r="E411" s="7">
        <v>4588.2295081967213</v>
      </c>
      <c r="G411" t="s">
        <v>1174</v>
      </c>
      <c r="H411" t="s">
        <v>683</v>
      </c>
      <c r="I411">
        <v>0.47199999999999998</v>
      </c>
      <c r="J411" s="9">
        <v>-0.18774730000000001</v>
      </c>
      <c r="K411" s="4" t="s">
        <v>3336</v>
      </c>
      <c r="M411" t="s">
        <v>253</v>
      </c>
      <c r="N411">
        <v>32.074126870990732</v>
      </c>
      <c r="O411">
        <v>32.074126870990732</v>
      </c>
      <c r="P411">
        <v>3100.1335113484647</v>
      </c>
      <c r="Q411">
        <v>32.074126870990732</v>
      </c>
      <c r="R411" t="s">
        <v>255</v>
      </c>
      <c r="S411" t="s">
        <v>256</v>
      </c>
      <c r="T411">
        <v>9</v>
      </c>
      <c r="U411">
        <v>25</v>
      </c>
      <c r="V411" t="s">
        <v>257</v>
      </c>
      <c r="W411" s="4">
        <v>44664</v>
      </c>
      <c r="X411" s="4">
        <v>44664</v>
      </c>
      <c r="Y411" t="s">
        <v>258</v>
      </c>
      <c r="Z411" s="4" t="s">
        <v>4430</v>
      </c>
      <c r="AA411">
        <v>30</v>
      </c>
      <c r="AB411" t="s">
        <v>259</v>
      </c>
      <c r="AC411" s="4" t="s">
        <v>253</v>
      </c>
      <c r="AH411" t="s">
        <v>260</v>
      </c>
      <c r="AI411" t="s">
        <v>269</v>
      </c>
      <c r="AJ411" t="s">
        <v>262</v>
      </c>
      <c r="AK411" t="s">
        <v>263</v>
      </c>
      <c r="AL411" s="2" t="s">
        <v>1546</v>
      </c>
      <c r="AM411" t="s">
        <v>264</v>
      </c>
      <c r="AN411" t="s">
        <v>264</v>
      </c>
      <c r="AP411" s="9">
        <v>2.117691100901542E-2</v>
      </c>
      <c r="AQ411" s="9">
        <v>0.17937887687353715</v>
      </c>
      <c r="AR411" t="s">
        <v>379</v>
      </c>
      <c r="AT411">
        <v>2.59263394650799</v>
      </c>
      <c r="AU411">
        <v>2.59263394650799</v>
      </c>
      <c r="AV411" s="7">
        <v>1426046</v>
      </c>
      <c r="AW411" s="10">
        <v>9625810.5</v>
      </c>
      <c r="AX411" t="s">
        <v>3337</v>
      </c>
      <c r="AY411" t="s">
        <v>3338</v>
      </c>
    </row>
    <row r="412" spans="2:51" x14ac:dyDescent="0.25">
      <c r="B412" t="s">
        <v>130</v>
      </c>
      <c r="C412" s="11">
        <v>15.704999999999998</v>
      </c>
      <c r="D412" s="9">
        <v>-7.5268817204300981E-2</v>
      </c>
      <c r="E412" s="7">
        <v>10175.704918032787</v>
      </c>
      <c r="G412" t="s">
        <v>504</v>
      </c>
      <c r="H412" t="s">
        <v>505</v>
      </c>
      <c r="I412">
        <v>5.64</v>
      </c>
      <c r="J412" s="9">
        <v>-0.11181100000000001</v>
      </c>
      <c r="K412" s="4" t="s">
        <v>2542</v>
      </c>
      <c r="M412" t="s">
        <v>253</v>
      </c>
      <c r="N412">
        <v>12.328767123287673</v>
      </c>
      <c r="O412">
        <v>12.328767123287673</v>
      </c>
      <c r="P412">
        <v>717.70551038843746</v>
      </c>
      <c r="Q412">
        <v>12.328767123287673</v>
      </c>
      <c r="R412" t="s">
        <v>255</v>
      </c>
      <c r="S412" t="s">
        <v>256</v>
      </c>
      <c r="T412">
        <v>8</v>
      </c>
      <c r="U412">
        <v>25</v>
      </c>
      <c r="V412" t="s">
        <v>257</v>
      </c>
      <c r="W412" s="4">
        <v>44984</v>
      </c>
      <c r="X412" s="4">
        <v>44984</v>
      </c>
      <c r="Y412" t="s">
        <v>258</v>
      </c>
      <c r="Z412" s="4" t="s">
        <v>4430</v>
      </c>
      <c r="AA412">
        <v>30</v>
      </c>
      <c r="AB412" t="s">
        <v>259</v>
      </c>
      <c r="AC412" t="s">
        <v>253</v>
      </c>
      <c r="AH412" t="s">
        <v>260</v>
      </c>
      <c r="AI412" t="s">
        <v>269</v>
      </c>
      <c r="AJ412" t="s">
        <v>262</v>
      </c>
      <c r="AK412" t="s">
        <v>263</v>
      </c>
      <c r="AL412" s="2" t="s">
        <v>1547</v>
      </c>
      <c r="AM412" t="s">
        <v>264</v>
      </c>
      <c r="AN412" t="s">
        <v>264</v>
      </c>
      <c r="AP412" s="9">
        <v>5.6708878655215789E-2</v>
      </c>
      <c r="AQ412" s="9">
        <v>8.5780934537508124E-2</v>
      </c>
      <c r="AR412" t="s">
        <v>265</v>
      </c>
      <c r="AT412">
        <v>7.6757330549157663</v>
      </c>
      <c r="AU412">
        <v>7.6757330549157663</v>
      </c>
      <c r="AV412" s="7">
        <v>3727641</v>
      </c>
      <c r="AW412" s="10">
        <v>58542601.904999994</v>
      </c>
      <c r="AX412" t="s">
        <v>3339</v>
      </c>
      <c r="AY412" t="s">
        <v>3340</v>
      </c>
    </row>
    <row r="413" spans="2:51" x14ac:dyDescent="0.25">
      <c r="B413" t="s">
        <v>131</v>
      </c>
      <c r="C413" s="11">
        <v>14.44</v>
      </c>
      <c r="D413" s="9">
        <v>-7.7540106951871621E-2</v>
      </c>
      <c r="E413" s="7">
        <v>2745.4918032786886</v>
      </c>
      <c r="G413" t="s">
        <v>504</v>
      </c>
      <c r="H413" t="s">
        <v>505</v>
      </c>
      <c r="I413">
        <v>5.64</v>
      </c>
      <c r="J413" s="9">
        <v>-0.11181100000000001</v>
      </c>
      <c r="K413" s="4" t="s">
        <v>2542</v>
      </c>
      <c r="M413" t="s">
        <v>253</v>
      </c>
      <c r="N413" t="s">
        <v>264</v>
      </c>
      <c r="O413" t="s">
        <v>264</v>
      </c>
      <c r="P413" t="s">
        <v>264</v>
      </c>
      <c r="Q413" t="s">
        <v>264</v>
      </c>
      <c r="R413" t="s">
        <v>255</v>
      </c>
      <c r="S413" t="s">
        <v>256</v>
      </c>
      <c r="T413">
        <v>8.25</v>
      </c>
      <c r="U413">
        <v>25</v>
      </c>
      <c r="V413" t="s">
        <v>257</v>
      </c>
      <c r="W413" s="4">
        <v>44984</v>
      </c>
      <c r="X413" s="4">
        <v>44984</v>
      </c>
      <c r="Y413" t="s">
        <v>258</v>
      </c>
      <c r="Z413" s="4" t="s">
        <v>4430</v>
      </c>
      <c r="AA413">
        <v>30</v>
      </c>
      <c r="AB413" t="s">
        <v>259</v>
      </c>
      <c r="AC413" t="s">
        <v>253</v>
      </c>
      <c r="AH413" t="s">
        <v>260</v>
      </c>
      <c r="AI413" t="s">
        <v>269</v>
      </c>
      <c r="AJ413" t="s">
        <v>262</v>
      </c>
      <c r="AK413" t="s">
        <v>263</v>
      </c>
      <c r="AL413" s="2" t="s">
        <v>1548</v>
      </c>
      <c r="AM413" t="s">
        <v>264</v>
      </c>
      <c r="AN413" t="s">
        <v>264</v>
      </c>
      <c r="AP413" s="9">
        <v>5.6708878655215789E-2</v>
      </c>
      <c r="AQ413" s="9">
        <v>8.5780934537508124E-2</v>
      </c>
      <c r="AR413" t="s">
        <v>265</v>
      </c>
      <c r="AT413" t="s">
        <v>264</v>
      </c>
      <c r="AU413" t="s">
        <v>264</v>
      </c>
      <c r="AV413" s="7">
        <v>1663193</v>
      </c>
      <c r="AW413" s="10">
        <v>24016506.919999998</v>
      </c>
      <c r="AX413" t="s">
        <v>3341</v>
      </c>
      <c r="AY413" t="s">
        <v>3342</v>
      </c>
    </row>
    <row r="414" spans="2:51" x14ac:dyDescent="0.25">
      <c r="B414" t="s">
        <v>902</v>
      </c>
      <c r="C414" s="11">
        <v>18.580000000000002</v>
      </c>
      <c r="D414" s="9">
        <v>-7.5491759702285929E-2</v>
      </c>
      <c r="E414" s="7">
        <v>10741.163934426229</v>
      </c>
      <c r="G414" t="s">
        <v>504</v>
      </c>
      <c r="H414" t="s">
        <v>505</v>
      </c>
      <c r="I414">
        <v>5.64</v>
      </c>
      <c r="J414" s="9">
        <v>-0.11181100000000001</v>
      </c>
      <c r="K414" s="4" t="s">
        <v>2542</v>
      </c>
      <c r="M414">
        <v>647.6</v>
      </c>
      <c r="N414">
        <v>8.6050291614877139</v>
      </c>
      <c r="O414">
        <v>11.832776228865104</v>
      </c>
      <c r="P414">
        <v>13.028724836543395</v>
      </c>
      <c r="Q414">
        <v>13.028724836543395</v>
      </c>
      <c r="R414" t="s">
        <v>255</v>
      </c>
      <c r="S414" t="s">
        <v>288</v>
      </c>
      <c r="T414">
        <v>8</v>
      </c>
      <c r="U414">
        <v>25</v>
      </c>
      <c r="V414" t="s">
        <v>257</v>
      </c>
      <c r="W414" s="4">
        <v>44984</v>
      </c>
      <c r="X414" s="4">
        <v>44984</v>
      </c>
      <c r="Y414" t="s">
        <v>258</v>
      </c>
      <c r="Z414" s="4" t="s">
        <v>2498</v>
      </c>
      <c r="AA414" t="s">
        <v>253</v>
      </c>
      <c r="AB414" t="s">
        <v>259</v>
      </c>
      <c r="AC414" t="s">
        <v>253</v>
      </c>
      <c r="AH414" t="s">
        <v>260</v>
      </c>
      <c r="AI414" t="s">
        <v>269</v>
      </c>
      <c r="AJ414" t="s">
        <v>262</v>
      </c>
      <c r="AK414" t="s">
        <v>263</v>
      </c>
      <c r="AL414" s="2" t="s">
        <v>1549</v>
      </c>
      <c r="AM414" t="s">
        <v>264</v>
      </c>
      <c r="AN414" t="s">
        <v>264</v>
      </c>
      <c r="AP414" s="9">
        <v>5.6708878655215789E-2</v>
      </c>
      <c r="AQ414" s="9">
        <v>8.5780934537508124E-2</v>
      </c>
      <c r="AR414" t="s">
        <v>265</v>
      </c>
      <c r="AT414">
        <v>1.2795658025707641</v>
      </c>
      <c r="AU414">
        <v>1.2795658025707641</v>
      </c>
      <c r="AV414" s="7">
        <v>3728795</v>
      </c>
      <c r="AW414" s="10">
        <v>69281011.100000009</v>
      </c>
      <c r="AX414" t="s">
        <v>3343</v>
      </c>
      <c r="AY414" t="s">
        <v>3344</v>
      </c>
    </row>
    <row r="415" spans="2:51" x14ac:dyDescent="0.25">
      <c r="B415" t="s">
        <v>2026</v>
      </c>
      <c r="C415" s="11">
        <v>17.399999999999999</v>
      </c>
      <c r="D415" s="9">
        <v>3.71549893842889E-3</v>
      </c>
      <c r="E415" s="7">
        <v>144602.90163934426</v>
      </c>
      <c r="G415" t="s">
        <v>506</v>
      </c>
      <c r="H415" t="s">
        <v>507</v>
      </c>
      <c r="I415">
        <v>84.88</v>
      </c>
      <c r="J415" s="9">
        <v>-0.12041449999999999</v>
      </c>
      <c r="K415" s="4" t="s">
        <v>4432</v>
      </c>
      <c r="M415" t="s">
        <v>253</v>
      </c>
      <c r="N415">
        <v>5.4307893812094692</v>
      </c>
      <c r="O415">
        <v>5.4307893812094692</v>
      </c>
      <c r="P415">
        <v>11.324350102354066</v>
      </c>
      <c r="Q415">
        <v>5.4307893812094692</v>
      </c>
      <c r="R415" t="s">
        <v>255</v>
      </c>
      <c r="S415" t="s">
        <v>256</v>
      </c>
      <c r="T415">
        <v>4.25</v>
      </c>
      <c r="U415">
        <v>25</v>
      </c>
      <c r="V415" t="s">
        <v>257</v>
      </c>
      <c r="W415" s="4">
        <v>45015</v>
      </c>
      <c r="X415" s="4">
        <v>45015</v>
      </c>
      <c r="Y415" t="s">
        <v>305</v>
      </c>
      <c r="Z415" s="4" t="s">
        <v>3345</v>
      </c>
      <c r="AA415" t="s">
        <v>253</v>
      </c>
      <c r="AB415" t="s">
        <v>264</v>
      </c>
      <c r="AC415" s="4" t="s">
        <v>253</v>
      </c>
      <c r="AH415" t="s">
        <v>260</v>
      </c>
      <c r="AI415" t="s">
        <v>261</v>
      </c>
      <c r="AJ415" t="s">
        <v>260</v>
      </c>
      <c r="AK415" t="s">
        <v>263</v>
      </c>
      <c r="AL415" s="2" t="s">
        <v>3346</v>
      </c>
      <c r="AM415" t="s">
        <v>275</v>
      </c>
      <c r="AN415" t="s">
        <v>320</v>
      </c>
      <c r="AP415" s="9">
        <v>3.8684357063478725E-4</v>
      </c>
      <c r="AQ415" s="9">
        <v>1.7279313359666815E-2</v>
      </c>
      <c r="AR415" t="s">
        <v>265</v>
      </c>
      <c r="AT415">
        <v>15.880328338251651</v>
      </c>
      <c r="AU415">
        <v>15.880328338251651</v>
      </c>
      <c r="AV415" s="7">
        <v>52000000</v>
      </c>
      <c r="AW415" s="10">
        <v>904799999.99999988</v>
      </c>
      <c r="AX415" t="s">
        <v>3347</v>
      </c>
      <c r="AY415" t="s">
        <v>3348</v>
      </c>
    </row>
    <row r="416" spans="2:51" x14ac:dyDescent="0.25">
      <c r="B416" t="s">
        <v>921</v>
      </c>
      <c r="C416" s="11">
        <v>16.37</v>
      </c>
      <c r="D416" s="9">
        <v>1.3187812642110174E-2</v>
      </c>
      <c r="E416" s="7">
        <v>39883.983606557376</v>
      </c>
      <c r="G416" t="s">
        <v>506</v>
      </c>
      <c r="H416" t="s">
        <v>507</v>
      </c>
      <c r="I416">
        <v>84.88</v>
      </c>
      <c r="J416" s="9">
        <v>-0.12041449999999999</v>
      </c>
      <c r="K416" s="4" t="s">
        <v>4432</v>
      </c>
      <c r="M416" t="s">
        <v>253</v>
      </c>
      <c r="N416">
        <v>5.1827931268189609</v>
      </c>
      <c r="O416">
        <v>5.1827931268189609</v>
      </c>
      <c r="P416">
        <v>8.3507821203906456</v>
      </c>
      <c r="Q416">
        <v>5.1827931268189609</v>
      </c>
      <c r="R416" t="s">
        <v>255</v>
      </c>
      <c r="S416" t="s">
        <v>256</v>
      </c>
      <c r="T416">
        <v>4.875</v>
      </c>
      <c r="U416">
        <v>25</v>
      </c>
      <c r="V416" t="s">
        <v>257</v>
      </c>
      <c r="W416" s="4">
        <v>45015</v>
      </c>
      <c r="X416" s="4">
        <v>45015</v>
      </c>
      <c r="Y416" t="s">
        <v>305</v>
      </c>
      <c r="Z416" s="4" t="s">
        <v>2383</v>
      </c>
      <c r="AA416" s="4">
        <v>30</v>
      </c>
      <c r="AB416" t="s">
        <v>321</v>
      </c>
      <c r="AC416" s="4" t="s">
        <v>253</v>
      </c>
      <c r="AH416" t="s">
        <v>260</v>
      </c>
      <c r="AI416" t="s">
        <v>261</v>
      </c>
      <c r="AJ416" t="s">
        <v>260</v>
      </c>
      <c r="AK416" t="s">
        <v>263</v>
      </c>
      <c r="AL416" s="2" t="s">
        <v>1550</v>
      </c>
      <c r="AM416" t="s">
        <v>275</v>
      </c>
      <c r="AN416" t="s">
        <v>320</v>
      </c>
      <c r="AP416" s="9">
        <v>3.8684357063478725E-4</v>
      </c>
      <c r="AQ416" s="9">
        <v>1.7279313359666815E-2</v>
      </c>
      <c r="AR416" t="s">
        <v>265</v>
      </c>
      <c r="AT416">
        <v>12.936470488531162</v>
      </c>
      <c r="AU416">
        <v>12.936470488531162</v>
      </c>
      <c r="AV416" s="7">
        <v>20000000</v>
      </c>
      <c r="AW416" s="10">
        <v>327400000</v>
      </c>
      <c r="AX416" t="s">
        <v>3349</v>
      </c>
      <c r="AY416" t="s">
        <v>3350</v>
      </c>
    </row>
    <row r="417" spans="2:51" x14ac:dyDescent="0.25">
      <c r="B417" t="s">
        <v>2080</v>
      </c>
      <c r="C417" s="11">
        <v>33.295000000000002</v>
      </c>
      <c r="D417" s="9">
        <v>4.303599374022026E-3</v>
      </c>
      <c r="E417" s="7">
        <v>172962.73770491802</v>
      </c>
      <c r="G417" t="s">
        <v>506</v>
      </c>
      <c r="H417" t="s">
        <v>507</v>
      </c>
      <c r="I417">
        <v>84.88</v>
      </c>
      <c r="J417" s="9">
        <v>-0.12041449999999999</v>
      </c>
      <c r="K417" s="4" t="s">
        <v>4432</v>
      </c>
      <c r="M417" t="s">
        <v>253</v>
      </c>
      <c r="N417">
        <v>3.9961882512065414</v>
      </c>
      <c r="O417">
        <v>3.9961882512065414</v>
      </c>
      <c r="P417">
        <v>-5.5868259988713955</v>
      </c>
      <c r="Q417">
        <v>-5.5868260000000003</v>
      </c>
      <c r="R417" t="s">
        <v>255</v>
      </c>
      <c r="S417" t="s">
        <v>256</v>
      </c>
      <c r="T417">
        <v>6.5</v>
      </c>
      <c r="U417">
        <v>25</v>
      </c>
      <c r="V417" t="s">
        <v>257</v>
      </c>
      <c r="W417" s="4">
        <v>45015</v>
      </c>
      <c r="X417" s="4">
        <v>45015</v>
      </c>
      <c r="Y417" t="s">
        <v>305</v>
      </c>
      <c r="Z417" s="4" t="s">
        <v>2330</v>
      </c>
      <c r="AA417" s="4">
        <v>30</v>
      </c>
      <c r="AB417" t="s">
        <v>321</v>
      </c>
      <c r="AC417" s="4" t="s">
        <v>253</v>
      </c>
      <c r="AH417" t="s">
        <v>260</v>
      </c>
      <c r="AI417" t="s">
        <v>261</v>
      </c>
      <c r="AJ417" t="s">
        <v>260</v>
      </c>
      <c r="AK417" t="s">
        <v>263</v>
      </c>
      <c r="AL417" s="2" t="s">
        <v>3351</v>
      </c>
      <c r="AM417" t="s">
        <v>275</v>
      </c>
      <c r="AN417" t="s">
        <v>320</v>
      </c>
      <c r="AP417" s="9">
        <v>3.8684357063478725E-4</v>
      </c>
      <c r="AQ417" s="9">
        <v>1.7279313359666815E-2</v>
      </c>
      <c r="AR417" t="s">
        <v>265</v>
      </c>
      <c r="AT417">
        <v>4.0752253139594323</v>
      </c>
      <c r="AU417">
        <v>19.992363046180149</v>
      </c>
      <c r="AV417" s="7">
        <v>40000000</v>
      </c>
      <c r="AW417" s="10">
        <v>1331800000</v>
      </c>
      <c r="AX417" t="s">
        <v>3352</v>
      </c>
      <c r="AY417" t="s">
        <v>3353</v>
      </c>
    </row>
    <row r="418" spans="2:51" x14ac:dyDescent="0.25">
      <c r="B418" t="s">
        <v>132</v>
      </c>
      <c r="C418" s="11">
        <v>25.535</v>
      </c>
      <c r="D418" s="9">
        <v>-5.038022813688206E-2</v>
      </c>
      <c r="E418" s="7">
        <v>102656.5081967213</v>
      </c>
      <c r="G418" t="s">
        <v>506</v>
      </c>
      <c r="H418" t="s">
        <v>507</v>
      </c>
      <c r="I418">
        <v>84.88</v>
      </c>
      <c r="J418" s="9">
        <v>-0.12041449999999999</v>
      </c>
      <c r="K418" s="4" t="s">
        <v>4432</v>
      </c>
      <c r="M418">
        <v>70</v>
      </c>
      <c r="N418">
        <v>4.3429785389933837</v>
      </c>
      <c r="O418">
        <v>5.8865697853899341</v>
      </c>
      <c r="P418">
        <v>-209.93282668060618</v>
      </c>
      <c r="Q418">
        <v>3.7438117331999998</v>
      </c>
      <c r="R418" t="s">
        <v>255</v>
      </c>
      <c r="S418" t="s">
        <v>327</v>
      </c>
      <c r="T418">
        <v>5.4924300000000015</v>
      </c>
      <c r="U418">
        <v>25</v>
      </c>
      <c r="V418" t="s">
        <v>257</v>
      </c>
      <c r="W418" s="4">
        <v>45015</v>
      </c>
      <c r="X418" s="4">
        <v>45015</v>
      </c>
      <c r="Y418" t="s">
        <v>305</v>
      </c>
      <c r="Z418" s="4" t="s">
        <v>4430</v>
      </c>
      <c r="AA418" s="4">
        <v>30</v>
      </c>
      <c r="AB418" t="s">
        <v>259</v>
      </c>
      <c r="AC418" s="4" t="s">
        <v>253</v>
      </c>
      <c r="AH418" t="s">
        <v>262</v>
      </c>
      <c r="AI418" t="s">
        <v>261</v>
      </c>
      <c r="AJ418" t="s">
        <v>260</v>
      </c>
      <c r="AK418" t="s">
        <v>263</v>
      </c>
      <c r="AL418" s="2" t="s">
        <v>1551</v>
      </c>
      <c r="AM418" t="s">
        <v>275</v>
      </c>
      <c r="AN418" t="s">
        <v>320</v>
      </c>
      <c r="AP418" s="9">
        <v>3.8684357063478725E-4</v>
      </c>
      <c r="AQ418" s="9">
        <v>1.7279313359666815E-2</v>
      </c>
      <c r="AR418" t="s">
        <v>265</v>
      </c>
      <c r="AT418">
        <v>4.7579460636986648E-2</v>
      </c>
      <c r="AU418">
        <v>4.7579460635595337E-2</v>
      </c>
      <c r="AV418" s="7">
        <v>44000000</v>
      </c>
      <c r="AW418" s="10">
        <v>1123540000</v>
      </c>
      <c r="AX418" t="s">
        <v>3354</v>
      </c>
      <c r="AY418" t="s">
        <v>3355</v>
      </c>
    </row>
    <row r="419" spans="2:51" x14ac:dyDescent="0.25">
      <c r="B419" t="s">
        <v>133</v>
      </c>
      <c r="C419" s="11">
        <v>24.740000000000002</v>
      </c>
      <c r="D419" s="9">
        <v>-2.5149700598802352E-2</v>
      </c>
      <c r="E419" s="7">
        <v>82000.983606557376</v>
      </c>
      <c r="G419" t="s">
        <v>506</v>
      </c>
      <c r="H419" t="s">
        <v>507</v>
      </c>
      <c r="I419">
        <v>84.88</v>
      </c>
      <c r="J419" s="9">
        <v>-0.12041449999999999</v>
      </c>
      <c r="K419" s="4" t="s">
        <v>4432</v>
      </c>
      <c r="M419">
        <v>349.1</v>
      </c>
      <c r="N419">
        <v>5.6003637830359416</v>
      </c>
      <c r="O419">
        <v>7.4527412384011038</v>
      </c>
      <c r="P419">
        <v>4.5691693559795548</v>
      </c>
      <c r="Q419">
        <v>4.5691693559795548</v>
      </c>
      <c r="R419" t="s">
        <v>255</v>
      </c>
      <c r="S419" t="s">
        <v>288</v>
      </c>
      <c r="T419">
        <v>5.85</v>
      </c>
      <c r="U419">
        <v>25</v>
      </c>
      <c r="V419" t="s">
        <v>257</v>
      </c>
      <c r="W419" s="4">
        <v>45015</v>
      </c>
      <c r="X419" s="4">
        <v>45015</v>
      </c>
      <c r="Y419" t="s">
        <v>305</v>
      </c>
      <c r="Z419" s="4" t="s">
        <v>3356</v>
      </c>
      <c r="AA419">
        <v>30</v>
      </c>
      <c r="AB419" t="s">
        <v>321</v>
      </c>
      <c r="AC419" t="s">
        <v>253</v>
      </c>
      <c r="AH419" t="s">
        <v>260</v>
      </c>
      <c r="AI419" t="s">
        <v>261</v>
      </c>
      <c r="AJ419" t="s">
        <v>260</v>
      </c>
      <c r="AK419" t="s">
        <v>263</v>
      </c>
      <c r="AL419" s="2" t="s">
        <v>1552</v>
      </c>
      <c r="AM419" t="s">
        <v>275</v>
      </c>
      <c r="AN419" t="s">
        <v>320</v>
      </c>
      <c r="AP419" s="9">
        <v>3.8684357063478725E-4</v>
      </c>
      <c r="AQ419" s="9">
        <v>1.7279313359666815E-2</v>
      </c>
      <c r="AR419" t="s">
        <v>265</v>
      </c>
      <c r="AT419">
        <v>3.5212659602090501</v>
      </c>
      <c r="AU419">
        <v>3.5212659602090501</v>
      </c>
      <c r="AV419" s="7">
        <v>40000000</v>
      </c>
      <c r="AW419" s="10">
        <v>989600000.00000012</v>
      </c>
      <c r="AX419" t="s">
        <v>3357</v>
      </c>
      <c r="AY419" t="s">
        <v>3358</v>
      </c>
    </row>
    <row r="420" spans="2:51" x14ac:dyDescent="0.25">
      <c r="B420" t="s">
        <v>134</v>
      </c>
      <c r="C420" s="11">
        <v>24.900000000000002</v>
      </c>
      <c r="D420" s="9">
        <v>-1.8525817895151848E-2</v>
      </c>
      <c r="E420" s="7">
        <v>84738.180327868846</v>
      </c>
      <c r="G420" t="s">
        <v>506</v>
      </c>
      <c r="H420" t="s">
        <v>507</v>
      </c>
      <c r="I420">
        <v>84.88</v>
      </c>
      <c r="J420" s="9">
        <v>-0.12041449999999999</v>
      </c>
      <c r="K420" s="4" t="s">
        <v>4432</v>
      </c>
      <c r="M420">
        <v>370.8</v>
      </c>
      <c r="N420">
        <v>4.0407881913907433</v>
      </c>
      <c r="O420">
        <v>5.4091080802970772</v>
      </c>
      <c r="P420">
        <v>-23.693242968067089</v>
      </c>
      <c r="Q420">
        <v>-23.693242968067089</v>
      </c>
      <c r="R420" t="s">
        <v>255</v>
      </c>
      <c r="S420" t="s">
        <v>288</v>
      </c>
      <c r="T420">
        <v>6.375</v>
      </c>
      <c r="U420">
        <v>25</v>
      </c>
      <c r="V420" t="s">
        <v>257</v>
      </c>
      <c r="W420" s="4">
        <v>45015</v>
      </c>
      <c r="X420" s="4">
        <v>45015</v>
      </c>
      <c r="Y420" t="s">
        <v>305</v>
      </c>
      <c r="Z420" s="4" t="s">
        <v>2322</v>
      </c>
      <c r="AA420">
        <v>30</v>
      </c>
      <c r="AB420" t="s">
        <v>321</v>
      </c>
      <c r="AC420" t="s">
        <v>253</v>
      </c>
      <c r="AH420" t="s">
        <v>260</v>
      </c>
      <c r="AI420" t="s">
        <v>261</v>
      </c>
      <c r="AJ420" t="s">
        <v>260</v>
      </c>
      <c r="AK420" t="s">
        <v>263</v>
      </c>
      <c r="AL420" s="2" t="s">
        <v>1553</v>
      </c>
      <c r="AM420" t="s">
        <v>275</v>
      </c>
      <c r="AN420" t="s">
        <v>320</v>
      </c>
      <c r="AP420" s="9">
        <v>3.8684357063478725E-4</v>
      </c>
      <c r="AQ420" s="9">
        <v>1.7279313359666815E-2</v>
      </c>
      <c r="AR420" t="s">
        <v>265</v>
      </c>
      <c r="AT420">
        <v>1.4333341169253591</v>
      </c>
      <c r="AU420">
        <v>1.4333341169253591</v>
      </c>
      <c r="AV420" s="7">
        <v>40000000</v>
      </c>
      <c r="AW420" s="10">
        <v>996000000.00000012</v>
      </c>
      <c r="AX420" t="s">
        <v>3359</v>
      </c>
      <c r="AY420" t="s">
        <v>3360</v>
      </c>
    </row>
    <row r="421" spans="2:51" x14ac:dyDescent="0.25">
      <c r="B421" t="s">
        <v>135</v>
      </c>
      <c r="C421" s="11">
        <v>24.87</v>
      </c>
      <c r="D421" s="9">
        <v>-1.9337016574585572E-2</v>
      </c>
      <c r="E421" s="7">
        <v>177464.04918032786</v>
      </c>
      <c r="G421" t="s">
        <v>506</v>
      </c>
      <c r="H421" t="s">
        <v>507</v>
      </c>
      <c r="I421">
        <v>84.88</v>
      </c>
      <c r="J421" s="9">
        <v>-0.12041449999999999</v>
      </c>
      <c r="K421" s="4" t="s">
        <v>4432</v>
      </c>
      <c r="M421">
        <v>394</v>
      </c>
      <c r="N421">
        <v>6.8612774451097795</v>
      </c>
      <c r="O421">
        <v>8.7219940344866735</v>
      </c>
      <c r="P421">
        <v>6.2437966106947078</v>
      </c>
      <c r="Q421">
        <v>6.2437966106947078</v>
      </c>
      <c r="R421" t="s">
        <v>255</v>
      </c>
      <c r="S421" t="s">
        <v>288</v>
      </c>
      <c r="T421">
        <v>6.875</v>
      </c>
      <c r="U421">
        <v>25</v>
      </c>
      <c r="V421" t="s">
        <v>257</v>
      </c>
      <c r="W421" s="4">
        <v>45015</v>
      </c>
      <c r="X421" s="4">
        <v>45015</v>
      </c>
      <c r="Y421" t="s">
        <v>305</v>
      </c>
      <c r="Z421" s="4" t="s">
        <v>2529</v>
      </c>
      <c r="AA421">
        <v>30</v>
      </c>
      <c r="AB421" t="s">
        <v>321</v>
      </c>
      <c r="AC421" t="s">
        <v>253</v>
      </c>
      <c r="AH421" t="s">
        <v>260</v>
      </c>
      <c r="AI421" t="s">
        <v>261</v>
      </c>
      <c r="AJ421" t="s">
        <v>260</v>
      </c>
      <c r="AK421" t="s">
        <v>263</v>
      </c>
      <c r="AL421" s="2" t="s">
        <v>1554</v>
      </c>
      <c r="AM421" t="s">
        <v>275</v>
      </c>
      <c r="AN421" t="s">
        <v>320</v>
      </c>
      <c r="AP421" s="9">
        <v>3.8684357063478725E-4</v>
      </c>
      <c r="AQ421" s="9">
        <v>1.7279313359666815E-2</v>
      </c>
      <c r="AR421" t="s">
        <v>265</v>
      </c>
      <c r="AT421">
        <v>0.76530293414426409</v>
      </c>
      <c r="AU421">
        <v>0.76530293414426409</v>
      </c>
      <c r="AV421" s="7">
        <v>34000000</v>
      </c>
      <c r="AW421" s="10">
        <v>845580000</v>
      </c>
      <c r="AX421" t="s">
        <v>3361</v>
      </c>
      <c r="AY421" t="s">
        <v>3362</v>
      </c>
    </row>
    <row r="422" spans="2:51" x14ac:dyDescent="0.25">
      <c r="B422" t="s">
        <v>136</v>
      </c>
      <c r="C422" s="11">
        <v>25.27</v>
      </c>
      <c r="D422" s="9">
        <v>-7.8369905956112568E-3</v>
      </c>
      <c r="E422" s="7">
        <v>77267.803278688531</v>
      </c>
      <c r="G422" t="s">
        <v>506</v>
      </c>
      <c r="H422" t="s">
        <v>507</v>
      </c>
      <c r="I422">
        <v>84.88</v>
      </c>
      <c r="J422" s="9">
        <v>-0.12041449999999999</v>
      </c>
      <c r="K422" s="4" t="s">
        <v>4432</v>
      </c>
      <c r="M422">
        <v>432</v>
      </c>
      <c r="N422">
        <v>7.1122867873675801</v>
      </c>
      <c r="O422">
        <v>9.1161320312877905</v>
      </c>
      <c r="P422">
        <v>6.2216156630135373</v>
      </c>
      <c r="Q422">
        <v>6.2216156630135373</v>
      </c>
      <c r="R422" t="s">
        <v>255</v>
      </c>
      <c r="S422" t="s">
        <v>288</v>
      </c>
      <c r="T422">
        <v>7.125</v>
      </c>
      <c r="U422">
        <v>25</v>
      </c>
      <c r="V422" t="s">
        <v>257</v>
      </c>
      <c r="W422" s="4">
        <v>45015</v>
      </c>
      <c r="X422" s="4">
        <v>45015</v>
      </c>
      <c r="Y422" t="s">
        <v>305</v>
      </c>
      <c r="Z422" s="4" t="s">
        <v>2525</v>
      </c>
      <c r="AA422">
        <v>30</v>
      </c>
      <c r="AB422" t="s">
        <v>321</v>
      </c>
      <c r="AC422" t="s">
        <v>253</v>
      </c>
      <c r="AH422" t="s">
        <v>260</v>
      </c>
      <c r="AI422" t="s">
        <v>261</v>
      </c>
      <c r="AJ422" t="s">
        <v>260</v>
      </c>
      <c r="AK422" t="s">
        <v>263</v>
      </c>
      <c r="AL422" s="2" t="s">
        <v>1555</v>
      </c>
      <c r="AM422" t="s">
        <v>275</v>
      </c>
      <c r="AN422" t="s">
        <v>320</v>
      </c>
      <c r="AP422" s="9">
        <v>3.8684357063478725E-4</v>
      </c>
      <c r="AQ422" s="9">
        <v>1.7279313359666815E-2</v>
      </c>
      <c r="AR422" t="s">
        <v>265</v>
      </c>
      <c r="AT422">
        <v>0.51835299170610505</v>
      </c>
      <c r="AU422">
        <v>0.51835299170610505</v>
      </c>
      <c r="AV422" s="7">
        <v>34500000</v>
      </c>
      <c r="AW422" s="10">
        <v>871815000</v>
      </c>
      <c r="AX422" t="s">
        <v>3363</v>
      </c>
      <c r="AY422" t="s">
        <v>3364</v>
      </c>
    </row>
    <row r="423" spans="2:51" x14ac:dyDescent="0.25">
      <c r="B423" t="s">
        <v>2092</v>
      </c>
      <c r="C423" s="11">
        <v>20.25</v>
      </c>
      <c r="D423" s="9">
        <v>-0.18683812405446296</v>
      </c>
      <c r="E423" s="7">
        <v>15897.852459016394</v>
      </c>
      <c r="G423" t="s">
        <v>3365</v>
      </c>
      <c r="H423" t="s">
        <v>3366</v>
      </c>
      <c r="I423">
        <v>21.89</v>
      </c>
      <c r="J423" s="9">
        <v>-0.15937029999999999</v>
      </c>
      <c r="K423" s="4" t="s">
        <v>4430</v>
      </c>
      <c r="M423">
        <v>471.3</v>
      </c>
      <c r="N423">
        <v>8.2731013010118986</v>
      </c>
      <c r="O423">
        <v>8.6734582536130009</v>
      </c>
      <c r="P423">
        <v>9.4005531224643697</v>
      </c>
      <c r="Q423">
        <v>9.4005531224643697</v>
      </c>
      <c r="R423" t="s">
        <v>255</v>
      </c>
      <c r="S423" t="s">
        <v>288</v>
      </c>
      <c r="T423">
        <v>7.75</v>
      </c>
      <c r="U423">
        <v>25</v>
      </c>
      <c r="V423" t="s">
        <v>257</v>
      </c>
      <c r="W423" s="4">
        <v>44999</v>
      </c>
      <c r="X423" s="4">
        <v>44999</v>
      </c>
      <c r="Y423" t="s">
        <v>305</v>
      </c>
      <c r="Z423" s="4" t="s">
        <v>3367</v>
      </c>
      <c r="AA423" t="s">
        <v>253</v>
      </c>
      <c r="AB423" t="s">
        <v>321</v>
      </c>
      <c r="AC423" s="4" t="s">
        <v>253</v>
      </c>
      <c r="AH423" t="s">
        <v>260</v>
      </c>
      <c r="AI423" t="s">
        <v>261</v>
      </c>
      <c r="AJ423" t="s">
        <v>260</v>
      </c>
      <c r="AK423" t="s">
        <v>263</v>
      </c>
      <c r="AL423" s="2" t="s">
        <v>3368</v>
      </c>
      <c r="AM423" t="s">
        <v>264</v>
      </c>
      <c r="AN423" t="s">
        <v>264</v>
      </c>
      <c r="AP423" s="9">
        <v>4.8548551933191852E-4</v>
      </c>
      <c r="AQ423" s="9">
        <v>1.784347053639368E-2</v>
      </c>
      <c r="AR423" t="s">
        <v>280</v>
      </c>
      <c r="AT423">
        <v>3.6292285723233886</v>
      </c>
      <c r="AU423">
        <v>3.6292285723233886</v>
      </c>
      <c r="AV423" s="7">
        <v>4600000</v>
      </c>
      <c r="AW423" s="10">
        <v>93150000</v>
      </c>
      <c r="AX423" t="s">
        <v>3369</v>
      </c>
      <c r="AY423" t="s">
        <v>3370</v>
      </c>
    </row>
    <row r="424" spans="2:51" x14ac:dyDescent="0.25">
      <c r="B424" t="s">
        <v>1860</v>
      </c>
      <c r="C424" s="11">
        <v>67.490000000000009</v>
      </c>
      <c r="D424" s="9">
        <v>-4.6807321503423156E-2</v>
      </c>
      <c r="E424" s="7">
        <v>7189.5625</v>
      </c>
      <c r="G424" t="s">
        <v>1887</v>
      </c>
      <c r="H424" t="s">
        <v>1888</v>
      </c>
      <c r="I424">
        <v>28.9</v>
      </c>
      <c r="J424" s="9">
        <v>-4.4628110000000006E-2</v>
      </c>
      <c r="K424" s="4" t="s">
        <v>4423</v>
      </c>
      <c r="M424" t="s">
        <v>253</v>
      </c>
      <c r="N424">
        <v>1.2758940348500223</v>
      </c>
      <c r="O424">
        <v>-567.59170293881596</v>
      </c>
      <c r="P424" t="s">
        <v>253</v>
      </c>
      <c r="Q424">
        <v>-567.59170293881596</v>
      </c>
      <c r="R424" t="s">
        <v>268</v>
      </c>
      <c r="S424" t="s">
        <v>256</v>
      </c>
      <c r="T424">
        <v>5.5</v>
      </c>
      <c r="U424">
        <v>25</v>
      </c>
      <c r="V424" t="s">
        <v>257</v>
      </c>
      <c r="W424" s="4">
        <v>44959</v>
      </c>
      <c r="X424" s="4">
        <v>44959</v>
      </c>
      <c r="Y424" t="s">
        <v>253</v>
      </c>
      <c r="Z424" s="4" t="s">
        <v>253</v>
      </c>
      <c r="AA424" t="s">
        <v>253</v>
      </c>
      <c r="AB424" t="s">
        <v>253</v>
      </c>
      <c r="AC424" s="4" t="s">
        <v>3371</v>
      </c>
      <c r="AH424" t="s">
        <v>260</v>
      </c>
      <c r="AI424" t="s">
        <v>274</v>
      </c>
      <c r="AJ424" t="s">
        <v>264</v>
      </c>
      <c r="AK424" t="s">
        <v>284</v>
      </c>
      <c r="AL424" s="2" t="s">
        <v>1889</v>
      </c>
      <c r="AM424" t="s">
        <v>264</v>
      </c>
      <c r="AN424" t="s">
        <v>264</v>
      </c>
      <c r="AP424" s="9">
        <v>2.0720891929172369E-3</v>
      </c>
      <c r="AQ424" s="9">
        <v>3.291472958115893E-2</v>
      </c>
      <c r="AR424" t="s">
        <v>265</v>
      </c>
      <c r="AT424">
        <v>0.3590540189428123</v>
      </c>
      <c r="AU424">
        <v>0.3590540189428123</v>
      </c>
      <c r="AV424" s="7">
        <v>24336031</v>
      </c>
      <c r="AW424" s="10">
        <v>1642438732.1900003</v>
      </c>
      <c r="AX424" t="s">
        <v>3372</v>
      </c>
      <c r="AY424" t="s">
        <v>3373</v>
      </c>
    </row>
    <row r="425" spans="2:51" x14ac:dyDescent="0.25">
      <c r="B425" t="s">
        <v>4420</v>
      </c>
      <c r="C425" s="11">
        <v>26.35</v>
      </c>
      <c r="D425" s="9">
        <v>-5.4025044722719073E-2</v>
      </c>
      <c r="E425" s="7">
        <v>9919.9672131147545</v>
      </c>
      <c r="G425" t="s">
        <v>1890</v>
      </c>
      <c r="H425" t="s">
        <v>4448</v>
      </c>
      <c r="I425">
        <v>3.23</v>
      </c>
      <c r="J425" s="9">
        <v>-0.14323610000000001</v>
      </c>
      <c r="K425" s="4" t="s">
        <v>4474</v>
      </c>
      <c r="M425" t="s">
        <v>253</v>
      </c>
      <c r="N425" t="s">
        <v>264</v>
      </c>
      <c r="O425">
        <v>10.55690330836288</v>
      </c>
      <c r="P425">
        <v>-59.775829304316872</v>
      </c>
      <c r="Q425">
        <v>-59.775829299999998</v>
      </c>
      <c r="R425" t="s">
        <v>255</v>
      </c>
      <c r="S425" t="s">
        <v>256</v>
      </c>
      <c r="T425">
        <v>11</v>
      </c>
      <c r="U425">
        <v>25</v>
      </c>
      <c r="V425" t="s">
        <v>267</v>
      </c>
      <c r="W425" s="4">
        <v>45076</v>
      </c>
      <c r="X425" s="4">
        <v>45076</v>
      </c>
      <c r="Y425" t="s">
        <v>258</v>
      </c>
      <c r="Z425" s="4" t="s">
        <v>4430</v>
      </c>
      <c r="AA425">
        <v>30</v>
      </c>
      <c r="AB425" t="s">
        <v>259</v>
      </c>
      <c r="AC425" s="4" t="s">
        <v>253</v>
      </c>
      <c r="AH425" t="s">
        <v>260</v>
      </c>
      <c r="AI425" t="s">
        <v>269</v>
      </c>
      <c r="AJ425" t="s">
        <v>262</v>
      </c>
      <c r="AK425" t="s">
        <v>263</v>
      </c>
      <c r="AL425" s="2" t="s">
        <v>1891</v>
      </c>
      <c r="AM425" t="s">
        <v>264</v>
      </c>
      <c r="AN425" t="s">
        <v>264</v>
      </c>
      <c r="AP425" s="9">
        <v>5.3737964667796012E-3</v>
      </c>
      <c r="AQ425" s="9">
        <v>4.971739101369721E-2</v>
      </c>
      <c r="AR425" t="s">
        <v>322</v>
      </c>
      <c r="AT425">
        <v>7.8149152958269144E-2</v>
      </c>
      <c r="AU425">
        <v>9.256851795336912</v>
      </c>
      <c r="AV425" s="7">
        <v>4526231</v>
      </c>
      <c r="AW425" s="10">
        <v>119266186.85000001</v>
      </c>
      <c r="AX425" t="s">
        <v>3374</v>
      </c>
      <c r="AY425" t="s">
        <v>3375</v>
      </c>
    </row>
    <row r="426" spans="2:51" x14ac:dyDescent="0.25">
      <c r="B426" t="s">
        <v>137</v>
      </c>
      <c r="C426" s="11">
        <v>17.96</v>
      </c>
      <c r="D426" s="9">
        <v>-8.1384772611139536E-2</v>
      </c>
      <c r="E426" s="7">
        <v>15498.147540983606</v>
      </c>
      <c r="G426" t="s">
        <v>508</v>
      </c>
      <c r="H426" t="s">
        <v>509</v>
      </c>
      <c r="I426">
        <v>15.57</v>
      </c>
      <c r="J426" s="9">
        <v>-0.1296814</v>
      </c>
      <c r="K426" s="4" t="s">
        <v>4431</v>
      </c>
      <c r="M426" t="s">
        <v>253</v>
      </c>
      <c r="N426">
        <v>8.8017719832974084</v>
      </c>
      <c r="O426">
        <v>8.8017719832974084</v>
      </c>
      <c r="P426">
        <v>489.26287851369273</v>
      </c>
      <c r="Q426">
        <v>8.8017719832974084</v>
      </c>
      <c r="R426" t="s">
        <v>266</v>
      </c>
      <c r="S426" t="s">
        <v>256</v>
      </c>
      <c r="T426">
        <v>6</v>
      </c>
      <c r="U426">
        <v>25</v>
      </c>
      <c r="V426" t="s">
        <v>257</v>
      </c>
      <c r="W426" s="4">
        <v>45090</v>
      </c>
      <c r="X426" s="4">
        <v>45090</v>
      </c>
      <c r="Y426" t="s">
        <v>303</v>
      </c>
      <c r="Z426" s="4" t="s">
        <v>4430</v>
      </c>
      <c r="AA426">
        <v>30</v>
      </c>
      <c r="AB426" t="s">
        <v>259</v>
      </c>
      <c r="AC426" s="4" t="s">
        <v>3376</v>
      </c>
      <c r="AH426" t="s">
        <v>260</v>
      </c>
      <c r="AI426" t="s">
        <v>269</v>
      </c>
      <c r="AJ426" t="s">
        <v>264</v>
      </c>
      <c r="AK426" t="s">
        <v>302</v>
      </c>
      <c r="AL426" s="2" t="s">
        <v>1556</v>
      </c>
      <c r="AM426" t="s">
        <v>306</v>
      </c>
      <c r="AN426" t="s">
        <v>307</v>
      </c>
      <c r="AP426" s="9">
        <v>2.2906506324454678E-2</v>
      </c>
      <c r="AQ426" s="9">
        <v>5.2977069373929653E-2</v>
      </c>
      <c r="AR426" t="s">
        <v>280</v>
      </c>
      <c r="AT426">
        <v>10.086885822489281</v>
      </c>
      <c r="AU426">
        <v>10.086885822489281</v>
      </c>
      <c r="AV426" s="7">
        <v>12000000</v>
      </c>
      <c r="AW426" s="10">
        <v>215520000</v>
      </c>
      <c r="AX426" t="s">
        <v>3377</v>
      </c>
      <c r="AY426" t="s">
        <v>3378</v>
      </c>
    </row>
    <row r="427" spans="2:51" x14ac:dyDescent="0.25">
      <c r="B427" t="s">
        <v>2100</v>
      </c>
      <c r="C427" s="11">
        <v>45.44</v>
      </c>
      <c r="D427" s="9">
        <v>1.4285714285714299E-2</v>
      </c>
      <c r="E427" s="7">
        <v>327268.52459016396</v>
      </c>
      <c r="G427" t="s">
        <v>512</v>
      </c>
      <c r="H427" t="s">
        <v>511</v>
      </c>
      <c r="I427">
        <v>75.239999999999995</v>
      </c>
      <c r="J427" s="9">
        <v>5.9270719999999999E-2</v>
      </c>
      <c r="K427" s="4" t="s">
        <v>4427</v>
      </c>
      <c r="M427" t="s">
        <v>253</v>
      </c>
      <c r="N427">
        <v>4.7836660068859498</v>
      </c>
      <c r="O427">
        <v>-9.3795894658197838</v>
      </c>
      <c r="P427" t="s">
        <v>253</v>
      </c>
      <c r="Q427">
        <v>-9.3795894658197838</v>
      </c>
      <c r="R427" t="s">
        <v>268</v>
      </c>
      <c r="S427" t="s">
        <v>256</v>
      </c>
      <c r="T427">
        <v>6.9260000000000002</v>
      </c>
      <c r="U427">
        <v>50</v>
      </c>
      <c r="V427" t="s">
        <v>257</v>
      </c>
      <c r="W427" s="4">
        <v>44984</v>
      </c>
      <c r="X427" s="4">
        <v>44984</v>
      </c>
      <c r="Y427" t="s">
        <v>253</v>
      </c>
      <c r="Z427" s="4" t="s">
        <v>253</v>
      </c>
      <c r="AA427" t="s">
        <v>253</v>
      </c>
      <c r="AB427" t="s">
        <v>253</v>
      </c>
      <c r="AC427" t="s">
        <v>2260</v>
      </c>
      <c r="AH427" t="s">
        <v>260</v>
      </c>
      <c r="AI427" t="s">
        <v>269</v>
      </c>
      <c r="AJ427" t="s">
        <v>264</v>
      </c>
      <c r="AK427" t="s">
        <v>263</v>
      </c>
      <c r="AL427" s="2" t="s">
        <v>3379</v>
      </c>
      <c r="AM427" t="s">
        <v>264</v>
      </c>
      <c r="AN427" t="s">
        <v>275</v>
      </c>
      <c r="AP427" s="9">
        <v>1.1308958664490998E-4</v>
      </c>
      <c r="AQ427" s="9">
        <v>1.2234858108880697E-2</v>
      </c>
      <c r="AR427" t="s">
        <v>265</v>
      </c>
      <c r="AT427">
        <v>2.1588876584039309</v>
      </c>
      <c r="AU427">
        <v>2.1588876584039309</v>
      </c>
      <c r="AV427" s="7">
        <v>40000000</v>
      </c>
      <c r="AW427" s="10">
        <v>1817600000</v>
      </c>
      <c r="AX427" t="s">
        <v>3380</v>
      </c>
      <c r="AY427" t="s">
        <v>3381</v>
      </c>
    </row>
    <row r="428" spans="2:51" x14ac:dyDescent="0.25">
      <c r="B428" t="s">
        <v>1198</v>
      </c>
      <c r="C428" s="11">
        <v>52.61</v>
      </c>
      <c r="D428" s="9">
        <v>2.7745875294621782E-2</v>
      </c>
      <c r="E428" s="7">
        <v>177910.06557377049</v>
      </c>
      <c r="G428" t="s">
        <v>512</v>
      </c>
      <c r="H428" t="s">
        <v>511</v>
      </c>
      <c r="I428">
        <v>75.239999999999995</v>
      </c>
      <c r="J428" s="9">
        <v>5.9270719999999999E-2</v>
      </c>
      <c r="K428" s="4" t="s">
        <v>4427</v>
      </c>
      <c r="M428" t="s">
        <v>253</v>
      </c>
      <c r="N428">
        <v>4.0666408591800547</v>
      </c>
      <c r="O428">
        <v>-85.539189527769963</v>
      </c>
      <c r="P428" t="s">
        <v>253</v>
      </c>
      <c r="Q428">
        <v>-85.539189527769963</v>
      </c>
      <c r="R428" t="s">
        <v>268</v>
      </c>
      <c r="S428" t="s">
        <v>256</v>
      </c>
      <c r="T428">
        <v>6.2190000000000003</v>
      </c>
      <c r="U428">
        <v>50</v>
      </c>
      <c r="V428" t="s">
        <v>257</v>
      </c>
      <c r="W428" s="4">
        <v>44984</v>
      </c>
      <c r="X428" s="4">
        <v>44984</v>
      </c>
      <c r="Y428" t="s">
        <v>253</v>
      </c>
      <c r="Z428" s="4" t="s">
        <v>253</v>
      </c>
      <c r="AA428" t="s">
        <v>253</v>
      </c>
      <c r="AB428" t="s">
        <v>253</v>
      </c>
      <c r="AC428" t="s">
        <v>3382</v>
      </c>
      <c r="AH428" t="s">
        <v>260</v>
      </c>
      <c r="AI428" t="s">
        <v>269</v>
      </c>
      <c r="AJ428" t="s">
        <v>264</v>
      </c>
      <c r="AK428" t="s">
        <v>263</v>
      </c>
      <c r="AL428" s="2" t="s">
        <v>1557</v>
      </c>
      <c r="AM428" t="s">
        <v>264</v>
      </c>
      <c r="AN428" t="s">
        <v>275</v>
      </c>
      <c r="AP428" s="9">
        <v>1.1308958664490998E-4</v>
      </c>
      <c r="AQ428" s="9">
        <v>1.2234858108880697E-2</v>
      </c>
      <c r="AR428" t="s">
        <v>265</v>
      </c>
      <c r="AT428">
        <v>0.41803922938892246</v>
      </c>
      <c r="AU428">
        <v>0.41803922938892246</v>
      </c>
      <c r="AV428" s="7">
        <v>40000000</v>
      </c>
      <c r="AW428" s="10">
        <v>2104400000</v>
      </c>
      <c r="AX428" t="s">
        <v>3383</v>
      </c>
      <c r="AY428" t="s">
        <v>3384</v>
      </c>
    </row>
    <row r="429" spans="2:51" x14ac:dyDescent="0.25">
      <c r="B429" t="s">
        <v>821</v>
      </c>
      <c r="C429" s="11">
        <v>24.48</v>
      </c>
      <c r="D429" s="9">
        <v>-1.5879317189361928E-3</v>
      </c>
      <c r="E429" s="7">
        <v>50440.016393442624</v>
      </c>
      <c r="G429" t="s">
        <v>510</v>
      </c>
      <c r="H429" t="s">
        <v>511</v>
      </c>
      <c r="I429">
        <v>75.239999999999995</v>
      </c>
      <c r="J429" s="9">
        <v>5.9270719999999999E-2</v>
      </c>
      <c r="K429" s="4" t="s">
        <v>4427</v>
      </c>
      <c r="M429" t="s">
        <v>253</v>
      </c>
      <c r="N429">
        <v>5.392772397243542</v>
      </c>
      <c r="O429">
        <v>5.392772397243542</v>
      </c>
      <c r="P429">
        <v>1.8423118780994177</v>
      </c>
      <c r="Q429">
        <v>1.84231188</v>
      </c>
      <c r="R429" t="s">
        <v>266</v>
      </c>
      <c r="S429" t="s">
        <v>256</v>
      </c>
      <c r="T429">
        <v>5.65</v>
      </c>
      <c r="U429">
        <v>25</v>
      </c>
      <c r="V429" t="s">
        <v>257</v>
      </c>
      <c r="W429" s="4">
        <v>44984</v>
      </c>
      <c r="X429" s="4">
        <v>44984</v>
      </c>
      <c r="Y429" t="s">
        <v>258</v>
      </c>
      <c r="Z429" s="4" t="s">
        <v>2857</v>
      </c>
      <c r="AA429">
        <v>30</v>
      </c>
      <c r="AB429" t="s">
        <v>259</v>
      </c>
      <c r="AC429" s="4" t="s">
        <v>2726</v>
      </c>
      <c r="AH429" t="s">
        <v>260</v>
      </c>
      <c r="AI429" t="s">
        <v>269</v>
      </c>
      <c r="AJ429" t="s">
        <v>262</v>
      </c>
      <c r="AK429" t="s">
        <v>284</v>
      </c>
      <c r="AL429" s="2" t="s">
        <v>1558</v>
      </c>
      <c r="AM429" t="s">
        <v>275</v>
      </c>
      <c r="AN429" t="s">
        <v>275</v>
      </c>
      <c r="AP429" s="9">
        <v>1.1308958664490998E-4</v>
      </c>
      <c r="AQ429" s="9">
        <v>1.2234858108880697E-2</v>
      </c>
      <c r="AR429" t="s">
        <v>265</v>
      </c>
      <c r="AT429">
        <v>16.505325509787394</v>
      </c>
      <c r="AU429">
        <v>16.505325509787394</v>
      </c>
      <c r="AV429" s="7">
        <v>27500000</v>
      </c>
      <c r="AW429" s="10">
        <v>673200000</v>
      </c>
      <c r="AX429" t="s">
        <v>3385</v>
      </c>
      <c r="AY429" t="s">
        <v>3386</v>
      </c>
    </row>
    <row r="430" spans="2:51" x14ac:dyDescent="0.25">
      <c r="B430" t="s">
        <v>1228</v>
      </c>
      <c r="C430" s="11">
        <v>25.35</v>
      </c>
      <c r="D430" s="9">
        <v>-3.512313282196209E-2</v>
      </c>
      <c r="E430" s="7">
        <v>2736.311475409836</v>
      </c>
      <c r="G430" t="s">
        <v>4449</v>
      </c>
      <c r="H430" t="s">
        <v>513</v>
      </c>
      <c r="I430">
        <v>12.56</v>
      </c>
      <c r="J430" s="9">
        <v>-0.17962119999999998</v>
      </c>
      <c r="K430" s="4" t="s">
        <v>4423</v>
      </c>
      <c r="M430" t="s">
        <v>253</v>
      </c>
      <c r="N430">
        <v>1.633561119094513</v>
      </c>
      <c r="O430">
        <v>1.633561119094513</v>
      </c>
      <c r="P430">
        <v>-122.71007566706487</v>
      </c>
      <c r="Q430">
        <v>-122.71007566999999</v>
      </c>
      <c r="R430" t="s">
        <v>266</v>
      </c>
      <c r="S430" t="s">
        <v>256</v>
      </c>
      <c r="T430">
        <v>5.5</v>
      </c>
      <c r="U430">
        <v>25</v>
      </c>
      <c r="V430" t="s">
        <v>257</v>
      </c>
      <c r="W430" s="4">
        <v>44938</v>
      </c>
      <c r="X430" s="4">
        <v>44938</v>
      </c>
      <c r="Y430" t="s">
        <v>253</v>
      </c>
      <c r="Z430" s="4" t="s">
        <v>4430</v>
      </c>
      <c r="AA430">
        <v>30</v>
      </c>
      <c r="AB430" t="s">
        <v>259</v>
      </c>
      <c r="AC430" s="4" t="s">
        <v>3387</v>
      </c>
      <c r="AH430" t="s">
        <v>260</v>
      </c>
      <c r="AI430" t="s">
        <v>269</v>
      </c>
      <c r="AJ430" t="s">
        <v>264</v>
      </c>
      <c r="AK430" t="s">
        <v>302</v>
      </c>
      <c r="AL430" s="2" t="s">
        <v>1559</v>
      </c>
      <c r="AM430" t="s">
        <v>264</v>
      </c>
      <c r="AN430" t="s">
        <v>264</v>
      </c>
      <c r="AP430" s="9">
        <v>6.0461691097042358E-3</v>
      </c>
      <c r="AQ430" s="9">
        <v>5.3382278905790503E-2</v>
      </c>
      <c r="AR430" t="s">
        <v>322</v>
      </c>
      <c r="AT430">
        <v>7.5052428147484973E-2</v>
      </c>
      <c r="AU430">
        <v>2.585674613189215</v>
      </c>
      <c r="AV430" s="7">
        <v>4600000</v>
      </c>
      <c r="AW430" s="10">
        <v>116610000</v>
      </c>
      <c r="AX430" t="s">
        <v>3388</v>
      </c>
      <c r="AY430" t="s">
        <v>3389</v>
      </c>
    </row>
    <row r="431" spans="2:51" x14ac:dyDescent="0.25">
      <c r="B431" t="s">
        <v>138</v>
      </c>
      <c r="C431" s="11">
        <v>102.55</v>
      </c>
      <c r="D431" s="9">
        <v>0.11768573307034849</v>
      </c>
      <c r="E431" s="7">
        <v>1018.360655737705</v>
      </c>
      <c r="G431" t="s">
        <v>514</v>
      </c>
      <c r="H431" t="s">
        <v>515</v>
      </c>
      <c r="I431" t="s">
        <v>254</v>
      </c>
      <c r="J431" s="9" t="e">
        <v>#VALUE!</v>
      </c>
      <c r="K431" s="4" t="s">
        <v>3371</v>
      </c>
      <c r="M431" t="s">
        <v>253</v>
      </c>
      <c r="N431">
        <v>2.6495915213071317</v>
      </c>
      <c r="O431">
        <v>2.6495915213071317</v>
      </c>
      <c r="P431">
        <v>-291.83823529411768</v>
      </c>
      <c r="Q431">
        <v>-291.83823529</v>
      </c>
      <c r="R431" t="s">
        <v>255</v>
      </c>
      <c r="S431" t="s">
        <v>256</v>
      </c>
      <c r="T431">
        <v>3.6</v>
      </c>
      <c r="U431">
        <v>100</v>
      </c>
      <c r="V431" t="s">
        <v>257</v>
      </c>
      <c r="W431" s="4">
        <v>45001</v>
      </c>
      <c r="X431" s="4">
        <v>45001</v>
      </c>
      <c r="Y431" t="s">
        <v>258</v>
      </c>
      <c r="Z431" s="4" t="s">
        <v>4430</v>
      </c>
      <c r="AA431">
        <v>30</v>
      </c>
      <c r="AB431" t="s">
        <v>259</v>
      </c>
      <c r="AC431" s="4" t="s">
        <v>253</v>
      </c>
      <c r="AH431" t="s">
        <v>260</v>
      </c>
      <c r="AI431" t="s">
        <v>269</v>
      </c>
      <c r="AJ431" t="s">
        <v>262</v>
      </c>
      <c r="AK431" t="s">
        <v>263</v>
      </c>
      <c r="AL431" s="2" t="s">
        <v>1560</v>
      </c>
      <c r="AM431" t="s">
        <v>264</v>
      </c>
      <c r="AN431" t="s">
        <v>320</v>
      </c>
      <c r="AP431" s="9" t="s">
        <v>254</v>
      </c>
      <c r="AQ431" s="9" t="s">
        <v>254</v>
      </c>
      <c r="AR431" t="s">
        <v>265</v>
      </c>
      <c r="AT431">
        <v>28.414164650975433</v>
      </c>
      <c r="AU431">
        <v>28.414164650975433</v>
      </c>
      <c r="AV431" s="7">
        <v>137152</v>
      </c>
      <c r="AW431" s="10">
        <v>14064937.6</v>
      </c>
      <c r="AX431" t="s">
        <v>3390</v>
      </c>
      <c r="AY431" t="s">
        <v>3391</v>
      </c>
    </row>
    <row r="432" spans="2:51" x14ac:dyDescent="0.25">
      <c r="B432" t="s">
        <v>139</v>
      </c>
      <c r="C432" s="11">
        <v>86.655000000000001</v>
      </c>
      <c r="D432" s="9">
        <v>3.0616079923882072E-2</v>
      </c>
      <c r="E432" s="7">
        <v>158.29508196721312</v>
      </c>
      <c r="G432" t="s">
        <v>514</v>
      </c>
      <c r="H432" t="s">
        <v>515</v>
      </c>
      <c r="I432" t="s">
        <v>254</v>
      </c>
      <c r="J432" s="9" t="e">
        <v>#VALUE!</v>
      </c>
      <c r="K432" s="4" t="s">
        <v>3371</v>
      </c>
      <c r="M432" t="s">
        <v>253</v>
      </c>
      <c r="N432">
        <v>2.8159014193827887</v>
      </c>
      <c r="O432">
        <v>2.8159014193827887</v>
      </c>
      <c r="P432">
        <v>-299.88253235512315</v>
      </c>
      <c r="Q432">
        <v>-299.88253236000003</v>
      </c>
      <c r="R432" t="s">
        <v>255</v>
      </c>
      <c r="S432" t="s">
        <v>256</v>
      </c>
      <c r="T432">
        <v>3.9</v>
      </c>
      <c r="U432">
        <v>100</v>
      </c>
      <c r="V432" t="s">
        <v>257</v>
      </c>
      <c r="W432" s="4">
        <v>45001</v>
      </c>
      <c r="X432" s="4">
        <v>45001</v>
      </c>
      <c r="Y432" t="s">
        <v>258</v>
      </c>
      <c r="Z432" s="4" t="s">
        <v>4430</v>
      </c>
      <c r="AA432">
        <v>30</v>
      </c>
      <c r="AB432" t="s">
        <v>259</v>
      </c>
      <c r="AC432" s="4" t="s">
        <v>253</v>
      </c>
      <c r="AH432" t="s">
        <v>260</v>
      </c>
      <c r="AI432" t="s">
        <v>269</v>
      </c>
      <c r="AJ432" t="s">
        <v>262</v>
      </c>
      <c r="AK432" t="s">
        <v>263</v>
      </c>
      <c r="AL432" s="2" t="s">
        <v>1561</v>
      </c>
      <c r="AM432" t="s">
        <v>264</v>
      </c>
      <c r="AN432" t="s">
        <v>320</v>
      </c>
      <c r="AP432" s="9" t="s">
        <v>254</v>
      </c>
      <c r="AQ432" s="9" t="s">
        <v>254</v>
      </c>
      <c r="AR432" t="s">
        <v>265</v>
      </c>
      <c r="AT432">
        <v>22.14717621967938</v>
      </c>
      <c r="AU432">
        <v>22.14717621967938</v>
      </c>
      <c r="AV432" s="7">
        <v>95171</v>
      </c>
      <c r="AW432" s="10">
        <v>8247043.0049999999</v>
      </c>
      <c r="AX432" t="s">
        <v>3392</v>
      </c>
      <c r="AY432" t="s">
        <v>3393</v>
      </c>
    </row>
    <row r="433" spans="2:51" x14ac:dyDescent="0.25">
      <c r="B433" t="s">
        <v>140</v>
      </c>
      <c r="C433" s="11">
        <v>20.55</v>
      </c>
      <c r="D433" s="9">
        <v>-0.13598326359832638</v>
      </c>
      <c r="E433" s="7">
        <v>43616.754098360652</v>
      </c>
      <c r="G433" t="s">
        <v>516</v>
      </c>
      <c r="H433" t="s">
        <v>517</v>
      </c>
      <c r="I433">
        <v>2.8</v>
      </c>
      <c r="J433" s="9">
        <v>-0.1860465</v>
      </c>
      <c r="K433" s="4" t="s">
        <v>4514</v>
      </c>
      <c r="M433">
        <v>721.3</v>
      </c>
      <c r="N433">
        <v>15.18974268416688</v>
      </c>
      <c r="O433">
        <v>12.508037304771356</v>
      </c>
      <c r="P433">
        <v>378.96272332494965</v>
      </c>
      <c r="Q433">
        <v>12.508037304771356</v>
      </c>
      <c r="R433" t="s">
        <v>255</v>
      </c>
      <c r="S433" t="s">
        <v>288</v>
      </c>
      <c r="T433">
        <v>12.356139877929687</v>
      </c>
      <c r="U433">
        <v>25</v>
      </c>
      <c r="V433" t="s">
        <v>257</v>
      </c>
      <c r="W433" s="4">
        <v>44195</v>
      </c>
      <c r="X433" s="4">
        <v>44195</v>
      </c>
      <c r="Y433" t="s">
        <v>258</v>
      </c>
      <c r="Z433" s="4" t="s">
        <v>4430</v>
      </c>
      <c r="AA433">
        <v>30</v>
      </c>
      <c r="AB433" t="s">
        <v>259</v>
      </c>
      <c r="AC433" t="s">
        <v>253</v>
      </c>
      <c r="AH433" t="s">
        <v>260</v>
      </c>
      <c r="AI433" t="s">
        <v>269</v>
      </c>
      <c r="AJ433" t="s">
        <v>262</v>
      </c>
      <c r="AK433" t="s">
        <v>263</v>
      </c>
      <c r="AL433" s="2" t="s">
        <v>1562</v>
      </c>
      <c r="AM433" t="s">
        <v>264</v>
      </c>
      <c r="AN433" t="s">
        <v>264</v>
      </c>
      <c r="AP433" s="9">
        <v>2.6910313111693007E-2</v>
      </c>
      <c r="AQ433" s="9">
        <v>9.5230718755673571E-2</v>
      </c>
      <c r="AR433" t="s">
        <v>265</v>
      </c>
      <c r="AT433">
        <v>3.3223708041425742E-2</v>
      </c>
      <c r="AU433">
        <v>3.3223708038832525E-2</v>
      </c>
      <c r="AV433" s="7">
        <v>12585642</v>
      </c>
      <c r="AW433" s="10">
        <v>258634943.10000002</v>
      </c>
      <c r="AX433" t="s">
        <v>3394</v>
      </c>
      <c r="AY433" t="s">
        <v>3395</v>
      </c>
    </row>
    <row r="434" spans="2:51" x14ac:dyDescent="0.25">
      <c r="B434" t="s">
        <v>822</v>
      </c>
      <c r="C434" s="11">
        <v>16.475000000000001</v>
      </c>
      <c r="D434" s="9">
        <v>-9.8910576486609253E-2</v>
      </c>
      <c r="E434" s="7">
        <v>9198.8032786885251</v>
      </c>
      <c r="G434" t="s">
        <v>516</v>
      </c>
      <c r="H434" t="s">
        <v>517</v>
      </c>
      <c r="I434">
        <v>2.8</v>
      </c>
      <c r="J434" s="9">
        <v>-0.1860465</v>
      </c>
      <c r="K434" s="4" t="s">
        <v>4514</v>
      </c>
      <c r="M434">
        <v>738.4</v>
      </c>
      <c r="N434">
        <v>9.859610808580566</v>
      </c>
      <c r="O434">
        <v>12.428333370878136</v>
      </c>
      <c r="P434">
        <v>11.692583317125804</v>
      </c>
      <c r="Q434">
        <v>11.692583317125804</v>
      </c>
      <c r="R434" t="s">
        <v>255</v>
      </c>
      <c r="S434" t="s">
        <v>288</v>
      </c>
      <c r="T434">
        <v>9.625</v>
      </c>
      <c r="U434">
        <v>25</v>
      </c>
      <c r="V434" t="s">
        <v>257</v>
      </c>
      <c r="W434" s="4">
        <v>44195</v>
      </c>
      <c r="X434" s="4">
        <v>44195</v>
      </c>
      <c r="Y434" t="s">
        <v>258</v>
      </c>
      <c r="Z434" s="4" t="s">
        <v>2325</v>
      </c>
      <c r="AA434">
        <v>30</v>
      </c>
      <c r="AB434" t="s">
        <v>259</v>
      </c>
      <c r="AC434" s="4" t="s">
        <v>253</v>
      </c>
      <c r="AH434" t="s">
        <v>260</v>
      </c>
      <c r="AI434" t="s">
        <v>269</v>
      </c>
      <c r="AJ434" t="s">
        <v>262</v>
      </c>
      <c r="AK434" t="s">
        <v>263</v>
      </c>
      <c r="AL434" s="2" t="s">
        <v>1563</v>
      </c>
      <c r="AM434" t="s">
        <v>264</v>
      </c>
      <c r="AN434" t="s">
        <v>264</v>
      </c>
      <c r="AP434" s="9">
        <v>2.6910313111693007E-2</v>
      </c>
      <c r="AQ434" s="9">
        <v>9.5230718755673571E-2</v>
      </c>
      <c r="AR434" t="s">
        <v>265</v>
      </c>
      <c r="AT434">
        <v>0.84070598754968495</v>
      </c>
      <c r="AU434">
        <v>0.84070598754968495</v>
      </c>
      <c r="AV434" s="7">
        <v>1800000</v>
      </c>
      <c r="AW434" s="10">
        <v>29655000.000000004</v>
      </c>
      <c r="AX434" t="s">
        <v>3396</v>
      </c>
      <c r="AY434" t="s">
        <v>3397</v>
      </c>
    </row>
    <row r="435" spans="2:51" x14ac:dyDescent="0.25">
      <c r="B435" t="s">
        <v>4422</v>
      </c>
      <c r="C435" s="11">
        <v>10.635</v>
      </c>
      <c r="D435" s="9">
        <v>-0.20072992700729927</v>
      </c>
      <c r="E435" s="7" t="s">
        <v>264</v>
      </c>
      <c r="G435" t="s">
        <v>4450</v>
      </c>
      <c r="H435" t="s">
        <v>4451</v>
      </c>
      <c r="I435">
        <v>9.7000000000000003E-2</v>
      </c>
      <c r="J435" s="9">
        <v>-0.2023026</v>
      </c>
      <c r="K435" s="4" t="s">
        <v>2765</v>
      </c>
      <c r="M435" t="s">
        <v>253</v>
      </c>
      <c r="N435" t="s">
        <v>264</v>
      </c>
      <c r="O435">
        <v>29.650278763304613</v>
      </c>
      <c r="P435">
        <v>57.858489942753309</v>
      </c>
      <c r="Q435">
        <v>29.650278763304613</v>
      </c>
      <c r="R435" t="s">
        <v>255</v>
      </c>
      <c r="S435" t="s">
        <v>256</v>
      </c>
      <c r="T435">
        <v>13</v>
      </c>
      <c r="U435">
        <v>25</v>
      </c>
      <c r="V435" t="s">
        <v>267</v>
      </c>
      <c r="W435" s="4">
        <v>45015</v>
      </c>
      <c r="X435" s="4">
        <v>45015</v>
      </c>
      <c r="Y435" t="s">
        <v>258</v>
      </c>
      <c r="Z435" s="4" t="s">
        <v>2461</v>
      </c>
      <c r="AA435">
        <v>30</v>
      </c>
      <c r="AB435" t="s">
        <v>259</v>
      </c>
      <c r="AC435" s="4" t="s">
        <v>253</v>
      </c>
      <c r="AH435" t="s">
        <v>260</v>
      </c>
      <c r="AI435" t="s">
        <v>269</v>
      </c>
      <c r="AJ435" t="s">
        <v>262</v>
      </c>
      <c r="AK435" t="s">
        <v>263</v>
      </c>
      <c r="AL435" s="2" t="s">
        <v>4452</v>
      </c>
      <c r="AM435" t="s">
        <v>264</v>
      </c>
      <c r="AN435" t="s">
        <v>264</v>
      </c>
      <c r="AP435" s="9">
        <v>0.11409181823413839</v>
      </c>
      <c r="AQ435" s="9">
        <v>0.19834025843692438</v>
      </c>
      <c r="AR435" t="s">
        <v>276</v>
      </c>
      <c r="AT435">
        <v>3.0969448040587189</v>
      </c>
      <c r="AU435">
        <v>3.0969448040587189</v>
      </c>
      <c r="AV435" s="7">
        <v>144000</v>
      </c>
      <c r="AW435" s="10">
        <v>1531440</v>
      </c>
      <c r="AX435" t="s">
        <v>4453</v>
      </c>
      <c r="AY435" t="s">
        <v>4454</v>
      </c>
    </row>
    <row r="436" spans="2:51" x14ac:dyDescent="0.25">
      <c r="B436" t="s">
        <v>1861</v>
      </c>
      <c r="C436" s="11">
        <v>102.125</v>
      </c>
      <c r="D436" s="9">
        <v>-8.7838493642628471E-3</v>
      </c>
      <c r="E436" s="7">
        <v>33131.426229508194</v>
      </c>
      <c r="G436" t="s">
        <v>804</v>
      </c>
      <c r="H436" t="s">
        <v>805</v>
      </c>
      <c r="I436">
        <v>27.22</v>
      </c>
      <c r="J436" s="9">
        <v>-7.6558879999999996E-3</v>
      </c>
      <c r="K436" s="4" t="s">
        <v>4423</v>
      </c>
      <c r="M436" t="s">
        <v>253</v>
      </c>
      <c r="N436">
        <v>4.762412785115326</v>
      </c>
      <c r="O436">
        <v>-44.0178192701188</v>
      </c>
      <c r="P436" t="s">
        <v>253</v>
      </c>
      <c r="Q436">
        <v>-44.0178192701188</v>
      </c>
      <c r="R436" t="s">
        <v>268</v>
      </c>
      <c r="S436" t="s">
        <v>256</v>
      </c>
      <c r="T436">
        <v>7.75</v>
      </c>
      <c r="U436">
        <v>100</v>
      </c>
      <c r="V436" t="s">
        <v>257</v>
      </c>
      <c r="W436" s="4">
        <v>44984</v>
      </c>
      <c r="X436" s="4">
        <v>44984</v>
      </c>
      <c r="Y436" t="s">
        <v>253</v>
      </c>
      <c r="Z436" s="4" t="s">
        <v>253</v>
      </c>
      <c r="AA436" t="s">
        <v>253</v>
      </c>
      <c r="AB436" t="s">
        <v>253</v>
      </c>
      <c r="AC436" s="4" t="s">
        <v>2725</v>
      </c>
      <c r="AH436" t="s">
        <v>260</v>
      </c>
      <c r="AI436" t="s">
        <v>269</v>
      </c>
      <c r="AJ436" t="s">
        <v>264</v>
      </c>
      <c r="AK436" t="s">
        <v>263</v>
      </c>
      <c r="AL436" s="2" t="s">
        <v>1892</v>
      </c>
      <c r="AM436" t="s">
        <v>264</v>
      </c>
      <c r="AN436" t="s">
        <v>320</v>
      </c>
      <c r="AP436" s="9">
        <v>5.08105529463454E-4</v>
      </c>
      <c r="AQ436" s="9">
        <v>2.1361916348891952E-2</v>
      </c>
      <c r="AR436" t="s">
        <v>265</v>
      </c>
      <c r="AT436">
        <v>0.87547678673811791</v>
      </c>
      <c r="AU436">
        <v>0.87547678673811791</v>
      </c>
      <c r="AV436" s="7">
        <v>8625000</v>
      </c>
      <c r="AW436" s="10">
        <v>880828125</v>
      </c>
      <c r="AX436" t="s">
        <v>3398</v>
      </c>
      <c r="AY436" t="s">
        <v>3399</v>
      </c>
    </row>
    <row r="437" spans="2:51" x14ac:dyDescent="0.25">
      <c r="B437" t="s">
        <v>783</v>
      </c>
      <c r="C437" s="11">
        <v>24.61</v>
      </c>
      <c r="D437" s="9">
        <v>-5.2170450019912336E-2</v>
      </c>
      <c r="E437" s="7">
        <v>63134.524590163935</v>
      </c>
      <c r="G437" t="s">
        <v>804</v>
      </c>
      <c r="H437" t="s">
        <v>805</v>
      </c>
      <c r="I437">
        <v>27.22</v>
      </c>
      <c r="J437" s="9">
        <v>-7.6558879999999996E-3</v>
      </c>
      <c r="K437" s="4" t="s">
        <v>4423</v>
      </c>
      <c r="M437">
        <v>363.2</v>
      </c>
      <c r="N437">
        <v>6.3779334405407617</v>
      </c>
      <c r="O437">
        <v>7.0483354910548028</v>
      </c>
      <c r="P437">
        <v>4.0092155270937155</v>
      </c>
      <c r="Q437">
        <v>4.0092155270937155</v>
      </c>
      <c r="R437" t="s">
        <v>255</v>
      </c>
      <c r="S437" t="s">
        <v>288</v>
      </c>
      <c r="T437">
        <v>6.5</v>
      </c>
      <c r="U437">
        <v>25</v>
      </c>
      <c r="V437" t="s">
        <v>257</v>
      </c>
      <c r="W437" s="4">
        <v>45069</v>
      </c>
      <c r="X437" s="4">
        <v>45069</v>
      </c>
      <c r="Y437" t="s">
        <v>258</v>
      </c>
      <c r="Z437" s="4" t="s">
        <v>2293</v>
      </c>
      <c r="AA437">
        <v>30</v>
      </c>
      <c r="AB437" t="s">
        <v>264</v>
      </c>
      <c r="AC437" s="4" t="s">
        <v>253</v>
      </c>
      <c r="AH437" t="s">
        <v>260</v>
      </c>
      <c r="AI437" t="s">
        <v>261</v>
      </c>
      <c r="AJ437" t="s">
        <v>262</v>
      </c>
      <c r="AK437" t="s">
        <v>263</v>
      </c>
      <c r="AL437" s="2" t="s">
        <v>1564</v>
      </c>
      <c r="AM437" t="s">
        <v>304</v>
      </c>
      <c r="AN437" t="s">
        <v>320</v>
      </c>
      <c r="AP437" s="9">
        <v>5.08105529463454E-4</v>
      </c>
      <c r="AQ437" s="9">
        <v>2.1361916348891952E-2</v>
      </c>
      <c r="AR437" t="s">
        <v>265</v>
      </c>
      <c r="AT437">
        <v>0.91488130652759114</v>
      </c>
      <c r="AU437">
        <v>0.91488130652759114</v>
      </c>
      <c r="AV437" s="7">
        <v>20000000</v>
      </c>
      <c r="AW437" s="10">
        <v>492200000</v>
      </c>
      <c r="AX437" t="s">
        <v>3400</v>
      </c>
      <c r="AY437" t="s">
        <v>3401</v>
      </c>
    </row>
    <row r="438" spans="2:51" x14ac:dyDescent="0.25">
      <c r="B438" t="s">
        <v>237</v>
      </c>
      <c r="C438" s="11">
        <v>22.66</v>
      </c>
      <c r="D438" s="9">
        <v>-8.8474025974025955E-2</v>
      </c>
      <c r="E438" s="7">
        <v>41650.672131147541</v>
      </c>
      <c r="G438" t="s">
        <v>518</v>
      </c>
      <c r="H438" t="s">
        <v>519</v>
      </c>
      <c r="I438">
        <v>18.920000000000002</v>
      </c>
      <c r="J438" s="9">
        <v>-8.510638999999999E-2</v>
      </c>
      <c r="K438" s="4" t="s">
        <v>4428</v>
      </c>
      <c r="M438">
        <v>417.2</v>
      </c>
      <c r="N438">
        <v>6.9795199817936124</v>
      </c>
      <c r="O438">
        <v>9.9223905808646666</v>
      </c>
      <c r="P438">
        <v>93.737594861762034</v>
      </c>
      <c r="Q438">
        <v>93.737594861762034</v>
      </c>
      <c r="R438" t="s">
        <v>255</v>
      </c>
      <c r="S438" t="s">
        <v>288</v>
      </c>
      <c r="T438">
        <v>6.5</v>
      </c>
      <c r="U438">
        <v>25</v>
      </c>
      <c r="V438" t="s">
        <v>257</v>
      </c>
      <c r="W438" s="4">
        <v>44985</v>
      </c>
      <c r="X438" s="4">
        <v>44985</v>
      </c>
      <c r="Y438" t="s">
        <v>258</v>
      </c>
      <c r="Z438" s="4" t="s">
        <v>4430</v>
      </c>
      <c r="AA438">
        <v>30</v>
      </c>
      <c r="AB438" t="s">
        <v>259</v>
      </c>
      <c r="AC438" s="4" t="s">
        <v>253</v>
      </c>
      <c r="AH438" t="s">
        <v>260</v>
      </c>
      <c r="AI438" t="s">
        <v>269</v>
      </c>
      <c r="AJ438" t="s">
        <v>262</v>
      </c>
      <c r="AK438" t="s">
        <v>263</v>
      </c>
      <c r="AL438" s="2" t="s">
        <v>1565</v>
      </c>
      <c r="AM438" t="s">
        <v>264</v>
      </c>
      <c r="AN438" t="s">
        <v>264</v>
      </c>
      <c r="AP438" s="9">
        <v>1.4830538607681132E-2</v>
      </c>
      <c r="AQ438" s="9">
        <v>6.5769088186316882E-2</v>
      </c>
      <c r="AR438" t="s">
        <v>265</v>
      </c>
      <c r="AT438">
        <v>6.9990687640789487E-2</v>
      </c>
      <c r="AU438">
        <v>9.7304060187258639</v>
      </c>
      <c r="AV438" s="7">
        <v>17000000</v>
      </c>
      <c r="AW438" s="10">
        <v>385220000</v>
      </c>
      <c r="AX438" t="s">
        <v>3402</v>
      </c>
      <c r="AY438" t="s">
        <v>3403</v>
      </c>
    </row>
    <row r="439" spans="2:51" x14ac:dyDescent="0.25">
      <c r="B439" t="s">
        <v>856</v>
      </c>
      <c r="C439" s="11">
        <v>23.08</v>
      </c>
      <c r="D439" s="9">
        <v>-9.1803278688524531E-2</v>
      </c>
      <c r="E439" s="7">
        <v>46975.081967213118</v>
      </c>
      <c r="G439" t="s">
        <v>518</v>
      </c>
      <c r="H439" t="s">
        <v>519</v>
      </c>
      <c r="I439">
        <v>18.920000000000002</v>
      </c>
      <c r="J439" s="9">
        <v>-8.510638999999999E-2</v>
      </c>
      <c r="K439" s="4" t="s">
        <v>4428</v>
      </c>
      <c r="M439">
        <v>498.9</v>
      </c>
      <c r="N439">
        <v>7.0242075002926754</v>
      </c>
      <c r="O439">
        <v>10.002386969763538</v>
      </c>
      <c r="P439">
        <v>9.635329891102133</v>
      </c>
      <c r="Q439">
        <v>9.635329891102133</v>
      </c>
      <c r="R439" t="s">
        <v>255</v>
      </c>
      <c r="S439" t="s">
        <v>288</v>
      </c>
      <c r="T439">
        <v>6.75</v>
      </c>
      <c r="U439">
        <v>25</v>
      </c>
      <c r="V439" t="s">
        <v>257</v>
      </c>
      <c r="W439" s="4">
        <v>44985</v>
      </c>
      <c r="X439" s="4">
        <v>44985</v>
      </c>
      <c r="Y439" t="s">
        <v>258</v>
      </c>
      <c r="Z439" s="4" t="s">
        <v>2135</v>
      </c>
      <c r="AA439">
        <v>30</v>
      </c>
      <c r="AB439" t="s">
        <v>259</v>
      </c>
      <c r="AC439" s="4" t="s">
        <v>253</v>
      </c>
      <c r="AH439" t="s">
        <v>260</v>
      </c>
      <c r="AI439" t="s">
        <v>269</v>
      </c>
      <c r="AJ439" t="s">
        <v>262</v>
      </c>
      <c r="AK439" t="s">
        <v>263</v>
      </c>
      <c r="AL439" s="2" t="s">
        <v>1566</v>
      </c>
      <c r="AM439" t="s">
        <v>264</v>
      </c>
      <c r="AN439" t="s">
        <v>264</v>
      </c>
      <c r="AP439" s="9">
        <v>1.4830538607681132E-2</v>
      </c>
      <c r="AQ439" s="9">
        <v>6.5769088186316882E-2</v>
      </c>
      <c r="AR439" t="s">
        <v>265</v>
      </c>
      <c r="AT439">
        <v>1.167719053948002</v>
      </c>
      <c r="AU439">
        <v>1.3928141220998891</v>
      </c>
      <c r="AV439" s="7">
        <v>17700000</v>
      </c>
      <c r="AW439" s="10">
        <v>408515999.99999994</v>
      </c>
      <c r="AX439" t="s">
        <v>3404</v>
      </c>
      <c r="AY439" t="s">
        <v>3405</v>
      </c>
    </row>
    <row r="440" spans="2:51" x14ac:dyDescent="0.25">
      <c r="B440" t="s">
        <v>141</v>
      </c>
      <c r="C440" s="11">
        <v>23.3</v>
      </c>
      <c r="D440" s="9">
        <v>-5.4912140575079871E-2</v>
      </c>
      <c r="E440" s="7">
        <v>92317.016393442624</v>
      </c>
      <c r="G440" t="s">
        <v>518</v>
      </c>
      <c r="H440" t="s">
        <v>519</v>
      </c>
      <c r="I440">
        <v>18.920000000000002</v>
      </c>
      <c r="J440" s="9">
        <v>-8.510638999999999E-2</v>
      </c>
      <c r="K440" s="4" t="s">
        <v>4428</v>
      </c>
      <c r="M440">
        <v>499.3</v>
      </c>
      <c r="N440">
        <v>10.494693427887524</v>
      </c>
      <c r="O440">
        <v>10.241086812208561</v>
      </c>
      <c r="P440">
        <v>44.727629678520174</v>
      </c>
      <c r="Q440">
        <v>10.241086812208561</v>
      </c>
      <c r="R440" t="s">
        <v>255</v>
      </c>
      <c r="S440" t="s">
        <v>288</v>
      </c>
      <c r="T440">
        <v>10.136139877929686</v>
      </c>
      <c r="U440">
        <v>25</v>
      </c>
      <c r="V440" t="s">
        <v>257</v>
      </c>
      <c r="W440" s="4">
        <v>44985</v>
      </c>
      <c r="X440" s="4">
        <v>44985</v>
      </c>
      <c r="Y440" t="s">
        <v>258</v>
      </c>
      <c r="Z440" s="4" t="s">
        <v>4430</v>
      </c>
      <c r="AA440">
        <v>30</v>
      </c>
      <c r="AB440" t="s">
        <v>259</v>
      </c>
      <c r="AC440" s="4" t="s">
        <v>253</v>
      </c>
      <c r="AH440" t="s">
        <v>260</v>
      </c>
      <c r="AI440" t="s">
        <v>269</v>
      </c>
      <c r="AJ440" t="s">
        <v>262</v>
      </c>
      <c r="AK440" t="s">
        <v>263</v>
      </c>
      <c r="AL440" s="2" t="s">
        <v>1567</v>
      </c>
      <c r="AM440" t="s">
        <v>264</v>
      </c>
      <c r="AN440" t="s">
        <v>264</v>
      </c>
      <c r="AP440" s="9">
        <v>1.4830538607681132E-2</v>
      </c>
      <c r="AQ440" s="9">
        <v>6.5769088186316882E-2</v>
      </c>
      <c r="AR440" t="s">
        <v>265</v>
      </c>
      <c r="AT440">
        <v>0.22724161805293491</v>
      </c>
      <c r="AU440">
        <v>0.22724161804454865</v>
      </c>
      <c r="AV440" s="7">
        <v>28800000</v>
      </c>
      <c r="AW440" s="10">
        <v>671040000</v>
      </c>
      <c r="AX440" t="s">
        <v>3406</v>
      </c>
      <c r="AY440" t="s">
        <v>3407</v>
      </c>
    </row>
    <row r="441" spans="2:51" x14ac:dyDescent="0.25">
      <c r="B441" t="s">
        <v>142</v>
      </c>
      <c r="C441" s="11">
        <v>22.5</v>
      </c>
      <c r="D441" s="9">
        <v>-4.2553191489361701E-2</v>
      </c>
      <c r="E441" s="7">
        <v>4543.5737704918029</v>
      </c>
      <c r="G441" t="s">
        <v>520</v>
      </c>
      <c r="H441" t="s">
        <v>521</v>
      </c>
      <c r="I441">
        <v>1.82</v>
      </c>
      <c r="J441" s="9">
        <v>-0.35</v>
      </c>
      <c r="K441" s="4" t="s">
        <v>4515</v>
      </c>
      <c r="M441" t="s">
        <v>253</v>
      </c>
      <c r="N441">
        <v>9.7909606256754937</v>
      </c>
      <c r="O441">
        <v>9.7909606256754937</v>
      </c>
      <c r="P441">
        <v>400.58836589698092</v>
      </c>
      <c r="Q441">
        <v>9.7909606256754937</v>
      </c>
      <c r="R441" t="s">
        <v>255</v>
      </c>
      <c r="S441" t="s">
        <v>256</v>
      </c>
      <c r="T441">
        <v>8.625</v>
      </c>
      <c r="U441">
        <v>25</v>
      </c>
      <c r="V441" t="s">
        <v>257</v>
      </c>
      <c r="W441" s="4">
        <v>42375</v>
      </c>
      <c r="X441" s="4">
        <v>42375</v>
      </c>
      <c r="Y441" t="s">
        <v>258</v>
      </c>
      <c r="Z441" s="4" t="s">
        <v>4437</v>
      </c>
      <c r="AA441">
        <v>15</v>
      </c>
      <c r="AB441" t="s">
        <v>259</v>
      </c>
      <c r="AC441" s="4" t="s">
        <v>253</v>
      </c>
      <c r="AH441" t="s">
        <v>260</v>
      </c>
      <c r="AI441" t="s">
        <v>261</v>
      </c>
      <c r="AJ441" t="s">
        <v>262</v>
      </c>
      <c r="AK441" t="s">
        <v>263</v>
      </c>
      <c r="AL441" s="2" t="s">
        <v>1568</v>
      </c>
      <c r="AM441" t="s">
        <v>264</v>
      </c>
      <c r="AN441" t="s">
        <v>264</v>
      </c>
      <c r="AP441" s="9">
        <v>4.8028173546946218E-2</v>
      </c>
      <c r="AQ441" s="9">
        <v>0.14011455854805699</v>
      </c>
      <c r="AR441" t="s">
        <v>265</v>
      </c>
      <c r="AT441">
        <v>9.7400540239665503</v>
      </c>
      <c r="AU441">
        <v>9.7400540239665503</v>
      </c>
      <c r="AV441" s="7">
        <v>1183944</v>
      </c>
      <c r="AW441" s="10">
        <v>26638740</v>
      </c>
      <c r="AX441" t="s">
        <v>3408</v>
      </c>
      <c r="AY441" t="s">
        <v>3409</v>
      </c>
    </row>
    <row r="442" spans="2:51" x14ac:dyDescent="0.25">
      <c r="B442" t="s">
        <v>143</v>
      </c>
      <c r="C442" s="11">
        <v>22.25</v>
      </c>
      <c r="D442" s="9">
        <v>5.2014995313964363E-2</v>
      </c>
      <c r="E442" s="7">
        <v>1678.0166666666667</v>
      </c>
      <c r="G442" t="s">
        <v>520</v>
      </c>
      <c r="H442" t="s">
        <v>521</v>
      </c>
      <c r="I442">
        <v>1.82</v>
      </c>
      <c r="J442" s="9">
        <v>-0.35</v>
      </c>
      <c r="K442" s="4" t="s">
        <v>4515</v>
      </c>
      <c r="M442" t="s">
        <v>253</v>
      </c>
      <c r="N442">
        <v>9.9451438494021076</v>
      </c>
      <c r="O442">
        <v>9.9451438494021076</v>
      </c>
      <c r="P442">
        <v>404.62962962962922</v>
      </c>
      <c r="Q442">
        <v>9.9451438494021076</v>
      </c>
      <c r="R442" t="s">
        <v>255</v>
      </c>
      <c r="S442" t="s">
        <v>256</v>
      </c>
      <c r="T442">
        <v>8.75</v>
      </c>
      <c r="U442">
        <v>25</v>
      </c>
      <c r="V442" t="s">
        <v>257</v>
      </c>
      <c r="W442" s="4">
        <v>42375</v>
      </c>
      <c r="X442" s="4">
        <v>42375</v>
      </c>
      <c r="Y442" t="s">
        <v>258</v>
      </c>
      <c r="Z442" s="4" t="s">
        <v>4437</v>
      </c>
      <c r="AA442">
        <v>15</v>
      </c>
      <c r="AB442" t="s">
        <v>259</v>
      </c>
      <c r="AC442" t="s">
        <v>253</v>
      </c>
      <c r="AH442" t="s">
        <v>260</v>
      </c>
      <c r="AI442" t="s">
        <v>261</v>
      </c>
      <c r="AJ442" t="s">
        <v>262</v>
      </c>
      <c r="AK442" t="s">
        <v>263</v>
      </c>
      <c r="AL442" s="2" t="s">
        <v>1569</v>
      </c>
      <c r="AM442" t="s">
        <v>264</v>
      </c>
      <c r="AN442" t="s">
        <v>264</v>
      </c>
      <c r="AP442" s="9">
        <v>4.8028173546946218E-2</v>
      </c>
      <c r="AQ442" s="9">
        <v>0.14011455854805699</v>
      </c>
      <c r="AR442" t="s">
        <v>265</v>
      </c>
      <c r="AT442">
        <v>9.7155530592047032</v>
      </c>
      <c r="AU442">
        <v>9.7155530592047032</v>
      </c>
      <c r="AV442" s="7">
        <v>514720</v>
      </c>
      <c r="AW442" s="10">
        <v>11452520</v>
      </c>
      <c r="AX442" t="s">
        <v>3410</v>
      </c>
      <c r="AY442" t="s">
        <v>3411</v>
      </c>
    </row>
    <row r="443" spans="2:51" x14ac:dyDescent="0.25">
      <c r="B443" t="s">
        <v>842</v>
      </c>
      <c r="C443" s="11">
        <v>23.740000000000002</v>
      </c>
      <c r="D443" s="9">
        <v>-8.4925690021231126E-3</v>
      </c>
      <c r="E443" s="7">
        <v>38085.819672131147</v>
      </c>
      <c r="G443" t="s">
        <v>868</v>
      </c>
      <c r="H443" t="s">
        <v>869</v>
      </c>
      <c r="I443" t="s">
        <v>264</v>
      </c>
      <c r="J443" s="9" t="e">
        <v>#VALUE!</v>
      </c>
      <c r="K443" s="4" t="s">
        <v>264</v>
      </c>
      <c r="M443" t="s">
        <v>253</v>
      </c>
      <c r="N443">
        <v>5.7008981578315359</v>
      </c>
      <c r="O443">
        <v>5.7008981578315359</v>
      </c>
      <c r="P443">
        <v>8.5001566291974893</v>
      </c>
      <c r="Q443">
        <v>5.7008981578315359</v>
      </c>
      <c r="R443" t="s">
        <v>266</v>
      </c>
      <c r="S443" t="s">
        <v>256</v>
      </c>
      <c r="T443">
        <v>5.5</v>
      </c>
      <c r="U443">
        <v>25</v>
      </c>
      <c r="V443" t="s">
        <v>257</v>
      </c>
      <c r="W443" s="4">
        <v>45044</v>
      </c>
      <c r="X443" s="4">
        <v>45044</v>
      </c>
      <c r="Y443" t="s">
        <v>258</v>
      </c>
      <c r="Z443" s="4" t="s">
        <v>2916</v>
      </c>
      <c r="AA443">
        <v>30</v>
      </c>
      <c r="AB443" t="s">
        <v>259</v>
      </c>
      <c r="AC443" s="4" t="s">
        <v>3412</v>
      </c>
      <c r="AH443" t="s">
        <v>260</v>
      </c>
      <c r="AI443" t="s">
        <v>269</v>
      </c>
      <c r="AJ443" t="s">
        <v>262</v>
      </c>
      <c r="AK443" t="s">
        <v>284</v>
      </c>
      <c r="AL443" s="2" t="s">
        <v>1570</v>
      </c>
      <c r="AM443" t="s">
        <v>349</v>
      </c>
      <c r="AN443" t="s">
        <v>275</v>
      </c>
      <c r="AP443" s="9" t="s">
        <v>264</v>
      </c>
      <c r="AQ443" s="9" t="s">
        <v>264</v>
      </c>
      <c r="AR443" t="s">
        <v>265</v>
      </c>
      <c r="AT443">
        <v>15.521044622900602</v>
      </c>
      <c r="AU443">
        <v>15.521044622900602</v>
      </c>
      <c r="AV443" s="7">
        <v>10000000</v>
      </c>
      <c r="AW443" s="10">
        <v>237400000.00000003</v>
      </c>
      <c r="AX443" t="s">
        <v>3413</v>
      </c>
      <c r="AY443" t="s">
        <v>3414</v>
      </c>
    </row>
    <row r="444" spans="2:51" x14ac:dyDescent="0.25">
      <c r="B444" t="s">
        <v>1964</v>
      </c>
      <c r="C444" s="11">
        <v>18.625</v>
      </c>
      <c r="D444" s="9">
        <v>-0.16883720930232551</v>
      </c>
      <c r="E444" s="7">
        <v>15007.704918032787</v>
      </c>
      <c r="G444" t="s">
        <v>2684</v>
      </c>
      <c r="H444" t="s">
        <v>2685</v>
      </c>
      <c r="I444">
        <v>10.98</v>
      </c>
      <c r="J444" s="9">
        <v>-0.10513450000000001</v>
      </c>
      <c r="K444" s="4" t="s">
        <v>2542</v>
      </c>
      <c r="M444" t="s">
        <v>253</v>
      </c>
      <c r="N444">
        <v>9.3264924561937477</v>
      </c>
      <c r="O444">
        <v>9.3264924561937477</v>
      </c>
      <c r="P444">
        <v>504.69851541322322</v>
      </c>
      <c r="Q444">
        <v>9.3264924561937477</v>
      </c>
      <c r="R444" t="s">
        <v>255</v>
      </c>
      <c r="S444" t="s">
        <v>256</v>
      </c>
      <c r="T444">
        <v>7.15</v>
      </c>
      <c r="U444">
        <v>25</v>
      </c>
      <c r="V444" t="s">
        <v>257</v>
      </c>
      <c r="W444" s="4">
        <v>45027</v>
      </c>
      <c r="X444" s="4">
        <v>45027</v>
      </c>
      <c r="Y444" t="s">
        <v>258</v>
      </c>
      <c r="Z444" s="4" t="s">
        <v>4430</v>
      </c>
      <c r="AA444">
        <v>30</v>
      </c>
      <c r="AB444" t="s">
        <v>259</v>
      </c>
      <c r="AC444" t="s">
        <v>253</v>
      </c>
      <c r="AH444" t="s">
        <v>260</v>
      </c>
      <c r="AI444" t="s">
        <v>269</v>
      </c>
      <c r="AJ444" t="s">
        <v>262</v>
      </c>
      <c r="AK444" t="s">
        <v>263</v>
      </c>
      <c r="AL444" s="2" t="s">
        <v>3415</v>
      </c>
      <c r="AM444" t="s">
        <v>264</v>
      </c>
      <c r="AN444" t="s">
        <v>264</v>
      </c>
      <c r="AP444" s="9">
        <v>4.2636062799823238E-2</v>
      </c>
      <c r="AQ444" s="9">
        <v>0.14018259654447707</v>
      </c>
      <c r="AR444" t="s">
        <v>265</v>
      </c>
      <c r="AT444">
        <v>9.5071573243667409</v>
      </c>
      <c r="AU444">
        <v>9.5071573243667409</v>
      </c>
      <c r="AV444" s="7">
        <v>12989127</v>
      </c>
      <c r="AW444" s="10">
        <v>241922490.375</v>
      </c>
      <c r="AX444" t="s">
        <v>3416</v>
      </c>
      <c r="AY444" t="s">
        <v>3417</v>
      </c>
    </row>
    <row r="445" spans="2:51" x14ac:dyDescent="0.25">
      <c r="B445" t="s">
        <v>1965</v>
      </c>
      <c r="C445" s="11">
        <v>19.549999999999997</v>
      </c>
      <c r="D445" s="9">
        <v>-0.17039106145251398</v>
      </c>
      <c r="E445" s="7">
        <v>15783.311475409837</v>
      </c>
      <c r="G445" t="s">
        <v>2684</v>
      </c>
      <c r="H445" t="s">
        <v>2685</v>
      </c>
      <c r="I445">
        <v>10.98</v>
      </c>
      <c r="J445" s="9">
        <v>-0.10513450000000001</v>
      </c>
      <c r="K445" s="4" t="s">
        <v>2542</v>
      </c>
      <c r="M445" t="s">
        <v>253</v>
      </c>
      <c r="N445">
        <v>8.3610404850381386</v>
      </c>
      <c r="O445">
        <v>8.3610404850381386</v>
      </c>
      <c r="P445">
        <v>287.66436139646413</v>
      </c>
      <c r="Q445">
        <v>8.3610404850381386</v>
      </c>
      <c r="R445" t="s">
        <v>255</v>
      </c>
      <c r="S445" t="s">
        <v>256</v>
      </c>
      <c r="T445">
        <v>7.125</v>
      </c>
      <c r="U445">
        <v>25</v>
      </c>
      <c r="V445" t="s">
        <v>257</v>
      </c>
      <c r="W445" s="4">
        <v>45027</v>
      </c>
      <c r="X445" s="4">
        <v>45027</v>
      </c>
      <c r="Y445" t="s">
        <v>258</v>
      </c>
      <c r="Z445" s="4" t="s">
        <v>4430</v>
      </c>
      <c r="AA445">
        <v>30</v>
      </c>
      <c r="AB445" t="s">
        <v>259</v>
      </c>
      <c r="AC445" t="s">
        <v>253</v>
      </c>
      <c r="AH445" t="s">
        <v>260</v>
      </c>
      <c r="AI445" t="s">
        <v>269</v>
      </c>
      <c r="AJ445" t="s">
        <v>262</v>
      </c>
      <c r="AK445" t="s">
        <v>263</v>
      </c>
      <c r="AL445" s="2" t="s">
        <v>3418</v>
      </c>
      <c r="AM445" t="s">
        <v>264</v>
      </c>
      <c r="AN445" t="s">
        <v>264</v>
      </c>
      <c r="AP445" s="9">
        <v>4.2636062799823238E-2</v>
      </c>
      <c r="AQ445" s="9">
        <v>0.14018259654447707</v>
      </c>
      <c r="AR445" t="s">
        <v>265</v>
      </c>
      <c r="AT445">
        <v>10.535505718721158</v>
      </c>
      <c r="AU445">
        <v>10.535505718721158</v>
      </c>
      <c r="AV445" s="7">
        <v>11691817</v>
      </c>
      <c r="AW445" s="10">
        <v>228575022.34999996</v>
      </c>
      <c r="AX445" t="s">
        <v>3419</v>
      </c>
      <c r="AY445" t="s">
        <v>3420</v>
      </c>
    </row>
    <row r="446" spans="2:51" x14ac:dyDescent="0.25">
      <c r="B446" t="s">
        <v>1128</v>
      </c>
      <c r="C446" s="11">
        <v>21.265000000000001</v>
      </c>
      <c r="D446" s="9">
        <v>-7.4090909090909041E-2</v>
      </c>
      <c r="E446" s="7">
        <v>6454.7213114754095</v>
      </c>
      <c r="G446" t="s">
        <v>1175</v>
      </c>
      <c r="H446" t="s">
        <v>1176</v>
      </c>
      <c r="I446">
        <v>15.02</v>
      </c>
      <c r="J446" s="9">
        <v>-0.13261580000000001</v>
      </c>
      <c r="K446" s="4" t="s">
        <v>4428</v>
      </c>
      <c r="M446" t="s">
        <v>253</v>
      </c>
      <c r="N446">
        <v>8.8928929510745576</v>
      </c>
      <c r="O446">
        <v>8.8928929510745576</v>
      </c>
      <c r="P446">
        <v>10.54622347381051</v>
      </c>
      <c r="Q446">
        <v>8.8928929510745576</v>
      </c>
      <c r="R446" t="s">
        <v>255</v>
      </c>
      <c r="S446" t="s">
        <v>256</v>
      </c>
      <c r="T446">
        <v>8.5</v>
      </c>
      <c r="U446">
        <v>25</v>
      </c>
      <c r="V446" t="s">
        <v>257</v>
      </c>
      <c r="W446" s="4">
        <v>45028</v>
      </c>
      <c r="X446" s="4">
        <v>45028</v>
      </c>
      <c r="Y446" t="s">
        <v>258</v>
      </c>
      <c r="Z446" s="4" t="s">
        <v>3421</v>
      </c>
      <c r="AA446" t="s">
        <v>253</v>
      </c>
      <c r="AB446" t="s">
        <v>259</v>
      </c>
      <c r="AC446" t="s">
        <v>253</v>
      </c>
      <c r="AH446" t="s">
        <v>260</v>
      </c>
      <c r="AI446" t="s">
        <v>269</v>
      </c>
      <c r="AJ446" t="s">
        <v>262</v>
      </c>
      <c r="AK446" t="s">
        <v>263</v>
      </c>
      <c r="AL446" s="2" t="s">
        <v>1571</v>
      </c>
      <c r="AM446" t="s">
        <v>264</v>
      </c>
      <c r="AN446" t="s">
        <v>264</v>
      </c>
      <c r="AP446" s="9">
        <v>3.448779663474455E-2</v>
      </c>
      <c r="AQ446" s="9">
        <v>7.2142453919402105E-2</v>
      </c>
      <c r="AR446" t="s">
        <v>265</v>
      </c>
      <c r="AT446">
        <v>9.5838618559214268</v>
      </c>
      <c r="AU446">
        <v>9.5838618559214268</v>
      </c>
      <c r="AV446" s="7">
        <v>2000000</v>
      </c>
      <c r="AW446" s="10">
        <v>42530000</v>
      </c>
      <c r="AX446" t="s">
        <v>3422</v>
      </c>
      <c r="AY446" t="s">
        <v>3423</v>
      </c>
    </row>
    <row r="447" spans="2:51" x14ac:dyDescent="0.25">
      <c r="B447" t="s">
        <v>2081</v>
      </c>
      <c r="C447" s="11">
        <v>18.244999999999997</v>
      </c>
      <c r="D447" s="9">
        <v>-0.16837481698389456</v>
      </c>
      <c r="E447" s="7">
        <v>35746.393442622953</v>
      </c>
      <c r="G447" t="s">
        <v>3424</v>
      </c>
      <c r="H447" t="s">
        <v>3425</v>
      </c>
      <c r="I447">
        <v>7.95</v>
      </c>
      <c r="J447" s="9">
        <v>-0.12637370000000001</v>
      </c>
      <c r="K447" s="4" t="s">
        <v>4425</v>
      </c>
      <c r="M447">
        <v>496.9</v>
      </c>
      <c r="N447">
        <v>7.9097768460669542</v>
      </c>
      <c r="O447">
        <v>11.571578201407315</v>
      </c>
      <c r="P447">
        <v>18.485063069948527</v>
      </c>
      <c r="Q447">
        <v>18.485063069948527</v>
      </c>
      <c r="R447" t="s">
        <v>255</v>
      </c>
      <c r="S447" t="s">
        <v>288</v>
      </c>
      <c r="T447">
        <v>6.375</v>
      </c>
      <c r="U447">
        <v>25</v>
      </c>
      <c r="V447" t="s">
        <v>257</v>
      </c>
      <c r="W447" s="4">
        <v>45029</v>
      </c>
      <c r="X447" s="4">
        <v>45029</v>
      </c>
      <c r="Y447" t="s">
        <v>258</v>
      </c>
      <c r="Z447" s="4" t="s">
        <v>2810</v>
      </c>
      <c r="AA447">
        <v>30</v>
      </c>
      <c r="AB447" t="s">
        <v>259</v>
      </c>
      <c r="AC447" s="4" t="s">
        <v>253</v>
      </c>
      <c r="AH447" t="s">
        <v>260</v>
      </c>
      <c r="AI447" t="s">
        <v>269</v>
      </c>
      <c r="AJ447" t="s">
        <v>262</v>
      </c>
      <c r="AK447" t="s">
        <v>263</v>
      </c>
      <c r="AL447" s="2" t="s">
        <v>1572</v>
      </c>
      <c r="AM447" t="s">
        <v>264</v>
      </c>
      <c r="AN447" t="s">
        <v>264</v>
      </c>
      <c r="AP447" s="9">
        <v>1.0196605194674579E-2</v>
      </c>
      <c r="AQ447" s="9">
        <v>5.0820705230090413E-2</v>
      </c>
      <c r="AR447" t="s">
        <v>265</v>
      </c>
      <c r="AT447">
        <v>1.6388455025934359</v>
      </c>
      <c r="AU447">
        <v>1.6388455025934359</v>
      </c>
      <c r="AV447" s="7">
        <v>15928000</v>
      </c>
      <c r="AW447" s="10">
        <v>290606359.99999994</v>
      </c>
      <c r="AX447" t="s">
        <v>3426</v>
      </c>
      <c r="AY447" t="s">
        <v>3427</v>
      </c>
    </row>
    <row r="448" spans="2:51" x14ac:dyDescent="0.25">
      <c r="B448" t="s">
        <v>2082</v>
      </c>
      <c r="C448" s="11">
        <v>19.005000000000003</v>
      </c>
      <c r="D448" s="9">
        <v>-0.1521692876965772</v>
      </c>
      <c r="E448" s="7">
        <v>48908.2131147541</v>
      </c>
      <c r="G448" t="s">
        <v>3424</v>
      </c>
      <c r="H448" t="s">
        <v>3425</v>
      </c>
      <c r="I448">
        <v>7.95</v>
      </c>
      <c r="J448" s="9">
        <v>-0.12637370000000001</v>
      </c>
      <c r="K448" s="4" t="s">
        <v>4425</v>
      </c>
      <c r="M448">
        <v>622.29999999999995</v>
      </c>
      <c r="N448">
        <v>8.9168819220834354</v>
      </c>
      <c r="O448">
        <v>11.256997029562889</v>
      </c>
      <c r="P448">
        <v>14.503070854730487</v>
      </c>
      <c r="Q448">
        <v>14.503070854730487</v>
      </c>
      <c r="R448" t="s">
        <v>255</v>
      </c>
      <c r="S448" t="s">
        <v>288</v>
      </c>
      <c r="T448">
        <v>7</v>
      </c>
      <c r="U448">
        <v>25</v>
      </c>
      <c r="V448" t="s">
        <v>257</v>
      </c>
      <c r="W448" s="4">
        <v>45029</v>
      </c>
      <c r="X448" s="4">
        <v>45029</v>
      </c>
      <c r="Y448" t="s">
        <v>258</v>
      </c>
      <c r="Z448" s="4" t="s">
        <v>3428</v>
      </c>
      <c r="AA448" t="s">
        <v>253</v>
      </c>
      <c r="AB448" t="s">
        <v>259</v>
      </c>
      <c r="AC448" s="4" t="s">
        <v>253</v>
      </c>
      <c r="AH448" t="s">
        <v>260</v>
      </c>
      <c r="AI448" t="s">
        <v>269</v>
      </c>
      <c r="AJ448" t="s">
        <v>262</v>
      </c>
      <c r="AK448" t="s">
        <v>263</v>
      </c>
      <c r="AL448" s="2" t="s">
        <v>3429</v>
      </c>
      <c r="AM448" t="s">
        <v>264</v>
      </c>
      <c r="AN448" t="s">
        <v>264</v>
      </c>
      <c r="AP448" s="9">
        <v>1.0196605194674579E-2</v>
      </c>
      <c r="AQ448" s="9">
        <v>5.0820705230090413E-2</v>
      </c>
      <c r="AR448" t="s">
        <v>265</v>
      </c>
      <c r="AT448">
        <v>3.0002826641411451</v>
      </c>
      <c r="AU448">
        <v>3.0002826641411451</v>
      </c>
      <c r="AV448" s="7">
        <v>18600000</v>
      </c>
      <c r="AW448" s="10">
        <v>353493000.00000006</v>
      </c>
      <c r="AX448" t="s">
        <v>3430</v>
      </c>
      <c r="AY448" t="s">
        <v>3431</v>
      </c>
    </row>
    <row r="449" spans="2:51" x14ac:dyDescent="0.25">
      <c r="B449" t="s">
        <v>2083</v>
      </c>
      <c r="C449" s="11">
        <v>18.25</v>
      </c>
      <c r="D449" s="9">
        <v>-0.15791776027996499</v>
      </c>
      <c r="E449" s="7">
        <v>23580.508196721312</v>
      </c>
      <c r="G449" t="s">
        <v>3424</v>
      </c>
      <c r="H449" t="s">
        <v>3425</v>
      </c>
      <c r="I449">
        <v>7.95</v>
      </c>
      <c r="J449" s="9">
        <v>-0.12637370000000001</v>
      </c>
      <c r="K449" s="4" t="s">
        <v>4425</v>
      </c>
      <c r="M449">
        <v>564</v>
      </c>
      <c r="N449">
        <v>9.0792041095344924</v>
      </c>
      <c r="O449">
        <v>12.889348277488249</v>
      </c>
      <c r="P449">
        <v>25.614865466584007</v>
      </c>
      <c r="Q449">
        <v>25.614865466584007</v>
      </c>
      <c r="R449" t="s">
        <v>255</v>
      </c>
      <c r="S449" t="s">
        <v>288</v>
      </c>
      <c r="T449">
        <v>7.125</v>
      </c>
      <c r="U449">
        <v>25</v>
      </c>
      <c r="V449" t="s">
        <v>257</v>
      </c>
      <c r="W449" s="4">
        <v>45029</v>
      </c>
      <c r="X449" s="4">
        <v>45029</v>
      </c>
      <c r="Y449" t="s">
        <v>258</v>
      </c>
      <c r="Z449" s="4" t="s">
        <v>3432</v>
      </c>
      <c r="AA449">
        <v>30</v>
      </c>
      <c r="AB449" t="s">
        <v>259</v>
      </c>
      <c r="AC449" s="4" t="s">
        <v>253</v>
      </c>
      <c r="AH449" t="s">
        <v>260</v>
      </c>
      <c r="AI449" t="s">
        <v>269</v>
      </c>
      <c r="AJ449" t="s">
        <v>262</v>
      </c>
      <c r="AK449" t="s">
        <v>263</v>
      </c>
      <c r="AL449" s="2" t="s">
        <v>1573</v>
      </c>
      <c r="AM449" t="s">
        <v>264</v>
      </c>
      <c r="AN449" t="s">
        <v>264</v>
      </c>
      <c r="AP449" s="9">
        <v>1.0196605194674579E-2</v>
      </c>
      <c r="AQ449" s="9">
        <v>5.0820705230090413E-2</v>
      </c>
      <c r="AR449" t="s">
        <v>265</v>
      </c>
      <c r="AT449">
        <v>1.1962969172627012</v>
      </c>
      <c r="AU449">
        <v>1.1962969172627012</v>
      </c>
      <c r="AV449" s="7">
        <v>11300000</v>
      </c>
      <c r="AW449" s="10">
        <v>206225000</v>
      </c>
      <c r="AX449" t="s">
        <v>3433</v>
      </c>
      <c r="AY449" t="s">
        <v>3434</v>
      </c>
    </row>
    <row r="450" spans="2:51" x14ac:dyDescent="0.25">
      <c r="B450" t="s">
        <v>2084</v>
      </c>
      <c r="C450" s="11">
        <v>21.84</v>
      </c>
      <c r="D450" s="9">
        <v>-0.14297764656263182</v>
      </c>
      <c r="E450" s="7">
        <v>21799.426229508197</v>
      </c>
      <c r="G450" t="s">
        <v>3424</v>
      </c>
      <c r="H450" t="s">
        <v>3425</v>
      </c>
      <c r="I450">
        <v>7.95</v>
      </c>
      <c r="J450" s="9">
        <v>-0.12637370000000001</v>
      </c>
      <c r="K450" s="4" t="s">
        <v>4425</v>
      </c>
      <c r="M450">
        <v>580.20000000000005</v>
      </c>
      <c r="N450">
        <v>7.9790770867502996</v>
      </c>
      <c r="O450">
        <v>11.054777888346951</v>
      </c>
      <c r="P450">
        <v>11.755206360556102</v>
      </c>
      <c r="Q450">
        <v>11.755206360556102</v>
      </c>
      <c r="R450" t="s">
        <v>255</v>
      </c>
      <c r="S450" t="s">
        <v>288</v>
      </c>
      <c r="T450">
        <v>7.5</v>
      </c>
      <c r="U450">
        <v>25</v>
      </c>
      <c r="V450" t="s">
        <v>257</v>
      </c>
      <c r="W450" s="4">
        <v>45029</v>
      </c>
      <c r="X450" s="4">
        <v>45029</v>
      </c>
      <c r="Y450" t="s">
        <v>258</v>
      </c>
      <c r="Z450" s="4" t="s">
        <v>3432</v>
      </c>
      <c r="AA450">
        <v>30</v>
      </c>
      <c r="AB450" t="s">
        <v>259</v>
      </c>
      <c r="AC450" s="4" t="s">
        <v>253</v>
      </c>
      <c r="AH450" t="s">
        <v>260</v>
      </c>
      <c r="AI450" t="s">
        <v>269</v>
      </c>
      <c r="AJ450" t="s">
        <v>262</v>
      </c>
      <c r="AK450" t="s">
        <v>263</v>
      </c>
      <c r="AL450" s="2" t="s">
        <v>1574</v>
      </c>
      <c r="AM450" t="s">
        <v>264</v>
      </c>
      <c r="AN450" t="s">
        <v>264</v>
      </c>
      <c r="AP450" s="9">
        <v>1.0196605194674579E-2</v>
      </c>
      <c r="AQ450" s="9">
        <v>5.0820705230090413E-2</v>
      </c>
      <c r="AR450" t="s">
        <v>265</v>
      </c>
      <c r="AT450">
        <v>1.2421296768024468</v>
      </c>
      <c r="AU450">
        <v>1.2421296768024468</v>
      </c>
      <c r="AV450" s="7">
        <v>6210000</v>
      </c>
      <c r="AW450" s="10">
        <v>135626400</v>
      </c>
      <c r="AX450" t="s">
        <v>3435</v>
      </c>
      <c r="AY450" t="s">
        <v>3436</v>
      </c>
    </row>
    <row r="451" spans="2:51" x14ac:dyDescent="0.25">
      <c r="B451" t="s">
        <v>144</v>
      </c>
      <c r="C451" s="11">
        <v>22.25</v>
      </c>
      <c r="D451" s="9">
        <v>-8.5767174002468013E-2</v>
      </c>
      <c r="E451" s="7">
        <v>33855.967213114753</v>
      </c>
      <c r="G451" t="s">
        <v>522</v>
      </c>
      <c r="H451" t="s">
        <v>523</v>
      </c>
      <c r="I451">
        <v>15.53</v>
      </c>
      <c r="J451" s="9">
        <v>-5.1249149999999999E-3</v>
      </c>
      <c r="K451" s="4" t="s">
        <v>2542</v>
      </c>
      <c r="M451">
        <v>564.29999999999995</v>
      </c>
      <c r="N451">
        <v>11.835847393762005</v>
      </c>
      <c r="O451">
        <v>10.904498351867309</v>
      </c>
      <c r="P451">
        <v>130.22477308410657</v>
      </c>
      <c r="Q451">
        <v>10.904498351867309</v>
      </c>
      <c r="R451" t="s">
        <v>255</v>
      </c>
      <c r="S451" t="s">
        <v>288</v>
      </c>
      <c r="T451">
        <v>10.786139877929688</v>
      </c>
      <c r="U451">
        <v>25</v>
      </c>
      <c r="V451" t="s">
        <v>257</v>
      </c>
      <c r="W451" s="4">
        <v>44985</v>
      </c>
      <c r="X451" s="4">
        <v>44985</v>
      </c>
      <c r="Y451" t="s">
        <v>258</v>
      </c>
      <c r="Z451" s="4" t="s">
        <v>4430</v>
      </c>
      <c r="AA451">
        <v>30</v>
      </c>
      <c r="AB451" t="s">
        <v>259</v>
      </c>
      <c r="AC451" s="4" t="s">
        <v>253</v>
      </c>
      <c r="AH451" t="s">
        <v>260</v>
      </c>
      <c r="AI451" t="s">
        <v>269</v>
      </c>
      <c r="AJ451" t="s">
        <v>262</v>
      </c>
      <c r="AK451" t="s">
        <v>263</v>
      </c>
      <c r="AL451" s="2" t="s">
        <v>1575</v>
      </c>
      <c r="AM451" t="s">
        <v>277</v>
      </c>
      <c r="AN451" t="s">
        <v>368</v>
      </c>
      <c r="AP451" s="9">
        <v>4.4612651752882204E-3</v>
      </c>
      <c r="AQ451" s="9">
        <v>5.0111611273690682E-2</v>
      </c>
      <c r="AR451" t="s">
        <v>265</v>
      </c>
      <c r="AT451">
        <v>0.18284874028008641</v>
      </c>
      <c r="AU451">
        <v>0.18284874027290118</v>
      </c>
      <c r="AV451" s="7">
        <v>15400000</v>
      </c>
      <c r="AW451" s="10">
        <v>342650000</v>
      </c>
      <c r="AX451" t="s">
        <v>3437</v>
      </c>
      <c r="AY451" t="s">
        <v>3438</v>
      </c>
    </row>
    <row r="452" spans="2:51" x14ac:dyDescent="0.25">
      <c r="B452" t="s">
        <v>145</v>
      </c>
      <c r="C452" s="11">
        <v>25.36</v>
      </c>
      <c r="D452" s="9">
        <v>-2.1621621621621574E-2</v>
      </c>
      <c r="E452" s="7">
        <v>38402.475409836065</v>
      </c>
      <c r="G452" t="s">
        <v>524</v>
      </c>
      <c r="H452" t="s">
        <v>523</v>
      </c>
      <c r="I452">
        <v>15.53</v>
      </c>
      <c r="J452" s="9">
        <v>-5.1249149999999999E-3</v>
      </c>
      <c r="K452" s="4" t="s">
        <v>2542</v>
      </c>
      <c r="M452">
        <v>673.4</v>
      </c>
      <c r="N452">
        <v>11.574378690926705</v>
      </c>
      <c r="O452">
        <v>11.992884031049387</v>
      </c>
      <c r="P452">
        <v>16.470636894624825</v>
      </c>
      <c r="Q452">
        <v>11.992884031049387</v>
      </c>
      <c r="R452" t="s">
        <v>266</v>
      </c>
      <c r="S452" t="s">
        <v>288</v>
      </c>
      <c r="T452">
        <v>11.526430000000001</v>
      </c>
      <c r="U452">
        <v>25</v>
      </c>
      <c r="V452" t="s">
        <v>257</v>
      </c>
      <c r="W452" s="4">
        <v>45015</v>
      </c>
      <c r="X452" s="4">
        <v>45015</v>
      </c>
      <c r="Y452" t="s">
        <v>258</v>
      </c>
      <c r="Z452" s="4" t="s">
        <v>4430</v>
      </c>
      <c r="AA452">
        <v>30</v>
      </c>
      <c r="AB452" t="s">
        <v>259</v>
      </c>
      <c r="AC452" s="4" t="s">
        <v>3439</v>
      </c>
      <c r="AH452" t="s">
        <v>260</v>
      </c>
      <c r="AI452" t="s">
        <v>269</v>
      </c>
      <c r="AJ452" t="s">
        <v>262</v>
      </c>
      <c r="AK452" t="s">
        <v>284</v>
      </c>
      <c r="AL452" s="2" t="s">
        <v>1576</v>
      </c>
      <c r="AM452" t="s">
        <v>277</v>
      </c>
      <c r="AN452" t="s">
        <v>277</v>
      </c>
      <c r="AP452" s="9">
        <v>4.4612651752882204E-3</v>
      </c>
      <c r="AQ452" s="9">
        <v>5.0111611273690682E-2</v>
      </c>
      <c r="AR452" t="s">
        <v>265</v>
      </c>
      <c r="AT452">
        <v>4.6560530484056693E-2</v>
      </c>
      <c r="AU452">
        <v>4.6560530482655779E-2</v>
      </c>
      <c r="AV452" s="7">
        <v>16100000</v>
      </c>
      <c r="AW452" s="10">
        <v>408296000</v>
      </c>
      <c r="AX452" t="s">
        <v>3440</v>
      </c>
      <c r="AY452" t="s">
        <v>3441</v>
      </c>
    </row>
    <row r="453" spans="2:51" x14ac:dyDescent="0.25">
      <c r="B453" t="s">
        <v>146</v>
      </c>
      <c r="C453" s="11">
        <v>30.06</v>
      </c>
      <c r="D453" s="9">
        <v>-6.6772026866850964E-2</v>
      </c>
      <c r="E453" s="7">
        <v>11398.016393442624</v>
      </c>
      <c r="G453" t="s">
        <v>522</v>
      </c>
      <c r="H453" t="s">
        <v>523</v>
      </c>
      <c r="I453">
        <v>15.53</v>
      </c>
      <c r="J453" s="9">
        <v>-5.1249149999999999E-3</v>
      </c>
      <c r="K453" s="4" t="s">
        <v>2542</v>
      </c>
      <c r="M453">
        <v>676.6</v>
      </c>
      <c r="N453">
        <v>7.9288202465942748</v>
      </c>
      <c r="O453">
        <v>11.988427958325317</v>
      </c>
      <c r="P453">
        <v>-422.76863330063395</v>
      </c>
      <c r="Q453">
        <v>7.6814534228593754</v>
      </c>
      <c r="R453" t="s">
        <v>255</v>
      </c>
      <c r="S453" t="s">
        <v>288</v>
      </c>
      <c r="T453">
        <v>11.909139755859375</v>
      </c>
      <c r="U453">
        <v>25</v>
      </c>
      <c r="V453" t="s">
        <v>257</v>
      </c>
      <c r="W453" s="4">
        <v>44985</v>
      </c>
      <c r="X453" s="4">
        <v>44985</v>
      </c>
      <c r="Y453" t="s">
        <v>258</v>
      </c>
      <c r="Z453" s="4" t="s">
        <v>4430</v>
      </c>
      <c r="AA453">
        <v>30</v>
      </c>
      <c r="AB453" t="s">
        <v>259</v>
      </c>
      <c r="AC453" s="4" t="s">
        <v>253</v>
      </c>
      <c r="AH453" t="s">
        <v>260</v>
      </c>
      <c r="AI453" t="s">
        <v>269</v>
      </c>
      <c r="AJ453" t="s">
        <v>262</v>
      </c>
      <c r="AK453" t="s">
        <v>263</v>
      </c>
      <c r="AL453" s="2" t="s">
        <v>1577</v>
      </c>
      <c r="AM453" t="s">
        <v>277</v>
      </c>
      <c r="AN453" t="s">
        <v>368</v>
      </c>
      <c r="AP453" s="9">
        <v>4.4612651752882204E-3</v>
      </c>
      <c r="AQ453" s="9">
        <v>5.0111611273690682E-2</v>
      </c>
      <c r="AR453" t="s">
        <v>265</v>
      </c>
      <c r="AT453">
        <v>0.24634269133273495</v>
      </c>
      <c r="AU453">
        <v>0.24634269132387093</v>
      </c>
      <c r="AV453" s="7">
        <v>9060000</v>
      </c>
      <c r="AW453" s="10">
        <v>272343600</v>
      </c>
      <c r="AX453" t="s">
        <v>3442</v>
      </c>
      <c r="AY453" t="s">
        <v>3443</v>
      </c>
    </row>
    <row r="454" spans="2:51" x14ac:dyDescent="0.25">
      <c r="B454" t="s">
        <v>238</v>
      </c>
      <c r="C454" s="11">
        <v>23.254999999999999</v>
      </c>
      <c r="D454" s="9">
        <v>-1.537248718959403E-2</v>
      </c>
      <c r="E454" s="7">
        <v>17722.868852459018</v>
      </c>
      <c r="G454" t="s">
        <v>522</v>
      </c>
      <c r="H454" t="s">
        <v>523</v>
      </c>
      <c r="I454">
        <v>15.53</v>
      </c>
      <c r="J454" s="9">
        <v>-5.1249149999999999E-3</v>
      </c>
      <c r="K454" s="4" t="s">
        <v>2542</v>
      </c>
      <c r="M454">
        <v>688</v>
      </c>
      <c r="N454">
        <v>12.145632434967114</v>
      </c>
      <c r="O454">
        <v>12.144596324349671</v>
      </c>
      <c r="P454">
        <v>19.415557652336172</v>
      </c>
      <c r="Q454">
        <v>12.144596324349671</v>
      </c>
      <c r="R454" t="s">
        <v>255</v>
      </c>
      <c r="S454" t="s">
        <v>288</v>
      </c>
      <c r="T454">
        <v>12.02314</v>
      </c>
      <c r="U454">
        <v>25</v>
      </c>
      <c r="V454" t="s">
        <v>257</v>
      </c>
      <c r="W454" s="4">
        <v>44985</v>
      </c>
      <c r="X454" s="4">
        <v>44985</v>
      </c>
      <c r="Y454" t="s">
        <v>258</v>
      </c>
      <c r="Z454" s="4" t="s">
        <v>4430</v>
      </c>
      <c r="AA454">
        <v>30</v>
      </c>
      <c r="AB454" t="s">
        <v>259</v>
      </c>
      <c r="AC454" s="4" t="s">
        <v>253</v>
      </c>
      <c r="AH454" t="s">
        <v>260</v>
      </c>
      <c r="AI454" t="s">
        <v>269</v>
      </c>
      <c r="AJ454" t="s">
        <v>262</v>
      </c>
      <c r="AK454" t="s">
        <v>263</v>
      </c>
      <c r="AL454" s="2" t="s">
        <v>1578</v>
      </c>
      <c r="AM454" t="s">
        <v>277</v>
      </c>
      <c r="AN454" t="s">
        <v>368</v>
      </c>
      <c r="AP454" s="9">
        <v>4.4612651752882204E-3</v>
      </c>
      <c r="AQ454" s="9">
        <v>5.0111611273690682E-2</v>
      </c>
      <c r="AR454" t="s">
        <v>265</v>
      </c>
      <c r="AT454">
        <v>0.19052162583199386</v>
      </c>
      <c r="AU454">
        <v>0.19052162582511911</v>
      </c>
      <c r="AV454" s="7">
        <v>6900000</v>
      </c>
      <c r="AW454" s="10">
        <v>160459500</v>
      </c>
      <c r="AX454" t="s">
        <v>3444</v>
      </c>
      <c r="AY454" t="s">
        <v>3445</v>
      </c>
    </row>
    <row r="455" spans="2:51" x14ac:dyDescent="0.25">
      <c r="B455" t="s">
        <v>225</v>
      </c>
      <c r="C455" s="11">
        <v>26.755000000000003</v>
      </c>
      <c r="D455" s="9">
        <v>-5.9123777116120817E-2</v>
      </c>
      <c r="E455" s="7">
        <v>12657.393442622952</v>
      </c>
      <c r="G455" t="s">
        <v>525</v>
      </c>
      <c r="H455" t="s">
        <v>526</v>
      </c>
      <c r="I455">
        <v>39.47</v>
      </c>
      <c r="J455" s="9">
        <v>-5.460479E-2</v>
      </c>
      <c r="K455" s="4" t="s">
        <v>4423</v>
      </c>
      <c r="M455" t="s">
        <v>253</v>
      </c>
      <c r="N455">
        <v>4.2459840067935746</v>
      </c>
      <c r="O455">
        <v>4.2459840067935746</v>
      </c>
      <c r="P455">
        <v>-373.22891858071279</v>
      </c>
      <c r="Q455">
        <v>-373.22891858000003</v>
      </c>
      <c r="R455" t="s">
        <v>255</v>
      </c>
      <c r="S455" t="s">
        <v>256</v>
      </c>
      <c r="T455">
        <v>6</v>
      </c>
      <c r="U455">
        <v>25</v>
      </c>
      <c r="V455" t="s">
        <v>257</v>
      </c>
      <c r="W455" s="4">
        <v>44999</v>
      </c>
      <c r="X455" s="4">
        <v>44999</v>
      </c>
      <c r="Y455" t="s">
        <v>258</v>
      </c>
      <c r="Z455" s="4" t="s">
        <v>4430</v>
      </c>
      <c r="AA455">
        <v>30</v>
      </c>
      <c r="AB455" t="s">
        <v>259</v>
      </c>
      <c r="AC455" s="4" t="s">
        <v>253</v>
      </c>
      <c r="AH455" t="s">
        <v>260</v>
      </c>
      <c r="AI455" t="s">
        <v>269</v>
      </c>
      <c r="AJ455" t="s">
        <v>262</v>
      </c>
      <c r="AK455" t="s">
        <v>263</v>
      </c>
      <c r="AL455" s="2" t="s">
        <v>1579</v>
      </c>
      <c r="AM455" t="s">
        <v>264</v>
      </c>
      <c r="AN455" t="s">
        <v>264</v>
      </c>
      <c r="AP455" s="9">
        <v>2.1412217539922285E-3</v>
      </c>
      <c r="AQ455" s="9">
        <v>3.672658409311147E-2</v>
      </c>
      <c r="AR455" t="s">
        <v>265</v>
      </c>
      <c r="AT455">
        <v>8.2851139134799412E-2</v>
      </c>
      <c r="AU455">
        <v>17.753486885715748</v>
      </c>
      <c r="AV455" s="7">
        <v>8732719</v>
      </c>
      <c r="AW455" s="10">
        <v>233643896.84500003</v>
      </c>
      <c r="AX455" t="s">
        <v>3446</v>
      </c>
      <c r="AY455" t="s">
        <v>3447</v>
      </c>
    </row>
    <row r="456" spans="2:51" x14ac:dyDescent="0.25">
      <c r="B456" t="s">
        <v>903</v>
      </c>
      <c r="C456" s="11">
        <v>20.614999999999998</v>
      </c>
      <c r="D456" s="9">
        <v>3.925233644859813E-2</v>
      </c>
      <c r="E456" s="7">
        <v>28257.131147540982</v>
      </c>
      <c r="G456" t="s">
        <v>527</v>
      </c>
      <c r="H456" t="s">
        <v>1069</v>
      </c>
      <c r="I456">
        <v>84.96</v>
      </c>
      <c r="J456" s="9">
        <v>-0.100523</v>
      </c>
      <c r="K456" s="4" t="s">
        <v>4426</v>
      </c>
      <c r="M456" t="s">
        <v>253</v>
      </c>
      <c r="N456">
        <v>5.1218249679885943</v>
      </c>
      <c r="O456">
        <v>5.1218249679885943</v>
      </c>
      <c r="P456">
        <v>9.7531633054163329</v>
      </c>
      <c r="Q456">
        <v>5.1218249679885943</v>
      </c>
      <c r="R456" t="s">
        <v>255</v>
      </c>
      <c r="S456" t="s">
        <v>256</v>
      </c>
      <c r="T456">
        <v>4.7</v>
      </c>
      <c r="U456">
        <v>25</v>
      </c>
      <c r="V456" t="s">
        <v>257</v>
      </c>
      <c r="W456" s="4">
        <v>44999</v>
      </c>
      <c r="X456" s="4">
        <v>44999</v>
      </c>
      <c r="Y456" t="s">
        <v>305</v>
      </c>
      <c r="Z456" s="4" t="s">
        <v>3448</v>
      </c>
      <c r="AA456">
        <v>30</v>
      </c>
      <c r="AB456" t="s">
        <v>321</v>
      </c>
      <c r="AC456" s="4" t="s">
        <v>253</v>
      </c>
      <c r="AH456" t="s">
        <v>260</v>
      </c>
      <c r="AI456" t="s">
        <v>261</v>
      </c>
      <c r="AJ456" t="s">
        <v>260</v>
      </c>
      <c r="AK456" t="s">
        <v>263</v>
      </c>
      <c r="AL456" s="2" t="s">
        <v>1580</v>
      </c>
      <c r="AM456" t="s">
        <v>349</v>
      </c>
      <c r="AN456" t="s">
        <v>349</v>
      </c>
      <c r="AP456" s="9">
        <v>6.9452673033476575E-4</v>
      </c>
      <c r="AQ456" s="9">
        <v>3.1642750418984011E-2</v>
      </c>
      <c r="AR456" t="s">
        <v>280</v>
      </c>
      <c r="AT456">
        <v>17.461499965698216</v>
      </c>
      <c r="AU456">
        <v>17.461499965698216</v>
      </c>
      <c r="AV456" s="7">
        <v>16000000</v>
      </c>
      <c r="AW456" s="10">
        <v>329840000</v>
      </c>
      <c r="AX456" t="s">
        <v>3449</v>
      </c>
      <c r="AY456" t="s">
        <v>3450</v>
      </c>
    </row>
    <row r="457" spans="2:51" x14ac:dyDescent="0.25">
      <c r="B457" t="s">
        <v>147</v>
      </c>
      <c r="C457" s="11">
        <v>22.28</v>
      </c>
      <c r="D457" s="9">
        <v>-0.15683104284559415</v>
      </c>
      <c r="E457" s="7">
        <v>99427.508196721305</v>
      </c>
      <c r="G457" t="s">
        <v>528</v>
      </c>
      <c r="H457" t="s">
        <v>529</v>
      </c>
      <c r="I457">
        <v>9</v>
      </c>
      <c r="J457" s="9">
        <v>1.3513500000000001E-2</v>
      </c>
      <c r="K457" s="4" t="s">
        <v>4428</v>
      </c>
      <c r="M457">
        <v>382.1</v>
      </c>
      <c r="N457">
        <v>6.6689186980352835</v>
      </c>
      <c r="O457">
        <v>8.5868928576381798</v>
      </c>
      <c r="P457">
        <v>7.6209935675248008</v>
      </c>
      <c r="Q457">
        <v>7.6209935675248008</v>
      </c>
      <c r="R457" t="s">
        <v>255</v>
      </c>
      <c r="S457" t="s">
        <v>288</v>
      </c>
      <c r="T457">
        <v>6.375</v>
      </c>
      <c r="U457">
        <v>25</v>
      </c>
      <c r="V457" t="s">
        <v>257</v>
      </c>
      <c r="W457" s="4">
        <v>44991</v>
      </c>
      <c r="X457" s="4">
        <v>44991</v>
      </c>
      <c r="Y457" t="s">
        <v>305</v>
      </c>
      <c r="Z457" s="4" t="s">
        <v>3451</v>
      </c>
      <c r="AA457">
        <v>90</v>
      </c>
      <c r="AB457" t="s">
        <v>259</v>
      </c>
      <c r="AC457" s="4" t="s">
        <v>253</v>
      </c>
      <c r="AH457" t="s">
        <v>260</v>
      </c>
      <c r="AI457" t="s">
        <v>261</v>
      </c>
      <c r="AJ457" t="s">
        <v>260</v>
      </c>
      <c r="AK457" t="s">
        <v>263</v>
      </c>
      <c r="AL457" s="2" t="s">
        <v>1581</v>
      </c>
      <c r="AM457" t="s">
        <v>306</v>
      </c>
      <c r="AN457" t="s">
        <v>292</v>
      </c>
      <c r="AP457" s="9">
        <v>1.5432586025851958E-3</v>
      </c>
      <c r="AQ457" s="9">
        <v>2.3477387389164828E-2</v>
      </c>
      <c r="AR457" t="s">
        <v>265</v>
      </c>
      <c r="AT457">
        <v>3.40922671314364</v>
      </c>
      <c r="AU457">
        <v>3.40922671314364</v>
      </c>
      <c r="AV457" s="7">
        <v>20600000</v>
      </c>
      <c r="AW457" s="10">
        <v>458968000</v>
      </c>
      <c r="AX457" t="s">
        <v>3452</v>
      </c>
      <c r="AY457" t="s">
        <v>3453</v>
      </c>
    </row>
    <row r="458" spans="2:51" x14ac:dyDescent="0.25">
      <c r="B458" t="s">
        <v>148</v>
      </c>
      <c r="C458" s="11">
        <v>42.375</v>
      </c>
      <c r="D458" s="9">
        <v>-9.3468468468468444E-2</v>
      </c>
      <c r="E458" s="7">
        <v>10061.540983606557</v>
      </c>
      <c r="G458" t="s">
        <v>530</v>
      </c>
      <c r="H458" t="s">
        <v>529</v>
      </c>
      <c r="I458">
        <v>9</v>
      </c>
      <c r="J458" s="9">
        <v>1.3513500000000001E-2</v>
      </c>
      <c r="K458" s="4" t="s">
        <v>4428</v>
      </c>
      <c r="M458" t="s">
        <v>253</v>
      </c>
      <c r="N458">
        <v>6.7026624464717921</v>
      </c>
      <c r="O458">
        <v>6.8385865407751991</v>
      </c>
      <c r="P458" t="s">
        <v>253</v>
      </c>
      <c r="Q458">
        <v>6.8385865407751991</v>
      </c>
      <c r="R458" t="s">
        <v>268</v>
      </c>
      <c r="S458" t="s">
        <v>256</v>
      </c>
      <c r="T458">
        <v>6</v>
      </c>
      <c r="U458">
        <v>50</v>
      </c>
      <c r="V458" t="s">
        <v>257</v>
      </c>
      <c r="W458" s="4">
        <v>45043</v>
      </c>
      <c r="X458" s="4">
        <v>45043</v>
      </c>
      <c r="Y458" t="s">
        <v>258</v>
      </c>
      <c r="Z458" s="4" t="s">
        <v>253</v>
      </c>
      <c r="AA458" t="s">
        <v>253</v>
      </c>
      <c r="AB458" t="s">
        <v>253</v>
      </c>
      <c r="AC458" s="4" t="s">
        <v>3454</v>
      </c>
      <c r="AH458" t="s">
        <v>260</v>
      </c>
      <c r="AI458" t="s">
        <v>269</v>
      </c>
      <c r="AJ458" t="s">
        <v>262</v>
      </c>
      <c r="AK458" t="s">
        <v>284</v>
      </c>
      <c r="AL458" s="2" t="s">
        <v>1582</v>
      </c>
      <c r="AM458" t="s">
        <v>264</v>
      </c>
      <c r="AN458" t="s">
        <v>292</v>
      </c>
      <c r="AP458" s="9">
        <v>1.5432586025851958E-3</v>
      </c>
      <c r="AQ458" s="9">
        <v>2.3477387389164828E-2</v>
      </c>
      <c r="AR458" t="s">
        <v>265</v>
      </c>
      <c r="AT458">
        <v>12.190118240607491</v>
      </c>
      <c r="AU458">
        <v>12.190118240607491</v>
      </c>
      <c r="AV458" s="7">
        <v>4105481</v>
      </c>
      <c r="AW458" s="10">
        <v>173969757.375</v>
      </c>
      <c r="AX458" t="s">
        <v>3455</v>
      </c>
      <c r="AY458" t="s">
        <v>3456</v>
      </c>
    </row>
    <row r="459" spans="2:51" x14ac:dyDescent="0.25">
      <c r="B459" t="s">
        <v>2045</v>
      </c>
      <c r="C459" s="11">
        <v>17.21</v>
      </c>
      <c r="D459" s="9">
        <v>-7.6315502183406089E-2</v>
      </c>
      <c r="E459" s="7">
        <v>11282.213114754099</v>
      </c>
      <c r="G459" t="s">
        <v>531</v>
      </c>
      <c r="H459" t="s">
        <v>532</v>
      </c>
      <c r="I459">
        <v>9.4499999999999993</v>
      </c>
      <c r="J459" s="9">
        <v>-7.5578870000000006E-2</v>
      </c>
      <c r="K459" s="4" t="s">
        <v>4425</v>
      </c>
      <c r="M459" t="s">
        <v>253</v>
      </c>
      <c r="N459">
        <v>10.15522994342086</v>
      </c>
      <c r="O459">
        <v>10.15522994342086</v>
      </c>
      <c r="P459">
        <v>18.48088193867094</v>
      </c>
      <c r="Q459">
        <v>10.15522994342086</v>
      </c>
      <c r="R459" t="s">
        <v>255</v>
      </c>
      <c r="S459" t="s">
        <v>256</v>
      </c>
      <c r="T459">
        <v>7</v>
      </c>
      <c r="U459">
        <v>25</v>
      </c>
      <c r="V459" t="s">
        <v>257</v>
      </c>
      <c r="W459" s="4">
        <v>45015</v>
      </c>
      <c r="X459" s="4">
        <v>45015</v>
      </c>
      <c r="Y459" t="s">
        <v>258</v>
      </c>
      <c r="Z459" s="4" t="s">
        <v>3345</v>
      </c>
      <c r="AA459" t="s">
        <v>253</v>
      </c>
      <c r="AB459" t="s">
        <v>259</v>
      </c>
      <c r="AC459" s="4" t="s">
        <v>253</v>
      </c>
      <c r="AH459" t="s">
        <v>260</v>
      </c>
      <c r="AI459" t="s">
        <v>269</v>
      </c>
      <c r="AJ459" t="s">
        <v>262</v>
      </c>
      <c r="AK459" t="s">
        <v>263</v>
      </c>
      <c r="AL459" s="2" t="s">
        <v>3457</v>
      </c>
      <c r="AM459" t="s">
        <v>264</v>
      </c>
      <c r="AN459" t="s">
        <v>264</v>
      </c>
      <c r="AP459" s="9">
        <v>1.2780404423833991E-2</v>
      </c>
      <c r="AQ459" s="9">
        <v>6.5012594832137616E-2</v>
      </c>
      <c r="AR459" t="s">
        <v>280</v>
      </c>
      <c r="AT459">
        <v>9.3406496111450181</v>
      </c>
      <c r="AU459">
        <v>9.3406496111450181</v>
      </c>
      <c r="AV459" s="7">
        <v>3000000</v>
      </c>
      <c r="AW459" s="10">
        <v>51630000</v>
      </c>
      <c r="AX459" t="s">
        <v>3458</v>
      </c>
      <c r="AY459" t="s">
        <v>3459</v>
      </c>
    </row>
    <row r="460" spans="2:51" x14ac:dyDescent="0.25">
      <c r="B460" t="s">
        <v>1966</v>
      </c>
      <c r="C460" s="11">
        <v>17.565000000000001</v>
      </c>
      <c r="D460" s="9">
        <v>-0.10179324894514766</v>
      </c>
      <c r="E460" s="7">
        <v>11253</v>
      </c>
      <c r="G460" t="s">
        <v>531</v>
      </c>
      <c r="H460" t="s">
        <v>532</v>
      </c>
      <c r="I460">
        <v>9.4499999999999993</v>
      </c>
      <c r="J460" s="9">
        <v>-7.5578870000000006E-2</v>
      </c>
      <c r="K460" s="4" t="s">
        <v>4425</v>
      </c>
      <c r="M460">
        <v>613</v>
      </c>
      <c r="N460">
        <v>8.3514280942041079</v>
      </c>
      <c r="O460">
        <v>11.625441522019521</v>
      </c>
      <c r="P460">
        <v>13.088748596295158</v>
      </c>
      <c r="Q460">
        <v>13.088748596295158</v>
      </c>
      <c r="R460" t="s">
        <v>255</v>
      </c>
      <c r="S460" t="s">
        <v>288</v>
      </c>
      <c r="T460">
        <v>6.875</v>
      </c>
      <c r="U460">
        <v>25</v>
      </c>
      <c r="V460" t="s">
        <v>257</v>
      </c>
      <c r="W460" s="4">
        <v>45015</v>
      </c>
      <c r="X460" s="4">
        <v>45015</v>
      </c>
      <c r="Y460" t="s">
        <v>258</v>
      </c>
      <c r="Z460" s="4" t="s">
        <v>3460</v>
      </c>
      <c r="AA460">
        <v>30</v>
      </c>
      <c r="AB460" t="s">
        <v>259</v>
      </c>
      <c r="AC460" s="4" t="s">
        <v>253</v>
      </c>
      <c r="AH460" t="s">
        <v>260</v>
      </c>
      <c r="AI460" t="s">
        <v>269</v>
      </c>
      <c r="AJ460" t="s">
        <v>262</v>
      </c>
      <c r="AK460" t="s">
        <v>263</v>
      </c>
      <c r="AL460" s="2" t="s">
        <v>3461</v>
      </c>
      <c r="AM460" t="s">
        <v>264</v>
      </c>
      <c r="AN460" t="s">
        <v>264</v>
      </c>
      <c r="AP460" s="9">
        <v>1.2780404423833991E-2</v>
      </c>
      <c r="AQ460" s="9">
        <v>6.5012594832137616E-2</v>
      </c>
      <c r="AR460" t="s">
        <v>280</v>
      </c>
      <c r="AT460">
        <v>2.8771086878526004</v>
      </c>
      <c r="AU460">
        <v>2.8771086878526004</v>
      </c>
      <c r="AV460" s="7">
        <v>5750000</v>
      </c>
      <c r="AW460" s="10">
        <v>100998750</v>
      </c>
      <c r="AX460" t="s">
        <v>3462</v>
      </c>
      <c r="AY460" t="s">
        <v>3463</v>
      </c>
    </row>
    <row r="461" spans="2:51" x14ac:dyDescent="0.25">
      <c r="B461" t="s">
        <v>904</v>
      </c>
      <c r="C461" s="11">
        <v>21.295000000000002</v>
      </c>
      <c r="D461" s="9">
        <v>-0.14939024390243902</v>
      </c>
      <c r="E461" s="7">
        <v>14837.475409836066</v>
      </c>
      <c r="G461" t="s">
        <v>531</v>
      </c>
      <c r="H461" t="s">
        <v>532</v>
      </c>
      <c r="I461">
        <v>9.4499999999999993</v>
      </c>
      <c r="J461" s="9">
        <v>-7.5578870000000006E-2</v>
      </c>
      <c r="K461" s="4" t="s">
        <v>4425</v>
      </c>
      <c r="M461">
        <v>642.9</v>
      </c>
      <c r="N461">
        <v>8.5235344256084851</v>
      </c>
      <c r="O461">
        <v>11.734062098696825</v>
      </c>
      <c r="P461">
        <v>12.469520761091054</v>
      </c>
      <c r="Q461">
        <v>12.469520761091054</v>
      </c>
      <c r="R461" t="s">
        <v>255</v>
      </c>
      <c r="S461" t="s">
        <v>288</v>
      </c>
      <c r="T461">
        <v>7.875</v>
      </c>
      <c r="U461">
        <v>25</v>
      </c>
      <c r="V461" t="s">
        <v>257</v>
      </c>
      <c r="W461" s="4">
        <v>45015</v>
      </c>
      <c r="X461" s="4">
        <v>45015</v>
      </c>
      <c r="Y461" t="s">
        <v>258</v>
      </c>
      <c r="Z461" s="4" t="s">
        <v>2383</v>
      </c>
      <c r="AA461">
        <v>30</v>
      </c>
      <c r="AB461" t="s">
        <v>259</v>
      </c>
      <c r="AC461" s="4" t="s">
        <v>253</v>
      </c>
      <c r="AH461" t="s">
        <v>260</v>
      </c>
      <c r="AI461" t="s">
        <v>269</v>
      </c>
      <c r="AJ461" t="s">
        <v>262</v>
      </c>
      <c r="AK461" t="s">
        <v>263</v>
      </c>
      <c r="AL461" s="2" t="s">
        <v>1583</v>
      </c>
      <c r="AM461" t="s">
        <v>264</v>
      </c>
      <c r="AN461" t="s">
        <v>264</v>
      </c>
      <c r="AP461" s="9">
        <v>1.2780404423833991E-2</v>
      </c>
      <c r="AQ461" s="9">
        <v>6.5012594832137616E-2</v>
      </c>
      <c r="AR461" t="s">
        <v>280</v>
      </c>
      <c r="AT461">
        <v>1.5705552401566709</v>
      </c>
      <c r="AU461">
        <v>1.5705552401566709</v>
      </c>
      <c r="AV461" s="7">
        <v>6900000</v>
      </c>
      <c r="AW461" s="10">
        <v>146935500</v>
      </c>
      <c r="AX461" t="s">
        <v>3464</v>
      </c>
      <c r="AY461" t="s">
        <v>3465</v>
      </c>
    </row>
    <row r="462" spans="2:51" x14ac:dyDescent="0.25">
      <c r="B462" t="s">
        <v>219</v>
      </c>
      <c r="C462" s="11">
        <v>18.594999999999999</v>
      </c>
      <c r="D462" s="9">
        <v>-0.10132808657156905</v>
      </c>
      <c r="E462" s="7">
        <v>14637.688524590163</v>
      </c>
      <c r="G462" t="s">
        <v>531</v>
      </c>
      <c r="H462" t="s">
        <v>532</v>
      </c>
      <c r="I462">
        <v>9.4499999999999993</v>
      </c>
      <c r="J462" s="9">
        <v>-7.5578870000000006E-2</v>
      </c>
      <c r="K462" s="4" t="s">
        <v>4425</v>
      </c>
      <c r="M462">
        <v>569.5</v>
      </c>
      <c r="N462">
        <v>10.593220338983052</v>
      </c>
      <c r="O462">
        <v>12.66938969516441</v>
      </c>
      <c r="P462">
        <v>15.502949491431353</v>
      </c>
      <c r="Q462">
        <v>15.502949491431353</v>
      </c>
      <c r="R462" t="s">
        <v>255</v>
      </c>
      <c r="S462" t="s">
        <v>288</v>
      </c>
      <c r="T462">
        <v>8</v>
      </c>
      <c r="U462">
        <v>25</v>
      </c>
      <c r="V462" t="s">
        <v>257</v>
      </c>
      <c r="W462" s="4">
        <v>45015</v>
      </c>
      <c r="X462" s="4">
        <v>45015</v>
      </c>
      <c r="Y462" t="s">
        <v>258</v>
      </c>
      <c r="Z462" s="4" t="s">
        <v>2330</v>
      </c>
      <c r="AA462">
        <v>30</v>
      </c>
      <c r="AB462" t="s">
        <v>259</v>
      </c>
      <c r="AC462" t="s">
        <v>253</v>
      </c>
      <c r="AH462" t="s">
        <v>260</v>
      </c>
      <c r="AI462" t="s">
        <v>269</v>
      </c>
      <c r="AJ462" t="s">
        <v>262</v>
      </c>
      <c r="AK462" t="s">
        <v>263</v>
      </c>
      <c r="AL462" s="2" t="s">
        <v>1584</v>
      </c>
      <c r="AM462" t="s">
        <v>264</v>
      </c>
      <c r="AN462" t="s">
        <v>264</v>
      </c>
      <c r="AP462" s="9">
        <v>1.2780404423833991E-2</v>
      </c>
      <c r="AQ462" s="9">
        <v>6.5012594832137616E-2</v>
      </c>
      <c r="AR462" t="s">
        <v>280</v>
      </c>
      <c r="AT462">
        <v>3.4770509938332168</v>
      </c>
      <c r="AU462">
        <v>3.4770509938332168</v>
      </c>
      <c r="AV462" s="7">
        <v>5400000</v>
      </c>
      <c r="AW462" s="10">
        <v>100413000</v>
      </c>
      <c r="AX462" t="s">
        <v>3466</v>
      </c>
      <c r="AY462" t="s">
        <v>3467</v>
      </c>
    </row>
    <row r="463" spans="2:51" x14ac:dyDescent="0.25">
      <c r="B463" t="s">
        <v>2101</v>
      </c>
      <c r="C463" s="11">
        <v>16.555</v>
      </c>
      <c r="D463" s="9">
        <v>-0.12664277180406208</v>
      </c>
      <c r="E463" s="7">
        <v>23036.063492063491</v>
      </c>
      <c r="G463" t="s">
        <v>1585</v>
      </c>
      <c r="H463" t="s">
        <v>2836</v>
      </c>
      <c r="I463">
        <v>30.03</v>
      </c>
      <c r="J463" s="9">
        <v>-9.6842089999999992E-2</v>
      </c>
      <c r="K463" s="4" t="s">
        <v>4469</v>
      </c>
      <c r="M463" t="s">
        <v>253</v>
      </c>
      <c r="N463">
        <v>6.0973544256630881</v>
      </c>
      <c r="O463">
        <v>6.0973544256630881</v>
      </c>
      <c r="P463">
        <v>16.89123257830337</v>
      </c>
      <c r="Q463">
        <v>6.0973544256630881</v>
      </c>
      <c r="R463" t="s">
        <v>255</v>
      </c>
      <c r="S463" t="s">
        <v>256</v>
      </c>
      <c r="T463">
        <v>4.5</v>
      </c>
      <c r="U463">
        <v>25</v>
      </c>
      <c r="V463" t="s">
        <v>257</v>
      </c>
      <c r="W463" s="4">
        <v>44965</v>
      </c>
      <c r="X463" s="4">
        <v>44965</v>
      </c>
      <c r="Y463" t="s">
        <v>258</v>
      </c>
      <c r="Z463" s="4" t="s">
        <v>3468</v>
      </c>
      <c r="AA463" t="s">
        <v>253</v>
      </c>
      <c r="AB463" t="s">
        <v>259</v>
      </c>
      <c r="AC463" s="4" t="s">
        <v>253</v>
      </c>
      <c r="AH463" t="s">
        <v>260</v>
      </c>
      <c r="AI463" t="s">
        <v>261</v>
      </c>
      <c r="AJ463" t="s">
        <v>262</v>
      </c>
      <c r="AK463" t="s">
        <v>284</v>
      </c>
      <c r="AL463" s="2" t="s">
        <v>1586</v>
      </c>
      <c r="AM463" t="s">
        <v>275</v>
      </c>
      <c r="AN463" t="s">
        <v>275</v>
      </c>
      <c r="AP463" s="9">
        <v>7.239730631115604E-3</v>
      </c>
      <c r="AQ463" s="9">
        <v>5.1505187699292465E-2</v>
      </c>
      <c r="AR463" t="s">
        <v>265</v>
      </c>
      <c r="AT463">
        <v>14.433616704097444</v>
      </c>
      <c r="AU463">
        <v>14.433616704097444</v>
      </c>
      <c r="AV463" s="7">
        <v>9200000</v>
      </c>
      <c r="AW463" s="10">
        <v>152306000</v>
      </c>
      <c r="AX463" t="s">
        <v>3469</v>
      </c>
      <c r="AY463" t="s">
        <v>3470</v>
      </c>
    </row>
    <row r="464" spans="2:51" x14ac:dyDescent="0.25">
      <c r="B464" t="s">
        <v>2102</v>
      </c>
      <c r="C464" s="11">
        <v>16.725000000000001</v>
      </c>
      <c r="D464" s="9">
        <v>-0.11367570686670508</v>
      </c>
      <c r="E464" s="7">
        <v>26390</v>
      </c>
      <c r="G464" t="s">
        <v>1587</v>
      </c>
      <c r="H464" t="s">
        <v>2836</v>
      </c>
      <c r="I464">
        <v>30.03</v>
      </c>
      <c r="J464" s="9">
        <v>-9.6842089999999992E-2</v>
      </c>
      <c r="K464" s="4" t="s">
        <v>4469</v>
      </c>
      <c r="M464" t="s">
        <v>253</v>
      </c>
      <c r="N464">
        <v>6.2245474203159192</v>
      </c>
      <c r="O464">
        <v>6.2245474203159192</v>
      </c>
      <c r="P464">
        <v>16.909488842220707</v>
      </c>
      <c r="Q464">
        <v>6.2245474203159192</v>
      </c>
      <c r="R464" t="s">
        <v>266</v>
      </c>
      <c r="S464" t="s">
        <v>256</v>
      </c>
      <c r="T464">
        <v>4.625</v>
      </c>
      <c r="U464">
        <v>25</v>
      </c>
      <c r="V464" t="s">
        <v>257</v>
      </c>
      <c r="W464" s="4">
        <v>45015</v>
      </c>
      <c r="X464" s="4">
        <v>45015</v>
      </c>
      <c r="Y464" t="s">
        <v>258</v>
      </c>
      <c r="Z464" s="4" t="s">
        <v>3471</v>
      </c>
      <c r="AA464">
        <v>30</v>
      </c>
      <c r="AB464" t="s">
        <v>259</v>
      </c>
      <c r="AC464" t="s">
        <v>3472</v>
      </c>
      <c r="AH464" t="s">
        <v>260</v>
      </c>
      <c r="AI464" t="s">
        <v>269</v>
      </c>
      <c r="AJ464" t="s">
        <v>262</v>
      </c>
      <c r="AK464" t="s">
        <v>319</v>
      </c>
      <c r="AL464" s="2" t="s">
        <v>1588</v>
      </c>
      <c r="AM464" t="s">
        <v>275</v>
      </c>
      <c r="AN464" t="s">
        <v>275</v>
      </c>
      <c r="AP464" s="9">
        <v>7.239730631115604E-3</v>
      </c>
      <c r="AQ464" s="9">
        <v>5.1505187699292465E-2</v>
      </c>
      <c r="AR464" t="s">
        <v>265</v>
      </c>
      <c r="AT464">
        <v>14.066261819981063</v>
      </c>
      <c r="AU464">
        <v>14.066261819981063</v>
      </c>
      <c r="AV464" s="7">
        <v>16000000</v>
      </c>
      <c r="AW464" s="10">
        <v>267600000.00000003</v>
      </c>
      <c r="AX464" t="s">
        <v>3473</v>
      </c>
      <c r="AY464" t="s">
        <v>3474</v>
      </c>
    </row>
    <row r="465" spans="2:51" x14ac:dyDescent="0.25">
      <c r="B465" t="s">
        <v>698</v>
      </c>
      <c r="C465" s="11">
        <v>19.954999999999998</v>
      </c>
      <c r="D465" s="9">
        <v>-0.11421162693433703</v>
      </c>
      <c r="E465" s="7">
        <v>22130.377049180326</v>
      </c>
      <c r="G465" t="s">
        <v>707</v>
      </c>
      <c r="H465" t="s">
        <v>2836</v>
      </c>
      <c r="I465">
        <v>30.03</v>
      </c>
      <c r="J465" s="9">
        <v>-9.6842089999999992E-2</v>
      </c>
      <c r="K465" s="4" t="s">
        <v>4469</v>
      </c>
      <c r="M465" t="s">
        <v>253</v>
      </c>
      <c r="N465">
        <v>7.3199308519739636</v>
      </c>
      <c r="O465">
        <v>7.3199308519739636</v>
      </c>
      <c r="P465">
        <v>56.729593169619541</v>
      </c>
      <c r="Q465">
        <v>7.3199308519739636</v>
      </c>
      <c r="R465" t="s">
        <v>255</v>
      </c>
      <c r="S465" t="s">
        <v>256</v>
      </c>
      <c r="T465">
        <v>6.625</v>
      </c>
      <c r="U465">
        <v>25</v>
      </c>
      <c r="V465" t="s">
        <v>257</v>
      </c>
      <c r="W465" s="4">
        <v>44985</v>
      </c>
      <c r="X465" s="4">
        <v>44985</v>
      </c>
      <c r="Y465" t="s">
        <v>253</v>
      </c>
      <c r="Z465" s="4" t="s">
        <v>2423</v>
      </c>
      <c r="AA465">
        <v>30</v>
      </c>
      <c r="AB465" t="s">
        <v>259</v>
      </c>
      <c r="AC465" t="s">
        <v>253</v>
      </c>
      <c r="AH465" t="s">
        <v>260</v>
      </c>
      <c r="AI465" t="s">
        <v>269</v>
      </c>
      <c r="AJ465" t="s">
        <v>264</v>
      </c>
      <c r="AK465" t="s">
        <v>263</v>
      </c>
      <c r="AL465" s="2" t="s">
        <v>1589</v>
      </c>
      <c r="AM465" t="s">
        <v>275</v>
      </c>
      <c r="AN465" t="s">
        <v>275</v>
      </c>
      <c r="AP465" s="9">
        <v>7.239730631115604E-3</v>
      </c>
      <c r="AQ465" s="9">
        <v>5.1505187699292465E-2</v>
      </c>
      <c r="AR465" t="s">
        <v>265</v>
      </c>
      <c r="AT465">
        <v>11.887746400655175</v>
      </c>
      <c r="AU465">
        <v>11.887746400655175</v>
      </c>
      <c r="AV465" s="7">
        <v>7200000</v>
      </c>
      <c r="AW465" s="10">
        <v>143676000</v>
      </c>
      <c r="AX465" t="s">
        <v>3475</v>
      </c>
      <c r="AY465" t="s">
        <v>3476</v>
      </c>
    </row>
    <row r="466" spans="2:51" x14ac:dyDescent="0.25">
      <c r="B466" t="s">
        <v>718</v>
      </c>
      <c r="C466" s="11">
        <v>19.625</v>
      </c>
      <c r="D466" s="9">
        <v>-0.13497491638795986</v>
      </c>
      <c r="E466" s="7">
        <v>19223.885245901638</v>
      </c>
      <c r="G466" t="s">
        <v>707</v>
      </c>
      <c r="H466" t="s">
        <v>2836</v>
      </c>
      <c r="I466">
        <v>30.03</v>
      </c>
      <c r="J466" s="9">
        <v>-9.6842089999999992E-2</v>
      </c>
      <c r="K466" s="4" t="s">
        <v>4469</v>
      </c>
      <c r="M466" t="s">
        <v>253</v>
      </c>
      <c r="N466">
        <v>7.3338112647714242</v>
      </c>
      <c r="O466">
        <v>7.3338112647714242</v>
      </c>
      <c r="P466">
        <v>32.093956931802822</v>
      </c>
      <c r="Q466">
        <v>7.3338112647714242</v>
      </c>
      <c r="R466" t="s">
        <v>255</v>
      </c>
      <c r="S466" t="s">
        <v>256</v>
      </c>
      <c r="T466">
        <v>6.55</v>
      </c>
      <c r="U466">
        <v>25</v>
      </c>
      <c r="V466" t="s">
        <v>257</v>
      </c>
      <c r="W466" s="4">
        <v>44985</v>
      </c>
      <c r="X466" s="4">
        <v>44985</v>
      </c>
      <c r="Y466" t="s">
        <v>305</v>
      </c>
      <c r="Z466" s="4" t="s">
        <v>2560</v>
      </c>
      <c r="AA466">
        <v>30</v>
      </c>
      <c r="AB466" t="s">
        <v>259</v>
      </c>
      <c r="AC466" t="s">
        <v>253</v>
      </c>
      <c r="AH466" t="s">
        <v>260</v>
      </c>
      <c r="AI466" t="s">
        <v>269</v>
      </c>
      <c r="AJ466" t="s">
        <v>260</v>
      </c>
      <c r="AK466" t="s">
        <v>263</v>
      </c>
      <c r="AL466" s="2" t="s">
        <v>1590</v>
      </c>
      <c r="AM466" t="s">
        <v>275</v>
      </c>
      <c r="AN466" t="s">
        <v>275</v>
      </c>
      <c r="AP466" s="9">
        <v>7.239730631115604E-3</v>
      </c>
      <c r="AQ466" s="9">
        <v>5.1505187699292465E-2</v>
      </c>
      <c r="AR466" t="s">
        <v>265</v>
      </c>
      <c r="AT466">
        <v>11.824179924629769</v>
      </c>
      <c r="AU466">
        <v>11.824179924629769</v>
      </c>
      <c r="AV466" s="7">
        <v>9400000</v>
      </c>
      <c r="AW466" s="10">
        <v>184475000</v>
      </c>
      <c r="AX466" t="s">
        <v>3477</v>
      </c>
      <c r="AY466" t="s">
        <v>3478</v>
      </c>
    </row>
    <row r="467" spans="2:51" x14ac:dyDescent="0.25">
      <c r="B467" t="s">
        <v>2046</v>
      </c>
      <c r="C467" s="11">
        <v>20.810000000000002</v>
      </c>
      <c r="D467" s="9">
        <v>-1.6263736263736308E-2</v>
      </c>
      <c r="E467" s="7">
        <v>856.52459016393448</v>
      </c>
      <c r="G467" t="s">
        <v>833</v>
      </c>
      <c r="H467" t="s">
        <v>834</v>
      </c>
      <c r="I467" t="s">
        <v>264</v>
      </c>
      <c r="J467" s="9" t="e">
        <v>#VALUE!</v>
      </c>
      <c r="K467" s="4" t="s">
        <v>264</v>
      </c>
      <c r="M467" t="s">
        <v>253</v>
      </c>
      <c r="N467">
        <v>7.3930730093193393</v>
      </c>
      <c r="O467">
        <v>7.3930730093193393</v>
      </c>
      <c r="P467">
        <v>15.183708053793476</v>
      </c>
      <c r="Q467">
        <v>7.3930730093193393</v>
      </c>
      <c r="R467" t="s">
        <v>266</v>
      </c>
      <c r="S467" t="s">
        <v>256</v>
      </c>
      <c r="T467">
        <v>5.25</v>
      </c>
      <c r="U467">
        <v>25</v>
      </c>
      <c r="V467" t="s">
        <v>267</v>
      </c>
      <c r="W467" s="4">
        <v>45128</v>
      </c>
      <c r="X467" s="4">
        <v>45128</v>
      </c>
      <c r="Y467" t="s">
        <v>253</v>
      </c>
      <c r="Z467" s="4" t="s">
        <v>2968</v>
      </c>
      <c r="AA467" t="s">
        <v>253</v>
      </c>
      <c r="AB467" t="s">
        <v>259</v>
      </c>
      <c r="AC467" s="4" t="s">
        <v>2615</v>
      </c>
      <c r="AH467" t="s">
        <v>260</v>
      </c>
      <c r="AI467" t="s">
        <v>269</v>
      </c>
      <c r="AJ467" t="s">
        <v>264</v>
      </c>
      <c r="AK467" t="s">
        <v>263</v>
      </c>
      <c r="AL467" s="2" t="s">
        <v>3479</v>
      </c>
      <c r="AM467" t="s">
        <v>264</v>
      </c>
      <c r="AN467" t="s">
        <v>264</v>
      </c>
      <c r="AP467" s="9" t="s">
        <v>264</v>
      </c>
      <c r="AQ467" s="9" t="s">
        <v>264</v>
      </c>
      <c r="AR467" t="s">
        <v>379</v>
      </c>
      <c r="AT467">
        <v>3.3401657803551674</v>
      </c>
      <c r="AU467">
        <v>3.3401657803551674</v>
      </c>
      <c r="AV467" s="7">
        <v>1220000</v>
      </c>
      <c r="AW467" s="10">
        <v>25388200.000000004</v>
      </c>
      <c r="AX467" t="s">
        <v>3480</v>
      </c>
      <c r="AY467" t="s">
        <v>3481</v>
      </c>
    </row>
    <row r="468" spans="2:51" x14ac:dyDescent="0.25">
      <c r="B468" t="s">
        <v>1866</v>
      </c>
      <c r="C468" s="11">
        <v>28.21</v>
      </c>
      <c r="D468" s="9">
        <v>2.1598272138229251E-3</v>
      </c>
      <c r="E468" s="7">
        <v>1466.4754098360656</v>
      </c>
      <c r="G468" t="s">
        <v>833</v>
      </c>
      <c r="H468" t="s">
        <v>834</v>
      </c>
      <c r="I468" t="s">
        <v>264</v>
      </c>
      <c r="J468" s="9" t="e">
        <v>#VALUE!</v>
      </c>
      <c r="K468" s="4" t="s">
        <v>264</v>
      </c>
      <c r="M468" t="s">
        <v>253</v>
      </c>
      <c r="N468">
        <v>-7.7449611061360208</v>
      </c>
      <c r="O468">
        <v>-7.7449611061360208</v>
      </c>
      <c r="P468">
        <v>-387.68521012931018</v>
      </c>
      <c r="Q468">
        <v>-387.68521012999997</v>
      </c>
      <c r="R468" t="s">
        <v>266</v>
      </c>
      <c r="S468" t="s">
        <v>256</v>
      </c>
      <c r="T468">
        <v>6.125</v>
      </c>
      <c r="U468">
        <v>25</v>
      </c>
      <c r="V468" t="s">
        <v>267</v>
      </c>
      <c r="W468" s="4">
        <v>45128</v>
      </c>
      <c r="X468" s="4">
        <v>45128</v>
      </c>
      <c r="Y468" t="s">
        <v>253</v>
      </c>
      <c r="Z468" s="4" t="s">
        <v>3482</v>
      </c>
      <c r="AA468">
        <v>7</v>
      </c>
      <c r="AB468" t="s">
        <v>259</v>
      </c>
      <c r="AC468" t="s">
        <v>2543</v>
      </c>
      <c r="AH468" t="s">
        <v>260</v>
      </c>
      <c r="AI468" t="s">
        <v>269</v>
      </c>
      <c r="AJ468" t="s">
        <v>264</v>
      </c>
      <c r="AK468" t="s">
        <v>263</v>
      </c>
      <c r="AL468" s="2" t="s">
        <v>1893</v>
      </c>
      <c r="AM468" t="s">
        <v>264</v>
      </c>
      <c r="AN468" t="s">
        <v>264</v>
      </c>
      <c r="AP468" s="9" t="s">
        <v>264</v>
      </c>
      <c r="AQ468" s="9" t="s">
        <v>264</v>
      </c>
      <c r="AR468" t="s">
        <v>379</v>
      </c>
      <c r="AT468">
        <v>9.3555808899591725E-2</v>
      </c>
      <c r="AU468">
        <v>2.8327465278360888</v>
      </c>
      <c r="AV468" s="7">
        <v>800000</v>
      </c>
      <c r="AW468" s="10">
        <v>22568000</v>
      </c>
      <c r="AX468" t="s">
        <v>3483</v>
      </c>
      <c r="AY468" t="s">
        <v>3484</v>
      </c>
    </row>
    <row r="469" spans="2:51" x14ac:dyDescent="0.25">
      <c r="B469" t="s">
        <v>1095</v>
      </c>
      <c r="C469" s="11">
        <v>16.135000000000002</v>
      </c>
      <c r="D469" s="9">
        <v>-0.10854231974921628</v>
      </c>
      <c r="E469" s="7">
        <v>5600.622950819672</v>
      </c>
      <c r="G469" t="s">
        <v>1177</v>
      </c>
      <c r="H469" t="s">
        <v>1178</v>
      </c>
      <c r="I469">
        <v>19.04</v>
      </c>
      <c r="J469" s="9">
        <v>-0.1973018</v>
      </c>
      <c r="K469" s="4" t="s">
        <v>3336</v>
      </c>
      <c r="M469">
        <v>684.5</v>
      </c>
      <c r="N469">
        <v>7.6475336703912991</v>
      </c>
      <c r="O469">
        <v>11.624376432672795</v>
      </c>
      <c r="P469">
        <v>11.393233774655384</v>
      </c>
      <c r="Q469">
        <v>11.393233774655384</v>
      </c>
      <c r="R469" t="s">
        <v>255</v>
      </c>
      <c r="S469" t="s">
        <v>288</v>
      </c>
      <c r="T469">
        <v>7</v>
      </c>
      <c r="U469">
        <v>25</v>
      </c>
      <c r="V469" t="s">
        <v>257</v>
      </c>
      <c r="W469" s="4">
        <v>44956</v>
      </c>
      <c r="X469" s="4">
        <v>44956</v>
      </c>
      <c r="Y469" t="s">
        <v>305</v>
      </c>
      <c r="Z469" s="4" t="s">
        <v>3485</v>
      </c>
      <c r="AA469" t="s">
        <v>253</v>
      </c>
      <c r="AB469" t="s">
        <v>259</v>
      </c>
      <c r="AC469" s="4" t="s">
        <v>253</v>
      </c>
      <c r="AH469" t="s">
        <v>260</v>
      </c>
      <c r="AI469" t="s">
        <v>261</v>
      </c>
      <c r="AJ469" t="s">
        <v>260</v>
      </c>
      <c r="AK469" t="s">
        <v>263</v>
      </c>
      <c r="AL469" s="2" t="s">
        <v>1591</v>
      </c>
      <c r="AM469" t="s">
        <v>264</v>
      </c>
      <c r="AN469" t="s">
        <v>264</v>
      </c>
      <c r="AP469" s="9">
        <v>5.2659017774481232E-4</v>
      </c>
      <c r="AQ469" s="9">
        <v>1.9114908603721004E-2</v>
      </c>
      <c r="AR469" t="s">
        <v>280</v>
      </c>
      <c r="AT469">
        <v>1.7870466774077687</v>
      </c>
      <c r="AU469">
        <v>1.7870466774077687</v>
      </c>
      <c r="AV469" s="7">
        <v>2294800</v>
      </c>
      <c r="AW469" s="10">
        <v>37026598</v>
      </c>
      <c r="AX469" t="s">
        <v>3486</v>
      </c>
      <c r="AY469" t="s">
        <v>3487</v>
      </c>
    </row>
    <row r="470" spans="2:51" x14ac:dyDescent="0.25">
      <c r="B470" t="s">
        <v>2027</v>
      </c>
      <c r="C470" s="11">
        <v>22.44</v>
      </c>
      <c r="D470" s="9" t="e">
        <v>#VALUE!</v>
      </c>
      <c r="E470" s="7">
        <v>612.62711864406776</v>
      </c>
      <c r="G470" t="s">
        <v>689</v>
      </c>
      <c r="H470" t="s">
        <v>690</v>
      </c>
      <c r="I470">
        <v>10.18</v>
      </c>
      <c r="J470" s="9">
        <v>6.5309199999999998E-2</v>
      </c>
      <c r="K470" s="4" t="s">
        <v>2542</v>
      </c>
      <c r="M470" t="s">
        <v>253</v>
      </c>
      <c r="N470">
        <v>4.2275104568577477</v>
      </c>
      <c r="O470">
        <v>4.2275104568577451</v>
      </c>
      <c r="P470">
        <v>-1.1485857446004057</v>
      </c>
      <c r="Q470">
        <v>-1.1485857399999999</v>
      </c>
      <c r="R470" t="s">
        <v>266</v>
      </c>
      <c r="S470" t="s">
        <v>256</v>
      </c>
      <c r="T470">
        <v>4.95</v>
      </c>
      <c r="U470">
        <v>25</v>
      </c>
      <c r="V470" t="s">
        <v>257</v>
      </c>
      <c r="W470" s="4">
        <v>44938</v>
      </c>
      <c r="X470" s="4">
        <v>44938</v>
      </c>
      <c r="Y470" t="s">
        <v>253</v>
      </c>
      <c r="Z470" s="4" t="s">
        <v>2878</v>
      </c>
      <c r="AA470">
        <v>30</v>
      </c>
      <c r="AB470" t="s">
        <v>259</v>
      </c>
      <c r="AC470" t="s">
        <v>3488</v>
      </c>
      <c r="AH470" t="s">
        <v>260</v>
      </c>
      <c r="AI470" t="s">
        <v>269</v>
      </c>
      <c r="AJ470" t="s">
        <v>264</v>
      </c>
      <c r="AK470" t="s">
        <v>302</v>
      </c>
      <c r="AL470" s="2" t="s">
        <v>3489</v>
      </c>
      <c r="AM470" t="s">
        <v>264</v>
      </c>
      <c r="AN470" t="s">
        <v>264</v>
      </c>
      <c r="AP470" s="9">
        <v>3.3958533744946617E-3</v>
      </c>
      <c r="AQ470" s="9">
        <v>4.2147636668211863E-2</v>
      </c>
      <c r="AR470" t="s">
        <v>280</v>
      </c>
      <c r="AT470">
        <v>4.7299595591973729</v>
      </c>
      <c r="AU470">
        <v>4.7299595591973729</v>
      </c>
      <c r="AV470" s="7">
        <v>2000000</v>
      </c>
      <c r="AW470" s="10">
        <v>44880000</v>
      </c>
      <c r="AX470" t="s">
        <v>3490</v>
      </c>
      <c r="AY470" t="s">
        <v>3491</v>
      </c>
    </row>
    <row r="471" spans="2:51" x14ac:dyDescent="0.25">
      <c r="B471" t="s">
        <v>1213</v>
      </c>
      <c r="C471" s="11">
        <v>18.53</v>
      </c>
      <c r="D471" s="9">
        <v>5.5803571428570233E-3</v>
      </c>
      <c r="E471" s="7">
        <v>5083.688524590164</v>
      </c>
      <c r="G471" t="s">
        <v>1592</v>
      </c>
      <c r="H471" t="s">
        <v>1593</v>
      </c>
      <c r="I471" t="s">
        <v>264</v>
      </c>
      <c r="J471" s="9" t="e">
        <v>#VALUE!</v>
      </c>
      <c r="K471" s="4" t="s">
        <v>264</v>
      </c>
      <c r="M471" t="s">
        <v>253</v>
      </c>
      <c r="N471">
        <v>4.9979928695301732</v>
      </c>
      <c r="O471">
        <v>4.9979928695301732</v>
      </c>
      <c r="P471">
        <v>9.7546702494318875</v>
      </c>
      <c r="Q471">
        <v>4.9979928695301732</v>
      </c>
      <c r="R471" t="s">
        <v>255</v>
      </c>
      <c r="S471" t="s">
        <v>256</v>
      </c>
      <c r="T471">
        <v>4.375</v>
      </c>
      <c r="U471">
        <v>25</v>
      </c>
      <c r="V471" t="s">
        <v>257</v>
      </c>
      <c r="W471" s="4">
        <v>44958</v>
      </c>
      <c r="X471" s="4">
        <v>44958</v>
      </c>
      <c r="Y471" t="s">
        <v>258</v>
      </c>
      <c r="Z471" s="4" t="s">
        <v>2593</v>
      </c>
      <c r="AA471" t="s">
        <v>253</v>
      </c>
      <c r="AB471" t="s">
        <v>259</v>
      </c>
      <c r="AC471" t="s">
        <v>253</v>
      </c>
      <c r="AH471" t="s">
        <v>260</v>
      </c>
      <c r="AI471" t="s">
        <v>269</v>
      </c>
      <c r="AJ471" t="s">
        <v>262</v>
      </c>
      <c r="AK471" t="s">
        <v>263</v>
      </c>
      <c r="AL471" s="2" t="s">
        <v>1594</v>
      </c>
      <c r="AM471" t="s">
        <v>264</v>
      </c>
      <c r="AN471" t="s">
        <v>264</v>
      </c>
      <c r="AP471" s="9" t="s">
        <v>264</v>
      </c>
      <c r="AQ471" s="9" t="s">
        <v>264</v>
      </c>
      <c r="AR471" t="s">
        <v>265</v>
      </c>
      <c r="AT471">
        <v>16.621070989540222</v>
      </c>
      <c r="AU471">
        <v>16.621070989540222</v>
      </c>
      <c r="AV471" s="7">
        <v>2400000</v>
      </c>
      <c r="AW471" s="10">
        <v>44472000</v>
      </c>
      <c r="AX471" t="s">
        <v>3492</v>
      </c>
      <c r="AY471" t="s">
        <v>3493</v>
      </c>
    </row>
    <row r="472" spans="2:51" x14ac:dyDescent="0.25">
      <c r="B472" t="s">
        <v>2028</v>
      </c>
      <c r="C472" s="11">
        <v>18.79</v>
      </c>
      <c r="D472" s="9">
        <v>-2.3977565338865223E-4</v>
      </c>
      <c r="E472" s="7">
        <v>5361.8032786885242</v>
      </c>
      <c r="G472" t="s">
        <v>1592</v>
      </c>
      <c r="H472" t="s">
        <v>1593</v>
      </c>
      <c r="I472" t="s">
        <v>264</v>
      </c>
      <c r="J472" s="9" t="e">
        <v>#VALUE!</v>
      </c>
      <c r="K472" s="4" t="s">
        <v>264</v>
      </c>
      <c r="M472" t="s">
        <v>253</v>
      </c>
      <c r="N472">
        <v>5.5991224767112531</v>
      </c>
      <c r="O472">
        <v>5.5991224767112531</v>
      </c>
      <c r="P472">
        <v>9.4190438322961807</v>
      </c>
      <c r="Q472">
        <v>5.5991224767112531</v>
      </c>
      <c r="R472" t="s">
        <v>255</v>
      </c>
      <c r="S472" t="s">
        <v>256</v>
      </c>
      <c r="T472">
        <v>4.75</v>
      </c>
      <c r="U472">
        <v>25</v>
      </c>
      <c r="V472" t="s">
        <v>257</v>
      </c>
      <c r="W472" s="4">
        <v>44958</v>
      </c>
      <c r="X472" s="4">
        <v>44958</v>
      </c>
      <c r="Y472" t="s">
        <v>258</v>
      </c>
      <c r="Z472" s="4" t="s">
        <v>3494</v>
      </c>
      <c r="AA472" t="s">
        <v>253</v>
      </c>
      <c r="AB472" t="s">
        <v>259</v>
      </c>
      <c r="AC472" t="s">
        <v>253</v>
      </c>
      <c r="AH472" t="s">
        <v>260</v>
      </c>
      <c r="AI472" t="s">
        <v>269</v>
      </c>
      <c r="AJ472" t="s">
        <v>262</v>
      </c>
      <c r="AK472" t="s">
        <v>263</v>
      </c>
      <c r="AL472" s="2" t="s">
        <v>3495</v>
      </c>
      <c r="AM472" t="s">
        <v>264</v>
      </c>
      <c r="AN472" t="s">
        <v>264</v>
      </c>
      <c r="AP472" s="9" t="s">
        <v>264</v>
      </c>
      <c r="AQ472" s="9" t="s">
        <v>264</v>
      </c>
      <c r="AR472" t="s">
        <v>265</v>
      </c>
      <c r="AT472">
        <v>15.502614130837879</v>
      </c>
      <c r="AU472">
        <v>15.502614130837879</v>
      </c>
      <c r="AV472" s="7">
        <v>2400000</v>
      </c>
      <c r="AW472" s="10">
        <v>45096000</v>
      </c>
      <c r="AX472" t="s">
        <v>3496</v>
      </c>
      <c r="AY472" t="s">
        <v>3497</v>
      </c>
    </row>
    <row r="473" spans="2:51" x14ac:dyDescent="0.25">
      <c r="B473" t="s">
        <v>1139</v>
      </c>
      <c r="C473" s="11">
        <v>0.68500000000000005</v>
      </c>
      <c r="D473" s="9">
        <v>-0.48120300751879713</v>
      </c>
      <c r="E473" s="7">
        <v>24001.836065573771</v>
      </c>
      <c r="G473" t="s">
        <v>1179</v>
      </c>
      <c r="H473" t="s">
        <v>1180</v>
      </c>
      <c r="I473" t="s">
        <v>264</v>
      </c>
      <c r="J473" s="9" t="e">
        <v>#VALUE!</v>
      </c>
      <c r="K473" s="4" t="s">
        <v>264</v>
      </c>
      <c r="M473" t="s">
        <v>253</v>
      </c>
      <c r="N473">
        <v>472.04968944099375</v>
      </c>
      <c r="O473">
        <v>472.04968944099375</v>
      </c>
      <c r="P473">
        <v>389.64301004974078</v>
      </c>
      <c r="Q473">
        <v>389.64301004999999</v>
      </c>
      <c r="R473" t="s">
        <v>255</v>
      </c>
      <c r="S473" t="s">
        <v>256</v>
      </c>
      <c r="T473">
        <v>9.5</v>
      </c>
      <c r="U473">
        <v>25</v>
      </c>
      <c r="V473" t="s">
        <v>257</v>
      </c>
      <c r="W473" s="4">
        <v>44606</v>
      </c>
      <c r="X473" s="4">
        <v>44606</v>
      </c>
      <c r="Y473" t="s">
        <v>258</v>
      </c>
      <c r="Z473" s="4" t="s">
        <v>3498</v>
      </c>
      <c r="AA473">
        <v>30</v>
      </c>
      <c r="AB473" t="s">
        <v>259</v>
      </c>
      <c r="AC473" t="s">
        <v>253</v>
      </c>
      <c r="AH473" t="s">
        <v>260</v>
      </c>
      <c r="AI473" t="s">
        <v>269</v>
      </c>
      <c r="AJ473" t="s">
        <v>262</v>
      </c>
      <c r="AK473" t="s">
        <v>263</v>
      </c>
      <c r="AL473" s="2" t="s">
        <v>1595</v>
      </c>
      <c r="AM473" t="s">
        <v>264</v>
      </c>
      <c r="AN473" t="s">
        <v>264</v>
      </c>
      <c r="AP473" s="9" t="s">
        <v>264</v>
      </c>
      <c r="AQ473" s="9" t="s">
        <v>264</v>
      </c>
      <c r="AR473" t="s">
        <v>379</v>
      </c>
      <c r="AT473">
        <v>0.20145716004227357</v>
      </c>
      <c r="AU473">
        <v>9.2595322728862547E-2</v>
      </c>
      <c r="AV473" s="7">
        <v>3770265</v>
      </c>
      <c r="AW473" s="10">
        <v>2582631.5250000004</v>
      </c>
      <c r="AX473" t="s">
        <v>3499</v>
      </c>
      <c r="AY473" t="s">
        <v>3500</v>
      </c>
    </row>
    <row r="474" spans="2:51" x14ac:dyDescent="0.25">
      <c r="B474" t="s">
        <v>1827</v>
      </c>
      <c r="C474" s="11">
        <v>21.914999999999999</v>
      </c>
      <c r="D474" s="9">
        <v>-2.8404255319148954E-2</v>
      </c>
      <c r="E474" s="7">
        <v>3136.8032786885246</v>
      </c>
      <c r="G474" t="s">
        <v>278</v>
      </c>
      <c r="H474" t="s">
        <v>279</v>
      </c>
      <c r="I474" t="s">
        <v>264</v>
      </c>
      <c r="J474" s="9" t="e">
        <v>#VALUE!</v>
      </c>
      <c r="K474" s="4" t="s">
        <v>264</v>
      </c>
      <c r="M474" t="s">
        <v>253</v>
      </c>
      <c r="N474">
        <v>6.750000000022693</v>
      </c>
      <c r="O474">
        <v>6.750000000022693</v>
      </c>
      <c r="P474">
        <v>6.7518881910344062</v>
      </c>
      <c r="Q474">
        <v>6.750000000022693</v>
      </c>
      <c r="R474" t="s">
        <v>266</v>
      </c>
      <c r="S474" t="s">
        <v>256</v>
      </c>
      <c r="T474">
        <v>6.75</v>
      </c>
      <c r="U474">
        <v>25</v>
      </c>
      <c r="V474" t="s">
        <v>257</v>
      </c>
      <c r="W474" s="4">
        <v>45274</v>
      </c>
      <c r="X474" s="4">
        <v>45274</v>
      </c>
      <c r="Y474" t="s">
        <v>253</v>
      </c>
      <c r="Z474" s="4" t="s">
        <v>3501</v>
      </c>
      <c r="AA474">
        <v>30</v>
      </c>
      <c r="AB474" t="s">
        <v>259</v>
      </c>
      <c r="AC474" t="s">
        <v>2149</v>
      </c>
      <c r="AH474" t="s">
        <v>260</v>
      </c>
      <c r="AI474" t="s">
        <v>269</v>
      </c>
      <c r="AJ474" t="s">
        <v>264</v>
      </c>
      <c r="AK474" t="s">
        <v>283</v>
      </c>
      <c r="AL474" s="2" t="s">
        <v>1839</v>
      </c>
      <c r="AM474" t="s">
        <v>264</v>
      </c>
      <c r="AN474" t="s">
        <v>264</v>
      </c>
      <c r="AP474" s="9" t="s">
        <v>264</v>
      </c>
      <c r="AQ474" s="9" t="s">
        <v>264</v>
      </c>
      <c r="AR474" t="s">
        <v>280</v>
      </c>
      <c r="AT474">
        <v>5.9697621379505597</v>
      </c>
      <c r="AU474">
        <v>5.9697621379505597</v>
      </c>
      <c r="AV474" s="7">
        <v>3480000</v>
      </c>
      <c r="AW474" s="10">
        <v>76264200</v>
      </c>
      <c r="AX474" t="s">
        <v>3502</v>
      </c>
      <c r="AY474" t="s">
        <v>3503</v>
      </c>
    </row>
    <row r="475" spans="2:51" x14ac:dyDescent="0.25">
      <c r="B475" t="s">
        <v>2047</v>
      </c>
      <c r="C475" s="11">
        <v>15.879999999999999</v>
      </c>
      <c r="D475" s="9">
        <v>-2.1595416483032263E-2</v>
      </c>
      <c r="E475" s="7">
        <v>1699.3934426229507</v>
      </c>
      <c r="G475" t="s">
        <v>278</v>
      </c>
      <c r="H475" t="s">
        <v>279</v>
      </c>
      <c r="I475" t="s">
        <v>264</v>
      </c>
      <c r="J475" s="9" t="e">
        <v>#VALUE!</v>
      </c>
      <c r="K475" s="4" t="s">
        <v>264</v>
      </c>
      <c r="M475" t="s">
        <v>253</v>
      </c>
      <c r="N475">
        <v>7.5699552843273787</v>
      </c>
      <c r="O475">
        <v>7.5699552843273787</v>
      </c>
      <c r="P475">
        <v>16.082297299478554</v>
      </c>
      <c r="Q475">
        <v>7.5699552843273787</v>
      </c>
      <c r="R475" t="s">
        <v>266</v>
      </c>
      <c r="S475" t="s">
        <v>256</v>
      </c>
      <c r="T475">
        <v>5</v>
      </c>
      <c r="U475">
        <v>25</v>
      </c>
      <c r="V475" t="s">
        <v>257</v>
      </c>
      <c r="W475" s="4">
        <v>45274</v>
      </c>
      <c r="X475" s="4">
        <v>45274</v>
      </c>
      <c r="Y475" t="s">
        <v>253</v>
      </c>
      <c r="Z475" s="4" t="s">
        <v>3504</v>
      </c>
      <c r="AA475" t="s">
        <v>253</v>
      </c>
      <c r="AB475" t="s">
        <v>259</v>
      </c>
      <c r="AC475" t="s">
        <v>3505</v>
      </c>
      <c r="AH475" t="s">
        <v>260</v>
      </c>
      <c r="AI475" t="s">
        <v>269</v>
      </c>
      <c r="AJ475" t="s">
        <v>264</v>
      </c>
      <c r="AK475" t="s">
        <v>283</v>
      </c>
      <c r="AL475" s="2" t="s">
        <v>3506</v>
      </c>
      <c r="AM475" t="s">
        <v>264</v>
      </c>
      <c r="AN475" t="s">
        <v>264</v>
      </c>
      <c r="AP475" s="9" t="s">
        <v>264</v>
      </c>
      <c r="AQ475" s="9" t="s">
        <v>264</v>
      </c>
      <c r="AR475" t="s">
        <v>280</v>
      </c>
      <c r="AT475">
        <v>3.2547852773157584</v>
      </c>
      <c r="AU475">
        <v>3.2547852773157584</v>
      </c>
      <c r="AV475" s="7">
        <v>4000000</v>
      </c>
      <c r="AW475" s="10">
        <v>63519999.999999993</v>
      </c>
      <c r="AX475" t="s">
        <v>3507</v>
      </c>
      <c r="AY475" t="s">
        <v>3508</v>
      </c>
    </row>
    <row r="476" spans="2:51" x14ac:dyDescent="0.25">
      <c r="B476" t="s">
        <v>2085</v>
      </c>
      <c r="C476" s="11">
        <v>19.704999999999998</v>
      </c>
      <c r="D476" s="9">
        <v>-2.7069187795444746E-2</v>
      </c>
      <c r="E476" s="7">
        <v>3253.5081967213114</v>
      </c>
      <c r="G476" t="s">
        <v>278</v>
      </c>
      <c r="H476" t="s">
        <v>279</v>
      </c>
      <c r="I476" t="s">
        <v>264</v>
      </c>
      <c r="J476" s="9" t="e">
        <v>#VALUE!</v>
      </c>
      <c r="K476" s="4" t="s">
        <v>264</v>
      </c>
      <c r="M476" t="s">
        <v>253</v>
      </c>
      <c r="N476">
        <v>8.898802675658029</v>
      </c>
      <c r="O476">
        <v>8.898802675658029</v>
      </c>
      <c r="P476">
        <v>14.817596308700931</v>
      </c>
      <c r="Q476">
        <v>8.898802675658029</v>
      </c>
      <c r="R476" t="s">
        <v>266</v>
      </c>
      <c r="S476" t="s">
        <v>256</v>
      </c>
      <c r="T476">
        <v>7.125</v>
      </c>
      <c r="U476">
        <v>25</v>
      </c>
      <c r="V476" t="s">
        <v>267</v>
      </c>
      <c r="W476" s="4">
        <v>45062</v>
      </c>
      <c r="X476" s="4">
        <v>45062</v>
      </c>
      <c r="Y476" t="s">
        <v>258</v>
      </c>
      <c r="Z476" s="4" t="s">
        <v>2143</v>
      </c>
      <c r="AA476">
        <v>30</v>
      </c>
      <c r="AB476" t="s">
        <v>259</v>
      </c>
      <c r="AC476" s="4" t="s">
        <v>2449</v>
      </c>
      <c r="AH476" t="s">
        <v>260</v>
      </c>
      <c r="AI476" t="s">
        <v>269</v>
      </c>
      <c r="AJ476" t="s">
        <v>262</v>
      </c>
      <c r="AK476" t="s">
        <v>263</v>
      </c>
      <c r="AL476" s="2" t="s">
        <v>3509</v>
      </c>
      <c r="AM476" t="s">
        <v>264</v>
      </c>
      <c r="AN476" t="s">
        <v>264</v>
      </c>
      <c r="AP476" s="9" t="s">
        <v>264</v>
      </c>
      <c r="AQ476" s="9" t="s">
        <v>264</v>
      </c>
      <c r="AR476" t="s">
        <v>280</v>
      </c>
      <c r="AT476">
        <v>4.8267395571905034</v>
      </c>
      <c r="AU476">
        <v>4.8267395571905034</v>
      </c>
      <c r="AV476" s="7">
        <v>2400000</v>
      </c>
      <c r="AW476" s="10">
        <v>47291999.999999993</v>
      </c>
      <c r="AX476" t="s">
        <v>3510</v>
      </c>
      <c r="AY476" t="s">
        <v>3511</v>
      </c>
    </row>
    <row r="477" spans="2:51" x14ac:dyDescent="0.25">
      <c r="B477" t="s">
        <v>1907</v>
      </c>
      <c r="C477" s="11">
        <v>21.744999999999997</v>
      </c>
      <c r="D477" s="9">
        <v>-4.3789097408400375E-2</v>
      </c>
      <c r="E477" s="7">
        <v>868.2833333333333</v>
      </c>
      <c r="G477" t="s">
        <v>684</v>
      </c>
      <c r="H477" t="s">
        <v>685</v>
      </c>
      <c r="I477">
        <v>3.03</v>
      </c>
      <c r="J477" s="9">
        <v>-0.124817</v>
      </c>
      <c r="K477" s="4" t="s">
        <v>4430</v>
      </c>
      <c r="M477" t="s">
        <v>253</v>
      </c>
      <c r="N477">
        <v>4.6311581402209221</v>
      </c>
      <c r="O477">
        <v>4.6311581402209221</v>
      </c>
      <c r="P477">
        <v>1.9514612764762669</v>
      </c>
      <c r="Q477">
        <v>1.95146128</v>
      </c>
      <c r="R477" t="s">
        <v>266</v>
      </c>
      <c r="S477" t="s">
        <v>256</v>
      </c>
      <c r="T477">
        <v>5.5</v>
      </c>
      <c r="U477">
        <v>25</v>
      </c>
      <c r="V477" t="s">
        <v>257</v>
      </c>
      <c r="W477" s="4">
        <v>44938</v>
      </c>
      <c r="X477" s="4">
        <v>44938</v>
      </c>
      <c r="Y477" t="s">
        <v>253</v>
      </c>
      <c r="Z477" s="4" t="s">
        <v>3512</v>
      </c>
      <c r="AA477">
        <v>30</v>
      </c>
      <c r="AB477" t="s">
        <v>259</v>
      </c>
      <c r="AC477" t="s">
        <v>3513</v>
      </c>
      <c r="AH477" t="s">
        <v>260</v>
      </c>
      <c r="AI477" t="s">
        <v>269</v>
      </c>
      <c r="AJ477" t="s">
        <v>264</v>
      </c>
      <c r="AK477" t="s">
        <v>302</v>
      </c>
      <c r="AL477" s="2" t="s">
        <v>1931</v>
      </c>
      <c r="AM477" t="s">
        <v>264</v>
      </c>
      <c r="AN477" t="s">
        <v>264</v>
      </c>
      <c r="AP477" s="9">
        <v>7.2826395459824056E-4</v>
      </c>
      <c r="AQ477" s="9">
        <v>3.0801152884781802E-2</v>
      </c>
      <c r="AR477" t="s">
        <v>280</v>
      </c>
      <c r="AT477">
        <v>4.4469143547731171</v>
      </c>
      <c r="AU477">
        <v>4.4469143547731171</v>
      </c>
      <c r="AV477" s="7">
        <v>2800000</v>
      </c>
      <c r="AW477" s="10">
        <v>60885999.999999993</v>
      </c>
      <c r="AX477" t="s">
        <v>3514</v>
      </c>
      <c r="AY477" t="s">
        <v>3515</v>
      </c>
    </row>
    <row r="478" spans="2:51" x14ac:dyDescent="0.25">
      <c r="B478" t="s">
        <v>823</v>
      </c>
      <c r="C478" s="11">
        <v>23.73</v>
      </c>
      <c r="D478" s="9">
        <v>-2.1039603960395958E-2</v>
      </c>
      <c r="E478" s="7">
        <v>967</v>
      </c>
      <c r="G478" t="s">
        <v>684</v>
      </c>
      <c r="H478" t="s">
        <v>685</v>
      </c>
      <c r="I478">
        <v>3.03</v>
      </c>
      <c r="J478" s="9">
        <v>-0.124817</v>
      </c>
      <c r="K478" s="4" t="s">
        <v>4430</v>
      </c>
      <c r="M478" t="s">
        <v>253</v>
      </c>
      <c r="N478">
        <v>2.889409657788315</v>
      </c>
      <c r="O478">
        <v>2.889409657788315</v>
      </c>
      <c r="P478">
        <v>-108.86868270568246</v>
      </c>
      <c r="Q478">
        <v>-108.86868271</v>
      </c>
      <c r="R478" t="s">
        <v>266</v>
      </c>
      <c r="S478" t="s">
        <v>256</v>
      </c>
      <c r="T478">
        <v>6.25</v>
      </c>
      <c r="U478">
        <v>25</v>
      </c>
      <c r="V478" t="s">
        <v>257</v>
      </c>
      <c r="W478" s="4">
        <v>44938</v>
      </c>
      <c r="X478" s="4">
        <v>44938</v>
      </c>
      <c r="Y478" t="s">
        <v>253</v>
      </c>
      <c r="Z478" s="4" t="s">
        <v>4430</v>
      </c>
      <c r="AA478">
        <v>30</v>
      </c>
      <c r="AB478" t="s">
        <v>259</v>
      </c>
      <c r="AC478" s="4" t="s">
        <v>2543</v>
      </c>
      <c r="AH478" t="s">
        <v>260</v>
      </c>
      <c r="AI478" t="s">
        <v>269</v>
      </c>
      <c r="AJ478" t="s">
        <v>264</v>
      </c>
      <c r="AK478" t="s">
        <v>302</v>
      </c>
      <c r="AL478" s="2" t="s">
        <v>1596</v>
      </c>
      <c r="AM478" t="s">
        <v>264</v>
      </c>
      <c r="AN478" t="s">
        <v>264</v>
      </c>
      <c r="AP478" s="9">
        <v>7.2826395459824056E-4</v>
      </c>
      <c r="AQ478" s="9">
        <v>3.0801152884781802E-2</v>
      </c>
      <c r="AR478" t="s">
        <v>280</v>
      </c>
      <c r="AT478">
        <v>2.729567072865287</v>
      </c>
      <c r="AU478">
        <v>2.729567072865287</v>
      </c>
      <c r="AV478" s="7">
        <v>1700000</v>
      </c>
      <c r="AW478" s="10">
        <v>40341000</v>
      </c>
      <c r="AX478" t="s">
        <v>3516</v>
      </c>
      <c r="AY478" t="s">
        <v>3517</v>
      </c>
    </row>
    <row r="479" spans="2:51" x14ac:dyDescent="0.25">
      <c r="B479" t="s">
        <v>670</v>
      </c>
      <c r="C479" s="11">
        <v>25.08</v>
      </c>
      <c r="D479" s="9">
        <v>-2.5304952500670462E-2</v>
      </c>
      <c r="E479" s="7">
        <v>3971.5901639344261</v>
      </c>
      <c r="G479" t="s">
        <v>684</v>
      </c>
      <c r="H479" t="s">
        <v>685</v>
      </c>
      <c r="I479">
        <v>3.03</v>
      </c>
      <c r="J479" s="9">
        <v>-0.124817</v>
      </c>
      <c r="K479" s="4" t="s">
        <v>4430</v>
      </c>
      <c r="M479" t="s">
        <v>253</v>
      </c>
      <c r="N479">
        <v>2.4388436025349391</v>
      </c>
      <c r="O479">
        <v>2.4388436025349391</v>
      </c>
      <c r="P479">
        <v>-43.200549450549438</v>
      </c>
      <c r="Q479">
        <v>-43.200549449999997</v>
      </c>
      <c r="R479" t="s">
        <v>266</v>
      </c>
      <c r="S479" t="s">
        <v>256</v>
      </c>
      <c r="T479">
        <v>6.5</v>
      </c>
      <c r="U479">
        <v>25</v>
      </c>
      <c r="V479" t="s">
        <v>257</v>
      </c>
      <c r="W479" s="4">
        <v>44999</v>
      </c>
      <c r="X479" s="4">
        <v>44999</v>
      </c>
      <c r="Y479" t="s">
        <v>253</v>
      </c>
      <c r="Z479" s="4" t="s">
        <v>4430</v>
      </c>
      <c r="AA479">
        <v>30</v>
      </c>
      <c r="AB479" t="s">
        <v>259</v>
      </c>
      <c r="AC479" s="4" t="s">
        <v>2281</v>
      </c>
      <c r="AH479" t="s">
        <v>260</v>
      </c>
      <c r="AI479" t="s">
        <v>269</v>
      </c>
      <c r="AJ479" t="s">
        <v>264</v>
      </c>
      <c r="AK479" t="s">
        <v>302</v>
      </c>
      <c r="AL479" s="2" t="s">
        <v>1597</v>
      </c>
      <c r="AM479" t="s">
        <v>264</v>
      </c>
      <c r="AN479" t="s">
        <v>264</v>
      </c>
      <c r="AP479" s="9">
        <v>7.2826395459824056E-4</v>
      </c>
      <c r="AQ479" s="9">
        <v>3.0801152884781802E-2</v>
      </c>
      <c r="AR479" t="s">
        <v>280</v>
      </c>
      <c r="AT479">
        <v>7.7634182747847252E-2</v>
      </c>
      <c r="AU479">
        <v>0.96148790306576726</v>
      </c>
      <c r="AV479" s="7">
        <v>2300000</v>
      </c>
      <c r="AW479" s="10">
        <v>57683999.999999993</v>
      </c>
      <c r="AX479" t="s">
        <v>3518</v>
      </c>
      <c r="AY479" t="s">
        <v>3519</v>
      </c>
    </row>
    <row r="480" spans="2:51" x14ac:dyDescent="0.25">
      <c r="B480" t="s">
        <v>2029</v>
      </c>
      <c r="C480" s="11">
        <v>15.355</v>
      </c>
      <c r="D480" s="9">
        <v>-0.18770581778265633</v>
      </c>
      <c r="E480" s="7">
        <v>46413.311475409835</v>
      </c>
      <c r="G480" t="s">
        <v>3520</v>
      </c>
      <c r="H480" t="s">
        <v>3521</v>
      </c>
      <c r="I480">
        <v>34.520000000000003</v>
      </c>
      <c r="J480" s="9">
        <v>-0.25005430000000001</v>
      </c>
      <c r="K480" s="4" t="s">
        <v>4427</v>
      </c>
      <c r="M480" t="s">
        <v>253</v>
      </c>
      <c r="N480">
        <v>7.2444456530606702</v>
      </c>
      <c r="O480">
        <v>7.2444456530606702</v>
      </c>
      <c r="P480">
        <v>18.469798292481247</v>
      </c>
      <c r="Q480">
        <v>7.2444456530606702</v>
      </c>
      <c r="R480" t="s">
        <v>255</v>
      </c>
      <c r="S480" t="s">
        <v>256</v>
      </c>
      <c r="T480">
        <v>4.625</v>
      </c>
      <c r="U480">
        <v>25</v>
      </c>
      <c r="V480" t="s">
        <v>257</v>
      </c>
      <c r="W480" s="4">
        <v>44957</v>
      </c>
      <c r="X480" s="4">
        <v>44957</v>
      </c>
      <c r="Y480" t="s">
        <v>305</v>
      </c>
      <c r="Z480" s="4" t="s">
        <v>3428</v>
      </c>
      <c r="AA480" t="s">
        <v>253</v>
      </c>
      <c r="AB480" t="s">
        <v>321</v>
      </c>
      <c r="AC480" s="4" t="s">
        <v>253</v>
      </c>
      <c r="AH480" t="s">
        <v>260</v>
      </c>
      <c r="AI480" t="s">
        <v>269</v>
      </c>
      <c r="AJ480" t="s">
        <v>260</v>
      </c>
      <c r="AK480" t="s">
        <v>263</v>
      </c>
      <c r="AL480" s="2" t="s">
        <v>3522</v>
      </c>
      <c r="AM480" t="s">
        <v>264</v>
      </c>
      <c r="AN480" t="s">
        <v>264</v>
      </c>
      <c r="AP480" s="9">
        <v>6.5404313699946037E-4</v>
      </c>
      <c r="AQ480" s="9">
        <v>2.1330176805646306E-2</v>
      </c>
      <c r="AR480" t="s">
        <v>280</v>
      </c>
      <c r="AT480">
        <v>12.954267065578293</v>
      </c>
      <c r="AU480">
        <v>12.954267065578293</v>
      </c>
      <c r="AV480" s="7">
        <v>14000000</v>
      </c>
      <c r="AW480" s="10">
        <v>214970000</v>
      </c>
      <c r="AX480" t="s">
        <v>3523</v>
      </c>
      <c r="AY480" t="s">
        <v>3524</v>
      </c>
    </row>
    <row r="481" spans="2:51" x14ac:dyDescent="0.25">
      <c r="B481" t="s">
        <v>2059</v>
      </c>
      <c r="C481" s="11">
        <v>25.505000000000003</v>
      </c>
      <c r="D481" s="9">
        <v>-0.10118577075098824</v>
      </c>
      <c r="E481" s="7">
        <v>25554.852459016394</v>
      </c>
      <c r="G481" t="s">
        <v>1086</v>
      </c>
      <c r="H481" t="s">
        <v>1087</v>
      </c>
      <c r="I481">
        <v>119.28</v>
      </c>
      <c r="J481" s="9">
        <v>-0.2253426</v>
      </c>
      <c r="K481" s="4" t="s">
        <v>4477</v>
      </c>
      <c r="M481">
        <v>402</v>
      </c>
      <c r="N481">
        <v>4.8681541582150096</v>
      </c>
      <c r="O481">
        <v>7.2041394683705731</v>
      </c>
      <c r="P481">
        <v>1.2661933815024435</v>
      </c>
      <c r="Q481">
        <v>1.2661933815024435</v>
      </c>
      <c r="R481" t="s">
        <v>255</v>
      </c>
      <c r="S481" t="s">
        <v>288</v>
      </c>
      <c r="T481">
        <v>5.625</v>
      </c>
      <c r="U481">
        <v>25</v>
      </c>
      <c r="V481" t="s">
        <v>257</v>
      </c>
      <c r="W481" s="4">
        <v>44985</v>
      </c>
      <c r="X481" s="4">
        <v>44985</v>
      </c>
      <c r="Y481" t="s">
        <v>305</v>
      </c>
      <c r="Z481" s="4" t="s">
        <v>2866</v>
      </c>
      <c r="AA481">
        <v>30</v>
      </c>
      <c r="AB481" t="s">
        <v>259</v>
      </c>
      <c r="AC481" s="4" t="s">
        <v>253</v>
      </c>
      <c r="AH481" t="s">
        <v>260</v>
      </c>
      <c r="AI481" t="s">
        <v>261</v>
      </c>
      <c r="AJ481" t="s">
        <v>260</v>
      </c>
      <c r="AK481" t="s">
        <v>263</v>
      </c>
      <c r="AL481" s="2" t="s">
        <v>3525</v>
      </c>
      <c r="AM481" t="s">
        <v>264</v>
      </c>
      <c r="AN481" t="s">
        <v>304</v>
      </c>
      <c r="AP481" s="9">
        <v>9.2731555561231804E-4</v>
      </c>
      <c r="AQ481" s="9">
        <v>2.2356528173233858E-2</v>
      </c>
      <c r="AR481" t="s">
        <v>265</v>
      </c>
      <c r="AT481">
        <v>3.3267286925149366</v>
      </c>
      <c r="AU481">
        <v>3.3267286925149366</v>
      </c>
      <c r="AV481" s="7">
        <v>10000000</v>
      </c>
      <c r="AW481" s="10">
        <v>255050000.00000003</v>
      </c>
      <c r="AX481" t="s">
        <v>3526</v>
      </c>
      <c r="AY481" t="s">
        <v>3527</v>
      </c>
    </row>
    <row r="482" spans="2:51" x14ac:dyDescent="0.25">
      <c r="B482" t="s">
        <v>2074</v>
      </c>
      <c r="C482" s="11">
        <v>14.904999999999999</v>
      </c>
      <c r="D482" s="9">
        <v>-0.4461054287962235</v>
      </c>
      <c r="E482" s="7">
        <v>386559.42622950819</v>
      </c>
      <c r="G482" t="s">
        <v>3528</v>
      </c>
      <c r="H482" t="s">
        <v>3529</v>
      </c>
      <c r="I482">
        <v>9.3849999999999998</v>
      </c>
      <c r="J482" s="9">
        <v>-0.66180179999999988</v>
      </c>
      <c r="K482" s="4" t="s">
        <v>4432</v>
      </c>
      <c r="M482">
        <v>482</v>
      </c>
      <c r="N482">
        <v>12.534115030829881</v>
      </c>
      <c r="O482">
        <v>13.10014321796587</v>
      </c>
      <c r="P482">
        <v>21.120477662214672</v>
      </c>
      <c r="Q482">
        <v>21.120477662214672</v>
      </c>
      <c r="R482" t="s">
        <v>255</v>
      </c>
      <c r="S482" t="s">
        <v>288</v>
      </c>
      <c r="T482">
        <v>7.75</v>
      </c>
      <c r="U482">
        <v>25</v>
      </c>
      <c r="V482" t="s">
        <v>257</v>
      </c>
      <c r="W482" s="4">
        <v>44971</v>
      </c>
      <c r="X482" s="4">
        <v>44971</v>
      </c>
      <c r="Y482" t="s">
        <v>305</v>
      </c>
      <c r="Z482" s="4" t="s">
        <v>3530</v>
      </c>
      <c r="AA482" t="s">
        <v>253</v>
      </c>
      <c r="AB482" t="s">
        <v>321</v>
      </c>
      <c r="AC482" s="4" t="s">
        <v>253</v>
      </c>
      <c r="AH482" t="s">
        <v>260</v>
      </c>
      <c r="AI482" t="s">
        <v>261</v>
      </c>
      <c r="AJ482" t="s">
        <v>260</v>
      </c>
      <c r="AK482" t="s">
        <v>263</v>
      </c>
      <c r="AL482" s="2" t="s">
        <v>3531</v>
      </c>
      <c r="AM482" t="s">
        <v>4516</v>
      </c>
      <c r="AN482" t="s">
        <v>264</v>
      </c>
      <c r="AP482" s="9">
        <v>1.334593916515503E-2</v>
      </c>
      <c r="AQ482" s="9">
        <v>4.4820275469300674E-2</v>
      </c>
      <c r="AR482" t="s">
        <v>280</v>
      </c>
      <c r="AT482">
        <v>3.3169242515618151</v>
      </c>
      <c r="AU482">
        <v>3.3169242515618151</v>
      </c>
      <c r="AV482" s="7">
        <v>20530000</v>
      </c>
      <c r="AW482" s="10">
        <v>305999650</v>
      </c>
      <c r="AX482" t="s">
        <v>3532</v>
      </c>
      <c r="AY482" t="s">
        <v>3533</v>
      </c>
    </row>
    <row r="483" spans="2:51" x14ac:dyDescent="0.25">
      <c r="B483" t="s">
        <v>149</v>
      </c>
      <c r="C483" s="11">
        <v>15.17</v>
      </c>
      <c r="D483" s="9">
        <v>-0.20363442009620525</v>
      </c>
      <c r="E483" s="7">
        <v>27217.491803278688</v>
      </c>
      <c r="G483" t="s">
        <v>533</v>
      </c>
      <c r="H483" t="s">
        <v>534</v>
      </c>
      <c r="I483">
        <v>3.72</v>
      </c>
      <c r="J483" s="9">
        <v>-0.14285719999999999</v>
      </c>
      <c r="K483" s="4" t="s">
        <v>4430</v>
      </c>
      <c r="M483" t="s">
        <v>253</v>
      </c>
      <c r="N483">
        <v>10.486618261421981</v>
      </c>
      <c r="O483">
        <v>10.486618261421981</v>
      </c>
      <c r="P483">
        <v>619.63951763719626</v>
      </c>
      <c r="Q483">
        <v>10.486618261421981</v>
      </c>
      <c r="R483" t="s">
        <v>266</v>
      </c>
      <c r="S483" t="s">
        <v>256</v>
      </c>
      <c r="T483">
        <v>6.7</v>
      </c>
      <c r="U483">
        <v>25</v>
      </c>
      <c r="V483" t="s">
        <v>257</v>
      </c>
      <c r="W483" s="4">
        <v>44973</v>
      </c>
      <c r="X483" s="4">
        <v>44973</v>
      </c>
      <c r="Y483" t="s">
        <v>253</v>
      </c>
      <c r="Z483" s="4" t="s">
        <v>4430</v>
      </c>
      <c r="AA483" t="s">
        <v>253</v>
      </c>
      <c r="AB483" t="s">
        <v>259</v>
      </c>
      <c r="AC483" t="s">
        <v>3534</v>
      </c>
      <c r="AH483" t="s">
        <v>260</v>
      </c>
      <c r="AI483" t="s">
        <v>269</v>
      </c>
      <c r="AJ483" t="s">
        <v>264</v>
      </c>
      <c r="AK483" t="s">
        <v>302</v>
      </c>
      <c r="AL483" s="2" t="s">
        <v>1598</v>
      </c>
      <c r="AM483" t="s">
        <v>315</v>
      </c>
      <c r="AN483" t="s">
        <v>306</v>
      </c>
      <c r="AP483" s="9">
        <v>3.1773081859112096E-2</v>
      </c>
      <c r="AQ483" s="9">
        <v>0.11823731744092369</v>
      </c>
      <c r="AR483" t="s">
        <v>265</v>
      </c>
      <c r="AT483">
        <v>8.3264906778864454</v>
      </c>
      <c r="AU483">
        <v>8.3264906778864454</v>
      </c>
      <c r="AV483" s="7">
        <v>17000000</v>
      </c>
      <c r="AW483" s="10">
        <v>257890000</v>
      </c>
      <c r="AX483" t="s">
        <v>3535</v>
      </c>
      <c r="AY483" t="s">
        <v>3536</v>
      </c>
    </row>
    <row r="484" spans="2:51" x14ac:dyDescent="0.25">
      <c r="B484" t="s">
        <v>150</v>
      </c>
      <c r="C484" s="11">
        <v>15.24</v>
      </c>
      <c r="D484" s="9">
        <v>-7.0731707317073081E-2</v>
      </c>
      <c r="E484" s="7">
        <v>634.32786885245901</v>
      </c>
      <c r="G484" t="s">
        <v>535</v>
      </c>
      <c r="H484" t="s">
        <v>536</v>
      </c>
      <c r="I484">
        <v>15.74</v>
      </c>
      <c r="J484" s="9">
        <v>7.6824509999999999E-3</v>
      </c>
      <c r="K484" s="4" t="s">
        <v>4430</v>
      </c>
      <c r="M484" t="s">
        <v>253</v>
      </c>
      <c r="N484">
        <v>6.6953316953316957</v>
      </c>
      <c r="O484">
        <v>6.6953316953316957</v>
      </c>
      <c r="P484">
        <v>775.59377559377538</v>
      </c>
      <c r="Q484">
        <v>6.6953316953316957</v>
      </c>
      <c r="R484" t="s">
        <v>255</v>
      </c>
      <c r="S484" t="s">
        <v>256</v>
      </c>
      <c r="T484">
        <v>4.3600000000000003</v>
      </c>
      <c r="U484">
        <v>25</v>
      </c>
      <c r="V484" t="s">
        <v>257</v>
      </c>
      <c r="W484" s="4">
        <v>45043</v>
      </c>
      <c r="X484" s="4">
        <v>45043</v>
      </c>
      <c r="Y484" t="s">
        <v>258</v>
      </c>
      <c r="Z484" s="4" t="s">
        <v>4430</v>
      </c>
      <c r="AA484">
        <v>30</v>
      </c>
      <c r="AB484" t="s">
        <v>259</v>
      </c>
      <c r="AC484" s="4" t="s">
        <v>253</v>
      </c>
      <c r="AH484" t="s">
        <v>260</v>
      </c>
      <c r="AI484" t="s">
        <v>261</v>
      </c>
      <c r="AJ484" t="s">
        <v>262</v>
      </c>
      <c r="AK484" t="s">
        <v>263</v>
      </c>
      <c r="AL484" s="2" t="s">
        <v>1599</v>
      </c>
      <c r="AM484" t="s">
        <v>315</v>
      </c>
      <c r="AN484" t="s">
        <v>292</v>
      </c>
      <c r="AP484" s="9">
        <v>2.1930974501045419E-3</v>
      </c>
      <c r="AQ484" s="9">
        <v>4.3484831482827557E-2</v>
      </c>
      <c r="AR484" t="s">
        <v>276</v>
      </c>
      <c r="AT484">
        <v>14.422048345707218</v>
      </c>
      <c r="AU484">
        <v>14.422048345707218</v>
      </c>
      <c r="AV484" s="7">
        <v>418291</v>
      </c>
      <c r="AW484" s="10">
        <v>6374754.8399999999</v>
      </c>
      <c r="AX484" t="s">
        <v>3537</v>
      </c>
      <c r="AY484" t="s">
        <v>3538</v>
      </c>
    </row>
    <row r="485" spans="2:51" x14ac:dyDescent="0.25">
      <c r="B485" t="s">
        <v>151</v>
      </c>
      <c r="C485" s="11">
        <v>17.100000000000001</v>
      </c>
      <c r="D485" s="9">
        <v>1.7857142857142898E-2</v>
      </c>
      <c r="E485" s="7">
        <v>804.57377049180332</v>
      </c>
      <c r="G485" t="s">
        <v>535</v>
      </c>
      <c r="H485" t="s">
        <v>536</v>
      </c>
      <c r="I485">
        <v>15.74</v>
      </c>
      <c r="J485" s="9">
        <v>7.6824509999999999E-3</v>
      </c>
      <c r="K485" s="4" t="s">
        <v>4430</v>
      </c>
      <c r="M485" t="s">
        <v>253</v>
      </c>
      <c r="N485">
        <v>6.7405632115038943</v>
      </c>
      <c r="O485">
        <v>6.7405632115038943</v>
      </c>
      <c r="P485">
        <v>743.75873776712592</v>
      </c>
      <c r="Q485">
        <v>6.7405632115038943</v>
      </c>
      <c r="R485" t="s">
        <v>255</v>
      </c>
      <c r="S485" t="s">
        <v>256</v>
      </c>
      <c r="T485">
        <v>4.5</v>
      </c>
      <c r="U485">
        <v>25</v>
      </c>
      <c r="V485" t="s">
        <v>257</v>
      </c>
      <c r="W485" s="4">
        <v>45043</v>
      </c>
      <c r="X485" s="4">
        <v>45043</v>
      </c>
      <c r="Y485" t="s">
        <v>258</v>
      </c>
      <c r="Z485" s="4" t="s">
        <v>4430</v>
      </c>
      <c r="AA485">
        <v>30</v>
      </c>
      <c r="AB485" t="s">
        <v>259</v>
      </c>
      <c r="AC485" t="s">
        <v>253</v>
      </c>
      <c r="AH485" t="s">
        <v>260</v>
      </c>
      <c r="AI485" t="s">
        <v>269</v>
      </c>
      <c r="AJ485" t="s">
        <v>262</v>
      </c>
      <c r="AK485" t="s">
        <v>263</v>
      </c>
      <c r="AL485" s="2" t="s">
        <v>1600</v>
      </c>
      <c r="AM485" t="s">
        <v>315</v>
      </c>
      <c r="AN485" t="s">
        <v>292</v>
      </c>
      <c r="AP485" s="9">
        <v>2.1930974501045419E-3</v>
      </c>
      <c r="AQ485" s="9">
        <v>4.3484831482827557E-2</v>
      </c>
      <c r="AR485" t="s">
        <v>276</v>
      </c>
      <c r="AT485">
        <v>14.662253743246481</v>
      </c>
      <c r="AU485">
        <v>14.662253743246481</v>
      </c>
      <c r="AV485" s="7">
        <v>611142</v>
      </c>
      <c r="AW485" s="10">
        <v>10450528.200000001</v>
      </c>
      <c r="AX485" t="s">
        <v>3539</v>
      </c>
      <c r="AY485" t="s">
        <v>3540</v>
      </c>
    </row>
    <row r="486" spans="2:51" x14ac:dyDescent="0.25">
      <c r="B486" t="s">
        <v>152</v>
      </c>
      <c r="C486" s="11">
        <v>16.8</v>
      </c>
      <c r="D486" s="9">
        <v>-3.9451114922812912E-2</v>
      </c>
      <c r="E486" s="7">
        <v>687.06557377049182</v>
      </c>
      <c r="G486" t="s">
        <v>535</v>
      </c>
      <c r="H486" t="s">
        <v>536</v>
      </c>
      <c r="I486">
        <v>15.74</v>
      </c>
      <c r="J486" s="9">
        <v>7.6824509999999999E-3</v>
      </c>
      <c r="K486" s="4" t="s">
        <v>4430</v>
      </c>
      <c r="M486" t="s">
        <v>253</v>
      </c>
      <c r="N486">
        <v>6.7453625632377747</v>
      </c>
      <c r="O486">
        <v>6.7453625632377747</v>
      </c>
      <c r="P486">
        <v>709.01255386921491</v>
      </c>
      <c r="Q486">
        <v>6.7453625632377747</v>
      </c>
      <c r="R486" t="s">
        <v>255</v>
      </c>
      <c r="S486" t="s">
        <v>256</v>
      </c>
      <c r="T486">
        <v>4.8</v>
      </c>
      <c r="U486">
        <v>25</v>
      </c>
      <c r="V486" t="s">
        <v>257</v>
      </c>
      <c r="W486" s="4">
        <v>45043</v>
      </c>
      <c r="X486" s="4">
        <v>45043</v>
      </c>
      <c r="Y486" t="s">
        <v>258</v>
      </c>
      <c r="Z486" s="4" t="s">
        <v>4430</v>
      </c>
      <c r="AA486">
        <v>30</v>
      </c>
      <c r="AB486" t="s">
        <v>259</v>
      </c>
      <c r="AC486" s="4" t="s">
        <v>253</v>
      </c>
      <c r="AH486" t="s">
        <v>260</v>
      </c>
      <c r="AI486" t="s">
        <v>261</v>
      </c>
      <c r="AJ486" t="s">
        <v>262</v>
      </c>
      <c r="AK486" t="s">
        <v>263</v>
      </c>
      <c r="AL486" s="2" t="s">
        <v>1601</v>
      </c>
      <c r="AM486" t="s">
        <v>315</v>
      </c>
      <c r="AN486" t="s">
        <v>292</v>
      </c>
      <c r="AP486" s="9">
        <v>2.1930974501045419E-3</v>
      </c>
      <c r="AQ486" s="9">
        <v>4.3484831482827557E-2</v>
      </c>
      <c r="AR486" t="s">
        <v>276</v>
      </c>
      <c r="AT486">
        <v>14.412529937729472</v>
      </c>
      <c r="AU486">
        <v>14.412529937729472</v>
      </c>
      <c r="AV486" s="7">
        <v>793031</v>
      </c>
      <c r="AW486" s="10">
        <v>13322920.800000001</v>
      </c>
      <c r="AX486" t="s">
        <v>3541</v>
      </c>
      <c r="AY486" t="s">
        <v>3542</v>
      </c>
    </row>
    <row r="487" spans="2:51" x14ac:dyDescent="0.25">
      <c r="B487" t="s">
        <v>153</v>
      </c>
      <c r="C487" s="11">
        <v>17.52</v>
      </c>
      <c r="D487" s="9">
        <v>-4.7308319738988643E-2</v>
      </c>
      <c r="E487" s="7">
        <v>3135.9508196721313</v>
      </c>
      <c r="G487" t="s">
        <v>535</v>
      </c>
      <c r="H487" t="s">
        <v>536</v>
      </c>
      <c r="I487">
        <v>15.74</v>
      </c>
      <c r="J487" s="9">
        <v>7.6824509999999999E-3</v>
      </c>
      <c r="K487" s="4" t="s">
        <v>4430</v>
      </c>
      <c r="M487" t="s">
        <v>253</v>
      </c>
      <c r="N487">
        <v>7.1225071225071224</v>
      </c>
      <c r="O487">
        <v>7.1225071225071224</v>
      </c>
      <c r="P487" t="s">
        <v>253</v>
      </c>
      <c r="Q487">
        <v>7.1225071225071224</v>
      </c>
      <c r="R487" t="s">
        <v>255</v>
      </c>
      <c r="S487" t="s">
        <v>256</v>
      </c>
      <c r="T487">
        <v>5</v>
      </c>
      <c r="U487">
        <v>25</v>
      </c>
      <c r="V487" t="s">
        <v>257</v>
      </c>
      <c r="W487" s="4">
        <v>45043</v>
      </c>
      <c r="X487" s="4">
        <v>45043</v>
      </c>
      <c r="Y487" t="s">
        <v>258</v>
      </c>
      <c r="Z487" s="4" t="s">
        <v>253</v>
      </c>
      <c r="AA487" t="s">
        <v>253</v>
      </c>
      <c r="AB487" t="s">
        <v>253</v>
      </c>
      <c r="AC487" t="s">
        <v>253</v>
      </c>
      <c r="AH487" t="s">
        <v>260</v>
      </c>
      <c r="AI487" t="s">
        <v>261</v>
      </c>
      <c r="AJ487" t="s">
        <v>262</v>
      </c>
      <c r="AK487" t="s">
        <v>263</v>
      </c>
      <c r="AL487" s="2" t="s">
        <v>1602</v>
      </c>
      <c r="AM487" t="s">
        <v>315</v>
      </c>
      <c r="AN487" t="s">
        <v>292</v>
      </c>
      <c r="AP487" s="9">
        <v>2.1930974501045419E-3</v>
      </c>
      <c r="AQ487" s="9">
        <v>4.3484831482827557E-2</v>
      </c>
      <c r="AR487" t="s">
        <v>276</v>
      </c>
      <c r="AT487">
        <v>14.020027557821937</v>
      </c>
      <c r="AU487">
        <v>14.020027557821937</v>
      </c>
      <c r="AV487" s="7">
        <v>934322</v>
      </c>
      <c r="AW487" s="10">
        <v>16369321.439999999</v>
      </c>
      <c r="AX487" t="s">
        <v>3543</v>
      </c>
      <c r="AY487" t="s">
        <v>3544</v>
      </c>
    </row>
    <row r="488" spans="2:51" x14ac:dyDescent="0.25">
      <c r="B488" t="s">
        <v>154</v>
      </c>
      <c r="C488" s="11">
        <v>17.7</v>
      </c>
      <c r="D488" s="9">
        <v>-1.4800342873682331E-2</v>
      </c>
      <c r="E488" s="7">
        <v>2504.967213114754</v>
      </c>
      <c r="G488" t="s">
        <v>535</v>
      </c>
      <c r="H488" t="s">
        <v>536</v>
      </c>
      <c r="I488">
        <v>15.74</v>
      </c>
      <c r="J488" s="9">
        <v>7.6824509999999999E-3</v>
      </c>
      <c r="K488" s="4" t="s">
        <v>4430</v>
      </c>
      <c r="M488" t="s">
        <v>253</v>
      </c>
      <c r="N488">
        <v>7.0621468926553677</v>
      </c>
      <c r="O488">
        <v>7.0621468926553677</v>
      </c>
      <c r="P488">
        <v>681.732580037665</v>
      </c>
      <c r="Q488">
        <v>7.0621468926553677</v>
      </c>
      <c r="R488" t="s">
        <v>255</v>
      </c>
      <c r="S488" t="s">
        <v>256</v>
      </c>
      <c r="T488">
        <v>5</v>
      </c>
      <c r="U488">
        <v>25</v>
      </c>
      <c r="V488" t="s">
        <v>257</v>
      </c>
      <c r="W488" s="4">
        <v>45043</v>
      </c>
      <c r="X488" s="4">
        <v>45043</v>
      </c>
      <c r="Y488" t="s">
        <v>258</v>
      </c>
      <c r="Z488" s="4" t="s">
        <v>4430</v>
      </c>
      <c r="AA488">
        <v>30</v>
      </c>
      <c r="AB488" t="s">
        <v>259</v>
      </c>
      <c r="AC488" s="4" t="s">
        <v>253</v>
      </c>
      <c r="AH488" t="s">
        <v>260</v>
      </c>
      <c r="AI488" t="s">
        <v>269</v>
      </c>
      <c r="AJ488" t="s">
        <v>262</v>
      </c>
      <c r="AK488" t="s">
        <v>263</v>
      </c>
      <c r="AL488" s="2" t="s">
        <v>1603</v>
      </c>
      <c r="AM488" t="s">
        <v>315</v>
      </c>
      <c r="AN488" t="s">
        <v>292</v>
      </c>
      <c r="AP488" s="9">
        <v>2.1930974501045419E-3</v>
      </c>
      <c r="AQ488" s="9">
        <v>4.3484831482827557E-2</v>
      </c>
      <c r="AR488" t="s">
        <v>276</v>
      </c>
      <c r="AT488">
        <v>14.080027913147703</v>
      </c>
      <c r="AU488">
        <v>14.080027913147703</v>
      </c>
      <c r="AV488" s="7">
        <v>1778172</v>
      </c>
      <c r="AW488" s="10">
        <v>31473644.399999999</v>
      </c>
      <c r="AX488" t="s">
        <v>3545</v>
      </c>
      <c r="AY488" t="s">
        <v>3546</v>
      </c>
    </row>
    <row r="489" spans="2:51" x14ac:dyDescent="0.25">
      <c r="B489" t="s">
        <v>155</v>
      </c>
      <c r="C489" s="11">
        <v>29.98</v>
      </c>
      <c r="D489" s="9">
        <v>-1.5131567890376126E-2</v>
      </c>
      <c r="E489" s="7">
        <v>1959.4754098360656</v>
      </c>
      <c r="G489" t="s">
        <v>535</v>
      </c>
      <c r="H489" t="s">
        <v>536</v>
      </c>
      <c r="I489">
        <v>15.74</v>
      </c>
      <c r="J489" s="9">
        <v>7.6824509999999999E-3</v>
      </c>
      <c r="K489" s="4" t="s">
        <v>4430</v>
      </c>
      <c r="M489" t="s">
        <v>253</v>
      </c>
      <c r="N489">
        <v>4.1694462975316879</v>
      </c>
      <c r="O489">
        <v>4.1694462975316879</v>
      </c>
      <c r="P489" t="s">
        <v>253</v>
      </c>
      <c r="Q489">
        <v>4.1694462975316879</v>
      </c>
      <c r="R489" t="s">
        <v>493</v>
      </c>
      <c r="S489" t="s">
        <v>256</v>
      </c>
      <c r="T489">
        <v>5</v>
      </c>
      <c r="U489">
        <v>25</v>
      </c>
      <c r="V489" t="s">
        <v>257</v>
      </c>
      <c r="W489" s="4">
        <v>45043</v>
      </c>
      <c r="X489" s="4">
        <v>45043</v>
      </c>
      <c r="Y489" t="s">
        <v>258</v>
      </c>
      <c r="Z489" s="4" t="s">
        <v>253</v>
      </c>
      <c r="AA489" t="s">
        <v>253</v>
      </c>
      <c r="AB489" t="s">
        <v>253</v>
      </c>
      <c r="AC489" t="s">
        <v>253</v>
      </c>
      <c r="AH489" t="s">
        <v>260</v>
      </c>
      <c r="AI489" t="s">
        <v>269</v>
      </c>
      <c r="AJ489" t="s">
        <v>262</v>
      </c>
      <c r="AK489" t="s">
        <v>263</v>
      </c>
      <c r="AL489" s="2" t="s">
        <v>1604</v>
      </c>
      <c r="AM489" t="s">
        <v>315</v>
      </c>
      <c r="AN489" t="s">
        <v>292</v>
      </c>
      <c r="AP489" s="9">
        <v>2.1930974501045419E-3</v>
      </c>
      <c r="AQ489" s="9">
        <v>4.3484831482827557E-2</v>
      </c>
      <c r="AR489" t="s">
        <v>276</v>
      </c>
      <c r="AT489" t="s">
        <v>264</v>
      </c>
      <c r="AU489" t="s">
        <v>264</v>
      </c>
      <c r="AV489" s="7">
        <v>400000</v>
      </c>
      <c r="AW489" s="10">
        <v>11992000</v>
      </c>
      <c r="AX489" t="s">
        <v>3547</v>
      </c>
      <c r="AY489" t="s">
        <v>3548</v>
      </c>
    </row>
    <row r="490" spans="2:51" x14ac:dyDescent="0.25">
      <c r="B490" t="s">
        <v>156</v>
      </c>
      <c r="C490" s="11">
        <v>19.55</v>
      </c>
      <c r="D490" s="9">
        <v>-4.5876037091263921E-2</v>
      </c>
      <c r="E490" s="7">
        <v>1640.4262295081967</v>
      </c>
      <c r="G490" t="s">
        <v>535</v>
      </c>
      <c r="H490" t="s">
        <v>536</v>
      </c>
      <c r="I490">
        <v>15.74</v>
      </c>
      <c r="J490" s="9">
        <v>7.6824509999999999E-3</v>
      </c>
      <c r="K490" s="4" t="s">
        <v>4430</v>
      </c>
      <c r="M490" t="s">
        <v>253</v>
      </c>
      <c r="N490">
        <v>6.5476190476190474</v>
      </c>
      <c r="O490">
        <v>6.5476190476190474</v>
      </c>
      <c r="P490" t="s">
        <v>253</v>
      </c>
      <c r="Q490">
        <v>6.5476190476190474</v>
      </c>
      <c r="R490" t="s">
        <v>493</v>
      </c>
      <c r="S490" t="s">
        <v>256</v>
      </c>
      <c r="T490">
        <v>5.5</v>
      </c>
      <c r="U490">
        <v>25</v>
      </c>
      <c r="V490" t="s">
        <v>257</v>
      </c>
      <c r="W490" s="4">
        <v>45043</v>
      </c>
      <c r="X490" s="4">
        <v>45043</v>
      </c>
      <c r="Y490" t="s">
        <v>258</v>
      </c>
      <c r="Z490" s="4" t="s">
        <v>253</v>
      </c>
      <c r="AA490" t="s">
        <v>253</v>
      </c>
      <c r="AB490" t="s">
        <v>253</v>
      </c>
      <c r="AC490" t="s">
        <v>253</v>
      </c>
      <c r="AH490" t="s">
        <v>260</v>
      </c>
      <c r="AI490" t="s">
        <v>261</v>
      </c>
      <c r="AJ490" t="s">
        <v>262</v>
      </c>
      <c r="AK490" t="s">
        <v>263</v>
      </c>
      <c r="AL490" s="2" t="s">
        <v>1605</v>
      </c>
      <c r="AM490" t="s">
        <v>315</v>
      </c>
      <c r="AN490" t="s">
        <v>292</v>
      </c>
      <c r="AP490" s="9">
        <v>2.1930974501045419E-3</v>
      </c>
      <c r="AQ490" s="9">
        <v>4.3484831482827557E-2</v>
      </c>
      <c r="AR490" t="s">
        <v>276</v>
      </c>
      <c r="AT490">
        <v>14.712759120604176</v>
      </c>
      <c r="AU490">
        <v>14.712759120604176</v>
      </c>
      <c r="AV490" s="7">
        <v>1173163</v>
      </c>
      <c r="AW490" s="10">
        <v>22935336.650000002</v>
      </c>
      <c r="AX490" t="s">
        <v>3549</v>
      </c>
      <c r="AY490" t="s">
        <v>3550</v>
      </c>
    </row>
    <row r="491" spans="2:51" x14ac:dyDescent="0.25">
      <c r="B491" t="s">
        <v>157</v>
      </c>
      <c r="C491" s="11">
        <v>28.244999999999997</v>
      </c>
      <c r="D491" s="9">
        <v>-1.3513513513513547E-2</v>
      </c>
      <c r="E491" s="7">
        <v>12684.032786885246</v>
      </c>
      <c r="G491" t="s">
        <v>535</v>
      </c>
      <c r="H491" t="s">
        <v>536</v>
      </c>
      <c r="I491">
        <v>15.74</v>
      </c>
      <c r="J491" s="9">
        <v>7.6824509999999999E-3</v>
      </c>
      <c r="K491" s="4" t="s">
        <v>4430</v>
      </c>
      <c r="M491" t="s">
        <v>253</v>
      </c>
      <c r="N491">
        <v>4.2808219178082192</v>
      </c>
      <c r="O491">
        <v>4.2808219178082192</v>
      </c>
      <c r="P491" t="s">
        <v>253</v>
      </c>
      <c r="Q491">
        <v>4.2808219178082192</v>
      </c>
      <c r="R491" t="s">
        <v>493</v>
      </c>
      <c r="S491" t="s">
        <v>256</v>
      </c>
      <c r="T491">
        <v>6</v>
      </c>
      <c r="U491">
        <v>25</v>
      </c>
      <c r="V491" t="s">
        <v>257</v>
      </c>
      <c r="W491" s="4">
        <v>45043</v>
      </c>
      <c r="X491" s="4">
        <v>45043</v>
      </c>
      <c r="Y491" t="s">
        <v>258</v>
      </c>
      <c r="Z491" s="4" t="s">
        <v>253</v>
      </c>
      <c r="AA491" t="s">
        <v>253</v>
      </c>
      <c r="AB491" t="s">
        <v>253</v>
      </c>
      <c r="AC491" s="4" t="s">
        <v>253</v>
      </c>
      <c r="AH491" t="s">
        <v>260</v>
      </c>
      <c r="AI491" t="s">
        <v>261</v>
      </c>
      <c r="AJ491" t="s">
        <v>262</v>
      </c>
      <c r="AK491" t="s">
        <v>263</v>
      </c>
      <c r="AL491" s="2" t="s">
        <v>1606</v>
      </c>
      <c r="AM491" t="s">
        <v>304</v>
      </c>
      <c r="AN491" t="s">
        <v>292</v>
      </c>
      <c r="AP491" s="9">
        <v>2.1930974501045419E-3</v>
      </c>
      <c r="AQ491" s="9">
        <v>4.3484831482827557E-2</v>
      </c>
      <c r="AR491" t="s">
        <v>276</v>
      </c>
      <c r="AT491">
        <v>18.830066765560215</v>
      </c>
      <c r="AU491">
        <v>18.830066765560215</v>
      </c>
      <c r="AV491" s="7">
        <v>4211662</v>
      </c>
      <c r="AW491" s="10">
        <v>118958393.18999998</v>
      </c>
      <c r="AX491" t="s">
        <v>3551</v>
      </c>
      <c r="AY491" t="s">
        <v>3552</v>
      </c>
    </row>
    <row r="492" spans="2:51" x14ac:dyDescent="0.25">
      <c r="B492" t="s">
        <v>1129</v>
      </c>
      <c r="C492" s="11">
        <v>138.38</v>
      </c>
      <c r="D492" s="9">
        <v>2.7536231884057643E-3</v>
      </c>
      <c r="E492" s="7">
        <v>33547.885245901642</v>
      </c>
      <c r="G492" t="s">
        <v>1181</v>
      </c>
      <c r="H492" t="s">
        <v>536</v>
      </c>
      <c r="I492">
        <v>15.74</v>
      </c>
      <c r="J492" s="9">
        <v>7.6824509999999999E-3</v>
      </c>
      <c r="K492" s="4" t="s">
        <v>4430</v>
      </c>
      <c r="M492" t="s">
        <v>253</v>
      </c>
      <c r="N492">
        <v>2.4919295463555526</v>
      </c>
      <c r="O492">
        <v>-161.09152967369451</v>
      </c>
      <c r="P492" t="s">
        <v>253</v>
      </c>
      <c r="Q492">
        <v>-161.09152967369451</v>
      </c>
      <c r="R492" t="s">
        <v>268</v>
      </c>
      <c r="S492" t="s">
        <v>256</v>
      </c>
      <c r="T492">
        <v>5.5</v>
      </c>
      <c r="U492">
        <v>100</v>
      </c>
      <c r="V492" t="s">
        <v>257</v>
      </c>
      <c r="W492" s="4">
        <v>44971</v>
      </c>
      <c r="X492" s="4">
        <v>44971</v>
      </c>
      <c r="Y492" t="s">
        <v>253</v>
      </c>
      <c r="Z492" s="4" t="s">
        <v>253</v>
      </c>
      <c r="AA492" t="s">
        <v>253</v>
      </c>
      <c r="AB492" t="s">
        <v>253</v>
      </c>
      <c r="AC492" s="4" t="s">
        <v>3553</v>
      </c>
      <c r="AH492" t="s">
        <v>260</v>
      </c>
      <c r="AI492" t="s">
        <v>269</v>
      </c>
      <c r="AJ492" t="s">
        <v>264</v>
      </c>
      <c r="AK492" t="s">
        <v>263</v>
      </c>
      <c r="AL492" s="2" t="s">
        <v>1607</v>
      </c>
      <c r="AM492" t="s">
        <v>264</v>
      </c>
      <c r="AN492" t="s">
        <v>264</v>
      </c>
      <c r="AP492" s="9">
        <v>2.1930974501045419E-3</v>
      </c>
      <c r="AQ492" s="9">
        <v>4.3484831482827557E-2</v>
      </c>
      <c r="AR492" t="s">
        <v>265</v>
      </c>
      <c r="AT492">
        <v>0.45471342207643556</v>
      </c>
      <c r="AU492">
        <v>0.45471342207643556</v>
      </c>
      <c r="AV492" s="7">
        <v>16000000</v>
      </c>
      <c r="AW492" s="10">
        <v>2214080000</v>
      </c>
      <c r="AX492" t="s">
        <v>3554</v>
      </c>
      <c r="AY492" t="s">
        <v>3555</v>
      </c>
    </row>
    <row r="493" spans="2:51" x14ac:dyDescent="0.25">
      <c r="B493" t="s">
        <v>2048</v>
      </c>
      <c r="C493" s="11">
        <v>27.439999999999998</v>
      </c>
      <c r="D493" s="9">
        <v>-4.4465030106530842E-2</v>
      </c>
      <c r="E493" s="7">
        <v>614.7166666666667</v>
      </c>
      <c r="G493" t="s">
        <v>1535</v>
      </c>
      <c r="H493" t="s">
        <v>1536</v>
      </c>
      <c r="I493">
        <v>37</v>
      </c>
      <c r="J493" s="9">
        <v>-5.201124E-2</v>
      </c>
      <c r="K493" s="4" t="s">
        <v>4474</v>
      </c>
      <c r="M493" t="s">
        <v>253</v>
      </c>
      <c r="N493">
        <v>-1.1564384420529199</v>
      </c>
      <c r="O493">
        <v>-1.1564384420529199</v>
      </c>
      <c r="P493">
        <v>-46.266607490778433</v>
      </c>
      <c r="Q493">
        <v>-46.266607489999998</v>
      </c>
      <c r="R493" t="s">
        <v>266</v>
      </c>
      <c r="S493" t="s">
        <v>256</v>
      </c>
      <c r="T493">
        <v>5.25</v>
      </c>
      <c r="U493">
        <v>25</v>
      </c>
      <c r="V493" t="s">
        <v>257</v>
      </c>
      <c r="W493" s="4">
        <v>45212</v>
      </c>
      <c r="X493" s="4">
        <v>45212</v>
      </c>
      <c r="Y493" t="s">
        <v>253</v>
      </c>
      <c r="Z493" s="4" t="s">
        <v>3037</v>
      </c>
      <c r="AA493">
        <v>30</v>
      </c>
      <c r="AB493" t="s">
        <v>259</v>
      </c>
      <c r="AC493" t="s">
        <v>3038</v>
      </c>
      <c r="AH493" t="s">
        <v>260</v>
      </c>
      <c r="AI493" t="s">
        <v>269</v>
      </c>
      <c r="AJ493" t="s">
        <v>264</v>
      </c>
      <c r="AK493" t="s">
        <v>302</v>
      </c>
      <c r="AL493" s="2" t="s">
        <v>3556</v>
      </c>
      <c r="AM493" t="s">
        <v>264</v>
      </c>
      <c r="AN493" t="s">
        <v>264</v>
      </c>
      <c r="AP493" s="9">
        <v>2.4158698965170977E-4</v>
      </c>
      <c r="AQ493" s="9">
        <v>2.6281332709346072E-2</v>
      </c>
      <c r="AR493" t="s">
        <v>322</v>
      </c>
      <c r="AT493">
        <v>0.58801517689619387</v>
      </c>
      <c r="AU493">
        <v>4.8307847101690236</v>
      </c>
      <c r="AV493" s="7">
        <v>2000000</v>
      </c>
      <c r="AW493" s="10">
        <v>54879999.999999993</v>
      </c>
      <c r="AX493" t="s">
        <v>3557</v>
      </c>
      <c r="AY493" t="s">
        <v>3558</v>
      </c>
    </row>
    <row r="494" spans="2:51" x14ac:dyDescent="0.25">
      <c r="B494" t="s">
        <v>1229</v>
      </c>
      <c r="C494" s="11">
        <v>22.490000000000002</v>
      </c>
      <c r="D494" s="9">
        <v>-0.22453117080587937</v>
      </c>
      <c r="E494" s="7">
        <v>1381.5245901639344</v>
      </c>
      <c r="G494" t="s">
        <v>1608</v>
      </c>
      <c r="H494" t="s">
        <v>1609</v>
      </c>
      <c r="I494">
        <v>2.4900000000000002</v>
      </c>
      <c r="J494" s="9">
        <v>-8.7912089999999998E-2</v>
      </c>
      <c r="K494" s="4" t="s">
        <v>2509</v>
      </c>
      <c r="M494" t="s">
        <v>253</v>
      </c>
      <c r="N494">
        <v>6.7184234099731261</v>
      </c>
      <c r="O494">
        <v>6.7184234099731261</v>
      </c>
      <c r="P494">
        <v>-208.98145054509908</v>
      </c>
      <c r="Q494">
        <v>-208.98145055000001</v>
      </c>
      <c r="R494" t="s">
        <v>255</v>
      </c>
      <c r="S494" t="s">
        <v>256</v>
      </c>
      <c r="T494">
        <v>8</v>
      </c>
      <c r="U494">
        <v>25</v>
      </c>
      <c r="V494" t="s">
        <v>257</v>
      </c>
      <c r="W494" s="4">
        <v>44985</v>
      </c>
      <c r="X494" s="4">
        <v>44985</v>
      </c>
      <c r="Y494" t="s">
        <v>258</v>
      </c>
      <c r="Z494" s="4" t="s">
        <v>4430</v>
      </c>
      <c r="AA494">
        <v>30</v>
      </c>
      <c r="AB494" t="s">
        <v>259</v>
      </c>
      <c r="AC494" s="4" t="s">
        <v>253</v>
      </c>
      <c r="AH494" t="s">
        <v>260</v>
      </c>
      <c r="AI494" t="s">
        <v>269</v>
      </c>
      <c r="AJ494" t="s">
        <v>262</v>
      </c>
      <c r="AK494" t="s">
        <v>263</v>
      </c>
      <c r="AL494" s="2" t="s">
        <v>3559</v>
      </c>
      <c r="AM494" t="s">
        <v>264</v>
      </c>
      <c r="AN494" t="s">
        <v>264</v>
      </c>
      <c r="AP494" s="9" t="s">
        <v>264</v>
      </c>
      <c r="AQ494" s="9" t="s">
        <v>264</v>
      </c>
      <c r="AR494" t="s">
        <v>322</v>
      </c>
      <c r="AT494">
        <v>11.0844797791543</v>
      </c>
      <c r="AU494">
        <v>11.0844797791543</v>
      </c>
      <c r="AV494" s="7">
        <v>894580</v>
      </c>
      <c r="AW494" s="10">
        <v>20119104.200000003</v>
      </c>
      <c r="AX494" t="s">
        <v>3560</v>
      </c>
      <c r="AY494" t="s">
        <v>3561</v>
      </c>
    </row>
    <row r="495" spans="2:51" x14ac:dyDescent="0.25">
      <c r="B495" t="s">
        <v>239</v>
      </c>
      <c r="C495" s="11">
        <v>24.84</v>
      </c>
      <c r="D495" s="9">
        <v>-1.0229702970296966E-2</v>
      </c>
      <c r="E495" s="7">
        <v>2426.344262295082</v>
      </c>
      <c r="G495" t="s">
        <v>539</v>
      </c>
      <c r="H495" t="s">
        <v>540</v>
      </c>
      <c r="I495">
        <v>19.850000000000001</v>
      </c>
      <c r="J495" s="9">
        <v>-8.2293059999999987E-2</v>
      </c>
      <c r="K495" s="4" t="s">
        <v>4423</v>
      </c>
      <c r="M495" t="s">
        <v>253</v>
      </c>
      <c r="N495">
        <v>6.5190464808014079</v>
      </c>
      <c r="O495">
        <v>6.5190464808014079</v>
      </c>
      <c r="P495">
        <v>-164.68941945710333</v>
      </c>
      <c r="Q495">
        <v>-164.68941946000001</v>
      </c>
      <c r="R495" t="s">
        <v>255</v>
      </c>
      <c r="S495" t="s">
        <v>296</v>
      </c>
      <c r="T495">
        <v>7.5</v>
      </c>
      <c r="U495">
        <v>25</v>
      </c>
      <c r="V495" t="s">
        <v>257</v>
      </c>
      <c r="W495" s="4">
        <v>44999</v>
      </c>
      <c r="X495" s="4">
        <v>44999</v>
      </c>
      <c r="Y495" t="s">
        <v>258</v>
      </c>
      <c r="Z495" s="4" t="s">
        <v>4430</v>
      </c>
      <c r="AA495">
        <v>30</v>
      </c>
      <c r="AB495" t="s">
        <v>259</v>
      </c>
      <c r="AC495" s="4" t="s">
        <v>253</v>
      </c>
      <c r="AH495" t="s">
        <v>260</v>
      </c>
      <c r="AI495" t="s">
        <v>269</v>
      </c>
      <c r="AJ495" t="s">
        <v>262</v>
      </c>
      <c r="AK495" t="s">
        <v>263</v>
      </c>
      <c r="AL495" s="2" t="s">
        <v>1610</v>
      </c>
      <c r="AM495" t="s">
        <v>264</v>
      </c>
      <c r="AN495" t="s">
        <v>264</v>
      </c>
      <c r="AP495" s="9">
        <v>3.0018355994766432E-3</v>
      </c>
      <c r="AQ495" s="9">
        <v>4.5131567599730582E-2</v>
      </c>
      <c r="AR495" t="s">
        <v>276</v>
      </c>
      <c r="AT495">
        <v>13.164820674100895</v>
      </c>
      <c r="AU495">
        <v>13.164820674100895</v>
      </c>
      <c r="AV495" s="7">
        <v>1972427</v>
      </c>
      <c r="AW495" s="10">
        <v>48995086.68</v>
      </c>
      <c r="AX495" t="s">
        <v>3562</v>
      </c>
      <c r="AY495" t="s">
        <v>3563</v>
      </c>
    </row>
    <row r="496" spans="2:51" x14ac:dyDescent="0.25">
      <c r="B496" t="s">
        <v>1967</v>
      </c>
      <c r="C496" s="11">
        <v>18.085000000000001</v>
      </c>
      <c r="D496" s="9">
        <v>-0.12961116650049842</v>
      </c>
      <c r="E496" s="7">
        <v>32002.065573770491</v>
      </c>
      <c r="G496" t="s">
        <v>541</v>
      </c>
      <c r="H496" t="s">
        <v>542</v>
      </c>
      <c r="I496">
        <v>11.68</v>
      </c>
      <c r="J496" s="9">
        <v>-0.10360699999999999</v>
      </c>
      <c r="K496" s="4" t="s">
        <v>2542</v>
      </c>
      <c r="M496" t="s">
        <v>253</v>
      </c>
      <c r="N496">
        <v>8.7236070499668834</v>
      </c>
      <c r="O496">
        <v>8.7236070499668834</v>
      </c>
      <c r="P496">
        <v>15.322604726191242</v>
      </c>
      <c r="Q496">
        <v>8.7236070499668834</v>
      </c>
      <c r="R496" t="s">
        <v>255</v>
      </c>
      <c r="S496" t="s">
        <v>256</v>
      </c>
      <c r="T496">
        <v>6.75</v>
      </c>
      <c r="U496">
        <v>25</v>
      </c>
      <c r="V496" t="s">
        <v>257</v>
      </c>
      <c r="W496" s="4">
        <v>44985</v>
      </c>
      <c r="X496" s="4">
        <v>44985</v>
      </c>
      <c r="Y496" t="s">
        <v>258</v>
      </c>
      <c r="Z496" s="4" t="s">
        <v>3564</v>
      </c>
      <c r="AA496" t="s">
        <v>253</v>
      </c>
      <c r="AB496" t="s">
        <v>259</v>
      </c>
      <c r="AC496" s="4" t="s">
        <v>253</v>
      </c>
      <c r="AH496" t="s">
        <v>260</v>
      </c>
      <c r="AI496" t="s">
        <v>269</v>
      </c>
      <c r="AJ496" t="s">
        <v>262</v>
      </c>
      <c r="AK496" t="s">
        <v>263</v>
      </c>
      <c r="AL496" s="2" t="s">
        <v>3565</v>
      </c>
      <c r="AM496" t="s">
        <v>264</v>
      </c>
      <c r="AN496" t="s">
        <v>264</v>
      </c>
      <c r="AP496" s="9">
        <v>2.574916664589233E-2</v>
      </c>
      <c r="AQ496" s="9">
        <v>7.2129028992509725E-2</v>
      </c>
      <c r="AR496" t="s">
        <v>265</v>
      </c>
      <c r="AT496">
        <v>10.55654337199247</v>
      </c>
      <c r="AU496">
        <v>10.55654337199247</v>
      </c>
      <c r="AV496" s="7">
        <v>10000000</v>
      </c>
      <c r="AW496" s="10">
        <v>180850000</v>
      </c>
      <c r="AX496" t="s">
        <v>3566</v>
      </c>
      <c r="AY496" t="s">
        <v>3567</v>
      </c>
    </row>
    <row r="497" spans="2:51" x14ac:dyDescent="0.25">
      <c r="B497" t="s">
        <v>158</v>
      </c>
      <c r="C497" s="11">
        <v>21.369999999999997</v>
      </c>
      <c r="D497" s="9">
        <v>-0.11022632020117347</v>
      </c>
      <c r="E497" s="7">
        <v>18521.655737704918</v>
      </c>
      <c r="G497" t="s">
        <v>541</v>
      </c>
      <c r="H497" t="s">
        <v>542</v>
      </c>
      <c r="I497">
        <v>11.68</v>
      </c>
      <c r="J497" s="9">
        <v>-0.10360699999999999</v>
      </c>
      <c r="K497" s="4" t="s">
        <v>2542</v>
      </c>
      <c r="M497">
        <v>599</v>
      </c>
      <c r="N497">
        <v>8.9932550587059712</v>
      </c>
      <c r="O497">
        <v>12.00381843896761</v>
      </c>
      <c r="P497">
        <v>18.081190470099795</v>
      </c>
      <c r="Q497">
        <v>18.081190470099795</v>
      </c>
      <c r="R497" t="s">
        <v>255</v>
      </c>
      <c r="S497" t="s">
        <v>288</v>
      </c>
      <c r="T497">
        <v>8</v>
      </c>
      <c r="U497">
        <v>25</v>
      </c>
      <c r="V497" t="s">
        <v>257</v>
      </c>
      <c r="W497" s="4">
        <v>44985</v>
      </c>
      <c r="X497" s="4">
        <v>44985</v>
      </c>
      <c r="Y497" t="s">
        <v>258</v>
      </c>
      <c r="Z497" s="4" t="s">
        <v>2857</v>
      </c>
      <c r="AA497">
        <v>30</v>
      </c>
      <c r="AB497" t="s">
        <v>259</v>
      </c>
      <c r="AC497" t="s">
        <v>253</v>
      </c>
      <c r="AH497" t="s">
        <v>260</v>
      </c>
      <c r="AI497" t="s">
        <v>269</v>
      </c>
      <c r="AJ497" t="s">
        <v>262</v>
      </c>
      <c r="AK497" t="s">
        <v>263</v>
      </c>
      <c r="AL497" s="2" t="s">
        <v>1611</v>
      </c>
      <c r="AM497" t="s">
        <v>264</v>
      </c>
      <c r="AN497" t="s">
        <v>264</v>
      </c>
      <c r="AP497">
        <v>2.574916664589233E-2</v>
      </c>
      <c r="AQ497">
        <v>7.2129028992509725E-2</v>
      </c>
      <c r="AR497" t="s">
        <v>265</v>
      </c>
      <c r="AT497">
        <v>1.0941540978776434</v>
      </c>
      <c r="AU497">
        <v>1.0941540978776434</v>
      </c>
      <c r="AV497" s="7">
        <v>7800000</v>
      </c>
      <c r="AW497" s="10">
        <v>166685999.99999997</v>
      </c>
      <c r="AX497" t="s">
        <v>3568</v>
      </c>
      <c r="AY497" t="s">
        <v>3569</v>
      </c>
    </row>
    <row r="498" spans="2:51" x14ac:dyDescent="0.25">
      <c r="B498" t="s">
        <v>159</v>
      </c>
      <c r="C498" s="11">
        <v>27.945</v>
      </c>
      <c r="D498" s="9">
        <v>-8.6162988115449812E-2</v>
      </c>
      <c r="E498" s="7">
        <v>11514.901639344262</v>
      </c>
      <c r="G498" t="s">
        <v>541</v>
      </c>
      <c r="H498" t="s">
        <v>542</v>
      </c>
      <c r="I498">
        <v>11.68</v>
      </c>
      <c r="J498" s="9">
        <v>-0.10360699999999999</v>
      </c>
      <c r="K498" s="4" t="s">
        <v>2542</v>
      </c>
      <c r="M498">
        <v>583.1</v>
      </c>
      <c r="N498">
        <v>5.9260940101371666</v>
      </c>
      <c r="O498">
        <v>7.8369651604442367</v>
      </c>
      <c r="P498">
        <v>-25.161201075234036</v>
      </c>
      <c r="Q498">
        <v>-25.161201075234036</v>
      </c>
      <c r="R498" t="s">
        <v>255</v>
      </c>
      <c r="S498" t="s">
        <v>288</v>
      </c>
      <c r="T498">
        <v>8.125</v>
      </c>
      <c r="U498">
        <v>25</v>
      </c>
      <c r="V498" t="s">
        <v>257</v>
      </c>
      <c r="W498" s="4">
        <v>44985</v>
      </c>
      <c r="X498" s="4">
        <v>44985</v>
      </c>
      <c r="Y498" t="s">
        <v>258</v>
      </c>
      <c r="Z498" s="4" t="s">
        <v>2293</v>
      </c>
      <c r="AA498">
        <v>30</v>
      </c>
      <c r="AB498" t="s">
        <v>259</v>
      </c>
      <c r="AC498" t="s">
        <v>253</v>
      </c>
      <c r="AH498" t="s">
        <v>260</v>
      </c>
      <c r="AI498" t="s">
        <v>269</v>
      </c>
      <c r="AJ498" t="s">
        <v>262</v>
      </c>
      <c r="AK498" t="s">
        <v>263</v>
      </c>
      <c r="AL498" s="2" t="s">
        <v>1612</v>
      </c>
      <c r="AM498" t="s">
        <v>264</v>
      </c>
      <c r="AN498" t="s">
        <v>264</v>
      </c>
      <c r="AP498">
        <v>2.574916664589233E-2</v>
      </c>
      <c r="AQ498">
        <v>7.2129028992509725E-2</v>
      </c>
      <c r="AR498" t="s">
        <v>265</v>
      </c>
      <c r="AT498">
        <v>0.93905813362642421</v>
      </c>
      <c r="AU498">
        <v>0.93905813362642421</v>
      </c>
      <c r="AV498" s="7">
        <v>4600000</v>
      </c>
      <c r="AW498" s="10">
        <v>128547000</v>
      </c>
      <c r="AX498" t="s">
        <v>3570</v>
      </c>
      <c r="AY498" t="s">
        <v>3571</v>
      </c>
    </row>
    <row r="499" spans="2:51" x14ac:dyDescent="0.25">
      <c r="B499" t="s">
        <v>1113</v>
      </c>
      <c r="C499" s="11">
        <v>22.939999999999998</v>
      </c>
      <c r="D499" s="9">
        <v>-9.6824774598196869E-2</v>
      </c>
      <c r="E499" s="7">
        <v>13850.22950819672</v>
      </c>
      <c r="G499" t="s">
        <v>1182</v>
      </c>
      <c r="H499" t="s">
        <v>1183</v>
      </c>
      <c r="I499">
        <v>54.79</v>
      </c>
      <c r="J499" s="9">
        <v>-0.2604939</v>
      </c>
      <c r="K499" s="4" t="s">
        <v>4429</v>
      </c>
      <c r="M499" t="s">
        <v>253</v>
      </c>
      <c r="N499">
        <v>6.983420841631534</v>
      </c>
      <c r="O499">
        <v>6.983420841631534</v>
      </c>
      <c r="P499">
        <v>8.1479830857402771</v>
      </c>
      <c r="Q499">
        <v>6.983420841631534</v>
      </c>
      <c r="R499" t="s">
        <v>255</v>
      </c>
      <c r="S499" t="s">
        <v>256</v>
      </c>
      <c r="T499">
        <v>6.75</v>
      </c>
      <c r="U499">
        <v>25</v>
      </c>
      <c r="V499" t="s">
        <v>257</v>
      </c>
      <c r="W499" s="4">
        <v>44970</v>
      </c>
      <c r="X499" s="4">
        <v>44970</v>
      </c>
      <c r="Y499" t="s">
        <v>305</v>
      </c>
      <c r="Z499" s="4" t="s">
        <v>2260</v>
      </c>
      <c r="AA499">
        <v>30</v>
      </c>
      <c r="AB499" t="s">
        <v>321</v>
      </c>
      <c r="AC499" s="4" t="s">
        <v>253</v>
      </c>
      <c r="AH499" t="s">
        <v>260</v>
      </c>
      <c r="AI499" t="s">
        <v>261</v>
      </c>
      <c r="AJ499" t="s">
        <v>260</v>
      </c>
      <c r="AK499" t="s">
        <v>263</v>
      </c>
      <c r="AL499" s="2" t="s">
        <v>1613</v>
      </c>
      <c r="AM499" t="s">
        <v>264</v>
      </c>
      <c r="AN499" t="s">
        <v>264</v>
      </c>
      <c r="AP499">
        <v>1.1325025155842772E-3</v>
      </c>
      <c r="AQ499">
        <v>2.330535836945713E-2</v>
      </c>
      <c r="AR499" t="s">
        <v>280</v>
      </c>
      <c r="AT499">
        <v>13.339743758800781</v>
      </c>
      <c r="AU499">
        <v>13.339743758800781</v>
      </c>
      <c r="AV499" s="7">
        <v>9000000</v>
      </c>
      <c r="AW499" s="10">
        <v>206459999.99999997</v>
      </c>
      <c r="AX499" t="s">
        <v>3572</v>
      </c>
      <c r="AY499" t="s">
        <v>3573</v>
      </c>
    </row>
    <row r="500" spans="2:51" x14ac:dyDescent="0.25">
      <c r="B500" t="s">
        <v>1968</v>
      </c>
      <c r="C500" s="11">
        <v>14.375</v>
      </c>
      <c r="D500" s="9">
        <v>-4.5320983089766308E-2</v>
      </c>
      <c r="E500" s="7">
        <v>2857.4918032786886</v>
      </c>
      <c r="G500" t="s">
        <v>2000</v>
      </c>
      <c r="H500" t="s">
        <v>2001</v>
      </c>
      <c r="I500">
        <v>1.99</v>
      </c>
      <c r="J500" s="9">
        <v>2.0512800000000001E-2</v>
      </c>
      <c r="K500" s="4" t="s">
        <v>4517</v>
      </c>
      <c r="M500" t="s">
        <v>253</v>
      </c>
      <c r="N500">
        <v>8.7132108873644611</v>
      </c>
      <c r="O500">
        <v>8.7132108873644611</v>
      </c>
      <c r="P500">
        <v>8.4525372825020106</v>
      </c>
      <c r="Q500">
        <v>8.4525372799999996</v>
      </c>
      <c r="R500" t="s">
        <v>255</v>
      </c>
      <c r="S500" t="s">
        <v>256</v>
      </c>
      <c r="T500">
        <v>8.75</v>
      </c>
      <c r="U500">
        <v>25</v>
      </c>
      <c r="V500" t="s">
        <v>257</v>
      </c>
      <c r="W500" s="4">
        <v>44984</v>
      </c>
      <c r="X500" s="4">
        <v>44984</v>
      </c>
      <c r="Y500" t="s">
        <v>258</v>
      </c>
      <c r="Z500" s="4" t="s">
        <v>3574</v>
      </c>
      <c r="AA500">
        <v>30</v>
      </c>
      <c r="AB500" t="s">
        <v>259</v>
      </c>
      <c r="AC500" s="4" t="s">
        <v>253</v>
      </c>
      <c r="AH500" t="s">
        <v>260</v>
      </c>
      <c r="AI500" t="s">
        <v>269</v>
      </c>
      <c r="AJ500" t="s">
        <v>262</v>
      </c>
      <c r="AK500" t="s">
        <v>263</v>
      </c>
      <c r="AL500" s="2" t="s">
        <v>2002</v>
      </c>
      <c r="AM500" t="s">
        <v>264</v>
      </c>
      <c r="AN500" t="s">
        <v>264</v>
      </c>
      <c r="AP500" s="9">
        <v>2.2945727865986143E-5</v>
      </c>
      <c r="AQ500" s="9">
        <v>8.9719282711004933E-3</v>
      </c>
      <c r="AR500" t="s">
        <v>379</v>
      </c>
      <c r="AT500">
        <v>6.3948558427636932</v>
      </c>
      <c r="AU500">
        <v>6.3948558427636932</v>
      </c>
      <c r="AV500" s="7">
        <v>1680000</v>
      </c>
      <c r="AW500" s="10">
        <v>24150000</v>
      </c>
      <c r="AX500" t="s">
        <v>3575</v>
      </c>
      <c r="AY500" t="s">
        <v>3576</v>
      </c>
    </row>
    <row r="501" spans="2:51" x14ac:dyDescent="0.25">
      <c r="B501" t="s">
        <v>657</v>
      </c>
      <c r="C501" s="11">
        <v>50.01</v>
      </c>
      <c r="D501" s="9">
        <v>-2.7943262411347529E-2</v>
      </c>
      <c r="E501" s="7">
        <v>1654.3934426229507</v>
      </c>
      <c r="G501" t="s">
        <v>662</v>
      </c>
      <c r="H501" t="s">
        <v>545</v>
      </c>
      <c r="I501">
        <v>143.57</v>
      </c>
      <c r="J501" s="9">
        <v>-0.10324799999999999</v>
      </c>
      <c r="K501" s="4" t="s">
        <v>4428</v>
      </c>
      <c r="M501" t="s">
        <v>253</v>
      </c>
      <c r="N501" t="s">
        <v>264</v>
      </c>
      <c r="O501" t="s">
        <v>264</v>
      </c>
      <c r="P501" t="s">
        <v>264</v>
      </c>
      <c r="Q501" t="s">
        <v>264</v>
      </c>
      <c r="R501" t="s">
        <v>255</v>
      </c>
      <c r="S501" t="s">
        <v>256</v>
      </c>
      <c r="T501">
        <v>8.5</v>
      </c>
      <c r="U501">
        <v>50</v>
      </c>
      <c r="V501" t="s">
        <v>257</v>
      </c>
      <c r="W501" s="4">
        <v>44999</v>
      </c>
      <c r="X501" s="4">
        <v>44999</v>
      </c>
      <c r="Y501" t="s">
        <v>258</v>
      </c>
      <c r="Z501" s="4" t="s">
        <v>3577</v>
      </c>
      <c r="AA501">
        <v>30</v>
      </c>
      <c r="AB501" t="s">
        <v>259</v>
      </c>
      <c r="AC501" s="4" t="s">
        <v>253</v>
      </c>
      <c r="AH501" t="s">
        <v>260</v>
      </c>
      <c r="AI501" t="s">
        <v>269</v>
      </c>
      <c r="AJ501" t="s">
        <v>262</v>
      </c>
      <c r="AK501" t="s">
        <v>263</v>
      </c>
      <c r="AL501" s="2" t="s">
        <v>1614</v>
      </c>
      <c r="AM501" t="s">
        <v>275</v>
      </c>
      <c r="AN501" t="s">
        <v>275</v>
      </c>
      <c r="AP501" s="9">
        <v>1.4383343429746898E-4</v>
      </c>
      <c r="AQ501" s="9">
        <v>1.333358007173846E-2</v>
      </c>
      <c r="AR501" t="s">
        <v>265</v>
      </c>
      <c r="AT501" t="s">
        <v>264</v>
      </c>
      <c r="AU501" t="s">
        <v>264</v>
      </c>
      <c r="AV501" s="7">
        <v>867846</v>
      </c>
      <c r="AW501" s="10">
        <v>43400978.460000001</v>
      </c>
      <c r="AX501" t="s">
        <v>3578</v>
      </c>
      <c r="AY501" t="s">
        <v>3579</v>
      </c>
    </row>
    <row r="502" spans="2:51" x14ac:dyDescent="0.25">
      <c r="B502" t="s">
        <v>2060</v>
      </c>
      <c r="C502" s="11">
        <v>15.585000000000001</v>
      </c>
      <c r="D502" s="9">
        <v>-4.6696035242290691E-2</v>
      </c>
      <c r="E502" s="7">
        <v>2630.7868852459014</v>
      </c>
      <c r="G502" t="s">
        <v>870</v>
      </c>
      <c r="H502" t="s">
        <v>936</v>
      </c>
      <c r="I502" t="s">
        <v>264</v>
      </c>
      <c r="J502" s="9" t="e">
        <v>#VALUE!</v>
      </c>
      <c r="K502" s="4" t="s">
        <v>264</v>
      </c>
      <c r="M502" t="s">
        <v>253</v>
      </c>
      <c r="N502">
        <v>8.5120537824094082</v>
      </c>
      <c r="O502">
        <v>8.5120537824094082</v>
      </c>
      <c r="P502">
        <v>12.305450640382178</v>
      </c>
      <c r="Q502">
        <v>8.5120537824094082</v>
      </c>
      <c r="R502" t="s">
        <v>266</v>
      </c>
      <c r="S502" t="s">
        <v>256</v>
      </c>
      <c r="T502">
        <v>6.375</v>
      </c>
      <c r="U502">
        <v>25</v>
      </c>
      <c r="V502" t="s">
        <v>257</v>
      </c>
      <c r="W502" s="4">
        <v>44999</v>
      </c>
      <c r="X502" s="4">
        <v>44999</v>
      </c>
      <c r="Y502" t="s">
        <v>253</v>
      </c>
      <c r="Z502" s="4" t="s">
        <v>3580</v>
      </c>
      <c r="AA502">
        <v>30</v>
      </c>
      <c r="AB502" t="s">
        <v>259</v>
      </c>
      <c r="AC502" s="4" t="s">
        <v>3581</v>
      </c>
      <c r="AH502" t="s">
        <v>260</v>
      </c>
      <c r="AI502" t="s">
        <v>269</v>
      </c>
      <c r="AJ502" t="s">
        <v>264</v>
      </c>
      <c r="AK502" t="s">
        <v>263</v>
      </c>
      <c r="AL502" s="2" t="s">
        <v>3582</v>
      </c>
      <c r="AM502" t="s">
        <v>264</v>
      </c>
      <c r="AN502" t="s">
        <v>264</v>
      </c>
      <c r="AP502" s="9" t="s">
        <v>264</v>
      </c>
      <c r="AQ502" s="9" t="s">
        <v>264</v>
      </c>
      <c r="AR502" t="s">
        <v>265</v>
      </c>
      <c r="AT502">
        <v>4.5217891866046314</v>
      </c>
      <c r="AU502">
        <v>4.5217891866046314</v>
      </c>
      <c r="AV502" s="7">
        <v>1040000</v>
      </c>
      <c r="AW502" s="10">
        <v>16208400</v>
      </c>
      <c r="AX502" t="s">
        <v>3583</v>
      </c>
      <c r="AY502" t="s">
        <v>3584</v>
      </c>
    </row>
    <row r="503" spans="2:51" x14ac:dyDescent="0.25">
      <c r="B503" t="s">
        <v>2030</v>
      </c>
      <c r="C503" s="11">
        <v>22.995000000000001</v>
      </c>
      <c r="D503" s="9">
        <v>-0.10641263940520443</v>
      </c>
      <c r="E503" s="7">
        <v>2634.7377049180327</v>
      </c>
      <c r="G503" t="s">
        <v>870</v>
      </c>
      <c r="H503" t="s">
        <v>936</v>
      </c>
      <c r="I503" t="s">
        <v>264</v>
      </c>
      <c r="J503" s="9" t="e">
        <v>#VALUE!</v>
      </c>
      <c r="K503" s="4" t="s">
        <v>264</v>
      </c>
      <c r="M503" t="s">
        <v>253</v>
      </c>
      <c r="N503">
        <v>5.7027250879170115</v>
      </c>
      <c r="O503">
        <v>5.7027250879170115</v>
      </c>
      <c r="P503">
        <v>0.37123033328908794</v>
      </c>
      <c r="Q503">
        <v>0.37123033</v>
      </c>
      <c r="R503" t="s">
        <v>255</v>
      </c>
      <c r="S503" t="s">
        <v>256</v>
      </c>
      <c r="T503">
        <v>7</v>
      </c>
      <c r="U503">
        <v>25</v>
      </c>
      <c r="V503" t="s">
        <v>257</v>
      </c>
      <c r="W503" s="4">
        <v>44999</v>
      </c>
      <c r="X503" s="4">
        <v>44999</v>
      </c>
      <c r="Y503" t="s">
        <v>258</v>
      </c>
      <c r="Z503" s="4" t="s">
        <v>2394</v>
      </c>
      <c r="AA503">
        <v>30</v>
      </c>
      <c r="AB503" t="s">
        <v>259</v>
      </c>
      <c r="AC503" s="4" t="s">
        <v>253</v>
      </c>
      <c r="AH503" t="s">
        <v>260</v>
      </c>
      <c r="AI503" t="s">
        <v>269</v>
      </c>
      <c r="AJ503" t="s">
        <v>262</v>
      </c>
      <c r="AK503" t="s">
        <v>263</v>
      </c>
      <c r="AL503" s="2" t="s">
        <v>3585</v>
      </c>
      <c r="AM503" t="s">
        <v>264</v>
      </c>
      <c r="AN503" t="s">
        <v>264</v>
      </c>
      <c r="AP503" s="9" t="s">
        <v>264</v>
      </c>
      <c r="AQ503" s="9" t="s">
        <v>264</v>
      </c>
      <c r="AR503" t="s">
        <v>265</v>
      </c>
      <c r="AT503">
        <v>13.056821191909073</v>
      </c>
      <c r="AU503">
        <v>13.056821191909073</v>
      </c>
      <c r="AV503" s="7">
        <v>1400000</v>
      </c>
      <c r="AW503" s="10">
        <v>32193000</v>
      </c>
      <c r="AX503" t="s">
        <v>3586</v>
      </c>
      <c r="AY503" t="s">
        <v>3587</v>
      </c>
    </row>
    <row r="504" spans="2:51" x14ac:dyDescent="0.25">
      <c r="B504" t="s">
        <v>1969</v>
      </c>
      <c r="C504" s="11">
        <v>25.984999999999999</v>
      </c>
      <c r="D504" s="9">
        <v>-1.7499629245143158E-2</v>
      </c>
      <c r="E504" s="7">
        <v>5584.3606557377052</v>
      </c>
      <c r="G504" t="s">
        <v>870</v>
      </c>
      <c r="H504" t="s">
        <v>936</v>
      </c>
      <c r="I504" t="s">
        <v>264</v>
      </c>
      <c r="J504" s="9" t="e">
        <v>#VALUE!</v>
      </c>
      <c r="K504" s="4" t="s">
        <v>264</v>
      </c>
      <c r="M504" t="s">
        <v>253</v>
      </c>
      <c r="N504">
        <v>-0.60545004309714578</v>
      </c>
      <c r="O504">
        <v>-0.60545004309714578</v>
      </c>
      <c r="P504">
        <v>-18.366720556229268</v>
      </c>
      <c r="Q504">
        <v>-18.366720560000001</v>
      </c>
      <c r="R504" t="s">
        <v>266</v>
      </c>
      <c r="S504" t="s">
        <v>256</v>
      </c>
      <c r="T504">
        <v>6</v>
      </c>
      <c r="U504">
        <v>25</v>
      </c>
      <c r="V504" t="s">
        <v>257</v>
      </c>
      <c r="W504" s="4">
        <v>44999</v>
      </c>
      <c r="X504" s="4">
        <v>44999</v>
      </c>
      <c r="Y504" t="s">
        <v>253</v>
      </c>
      <c r="Z504" s="4" t="s">
        <v>3588</v>
      </c>
      <c r="AA504">
        <v>30</v>
      </c>
      <c r="AB504" t="s">
        <v>259</v>
      </c>
      <c r="AC504" s="4" t="s">
        <v>3589</v>
      </c>
      <c r="AH504" t="s">
        <v>260</v>
      </c>
      <c r="AI504" t="s">
        <v>269</v>
      </c>
      <c r="AJ504" t="s">
        <v>264</v>
      </c>
      <c r="AK504" t="s">
        <v>263</v>
      </c>
      <c r="AL504" s="2" t="s">
        <v>3590</v>
      </c>
      <c r="AM504" t="s">
        <v>264</v>
      </c>
      <c r="AN504" t="s">
        <v>264</v>
      </c>
      <c r="AP504" s="9" t="s">
        <v>264</v>
      </c>
      <c r="AQ504" s="9" t="s">
        <v>264</v>
      </c>
      <c r="AR504" t="s">
        <v>265</v>
      </c>
      <c r="AT504">
        <v>1.3078113255843835</v>
      </c>
      <c r="AU504">
        <v>4.8617301583402188</v>
      </c>
      <c r="AV504" s="7">
        <v>1400000</v>
      </c>
      <c r="AW504" s="10">
        <v>36379000</v>
      </c>
      <c r="AX504" t="s">
        <v>3591</v>
      </c>
      <c r="AY504" t="s">
        <v>3592</v>
      </c>
    </row>
    <row r="505" spans="2:51" x14ac:dyDescent="0.25">
      <c r="B505" t="s">
        <v>1970</v>
      </c>
      <c r="C505" s="11">
        <v>20.094999999999999</v>
      </c>
      <c r="D505" s="9">
        <v>-2.6229435304579819E-2</v>
      </c>
      <c r="E505" s="7">
        <v>3002.9508196721313</v>
      </c>
      <c r="G505" t="s">
        <v>3593</v>
      </c>
      <c r="H505" t="s">
        <v>936</v>
      </c>
      <c r="I505" t="s">
        <v>264</v>
      </c>
      <c r="J505" s="9" t="e">
        <v>#VALUE!</v>
      </c>
      <c r="K505" s="4" t="s">
        <v>264</v>
      </c>
      <c r="M505" t="s">
        <v>253</v>
      </c>
      <c r="N505">
        <v>8.5572097336516943</v>
      </c>
      <c r="O505">
        <v>8.5572097336516943</v>
      </c>
      <c r="P505">
        <v>15.507577019479184</v>
      </c>
      <c r="Q505">
        <v>8.5572097336516943</v>
      </c>
      <c r="R505" t="s">
        <v>266</v>
      </c>
      <c r="S505" t="s">
        <v>256</v>
      </c>
      <c r="T505">
        <v>6.125</v>
      </c>
      <c r="U505">
        <v>25</v>
      </c>
      <c r="V505" t="s">
        <v>257</v>
      </c>
      <c r="W505" s="4">
        <v>44999</v>
      </c>
      <c r="X505" s="4">
        <v>44999</v>
      </c>
      <c r="Y505" t="s">
        <v>253</v>
      </c>
      <c r="Z505" s="4" t="s">
        <v>3594</v>
      </c>
      <c r="AA505">
        <v>30</v>
      </c>
      <c r="AB505" t="s">
        <v>259</v>
      </c>
      <c r="AC505" s="4" t="s">
        <v>3595</v>
      </c>
      <c r="AH505" t="s">
        <v>260</v>
      </c>
      <c r="AI505" t="s">
        <v>269</v>
      </c>
      <c r="AJ505" t="s">
        <v>264</v>
      </c>
      <c r="AK505" t="s">
        <v>263</v>
      </c>
      <c r="AL505" s="2" t="s">
        <v>3596</v>
      </c>
      <c r="AM505" t="s">
        <v>264</v>
      </c>
      <c r="AN505" t="s">
        <v>264</v>
      </c>
      <c r="AP505" s="9" t="s">
        <v>264</v>
      </c>
      <c r="AQ505" s="9" t="s">
        <v>264</v>
      </c>
      <c r="AR505" t="s">
        <v>265</v>
      </c>
      <c r="AT505">
        <v>4.3053390871125439</v>
      </c>
      <c r="AU505">
        <v>4.3053390871125439</v>
      </c>
      <c r="AV505" s="7">
        <v>1400000</v>
      </c>
      <c r="AW505" s="10">
        <v>28133000</v>
      </c>
      <c r="AX505" t="s">
        <v>3597</v>
      </c>
      <c r="AY505" t="s">
        <v>3598</v>
      </c>
    </row>
    <row r="506" spans="2:51" x14ac:dyDescent="0.25">
      <c r="B506" t="s">
        <v>1916</v>
      </c>
      <c r="C506" s="11">
        <v>22.5</v>
      </c>
      <c r="D506" s="9" t="e">
        <v>#VALUE!</v>
      </c>
      <c r="E506" s="7">
        <v>2134.4262295081967</v>
      </c>
      <c r="G506" t="s">
        <v>870</v>
      </c>
      <c r="H506" t="s">
        <v>936</v>
      </c>
      <c r="I506" t="s">
        <v>264</v>
      </c>
      <c r="J506" s="9" t="e">
        <v>#VALUE!</v>
      </c>
      <c r="K506" s="4" t="s">
        <v>264</v>
      </c>
      <c r="M506" t="s">
        <v>253</v>
      </c>
      <c r="N506">
        <v>4.2603016546831327</v>
      </c>
      <c r="O506">
        <v>4.2603016546831327</v>
      </c>
      <c r="P506">
        <v>-50.943396226415196</v>
      </c>
      <c r="Q506">
        <v>-50.943396229999998</v>
      </c>
      <c r="R506" t="s">
        <v>266</v>
      </c>
      <c r="S506" t="s">
        <v>256</v>
      </c>
      <c r="T506">
        <v>6</v>
      </c>
      <c r="U506">
        <v>25</v>
      </c>
      <c r="V506" t="s">
        <v>257</v>
      </c>
      <c r="W506" s="4">
        <v>44999</v>
      </c>
      <c r="X506" s="4">
        <v>44999</v>
      </c>
      <c r="Y506" t="s">
        <v>258</v>
      </c>
      <c r="Z506" s="4" t="s">
        <v>3599</v>
      </c>
      <c r="AA506">
        <v>30</v>
      </c>
      <c r="AB506" t="s">
        <v>259</v>
      </c>
      <c r="AC506" s="4" t="s">
        <v>2615</v>
      </c>
      <c r="AH506" t="s">
        <v>260</v>
      </c>
      <c r="AI506" t="s">
        <v>269</v>
      </c>
      <c r="AJ506" t="s">
        <v>262</v>
      </c>
      <c r="AK506" t="s">
        <v>263</v>
      </c>
      <c r="AL506" s="2" t="s">
        <v>1932</v>
      </c>
      <c r="AM506" t="s">
        <v>264</v>
      </c>
      <c r="AN506" t="s">
        <v>264</v>
      </c>
      <c r="AP506" s="9" t="s">
        <v>264</v>
      </c>
      <c r="AQ506" s="9" t="s">
        <v>264</v>
      </c>
      <c r="AR506" t="s">
        <v>265</v>
      </c>
      <c r="AT506">
        <v>3.2858119762027997</v>
      </c>
      <c r="AU506">
        <v>3.2858119762027997</v>
      </c>
      <c r="AV506" s="7">
        <v>1040000</v>
      </c>
      <c r="AW506" s="10">
        <v>23400000</v>
      </c>
      <c r="AX506" t="s">
        <v>3600</v>
      </c>
      <c r="AY506" t="s">
        <v>3601</v>
      </c>
    </row>
    <row r="507" spans="2:51" x14ac:dyDescent="0.25">
      <c r="B507" t="s">
        <v>1829</v>
      </c>
      <c r="C507" s="11">
        <v>21.310000000000002</v>
      </c>
      <c r="D507" s="9" t="e">
        <v>#VALUE!</v>
      </c>
      <c r="E507" s="7">
        <v>1734.8196721311476</v>
      </c>
      <c r="G507" t="s">
        <v>870</v>
      </c>
      <c r="H507" t="s">
        <v>936</v>
      </c>
      <c r="I507" t="s">
        <v>264</v>
      </c>
      <c r="J507" s="9" t="e">
        <v>#VALUE!</v>
      </c>
      <c r="K507" s="4" t="s">
        <v>264</v>
      </c>
      <c r="M507" t="s">
        <v>253</v>
      </c>
      <c r="N507">
        <v>8.5401825741276696</v>
      </c>
      <c r="O507">
        <v>8.5401825741276696</v>
      </c>
      <c r="P507">
        <v>95.179563916203534</v>
      </c>
      <c r="Q507">
        <v>8.5401825741276696</v>
      </c>
      <c r="R507" t="s">
        <v>266</v>
      </c>
      <c r="S507" t="s">
        <v>256</v>
      </c>
      <c r="T507">
        <v>6.25</v>
      </c>
      <c r="U507">
        <v>25</v>
      </c>
      <c r="V507" t="s">
        <v>257</v>
      </c>
      <c r="W507" s="4">
        <v>44999</v>
      </c>
      <c r="X507" s="4">
        <v>44999</v>
      </c>
      <c r="Y507" t="s">
        <v>258</v>
      </c>
      <c r="Z507" s="4" t="s">
        <v>4430</v>
      </c>
      <c r="AA507">
        <v>30</v>
      </c>
      <c r="AB507" t="s">
        <v>259</v>
      </c>
      <c r="AC507" s="4" t="s">
        <v>2223</v>
      </c>
      <c r="AH507" t="s">
        <v>260</v>
      </c>
      <c r="AI507" t="s">
        <v>269</v>
      </c>
      <c r="AJ507" t="s">
        <v>262</v>
      </c>
      <c r="AK507" t="s">
        <v>263</v>
      </c>
      <c r="AL507" s="2" t="s">
        <v>1840</v>
      </c>
      <c r="AM507" t="s">
        <v>264</v>
      </c>
      <c r="AN507" t="s">
        <v>264</v>
      </c>
      <c r="AP507" s="9" t="s">
        <v>264</v>
      </c>
      <c r="AQ507" s="9" t="s">
        <v>264</v>
      </c>
      <c r="AR507" t="s">
        <v>265</v>
      </c>
      <c r="AT507">
        <v>2.8527045063942205</v>
      </c>
      <c r="AU507">
        <v>2.8527045063942205</v>
      </c>
      <c r="AV507" s="7">
        <v>1280000</v>
      </c>
      <c r="AW507" s="10">
        <v>27276800.000000004</v>
      </c>
      <c r="AX507" t="s">
        <v>3602</v>
      </c>
      <c r="AY507" t="s">
        <v>3603</v>
      </c>
    </row>
    <row r="508" spans="2:51" x14ac:dyDescent="0.25">
      <c r="B508" t="s">
        <v>1055</v>
      </c>
      <c r="C508" s="11">
        <v>18.75</v>
      </c>
      <c r="D508" s="9">
        <v>4.3878894251871711E-4</v>
      </c>
      <c r="E508" s="7">
        <v>924.93442622950818</v>
      </c>
      <c r="G508" t="s">
        <v>870</v>
      </c>
      <c r="H508" t="s">
        <v>936</v>
      </c>
      <c r="I508" t="s">
        <v>264</v>
      </c>
      <c r="J508" s="9" t="e">
        <v>#VALUE!</v>
      </c>
      <c r="K508" s="4" t="s">
        <v>264</v>
      </c>
      <c r="M508" t="s">
        <v>253</v>
      </c>
      <c r="N508" t="s">
        <v>264</v>
      </c>
      <c r="O508" t="s">
        <v>264</v>
      </c>
      <c r="P508" t="s">
        <v>264</v>
      </c>
      <c r="Q508" t="s">
        <v>264</v>
      </c>
      <c r="R508" t="s">
        <v>266</v>
      </c>
      <c r="S508" t="s">
        <v>256</v>
      </c>
      <c r="T508">
        <v>6.625</v>
      </c>
      <c r="U508">
        <v>25</v>
      </c>
      <c r="V508" t="s">
        <v>257</v>
      </c>
      <c r="W508" s="4">
        <v>44999</v>
      </c>
      <c r="X508" s="4">
        <v>44999</v>
      </c>
      <c r="Y508" t="s">
        <v>258</v>
      </c>
      <c r="Z508" s="4" t="s">
        <v>4430</v>
      </c>
      <c r="AA508">
        <v>30</v>
      </c>
      <c r="AB508" t="s">
        <v>259</v>
      </c>
      <c r="AC508" s="4" t="s">
        <v>3048</v>
      </c>
      <c r="AH508" t="s">
        <v>260</v>
      </c>
      <c r="AI508" t="s">
        <v>269</v>
      </c>
      <c r="AJ508" t="s">
        <v>262</v>
      </c>
      <c r="AK508" t="s">
        <v>263</v>
      </c>
      <c r="AL508" s="2" t="s">
        <v>1615</v>
      </c>
      <c r="AM508" t="s">
        <v>264</v>
      </c>
      <c r="AN508" t="s">
        <v>264</v>
      </c>
      <c r="AP508" s="9" t="s">
        <v>264</v>
      </c>
      <c r="AQ508" s="9" t="s">
        <v>264</v>
      </c>
      <c r="AR508" t="s">
        <v>265</v>
      </c>
      <c r="AT508" t="s">
        <v>264</v>
      </c>
      <c r="AU508" t="s">
        <v>264</v>
      </c>
      <c r="AV508" s="7">
        <v>1200000</v>
      </c>
      <c r="AW508" s="10">
        <v>22500000</v>
      </c>
      <c r="AX508" t="s">
        <v>3604</v>
      </c>
      <c r="AY508" t="s">
        <v>3605</v>
      </c>
    </row>
    <row r="509" spans="2:51" x14ac:dyDescent="0.25">
      <c r="B509" t="s">
        <v>1828</v>
      </c>
      <c r="C509" s="11">
        <v>21.905000000000001</v>
      </c>
      <c r="D509" s="9">
        <v>-4.3030869971936302E-2</v>
      </c>
      <c r="E509" s="7">
        <v>8798.2539682539682</v>
      </c>
      <c r="G509" t="s">
        <v>546</v>
      </c>
      <c r="H509" t="s">
        <v>3606</v>
      </c>
      <c r="I509" t="s">
        <v>264</v>
      </c>
      <c r="J509" s="9" t="e">
        <v>#VALUE!</v>
      </c>
      <c r="K509" s="4" t="s">
        <v>264</v>
      </c>
      <c r="M509" t="s">
        <v>253</v>
      </c>
      <c r="N509">
        <v>5.0136912337537121</v>
      </c>
      <c r="O509">
        <v>5.0136912337537121</v>
      </c>
      <c r="P509">
        <v>5.8240134299508552</v>
      </c>
      <c r="Q509">
        <v>5.0136912337537121</v>
      </c>
      <c r="R509" t="s">
        <v>255</v>
      </c>
      <c r="S509" t="s">
        <v>256</v>
      </c>
      <c r="T509">
        <v>4.875</v>
      </c>
      <c r="U509">
        <v>25</v>
      </c>
      <c r="V509" t="s">
        <v>257</v>
      </c>
      <c r="W509" s="4">
        <v>44984</v>
      </c>
      <c r="X509" s="4">
        <v>44984</v>
      </c>
      <c r="Y509" t="s">
        <v>305</v>
      </c>
      <c r="Z509" s="4" t="s">
        <v>2886</v>
      </c>
      <c r="AA509" t="s">
        <v>253</v>
      </c>
      <c r="AB509" t="s">
        <v>259</v>
      </c>
      <c r="AC509" s="4" t="s">
        <v>253</v>
      </c>
      <c r="AH509" t="s">
        <v>260</v>
      </c>
      <c r="AI509" t="s">
        <v>261</v>
      </c>
      <c r="AJ509" t="s">
        <v>260</v>
      </c>
      <c r="AK509" t="s">
        <v>263</v>
      </c>
      <c r="AL509" s="2" t="s">
        <v>1841</v>
      </c>
      <c r="AM509" t="s">
        <v>565</v>
      </c>
      <c r="AN509" t="s">
        <v>275</v>
      </c>
      <c r="AP509" s="9">
        <v>1.3656824403355864E-3</v>
      </c>
      <c r="AQ509" s="9">
        <v>1.9216806754780477E-2</v>
      </c>
      <c r="AR509" t="s">
        <v>265</v>
      </c>
      <c r="AT509">
        <v>17.807110033572094</v>
      </c>
      <c r="AU509">
        <v>17.807110033572094</v>
      </c>
      <c r="AV509" s="7">
        <v>8000000</v>
      </c>
      <c r="AW509" s="10">
        <v>175240000</v>
      </c>
      <c r="AX509" t="s">
        <v>3607</v>
      </c>
      <c r="AY509" t="s">
        <v>3608</v>
      </c>
    </row>
    <row r="510" spans="2:51" x14ac:dyDescent="0.25">
      <c r="B510" t="s">
        <v>199</v>
      </c>
      <c r="C510" s="11">
        <v>20.75</v>
      </c>
      <c r="D510" s="9">
        <v>1.6343207354443324E-2</v>
      </c>
      <c r="E510" s="7">
        <v>41791.098360655735</v>
      </c>
      <c r="G510" t="s">
        <v>547</v>
      </c>
      <c r="H510" t="s">
        <v>548</v>
      </c>
      <c r="I510">
        <v>79.400000000000006</v>
      </c>
      <c r="J510" s="9">
        <v>-0.20600000000000002</v>
      </c>
      <c r="K510" s="4" t="s">
        <v>4424</v>
      </c>
      <c r="M510" t="s">
        <v>253</v>
      </c>
      <c r="N510">
        <v>4.7171816724433597</v>
      </c>
      <c r="O510">
        <v>4.7171816724433597</v>
      </c>
      <c r="P510">
        <v>8.9496442545272394</v>
      </c>
      <c r="Q510">
        <v>4.7171816724433597</v>
      </c>
      <c r="R510" t="s">
        <v>266</v>
      </c>
      <c r="S510" t="s">
        <v>256</v>
      </c>
      <c r="T510">
        <v>4.125</v>
      </c>
      <c r="U510">
        <v>25</v>
      </c>
      <c r="V510" t="s">
        <v>257</v>
      </c>
      <c r="W510" s="4">
        <v>44971</v>
      </c>
      <c r="X510" s="4">
        <v>44971</v>
      </c>
      <c r="Y510" t="s">
        <v>258</v>
      </c>
      <c r="Z510" s="4" t="s">
        <v>2260</v>
      </c>
      <c r="AA510">
        <v>1</v>
      </c>
      <c r="AB510" t="s">
        <v>259</v>
      </c>
      <c r="AC510" t="s">
        <v>3609</v>
      </c>
      <c r="AH510" t="s">
        <v>260</v>
      </c>
      <c r="AI510" t="s">
        <v>269</v>
      </c>
      <c r="AJ510" t="s">
        <v>262</v>
      </c>
      <c r="AK510" t="s">
        <v>284</v>
      </c>
      <c r="AL510" s="2" t="s">
        <v>1616</v>
      </c>
      <c r="AM510" t="s">
        <v>275</v>
      </c>
      <c r="AN510" t="s">
        <v>349</v>
      </c>
      <c r="AP510" s="9">
        <v>1.1242730277306601E-3</v>
      </c>
      <c r="AQ510" s="9">
        <v>3.4038375246203123E-2</v>
      </c>
      <c r="AR510" t="s">
        <v>265</v>
      </c>
      <c r="AT510">
        <v>17.161672207384118</v>
      </c>
      <c r="AU510">
        <v>17.161672207384118</v>
      </c>
      <c r="AV510" s="7">
        <v>20000000</v>
      </c>
      <c r="AW510" s="10">
        <v>415000000</v>
      </c>
      <c r="AX510" t="s">
        <v>3610</v>
      </c>
      <c r="AY510" t="s">
        <v>3611</v>
      </c>
    </row>
    <row r="511" spans="2:51" x14ac:dyDescent="0.25">
      <c r="B511" t="s">
        <v>730</v>
      </c>
      <c r="C511" s="11">
        <v>24.295000000000002</v>
      </c>
      <c r="D511" s="9">
        <v>-2.4048096192384686E-2</v>
      </c>
      <c r="E511" s="7">
        <v>32692.639344262294</v>
      </c>
      <c r="G511" t="s">
        <v>547</v>
      </c>
      <c r="H511" t="s">
        <v>548</v>
      </c>
      <c r="I511">
        <v>79.400000000000006</v>
      </c>
      <c r="J511" s="9">
        <v>-0.20600000000000002</v>
      </c>
      <c r="K511" s="4" t="s">
        <v>4424</v>
      </c>
      <c r="M511" t="s">
        <v>253</v>
      </c>
      <c r="N511">
        <v>5.7145360182698237</v>
      </c>
      <c r="O511">
        <v>5.7145360182698237</v>
      </c>
      <c r="P511">
        <v>9.3707444278850272</v>
      </c>
      <c r="Q511">
        <v>5.7145360182698237</v>
      </c>
      <c r="R511" t="s">
        <v>266</v>
      </c>
      <c r="S511" t="s">
        <v>256</v>
      </c>
      <c r="T511">
        <v>5.625</v>
      </c>
      <c r="U511">
        <v>25</v>
      </c>
      <c r="V511" t="s">
        <v>257</v>
      </c>
      <c r="W511" s="4">
        <v>45044</v>
      </c>
      <c r="X511" s="4">
        <v>45044</v>
      </c>
      <c r="Y511" t="s">
        <v>258</v>
      </c>
      <c r="Z511" s="4" t="s">
        <v>2263</v>
      </c>
      <c r="AA511">
        <v>30</v>
      </c>
      <c r="AB511" t="s">
        <v>259</v>
      </c>
      <c r="AC511" s="4" t="s">
        <v>3612</v>
      </c>
      <c r="AH511" t="s">
        <v>260</v>
      </c>
      <c r="AI511" t="s">
        <v>269</v>
      </c>
      <c r="AJ511" t="s">
        <v>262</v>
      </c>
      <c r="AK511" t="s">
        <v>284</v>
      </c>
      <c r="AL511" s="2" t="s">
        <v>1617</v>
      </c>
      <c r="AM511" t="s">
        <v>275</v>
      </c>
      <c r="AN511" t="s">
        <v>349</v>
      </c>
      <c r="AP511" s="9">
        <v>1.1242730277306601E-3</v>
      </c>
      <c r="AQ511" s="9">
        <v>3.4038375246203123E-2</v>
      </c>
      <c r="AR511" t="s">
        <v>265</v>
      </c>
      <c r="AT511">
        <v>14.877478762746575</v>
      </c>
      <c r="AU511">
        <v>14.877478762746575</v>
      </c>
      <c r="AV511" s="7">
        <v>22600000</v>
      </c>
      <c r="AW511" s="10">
        <v>549067000</v>
      </c>
      <c r="AX511" t="s">
        <v>3613</v>
      </c>
      <c r="AY511" t="s">
        <v>3614</v>
      </c>
    </row>
    <row r="512" spans="2:51" x14ac:dyDescent="0.25">
      <c r="B512" t="s">
        <v>2093</v>
      </c>
      <c r="C512" s="11">
        <v>30.555</v>
      </c>
      <c r="D512" s="9">
        <v>1.9841269841270122E-3</v>
      </c>
      <c r="E512" s="7">
        <v>61277.62295081967</v>
      </c>
      <c r="G512" t="s">
        <v>547</v>
      </c>
      <c r="H512" t="s">
        <v>548</v>
      </c>
      <c r="I512">
        <v>79.400000000000006</v>
      </c>
      <c r="J512" s="9">
        <v>-0.20600000000000002</v>
      </c>
      <c r="K512" s="4" t="s">
        <v>4424</v>
      </c>
      <c r="M512" t="s">
        <v>253</v>
      </c>
      <c r="N512">
        <v>3.2114423054072567</v>
      </c>
      <c r="O512">
        <v>3.2114423054072567</v>
      </c>
      <c r="P512">
        <v>-6.0221866121300636</v>
      </c>
      <c r="Q512">
        <v>-6.0221866100000003</v>
      </c>
      <c r="R512" t="s">
        <v>266</v>
      </c>
      <c r="S512" t="s">
        <v>256</v>
      </c>
      <c r="T512">
        <v>5.95</v>
      </c>
      <c r="U512">
        <v>25</v>
      </c>
      <c r="V512" t="s">
        <v>257</v>
      </c>
      <c r="W512" s="4">
        <v>44971</v>
      </c>
      <c r="X512" s="4">
        <v>44971</v>
      </c>
      <c r="Y512" t="s">
        <v>253</v>
      </c>
      <c r="Z512" s="4" t="s">
        <v>3530</v>
      </c>
      <c r="AA512" t="s">
        <v>253</v>
      </c>
      <c r="AB512" t="s">
        <v>259</v>
      </c>
      <c r="AC512" t="s">
        <v>3615</v>
      </c>
      <c r="AH512" t="s">
        <v>260</v>
      </c>
      <c r="AI512" t="s">
        <v>269</v>
      </c>
      <c r="AJ512" t="s">
        <v>264</v>
      </c>
      <c r="AK512" t="s">
        <v>284</v>
      </c>
      <c r="AL512" s="2" t="s">
        <v>3616</v>
      </c>
      <c r="AM512" t="s">
        <v>275</v>
      </c>
      <c r="AN512" t="s">
        <v>349</v>
      </c>
      <c r="AP512" s="9">
        <v>1.1242730277306601E-3</v>
      </c>
      <c r="AQ512" s="9">
        <v>3.4038375246203123E-2</v>
      </c>
      <c r="AR512" t="s">
        <v>265</v>
      </c>
      <c r="AT512">
        <v>3.9483960555122568</v>
      </c>
      <c r="AU512">
        <v>17.056724696558781</v>
      </c>
      <c r="AV512" s="7">
        <v>12000000</v>
      </c>
      <c r="AW512" s="10">
        <v>366660000</v>
      </c>
      <c r="AX512" t="s">
        <v>3617</v>
      </c>
      <c r="AY512" t="s">
        <v>3618</v>
      </c>
    </row>
    <row r="513" spans="2:51" x14ac:dyDescent="0.25">
      <c r="B513" t="s">
        <v>1199</v>
      </c>
      <c r="C513" s="11">
        <v>18.914999999999999</v>
      </c>
      <c r="D513" s="9">
        <v>1.1402508551881374E-2</v>
      </c>
      <c r="E513" s="7">
        <v>20943.491803278688</v>
      </c>
      <c r="G513" t="s">
        <v>549</v>
      </c>
      <c r="H513" t="s">
        <v>550</v>
      </c>
      <c r="I513">
        <v>282</v>
      </c>
      <c r="J513" s="9">
        <v>-4.686009E-2</v>
      </c>
      <c r="K513" s="4" t="s">
        <v>4425</v>
      </c>
      <c r="M513" t="s">
        <v>253</v>
      </c>
      <c r="N513">
        <v>4.4459211064128832</v>
      </c>
      <c r="O513">
        <v>4.4459211064128832</v>
      </c>
      <c r="P513">
        <v>9.6072640756843235</v>
      </c>
      <c r="Q513">
        <v>4.4459211064128832</v>
      </c>
      <c r="R513" t="s">
        <v>255</v>
      </c>
      <c r="S513" t="s">
        <v>256</v>
      </c>
      <c r="T513">
        <v>3.875</v>
      </c>
      <c r="U513">
        <v>25</v>
      </c>
      <c r="V513" t="s">
        <v>257</v>
      </c>
      <c r="W513" s="4">
        <v>44999</v>
      </c>
      <c r="X513" s="4">
        <v>44999</v>
      </c>
      <c r="Y513" t="s">
        <v>258</v>
      </c>
      <c r="Z513" s="4" t="s">
        <v>3619</v>
      </c>
      <c r="AA513">
        <v>30</v>
      </c>
      <c r="AB513" t="s">
        <v>259</v>
      </c>
      <c r="AC513" s="4" t="s">
        <v>253</v>
      </c>
      <c r="AH513" t="s">
        <v>260</v>
      </c>
      <c r="AI513" t="s">
        <v>269</v>
      </c>
      <c r="AJ513" t="s">
        <v>262</v>
      </c>
      <c r="AK513" t="s">
        <v>263</v>
      </c>
      <c r="AL513" s="2" t="s">
        <v>1618</v>
      </c>
      <c r="AM513" t="s">
        <v>264</v>
      </c>
      <c r="AN513" t="s">
        <v>349</v>
      </c>
      <c r="AP513" s="9">
        <v>5.3895423904659623E-5</v>
      </c>
      <c r="AQ513" s="9">
        <v>1.0081265680178308E-2</v>
      </c>
      <c r="AR513" t="s">
        <v>265</v>
      </c>
      <c r="AT513">
        <v>19.441990676668777</v>
      </c>
      <c r="AU513">
        <v>19.441990676668777</v>
      </c>
      <c r="AV513" s="7">
        <v>11300000</v>
      </c>
      <c r="AW513" s="10">
        <v>213739500</v>
      </c>
      <c r="AX513" t="s">
        <v>3620</v>
      </c>
      <c r="AY513" t="s">
        <v>3621</v>
      </c>
    </row>
    <row r="514" spans="2:51" x14ac:dyDescent="0.25">
      <c r="B514" t="s">
        <v>1214</v>
      </c>
      <c r="C514" s="11">
        <v>17.72</v>
      </c>
      <c r="D514" s="9">
        <v>1.3068181818181639E-2</v>
      </c>
      <c r="E514" s="7">
        <v>21057.803278688523</v>
      </c>
      <c r="G514" t="s">
        <v>549</v>
      </c>
      <c r="H514" t="s">
        <v>550</v>
      </c>
      <c r="I514">
        <v>282</v>
      </c>
      <c r="J514" s="9">
        <v>-4.686009E-2</v>
      </c>
      <c r="K514" s="4" t="s">
        <v>4425</v>
      </c>
      <c r="M514" t="s">
        <v>253</v>
      </c>
      <c r="N514">
        <v>4.4973621241387258</v>
      </c>
      <c r="O514">
        <v>4.4973621241387258</v>
      </c>
      <c r="P514">
        <v>9.6043961780286029</v>
      </c>
      <c r="Q514">
        <v>4.4973621241387258</v>
      </c>
      <c r="R514" t="s">
        <v>255</v>
      </c>
      <c r="S514" t="s">
        <v>256</v>
      </c>
      <c r="T514">
        <v>3.9</v>
      </c>
      <c r="U514">
        <v>25</v>
      </c>
      <c r="V514" t="s">
        <v>257</v>
      </c>
      <c r="W514" s="4">
        <v>44999</v>
      </c>
      <c r="X514" s="4">
        <v>44999</v>
      </c>
      <c r="Y514" t="s">
        <v>258</v>
      </c>
      <c r="Z514" s="4" t="s">
        <v>3622</v>
      </c>
      <c r="AA514" t="s">
        <v>253</v>
      </c>
      <c r="AB514" t="s">
        <v>259</v>
      </c>
      <c r="AC514" t="s">
        <v>253</v>
      </c>
      <c r="AH514" t="s">
        <v>260</v>
      </c>
      <c r="AI514" t="s">
        <v>269</v>
      </c>
      <c r="AJ514" t="s">
        <v>262</v>
      </c>
      <c r="AK514" t="s">
        <v>263</v>
      </c>
      <c r="AL514" s="2" t="s">
        <v>1619</v>
      </c>
      <c r="AM514" t="s">
        <v>264</v>
      </c>
      <c r="AN514" t="s">
        <v>349</v>
      </c>
      <c r="AP514" s="9">
        <v>5.3895423904659623E-5</v>
      </c>
      <c r="AQ514" s="9">
        <v>1.0081265680178308E-2</v>
      </c>
      <c r="AR514" t="s">
        <v>265</v>
      </c>
      <c r="AT514">
        <v>18.091180649138728</v>
      </c>
      <c r="AU514">
        <v>18.091180649138728</v>
      </c>
      <c r="AV514" s="7">
        <v>6800000</v>
      </c>
      <c r="AW514" s="10">
        <v>120495999.99999999</v>
      </c>
      <c r="AX514" t="s">
        <v>3623</v>
      </c>
      <c r="AY514" t="s">
        <v>3624</v>
      </c>
    </row>
    <row r="515" spans="2:51" x14ac:dyDescent="0.25">
      <c r="B515" t="s">
        <v>1971</v>
      </c>
      <c r="C515" s="11">
        <v>16.05</v>
      </c>
      <c r="D515" s="9">
        <v>7.3612684031709504E-3</v>
      </c>
      <c r="E515" s="7">
        <v>21105.852459016394</v>
      </c>
      <c r="G515" t="s">
        <v>549</v>
      </c>
      <c r="H515" t="s">
        <v>550</v>
      </c>
      <c r="I515">
        <v>282</v>
      </c>
      <c r="J515" s="9">
        <v>-4.686009E-2</v>
      </c>
      <c r="K515" s="4" t="s">
        <v>4425</v>
      </c>
      <c r="M515" t="s">
        <v>253</v>
      </c>
      <c r="N515">
        <v>5.3935652718117941</v>
      </c>
      <c r="O515">
        <v>5.3935652718117941</v>
      </c>
      <c r="P515">
        <v>13.954937545972252</v>
      </c>
      <c r="Q515">
        <v>5.3935652718117941</v>
      </c>
      <c r="R515" t="s">
        <v>255</v>
      </c>
      <c r="S515" t="s">
        <v>256</v>
      </c>
      <c r="T515">
        <v>3.95</v>
      </c>
      <c r="U515">
        <v>25</v>
      </c>
      <c r="V515" t="s">
        <v>257</v>
      </c>
      <c r="W515" s="4">
        <v>44999</v>
      </c>
      <c r="X515" s="4">
        <v>44999</v>
      </c>
      <c r="Y515" t="s">
        <v>258</v>
      </c>
      <c r="Z515" s="4" t="s">
        <v>3625</v>
      </c>
      <c r="AA515" t="s">
        <v>253</v>
      </c>
      <c r="AB515" t="s">
        <v>259</v>
      </c>
      <c r="AC515" s="4" t="s">
        <v>253</v>
      </c>
      <c r="AH515" t="s">
        <v>260</v>
      </c>
      <c r="AI515" t="s">
        <v>269</v>
      </c>
      <c r="AJ515" t="s">
        <v>262</v>
      </c>
      <c r="AK515" t="s">
        <v>263</v>
      </c>
      <c r="AL515" s="2" t="s">
        <v>3626</v>
      </c>
      <c r="AM515" t="s">
        <v>264</v>
      </c>
      <c r="AN515" t="s">
        <v>349</v>
      </c>
      <c r="AP515" s="9">
        <v>5.3895423904659623E-5</v>
      </c>
      <c r="AQ515" s="9">
        <v>1.0081265680178308E-2</v>
      </c>
      <c r="AR515" t="s">
        <v>265</v>
      </c>
      <c r="AT515">
        <v>16.169980537190462</v>
      </c>
      <c r="AU515">
        <v>16.169980537190462</v>
      </c>
      <c r="AV515" s="7">
        <v>5750000</v>
      </c>
      <c r="AW515" s="10">
        <v>92287500</v>
      </c>
      <c r="AX515" t="s">
        <v>3627</v>
      </c>
      <c r="AY515" t="s">
        <v>3628</v>
      </c>
    </row>
    <row r="516" spans="2:51" x14ac:dyDescent="0.25">
      <c r="B516" t="s">
        <v>2031</v>
      </c>
      <c r="C516" s="11">
        <v>21.53</v>
      </c>
      <c r="D516" s="9">
        <v>6.0941828254847327E-3</v>
      </c>
      <c r="E516" s="7">
        <v>37301.770491803276</v>
      </c>
      <c r="G516" t="s">
        <v>549</v>
      </c>
      <c r="H516" t="s">
        <v>550</v>
      </c>
      <c r="I516">
        <v>282</v>
      </c>
      <c r="J516" s="9">
        <v>-4.686009E-2</v>
      </c>
      <c r="K516" s="4" t="s">
        <v>4425</v>
      </c>
      <c r="M516" t="s">
        <v>253</v>
      </c>
      <c r="N516">
        <v>3.4472852628555013</v>
      </c>
      <c r="O516">
        <v>3.4472852628555013</v>
      </c>
      <c r="P516">
        <v>-0.41914616154733675</v>
      </c>
      <c r="Q516">
        <v>-0.41914615999999999</v>
      </c>
      <c r="R516" t="s">
        <v>255</v>
      </c>
      <c r="S516" t="s">
        <v>256</v>
      </c>
      <c r="T516">
        <v>4</v>
      </c>
      <c r="U516">
        <v>25</v>
      </c>
      <c r="V516" t="s">
        <v>257</v>
      </c>
      <c r="W516" s="4">
        <v>44999</v>
      </c>
      <c r="X516" s="4">
        <v>44999</v>
      </c>
      <c r="Y516" t="s">
        <v>258</v>
      </c>
      <c r="Z516" s="4" t="s">
        <v>3629</v>
      </c>
      <c r="AA516" t="s">
        <v>253</v>
      </c>
      <c r="AB516" t="s">
        <v>259</v>
      </c>
      <c r="AC516" s="4" t="s">
        <v>253</v>
      </c>
      <c r="AH516" t="s">
        <v>260</v>
      </c>
      <c r="AI516" t="s">
        <v>269</v>
      </c>
      <c r="AJ516" t="s">
        <v>262</v>
      </c>
      <c r="AK516" t="s">
        <v>263</v>
      </c>
      <c r="AL516" s="2" t="s">
        <v>3630</v>
      </c>
      <c r="AM516" t="s">
        <v>264</v>
      </c>
      <c r="AN516" t="s">
        <v>264</v>
      </c>
      <c r="AP516" s="9">
        <v>5.3895423904659623E-5</v>
      </c>
      <c r="AQ516" s="9">
        <v>1.0081265680178308E-2</v>
      </c>
      <c r="AR516" t="s">
        <v>265</v>
      </c>
      <c r="AT516">
        <v>21.446846333988571</v>
      </c>
      <c r="AU516">
        <v>21.446846333988571</v>
      </c>
      <c r="AV516" s="7">
        <v>17400000</v>
      </c>
      <c r="AW516" s="10">
        <v>374622000</v>
      </c>
      <c r="AX516" t="s">
        <v>3631</v>
      </c>
      <c r="AY516" t="s">
        <v>3632</v>
      </c>
    </row>
    <row r="517" spans="2:51" x14ac:dyDescent="0.25">
      <c r="B517" t="s">
        <v>1972</v>
      </c>
      <c r="C517" s="11">
        <v>18.45</v>
      </c>
      <c r="D517" s="9">
        <v>5.4406964091412212E-4</v>
      </c>
      <c r="E517" s="7">
        <v>48660.016393442624</v>
      </c>
      <c r="G517" t="s">
        <v>549</v>
      </c>
      <c r="H517" t="s">
        <v>550</v>
      </c>
      <c r="I517">
        <v>282</v>
      </c>
      <c r="J517" s="9">
        <v>-4.686009E-2</v>
      </c>
      <c r="K517" s="4" t="s">
        <v>4425</v>
      </c>
      <c r="M517" t="s">
        <v>253</v>
      </c>
      <c r="N517">
        <v>4.4626255113425071</v>
      </c>
      <c r="O517">
        <v>4.4626255113425071</v>
      </c>
      <c r="P517">
        <v>7.6107328958071054</v>
      </c>
      <c r="Q517">
        <v>4.4626255113425071</v>
      </c>
      <c r="R517" t="s">
        <v>255</v>
      </c>
      <c r="S517" t="s">
        <v>256</v>
      </c>
      <c r="T517">
        <v>4</v>
      </c>
      <c r="U517">
        <v>25</v>
      </c>
      <c r="V517" t="s">
        <v>257</v>
      </c>
      <c r="W517" s="4">
        <v>44999</v>
      </c>
      <c r="X517" s="4">
        <v>44999</v>
      </c>
      <c r="Y517" t="s">
        <v>258</v>
      </c>
      <c r="Z517" s="4" t="s">
        <v>3633</v>
      </c>
      <c r="AA517" t="s">
        <v>253</v>
      </c>
      <c r="AB517" t="s">
        <v>259</v>
      </c>
      <c r="AC517" t="s">
        <v>253</v>
      </c>
      <c r="AH517" t="s">
        <v>260</v>
      </c>
      <c r="AI517" t="s">
        <v>269</v>
      </c>
      <c r="AJ517" t="s">
        <v>262</v>
      </c>
      <c r="AK517" t="s">
        <v>263</v>
      </c>
      <c r="AL517" s="2" t="s">
        <v>2003</v>
      </c>
      <c r="AM517" t="s">
        <v>264</v>
      </c>
      <c r="AN517" t="s">
        <v>349</v>
      </c>
      <c r="AP517" s="9">
        <v>5.3895423904659623E-5</v>
      </c>
      <c r="AQ517" s="9">
        <v>1.0081265680178308E-2</v>
      </c>
      <c r="AR517" t="s">
        <v>265</v>
      </c>
      <c r="AT517">
        <v>18.366823003883816</v>
      </c>
      <c r="AU517">
        <v>18.366823003883816</v>
      </c>
      <c r="AV517" s="7">
        <v>24150000</v>
      </c>
      <c r="AW517" s="10">
        <v>445567500</v>
      </c>
      <c r="AX517" t="s">
        <v>3634</v>
      </c>
      <c r="AY517" t="s">
        <v>3635</v>
      </c>
    </row>
    <row r="518" spans="2:51" x14ac:dyDescent="0.25">
      <c r="B518" t="s">
        <v>2049</v>
      </c>
      <c r="C518" s="11">
        <v>18.329999999999998</v>
      </c>
      <c r="D518" s="9">
        <v>0</v>
      </c>
      <c r="E518" s="7">
        <v>23895.540983606559</v>
      </c>
      <c r="G518" t="s">
        <v>549</v>
      </c>
      <c r="H518" t="s">
        <v>550</v>
      </c>
      <c r="I518">
        <v>282</v>
      </c>
      <c r="J518" s="9">
        <v>-4.686009E-2</v>
      </c>
      <c r="K518" s="4" t="s">
        <v>4425</v>
      </c>
      <c r="M518" t="s">
        <v>253</v>
      </c>
      <c r="N518">
        <v>3.5010068952757751</v>
      </c>
      <c r="O518">
        <v>3.5010068952757751</v>
      </c>
      <c r="P518">
        <v>-0.42501947311758265</v>
      </c>
      <c r="Q518">
        <v>-0.42501947000000001</v>
      </c>
      <c r="R518" t="s">
        <v>255</v>
      </c>
      <c r="S518" t="s">
        <v>256</v>
      </c>
      <c r="T518">
        <v>4.0999999999999996</v>
      </c>
      <c r="U518">
        <v>25</v>
      </c>
      <c r="V518" t="s">
        <v>257</v>
      </c>
      <c r="W518" s="4">
        <v>44999</v>
      </c>
      <c r="X518" s="4">
        <v>44999</v>
      </c>
      <c r="Y518" t="s">
        <v>258</v>
      </c>
      <c r="Z518" s="4" t="s">
        <v>3636</v>
      </c>
      <c r="AA518" t="s">
        <v>253</v>
      </c>
      <c r="AB518" t="s">
        <v>259</v>
      </c>
      <c r="AC518" t="s">
        <v>253</v>
      </c>
      <c r="AH518" t="s">
        <v>260</v>
      </c>
      <c r="AI518" t="s">
        <v>269</v>
      </c>
      <c r="AJ518" t="s">
        <v>262</v>
      </c>
      <c r="AK518" t="s">
        <v>263</v>
      </c>
      <c r="AL518" s="2" t="s">
        <v>3637</v>
      </c>
      <c r="AM518" t="s">
        <v>264</v>
      </c>
      <c r="AN518" t="s">
        <v>349</v>
      </c>
      <c r="AP518" s="9">
        <v>5.3895423904659623E-5</v>
      </c>
      <c r="AQ518" s="9">
        <v>1.0081265680178308E-2</v>
      </c>
      <c r="AR518" t="s">
        <v>265</v>
      </c>
      <c r="AT518">
        <v>17.799747236455516</v>
      </c>
      <c r="AU518">
        <v>17.799747236455516</v>
      </c>
      <c r="AV518" s="7">
        <v>10000000</v>
      </c>
      <c r="AW518" s="10">
        <v>183299999.99999997</v>
      </c>
      <c r="AX518" t="s">
        <v>3638</v>
      </c>
      <c r="AY518" t="s">
        <v>3639</v>
      </c>
    </row>
    <row r="519" spans="2:51" x14ac:dyDescent="0.25">
      <c r="B519" t="s">
        <v>1140</v>
      </c>
      <c r="C519" s="11">
        <v>18.440000000000001</v>
      </c>
      <c r="D519" s="9">
        <v>2.1703743895821566E-3</v>
      </c>
      <c r="E519" s="7">
        <v>21923.885245901638</v>
      </c>
      <c r="G519" t="s">
        <v>549</v>
      </c>
      <c r="H519" t="s">
        <v>550</v>
      </c>
      <c r="I519">
        <v>282</v>
      </c>
      <c r="J519" s="9">
        <v>-4.686009E-2</v>
      </c>
      <c r="K519" s="4" t="s">
        <v>4425</v>
      </c>
      <c r="M519" t="s">
        <v>253</v>
      </c>
      <c r="N519">
        <v>4.6044048806691729</v>
      </c>
      <c r="O519">
        <v>4.6044048806691729</v>
      </c>
      <c r="P519">
        <v>8.9660660573255111</v>
      </c>
      <c r="Q519">
        <v>4.6044048806691729</v>
      </c>
      <c r="R519" t="s">
        <v>255</v>
      </c>
      <c r="S519" t="s">
        <v>256</v>
      </c>
      <c r="T519">
        <v>4.125</v>
      </c>
      <c r="U519">
        <v>25</v>
      </c>
      <c r="V519" t="s">
        <v>257</v>
      </c>
      <c r="W519" s="4">
        <v>44999</v>
      </c>
      <c r="X519" s="4">
        <v>44999</v>
      </c>
      <c r="Y519" t="s">
        <v>258</v>
      </c>
      <c r="Z519" s="4" t="s">
        <v>3640</v>
      </c>
      <c r="AA519">
        <v>30</v>
      </c>
      <c r="AB519" t="s">
        <v>259</v>
      </c>
      <c r="AC519" t="s">
        <v>253</v>
      </c>
      <c r="AH519" t="s">
        <v>260</v>
      </c>
      <c r="AI519" t="s">
        <v>269</v>
      </c>
      <c r="AJ519" t="s">
        <v>262</v>
      </c>
      <c r="AK519" t="s">
        <v>263</v>
      </c>
      <c r="AL519" s="2" t="s">
        <v>1620</v>
      </c>
      <c r="AM519" t="s">
        <v>264</v>
      </c>
      <c r="AN519" t="s">
        <v>349</v>
      </c>
      <c r="AP519" s="9">
        <v>5.3895423904659623E-5</v>
      </c>
      <c r="AQ519" s="9">
        <v>1.0081265680178308E-2</v>
      </c>
      <c r="AR519" t="s">
        <v>265</v>
      </c>
      <c r="AT519">
        <v>17.798032521361655</v>
      </c>
      <c r="AU519">
        <v>17.798032521361655</v>
      </c>
      <c r="AV519" s="7">
        <v>9200000</v>
      </c>
      <c r="AW519" s="10">
        <v>169648000</v>
      </c>
      <c r="AX519" t="s">
        <v>3641</v>
      </c>
      <c r="AY519" t="s">
        <v>3642</v>
      </c>
    </row>
    <row r="520" spans="2:51" x14ac:dyDescent="0.25">
      <c r="B520" t="s">
        <v>1114</v>
      </c>
      <c r="C520" s="11">
        <v>21</v>
      </c>
      <c r="D520" s="9">
        <v>2.4878048780487879E-2</v>
      </c>
      <c r="E520" s="7">
        <v>107331.78688524591</v>
      </c>
      <c r="G520" t="s">
        <v>549</v>
      </c>
      <c r="H520" t="s">
        <v>550</v>
      </c>
      <c r="I520">
        <v>282</v>
      </c>
      <c r="J520" s="9">
        <v>-4.686009E-2</v>
      </c>
      <c r="K520" s="4" t="s">
        <v>4425</v>
      </c>
      <c r="M520" t="s">
        <v>253</v>
      </c>
      <c r="N520">
        <v>4.6339299692115015</v>
      </c>
      <c r="O520">
        <v>4.6339299692115015</v>
      </c>
      <c r="P520">
        <v>4.6253549727242502</v>
      </c>
      <c r="Q520">
        <v>4.6253549700000001</v>
      </c>
      <c r="R520" t="s">
        <v>255</v>
      </c>
      <c r="S520" t="s">
        <v>256</v>
      </c>
      <c r="T520">
        <v>4.625</v>
      </c>
      <c r="U520">
        <v>25</v>
      </c>
      <c r="V520" t="s">
        <v>257</v>
      </c>
      <c r="W520" s="4">
        <v>44999</v>
      </c>
      <c r="X520" s="4">
        <v>44999</v>
      </c>
      <c r="Y520" t="s">
        <v>258</v>
      </c>
      <c r="Z520" s="4" t="s">
        <v>3643</v>
      </c>
      <c r="AA520" t="s">
        <v>253</v>
      </c>
      <c r="AB520" t="s">
        <v>259</v>
      </c>
      <c r="AC520" t="s">
        <v>253</v>
      </c>
      <c r="AH520" t="s">
        <v>260</v>
      </c>
      <c r="AI520" t="s">
        <v>269</v>
      </c>
      <c r="AJ520" t="s">
        <v>262</v>
      </c>
      <c r="AK520" t="s">
        <v>263</v>
      </c>
      <c r="AL520" s="2" t="s">
        <v>1621</v>
      </c>
      <c r="AM520" t="s">
        <v>264</v>
      </c>
      <c r="AN520" t="s">
        <v>349</v>
      </c>
      <c r="AP520" s="9">
        <v>5.3895423904659623E-5</v>
      </c>
      <c r="AQ520" s="9">
        <v>1.0081265680178308E-2</v>
      </c>
      <c r="AR520" t="s">
        <v>265</v>
      </c>
      <c r="AT520">
        <v>18.078983781049001</v>
      </c>
      <c r="AU520">
        <v>18.078983781049001</v>
      </c>
      <c r="AV520" s="7">
        <v>22600000</v>
      </c>
      <c r="AW520" s="10">
        <v>474600000</v>
      </c>
      <c r="AX520" t="s">
        <v>3644</v>
      </c>
      <c r="AY520" t="s">
        <v>3645</v>
      </c>
    </row>
    <row r="521" spans="2:51" x14ac:dyDescent="0.25">
      <c r="B521" t="s">
        <v>950</v>
      </c>
      <c r="C521" s="11">
        <v>21.060000000000002</v>
      </c>
      <c r="D521" s="9">
        <v>4.7169811320755392E-3</v>
      </c>
      <c r="E521" s="7">
        <v>36387.606557377047</v>
      </c>
      <c r="G521" t="s">
        <v>549</v>
      </c>
      <c r="H521" t="s">
        <v>550</v>
      </c>
      <c r="I521">
        <v>282</v>
      </c>
      <c r="J521" s="9">
        <v>-4.686009E-2</v>
      </c>
      <c r="K521" s="4" t="s">
        <v>4425</v>
      </c>
      <c r="M521" t="s">
        <v>253</v>
      </c>
      <c r="N521">
        <v>4.790137359289715</v>
      </c>
      <c r="O521">
        <v>4.790137359289715</v>
      </c>
      <c r="P521">
        <v>5.1411080518623393</v>
      </c>
      <c r="Q521">
        <v>4.790137359289715</v>
      </c>
      <c r="R521" t="s">
        <v>255</v>
      </c>
      <c r="S521" t="s">
        <v>256</v>
      </c>
      <c r="T521">
        <v>4.75</v>
      </c>
      <c r="U521">
        <v>25</v>
      </c>
      <c r="V521" t="s">
        <v>257</v>
      </c>
      <c r="W521" s="4">
        <v>44999</v>
      </c>
      <c r="X521" s="4">
        <v>44999</v>
      </c>
      <c r="Y521" t="s">
        <v>258</v>
      </c>
      <c r="Z521" s="4" t="s">
        <v>2176</v>
      </c>
      <c r="AA521">
        <v>30</v>
      </c>
      <c r="AB521" t="s">
        <v>259</v>
      </c>
      <c r="AC521" t="s">
        <v>253</v>
      </c>
      <c r="AH521" t="s">
        <v>260</v>
      </c>
      <c r="AI521" t="s">
        <v>269</v>
      </c>
      <c r="AJ521" t="s">
        <v>262</v>
      </c>
      <c r="AK521" t="s">
        <v>263</v>
      </c>
      <c r="AL521" s="2" t="s">
        <v>1622</v>
      </c>
      <c r="AM521" t="s">
        <v>264</v>
      </c>
      <c r="AN521" t="s">
        <v>349</v>
      </c>
      <c r="AP521" s="9">
        <v>5.3895423904659623E-5</v>
      </c>
      <c r="AQ521" s="9">
        <v>1.0081265680178308E-2</v>
      </c>
      <c r="AR521" t="s">
        <v>265</v>
      </c>
      <c r="AT521">
        <v>17.651556659295085</v>
      </c>
      <c r="AU521">
        <v>17.651556659295085</v>
      </c>
      <c r="AV521" s="7">
        <v>9200000</v>
      </c>
      <c r="AW521" s="10">
        <v>193752000.00000003</v>
      </c>
      <c r="AX521" t="s">
        <v>3646</v>
      </c>
      <c r="AY521" t="s">
        <v>3647</v>
      </c>
    </row>
    <row r="522" spans="2:51" x14ac:dyDescent="0.25">
      <c r="B522" t="s">
        <v>905</v>
      </c>
      <c r="C522" s="11">
        <v>20.67</v>
      </c>
      <c r="D522" s="9">
        <v>4.4811320754718125E-3</v>
      </c>
      <c r="E522" s="7">
        <v>27934</v>
      </c>
      <c r="G522" t="s">
        <v>549</v>
      </c>
      <c r="H522" t="s">
        <v>550</v>
      </c>
      <c r="I522">
        <v>282</v>
      </c>
      <c r="J522" s="9">
        <v>-4.686009E-2</v>
      </c>
      <c r="K522" s="4" t="s">
        <v>4425</v>
      </c>
      <c r="M522" t="s">
        <v>253</v>
      </c>
      <c r="N522">
        <v>4.86118892269503</v>
      </c>
      <c r="O522">
        <v>4.86118892269503</v>
      </c>
      <c r="P522">
        <v>6.7447079444359419</v>
      </c>
      <c r="Q522">
        <v>4.86118892269503</v>
      </c>
      <c r="R522" t="s">
        <v>255</v>
      </c>
      <c r="S522" t="s">
        <v>256</v>
      </c>
      <c r="T522">
        <v>4.7</v>
      </c>
      <c r="U522">
        <v>25</v>
      </c>
      <c r="V522" t="s">
        <v>257</v>
      </c>
      <c r="W522" s="4">
        <v>44999</v>
      </c>
      <c r="X522" s="4">
        <v>44999</v>
      </c>
      <c r="Y522" t="s">
        <v>258</v>
      </c>
      <c r="Z522" s="4" t="s">
        <v>3648</v>
      </c>
      <c r="AA522">
        <v>30</v>
      </c>
      <c r="AB522" t="s">
        <v>259</v>
      </c>
      <c r="AC522" t="s">
        <v>253</v>
      </c>
      <c r="AH522" t="s">
        <v>260</v>
      </c>
      <c r="AI522" t="s">
        <v>269</v>
      </c>
      <c r="AJ522" t="s">
        <v>262</v>
      </c>
      <c r="AK522" t="s">
        <v>263</v>
      </c>
      <c r="AL522" s="2" t="s">
        <v>1623</v>
      </c>
      <c r="AM522" t="s">
        <v>264</v>
      </c>
      <c r="AN522" t="s">
        <v>349</v>
      </c>
      <c r="AP522" s="9">
        <v>5.3895423904659623E-5</v>
      </c>
      <c r="AQ522" s="9">
        <v>1.0081265680178308E-2</v>
      </c>
      <c r="AR522" t="s">
        <v>265</v>
      </c>
      <c r="AT522">
        <v>17.508308643706574</v>
      </c>
      <c r="AU522">
        <v>17.508308643706574</v>
      </c>
      <c r="AV522" s="7">
        <v>10350000</v>
      </c>
      <c r="AW522" s="10">
        <v>213934500.00000003</v>
      </c>
      <c r="AX522" t="s">
        <v>3649</v>
      </c>
      <c r="AY522" t="s">
        <v>3650</v>
      </c>
    </row>
    <row r="523" spans="2:51" x14ac:dyDescent="0.25">
      <c r="B523" t="s">
        <v>885</v>
      </c>
      <c r="C523" s="11">
        <v>23.445</v>
      </c>
      <c r="D523" s="9">
        <v>-1.6956920256645323E-2</v>
      </c>
      <c r="E523" s="7">
        <v>22550.934426229509</v>
      </c>
      <c r="G523" t="s">
        <v>549</v>
      </c>
      <c r="H523" t="s">
        <v>550</v>
      </c>
      <c r="I523">
        <v>282</v>
      </c>
      <c r="J523" s="9">
        <v>-4.686009E-2</v>
      </c>
      <c r="K523" s="4" t="s">
        <v>4425</v>
      </c>
      <c r="M523" t="s">
        <v>253</v>
      </c>
      <c r="N523">
        <v>4.8002658608784481</v>
      </c>
      <c r="O523">
        <v>4.8002658608784481</v>
      </c>
      <c r="P523">
        <v>3.6241399499482156</v>
      </c>
      <c r="Q523">
        <v>3.62413995</v>
      </c>
      <c r="R523" t="s">
        <v>255</v>
      </c>
      <c r="S523" t="s">
        <v>256</v>
      </c>
      <c r="T523">
        <v>4.875</v>
      </c>
      <c r="U523">
        <v>25</v>
      </c>
      <c r="V523" t="s">
        <v>257</v>
      </c>
      <c r="W523" s="4">
        <v>44999</v>
      </c>
      <c r="X523" s="4">
        <v>44999</v>
      </c>
      <c r="Y523" t="s">
        <v>258</v>
      </c>
      <c r="Z523" s="4" t="s">
        <v>3651</v>
      </c>
      <c r="AA523">
        <v>30</v>
      </c>
      <c r="AB523" t="s">
        <v>259</v>
      </c>
      <c r="AC523" s="4" t="s">
        <v>253</v>
      </c>
      <c r="AH523" t="s">
        <v>260</v>
      </c>
      <c r="AI523" t="s">
        <v>269</v>
      </c>
      <c r="AJ523" t="s">
        <v>262</v>
      </c>
      <c r="AK523" t="s">
        <v>263</v>
      </c>
      <c r="AL523" s="2" t="s">
        <v>1624</v>
      </c>
      <c r="AM523" t="s">
        <v>264</v>
      </c>
      <c r="AN523" t="s">
        <v>349</v>
      </c>
      <c r="AP523" s="9">
        <v>5.3895423904659623E-5</v>
      </c>
      <c r="AQ523" s="9">
        <v>1.0081265680178308E-2</v>
      </c>
      <c r="AR523" t="s">
        <v>265</v>
      </c>
      <c r="AT523">
        <v>19.153750565989014</v>
      </c>
      <c r="AU523">
        <v>19.153750565989014</v>
      </c>
      <c r="AV523" s="7">
        <v>12650000</v>
      </c>
      <c r="AW523" s="10">
        <v>296579250</v>
      </c>
      <c r="AX523" t="s">
        <v>3652</v>
      </c>
      <c r="AY523" t="s">
        <v>3653</v>
      </c>
    </row>
    <row r="524" spans="2:51" x14ac:dyDescent="0.25">
      <c r="B524" t="s">
        <v>220</v>
      </c>
      <c r="C524" s="11">
        <v>28.47</v>
      </c>
      <c r="D524" s="9">
        <v>1.078050884001725E-2</v>
      </c>
      <c r="E524" s="7">
        <v>18556.622950819674</v>
      </c>
      <c r="G524" t="s">
        <v>549</v>
      </c>
      <c r="H524" t="s">
        <v>550</v>
      </c>
      <c r="I524">
        <v>282</v>
      </c>
      <c r="J524" s="9">
        <v>-4.686009E-2</v>
      </c>
      <c r="K524" s="4" t="s">
        <v>4425</v>
      </c>
      <c r="M524" t="s">
        <v>253</v>
      </c>
      <c r="N524">
        <v>3.3713959860359672</v>
      </c>
      <c r="O524">
        <v>3.3713959860359672</v>
      </c>
      <c r="P524">
        <v>-425.20476190476188</v>
      </c>
      <c r="Q524">
        <v>-425.20476189999999</v>
      </c>
      <c r="R524" t="s">
        <v>255</v>
      </c>
      <c r="S524" t="s">
        <v>256</v>
      </c>
      <c r="T524">
        <v>5.05</v>
      </c>
      <c r="U524">
        <v>25</v>
      </c>
      <c r="V524" t="s">
        <v>257</v>
      </c>
      <c r="W524" s="4">
        <v>44999</v>
      </c>
      <c r="X524" s="4">
        <v>44999</v>
      </c>
      <c r="Y524" t="s">
        <v>258</v>
      </c>
      <c r="Z524" s="4" t="s">
        <v>4430</v>
      </c>
      <c r="AA524">
        <v>30</v>
      </c>
      <c r="AB524" t="s">
        <v>259</v>
      </c>
      <c r="AC524" t="s">
        <v>253</v>
      </c>
      <c r="AH524" t="s">
        <v>260</v>
      </c>
      <c r="AI524" t="s">
        <v>269</v>
      </c>
      <c r="AJ524" t="s">
        <v>262</v>
      </c>
      <c r="AK524" t="s">
        <v>263</v>
      </c>
      <c r="AL524" s="2" t="s">
        <v>1625</v>
      </c>
      <c r="AM524" t="s">
        <v>264</v>
      </c>
      <c r="AN524" t="s">
        <v>349</v>
      </c>
      <c r="AP524" s="9">
        <v>5.3895423904659623E-5</v>
      </c>
      <c r="AQ524" s="9">
        <v>1.0081265680178308E-2</v>
      </c>
      <c r="AR524" t="s">
        <v>265</v>
      </c>
      <c r="AT524">
        <v>8.8226798082566629E-2</v>
      </c>
      <c r="AU524">
        <v>22.467352534134381</v>
      </c>
      <c r="AV524" s="7">
        <v>12000000</v>
      </c>
      <c r="AW524" s="10">
        <v>341640000</v>
      </c>
      <c r="AX524" t="s">
        <v>3654</v>
      </c>
      <c r="AY524" t="s">
        <v>3655</v>
      </c>
    </row>
    <row r="525" spans="2:51" x14ac:dyDescent="0.25">
      <c r="B525" t="s">
        <v>160</v>
      </c>
      <c r="C525" s="11">
        <v>22.08</v>
      </c>
      <c r="D525" s="9">
        <v>8.3119108826049306E-3</v>
      </c>
      <c r="E525" s="7">
        <v>22896.918032786885</v>
      </c>
      <c r="G525" t="s">
        <v>549</v>
      </c>
      <c r="H525" t="s">
        <v>550</v>
      </c>
      <c r="I525">
        <v>282</v>
      </c>
      <c r="J525" s="9">
        <v>-4.686009E-2</v>
      </c>
      <c r="K525" s="4" t="s">
        <v>4425</v>
      </c>
      <c r="M525" t="s">
        <v>253</v>
      </c>
      <c r="N525">
        <v>5.2674045957678937</v>
      </c>
      <c r="O525">
        <v>5.2674045957678937</v>
      </c>
      <c r="P525">
        <v>31.494169096209866</v>
      </c>
      <c r="Q525">
        <v>5.2674045957678937</v>
      </c>
      <c r="R525" t="s">
        <v>255</v>
      </c>
      <c r="S525" t="s">
        <v>256</v>
      </c>
      <c r="T525">
        <v>5.15</v>
      </c>
      <c r="U525">
        <v>25</v>
      </c>
      <c r="V525" t="s">
        <v>257</v>
      </c>
      <c r="W525" s="4">
        <v>44999</v>
      </c>
      <c r="X525" s="4">
        <v>44999</v>
      </c>
      <c r="Y525" t="s">
        <v>258</v>
      </c>
      <c r="Z525" s="4" t="s">
        <v>4430</v>
      </c>
      <c r="AA525">
        <v>30</v>
      </c>
      <c r="AB525" t="s">
        <v>259</v>
      </c>
      <c r="AC525" t="s">
        <v>253</v>
      </c>
      <c r="AH525" t="s">
        <v>260</v>
      </c>
      <c r="AI525" t="s">
        <v>269</v>
      </c>
      <c r="AJ525" t="s">
        <v>262</v>
      </c>
      <c r="AK525" t="s">
        <v>263</v>
      </c>
      <c r="AL525" s="2" t="s">
        <v>1626</v>
      </c>
      <c r="AM525" t="s">
        <v>264</v>
      </c>
      <c r="AN525" t="s">
        <v>349</v>
      </c>
      <c r="AP525" s="9">
        <v>5.3895423904659623E-5</v>
      </c>
      <c r="AQ525" s="9">
        <v>1.0081265680178308E-2</v>
      </c>
      <c r="AR525" t="s">
        <v>265</v>
      </c>
      <c r="AT525">
        <v>17.060790772870195</v>
      </c>
      <c r="AU525">
        <v>17.060790772870195</v>
      </c>
      <c r="AV525" s="7">
        <v>11200000</v>
      </c>
      <c r="AW525" s="10">
        <v>247295999.99999997</v>
      </c>
      <c r="AX525" t="s">
        <v>3656</v>
      </c>
      <c r="AY525" t="s">
        <v>3657</v>
      </c>
    </row>
    <row r="526" spans="2:51" x14ac:dyDescent="0.25">
      <c r="B526" t="s">
        <v>793</v>
      </c>
      <c r="C526" s="11">
        <v>23.975000000000001</v>
      </c>
      <c r="D526" s="9">
        <v>1.1684125705076516E-2</v>
      </c>
      <c r="E526" s="7">
        <v>26619.852459016394</v>
      </c>
      <c r="G526" t="s">
        <v>549</v>
      </c>
      <c r="H526" t="s">
        <v>550</v>
      </c>
      <c r="I526">
        <v>282</v>
      </c>
      <c r="J526" s="9">
        <v>-4.686009E-2</v>
      </c>
      <c r="K526" s="4" t="s">
        <v>4425</v>
      </c>
      <c r="M526" t="s">
        <v>253</v>
      </c>
      <c r="N526">
        <v>5.196412001237241</v>
      </c>
      <c r="O526">
        <v>5.196412001237241</v>
      </c>
      <c r="P526">
        <v>-2.7100141270746305</v>
      </c>
      <c r="Q526">
        <v>-2.7100141300000002</v>
      </c>
      <c r="R526" t="s">
        <v>255</v>
      </c>
      <c r="S526" t="s">
        <v>256</v>
      </c>
      <c r="T526">
        <v>5.6</v>
      </c>
      <c r="U526">
        <v>25</v>
      </c>
      <c r="V526" t="s">
        <v>257</v>
      </c>
      <c r="W526" s="4">
        <v>44999</v>
      </c>
      <c r="X526" s="4">
        <v>44999</v>
      </c>
      <c r="Y526" t="s">
        <v>258</v>
      </c>
      <c r="Z526" s="4" t="s">
        <v>3658</v>
      </c>
      <c r="AA526">
        <v>30</v>
      </c>
      <c r="AB526" t="s">
        <v>259</v>
      </c>
      <c r="AC526" t="s">
        <v>253</v>
      </c>
      <c r="AH526" t="s">
        <v>260</v>
      </c>
      <c r="AI526" t="s">
        <v>269</v>
      </c>
      <c r="AJ526" t="s">
        <v>262</v>
      </c>
      <c r="AK526" t="s">
        <v>263</v>
      </c>
      <c r="AL526" s="2" t="s">
        <v>1627</v>
      </c>
      <c r="AM526" t="s">
        <v>264</v>
      </c>
      <c r="AN526" t="s">
        <v>349</v>
      </c>
      <c r="AP526" s="9">
        <v>5.3895423904659623E-5</v>
      </c>
      <c r="AQ526" s="9">
        <v>1.0081265680178308E-2</v>
      </c>
      <c r="AR526" t="s">
        <v>265</v>
      </c>
      <c r="AT526">
        <v>17.041817780305625</v>
      </c>
      <c r="AU526">
        <v>17.041817780305625</v>
      </c>
      <c r="AV526" s="7">
        <v>11400000</v>
      </c>
      <c r="AW526" s="10">
        <v>273315000</v>
      </c>
      <c r="AX526" t="s">
        <v>3659</v>
      </c>
      <c r="AY526" t="s">
        <v>3660</v>
      </c>
    </row>
    <row r="527" spans="2:51" x14ac:dyDescent="0.25">
      <c r="B527" t="s">
        <v>1973</v>
      </c>
      <c r="C527" s="11">
        <v>15.215</v>
      </c>
      <c r="D527" s="9">
        <v>-0.10999999999999996</v>
      </c>
      <c r="E527" s="7">
        <v>20576.688524590165</v>
      </c>
      <c r="G527" t="s">
        <v>551</v>
      </c>
      <c r="H527" t="s">
        <v>552</v>
      </c>
      <c r="I527">
        <v>6.88</v>
      </c>
      <c r="J527" s="9">
        <v>-6.3427839999999999E-2</v>
      </c>
      <c r="K527" s="4" t="s">
        <v>4474</v>
      </c>
      <c r="M527" t="s">
        <v>253</v>
      </c>
      <c r="N527">
        <v>8.5668534827862288</v>
      </c>
      <c r="O527">
        <v>8.5668534827862288</v>
      </c>
      <c r="P527">
        <v>21.6627512926134</v>
      </c>
      <c r="Q527">
        <v>8.5668534827862288</v>
      </c>
      <c r="R527" t="s">
        <v>255</v>
      </c>
      <c r="S527" t="s">
        <v>256</v>
      </c>
      <c r="T527">
        <v>5.35</v>
      </c>
      <c r="U527">
        <v>25</v>
      </c>
      <c r="V527" t="s">
        <v>257</v>
      </c>
      <c r="W527" s="4">
        <v>45034</v>
      </c>
      <c r="X527" s="4">
        <v>45034</v>
      </c>
      <c r="Y527" t="s">
        <v>258</v>
      </c>
      <c r="Z527" s="4" t="s">
        <v>3661</v>
      </c>
      <c r="AA527" t="s">
        <v>253</v>
      </c>
      <c r="AB527" t="s">
        <v>259</v>
      </c>
      <c r="AC527" t="s">
        <v>253</v>
      </c>
      <c r="AH527" t="s">
        <v>260</v>
      </c>
      <c r="AI527" t="s">
        <v>269</v>
      </c>
      <c r="AJ527" t="s">
        <v>262</v>
      </c>
      <c r="AK527" t="s">
        <v>263</v>
      </c>
      <c r="AL527" s="2" t="s">
        <v>3662</v>
      </c>
      <c r="AM527" t="s">
        <v>264</v>
      </c>
      <c r="AN527" t="s">
        <v>309</v>
      </c>
      <c r="AP527" s="9">
        <v>4.0311875146603615E-4</v>
      </c>
      <c r="AQ527" s="9">
        <v>2.7541926433029995E-2</v>
      </c>
      <c r="AR527" t="s">
        <v>265</v>
      </c>
      <c r="AT527">
        <v>10.979230914073652</v>
      </c>
      <c r="AU527">
        <v>10.979230914073652</v>
      </c>
      <c r="AV527" s="7">
        <v>6000000</v>
      </c>
      <c r="AW527" s="10">
        <v>91290000</v>
      </c>
      <c r="AX527" t="s">
        <v>3663</v>
      </c>
      <c r="AY527" t="s">
        <v>3664</v>
      </c>
    </row>
    <row r="528" spans="2:51" x14ac:dyDescent="0.25">
      <c r="B528" t="s">
        <v>161</v>
      </c>
      <c r="C528" s="11">
        <v>7.5</v>
      </c>
      <c r="D528" s="9">
        <v>-0.54767025089605736</v>
      </c>
      <c r="E528" s="7">
        <v>2217.8524590163934</v>
      </c>
      <c r="G528" t="s">
        <v>553</v>
      </c>
      <c r="H528" t="s">
        <v>554</v>
      </c>
      <c r="I528">
        <v>3.3</v>
      </c>
      <c r="J528" s="9">
        <v>-0.25171769999999999</v>
      </c>
      <c r="K528" s="4" t="s">
        <v>2664</v>
      </c>
      <c r="M528" t="s">
        <v>253</v>
      </c>
      <c r="N528">
        <v>26.715181691961508</v>
      </c>
      <c r="O528">
        <v>26.715181691961508</v>
      </c>
      <c r="P528">
        <v>3152.2530864197529</v>
      </c>
      <c r="Q528">
        <v>26.715181691961508</v>
      </c>
      <c r="R528" t="s">
        <v>255</v>
      </c>
      <c r="S528" t="s">
        <v>256</v>
      </c>
      <c r="T528">
        <v>7.75</v>
      </c>
      <c r="U528">
        <v>25</v>
      </c>
      <c r="V528" t="s">
        <v>257</v>
      </c>
      <c r="W528" s="4">
        <v>44785</v>
      </c>
      <c r="X528" s="4">
        <v>44785</v>
      </c>
      <c r="Y528" t="s">
        <v>258</v>
      </c>
      <c r="Z528" s="4" t="s">
        <v>4430</v>
      </c>
      <c r="AA528" t="s">
        <v>253</v>
      </c>
      <c r="AB528" t="s">
        <v>259</v>
      </c>
      <c r="AC528" s="4" t="s">
        <v>253</v>
      </c>
      <c r="AH528" t="s">
        <v>260</v>
      </c>
      <c r="AI528" t="s">
        <v>269</v>
      </c>
      <c r="AJ528" t="s">
        <v>262</v>
      </c>
      <c r="AK528" t="s">
        <v>263</v>
      </c>
      <c r="AL528" s="2" t="s">
        <v>1628</v>
      </c>
      <c r="AM528" t="s">
        <v>264</v>
      </c>
      <c r="AN528" t="s">
        <v>264</v>
      </c>
      <c r="AP528" s="9">
        <v>0.11019322910634666</v>
      </c>
      <c r="AQ528" s="9">
        <v>0.20133103505784644</v>
      </c>
      <c r="AR528" t="s">
        <v>276</v>
      </c>
      <c r="AT528" t="s">
        <v>264</v>
      </c>
      <c r="AU528" t="s">
        <v>264</v>
      </c>
      <c r="AV528" s="7">
        <v>336944</v>
      </c>
      <c r="AW528" s="10">
        <v>2527080</v>
      </c>
      <c r="AX528" t="s">
        <v>3665</v>
      </c>
      <c r="AY528" t="s">
        <v>3666</v>
      </c>
    </row>
    <row r="529" spans="2:51" x14ac:dyDescent="0.25">
      <c r="B529" t="s">
        <v>1200</v>
      </c>
      <c r="C529" s="11">
        <v>22.71</v>
      </c>
      <c r="D529" s="9">
        <v>-8.9169536930730903E-2</v>
      </c>
      <c r="E529" s="7">
        <v>1973.4426229508197</v>
      </c>
      <c r="G529" t="s">
        <v>1629</v>
      </c>
      <c r="H529" t="s">
        <v>1630</v>
      </c>
      <c r="I529" t="s">
        <v>264</v>
      </c>
      <c r="J529" s="9" t="e">
        <v>#VALUE!</v>
      </c>
      <c r="K529" s="4" t="s">
        <v>264</v>
      </c>
      <c r="M529" t="s">
        <v>253</v>
      </c>
      <c r="N529" t="s">
        <v>264</v>
      </c>
      <c r="O529">
        <v>7.8448463717585533</v>
      </c>
      <c r="P529">
        <v>21.809540134687278</v>
      </c>
      <c r="Q529">
        <v>7.8448463717585533</v>
      </c>
      <c r="R529" t="s">
        <v>333</v>
      </c>
      <c r="S529" t="s">
        <v>256</v>
      </c>
      <c r="T529">
        <v>7.75</v>
      </c>
      <c r="U529">
        <v>25</v>
      </c>
      <c r="V529" t="s">
        <v>267</v>
      </c>
      <c r="W529" s="4">
        <v>44995</v>
      </c>
      <c r="X529" s="4">
        <v>44995</v>
      </c>
      <c r="Y529" t="s">
        <v>253</v>
      </c>
      <c r="Z529" s="4" t="s">
        <v>4430</v>
      </c>
      <c r="AA529" t="s">
        <v>253</v>
      </c>
      <c r="AB529" t="s">
        <v>259</v>
      </c>
      <c r="AC529" s="4" t="s">
        <v>253</v>
      </c>
      <c r="AH529" t="s">
        <v>260</v>
      </c>
      <c r="AI529" t="s">
        <v>269</v>
      </c>
      <c r="AJ529" t="s">
        <v>264</v>
      </c>
      <c r="AK529" t="s">
        <v>263</v>
      </c>
      <c r="AL529" s="2" t="s">
        <v>1631</v>
      </c>
      <c r="AM529" t="s">
        <v>264</v>
      </c>
      <c r="AN529" t="s">
        <v>264</v>
      </c>
      <c r="AP529" s="9" t="s">
        <v>264</v>
      </c>
      <c r="AQ529" s="9" t="s">
        <v>264</v>
      </c>
      <c r="AR529" t="s">
        <v>379</v>
      </c>
      <c r="AT529">
        <v>11.615988226636805</v>
      </c>
      <c r="AU529">
        <v>11.615988226636805</v>
      </c>
      <c r="AV529" s="7">
        <v>141186</v>
      </c>
      <c r="AW529" s="10">
        <v>3206334.06</v>
      </c>
      <c r="AX529" t="s">
        <v>3667</v>
      </c>
      <c r="AY529" t="s">
        <v>3668</v>
      </c>
    </row>
    <row r="530" spans="2:51" x14ac:dyDescent="0.25">
      <c r="B530" t="s">
        <v>1201</v>
      </c>
      <c r="C530" s="11">
        <v>33.594999999999999</v>
      </c>
      <c r="D530" s="9">
        <v>-0.32749701551929966</v>
      </c>
      <c r="E530" s="7">
        <v>92074.262295081964</v>
      </c>
      <c r="G530" t="s">
        <v>1632</v>
      </c>
      <c r="H530" t="s">
        <v>746</v>
      </c>
      <c r="I530">
        <v>0.87009999999999998</v>
      </c>
      <c r="J530" s="9">
        <v>-0.58763030000000005</v>
      </c>
      <c r="K530" s="4" t="s">
        <v>2542</v>
      </c>
      <c r="M530" t="s">
        <v>253</v>
      </c>
      <c r="N530">
        <v>29.817720848946674</v>
      </c>
      <c r="O530">
        <v>29.817720848946674</v>
      </c>
      <c r="P530">
        <v>63.225147225640072</v>
      </c>
      <c r="Q530">
        <v>29.817720848946674</v>
      </c>
      <c r="R530" t="s">
        <v>266</v>
      </c>
      <c r="S530" t="s">
        <v>256</v>
      </c>
      <c r="T530">
        <v>8</v>
      </c>
      <c r="U530">
        <v>100</v>
      </c>
      <c r="V530" t="s">
        <v>257</v>
      </c>
      <c r="W530" s="4">
        <v>44984</v>
      </c>
      <c r="X530" s="4">
        <v>44984</v>
      </c>
      <c r="Y530" t="s">
        <v>258</v>
      </c>
      <c r="Z530" s="4" t="s">
        <v>2269</v>
      </c>
      <c r="AA530" t="s">
        <v>253</v>
      </c>
      <c r="AB530" t="s">
        <v>259</v>
      </c>
      <c r="AC530" s="4" t="s">
        <v>3669</v>
      </c>
      <c r="AH530" t="s">
        <v>260</v>
      </c>
      <c r="AI530" t="s">
        <v>261</v>
      </c>
      <c r="AJ530" t="s">
        <v>262</v>
      </c>
      <c r="AK530" t="s">
        <v>263</v>
      </c>
      <c r="AL530" s="2" t="s">
        <v>1633</v>
      </c>
      <c r="AM530" t="s">
        <v>4518</v>
      </c>
      <c r="AN530" t="s">
        <v>264</v>
      </c>
      <c r="AP530" s="9">
        <v>0.1943459288806586</v>
      </c>
      <c r="AQ530" s="9">
        <v>0.30734673774372445</v>
      </c>
      <c r="AR530" t="s">
        <v>280</v>
      </c>
      <c r="AT530">
        <v>3.8625076755060368</v>
      </c>
      <c r="AU530">
        <v>3.8625076755060368</v>
      </c>
      <c r="AV530" s="7">
        <v>12619560</v>
      </c>
      <c r="AW530" s="10">
        <v>423954118.19999999</v>
      </c>
      <c r="AX530" t="s">
        <v>3670</v>
      </c>
      <c r="AY530" t="s">
        <v>3671</v>
      </c>
    </row>
    <row r="531" spans="2:51" x14ac:dyDescent="0.25">
      <c r="B531" t="s">
        <v>922</v>
      </c>
      <c r="C531" s="11">
        <v>7.8250000000000002</v>
      </c>
      <c r="D531" s="9">
        <v>-0.48625792811839319</v>
      </c>
      <c r="E531" s="7">
        <v>80862.459016393448</v>
      </c>
      <c r="G531" t="s">
        <v>747</v>
      </c>
      <c r="H531" t="s">
        <v>746</v>
      </c>
      <c r="I531">
        <v>0.87009999999999998</v>
      </c>
      <c r="J531" s="9">
        <v>-0.58763030000000005</v>
      </c>
      <c r="K531" s="4" t="s">
        <v>2542</v>
      </c>
      <c r="M531" t="s">
        <v>253</v>
      </c>
      <c r="N531">
        <v>17.905595897703794</v>
      </c>
      <c r="O531">
        <v>17.905595897703794</v>
      </c>
      <c r="P531">
        <v>81.11262790384869</v>
      </c>
      <c r="Q531">
        <v>17.905595897703794</v>
      </c>
      <c r="R531" t="s">
        <v>266</v>
      </c>
      <c r="S531" t="s">
        <v>256</v>
      </c>
      <c r="T531">
        <v>6.25</v>
      </c>
      <c r="U531">
        <v>25</v>
      </c>
      <c r="V531" t="s">
        <v>257</v>
      </c>
      <c r="W531" s="4">
        <v>44985</v>
      </c>
      <c r="X531" s="4">
        <v>44985</v>
      </c>
      <c r="Y531" t="s">
        <v>253</v>
      </c>
      <c r="Z531" s="4" t="s">
        <v>3089</v>
      </c>
      <c r="AA531">
        <v>30</v>
      </c>
      <c r="AB531" t="s">
        <v>259</v>
      </c>
      <c r="AC531" s="4" t="s">
        <v>3672</v>
      </c>
      <c r="AH531" t="s">
        <v>260</v>
      </c>
      <c r="AI531" t="s">
        <v>269</v>
      </c>
      <c r="AJ531" t="s">
        <v>264</v>
      </c>
      <c r="AK531" t="s">
        <v>727</v>
      </c>
      <c r="AL531" s="2" t="s">
        <v>1634</v>
      </c>
      <c r="AM531" t="s">
        <v>307</v>
      </c>
      <c r="AN531" t="s">
        <v>368</v>
      </c>
      <c r="AP531" s="9">
        <v>0.1943459288806586</v>
      </c>
      <c r="AQ531" s="9">
        <v>0.30734673774372445</v>
      </c>
      <c r="AR531" t="s">
        <v>265</v>
      </c>
      <c r="AT531">
        <v>4.9308726014132027</v>
      </c>
      <c r="AU531">
        <v>4.9308726014143378</v>
      </c>
      <c r="AV531" s="7">
        <v>20010000</v>
      </c>
      <c r="AW531" s="10">
        <v>156578250</v>
      </c>
      <c r="AX531" t="s">
        <v>3673</v>
      </c>
      <c r="AY531" t="s">
        <v>3674</v>
      </c>
    </row>
    <row r="532" spans="2:51" x14ac:dyDescent="0.25">
      <c r="B532" t="s">
        <v>742</v>
      </c>
      <c r="C532" s="11">
        <v>6.85</v>
      </c>
      <c r="D532" s="9">
        <v>-0.49181446111869032</v>
      </c>
      <c r="E532" s="7">
        <v>43006.016393442624</v>
      </c>
      <c r="G532" t="s">
        <v>747</v>
      </c>
      <c r="H532" t="s">
        <v>746</v>
      </c>
      <c r="I532">
        <v>0.87009999999999998</v>
      </c>
      <c r="J532" s="9">
        <v>-0.58763030000000005</v>
      </c>
      <c r="K532" s="4" t="s">
        <v>2542</v>
      </c>
      <c r="M532" t="s">
        <v>253</v>
      </c>
      <c r="N532">
        <v>20.919115456588173</v>
      </c>
      <c r="O532">
        <v>20.919115456588173</v>
      </c>
      <c r="P532">
        <v>389.76212084003026</v>
      </c>
      <c r="Q532">
        <v>20.919115456588173</v>
      </c>
      <c r="R532" t="s">
        <v>266</v>
      </c>
      <c r="S532" t="s">
        <v>256</v>
      </c>
      <c r="T532">
        <v>6.375</v>
      </c>
      <c r="U532">
        <v>25</v>
      </c>
      <c r="V532" t="s">
        <v>257</v>
      </c>
      <c r="W532" s="4">
        <v>44985</v>
      </c>
      <c r="X532" s="4">
        <v>44985</v>
      </c>
      <c r="Y532" t="s">
        <v>253</v>
      </c>
      <c r="Z532" s="4" t="s">
        <v>3675</v>
      </c>
      <c r="AA532">
        <v>30</v>
      </c>
      <c r="AB532" t="s">
        <v>259</v>
      </c>
      <c r="AC532" t="s">
        <v>3676</v>
      </c>
      <c r="AH532" t="s">
        <v>260</v>
      </c>
      <c r="AI532" t="s">
        <v>269</v>
      </c>
      <c r="AJ532" t="s">
        <v>264</v>
      </c>
      <c r="AK532" t="s">
        <v>748</v>
      </c>
      <c r="AL532" s="2" t="s">
        <v>1635</v>
      </c>
      <c r="AM532" t="s">
        <v>307</v>
      </c>
      <c r="AN532" t="s">
        <v>368</v>
      </c>
      <c r="AP532" s="9">
        <v>0.1943459288806586</v>
      </c>
      <c r="AQ532" s="9">
        <v>0.30734673774372445</v>
      </c>
      <c r="AR532" t="s">
        <v>265</v>
      </c>
      <c r="AT532">
        <v>4.2159593097254824</v>
      </c>
      <c r="AU532">
        <v>4.2159593097254824</v>
      </c>
      <c r="AV532" s="7">
        <v>9000000</v>
      </c>
      <c r="AW532" s="10">
        <v>61650000</v>
      </c>
      <c r="AX532" t="s">
        <v>3677</v>
      </c>
      <c r="AY532" t="s">
        <v>3678</v>
      </c>
    </row>
    <row r="533" spans="2:51" x14ac:dyDescent="0.25">
      <c r="B533" t="s">
        <v>2103</v>
      </c>
      <c r="C533" s="11">
        <v>22.53</v>
      </c>
      <c r="D533" s="9">
        <v>-2.6389444222311084E-2</v>
      </c>
      <c r="E533" s="7">
        <v>16532.934426229509</v>
      </c>
      <c r="G533" t="s">
        <v>3679</v>
      </c>
      <c r="H533" t="s">
        <v>3680</v>
      </c>
      <c r="I533">
        <v>11.9</v>
      </c>
      <c r="J533" s="9">
        <v>-4.185117E-2</v>
      </c>
      <c r="K533" s="4" t="s">
        <v>2542</v>
      </c>
      <c r="M533" t="s">
        <v>253</v>
      </c>
      <c r="N533">
        <v>8.6908087078948686</v>
      </c>
      <c r="O533">
        <v>8.6908087078948686</v>
      </c>
      <c r="P533">
        <v>9.6742346146745266</v>
      </c>
      <c r="Q533">
        <v>8.6908087078948686</v>
      </c>
      <c r="R533" t="s">
        <v>266</v>
      </c>
      <c r="S533" t="s">
        <v>256</v>
      </c>
      <c r="T533">
        <v>8</v>
      </c>
      <c r="U533">
        <v>25</v>
      </c>
      <c r="V533" t="s">
        <v>257</v>
      </c>
      <c r="W533" s="4">
        <v>44971</v>
      </c>
      <c r="X533" s="4">
        <v>44971</v>
      </c>
      <c r="Y533" t="s">
        <v>253</v>
      </c>
      <c r="Z533" s="4" t="s">
        <v>3004</v>
      </c>
      <c r="AA533">
        <v>30</v>
      </c>
      <c r="AB533" t="s">
        <v>259</v>
      </c>
      <c r="AC533" s="4" t="s">
        <v>3167</v>
      </c>
      <c r="AH533" t="s">
        <v>260</v>
      </c>
      <c r="AI533" t="s">
        <v>269</v>
      </c>
      <c r="AJ533" t="s">
        <v>264</v>
      </c>
      <c r="AK533" t="s">
        <v>302</v>
      </c>
      <c r="AL533" s="2" t="s">
        <v>3681</v>
      </c>
      <c r="AM533" t="s">
        <v>264</v>
      </c>
      <c r="AN533" t="s">
        <v>264</v>
      </c>
      <c r="AP533" s="9">
        <v>3.2582338943903943E-3</v>
      </c>
      <c r="AQ533" s="9">
        <v>4.4651158712810335E-2</v>
      </c>
      <c r="AR533" t="s">
        <v>280</v>
      </c>
      <c r="AT533">
        <v>3.8130792904290427</v>
      </c>
      <c r="AU533">
        <v>3.8130792904290427</v>
      </c>
      <c r="AV533" s="7">
        <v>2070000</v>
      </c>
      <c r="AW533" s="10">
        <v>46637100</v>
      </c>
      <c r="AX533" t="s">
        <v>3682</v>
      </c>
      <c r="AY533" t="s">
        <v>3683</v>
      </c>
    </row>
    <row r="534" spans="2:51" x14ac:dyDescent="0.25">
      <c r="B534" t="s">
        <v>2086</v>
      </c>
      <c r="C534" s="11">
        <v>22.754999999999999</v>
      </c>
      <c r="D534" s="9">
        <v>-4.3824701195219175E-2</v>
      </c>
      <c r="E534" s="7">
        <v>5714.6557377049185</v>
      </c>
      <c r="G534" t="s">
        <v>3679</v>
      </c>
      <c r="H534" t="s">
        <v>3680</v>
      </c>
      <c r="I534">
        <v>11.9</v>
      </c>
      <c r="J534" s="9">
        <v>-4.185117E-2</v>
      </c>
      <c r="K534" s="4" t="s">
        <v>2542</v>
      </c>
      <c r="M534" t="s">
        <v>253</v>
      </c>
      <c r="N534">
        <v>7.2568004796451335</v>
      </c>
      <c r="O534">
        <v>7.2568004796451335</v>
      </c>
      <c r="P534">
        <v>6.7878673870389239</v>
      </c>
      <c r="Q534">
        <v>6.7878673899999997</v>
      </c>
      <c r="R534" t="s">
        <v>266</v>
      </c>
      <c r="S534" t="s">
        <v>256</v>
      </c>
      <c r="T534">
        <v>7.5</v>
      </c>
      <c r="U534">
        <v>25</v>
      </c>
      <c r="V534" t="s">
        <v>257</v>
      </c>
      <c r="W534" s="4">
        <v>44971</v>
      </c>
      <c r="X534" s="4">
        <v>44971</v>
      </c>
      <c r="Y534" t="s">
        <v>253</v>
      </c>
      <c r="Z534" s="4" t="s">
        <v>3684</v>
      </c>
      <c r="AA534">
        <v>30</v>
      </c>
      <c r="AB534" t="s">
        <v>259</v>
      </c>
      <c r="AC534" t="s">
        <v>3685</v>
      </c>
      <c r="AH534" t="s">
        <v>260</v>
      </c>
      <c r="AI534" t="s">
        <v>269</v>
      </c>
      <c r="AJ534" t="s">
        <v>264</v>
      </c>
      <c r="AK534" t="s">
        <v>283</v>
      </c>
      <c r="AL534" s="2" t="s">
        <v>3686</v>
      </c>
      <c r="AM534" t="s">
        <v>264</v>
      </c>
      <c r="AN534" t="s">
        <v>264</v>
      </c>
      <c r="AP534" s="9">
        <v>3.2582338943903943E-3</v>
      </c>
      <c r="AQ534" s="9">
        <v>4.4651158712810335E-2</v>
      </c>
      <c r="AR534" t="s">
        <v>280</v>
      </c>
      <c r="AT534">
        <v>3.5787116912953163</v>
      </c>
      <c r="AU534">
        <v>3.5787116912953163</v>
      </c>
      <c r="AV534" s="7">
        <v>3220000</v>
      </c>
      <c r="AW534" s="10">
        <v>73271100</v>
      </c>
      <c r="AX534" t="s">
        <v>3687</v>
      </c>
      <c r="AY534" t="s">
        <v>3688</v>
      </c>
    </row>
    <row r="535" spans="2:51" x14ac:dyDescent="0.25">
      <c r="B535" t="s">
        <v>1230</v>
      </c>
      <c r="C535" s="11">
        <v>23.3</v>
      </c>
      <c r="D535" s="9">
        <v>-2.6124197002141455E-2</v>
      </c>
      <c r="E535" s="7">
        <v>14245.803278688525</v>
      </c>
      <c r="G535" t="s">
        <v>768</v>
      </c>
      <c r="H535" t="s">
        <v>769</v>
      </c>
      <c r="I535">
        <v>9.9700000000000006</v>
      </c>
      <c r="J535" s="9">
        <v>-0.11456480000000001</v>
      </c>
      <c r="K535" s="4" t="s">
        <v>2542</v>
      </c>
      <c r="M535" t="s">
        <v>253</v>
      </c>
      <c r="N535">
        <v>3.7158676097707559</v>
      </c>
      <c r="O535">
        <v>3.7158676097707559</v>
      </c>
      <c r="P535">
        <v>-61.272405280669773</v>
      </c>
      <c r="Q535">
        <v>-61.272405280000001</v>
      </c>
      <c r="R535" t="s">
        <v>266</v>
      </c>
      <c r="S535" t="s">
        <v>256</v>
      </c>
      <c r="T535">
        <v>5.75</v>
      </c>
      <c r="U535">
        <v>25</v>
      </c>
      <c r="V535" t="s">
        <v>257</v>
      </c>
      <c r="W535" s="4">
        <v>45029</v>
      </c>
      <c r="X535" s="4">
        <v>45029</v>
      </c>
      <c r="Y535" t="s">
        <v>253</v>
      </c>
      <c r="Z535" s="4" t="s">
        <v>4430</v>
      </c>
      <c r="AA535">
        <v>30</v>
      </c>
      <c r="AB535" t="s">
        <v>259</v>
      </c>
      <c r="AC535" s="4" t="s">
        <v>3689</v>
      </c>
      <c r="AH535" t="s">
        <v>260</v>
      </c>
      <c r="AI535" t="s">
        <v>269</v>
      </c>
      <c r="AJ535" t="s">
        <v>264</v>
      </c>
      <c r="AK535" t="s">
        <v>302</v>
      </c>
      <c r="AL535" s="2" t="s">
        <v>1636</v>
      </c>
      <c r="AM535" t="s">
        <v>264</v>
      </c>
      <c r="AN535" t="s">
        <v>264</v>
      </c>
      <c r="AP535" s="9">
        <v>2.3703972179842547E-2</v>
      </c>
      <c r="AQ535" s="9">
        <v>7.1973762614678582E-2</v>
      </c>
      <c r="AR535" t="s">
        <v>265</v>
      </c>
      <c r="AT535">
        <v>2.5759938002544858</v>
      </c>
      <c r="AU535">
        <v>2.5759938002544858</v>
      </c>
      <c r="AV535" s="7">
        <v>8050000</v>
      </c>
      <c r="AW535" s="10">
        <v>187565000</v>
      </c>
      <c r="AX535" t="s">
        <v>3690</v>
      </c>
      <c r="AY535" t="s">
        <v>3691</v>
      </c>
    </row>
    <row r="536" spans="2:51" x14ac:dyDescent="0.25">
      <c r="B536" t="s">
        <v>906</v>
      </c>
      <c r="C536" s="11">
        <v>22.3</v>
      </c>
      <c r="D536" s="9">
        <v>-5.5522959183673518E-2</v>
      </c>
      <c r="E536" s="7">
        <v>7047.4918032786882</v>
      </c>
      <c r="G536" t="s">
        <v>555</v>
      </c>
      <c r="H536" t="s">
        <v>556</v>
      </c>
      <c r="I536">
        <v>56.33</v>
      </c>
      <c r="J536" s="9">
        <v>-6.8309579999999995E-2</v>
      </c>
      <c r="K536" s="4" t="s">
        <v>4432</v>
      </c>
      <c r="M536" t="s">
        <v>253</v>
      </c>
      <c r="N536">
        <v>5.3670783414535235</v>
      </c>
      <c r="O536">
        <v>5.3670783414535235</v>
      </c>
      <c r="P536">
        <v>2.138535871682623</v>
      </c>
      <c r="Q536">
        <v>2.1385358700000001</v>
      </c>
      <c r="R536" t="s">
        <v>255</v>
      </c>
      <c r="S536" t="s">
        <v>256</v>
      </c>
      <c r="T536">
        <v>5.625</v>
      </c>
      <c r="U536">
        <v>25</v>
      </c>
      <c r="V536" t="s">
        <v>257</v>
      </c>
      <c r="W536" s="4">
        <v>44999</v>
      </c>
      <c r="X536" s="4">
        <v>44999</v>
      </c>
      <c r="Y536" t="s">
        <v>258</v>
      </c>
      <c r="Z536" s="4" t="s">
        <v>3692</v>
      </c>
      <c r="AA536">
        <v>20</v>
      </c>
      <c r="AB536" t="s">
        <v>259</v>
      </c>
      <c r="AC536" s="4" t="s">
        <v>253</v>
      </c>
      <c r="AH536" t="s">
        <v>260</v>
      </c>
      <c r="AI536" t="s">
        <v>269</v>
      </c>
      <c r="AJ536" t="s">
        <v>262</v>
      </c>
      <c r="AK536" t="s">
        <v>263</v>
      </c>
      <c r="AL536" s="2" t="s">
        <v>1637</v>
      </c>
      <c r="AM536" t="s">
        <v>320</v>
      </c>
      <c r="AN536" t="s">
        <v>320</v>
      </c>
      <c r="AP536" s="9">
        <v>1.87621781392866E-4</v>
      </c>
      <c r="AQ536" s="9">
        <v>1.5019608913944493E-2</v>
      </c>
      <c r="AR536" t="s">
        <v>265</v>
      </c>
      <c r="AT536">
        <v>15.77459338459078</v>
      </c>
      <c r="AU536">
        <v>15.77459338459078</v>
      </c>
      <c r="AV536" s="7">
        <v>3450000</v>
      </c>
      <c r="AW536" s="10">
        <v>76935000</v>
      </c>
      <c r="AX536" t="s">
        <v>3693</v>
      </c>
      <c r="AY536" t="s">
        <v>3694</v>
      </c>
    </row>
    <row r="537" spans="2:51" x14ac:dyDescent="0.25">
      <c r="B537" t="s">
        <v>1867</v>
      </c>
      <c r="C537" s="11">
        <v>21.83</v>
      </c>
      <c r="D537" s="9">
        <v>-9.6103896103896178E-2</v>
      </c>
      <c r="E537" s="7">
        <v>39949.672131147541</v>
      </c>
      <c r="G537" t="s">
        <v>557</v>
      </c>
      <c r="H537" t="s">
        <v>558</v>
      </c>
      <c r="I537">
        <v>18.309999999999999</v>
      </c>
      <c r="J537" s="9">
        <v>-0.20723630000000001</v>
      </c>
      <c r="K537" s="4" t="s">
        <v>4427</v>
      </c>
      <c r="M537" t="s">
        <v>253</v>
      </c>
      <c r="N537">
        <v>4.0089538307155435</v>
      </c>
      <c r="O537">
        <v>4.0089538307155435</v>
      </c>
      <c r="P537">
        <v>0.91263791998939736</v>
      </c>
      <c r="Q537">
        <v>0.91263791999999999</v>
      </c>
      <c r="R537" t="s">
        <v>255</v>
      </c>
      <c r="S537" t="s">
        <v>256</v>
      </c>
      <c r="T537">
        <v>4.45</v>
      </c>
      <c r="U537">
        <v>25</v>
      </c>
      <c r="V537" t="s">
        <v>257</v>
      </c>
      <c r="W537" s="4">
        <v>44985</v>
      </c>
      <c r="X537" s="4">
        <v>44985</v>
      </c>
      <c r="Y537" t="s">
        <v>305</v>
      </c>
      <c r="Z537" s="4" t="s">
        <v>3027</v>
      </c>
      <c r="AA537" t="s">
        <v>253</v>
      </c>
      <c r="AB537" t="s">
        <v>321</v>
      </c>
      <c r="AC537" s="4" t="s">
        <v>253</v>
      </c>
      <c r="AH537" t="s">
        <v>260</v>
      </c>
      <c r="AI537" t="s">
        <v>261</v>
      </c>
      <c r="AJ537" t="s">
        <v>260</v>
      </c>
      <c r="AK537" t="s">
        <v>263</v>
      </c>
      <c r="AL537" s="2" t="s">
        <v>1933</v>
      </c>
      <c r="AM537" t="s">
        <v>304</v>
      </c>
      <c r="AN537" t="s">
        <v>304</v>
      </c>
      <c r="AP537" s="9">
        <v>5.9255259442492214E-4</v>
      </c>
      <c r="AQ537" s="9">
        <v>2.025520890209187E-2</v>
      </c>
      <c r="AR537" t="s">
        <v>265</v>
      </c>
      <c r="AT537">
        <v>19.461765823204161</v>
      </c>
      <c r="AU537">
        <v>19.461765823204161</v>
      </c>
      <c r="AV537" s="7">
        <v>16000000</v>
      </c>
      <c r="AW537" s="10">
        <v>349280000</v>
      </c>
      <c r="AX537" t="s">
        <v>3695</v>
      </c>
      <c r="AY537" t="s">
        <v>3696</v>
      </c>
    </row>
    <row r="538" spans="2:51" x14ac:dyDescent="0.25">
      <c r="B538" t="s">
        <v>843</v>
      </c>
      <c r="C538" s="11">
        <v>23.465</v>
      </c>
      <c r="D538" s="9">
        <v>-0.16463414634146342</v>
      </c>
      <c r="E538" s="7">
        <v>82967.311475409835</v>
      </c>
      <c r="G538" t="s">
        <v>557</v>
      </c>
      <c r="H538" t="s">
        <v>558</v>
      </c>
      <c r="I538">
        <v>18.309999999999999</v>
      </c>
      <c r="J538" s="9">
        <v>-0.20723630000000001</v>
      </c>
      <c r="K538" s="4" t="s">
        <v>4427</v>
      </c>
      <c r="M538">
        <v>314.8</v>
      </c>
      <c r="N538">
        <v>5.3377866898681416</v>
      </c>
      <c r="O538">
        <v>6.8927566625576384</v>
      </c>
      <c r="P538">
        <v>4.3886782373105788</v>
      </c>
      <c r="Q538">
        <v>4.3886782373105788</v>
      </c>
      <c r="R538" t="s">
        <v>255</v>
      </c>
      <c r="S538" t="s">
        <v>288</v>
      </c>
      <c r="T538">
        <v>5.7</v>
      </c>
      <c r="U538">
        <v>25</v>
      </c>
      <c r="V538" t="s">
        <v>257</v>
      </c>
      <c r="W538" s="4">
        <v>44957</v>
      </c>
      <c r="X538" s="4">
        <v>44957</v>
      </c>
      <c r="Y538" t="s">
        <v>305</v>
      </c>
      <c r="Z538" s="4" t="s">
        <v>3697</v>
      </c>
      <c r="AA538">
        <v>30</v>
      </c>
      <c r="AB538" t="s">
        <v>321</v>
      </c>
      <c r="AC538" s="4" t="s">
        <v>253</v>
      </c>
      <c r="AH538" t="s">
        <v>260</v>
      </c>
      <c r="AI538" t="s">
        <v>261</v>
      </c>
      <c r="AJ538" t="s">
        <v>260</v>
      </c>
      <c r="AK538" t="s">
        <v>263</v>
      </c>
      <c r="AL538" s="2" t="s">
        <v>1638</v>
      </c>
      <c r="AM538" t="s">
        <v>304</v>
      </c>
      <c r="AN538" t="s">
        <v>304</v>
      </c>
      <c r="AP538" s="9">
        <v>5.9255259442492214E-4</v>
      </c>
      <c r="AQ538" s="9">
        <v>2.025520890209187E-2</v>
      </c>
      <c r="AR538" t="s">
        <v>265</v>
      </c>
      <c r="AT538">
        <v>5.0441489523065108</v>
      </c>
      <c r="AU538">
        <v>5.2139953802535146</v>
      </c>
      <c r="AV538" s="7">
        <v>20000000</v>
      </c>
      <c r="AW538" s="10">
        <v>469300000</v>
      </c>
      <c r="AX538" t="s">
        <v>3698</v>
      </c>
      <c r="AY538" t="s">
        <v>3699</v>
      </c>
    </row>
    <row r="539" spans="2:51" x14ac:dyDescent="0.25">
      <c r="B539" t="s">
        <v>162</v>
      </c>
      <c r="C539" s="11">
        <v>23.020000000000003</v>
      </c>
      <c r="D539" s="9">
        <v>-0.11914062500000004</v>
      </c>
      <c r="E539" s="7">
        <v>57342.819672131147</v>
      </c>
      <c r="G539" t="s">
        <v>557</v>
      </c>
      <c r="H539" t="s">
        <v>558</v>
      </c>
      <c r="I539">
        <v>18.309999999999999</v>
      </c>
      <c r="J539" s="9">
        <v>-0.20723630000000001</v>
      </c>
      <c r="K539" s="4" t="s">
        <v>4427</v>
      </c>
      <c r="M539">
        <v>353.6</v>
      </c>
      <c r="N539">
        <v>6.0205998957216362</v>
      </c>
      <c r="O539">
        <v>7.9420979393521778</v>
      </c>
      <c r="P539">
        <v>2.0926632925893527</v>
      </c>
      <c r="Q539">
        <v>2.0926632925893527</v>
      </c>
      <c r="R539" t="s">
        <v>255</v>
      </c>
      <c r="S539" t="s">
        <v>288</v>
      </c>
      <c r="T539">
        <v>6.375</v>
      </c>
      <c r="U539">
        <v>25</v>
      </c>
      <c r="V539" t="s">
        <v>257</v>
      </c>
      <c r="W539" s="4">
        <v>44985</v>
      </c>
      <c r="X539" s="4">
        <v>44985</v>
      </c>
      <c r="Y539" t="s">
        <v>305</v>
      </c>
      <c r="Z539" s="4" t="s">
        <v>3020</v>
      </c>
      <c r="AA539">
        <v>30</v>
      </c>
      <c r="AB539" t="s">
        <v>321</v>
      </c>
      <c r="AC539" t="s">
        <v>253</v>
      </c>
      <c r="AH539" t="s">
        <v>260</v>
      </c>
      <c r="AI539" t="s">
        <v>261</v>
      </c>
      <c r="AJ539" t="s">
        <v>260</v>
      </c>
      <c r="AK539" t="s">
        <v>263</v>
      </c>
      <c r="AL539" s="2" t="s">
        <v>1639</v>
      </c>
      <c r="AM539" t="s">
        <v>304</v>
      </c>
      <c r="AN539" t="s">
        <v>304</v>
      </c>
      <c r="AP539" s="9">
        <v>5.9255259442492214E-4</v>
      </c>
      <c r="AQ539" s="9">
        <v>2.025520890209187E-2</v>
      </c>
      <c r="AR539" t="s">
        <v>265</v>
      </c>
      <c r="AT539">
        <v>1.3549059105309034</v>
      </c>
      <c r="AU539">
        <v>1.3549059105309034</v>
      </c>
      <c r="AV539" s="7">
        <v>20000000</v>
      </c>
      <c r="AW539" s="10">
        <v>460400000.00000006</v>
      </c>
      <c r="AX539" t="s">
        <v>3700</v>
      </c>
      <c r="AY539" t="s">
        <v>3701</v>
      </c>
    </row>
    <row r="540" spans="2:51" x14ac:dyDescent="0.25">
      <c r="B540" t="s">
        <v>163</v>
      </c>
      <c r="C540" s="11">
        <v>30.810000000000002</v>
      </c>
      <c r="D540" s="9">
        <v>-2.0566550252231322E-2</v>
      </c>
      <c r="E540" s="7">
        <v>30694.213114754097</v>
      </c>
      <c r="G540" t="s">
        <v>559</v>
      </c>
      <c r="H540" t="s">
        <v>560</v>
      </c>
      <c r="I540">
        <v>131.55000000000001</v>
      </c>
      <c r="J540" s="9">
        <v>-8.9430320000000008E-2</v>
      </c>
      <c r="K540" s="4" t="s">
        <v>2542</v>
      </c>
      <c r="M540">
        <v>404</v>
      </c>
      <c r="N540">
        <v>3.5701689103827232</v>
      </c>
      <c r="O540">
        <v>4.8458646845939848</v>
      </c>
      <c r="P540">
        <v>-10.16313080686775</v>
      </c>
      <c r="Q540">
        <v>-10.16313080686775</v>
      </c>
      <c r="R540" t="s">
        <v>266</v>
      </c>
      <c r="S540" t="s">
        <v>288</v>
      </c>
      <c r="T540">
        <v>5.75</v>
      </c>
      <c r="U540">
        <v>25</v>
      </c>
      <c r="V540" t="s">
        <v>257</v>
      </c>
      <c r="W540" s="4">
        <v>44985</v>
      </c>
      <c r="X540" s="4">
        <v>44985</v>
      </c>
      <c r="Y540" t="s">
        <v>258</v>
      </c>
      <c r="Z540" s="4" t="s">
        <v>3027</v>
      </c>
      <c r="AA540">
        <v>30</v>
      </c>
      <c r="AB540" t="s">
        <v>259</v>
      </c>
      <c r="AC540" s="4" t="s">
        <v>3702</v>
      </c>
      <c r="AH540" t="s">
        <v>260</v>
      </c>
      <c r="AI540" t="s">
        <v>269</v>
      </c>
      <c r="AJ540" t="s">
        <v>262</v>
      </c>
      <c r="AK540" t="s">
        <v>319</v>
      </c>
      <c r="AL540" s="2" t="s">
        <v>1640</v>
      </c>
      <c r="AM540" t="s">
        <v>1318</v>
      </c>
      <c r="AN540" t="s">
        <v>349</v>
      </c>
      <c r="AP540" s="9">
        <v>9.5236646762142385E-5</v>
      </c>
      <c r="AQ540" s="9">
        <v>2.1718820672052219E-2</v>
      </c>
      <c r="AR540" t="s">
        <v>265</v>
      </c>
      <c r="AT540">
        <v>2.9870436843233845</v>
      </c>
      <c r="AU540">
        <v>2.9870436843233845</v>
      </c>
      <c r="AV540" s="7">
        <v>16000000</v>
      </c>
      <c r="AW540" s="10">
        <v>492960000.00000006</v>
      </c>
      <c r="AX540" t="s">
        <v>3703</v>
      </c>
      <c r="AY540" t="s">
        <v>3704</v>
      </c>
    </row>
    <row r="541" spans="2:51" x14ac:dyDescent="0.25">
      <c r="B541" t="s">
        <v>2094</v>
      </c>
      <c r="C541" s="11">
        <v>33.65</v>
      </c>
      <c r="D541" s="9">
        <v>4.1777440182302695E-3</v>
      </c>
      <c r="E541" s="7">
        <v>52807.524590163935</v>
      </c>
      <c r="G541" t="s">
        <v>559</v>
      </c>
      <c r="H541" t="s">
        <v>560</v>
      </c>
      <c r="I541">
        <v>131.55000000000001</v>
      </c>
      <c r="J541" s="9">
        <v>-8.9430320000000008E-2</v>
      </c>
      <c r="K541" s="4" t="s">
        <v>2542</v>
      </c>
      <c r="M541">
        <v>345.6</v>
      </c>
      <c r="N541">
        <v>4.2552926757952241</v>
      </c>
      <c r="O541">
        <v>3.4364559952591489</v>
      </c>
      <c r="P541">
        <v>-5.799358862141454</v>
      </c>
      <c r="Q541">
        <v>-5.799358862141454</v>
      </c>
      <c r="R541" t="s">
        <v>266</v>
      </c>
      <c r="S541" t="s">
        <v>288</v>
      </c>
      <c r="T541">
        <v>7.125</v>
      </c>
      <c r="U541">
        <v>25</v>
      </c>
      <c r="V541" t="s">
        <v>257</v>
      </c>
      <c r="W541" s="4">
        <v>45015</v>
      </c>
      <c r="X541" s="4">
        <v>45015</v>
      </c>
      <c r="Y541" t="s">
        <v>258</v>
      </c>
      <c r="Z541" s="4" t="s">
        <v>2330</v>
      </c>
      <c r="AA541" t="s">
        <v>253</v>
      </c>
      <c r="AB541" t="s">
        <v>259</v>
      </c>
      <c r="AC541" s="4" t="s">
        <v>3705</v>
      </c>
      <c r="AH541" t="s">
        <v>260</v>
      </c>
      <c r="AI541" t="s">
        <v>269</v>
      </c>
      <c r="AJ541" t="s">
        <v>262</v>
      </c>
      <c r="AK541" t="s">
        <v>319</v>
      </c>
      <c r="AL541" s="2" t="s">
        <v>3706</v>
      </c>
      <c r="AM541" t="s">
        <v>1318</v>
      </c>
      <c r="AN541" t="s">
        <v>349</v>
      </c>
      <c r="AP541" s="9">
        <v>9.5236646762142385E-5</v>
      </c>
      <c r="AQ541" s="9">
        <v>2.1718820672052219E-2</v>
      </c>
      <c r="AR541" t="s">
        <v>265</v>
      </c>
      <c r="AT541">
        <v>3.9761655523610155</v>
      </c>
      <c r="AU541">
        <v>3.9761655523610155</v>
      </c>
      <c r="AV541" s="7">
        <v>28000000</v>
      </c>
      <c r="AW541" s="10">
        <v>942200000</v>
      </c>
      <c r="AX541" t="s">
        <v>3707</v>
      </c>
      <c r="AY541" t="s">
        <v>3708</v>
      </c>
    </row>
    <row r="542" spans="2:51" x14ac:dyDescent="0.25">
      <c r="B542" t="s">
        <v>2050</v>
      </c>
      <c r="C542" s="11">
        <v>13.75</v>
      </c>
      <c r="D542" s="9">
        <v>-0.18478260869565219</v>
      </c>
      <c r="E542" s="7">
        <v>33140.704918032789</v>
      </c>
      <c r="G542" t="s">
        <v>561</v>
      </c>
      <c r="H542" t="s">
        <v>562</v>
      </c>
      <c r="I542">
        <v>27.38</v>
      </c>
      <c r="J542" s="9">
        <v>-0.29282629999999998</v>
      </c>
      <c r="K542" s="4" t="s">
        <v>4430</v>
      </c>
      <c r="M542" t="s">
        <v>253</v>
      </c>
      <c r="N542">
        <v>11.221481712182214</v>
      </c>
      <c r="O542">
        <v>11.221481712182214</v>
      </c>
      <c r="P542">
        <v>11.616437000076266</v>
      </c>
      <c r="Q542">
        <v>11.221481712182214</v>
      </c>
      <c r="R542" t="s">
        <v>266</v>
      </c>
      <c r="S542" t="s">
        <v>256</v>
      </c>
      <c r="T542">
        <v>5</v>
      </c>
      <c r="U542">
        <v>25</v>
      </c>
      <c r="V542" t="s">
        <v>257</v>
      </c>
      <c r="W542" s="4">
        <v>45211</v>
      </c>
      <c r="X542" s="4">
        <v>45211</v>
      </c>
      <c r="Y542" t="s">
        <v>253</v>
      </c>
      <c r="Z542" s="4" t="s">
        <v>2614</v>
      </c>
      <c r="AA542" t="s">
        <v>253</v>
      </c>
      <c r="AB542" t="s">
        <v>259</v>
      </c>
      <c r="AC542" t="s">
        <v>2615</v>
      </c>
      <c r="AH542" t="s">
        <v>260</v>
      </c>
      <c r="AI542" t="s">
        <v>269</v>
      </c>
      <c r="AJ542" t="s">
        <v>264</v>
      </c>
      <c r="AK542" t="s">
        <v>302</v>
      </c>
      <c r="AL542" s="2" t="s">
        <v>3709</v>
      </c>
      <c r="AM542" t="s">
        <v>264</v>
      </c>
      <c r="AN542" t="s">
        <v>264</v>
      </c>
      <c r="AP542" s="9">
        <v>5.539512756145315E-2</v>
      </c>
      <c r="AQ542" s="9">
        <v>0.11530854946675773</v>
      </c>
      <c r="AR542" t="s">
        <v>322</v>
      </c>
      <c r="AT542">
        <v>3.0651333040142825</v>
      </c>
      <c r="AU542">
        <v>3.0651333040142825</v>
      </c>
      <c r="AV542" s="7">
        <v>12000000</v>
      </c>
      <c r="AW542" s="10">
        <v>165000000</v>
      </c>
      <c r="AX542" t="s">
        <v>3710</v>
      </c>
      <c r="AY542" t="s">
        <v>3711</v>
      </c>
    </row>
    <row r="543" spans="2:51" x14ac:dyDescent="0.25">
      <c r="B543" t="s">
        <v>1974</v>
      </c>
      <c r="C543" s="11">
        <v>16.2</v>
      </c>
      <c r="D543" s="9">
        <v>-0.19098143236074278</v>
      </c>
      <c r="E543" s="7">
        <v>72623.213114754093</v>
      </c>
      <c r="G543" t="s">
        <v>561</v>
      </c>
      <c r="H543" t="s">
        <v>562</v>
      </c>
      <c r="I543">
        <v>27.38</v>
      </c>
      <c r="J543" s="9">
        <v>-0.29282629999999998</v>
      </c>
      <c r="K543" s="4" t="s">
        <v>4430</v>
      </c>
      <c r="M543" t="s">
        <v>253</v>
      </c>
      <c r="N543">
        <v>13.477540255877152</v>
      </c>
      <c r="O543">
        <v>13.477540255877152</v>
      </c>
      <c r="P543">
        <v>116.92660377581241</v>
      </c>
      <c r="Q543">
        <v>13.477540255877152</v>
      </c>
      <c r="R543" t="s">
        <v>266</v>
      </c>
      <c r="S543" t="s">
        <v>256</v>
      </c>
      <c r="T543">
        <v>5.25</v>
      </c>
      <c r="U543">
        <v>25</v>
      </c>
      <c r="V543" t="s">
        <v>257</v>
      </c>
      <c r="W543" s="4">
        <v>45211</v>
      </c>
      <c r="X543" s="4">
        <v>45211</v>
      </c>
      <c r="Y543" t="s">
        <v>253</v>
      </c>
      <c r="Z543" s="4" t="s">
        <v>2665</v>
      </c>
      <c r="AA543" t="s">
        <v>253</v>
      </c>
      <c r="AB543" t="s">
        <v>259</v>
      </c>
      <c r="AC543" t="s">
        <v>3712</v>
      </c>
      <c r="AH543" t="s">
        <v>260</v>
      </c>
      <c r="AI543" t="s">
        <v>269</v>
      </c>
      <c r="AJ543" t="s">
        <v>264</v>
      </c>
      <c r="AK543" t="s">
        <v>302</v>
      </c>
      <c r="AL543" s="2" t="s">
        <v>3713</v>
      </c>
      <c r="AM543" t="s">
        <v>264</v>
      </c>
      <c r="AN543" t="s">
        <v>264</v>
      </c>
      <c r="AP543" s="9">
        <v>5.539512756145315E-2</v>
      </c>
      <c r="AQ543" s="9">
        <v>0.11530854946675773</v>
      </c>
      <c r="AR543" t="s">
        <v>322</v>
      </c>
      <c r="AT543">
        <v>4.3106346808100611</v>
      </c>
      <c r="AU543">
        <v>4.3106346808100611</v>
      </c>
      <c r="AV543" s="7">
        <v>11000000</v>
      </c>
      <c r="AW543" s="10">
        <v>178200000</v>
      </c>
      <c r="AX543" t="s">
        <v>3714</v>
      </c>
      <c r="AY543" t="s">
        <v>3715</v>
      </c>
    </row>
    <row r="544" spans="2:51" x14ac:dyDescent="0.25">
      <c r="B544" t="s">
        <v>1832</v>
      </c>
      <c r="C544" s="11">
        <v>20.844999999999999</v>
      </c>
      <c r="D544" s="9">
        <v>-0.14560931899641577</v>
      </c>
      <c r="E544" s="7">
        <v>27674.213114754097</v>
      </c>
      <c r="G544" t="s">
        <v>561</v>
      </c>
      <c r="H544" t="s">
        <v>562</v>
      </c>
      <c r="I544">
        <v>27.38</v>
      </c>
      <c r="J544" s="9">
        <v>-0.29282629999999998</v>
      </c>
      <c r="K544" s="4" t="s">
        <v>4430</v>
      </c>
      <c r="M544" t="s">
        <v>253</v>
      </c>
      <c r="N544">
        <v>8.1998065513921912</v>
      </c>
      <c r="O544">
        <v>8.1998065513921912</v>
      </c>
      <c r="P544">
        <v>8.4232886936644302</v>
      </c>
      <c r="Q544">
        <v>8.1998065513921912</v>
      </c>
      <c r="R544" t="s">
        <v>266</v>
      </c>
      <c r="S544" t="s">
        <v>256</v>
      </c>
      <c r="T544">
        <v>5.5</v>
      </c>
      <c r="U544">
        <v>25</v>
      </c>
      <c r="V544" t="s">
        <v>257</v>
      </c>
      <c r="W544" s="4">
        <v>45211</v>
      </c>
      <c r="X544" s="4">
        <v>45211</v>
      </c>
      <c r="Y544" t="s">
        <v>253</v>
      </c>
      <c r="Z544" s="4" t="s">
        <v>3716</v>
      </c>
      <c r="AA544" t="s">
        <v>253</v>
      </c>
      <c r="AB544" t="s">
        <v>259</v>
      </c>
      <c r="AC544" t="s">
        <v>3717</v>
      </c>
      <c r="AH544" t="s">
        <v>260</v>
      </c>
      <c r="AI544" t="s">
        <v>269</v>
      </c>
      <c r="AJ544" t="s">
        <v>264</v>
      </c>
      <c r="AK544" t="s">
        <v>302</v>
      </c>
      <c r="AL544" s="2" t="s">
        <v>1842</v>
      </c>
      <c r="AM544" t="s">
        <v>264</v>
      </c>
      <c r="AN544" t="s">
        <v>264</v>
      </c>
      <c r="AP544" s="9">
        <v>5.539512756145315E-2</v>
      </c>
      <c r="AQ544" s="9">
        <v>0.11530854946675773</v>
      </c>
      <c r="AR544" t="s">
        <v>322</v>
      </c>
      <c r="AT544">
        <v>2.6452660856561119</v>
      </c>
      <c r="AU544">
        <v>2.6452660856561119</v>
      </c>
      <c r="AV544" s="7">
        <v>6000000</v>
      </c>
      <c r="AW544" s="10">
        <v>125070000</v>
      </c>
      <c r="AX544" t="s">
        <v>3718</v>
      </c>
      <c r="AY544" t="s">
        <v>3719</v>
      </c>
    </row>
    <row r="545" spans="2:51" x14ac:dyDescent="0.25">
      <c r="B545" t="s">
        <v>1141</v>
      </c>
      <c r="C545" s="11">
        <v>20.5</v>
      </c>
      <c r="D545" s="9">
        <v>-0.10307017543859655</v>
      </c>
      <c r="E545" s="7">
        <v>6885.1311475409839</v>
      </c>
      <c r="G545" t="s">
        <v>561</v>
      </c>
      <c r="H545" t="s">
        <v>562</v>
      </c>
      <c r="I545">
        <v>27.38</v>
      </c>
      <c r="J545" s="9">
        <v>-0.29282629999999998</v>
      </c>
      <c r="K545" s="4" t="s">
        <v>4430</v>
      </c>
      <c r="M545" t="s">
        <v>253</v>
      </c>
      <c r="N545">
        <v>7.4822982351076188</v>
      </c>
      <c r="O545">
        <v>7.4822982351076188</v>
      </c>
      <c r="P545">
        <v>7.9363899885042057</v>
      </c>
      <c r="Q545">
        <v>7.4822982351076188</v>
      </c>
      <c r="R545" t="s">
        <v>255</v>
      </c>
      <c r="S545" t="s">
        <v>256</v>
      </c>
      <c r="T545">
        <v>7.375</v>
      </c>
      <c r="U545">
        <v>25</v>
      </c>
      <c r="V545" t="s">
        <v>257</v>
      </c>
      <c r="W545" s="4">
        <v>44945</v>
      </c>
      <c r="X545" s="4">
        <v>44945</v>
      </c>
      <c r="Y545" t="s">
        <v>258</v>
      </c>
      <c r="Z545" s="4" t="s">
        <v>3720</v>
      </c>
      <c r="AA545">
        <v>30</v>
      </c>
      <c r="AB545" t="s">
        <v>259</v>
      </c>
      <c r="AC545" s="4" t="s">
        <v>253</v>
      </c>
      <c r="AH545" t="s">
        <v>260</v>
      </c>
      <c r="AI545" t="s">
        <v>261</v>
      </c>
      <c r="AJ545" t="s">
        <v>262</v>
      </c>
      <c r="AK545" t="s">
        <v>263</v>
      </c>
      <c r="AL545" s="2" t="s">
        <v>1641</v>
      </c>
      <c r="AM545" t="s">
        <v>264</v>
      </c>
      <c r="AN545" t="s">
        <v>264</v>
      </c>
      <c r="AP545" s="9">
        <v>5.539512756145315E-2</v>
      </c>
      <c r="AQ545" s="9">
        <v>0.11530854946675773</v>
      </c>
      <c r="AR545" t="s">
        <v>322</v>
      </c>
      <c r="AT545">
        <v>10.733168460043155</v>
      </c>
      <c r="AU545">
        <v>10.733168460043155</v>
      </c>
      <c r="AV545" s="7">
        <v>1300000</v>
      </c>
      <c r="AW545" s="10">
        <v>26650000</v>
      </c>
      <c r="AX545" t="s">
        <v>3721</v>
      </c>
      <c r="AY545" t="s">
        <v>3722</v>
      </c>
    </row>
    <row r="546" spans="2:51" x14ac:dyDescent="0.25">
      <c r="B546" t="s">
        <v>907</v>
      </c>
      <c r="C546" s="11">
        <v>13.855</v>
      </c>
      <c r="D546" s="9">
        <v>-0.29850642261503801</v>
      </c>
      <c r="E546" s="7">
        <v>12260.508196721312</v>
      </c>
      <c r="G546" t="s">
        <v>561</v>
      </c>
      <c r="H546" t="s">
        <v>562</v>
      </c>
      <c r="I546">
        <v>27.38</v>
      </c>
      <c r="J546" s="9">
        <v>-0.29282629999999998</v>
      </c>
      <c r="K546" s="4" t="s">
        <v>4430</v>
      </c>
      <c r="M546" t="s">
        <v>253</v>
      </c>
      <c r="N546">
        <v>9.7292516338263475</v>
      </c>
      <c r="O546">
        <v>9.7292516338263475</v>
      </c>
      <c r="P546">
        <v>31.794905756679647</v>
      </c>
      <c r="Q546">
        <v>9.7292516338263475</v>
      </c>
      <c r="R546" t="s">
        <v>255</v>
      </c>
      <c r="S546" t="s">
        <v>256</v>
      </c>
      <c r="T546">
        <v>6.875</v>
      </c>
      <c r="U546">
        <v>25</v>
      </c>
      <c r="V546" t="s">
        <v>257</v>
      </c>
      <c r="W546" s="4">
        <v>44945</v>
      </c>
      <c r="X546" s="4">
        <v>44945</v>
      </c>
      <c r="Y546" t="s">
        <v>258</v>
      </c>
      <c r="Z546" s="4" t="s">
        <v>3723</v>
      </c>
      <c r="AA546">
        <v>30</v>
      </c>
      <c r="AB546" t="s">
        <v>259</v>
      </c>
      <c r="AC546" s="4" t="s">
        <v>253</v>
      </c>
      <c r="AH546" t="s">
        <v>260</v>
      </c>
      <c r="AI546" t="s">
        <v>261</v>
      </c>
      <c r="AJ546" t="s">
        <v>262</v>
      </c>
      <c r="AK546" t="s">
        <v>263</v>
      </c>
      <c r="AL546" s="2" t="s">
        <v>1642</v>
      </c>
      <c r="AM546" t="s">
        <v>264</v>
      </c>
      <c r="AN546" t="s">
        <v>264</v>
      </c>
      <c r="AP546" s="9">
        <v>5.539512756145315E-2</v>
      </c>
      <c r="AQ546" s="9">
        <v>0.11530854946675773</v>
      </c>
      <c r="AR546" t="s">
        <v>322</v>
      </c>
      <c r="AT546">
        <v>7.6768970346706569</v>
      </c>
      <c r="AU546">
        <v>7.6768970346706569</v>
      </c>
      <c r="AV546" s="7">
        <v>2000000</v>
      </c>
      <c r="AW546" s="10">
        <v>27710000</v>
      </c>
      <c r="AX546" t="s">
        <v>3724</v>
      </c>
      <c r="AY546" t="s">
        <v>3725</v>
      </c>
    </row>
    <row r="547" spans="2:51" x14ac:dyDescent="0.25">
      <c r="B547" t="s">
        <v>1056</v>
      </c>
      <c r="C547" s="11">
        <v>21.6</v>
      </c>
      <c r="D547" s="9">
        <v>-0.13712088850918414</v>
      </c>
      <c r="E547" s="7">
        <v>25446.524590163935</v>
      </c>
      <c r="G547" t="s">
        <v>561</v>
      </c>
      <c r="H547" t="s">
        <v>562</v>
      </c>
      <c r="I547">
        <v>27.38</v>
      </c>
      <c r="J547" s="9">
        <v>-0.29282629999999998</v>
      </c>
      <c r="K547" s="4" t="s">
        <v>4430</v>
      </c>
      <c r="M547" t="s">
        <v>253</v>
      </c>
      <c r="N547">
        <v>11.238902495034907</v>
      </c>
      <c r="O547">
        <v>11.238902495034907</v>
      </c>
      <c r="P547">
        <v>135.19858374384236</v>
      </c>
      <c r="Q547">
        <v>11.238902495034907</v>
      </c>
      <c r="R547" t="s">
        <v>266</v>
      </c>
      <c r="S547" t="s">
        <v>256</v>
      </c>
      <c r="T547">
        <v>6.375</v>
      </c>
      <c r="U547">
        <v>25</v>
      </c>
      <c r="V547" t="s">
        <v>257</v>
      </c>
      <c r="W547" s="4">
        <v>45211</v>
      </c>
      <c r="X547" s="4">
        <v>45211</v>
      </c>
      <c r="Y547" t="s">
        <v>253</v>
      </c>
      <c r="Z547" s="4" t="s">
        <v>4430</v>
      </c>
      <c r="AA547">
        <v>30</v>
      </c>
      <c r="AB547" t="s">
        <v>259</v>
      </c>
      <c r="AC547" s="4" t="s">
        <v>3580</v>
      </c>
      <c r="AH547" t="s">
        <v>260</v>
      </c>
      <c r="AI547" t="s">
        <v>269</v>
      </c>
      <c r="AJ547" t="s">
        <v>264</v>
      </c>
      <c r="AK547" t="s">
        <v>302</v>
      </c>
      <c r="AL547" s="2" t="s">
        <v>1643</v>
      </c>
      <c r="AM547" t="s">
        <v>264</v>
      </c>
      <c r="AN547" t="s">
        <v>264</v>
      </c>
      <c r="AP547" s="9">
        <v>5.539512756145315E-2</v>
      </c>
      <c r="AQ547" s="9">
        <v>0.11530854946675773</v>
      </c>
      <c r="AR547" t="s">
        <v>322</v>
      </c>
      <c r="AT547">
        <v>1.7166668625910912</v>
      </c>
      <c r="AU547">
        <v>1.7166668625910912</v>
      </c>
      <c r="AV547" s="7">
        <v>4600000</v>
      </c>
      <c r="AW547" s="10">
        <v>99360000</v>
      </c>
      <c r="AX547" t="s">
        <v>3726</v>
      </c>
      <c r="AY547" t="s">
        <v>3727</v>
      </c>
    </row>
    <row r="548" spans="2:51" x14ac:dyDescent="0.25">
      <c r="B548" t="s">
        <v>1231</v>
      </c>
      <c r="C548" s="11">
        <v>16.744999999999997</v>
      </c>
      <c r="D548" s="9">
        <v>-0.23058712121212124</v>
      </c>
      <c r="E548" s="7">
        <v>36134.606557377047</v>
      </c>
      <c r="G548" t="s">
        <v>561</v>
      </c>
      <c r="H548" t="s">
        <v>562</v>
      </c>
      <c r="I548">
        <v>27.38</v>
      </c>
      <c r="J548" s="9">
        <v>-0.29282629999999998</v>
      </c>
      <c r="K548" s="4" t="s">
        <v>4430</v>
      </c>
      <c r="M548" t="s">
        <v>253</v>
      </c>
      <c r="N548">
        <v>14.450777216607165</v>
      </c>
      <c r="O548">
        <v>14.450777216607165</v>
      </c>
      <c r="P548">
        <v>562.93178750099287</v>
      </c>
      <c r="Q548">
        <v>14.450777216607165</v>
      </c>
      <c r="R548" t="s">
        <v>266</v>
      </c>
      <c r="S548" t="s">
        <v>256</v>
      </c>
      <c r="T548">
        <v>6</v>
      </c>
      <c r="U548">
        <v>25</v>
      </c>
      <c r="V548" t="s">
        <v>257</v>
      </c>
      <c r="W548" s="4">
        <v>45211</v>
      </c>
      <c r="X548" s="4">
        <v>45211</v>
      </c>
      <c r="Y548" t="s">
        <v>253</v>
      </c>
      <c r="Z548" s="4" t="s">
        <v>4430</v>
      </c>
      <c r="AA548" t="s">
        <v>253</v>
      </c>
      <c r="AB548" t="s">
        <v>259</v>
      </c>
      <c r="AC548" t="s">
        <v>3728</v>
      </c>
      <c r="AH548" t="s">
        <v>260</v>
      </c>
      <c r="AI548" t="s">
        <v>269</v>
      </c>
      <c r="AJ548" t="s">
        <v>264</v>
      </c>
      <c r="AK548" t="s">
        <v>302</v>
      </c>
      <c r="AL548" s="2" t="s">
        <v>1644</v>
      </c>
      <c r="AM548" t="s">
        <v>264</v>
      </c>
      <c r="AN548" t="s">
        <v>264</v>
      </c>
      <c r="AP548" s="9">
        <v>5.539512756145315E-2</v>
      </c>
      <c r="AQ548" s="9">
        <v>0.11530854946675773</v>
      </c>
      <c r="AR548" t="s">
        <v>322</v>
      </c>
      <c r="AT548">
        <v>3.8375210804197106</v>
      </c>
      <c r="AU548">
        <v>3.8375210804197106</v>
      </c>
      <c r="AV548" s="7">
        <v>8000000</v>
      </c>
      <c r="AW548" s="10">
        <v>133959999.99999999</v>
      </c>
      <c r="AX548" t="s">
        <v>3729</v>
      </c>
      <c r="AY548" t="s">
        <v>3730</v>
      </c>
    </row>
    <row r="549" spans="2:51" x14ac:dyDescent="0.25">
      <c r="B549" t="s">
        <v>908</v>
      </c>
      <c r="C549" s="11">
        <v>18.149999999999999</v>
      </c>
      <c r="D549" s="9">
        <v>-0.145842798727851</v>
      </c>
      <c r="E549" s="7">
        <v>34979.262295081964</v>
      </c>
      <c r="G549" t="s">
        <v>561</v>
      </c>
      <c r="H549" t="s">
        <v>562</v>
      </c>
      <c r="I549">
        <v>27.38</v>
      </c>
      <c r="J549" s="9">
        <v>-0.29282629999999998</v>
      </c>
      <c r="K549" s="4" t="s">
        <v>4430</v>
      </c>
      <c r="M549" t="s">
        <v>253</v>
      </c>
      <c r="N549">
        <v>14.594696062270767</v>
      </c>
      <c r="O549">
        <v>14.594696062270767</v>
      </c>
      <c r="P549">
        <v>395.92352092352081</v>
      </c>
      <c r="Q549">
        <v>14.594696062270767</v>
      </c>
      <c r="R549" t="s">
        <v>266</v>
      </c>
      <c r="S549" t="s">
        <v>256</v>
      </c>
      <c r="T549">
        <v>6.5</v>
      </c>
      <c r="U549">
        <v>25</v>
      </c>
      <c r="V549" t="s">
        <v>257</v>
      </c>
      <c r="W549" s="4">
        <v>45211</v>
      </c>
      <c r="X549" s="4">
        <v>45211</v>
      </c>
      <c r="Y549" t="s">
        <v>253</v>
      </c>
      <c r="Z549" s="4" t="s">
        <v>4430</v>
      </c>
      <c r="AA549">
        <v>30</v>
      </c>
      <c r="AB549" t="s">
        <v>259</v>
      </c>
      <c r="AC549" s="4" t="s">
        <v>2394</v>
      </c>
      <c r="AH549" t="s">
        <v>260</v>
      </c>
      <c r="AI549" t="s">
        <v>269</v>
      </c>
      <c r="AJ549" t="s">
        <v>264</v>
      </c>
      <c r="AK549" t="s">
        <v>302</v>
      </c>
      <c r="AL549" s="2" t="s">
        <v>1645</v>
      </c>
      <c r="AM549" t="s">
        <v>264</v>
      </c>
      <c r="AN549" t="s">
        <v>264</v>
      </c>
      <c r="AP549" s="9">
        <v>5.539512756145315E-2</v>
      </c>
      <c r="AQ549" s="9">
        <v>0.11530854946675773</v>
      </c>
      <c r="AR549" t="s">
        <v>322</v>
      </c>
      <c r="AT549">
        <v>2.9063468006235791</v>
      </c>
      <c r="AU549">
        <v>2.9063468006235791</v>
      </c>
      <c r="AV549" s="7">
        <v>4000000</v>
      </c>
      <c r="AW549" s="10">
        <v>72600000</v>
      </c>
      <c r="AX549" t="s">
        <v>3731</v>
      </c>
      <c r="AY549" t="s">
        <v>3732</v>
      </c>
    </row>
    <row r="550" spans="2:51" x14ac:dyDescent="0.25">
      <c r="B550" t="s">
        <v>844</v>
      </c>
      <c r="C550" s="11">
        <v>21.85</v>
      </c>
      <c r="D550" s="9">
        <v>-3.2218091697645647E-2</v>
      </c>
      <c r="E550" s="7">
        <v>40303.655737704918</v>
      </c>
      <c r="G550" t="s">
        <v>561</v>
      </c>
      <c r="H550" t="s">
        <v>562</v>
      </c>
      <c r="I550">
        <v>27.38</v>
      </c>
      <c r="J550" s="9">
        <v>-0.29282629999999998</v>
      </c>
      <c r="K550" s="4" t="s">
        <v>4430</v>
      </c>
      <c r="M550" t="s">
        <v>253</v>
      </c>
      <c r="N550">
        <v>12.666344095820035</v>
      </c>
      <c r="O550">
        <v>12.666344095820035</v>
      </c>
      <c r="P550">
        <v>106.46473779385181</v>
      </c>
      <c r="Q550">
        <v>12.666344095820035</v>
      </c>
      <c r="R550" t="s">
        <v>266</v>
      </c>
      <c r="S550" t="s">
        <v>256</v>
      </c>
      <c r="T550">
        <v>6.75</v>
      </c>
      <c r="U550">
        <v>25</v>
      </c>
      <c r="V550" t="s">
        <v>257</v>
      </c>
      <c r="W550" s="4">
        <v>45211</v>
      </c>
      <c r="X550" s="4">
        <v>45211</v>
      </c>
      <c r="Y550" t="s">
        <v>253</v>
      </c>
      <c r="Z550" s="4" t="s">
        <v>4430</v>
      </c>
      <c r="AA550">
        <v>30</v>
      </c>
      <c r="AB550" t="s">
        <v>259</v>
      </c>
      <c r="AC550" s="4" t="s">
        <v>3512</v>
      </c>
      <c r="AH550" t="s">
        <v>260</v>
      </c>
      <c r="AI550" t="s">
        <v>269</v>
      </c>
      <c r="AJ550" t="s">
        <v>264</v>
      </c>
      <c r="AK550" t="s">
        <v>302</v>
      </c>
      <c r="AL550" s="2" t="s">
        <v>1646</v>
      </c>
      <c r="AM550" t="s">
        <v>264</v>
      </c>
      <c r="AN550" t="s">
        <v>264</v>
      </c>
      <c r="AP550" s="9">
        <v>5.539512756145315E-2</v>
      </c>
      <c r="AQ550" s="9">
        <v>0.11530854946675773</v>
      </c>
      <c r="AR550" t="s">
        <v>322</v>
      </c>
      <c r="AT550">
        <v>1.0605401452789669</v>
      </c>
      <c r="AU550">
        <v>1.0605401452789669</v>
      </c>
      <c r="AV550" s="7">
        <v>3480000</v>
      </c>
      <c r="AW550" s="10">
        <v>76038000</v>
      </c>
      <c r="AX550" t="s">
        <v>3733</v>
      </c>
      <c r="AY550" t="s">
        <v>3734</v>
      </c>
    </row>
    <row r="551" spans="2:51" x14ac:dyDescent="0.25">
      <c r="B551" t="s">
        <v>2061</v>
      </c>
      <c r="C551" s="11">
        <v>23.310000000000002</v>
      </c>
      <c r="D551" s="9">
        <v>-1.0660980810234541E-2</v>
      </c>
      <c r="E551" s="7">
        <v>11640.081967213115</v>
      </c>
      <c r="G551" t="s">
        <v>3735</v>
      </c>
      <c r="H551" t="s">
        <v>1593</v>
      </c>
      <c r="I551" t="s">
        <v>264</v>
      </c>
      <c r="J551" s="9" t="e">
        <v>#VALUE!</v>
      </c>
      <c r="K551" s="4" t="s">
        <v>264</v>
      </c>
      <c r="M551" t="s">
        <v>253</v>
      </c>
      <c r="N551">
        <v>6.2871114215857489</v>
      </c>
      <c r="O551">
        <v>6.2871114215857489</v>
      </c>
      <c r="P551">
        <v>7.2336001901378326</v>
      </c>
      <c r="Q551">
        <v>6.2871114215857489</v>
      </c>
      <c r="R551" t="s">
        <v>255</v>
      </c>
      <c r="S551" t="s">
        <v>256</v>
      </c>
      <c r="T551">
        <v>6</v>
      </c>
      <c r="U551">
        <v>25</v>
      </c>
      <c r="V551" t="s">
        <v>257</v>
      </c>
      <c r="W551" s="4">
        <v>44958</v>
      </c>
      <c r="X551" s="4">
        <v>44958</v>
      </c>
      <c r="Y551" t="s">
        <v>258</v>
      </c>
      <c r="Z551" s="4" t="s">
        <v>3736</v>
      </c>
      <c r="AA551" t="s">
        <v>253</v>
      </c>
      <c r="AB551" t="s">
        <v>259</v>
      </c>
      <c r="AC551" s="4" t="s">
        <v>253</v>
      </c>
      <c r="AH551" t="s">
        <v>260</v>
      </c>
      <c r="AI551" t="s">
        <v>269</v>
      </c>
      <c r="AJ551" t="s">
        <v>262</v>
      </c>
      <c r="AK551" t="s">
        <v>263</v>
      </c>
      <c r="AL551" s="2" t="s">
        <v>3737</v>
      </c>
      <c r="AM551" t="s">
        <v>264</v>
      </c>
      <c r="AN551" t="s">
        <v>264</v>
      </c>
      <c r="AP551" s="9" t="s">
        <v>264</v>
      </c>
      <c r="AQ551" s="9" t="s">
        <v>264</v>
      </c>
      <c r="AR551" t="s">
        <v>265</v>
      </c>
      <c r="AT551">
        <v>15.219484094527546</v>
      </c>
      <c r="AU551">
        <v>15.219484094527546</v>
      </c>
      <c r="AV551" s="7">
        <v>3910000</v>
      </c>
      <c r="AW551" s="10">
        <v>91142100.000000015</v>
      </c>
      <c r="AX551" t="s">
        <v>3738</v>
      </c>
      <c r="AY551" t="s">
        <v>3739</v>
      </c>
    </row>
    <row r="552" spans="2:51" x14ac:dyDescent="0.25">
      <c r="B552" t="s">
        <v>212</v>
      </c>
      <c r="C552" s="11">
        <v>24.48</v>
      </c>
      <c r="D552" s="9">
        <v>0</v>
      </c>
      <c r="E552" s="7">
        <v>22477.918032786885</v>
      </c>
      <c r="G552" t="s">
        <v>431</v>
      </c>
      <c r="H552" t="s">
        <v>432</v>
      </c>
      <c r="I552">
        <v>9.7799999999999994</v>
      </c>
      <c r="J552" s="9">
        <v>-0.1375662</v>
      </c>
      <c r="K552" s="4" t="s">
        <v>4423</v>
      </c>
      <c r="M552" t="s">
        <v>253</v>
      </c>
      <c r="N552">
        <v>1.9306930693069306</v>
      </c>
      <c r="O552">
        <v>7.7227722772277225</v>
      </c>
      <c r="P552" t="s">
        <v>253</v>
      </c>
      <c r="Q552">
        <v>7.7227722772277225</v>
      </c>
      <c r="R552" t="s">
        <v>344</v>
      </c>
      <c r="S552" t="s">
        <v>256</v>
      </c>
      <c r="T552">
        <v>1.95</v>
      </c>
      <c r="U552">
        <v>25</v>
      </c>
      <c r="V552" t="s">
        <v>257</v>
      </c>
      <c r="W552" s="4">
        <v>45015</v>
      </c>
      <c r="X552" s="4">
        <v>45015</v>
      </c>
      <c r="Y552" t="s">
        <v>258</v>
      </c>
      <c r="Z552" s="4" t="s">
        <v>253</v>
      </c>
      <c r="AA552" t="s">
        <v>253</v>
      </c>
      <c r="AB552" t="s">
        <v>253</v>
      </c>
      <c r="AC552" s="4" t="s">
        <v>253</v>
      </c>
      <c r="AH552" t="s">
        <v>260</v>
      </c>
      <c r="AI552" t="s">
        <v>269</v>
      </c>
      <c r="AJ552" t="s">
        <v>262</v>
      </c>
      <c r="AK552" t="s">
        <v>263</v>
      </c>
      <c r="AL552" s="2" t="s">
        <v>1456</v>
      </c>
      <c r="AM552" t="s">
        <v>264</v>
      </c>
      <c r="AN552" t="s">
        <v>292</v>
      </c>
      <c r="AP552" s="9">
        <v>1.0732235996676498E-2</v>
      </c>
      <c r="AQ552" s="9">
        <v>6.810020331164135E-2</v>
      </c>
      <c r="AR552" t="s">
        <v>265</v>
      </c>
      <c r="AT552">
        <v>12.553865938620126</v>
      </c>
      <c r="AU552">
        <v>12.553865938620126</v>
      </c>
      <c r="AV552" s="7">
        <v>12879475</v>
      </c>
      <c r="AW552" s="10">
        <v>315289548</v>
      </c>
      <c r="AX552" t="s">
        <v>2937</v>
      </c>
      <c r="AY552" t="s">
        <v>2938</v>
      </c>
    </row>
    <row r="553" spans="2:51" x14ac:dyDescent="0.25">
      <c r="B553" t="s">
        <v>1975</v>
      </c>
      <c r="C553" s="11">
        <v>17.239999999999998</v>
      </c>
      <c r="D553" s="9">
        <v>-6.9565217391304923E-3</v>
      </c>
      <c r="E553" s="7">
        <v>59606.031746031746</v>
      </c>
      <c r="G553" t="s">
        <v>563</v>
      </c>
      <c r="H553" t="s">
        <v>564</v>
      </c>
      <c r="I553">
        <v>197.61</v>
      </c>
      <c r="J553" s="9">
        <v>-7.8688629999999996E-2</v>
      </c>
      <c r="K553" s="4" t="s">
        <v>4425</v>
      </c>
      <c r="M553" t="s">
        <v>253</v>
      </c>
      <c r="N553">
        <v>4.9646368131759884</v>
      </c>
      <c r="O553">
        <v>4.9646368131759884</v>
      </c>
      <c r="P553">
        <v>9.7144708395158155</v>
      </c>
      <c r="Q553">
        <v>4.9646368131759884</v>
      </c>
      <c r="R553" t="s">
        <v>255</v>
      </c>
      <c r="S553" t="s">
        <v>256</v>
      </c>
      <c r="T553">
        <v>4.2</v>
      </c>
      <c r="U553">
        <v>25</v>
      </c>
      <c r="V553" t="s">
        <v>257</v>
      </c>
      <c r="W553" s="4">
        <v>44984</v>
      </c>
      <c r="X553" s="4">
        <v>44984</v>
      </c>
      <c r="Y553" t="s">
        <v>305</v>
      </c>
      <c r="Z553" s="4" t="s">
        <v>2715</v>
      </c>
      <c r="AA553" t="s">
        <v>253</v>
      </c>
      <c r="AB553" t="s">
        <v>259</v>
      </c>
      <c r="AC553" s="4" t="s">
        <v>253</v>
      </c>
      <c r="AH553" t="s">
        <v>260</v>
      </c>
      <c r="AI553" t="s">
        <v>261</v>
      </c>
      <c r="AJ553" t="s">
        <v>260</v>
      </c>
      <c r="AK553" t="s">
        <v>263</v>
      </c>
      <c r="AL553" s="2" t="s">
        <v>3740</v>
      </c>
      <c r="AM553" t="s">
        <v>565</v>
      </c>
      <c r="AN553" t="s">
        <v>275</v>
      </c>
      <c r="AP553" s="9">
        <v>8.382277709717556E-6</v>
      </c>
      <c r="AQ553" s="9">
        <v>1.3514875951101235E-2</v>
      </c>
      <c r="AR553" t="s">
        <v>265</v>
      </c>
      <c r="AT553">
        <v>16.247320356106727</v>
      </c>
      <c r="AU553">
        <v>16.247320356106727</v>
      </c>
      <c r="AV553" s="7">
        <v>20000000</v>
      </c>
      <c r="AW553" s="10">
        <v>344799999.99999994</v>
      </c>
      <c r="AX553" t="s">
        <v>3741</v>
      </c>
      <c r="AY553" t="s">
        <v>3742</v>
      </c>
    </row>
    <row r="554" spans="2:51" x14ac:dyDescent="0.25">
      <c r="B554" t="s">
        <v>710</v>
      </c>
      <c r="C554" s="11">
        <v>21.42</v>
      </c>
      <c r="D554" s="9">
        <v>-5.8189655172413701E-2</v>
      </c>
      <c r="E554" s="7">
        <v>14964.523809523809</v>
      </c>
      <c r="G554" t="s">
        <v>563</v>
      </c>
      <c r="H554" t="s">
        <v>564</v>
      </c>
      <c r="I554">
        <v>197.61</v>
      </c>
      <c r="J554" s="9">
        <v>-7.8688629999999996E-2</v>
      </c>
      <c r="K554" s="4" t="s">
        <v>4425</v>
      </c>
      <c r="M554" t="s">
        <v>253</v>
      </c>
      <c r="N554">
        <v>5.7776847393761779</v>
      </c>
      <c r="O554">
        <v>5.7776847393761779</v>
      </c>
      <c r="P554">
        <v>7.6379297229929177</v>
      </c>
      <c r="Q554">
        <v>5.7776847393761779</v>
      </c>
      <c r="R554" t="s">
        <v>255</v>
      </c>
      <c r="S554" t="s">
        <v>256</v>
      </c>
      <c r="T554">
        <v>5.75</v>
      </c>
      <c r="U554">
        <v>25</v>
      </c>
      <c r="V554" t="s">
        <v>257</v>
      </c>
      <c r="W554" s="4">
        <v>44984</v>
      </c>
      <c r="X554" s="4">
        <v>44984</v>
      </c>
      <c r="Y554" t="s">
        <v>253</v>
      </c>
      <c r="Z554" s="4" t="s">
        <v>3009</v>
      </c>
      <c r="AA554">
        <v>30</v>
      </c>
      <c r="AB554" t="s">
        <v>259</v>
      </c>
      <c r="AC554" s="4" t="s">
        <v>253</v>
      </c>
      <c r="AH554" t="s">
        <v>260</v>
      </c>
      <c r="AI554" t="s">
        <v>261</v>
      </c>
      <c r="AJ554" t="s">
        <v>264</v>
      </c>
      <c r="AK554" t="s">
        <v>263</v>
      </c>
      <c r="AL554" s="2" t="s">
        <v>1647</v>
      </c>
      <c r="AM554" t="s">
        <v>349</v>
      </c>
      <c r="AN554" t="s">
        <v>275</v>
      </c>
      <c r="AP554" s="9">
        <v>8.382277709717556E-6</v>
      </c>
      <c r="AQ554" s="9">
        <v>1.3514875951101235E-2</v>
      </c>
      <c r="AR554" t="s">
        <v>265</v>
      </c>
      <c r="AT554">
        <v>14.734701292867546</v>
      </c>
      <c r="AU554">
        <v>14.734701292867546</v>
      </c>
      <c r="AV554" s="7">
        <v>10000000</v>
      </c>
      <c r="AW554" s="10">
        <v>214200000.00000003</v>
      </c>
      <c r="AX554" t="s">
        <v>3743</v>
      </c>
      <c r="AY554" t="s">
        <v>3744</v>
      </c>
    </row>
    <row r="555" spans="2:51" x14ac:dyDescent="0.25">
      <c r="B555" t="s">
        <v>2095</v>
      </c>
      <c r="C555" s="11">
        <v>110.21000000000001</v>
      </c>
      <c r="D555" s="9">
        <v>-1.764863178536415E-2</v>
      </c>
      <c r="E555" s="7">
        <v>26952.327868852459</v>
      </c>
      <c r="G555" t="s">
        <v>3745</v>
      </c>
      <c r="H555" t="s">
        <v>3746</v>
      </c>
      <c r="I555">
        <v>225.48</v>
      </c>
      <c r="J555" s="9">
        <v>-1.884166E-2</v>
      </c>
      <c r="K555" s="4" t="s">
        <v>4519</v>
      </c>
      <c r="M555" t="s">
        <v>253</v>
      </c>
      <c r="N555">
        <v>2.8558373315055974</v>
      </c>
      <c r="O555">
        <v>-31.217072512936763</v>
      </c>
      <c r="P555" t="s">
        <v>253</v>
      </c>
      <c r="Q555">
        <v>-31.217072512936763</v>
      </c>
      <c r="R555" t="s">
        <v>268</v>
      </c>
      <c r="S555" t="s">
        <v>256</v>
      </c>
      <c r="T555">
        <v>5</v>
      </c>
      <c r="U555">
        <v>100</v>
      </c>
      <c r="V555" t="s">
        <v>257</v>
      </c>
      <c r="W555" s="4">
        <v>45015</v>
      </c>
      <c r="X555" s="4">
        <v>45015</v>
      </c>
      <c r="Y555" t="s">
        <v>253</v>
      </c>
      <c r="Z555" s="4" t="s">
        <v>253</v>
      </c>
      <c r="AA555" t="s">
        <v>253</v>
      </c>
      <c r="AB555" t="s">
        <v>253</v>
      </c>
      <c r="AC555" s="4" t="s">
        <v>2322</v>
      </c>
      <c r="AH555" t="s">
        <v>260</v>
      </c>
      <c r="AI555" t="s">
        <v>269</v>
      </c>
      <c r="AJ555" t="s">
        <v>264</v>
      </c>
      <c r="AK555" t="s">
        <v>263</v>
      </c>
      <c r="AL555" s="2" t="s">
        <v>3747</v>
      </c>
      <c r="AM555" t="s">
        <v>264</v>
      </c>
      <c r="AN555" t="s">
        <v>264</v>
      </c>
      <c r="AP555" s="9">
        <v>1.5552536330465383E-4</v>
      </c>
      <c r="AQ555" s="9">
        <v>1.7124982914110243E-2</v>
      </c>
      <c r="AR555" t="s">
        <v>265</v>
      </c>
      <c r="AT555">
        <v>1.5025271472625492</v>
      </c>
      <c r="AU555">
        <v>1.5025271472625492</v>
      </c>
      <c r="AV555" s="7">
        <v>4600000</v>
      </c>
      <c r="AW555" s="10">
        <v>506966000.00000006</v>
      </c>
      <c r="AX555" t="s">
        <v>3748</v>
      </c>
      <c r="AY555" t="s">
        <v>3749</v>
      </c>
    </row>
    <row r="556" spans="2:51" x14ac:dyDescent="0.25">
      <c r="B556" t="s">
        <v>164</v>
      </c>
      <c r="C556" s="11">
        <v>51.545000000000002</v>
      </c>
      <c r="D556" s="9">
        <v>-9.0729235153407015E-2</v>
      </c>
      <c r="E556" s="7">
        <v>2078.7049180327867</v>
      </c>
      <c r="G556" t="s">
        <v>780</v>
      </c>
      <c r="H556" t="s">
        <v>566</v>
      </c>
      <c r="I556">
        <v>8.9700000000000006</v>
      </c>
      <c r="J556" s="9">
        <v>-0.15012809999999999</v>
      </c>
      <c r="K556" s="4" t="s">
        <v>4425</v>
      </c>
      <c r="M556" t="s">
        <v>253</v>
      </c>
      <c r="N556">
        <v>6.0548766695858438</v>
      </c>
      <c r="O556">
        <v>6.0548766695858438</v>
      </c>
      <c r="P556" t="s">
        <v>253</v>
      </c>
      <c r="Q556">
        <v>6.0548766695858438</v>
      </c>
      <c r="R556" t="s">
        <v>344</v>
      </c>
      <c r="S556" t="s">
        <v>256</v>
      </c>
      <c r="T556">
        <v>7.25</v>
      </c>
      <c r="U556">
        <v>50</v>
      </c>
      <c r="V556" t="s">
        <v>257</v>
      </c>
      <c r="W556" s="4">
        <v>45002</v>
      </c>
      <c r="X556" s="4">
        <v>45002</v>
      </c>
      <c r="Y556" t="s">
        <v>258</v>
      </c>
      <c r="Z556" s="4" t="s">
        <v>253</v>
      </c>
      <c r="AA556" t="s">
        <v>253</v>
      </c>
      <c r="AB556" t="s">
        <v>253</v>
      </c>
      <c r="AC556" t="s">
        <v>253</v>
      </c>
      <c r="AH556" t="s">
        <v>260</v>
      </c>
      <c r="AI556" t="s">
        <v>269</v>
      </c>
      <c r="AJ556" t="s">
        <v>262</v>
      </c>
      <c r="AK556" t="s">
        <v>263</v>
      </c>
      <c r="AL556" s="2" t="s">
        <v>1648</v>
      </c>
      <c r="AM556" t="s">
        <v>309</v>
      </c>
      <c r="AN556" t="s">
        <v>264</v>
      </c>
      <c r="AP556" s="9">
        <v>5.3127424326346873E-3</v>
      </c>
      <c r="AQ556" s="9">
        <v>5.2076283055127126E-2</v>
      </c>
      <c r="AR556" t="s">
        <v>265</v>
      </c>
      <c r="AT556">
        <v>14.147208288718142</v>
      </c>
      <c r="AU556">
        <v>14.147208288718142</v>
      </c>
      <c r="AV556" s="7">
        <v>1848539</v>
      </c>
      <c r="AW556" s="10">
        <v>95282942.75500001</v>
      </c>
      <c r="AX556" t="s">
        <v>3750</v>
      </c>
      <c r="AY556" t="s">
        <v>3751</v>
      </c>
    </row>
    <row r="557" spans="2:51" x14ac:dyDescent="0.25">
      <c r="B557" t="s">
        <v>4421</v>
      </c>
      <c r="C557" s="11">
        <v>22.384999999999998</v>
      </c>
      <c r="D557" s="9">
        <v>-4.1314741035856667E-2</v>
      </c>
      <c r="E557" s="7" t="s">
        <v>264</v>
      </c>
      <c r="G557" t="s">
        <v>4455</v>
      </c>
      <c r="H557" t="s">
        <v>4456</v>
      </c>
      <c r="I557">
        <v>6.51</v>
      </c>
      <c r="J557" s="9">
        <v>-0.1122918</v>
      </c>
      <c r="K557" s="4" t="s">
        <v>4430</v>
      </c>
      <c r="M557">
        <v>627.79999999999995</v>
      </c>
      <c r="N557">
        <v>10.297836310170831</v>
      </c>
      <c r="O557">
        <v>10.098084222447035</v>
      </c>
      <c r="P557">
        <v>10.756813611723956</v>
      </c>
      <c r="Q557">
        <v>10.756813611723956</v>
      </c>
      <c r="R557" t="s">
        <v>255</v>
      </c>
      <c r="S557" t="s">
        <v>288</v>
      </c>
      <c r="T557">
        <v>10</v>
      </c>
      <c r="U557">
        <v>25</v>
      </c>
      <c r="V557" t="s">
        <v>257</v>
      </c>
      <c r="W557" s="4">
        <v>45015</v>
      </c>
      <c r="X557" s="4">
        <v>45015</v>
      </c>
      <c r="Y557" t="s">
        <v>258</v>
      </c>
      <c r="Z557" s="4" t="s">
        <v>4457</v>
      </c>
      <c r="AA557" t="s">
        <v>253</v>
      </c>
      <c r="AB557" t="s">
        <v>259</v>
      </c>
      <c r="AC557" t="s">
        <v>253</v>
      </c>
      <c r="AH557" t="s">
        <v>260</v>
      </c>
      <c r="AI557" t="s">
        <v>269</v>
      </c>
      <c r="AJ557" t="s">
        <v>262</v>
      </c>
      <c r="AK557" t="s">
        <v>263</v>
      </c>
      <c r="AL557" s="2" t="s">
        <v>4458</v>
      </c>
      <c r="AM557" t="s">
        <v>264</v>
      </c>
      <c r="AN557" t="s">
        <v>264</v>
      </c>
      <c r="AP557" s="9">
        <v>3.360500752087614E-2</v>
      </c>
      <c r="AQ557" s="9">
        <v>7.5387542980572153E-2</v>
      </c>
      <c r="AR557" t="s">
        <v>265</v>
      </c>
      <c r="AT557">
        <v>3.724083737107597</v>
      </c>
      <c r="AU557">
        <v>3.724083737107597</v>
      </c>
      <c r="AV557" s="7">
        <v>2800000</v>
      </c>
      <c r="AW557" s="10">
        <v>62677999.999999993</v>
      </c>
      <c r="AX557" t="s">
        <v>4459</v>
      </c>
      <c r="AY557" t="s">
        <v>4460</v>
      </c>
    </row>
    <row r="558" spans="2:51" x14ac:dyDescent="0.25">
      <c r="B558" t="s">
        <v>671</v>
      </c>
      <c r="C558" s="11">
        <v>25.369999999999997</v>
      </c>
      <c r="D558" s="9" t="e">
        <v>#VALUE!</v>
      </c>
      <c r="E558" s="7">
        <v>1370.8833333333334</v>
      </c>
      <c r="G558" t="s">
        <v>675</v>
      </c>
      <c r="H558" t="s">
        <v>676</v>
      </c>
      <c r="I558">
        <v>93.52</v>
      </c>
      <c r="J558" s="9">
        <v>-7.8439160000000008E-2</v>
      </c>
      <c r="K558" s="4" t="s">
        <v>2957</v>
      </c>
      <c r="M558">
        <v>405.2</v>
      </c>
      <c r="N558">
        <v>6.6477083871920817</v>
      </c>
      <c r="O558">
        <v>8.7391413289801818</v>
      </c>
      <c r="P558">
        <v>3.8359408891785565</v>
      </c>
      <c r="Q558">
        <v>3.8359408891785565</v>
      </c>
      <c r="R558" t="s">
        <v>255</v>
      </c>
      <c r="S558" t="s">
        <v>288</v>
      </c>
      <c r="T558">
        <v>6.75</v>
      </c>
      <c r="U558">
        <v>25</v>
      </c>
      <c r="V558" t="s">
        <v>257</v>
      </c>
      <c r="W558" s="4">
        <v>45043</v>
      </c>
      <c r="X558" s="4">
        <v>45043</v>
      </c>
      <c r="Y558" t="s">
        <v>305</v>
      </c>
      <c r="Z558" s="4" t="s">
        <v>3752</v>
      </c>
      <c r="AA558" t="s">
        <v>253</v>
      </c>
      <c r="AB558" t="s">
        <v>321</v>
      </c>
      <c r="AC558" s="4" t="s">
        <v>253</v>
      </c>
      <c r="AH558" t="s">
        <v>260</v>
      </c>
      <c r="AI558" t="s">
        <v>261</v>
      </c>
      <c r="AJ558" t="s">
        <v>260</v>
      </c>
      <c r="AK558" t="s">
        <v>263</v>
      </c>
      <c r="AL558" s="2" t="s">
        <v>1652</v>
      </c>
      <c r="AM558" t="s">
        <v>264</v>
      </c>
      <c r="AN558" t="s">
        <v>264</v>
      </c>
      <c r="AP558" s="9">
        <v>2.9855796753408548E-5</v>
      </c>
      <c r="AQ558" s="9">
        <v>9.8775874111013406E-3</v>
      </c>
      <c r="AR558" t="s">
        <v>265</v>
      </c>
      <c r="AT558">
        <v>0.58183350614141516</v>
      </c>
      <c r="AU558">
        <v>0.58183350614141516</v>
      </c>
      <c r="AV558" s="7">
        <v>815438</v>
      </c>
      <c r="AW558" s="10">
        <v>20687662.059999999</v>
      </c>
      <c r="AX558" t="s">
        <v>3753</v>
      </c>
      <c r="AY558" t="s">
        <v>3754</v>
      </c>
    </row>
    <row r="559" spans="2:51" x14ac:dyDescent="0.25">
      <c r="B559" t="s">
        <v>1142</v>
      </c>
      <c r="C559" s="11">
        <v>56.384999999999998</v>
      </c>
      <c r="D559" s="9">
        <v>-0.21119733924611966</v>
      </c>
      <c r="E559" s="7">
        <v>19050.147540983606</v>
      </c>
      <c r="G559" t="s">
        <v>1184</v>
      </c>
      <c r="H559" t="s">
        <v>1185</v>
      </c>
      <c r="I559">
        <v>3.77</v>
      </c>
      <c r="J559" s="9">
        <v>-0.25494070000000002</v>
      </c>
      <c r="K559" s="4" t="s">
        <v>4425</v>
      </c>
      <c r="M559" t="s">
        <v>253</v>
      </c>
      <c r="N559">
        <v>7.2708968371598761</v>
      </c>
      <c r="O559">
        <v>34.100823296721686</v>
      </c>
      <c r="P559" t="s">
        <v>253</v>
      </c>
      <c r="Q559">
        <v>34.100823296721686</v>
      </c>
      <c r="R559" t="s">
        <v>268</v>
      </c>
      <c r="S559" t="s">
        <v>256</v>
      </c>
      <c r="T559">
        <v>6.5</v>
      </c>
      <c r="U559">
        <v>100</v>
      </c>
      <c r="V559" t="s">
        <v>257</v>
      </c>
      <c r="W559" s="4">
        <v>44971</v>
      </c>
      <c r="X559" s="4">
        <v>44971</v>
      </c>
      <c r="Y559" t="s">
        <v>253</v>
      </c>
      <c r="Z559" s="4" t="s">
        <v>253</v>
      </c>
      <c r="AA559" t="s">
        <v>253</v>
      </c>
      <c r="AB559" t="s">
        <v>253</v>
      </c>
      <c r="AC559" s="4" t="s">
        <v>3382</v>
      </c>
      <c r="AH559" t="s">
        <v>260</v>
      </c>
      <c r="AI559" t="s">
        <v>269</v>
      </c>
      <c r="AJ559" t="s">
        <v>264</v>
      </c>
      <c r="AK559" t="s">
        <v>263</v>
      </c>
      <c r="AL559" s="2" t="s">
        <v>1653</v>
      </c>
      <c r="AM559" t="s">
        <v>264</v>
      </c>
      <c r="AN559" t="s">
        <v>264</v>
      </c>
      <c r="AP559" s="9">
        <v>5.3080113322580669E-2</v>
      </c>
      <c r="AQ559" s="9">
        <v>0.12067377966043857</v>
      </c>
      <c r="AR559" t="s">
        <v>280</v>
      </c>
      <c r="AT559">
        <v>0.2847216279257917</v>
      </c>
      <c r="AU559">
        <v>0.2847216279257917</v>
      </c>
      <c r="AV559" s="7">
        <v>3290000</v>
      </c>
      <c r="AW559" s="10">
        <v>185506650</v>
      </c>
      <c r="AX559" t="s">
        <v>3755</v>
      </c>
      <c r="AY559" t="s">
        <v>3756</v>
      </c>
    </row>
    <row r="560" spans="2:51" x14ac:dyDescent="0.25">
      <c r="B560" t="s">
        <v>1976</v>
      </c>
      <c r="C560" s="11">
        <v>20.66</v>
      </c>
      <c r="D560" s="9">
        <v>-8.5523385300668067E-2</v>
      </c>
      <c r="E560" s="7">
        <v>5668.2459016393441</v>
      </c>
      <c r="G560" t="s">
        <v>3757</v>
      </c>
      <c r="H560" t="s">
        <v>872</v>
      </c>
      <c r="I560">
        <v>3.65</v>
      </c>
      <c r="J560" s="9">
        <v>-3.9473649999999999E-2</v>
      </c>
      <c r="K560" s="4" t="s">
        <v>2731</v>
      </c>
      <c r="M560" t="s">
        <v>253</v>
      </c>
      <c r="N560">
        <v>9.2617950952321682</v>
      </c>
      <c r="O560">
        <v>9.2617950952321682</v>
      </c>
      <c r="P560">
        <v>13.96258652125387</v>
      </c>
      <c r="Q560">
        <v>9.2617950952321682</v>
      </c>
      <c r="R560" t="s">
        <v>255</v>
      </c>
      <c r="S560" t="s">
        <v>256</v>
      </c>
      <c r="T560">
        <v>7.75</v>
      </c>
      <c r="U560">
        <v>25</v>
      </c>
      <c r="V560" t="s">
        <v>257</v>
      </c>
      <c r="W560" s="4">
        <v>44999</v>
      </c>
      <c r="X560" s="4">
        <v>44999</v>
      </c>
      <c r="Y560" t="s">
        <v>253</v>
      </c>
      <c r="Z560" s="4" t="s">
        <v>3758</v>
      </c>
      <c r="AA560" t="s">
        <v>253</v>
      </c>
      <c r="AB560" t="s">
        <v>259</v>
      </c>
      <c r="AC560" s="4" t="s">
        <v>253</v>
      </c>
      <c r="AH560" t="s">
        <v>260</v>
      </c>
      <c r="AI560" t="s">
        <v>269</v>
      </c>
      <c r="AJ560" t="s">
        <v>264</v>
      </c>
      <c r="AK560" t="s">
        <v>263</v>
      </c>
      <c r="AL560" s="2" t="s">
        <v>3759</v>
      </c>
      <c r="AM560" t="s">
        <v>264</v>
      </c>
      <c r="AN560" t="s">
        <v>264</v>
      </c>
      <c r="AP560" s="9">
        <v>9.084983199133756E-3</v>
      </c>
      <c r="AQ560" s="9">
        <v>5.5738227842520915E-2</v>
      </c>
      <c r="AR560" t="s">
        <v>276</v>
      </c>
      <c r="AT560">
        <v>10.580067222224779</v>
      </c>
      <c r="AU560">
        <v>10.580067222224779</v>
      </c>
      <c r="AV560" s="7">
        <v>1700000</v>
      </c>
      <c r="AW560" s="10">
        <v>35122000</v>
      </c>
      <c r="AX560" t="s">
        <v>3760</v>
      </c>
      <c r="AY560" t="s">
        <v>3761</v>
      </c>
    </row>
    <row r="561" spans="2:51" x14ac:dyDescent="0.25">
      <c r="B561" t="s">
        <v>2096</v>
      </c>
      <c r="C561" s="11">
        <v>21.515000000000001</v>
      </c>
      <c r="D561" s="9">
        <v>-3.5841495992876213E-2</v>
      </c>
      <c r="E561" s="7">
        <v>8462.3606557377043</v>
      </c>
      <c r="G561" t="s">
        <v>871</v>
      </c>
      <c r="H561" t="s">
        <v>872</v>
      </c>
      <c r="I561">
        <v>3.65</v>
      </c>
      <c r="J561" s="9">
        <v>-3.9473649999999999E-2</v>
      </c>
      <c r="K561" s="4" t="s">
        <v>2731</v>
      </c>
      <c r="M561" t="s">
        <v>253</v>
      </c>
      <c r="N561">
        <v>11.536559244465293</v>
      </c>
      <c r="O561">
        <v>11.536559244465293</v>
      </c>
      <c r="P561">
        <v>18.154502214947261</v>
      </c>
      <c r="Q561">
        <v>11.536559244465293</v>
      </c>
      <c r="R561" t="s">
        <v>266</v>
      </c>
      <c r="S561" t="s">
        <v>256</v>
      </c>
      <c r="T561">
        <v>8</v>
      </c>
      <c r="U561">
        <v>25</v>
      </c>
      <c r="V561" t="s">
        <v>257</v>
      </c>
      <c r="W561" s="4">
        <v>44999</v>
      </c>
      <c r="X561" s="4">
        <v>44999</v>
      </c>
      <c r="Y561" t="s">
        <v>253</v>
      </c>
      <c r="Z561" s="4" t="s">
        <v>3762</v>
      </c>
      <c r="AA561">
        <v>30</v>
      </c>
      <c r="AB561" t="s">
        <v>259</v>
      </c>
      <c r="AC561" s="4" t="s">
        <v>3367</v>
      </c>
      <c r="AH561" t="s">
        <v>260</v>
      </c>
      <c r="AI561" t="s">
        <v>269</v>
      </c>
      <c r="AJ561" t="s">
        <v>264</v>
      </c>
      <c r="AK561" t="s">
        <v>283</v>
      </c>
      <c r="AL561" s="2" t="s">
        <v>3763</v>
      </c>
      <c r="AM561" t="s">
        <v>264</v>
      </c>
      <c r="AN561" t="s">
        <v>264</v>
      </c>
      <c r="AP561" s="9">
        <v>9.084983199133756E-3</v>
      </c>
      <c r="AQ561" s="9">
        <v>5.5738227842520915E-2</v>
      </c>
      <c r="AR561" t="s">
        <v>276</v>
      </c>
      <c r="AT561">
        <v>3.6481572722382554</v>
      </c>
      <c r="AU561">
        <v>3.6481572722382554</v>
      </c>
      <c r="AV561" s="7">
        <v>1610000</v>
      </c>
      <c r="AW561" s="10">
        <v>34639150</v>
      </c>
      <c r="AX561" t="s">
        <v>3764</v>
      </c>
      <c r="AY561" t="s">
        <v>3765</v>
      </c>
    </row>
    <row r="562" spans="2:51" x14ac:dyDescent="0.25">
      <c r="B562" t="s">
        <v>1143</v>
      </c>
      <c r="C562" s="11">
        <v>23.18</v>
      </c>
      <c r="D562" s="9">
        <v>-3.298134856512968E-2</v>
      </c>
      <c r="E562" s="7">
        <v>4138.0163934426228</v>
      </c>
      <c r="G562" t="s">
        <v>871</v>
      </c>
      <c r="H562" t="s">
        <v>872</v>
      </c>
      <c r="I562">
        <v>3.65</v>
      </c>
      <c r="J562" s="9">
        <v>-3.9473649999999999E-2</v>
      </c>
      <c r="K562" s="4" t="s">
        <v>2731</v>
      </c>
      <c r="M562" t="s">
        <v>253</v>
      </c>
      <c r="N562">
        <v>9.8482417465351411</v>
      </c>
      <c r="O562">
        <v>9.848241746535134</v>
      </c>
      <c r="P562">
        <v>70.118298891883654</v>
      </c>
      <c r="Q562">
        <v>9.848241746535134</v>
      </c>
      <c r="R562" t="s">
        <v>266</v>
      </c>
      <c r="S562" t="s">
        <v>256</v>
      </c>
      <c r="T562">
        <v>7.75</v>
      </c>
      <c r="U562">
        <v>25</v>
      </c>
      <c r="V562" t="s">
        <v>257</v>
      </c>
      <c r="W562" s="4">
        <v>44999</v>
      </c>
      <c r="X562" s="4">
        <v>44999</v>
      </c>
      <c r="Y562" t="s">
        <v>253</v>
      </c>
      <c r="Z562" s="4" t="s">
        <v>4430</v>
      </c>
      <c r="AA562">
        <v>30</v>
      </c>
      <c r="AB562" t="s">
        <v>259</v>
      </c>
      <c r="AC562" t="s">
        <v>2399</v>
      </c>
      <c r="AH562" t="s">
        <v>260</v>
      </c>
      <c r="AI562" t="s">
        <v>269</v>
      </c>
      <c r="AJ562" t="s">
        <v>264</v>
      </c>
      <c r="AK562" t="s">
        <v>302</v>
      </c>
      <c r="AL562" s="2" t="s">
        <v>1654</v>
      </c>
      <c r="AM562" t="s">
        <v>264</v>
      </c>
      <c r="AN562" t="s">
        <v>264</v>
      </c>
      <c r="AP562" s="9">
        <v>9.084983199133756E-3</v>
      </c>
      <c r="AQ562" s="9">
        <v>5.5738227842520915E-2</v>
      </c>
      <c r="AR562" t="s">
        <v>276</v>
      </c>
      <c r="AT562">
        <v>2.2251367475574617</v>
      </c>
      <c r="AU562">
        <v>2.2251367475574617</v>
      </c>
      <c r="AV562" s="7">
        <v>520000</v>
      </c>
      <c r="AW562" s="10">
        <v>12053600</v>
      </c>
      <c r="AX562" t="s">
        <v>3766</v>
      </c>
      <c r="AY562" t="s">
        <v>3767</v>
      </c>
    </row>
    <row r="563" spans="2:51" x14ac:dyDescent="0.25">
      <c r="B563" t="s">
        <v>909</v>
      </c>
      <c r="C563" s="11">
        <v>22.105</v>
      </c>
      <c r="D563" s="9">
        <v>3.3970944001089315E-3</v>
      </c>
      <c r="E563" s="7">
        <v>2327.8688524590166</v>
      </c>
      <c r="G563" t="s">
        <v>871</v>
      </c>
      <c r="H563" t="s">
        <v>872</v>
      </c>
      <c r="I563">
        <v>3.65</v>
      </c>
      <c r="J563" s="9">
        <v>-3.9473649999999999E-2</v>
      </c>
      <c r="K563" s="4" t="s">
        <v>2731</v>
      </c>
      <c r="M563" t="s">
        <v>253</v>
      </c>
      <c r="N563">
        <v>7.5891072361730645</v>
      </c>
      <c r="O563">
        <v>7.5891072361730645</v>
      </c>
      <c r="P563">
        <v>22.045007804821612</v>
      </c>
      <c r="Q563">
        <v>7.5891072361730645</v>
      </c>
      <c r="R563" t="s">
        <v>266</v>
      </c>
      <c r="S563" t="s">
        <v>256</v>
      </c>
      <c r="T563">
        <v>6.875</v>
      </c>
      <c r="U563">
        <v>25</v>
      </c>
      <c r="V563" t="s">
        <v>257</v>
      </c>
      <c r="W563" s="4">
        <v>44999</v>
      </c>
      <c r="X563" s="4">
        <v>44999</v>
      </c>
      <c r="Y563" t="s">
        <v>253</v>
      </c>
      <c r="Z563" s="4" t="s">
        <v>4430</v>
      </c>
      <c r="AA563">
        <v>30</v>
      </c>
      <c r="AB563" t="s">
        <v>259</v>
      </c>
      <c r="AC563" t="s">
        <v>3768</v>
      </c>
      <c r="AH563" t="s">
        <v>260</v>
      </c>
      <c r="AI563" t="s">
        <v>269</v>
      </c>
      <c r="AJ563" t="s">
        <v>264</v>
      </c>
      <c r="AK563" t="s">
        <v>302</v>
      </c>
      <c r="AL563" s="2" t="s">
        <v>1655</v>
      </c>
      <c r="AM563" t="s">
        <v>264</v>
      </c>
      <c r="AN563" t="s">
        <v>264</v>
      </c>
      <c r="AP563" s="9">
        <v>9.084983199133756E-3</v>
      </c>
      <c r="AQ563" s="9">
        <v>5.5738227842520915E-2</v>
      </c>
      <c r="AR563" t="s">
        <v>276</v>
      </c>
      <c r="AT563">
        <v>1.5991464316617074</v>
      </c>
      <c r="AU563">
        <v>1.5991464316617074</v>
      </c>
      <c r="AV563" s="7">
        <v>1200000</v>
      </c>
      <c r="AW563" s="10">
        <v>26526000</v>
      </c>
      <c r="AX563" t="s">
        <v>3769</v>
      </c>
      <c r="AY563" t="s">
        <v>3770</v>
      </c>
    </row>
    <row r="564" spans="2:51" x14ac:dyDescent="0.25">
      <c r="B564" t="s">
        <v>857</v>
      </c>
      <c r="C564" s="11">
        <v>23.51</v>
      </c>
      <c r="D564" s="9">
        <v>-1.7115192474839041E-2</v>
      </c>
      <c r="E564" s="7">
        <v>2046.967213114754</v>
      </c>
      <c r="G564" t="s">
        <v>871</v>
      </c>
      <c r="H564" t="s">
        <v>872</v>
      </c>
      <c r="I564">
        <v>3.65</v>
      </c>
      <c r="J564" s="9">
        <v>-3.9473649999999999E-2</v>
      </c>
      <c r="K564" s="4" t="s">
        <v>2731</v>
      </c>
      <c r="M564" t="s">
        <v>253</v>
      </c>
      <c r="N564" t="s">
        <v>264</v>
      </c>
      <c r="O564" t="s">
        <v>264</v>
      </c>
      <c r="P564" t="s">
        <v>264</v>
      </c>
      <c r="Q564" t="s">
        <v>264</v>
      </c>
      <c r="R564" t="s">
        <v>266</v>
      </c>
      <c r="S564" t="s">
        <v>256</v>
      </c>
      <c r="T564">
        <v>7.125</v>
      </c>
      <c r="U564">
        <v>25</v>
      </c>
      <c r="V564" t="s">
        <v>318</v>
      </c>
      <c r="W564" s="4">
        <v>44999</v>
      </c>
      <c r="X564" s="4">
        <v>44999</v>
      </c>
      <c r="Y564" t="s">
        <v>253</v>
      </c>
      <c r="Z564" s="4" t="s">
        <v>4430</v>
      </c>
      <c r="AA564">
        <v>30</v>
      </c>
      <c r="AB564" t="s">
        <v>259</v>
      </c>
      <c r="AC564" s="4" t="s">
        <v>2135</v>
      </c>
      <c r="AH564" t="s">
        <v>260</v>
      </c>
      <c r="AI564" t="s">
        <v>269</v>
      </c>
      <c r="AJ564" t="s">
        <v>264</v>
      </c>
      <c r="AK564" t="s">
        <v>302</v>
      </c>
      <c r="AL564" s="2" t="s">
        <v>1656</v>
      </c>
      <c r="AM564" t="s">
        <v>264</v>
      </c>
      <c r="AN564" t="s">
        <v>264</v>
      </c>
      <c r="AP564" s="9">
        <v>9.084983199133756E-3</v>
      </c>
      <c r="AQ564" s="9">
        <v>5.5738227842520915E-2</v>
      </c>
      <c r="AR564" t="s">
        <v>276</v>
      </c>
      <c r="AT564" t="s">
        <v>264</v>
      </c>
      <c r="AU564" t="s">
        <v>264</v>
      </c>
      <c r="AV564" s="7">
        <v>920000</v>
      </c>
      <c r="AW564" s="10">
        <v>21629200</v>
      </c>
      <c r="AX564" t="s">
        <v>3771</v>
      </c>
      <c r="AY564" t="s">
        <v>3772</v>
      </c>
    </row>
    <row r="565" spans="2:51" x14ac:dyDescent="0.25">
      <c r="B565" t="s">
        <v>2051</v>
      </c>
      <c r="C565" s="11">
        <v>18.814999999999998</v>
      </c>
      <c r="D565" s="9">
        <v>-3.5211267605633804E-2</v>
      </c>
      <c r="E565" s="7">
        <v>4115.1475409836066</v>
      </c>
      <c r="G565" t="s">
        <v>871</v>
      </c>
      <c r="H565" t="s">
        <v>872</v>
      </c>
      <c r="I565">
        <v>3.65</v>
      </c>
      <c r="J565" s="9">
        <v>-3.9473649999999999E-2</v>
      </c>
      <c r="K565" s="4" t="s">
        <v>2731</v>
      </c>
      <c r="M565" t="s">
        <v>253</v>
      </c>
      <c r="N565">
        <v>11.395418578998505</v>
      </c>
      <c r="O565">
        <v>11.395418578998505</v>
      </c>
      <c r="P565">
        <v>32.158505068890456</v>
      </c>
      <c r="Q565">
        <v>11.395418578998505</v>
      </c>
      <c r="R565" t="s">
        <v>266</v>
      </c>
      <c r="S565" t="s">
        <v>256</v>
      </c>
      <c r="T565">
        <v>6</v>
      </c>
      <c r="U565">
        <v>25</v>
      </c>
      <c r="V565" t="s">
        <v>257</v>
      </c>
      <c r="W565" s="4">
        <v>44999</v>
      </c>
      <c r="X565" s="4">
        <v>44999</v>
      </c>
      <c r="Y565" t="s">
        <v>253</v>
      </c>
      <c r="Z565" s="4" t="s">
        <v>2186</v>
      </c>
      <c r="AA565" t="s">
        <v>253</v>
      </c>
      <c r="AB565" t="s">
        <v>259</v>
      </c>
      <c r="AC565" s="4" t="s">
        <v>3773</v>
      </c>
      <c r="AH565" t="s">
        <v>260</v>
      </c>
      <c r="AI565" t="s">
        <v>269</v>
      </c>
      <c r="AJ565" t="s">
        <v>264</v>
      </c>
      <c r="AK565" t="s">
        <v>283</v>
      </c>
      <c r="AL565" s="2" t="s">
        <v>3774</v>
      </c>
      <c r="AM565" t="s">
        <v>264</v>
      </c>
      <c r="AN565" t="s">
        <v>264</v>
      </c>
      <c r="AP565" s="9">
        <v>9.084983199133756E-3</v>
      </c>
      <c r="AQ565" s="9">
        <v>5.5738227842520915E-2</v>
      </c>
      <c r="AR565" t="s">
        <v>276</v>
      </c>
      <c r="AT565">
        <v>3.1977234429969852</v>
      </c>
      <c r="AU565">
        <v>3.1977234429969852</v>
      </c>
      <c r="AV565" s="7">
        <v>2070000</v>
      </c>
      <c r="AW565" s="10">
        <v>38947049.999999993</v>
      </c>
      <c r="AX565" t="s">
        <v>3775</v>
      </c>
      <c r="AY565" t="s">
        <v>3776</v>
      </c>
    </row>
    <row r="566" spans="2:51" x14ac:dyDescent="0.25">
      <c r="B566" t="s">
        <v>2062</v>
      </c>
      <c r="C566" s="11">
        <v>16.065000000000001</v>
      </c>
      <c r="D566" s="9">
        <v>-4.7255369928400882E-2</v>
      </c>
      <c r="E566" s="7">
        <v>8624.4098360655735</v>
      </c>
      <c r="G566" t="s">
        <v>871</v>
      </c>
      <c r="H566" t="s">
        <v>872</v>
      </c>
      <c r="I566">
        <v>3.65</v>
      </c>
      <c r="J566" s="9">
        <v>-3.9473649999999999E-2</v>
      </c>
      <c r="K566" s="4" t="s">
        <v>2731</v>
      </c>
      <c r="M566" t="s">
        <v>253</v>
      </c>
      <c r="N566">
        <v>7.9421359411942571</v>
      </c>
      <c r="O566">
        <v>7.9421359411942571</v>
      </c>
      <c r="P566">
        <v>13.589664688471737</v>
      </c>
      <c r="Q566">
        <v>7.9421359411942571</v>
      </c>
      <c r="R566" t="s">
        <v>266</v>
      </c>
      <c r="S566" t="s">
        <v>256</v>
      </c>
      <c r="T566">
        <v>6</v>
      </c>
      <c r="U566">
        <v>25</v>
      </c>
      <c r="V566" t="s">
        <v>257</v>
      </c>
      <c r="W566" s="4">
        <v>44999</v>
      </c>
      <c r="X566" s="4">
        <v>44999</v>
      </c>
      <c r="Y566" t="s">
        <v>253</v>
      </c>
      <c r="Z566" s="4" t="s">
        <v>3777</v>
      </c>
      <c r="AA566">
        <v>30</v>
      </c>
      <c r="AB566" t="s">
        <v>259</v>
      </c>
      <c r="AC566" s="4" t="s">
        <v>3778</v>
      </c>
      <c r="AH566" t="s">
        <v>260</v>
      </c>
      <c r="AI566" t="s">
        <v>269</v>
      </c>
      <c r="AJ566" t="s">
        <v>264</v>
      </c>
      <c r="AK566" t="s">
        <v>302</v>
      </c>
      <c r="AL566" s="2" t="s">
        <v>3779</v>
      </c>
      <c r="AM566" t="s">
        <v>264</v>
      </c>
      <c r="AN566" t="s">
        <v>264</v>
      </c>
      <c r="AP566" s="9">
        <v>9.084983199133756E-3</v>
      </c>
      <c r="AQ566" s="9">
        <v>5.5738227842520915E-2</v>
      </c>
      <c r="AR566" t="s">
        <v>276</v>
      </c>
      <c r="AT566">
        <v>3.2976400374341517</v>
      </c>
      <c r="AU566">
        <v>3.2976400374341517</v>
      </c>
      <c r="AV566" s="7">
        <v>2000000</v>
      </c>
      <c r="AW566" s="10">
        <v>32130000.000000004</v>
      </c>
      <c r="AX566" t="s">
        <v>3780</v>
      </c>
      <c r="AY566" t="s">
        <v>3781</v>
      </c>
    </row>
    <row r="567" spans="2:51" x14ac:dyDescent="0.25">
      <c r="B567" t="s">
        <v>2075</v>
      </c>
      <c r="C567" s="11">
        <v>20.965</v>
      </c>
      <c r="D567" s="9">
        <v>-6.0454545454545379E-2</v>
      </c>
      <c r="E567" s="7">
        <v>5331.9180327868853</v>
      </c>
      <c r="G567" t="s">
        <v>871</v>
      </c>
      <c r="H567" t="s">
        <v>872</v>
      </c>
      <c r="I567">
        <v>3.65</v>
      </c>
      <c r="J567" s="9">
        <v>-3.9473649999999999E-2</v>
      </c>
      <c r="K567" s="4" t="s">
        <v>2731</v>
      </c>
      <c r="M567" t="s">
        <v>253</v>
      </c>
      <c r="N567">
        <v>11.281096217934529</v>
      </c>
      <c r="O567">
        <v>11.281096217934529</v>
      </c>
      <c r="P567">
        <v>21.475072034652424</v>
      </c>
      <c r="Q567">
        <v>11.281096217934529</v>
      </c>
      <c r="R567" t="s">
        <v>266</v>
      </c>
      <c r="S567" t="s">
        <v>256</v>
      </c>
      <c r="T567">
        <v>7.125</v>
      </c>
      <c r="U567">
        <v>25</v>
      </c>
      <c r="V567" t="s">
        <v>257</v>
      </c>
      <c r="W567" s="4">
        <v>44999</v>
      </c>
      <c r="X567" s="4">
        <v>44999</v>
      </c>
      <c r="Y567" t="s">
        <v>253</v>
      </c>
      <c r="Z567" s="4" t="s">
        <v>3782</v>
      </c>
      <c r="AA567">
        <v>30</v>
      </c>
      <c r="AB567" t="s">
        <v>259</v>
      </c>
      <c r="AC567" s="4" t="s">
        <v>3048</v>
      </c>
      <c r="AH567" t="s">
        <v>260</v>
      </c>
      <c r="AI567" t="s">
        <v>269</v>
      </c>
      <c r="AJ567" t="s">
        <v>264</v>
      </c>
      <c r="AK567" t="s">
        <v>283</v>
      </c>
      <c r="AL567" s="2" t="s">
        <v>3783</v>
      </c>
      <c r="AM567" t="s">
        <v>264</v>
      </c>
      <c r="AN567" t="s">
        <v>264</v>
      </c>
      <c r="AP567" s="9">
        <v>9.084983199133756E-3</v>
      </c>
      <c r="AQ567" s="9">
        <v>5.5738227842520915E-2</v>
      </c>
      <c r="AR567" t="s">
        <v>276</v>
      </c>
      <c r="AT567">
        <v>3.5352176458266169</v>
      </c>
      <c r="AU567">
        <v>3.5352176458266169</v>
      </c>
      <c r="AV567" s="7">
        <v>1200000</v>
      </c>
      <c r="AW567" s="10">
        <v>25158000</v>
      </c>
      <c r="AX567" t="s">
        <v>3784</v>
      </c>
      <c r="AY567" t="s">
        <v>3785</v>
      </c>
    </row>
    <row r="568" spans="2:51" x14ac:dyDescent="0.25">
      <c r="B568" t="s">
        <v>2104</v>
      </c>
      <c r="C568" s="11">
        <v>25.075000000000003</v>
      </c>
      <c r="D568" s="9">
        <v>-1.6211941478845398E-2</v>
      </c>
      <c r="E568" s="7">
        <v>15081.393442622952</v>
      </c>
      <c r="G568" t="s">
        <v>567</v>
      </c>
      <c r="H568" t="s">
        <v>568</v>
      </c>
      <c r="I568">
        <v>24.24</v>
      </c>
      <c r="J568" s="9">
        <v>-9.5212909999999998E-2</v>
      </c>
      <c r="K568" s="4" t="s">
        <v>4423</v>
      </c>
      <c r="M568" t="s">
        <v>253</v>
      </c>
      <c r="N568">
        <v>7.7384674577019821</v>
      </c>
      <c r="O568">
        <v>7.7384674577019821</v>
      </c>
      <c r="P568">
        <v>7.1656986229566764</v>
      </c>
      <c r="Q568">
        <v>7.1656986199999997</v>
      </c>
      <c r="R568" t="s">
        <v>266</v>
      </c>
      <c r="S568" t="s">
        <v>256</v>
      </c>
      <c r="T568">
        <v>8.125</v>
      </c>
      <c r="U568">
        <v>25</v>
      </c>
      <c r="V568" t="s">
        <v>257</v>
      </c>
      <c r="W568" s="4">
        <v>45058</v>
      </c>
      <c r="X568" s="4">
        <v>45058</v>
      </c>
      <c r="Y568" t="s">
        <v>253</v>
      </c>
      <c r="Z568" s="4" t="s">
        <v>3786</v>
      </c>
      <c r="AA568">
        <v>30</v>
      </c>
      <c r="AB568" t="s">
        <v>259</v>
      </c>
      <c r="AC568" s="4" t="s">
        <v>3167</v>
      </c>
      <c r="AH568" t="s">
        <v>260</v>
      </c>
      <c r="AI568" t="s">
        <v>269</v>
      </c>
      <c r="AJ568" t="s">
        <v>264</v>
      </c>
      <c r="AK568" t="s">
        <v>302</v>
      </c>
      <c r="AL568" s="2" t="s">
        <v>3787</v>
      </c>
      <c r="AM568" t="s">
        <v>264</v>
      </c>
      <c r="AN568" t="s">
        <v>264</v>
      </c>
      <c r="AP568" s="9">
        <v>2.95679886633049E-3</v>
      </c>
      <c r="AQ568" s="9">
        <v>4.0807428374083798E-2</v>
      </c>
      <c r="AR568" t="s">
        <v>265</v>
      </c>
      <c r="AT568">
        <v>3.8797290318259949</v>
      </c>
      <c r="AU568">
        <v>3.8797290318259949</v>
      </c>
      <c r="AV568" s="7">
        <v>2100000</v>
      </c>
      <c r="AW568" s="10">
        <v>52657500.000000007</v>
      </c>
      <c r="AX568" t="s">
        <v>3788</v>
      </c>
      <c r="AY568" t="s">
        <v>3789</v>
      </c>
    </row>
    <row r="569" spans="2:51" x14ac:dyDescent="0.25">
      <c r="B569" t="s">
        <v>2105</v>
      </c>
      <c r="C569" s="11">
        <v>31.64</v>
      </c>
      <c r="D569" s="9">
        <v>-1.3084853291038791E-2</v>
      </c>
      <c r="E569" s="7">
        <v>11108.22950819672</v>
      </c>
      <c r="G569" t="s">
        <v>567</v>
      </c>
      <c r="H569" t="s">
        <v>568</v>
      </c>
      <c r="I569">
        <v>24.24</v>
      </c>
      <c r="J569" s="9">
        <v>-9.5212909999999998E-2</v>
      </c>
      <c r="K569" s="4" t="s">
        <v>4423</v>
      </c>
      <c r="M569" t="s">
        <v>253</v>
      </c>
      <c r="N569">
        <v>-3.6811447073140164</v>
      </c>
      <c r="O569">
        <v>-3.6811447073140164</v>
      </c>
      <c r="P569">
        <v>-22.091644308930402</v>
      </c>
      <c r="Q569">
        <v>-22.09164431</v>
      </c>
      <c r="R569" t="s">
        <v>266</v>
      </c>
      <c r="S569" t="s">
        <v>256</v>
      </c>
      <c r="T569">
        <v>8</v>
      </c>
      <c r="U569">
        <v>25</v>
      </c>
      <c r="V569" t="s">
        <v>257</v>
      </c>
      <c r="W569" s="4">
        <v>45058</v>
      </c>
      <c r="X569" s="4">
        <v>45058</v>
      </c>
      <c r="Y569" t="s">
        <v>253</v>
      </c>
      <c r="Z569" s="4" t="s">
        <v>3790</v>
      </c>
      <c r="AA569">
        <v>30</v>
      </c>
      <c r="AB569" t="s">
        <v>259</v>
      </c>
      <c r="AC569" s="4" t="s">
        <v>3791</v>
      </c>
      <c r="AH569" t="s">
        <v>260</v>
      </c>
      <c r="AI569" t="s">
        <v>269</v>
      </c>
      <c r="AJ569" t="s">
        <v>264</v>
      </c>
      <c r="AK569" t="s">
        <v>302</v>
      </c>
      <c r="AL569" s="2" t="s">
        <v>3792</v>
      </c>
      <c r="AM569" t="s">
        <v>264</v>
      </c>
      <c r="AN569" t="s">
        <v>264</v>
      </c>
      <c r="AP569" s="9">
        <v>2.95679886633049E-3</v>
      </c>
      <c r="AQ569" s="9">
        <v>4.0807428374083798E-2</v>
      </c>
      <c r="AR569" t="s">
        <v>265</v>
      </c>
      <c r="AT569">
        <v>1.5256058354220008</v>
      </c>
      <c r="AU569">
        <v>3.9316002005192181</v>
      </c>
      <c r="AV569" s="7">
        <v>1840000</v>
      </c>
      <c r="AW569" s="10">
        <v>58217600</v>
      </c>
      <c r="AX569" t="s">
        <v>3793</v>
      </c>
      <c r="AY569" t="s">
        <v>3794</v>
      </c>
    </row>
    <row r="570" spans="2:51" x14ac:dyDescent="0.25">
      <c r="B570" t="s">
        <v>2076</v>
      </c>
      <c r="C570" s="11">
        <v>17.355</v>
      </c>
      <c r="D570" s="9">
        <v>-3.3193277310924335E-2</v>
      </c>
      <c r="E570" s="7">
        <v>6195.377049180328</v>
      </c>
      <c r="G570" t="s">
        <v>567</v>
      </c>
      <c r="H570" t="s">
        <v>568</v>
      </c>
      <c r="I570">
        <v>24.24</v>
      </c>
      <c r="J570" s="9">
        <v>-9.5212909999999998E-2</v>
      </c>
      <c r="K570" s="4" t="s">
        <v>4423</v>
      </c>
      <c r="M570" t="s">
        <v>253</v>
      </c>
      <c r="N570">
        <v>5.5864862156656043</v>
      </c>
      <c r="O570">
        <v>5.5864862156656043</v>
      </c>
      <c r="P570">
        <v>4.5622076808145744</v>
      </c>
      <c r="Q570">
        <v>4.5622076800000002</v>
      </c>
      <c r="R570" t="s">
        <v>266</v>
      </c>
      <c r="S570" t="s">
        <v>256</v>
      </c>
      <c r="T570">
        <v>6</v>
      </c>
      <c r="U570">
        <v>25</v>
      </c>
      <c r="V570" t="s">
        <v>257</v>
      </c>
      <c r="W570" s="4">
        <v>44971</v>
      </c>
      <c r="X570" s="4">
        <v>44971</v>
      </c>
      <c r="Y570" t="s">
        <v>253</v>
      </c>
      <c r="Z570" s="4" t="s">
        <v>3795</v>
      </c>
      <c r="AA570">
        <v>30</v>
      </c>
      <c r="AB570" t="s">
        <v>259</v>
      </c>
      <c r="AC570" s="4" t="s">
        <v>3796</v>
      </c>
      <c r="AH570" t="s">
        <v>260</v>
      </c>
      <c r="AI570" t="s">
        <v>269</v>
      </c>
      <c r="AJ570" t="s">
        <v>264</v>
      </c>
      <c r="AK570" t="s">
        <v>302</v>
      </c>
      <c r="AL570" s="2" t="s">
        <v>3797</v>
      </c>
      <c r="AM570" t="s">
        <v>264</v>
      </c>
      <c r="AN570" t="s">
        <v>264</v>
      </c>
      <c r="AP570" s="9">
        <v>2.95679886633049E-3</v>
      </c>
      <c r="AQ570" s="9">
        <v>4.0807428374083798E-2</v>
      </c>
      <c r="AR570" t="s">
        <v>265</v>
      </c>
      <c r="AT570">
        <v>3.3737749770050205</v>
      </c>
      <c r="AU570">
        <v>3.3737749770050205</v>
      </c>
      <c r="AV570" s="7">
        <v>4200000</v>
      </c>
      <c r="AW570" s="10">
        <v>72891000</v>
      </c>
      <c r="AX570" t="s">
        <v>3798</v>
      </c>
      <c r="AY570" t="s">
        <v>3799</v>
      </c>
    </row>
    <row r="571" spans="2:51" x14ac:dyDescent="0.25">
      <c r="B571" t="s">
        <v>165</v>
      </c>
      <c r="C571" s="11">
        <v>24.2</v>
      </c>
      <c r="D571" s="9">
        <v>-3.2170076213398069E-3</v>
      </c>
      <c r="E571" s="7">
        <v>5007.8412698412694</v>
      </c>
      <c r="G571" t="s">
        <v>569</v>
      </c>
      <c r="H571" t="s">
        <v>570</v>
      </c>
      <c r="I571">
        <v>3.66</v>
      </c>
      <c r="J571" s="9">
        <v>-2.3999980000000001E-2</v>
      </c>
      <c r="K571" s="4" t="s">
        <v>2957</v>
      </c>
      <c r="M571" t="s">
        <v>253</v>
      </c>
      <c r="N571" t="s">
        <v>264</v>
      </c>
      <c r="O571" t="s">
        <v>264</v>
      </c>
      <c r="P571" t="s">
        <v>264</v>
      </c>
      <c r="Q571" t="s">
        <v>264</v>
      </c>
      <c r="R571" t="s">
        <v>255</v>
      </c>
      <c r="S571" t="s">
        <v>256</v>
      </c>
      <c r="T571">
        <v>8</v>
      </c>
      <c r="U571">
        <v>25</v>
      </c>
      <c r="V571" t="s">
        <v>257</v>
      </c>
      <c r="W571" s="4">
        <v>44945</v>
      </c>
      <c r="X571" s="4">
        <v>44945</v>
      </c>
      <c r="Y571" t="s">
        <v>258</v>
      </c>
      <c r="Z571" s="4" t="s">
        <v>4430</v>
      </c>
      <c r="AA571">
        <v>30</v>
      </c>
      <c r="AB571" t="s">
        <v>259</v>
      </c>
      <c r="AC571" s="4" t="s">
        <v>253</v>
      </c>
      <c r="AH571" t="s">
        <v>260</v>
      </c>
      <c r="AI571" t="s">
        <v>261</v>
      </c>
      <c r="AJ571" t="s">
        <v>262</v>
      </c>
      <c r="AK571" t="s">
        <v>263</v>
      </c>
      <c r="AL571" s="2" t="s">
        <v>571</v>
      </c>
      <c r="AM571" t="s">
        <v>264</v>
      </c>
      <c r="AN571" t="s">
        <v>264</v>
      </c>
      <c r="AP571" s="9">
        <v>5.245889339777543E-3</v>
      </c>
      <c r="AQ571" s="9">
        <v>4.5186343046734856E-2</v>
      </c>
      <c r="AR571" t="s">
        <v>265</v>
      </c>
      <c r="AT571" t="s">
        <v>264</v>
      </c>
      <c r="AU571" t="s">
        <v>264</v>
      </c>
      <c r="AV571" s="7">
        <v>3195050</v>
      </c>
      <c r="AW571" s="10">
        <v>77320210</v>
      </c>
      <c r="AX571" t="s">
        <v>3800</v>
      </c>
      <c r="AY571" t="s">
        <v>3801</v>
      </c>
    </row>
    <row r="572" spans="2:51" x14ac:dyDescent="0.25">
      <c r="B572" t="s">
        <v>166</v>
      </c>
      <c r="C572" s="11">
        <v>20.7</v>
      </c>
      <c r="D572" s="9">
        <v>-3.8649398185123546E-3</v>
      </c>
      <c r="E572" s="7">
        <v>1690.9677419354839</v>
      </c>
      <c r="G572" t="s">
        <v>569</v>
      </c>
      <c r="H572" t="s">
        <v>570</v>
      </c>
      <c r="I572">
        <v>3.66</v>
      </c>
      <c r="J572" s="9">
        <v>-2.3999980000000001E-2</v>
      </c>
      <c r="K572" s="4" t="s">
        <v>2957</v>
      </c>
      <c r="M572" t="s">
        <v>253</v>
      </c>
      <c r="N572" t="s">
        <v>264</v>
      </c>
      <c r="O572" t="s">
        <v>264</v>
      </c>
      <c r="P572" t="s">
        <v>264</v>
      </c>
      <c r="Q572" t="s">
        <v>264</v>
      </c>
      <c r="R572" t="s">
        <v>255</v>
      </c>
      <c r="S572" t="s">
        <v>256</v>
      </c>
      <c r="T572">
        <v>8</v>
      </c>
      <c r="U572">
        <v>25</v>
      </c>
      <c r="V572" t="s">
        <v>257</v>
      </c>
      <c r="W572" s="4">
        <v>44945</v>
      </c>
      <c r="X572" s="4">
        <v>44945</v>
      </c>
      <c r="Y572" t="s">
        <v>258</v>
      </c>
      <c r="Z572" s="4" t="s">
        <v>4430</v>
      </c>
      <c r="AA572">
        <v>30</v>
      </c>
      <c r="AB572" t="s">
        <v>259</v>
      </c>
      <c r="AC572" s="4" t="s">
        <v>253</v>
      </c>
      <c r="AH572" t="s">
        <v>260</v>
      </c>
      <c r="AI572" t="s">
        <v>261</v>
      </c>
      <c r="AJ572" t="s">
        <v>262</v>
      </c>
      <c r="AK572" t="s">
        <v>263</v>
      </c>
      <c r="AL572" s="2" t="s">
        <v>572</v>
      </c>
      <c r="AM572" t="s">
        <v>264</v>
      </c>
      <c r="AN572" t="s">
        <v>264</v>
      </c>
      <c r="AP572" s="9">
        <v>5.245889339777543E-3</v>
      </c>
      <c r="AQ572" s="9">
        <v>4.5186343046734856E-2</v>
      </c>
      <c r="AR572" t="s">
        <v>265</v>
      </c>
      <c r="AT572" t="s">
        <v>264</v>
      </c>
      <c r="AU572" t="s">
        <v>264</v>
      </c>
      <c r="AV572" s="7">
        <v>804950</v>
      </c>
      <c r="AW572" s="10">
        <v>16662465</v>
      </c>
      <c r="AX572" t="s">
        <v>3802</v>
      </c>
      <c r="AY572" t="s">
        <v>3803</v>
      </c>
    </row>
    <row r="573" spans="2:51" x14ac:dyDescent="0.25">
      <c r="B573" t="s">
        <v>4467</v>
      </c>
      <c r="C573" s="11">
        <v>0.13600000000000001</v>
      </c>
      <c r="D573" s="9">
        <v>-0.99772475027746954</v>
      </c>
      <c r="E573" s="7">
        <v>269050.91803278687</v>
      </c>
      <c r="G573" t="s">
        <v>1657</v>
      </c>
      <c r="H573" t="s">
        <v>4520</v>
      </c>
      <c r="I573" t="s">
        <v>264</v>
      </c>
      <c r="J573" s="9" t="e">
        <v>#VALUE!</v>
      </c>
      <c r="K573" s="4" t="s">
        <v>264</v>
      </c>
      <c r="M573" t="s">
        <v>253</v>
      </c>
      <c r="N573">
        <v>641.48253741981478</v>
      </c>
      <c r="O573">
        <v>641.48253741981478</v>
      </c>
      <c r="P573">
        <v>526.12930463323403</v>
      </c>
      <c r="Q573">
        <v>526.12930462999998</v>
      </c>
      <c r="R573" t="s">
        <v>255</v>
      </c>
      <c r="S573" t="s">
        <v>256</v>
      </c>
      <c r="T573">
        <v>5</v>
      </c>
      <c r="U573">
        <v>25</v>
      </c>
      <c r="V573" t="s">
        <v>257</v>
      </c>
      <c r="W573" s="4">
        <v>45001</v>
      </c>
      <c r="X573" s="4">
        <v>45001</v>
      </c>
      <c r="Y573" t="s">
        <v>305</v>
      </c>
      <c r="Z573" s="4" t="s">
        <v>2456</v>
      </c>
      <c r="AA573" t="s">
        <v>253</v>
      </c>
      <c r="AB573" t="s">
        <v>259</v>
      </c>
      <c r="AC573" s="4" t="s">
        <v>253</v>
      </c>
      <c r="AH573" t="s">
        <v>260</v>
      </c>
      <c r="AI573" t="s">
        <v>261</v>
      </c>
      <c r="AJ573" t="s">
        <v>260</v>
      </c>
      <c r="AK573" t="s">
        <v>263</v>
      </c>
      <c r="AL573" s="2" t="s">
        <v>1658</v>
      </c>
      <c r="AM573" t="s">
        <v>315</v>
      </c>
      <c r="AN573" t="s">
        <v>264</v>
      </c>
      <c r="AP573" s="9" t="s">
        <v>264</v>
      </c>
      <c r="AQ573" s="9" t="s">
        <v>264</v>
      </c>
      <c r="AR573" t="s">
        <v>351</v>
      </c>
      <c r="AT573">
        <v>0.10902367714927874</v>
      </c>
      <c r="AU573">
        <v>4.8563185369500626E-2</v>
      </c>
      <c r="AV573" s="7">
        <v>29200000</v>
      </c>
      <c r="AW573" s="10">
        <v>3971200.0000000005</v>
      </c>
      <c r="AX573" t="s">
        <v>3804</v>
      </c>
      <c r="AY573" t="s">
        <v>3805</v>
      </c>
    </row>
    <row r="574" spans="2:51" x14ac:dyDescent="0.25">
      <c r="B574" t="s">
        <v>1830</v>
      </c>
      <c r="C574" s="11">
        <v>20.170000000000002</v>
      </c>
      <c r="D574" s="9">
        <v>-3.5146846413095831E-2</v>
      </c>
      <c r="E574" s="7">
        <v>89622.852459016387</v>
      </c>
      <c r="G574" t="s">
        <v>573</v>
      </c>
      <c r="H574" t="s">
        <v>574</v>
      </c>
      <c r="I574">
        <v>53.85</v>
      </c>
      <c r="J574" s="9">
        <v>-0.30890660000000003</v>
      </c>
      <c r="K574" s="4" t="s">
        <v>4477</v>
      </c>
      <c r="M574" t="s">
        <v>253</v>
      </c>
      <c r="N574">
        <v>5.3968104244008597</v>
      </c>
      <c r="O574">
        <v>5.3968104244008597</v>
      </c>
      <c r="P574">
        <v>11.021581097422439</v>
      </c>
      <c r="Q574">
        <v>5.3968104244008597</v>
      </c>
      <c r="R574" t="s">
        <v>255</v>
      </c>
      <c r="S574" t="s">
        <v>256</v>
      </c>
      <c r="T574">
        <v>4.45</v>
      </c>
      <c r="U574">
        <v>25</v>
      </c>
      <c r="V574" t="s">
        <v>257</v>
      </c>
      <c r="W574" s="4">
        <v>44970</v>
      </c>
      <c r="X574" s="4">
        <v>44970</v>
      </c>
      <c r="Y574" t="s">
        <v>305</v>
      </c>
      <c r="Z574" s="4" t="s">
        <v>3226</v>
      </c>
      <c r="AA574">
        <v>30</v>
      </c>
      <c r="AB574" t="s">
        <v>321</v>
      </c>
      <c r="AC574" s="4" t="s">
        <v>253</v>
      </c>
      <c r="AH574" t="s">
        <v>260</v>
      </c>
      <c r="AI574" t="s">
        <v>261</v>
      </c>
      <c r="AJ574" t="s">
        <v>260</v>
      </c>
      <c r="AK574" t="s">
        <v>263</v>
      </c>
      <c r="AL574" s="2" t="s">
        <v>1843</v>
      </c>
      <c r="AM574" t="s">
        <v>320</v>
      </c>
      <c r="AN574" t="s">
        <v>275</v>
      </c>
      <c r="AP574" s="9">
        <v>1.6736661529881403E-3</v>
      </c>
      <c r="AQ574" s="9">
        <v>3.9213989028237028E-2</v>
      </c>
      <c r="AR574" t="s">
        <v>265</v>
      </c>
      <c r="AT574">
        <v>17.886774577507303</v>
      </c>
      <c r="AU574">
        <v>17.886774577507303</v>
      </c>
      <c r="AV574" s="7">
        <v>24000000</v>
      </c>
      <c r="AW574" s="10">
        <v>484080000.00000006</v>
      </c>
      <c r="AX574" t="s">
        <v>3806</v>
      </c>
      <c r="AY574" t="s">
        <v>3807</v>
      </c>
    </row>
    <row r="575" spans="2:51" x14ac:dyDescent="0.25">
      <c r="B575" t="s">
        <v>167</v>
      </c>
      <c r="C575" s="11">
        <v>24.82</v>
      </c>
      <c r="D575" s="9">
        <v>-6.1624649859943946E-2</v>
      </c>
      <c r="E575" s="7">
        <v>93447.852459016387</v>
      </c>
      <c r="G575" t="s">
        <v>573</v>
      </c>
      <c r="H575" t="s">
        <v>574</v>
      </c>
      <c r="I575">
        <v>53.85</v>
      </c>
      <c r="J575" s="9">
        <v>-0.30890660000000003</v>
      </c>
      <c r="K575" s="4" t="s">
        <v>4477</v>
      </c>
      <c r="M575" t="s">
        <v>253</v>
      </c>
      <c r="N575">
        <v>5.4627388673105317</v>
      </c>
      <c r="O575">
        <v>5.4627388673105317</v>
      </c>
      <c r="P575">
        <v>-44.816739606126973</v>
      </c>
      <c r="Q575">
        <v>-44.816739609999999</v>
      </c>
      <c r="R575" t="s">
        <v>255</v>
      </c>
      <c r="S575" t="s">
        <v>256</v>
      </c>
      <c r="T575">
        <v>5.95</v>
      </c>
      <c r="U575">
        <v>25</v>
      </c>
      <c r="V575" t="s">
        <v>257</v>
      </c>
      <c r="W575" s="4">
        <v>44970</v>
      </c>
      <c r="X575" s="4">
        <v>44970</v>
      </c>
      <c r="Y575" t="s">
        <v>305</v>
      </c>
      <c r="Z575" s="4" t="s">
        <v>2553</v>
      </c>
      <c r="AA575">
        <v>30</v>
      </c>
      <c r="AB575" t="s">
        <v>321</v>
      </c>
      <c r="AC575" s="4" t="s">
        <v>253</v>
      </c>
      <c r="AH575" t="s">
        <v>260</v>
      </c>
      <c r="AI575" t="s">
        <v>261</v>
      </c>
      <c r="AJ575" t="s">
        <v>260</v>
      </c>
      <c r="AK575" t="s">
        <v>263</v>
      </c>
      <c r="AL575" s="2" t="s">
        <v>1659</v>
      </c>
      <c r="AM575" t="s">
        <v>320</v>
      </c>
      <c r="AN575" t="s">
        <v>275</v>
      </c>
      <c r="AP575" s="9">
        <v>1.6736661529881403E-3</v>
      </c>
      <c r="AQ575" s="9">
        <v>3.9213989028237028E-2</v>
      </c>
      <c r="AR575" t="s">
        <v>265</v>
      </c>
      <c r="AT575">
        <v>16.431182290083132</v>
      </c>
      <c r="AU575">
        <v>16.431182290083132</v>
      </c>
      <c r="AV575" s="7">
        <v>30000000</v>
      </c>
      <c r="AW575" s="10">
        <v>744600000</v>
      </c>
      <c r="AX575" t="s">
        <v>3808</v>
      </c>
      <c r="AY575" t="s">
        <v>3809</v>
      </c>
    </row>
    <row r="576" spans="2:51" x14ac:dyDescent="0.25">
      <c r="B576" t="s">
        <v>240</v>
      </c>
      <c r="C576" s="11">
        <v>20.46</v>
      </c>
      <c r="D576" s="9">
        <v>-0.10921348314606741</v>
      </c>
      <c r="E576" s="7">
        <v>10752.606557377048</v>
      </c>
      <c r="G576" t="s">
        <v>575</v>
      </c>
      <c r="H576" t="s">
        <v>576</v>
      </c>
      <c r="I576">
        <v>58.74</v>
      </c>
      <c r="J576" s="9">
        <v>-0.12105340000000001</v>
      </c>
      <c r="K576" s="4" t="s">
        <v>4428</v>
      </c>
      <c r="M576" t="s">
        <v>253</v>
      </c>
      <c r="N576">
        <v>6.1960123381896102</v>
      </c>
      <c r="O576">
        <v>6.3109344191039876</v>
      </c>
      <c r="P576">
        <v>263.43027529340299</v>
      </c>
      <c r="Q576">
        <v>6.3109344191039876</v>
      </c>
      <c r="R576" t="s">
        <v>266</v>
      </c>
      <c r="S576" t="s">
        <v>256</v>
      </c>
      <c r="T576">
        <v>5.2</v>
      </c>
      <c r="U576">
        <v>25</v>
      </c>
      <c r="V576" t="s">
        <v>257</v>
      </c>
      <c r="W576" s="4">
        <v>45015</v>
      </c>
      <c r="X576" s="4">
        <v>45015</v>
      </c>
      <c r="Y576" t="s">
        <v>253</v>
      </c>
      <c r="Z576" s="4" t="s">
        <v>4430</v>
      </c>
      <c r="AA576">
        <v>30</v>
      </c>
      <c r="AB576" t="s">
        <v>259</v>
      </c>
      <c r="AC576" s="4" t="s">
        <v>3810</v>
      </c>
      <c r="AH576" t="s">
        <v>260</v>
      </c>
      <c r="AI576" t="s">
        <v>269</v>
      </c>
      <c r="AJ576" t="s">
        <v>264</v>
      </c>
      <c r="AK576" t="s">
        <v>302</v>
      </c>
      <c r="AL576" s="2" t="s">
        <v>1660</v>
      </c>
      <c r="AM576" t="s">
        <v>349</v>
      </c>
      <c r="AN576" t="s">
        <v>320</v>
      </c>
      <c r="AP576" s="9">
        <v>3.0638324892073854E-4</v>
      </c>
      <c r="AQ576" s="9">
        <v>2.7248600497613018E-2</v>
      </c>
      <c r="AR576" t="s">
        <v>265</v>
      </c>
      <c r="AT576">
        <v>12.685079223181551</v>
      </c>
      <c r="AU576">
        <v>12.685079223181551</v>
      </c>
      <c r="AV576" s="7">
        <v>9000000</v>
      </c>
      <c r="AW576" s="10">
        <v>184140000</v>
      </c>
      <c r="AX576" t="s">
        <v>3811</v>
      </c>
      <c r="AY576" t="s">
        <v>3812</v>
      </c>
    </row>
    <row r="577" spans="2:51" x14ac:dyDescent="0.25">
      <c r="B577" t="s">
        <v>1977</v>
      </c>
      <c r="C577" s="11">
        <v>13.995000000000001</v>
      </c>
      <c r="D577" s="9">
        <v>-0.16542948038176031</v>
      </c>
      <c r="E577" s="7">
        <v>27955.491803278688</v>
      </c>
      <c r="G577" t="s">
        <v>575</v>
      </c>
      <c r="H577" t="s">
        <v>576</v>
      </c>
      <c r="I577">
        <v>58.74</v>
      </c>
      <c r="J577" s="9">
        <v>-0.12105340000000001</v>
      </c>
      <c r="K577" s="4" t="s">
        <v>4428</v>
      </c>
      <c r="M577" t="s">
        <v>253</v>
      </c>
      <c r="N577">
        <v>6.9619029201315019</v>
      </c>
      <c r="O577">
        <v>6.9619029201315019</v>
      </c>
      <c r="P577">
        <v>18.838233218716287</v>
      </c>
      <c r="Q577">
        <v>6.9619029201315019</v>
      </c>
      <c r="R577" t="s">
        <v>255</v>
      </c>
      <c r="S577" t="s">
        <v>256</v>
      </c>
      <c r="T577">
        <v>4.5</v>
      </c>
      <c r="U577">
        <v>25</v>
      </c>
      <c r="V577" t="s">
        <v>257</v>
      </c>
      <c r="W577" s="4">
        <v>44985</v>
      </c>
      <c r="X577" s="4">
        <v>44985</v>
      </c>
      <c r="Y577" t="s">
        <v>253</v>
      </c>
      <c r="Z577" s="4" t="s">
        <v>3813</v>
      </c>
      <c r="AA577" t="s">
        <v>253</v>
      </c>
      <c r="AB577" t="s">
        <v>259</v>
      </c>
      <c r="AC577" t="s">
        <v>253</v>
      </c>
      <c r="AH577" t="s">
        <v>260</v>
      </c>
      <c r="AI577" t="s">
        <v>261</v>
      </c>
      <c r="AJ577" t="s">
        <v>264</v>
      </c>
      <c r="AK577" t="s">
        <v>263</v>
      </c>
      <c r="AL577" s="2" t="s">
        <v>3814</v>
      </c>
      <c r="AM577" t="s">
        <v>309</v>
      </c>
      <c r="AN577" t="s">
        <v>306</v>
      </c>
      <c r="AP577" s="9">
        <v>3.0638324892073854E-4</v>
      </c>
      <c r="AQ577" s="9">
        <v>2.7248600497613018E-2</v>
      </c>
      <c r="AR577" t="s">
        <v>265</v>
      </c>
      <c r="AT577">
        <v>12.279429286110686</v>
      </c>
      <c r="AU577">
        <v>12.279429286110686</v>
      </c>
      <c r="AV577" s="7">
        <v>12000000</v>
      </c>
      <c r="AW577" s="10">
        <v>167940000</v>
      </c>
      <c r="AX577" t="s">
        <v>3815</v>
      </c>
      <c r="AY577" t="s">
        <v>3816</v>
      </c>
    </row>
    <row r="578" spans="2:51" x14ac:dyDescent="0.25">
      <c r="B578" t="s">
        <v>794</v>
      </c>
      <c r="C578" s="11">
        <v>29.97</v>
      </c>
      <c r="D578" s="9">
        <v>-8.2023856858846889E-2</v>
      </c>
      <c r="E578" s="7">
        <v>10860.196721311475</v>
      </c>
      <c r="G578" t="s">
        <v>575</v>
      </c>
      <c r="H578" t="s">
        <v>576</v>
      </c>
      <c r="I578">
        <v>58.74</v>
      </c>
      <c r="J578" s="9">
        <v>-0.12105340000000001</v>
      </c>
      <c r="K578" s="4" t="s">
        <v>4428</v>
      </c>
      <c r="M578" t="s">
        <v>253</v>
      </c>
      <c r="N578">
        <v>4.2454472295626529</v>
      </c>
      <c r="O578">
        <v>4.2454472295626529</v>
      </c>
      <c r="P578">
        <v>-33.716870829188096</v>
      </c>
      <c r="Q578">
        <v>-33.716870829999998</v>
      </c>
      <c r="R578" t="s">
        <v>255</v>
      </c>
      <c r="S578" t="s">
        <v>256</v>
      </c>
      <c r="T578">
        <v>6.25</v>
      </c>
      <c r="U578">
        <v>25</v>
      </c>
      <c r="V578" t="s">
        <v>257</v>
      </c>
      <c r="W578" s="4">
        <v>44985</v>
      </c>
      <c r="X578" s="4">
        <v>44985</v>
      </c>
      <c r="Y578" t="s">
        <v>305</v>
      </c>
      <c r="Z578" s="4" t="s">
        <v>2293</v>
      </c>
      <c r="AA578">
        <v>30</v>
      </c>
      <c r="AB578" t="s">
        <v>259</v>
      </c>
      <c r="AC578" t="s">
        <v>253</v>
      </c>
      <c r="AH578" t="s">
        <v>260</v>
      </c>
      <c r="AI578" t="s">
        <v>261</v>
      </c>
      <c r="AJ578" t="s">
        <v>260</v>
      </c>
      <c r="AK578" t="s">
        <v>263</v>
      </c>
      <c r="AL578" s="2" t="s">
        <v>1661</v>
      </c>
      <c r="AM578" t="s">
        <v>309</v>
      </c>
      <c r="AN578" t="s">
        <v>306</v>
      </c>
      <c r="AP578" s="9">
        <v>3.0638324892073854E-4</v>
      </c>
      <c r="AQ578" s="9">
        <v>2.7248600497613018E-2</v>
      </c>
      <c r="AR578" t="s">
        <v>265</v>
      </c>
      <c r="AT578">
        <v>0.96572727793183066</v>
      </c>
      <c r="AU578">
        <v>19.020096595234335</v>
      </c>
      <c r="AV578" s="7">
        <v>6400000</v>
      </c>
      <c r="AW578" s="10">
        <v>191808000</v>
      </c>
      <c r="AX578" t="s">
        <v>3817</v>
      </c>
      <c r="AY578" t="s">
        <v>3818</v>
      </c>
    </row>
    <row r="579" spans="2:51" x14ac:dyDescent="0.25">
      <c r="B579" t="s">
        <v>1096</v>
      </c>
      <c r="C579" s="11">
        <v>27.835000000000001</v>
      </c>
      <c r="D579" s="9">
        <v>-8.820023837902273E-2</v>
      </c>
      <c r="E579" s="7">
        <v>20037.540983606559</v>
      </c>
      <c r="G579" t="s">
        <v>575</v>
      </c>
      <c r="H579" t="s">
        <v>576</v>
      </c>
      <c r="I579">
        <v>58.74</v>
      </c>
      <c r="J579" s="9">
        <v>-0.12105340000000001</v>
      </c>
      <c r="K579" s="4" t="s">
        <v>4428</v>
      </c>
      <c r="M579" t="s">
        <v>253</v>
      </c>
      <c r="N579">
        <v>4.184126222089815</v>
      </c>
      <c r="O579">
        <v>4.184126222089815</v>
      </c>
      <c r="P579">
        <v>-12.012670112125736</v>
      </c>
      <c r="Q579">
        <v>-12.01267011</v>
      </c>
      <c r="R579" t="s">
        <v>255</v>
      </c>
      <c r="S579" t="s">
        <v>256</v>
      </c>
      <c r="T579">
        <v>6.125</v>
      </c>
      <c r="U579">
        <v>25</v>
      </c>
      <c r="V579" t="s">
        <v>257</v>
      </c>
      <c r="W579" s="4">
        <v>44985</v>
      </c>
      <c r="X579" s="4">
        <v>44985</v>
      </c>
      <c r="Y579" t="s">
        <v>305</v>
      </c>
      <c r="Z579" s="4" t="s">
        <v>3140</v>
      </c>
      <c r="AA579">
        <v>30</v>
      </c>
      <c r="AB579" t="s">
        <v>259</v>
      </c>
      <c r="AC579" s="4" t="s">
        <v>253</v>
      </c>
      <c r="AH579" t="s">
        <v>260</v>
      </c>
      <c r="AI579" t="s">
        <v>261</v>
      </c>
      <c r="AJ579" t="s">
        <v>260</v>
      </c>
      <c r="AK579" t="s">
        <v>263</v>
      </c>
      <c r="AL579" s="2" t="s">
        <v>1662</v>
      </c>
      <c r="AM579" t="s">
        <v>309</v>
      </c>
      <c r="AN579" t="s">
        <v>306</v>
      </c>
      <c r="AP579" s="9">
        <v>3.0638324892073854E-4</v>
      </c>
      <c r="AQ579" s="9">
        <v>2.7248600497613018E-2</v>
      </c>
      <c r="AR579" t="s">
        <v>265</v>
      </c>
      <c r="AT579">
        <v>2.0773768640891279</v>
      </c>
      <c r="AU579">
        <v>18.01726406361988</v>
      </c>
      <c r="AV579" s="7">
        <v>9000000</v>
      </c>
      <c r="AW579" s="10">
        <v>250515000</v>
      </c>
      <c r="AX579" t="s">
        <v>3819</v>
      </c>
      <c r="AY579" t="s">
        <v>3820</v>
      </c>
    </row>
    <row r="580" spans="2:51" x14ac:dyDescent="0.25">
      <c r="B580" t="s">
        <v>1978</v>
      </c>
      <c r="C580" s="11">
        <v>18.5</v>
      </c>
      <c r="D580" s="9">
        <v>-0.10972088546679505</v>
      </c>
      <c r="E580" s="7">
        <v>10226.27868852459</v>
      </c>
      <c r="G580" t="s">
        <v>577</v>
      </c>
      <c r="H580" t="s">
        <v>578</v>
      </c>
      <c r="I580">
        <v>9.09</v>
      </c>
      <c r="J580" s="9">
        <v>-0.1400189</v>
      </c>
      <c r="K580" s="4" t="s">
        <v>4423</v>
      </c>
      <c r="M580" t="s">
        <v>253</v>
      </c>
      <c r="N580">
        <v>4.8728360760846332</v>
      </c>
      <c r="O580">
        <v>4.8728360760846332</v>
      </c>
      <c r="P580">
        <v>0.42643533599497935</v>
      </c>
      <c r="Q580">
        <v>0.42643534</v>
      </c>
      <c r="R580" t="s">
        <v>255</v>
      </c>
      <c r="S580" t="s">
        <v>256</v>
      </c>
      <c r="T580">
        <v>5.7</v>
      </c>
      <c r="U580">
        <v>25</v>
      </c>
      <c r="V580" t="s">
        <v>257</v>
      </c>
      <c r="W580" s="4">
        <v>45015</v>
      </c>
      <c r="X580" s="4">
        <v>45015</v>
      </c>
      <c r="Y580" t="s">
        <v>258</v>
      </c>
      <c r="Z580" s="4" t="s">
        <v>3821</v>
      </c>
      <c r="AA580" t="s">
        <v>253</v>
      </c>
      <c r="AB580" t="s">
        <v>259</v>
      </c>
      <c r="AC580" s="4" t="s">
        <v>253</v>
      </c>
      <c r="AH580" t="s">
        <v>260</v>
      </c>
      <c r="AI580" t="s">
        <v>269</v>
      </c>
      <c r="AJ580" t="s">
        <v>262</v>
      </c>
      <c r="AK580" t="s">
        <v>263</v>
      </c>
      <c r="AL580" s="2" t="s">
        <v>3822</v>
      </c>
      <c r="AM580" t="s">
        <v>264</v>
      </c>
      <c r="AN580" t="s">
        <v>264</v>
      </c>
      <c r="AP580" s="9">
        <v>1.4219567604807359E-3</v>
      </c>
      <c r="AQ580" s="9">
        <v>2.9284494896449131E-2</v>
      </c>
      <c r="AR580" t="s">
        <v>265</v>
      </c>
      <c r="AT580">
        <v>12.487290573365675</v>
      </c>
      <c r="AU580">
        <v>12.487290573365675</v>
      </c>
      <c r="AV580" s="7">
        <v>4000000</v>
      </c>
      <c r="AW580" s="10">
        <v>74000000</v>
      </c>
      <c r="AX580" t="s">
        <v>3823</v>
      </c>
      <c r="AY580" t="s">
        <v>3824</v>
      </c>
    </row>
    <row r="581" spans="2:51" x14ac:dyDescent="0.25">
      <c r="B581" t="s">
        <v>1908</v>
      </c>
      <c r="C581" s="11">
        <v>15.855</v>
      </c>
      <c r="D581" s="9">
        <v>-0.1029207232267037</v>
      </c>
      <c r="E581" s="7">
        <v>8586.1475409836057</v>
      </c>
      <c r="G581" t="s">
        <v>577</v>
      </c>
      <c r="H581" t="s">
        <v>578</v>
      </c>
      <c r="I581">
        <v>9.09</v>
      </c>
      <c r="J581" s="9">
        <v>-0.1400189</v>
      </c>
      <c r="K581" s="4" t="s">
        <v>4423</v>
      </c>
      <c r="M581" t="s">
        <v>253</v>
      </c>
      <c r="N581">
        <v>6.4918719113925727</v>
      </c>
      <c r="O581">
        <v>6.4918719113925727</v>
      </c>
      <c r="P581">
        <v>8.0779279075076911</v>
      </c>
      <c r="Q581">
        <v>6.4918719113925727</v>
      </c>
      <c r="R581" t="s">
        <v>255</v>
      </c>
      <c r="S581" t="s">
        <v>256</v>
      </c>
      <c r="T581">
        <v>6.125</v>
      </c>
      <c r="U581">
        <v>25</v>
      </c>
      <c r="V581" t="s">
        <v>257</v>
      </c>
      <c r="W581" s="4">
        <v>45015</v>
      </c>
      <c r="X581" s="4">
        <v>45015</v>
      </c>
      <c r="Y581" t="s">
        <v>258</v>
      </c>
      <c r="Z581" s="4" t="s">
        <v>2577</v>
      </c>
      <c r="AA581" t="s">
        <v>253</v>
      </c>
      <c r="AB581" t="s">
        <v>259</v>
      </c>
      <c r="AC581" s="4" t="s">
        <v>253</v>
      </c>
      <c r="AH581" t="s">
        <v>260</v>
      </c>
      <c r="AI581" t="s">
        <v>269</v>
      </c>
      <c r="AJ581" t="s">
        <v>262</v>
      </c>
      <c r="AK581" t="s">
        <v>263</v>
      </c>
      <c r="AL581" s="2" t="s">
        <v>1934</v>
      </c>
      <c r="AM581" t="s">
        <v>264</v>
      </c>
      <c r="AN581" t="s">
        <v>264</v>
      </c>
      <c r="AP581" s="9">
        <v>1.4219567604807359E-3</v>
      </c>
      <c r="AQ581" s="9">
        <v>2.9284494896449131E-2</v>
      </c>
      <c r="AR581" t="s">
        <v>265</v>
      </c>
      <c r="AT581">
        <v>9.8603319292514158</v>
      </c>
      <c r="AU581">
        <v>9.8603319292514158</v>
      </c>
      <c r="AV581" s="7">
        <v>4600000</v>
      </c>
      <c r="AW581" s="10">
        <v>72933000</v>
      </c>
      <c r="AX581" t="s">
        <v>3825</v>
      </c>
      <c r="AY581" t="s">
        <v>3826</v>
      </c>
    </row>
    <row r="582" spans="2:51" x14ac:dyDescent="0.25">
      <c r="B582" t="s">
        <v>1979</v>
      </c>
      <c r="C582" s="11">
        <v>7.2549999999999999</v>
      </c>
      <c r="D582" s="9">
        <v>-5.7243816254417039E-2</v>
      </c>
      <c r="E582" s="7">
        <v>254067.36065573769</v>
      </c>
      <c r="G582" t="s">
        <v>3827</v>
      </c>
      <c r="H582" t="s">
        <v>3828</v>
      </c>
      <c r="I582">
        <v>2.08</v>
      </c>
      <c r="J582" s="9">
        <v>-0.85046729999999993</v>
      </c>
      <c r="K582" s="4" t="s">
        <v>4432</v>
      </c>
      <c r="M582" t="s">
        <v>253</v>
      </c>
      <c r="N582">
        <v>17.272351963223727</v>
      </c>
      <c r="O582">
        <v>17.272351963223727</v>
      </c>
      <c r="P582">
        <v>46.866203655965627</v>
      </c>
      <c r="Q582">
        <v>17.272351963223727</v>
      </c>
      <c r="R582" t="s">
        <v>255</v>
      </c>
      <c r="S582" t="s">
        <v>256</v>
      </c>
      <c r="T582">
        <v>5.375</v>
      </c>
      <c r="U582">
        <v>25</v>
      </c>
      <c r="V582" t="s">
        <v>318</v>
      </c>
      <c r="W582" s="4">
        <v>44953</v>
      </c>
      <c r="X582" s="4">
        <v>44953</v>
      </c>
      <c r="Y582" t="s">
        <v>305</v>
      </c>
      <c r="Z582" s="4" t="s">
        <v>3813</v>
      </c>
      <c r="AA582" t="s">
        <v>253</v>
      </c>
      <c r="AB582" t="s">
        <v>264</v>
      </c>
      <c r="AC582" s="4" t="s">
        <v>253</v>
      </c>
      <c r="AH582" t="s">
        <v>260</v>
      </c>
      <c r="AI582" t="s">
        <v>261</v>
      </c>
      <c r="AJ582" t="s">
        <v>260</v>
      </c>
      <c r="AK582" t="s">
        <v>263</v>
      </c>
      <c r="AL582" s="2" t="s">
        <v>3829</v>
      </c>
      <c r="AM582" t="s">
        <v>264</v>
      </c>
      <c r="AN582" t="s">
        <v>264</v>
      </c>
      <c r="AP582" s="9">
        <v>9.3793683009636086E-2</v>
      </c>
      <c r="AQ582" s="9">
        <v>0.17949477270393421</v>
      </c>
      <c r="AR582" t="s">
        <v>265</v>
      </c>
      <c r="AT582">
        <v>5.0762682319736019</v>
      </c>
      <c r="AU582">
        <v>5.0762682319736019</v>
      </c>
      <c r="AV582" s="7">
        <v>8000000</v>
      </c>
      <c r="AW582" s="10">
        <v>58040000</v>
      </c>
      <c r="AX582" t="s">
        <v>3830</v>
      </c>
      <c r="AY582" t="s">
        <v>3831</v>
      </c>
    </row>
    <row r="583" spans="2:51" x14ac:dyDescent="0.25">
      <c r="B583" t="s">
        <v>1233</v>
      </c>
      <c r="C583" s="11">
        <v>17.39</v>
      </c>
      <c r="D583" s="9">
        <v>-4.8466190214403647E-2</v>
      </c>
      <c r="E583" s="7">
        <v>7882.6393442622948</v>
      </c>
      <c r="G583" t="s">
        <v>1663</v>
      </c>
      <c r="H583" t="s">
        <v>1664</v>
      </c>
      <c r="I583">
        <v>92.7</v>
      </c>
      <c r="J583" s="9">
        <v>-8.6969390000000008E-2</v>
      </c>
      <c r="K583" s="4" t="s">
        <v>4423</v>
      </c>
      <c r="M583" t="s">
        <v>253</v>
      </c>
      <c r="N583">
        <v>5.4021608643457375</v>
      </c>
      <c r="O583">
        <v>5.4021608643457375</v>
      </c>
      <c r="P583">
        <v>10.924035301137229</v>
      </c>
      <c r="Q583">
        <v>5.4021608643457375</v>
      </c>
      <c r="R583" t="s">
        <v>255</v>
      </c>
      <c r="S583" t="s">
        <v>256</v>
      </c>
      <c r="T583">
        <v>4.5999999999999996</v>
      </c>
      <c r="U583">
        <v>25</v>
      </c>
      <c r="V583" t="s">
        <v>257</v>
      </c>
      <c r="W583" s="4">
        <v>44984</v>
      </c>
      <c r="X583" s="4">
        <v>44984</v>
      </c>
      <c r="Y583" t="s">
        <v>253</v>
      </c>
      <c r="Z583" s="4" t="s">
        <v>2651</v>
      </c>
      <c r="AA583" t="s">
        <v>253</v>
      </c>
      <c r="AB583" t="s">
        <v>259</v>
      </c>
      <c r="AC583" s="4" t="s">
        <v>253</v>
      </c>
      <c r="AH583" t="s">
        <v>260</v>
      </c>
      <c r="AI583" t="s">
        <v>261</v>
      </c>
      <c r="AJ583" t="s">
        <v>264</v>
      </c>
      <c r="AK583" t="s">
        <v>263</v>
      </c>
      <c r="AL583" s="2" t="s">
        <v>1665</v>
      </c>
      <c r="AM583" t="s">
        <v>320</v>
      </c>
      <c r="AN583" t="s">
        <v>304</v>
      </c>
      <c r="AP583" s="9">
        <v>7.1453379979491416E-7</v>
      </c>
      <c r="AQ583" s="9">
        <v>9.9971208152994651E-3</v>
      </c>
      <c r="AR583" t="s">
        <v>280</v>
      </c>
      <c r="AT583">
        <v>14.944517633585406</v>
      </c>
      <c r="AU583">
        <v>14.944517633585406</v>
      </c>
      <c r="AV583" s="7">
        <v>8000000</v>
      </c>
      <c r="AW583" s="10">
        <v>139120000</v>
      </c>
      <c r="AX583" t="s">
        <v>3832</v>
      </c>
      <c r="AY583" t="s">
        <v>3833</v>
      </c>
    </row>
    <row r="584" spans="2:51" x14ac:dyDescent="0.25">
      <c r="B584" t="s">
        <v>4468</v>
      </c>
      <c r="C584" s="11">
        <v>1.2</v>
      </c>
      <c r="D584" s="9">
        <v>-0.96610919822921781</v>
      </c>
      <c r="E584" s="7">
        <v>206247.1475409836</v>
      </c>
      <c r="G584" t="s">
        <v>1070</v>
      </c>
      <c r="H584" t="s">
        <v>4521</v>
      </c>
      <c r="I584">
        <v>0.4</v>
      </c>
      <c r="J584" s="9">
        <v>-0.99861169999999999</v>
      </c>
      <c r="K584" s="4" t="s">
        <v>3336</v>
      </c>
      <c r="M584" t="s">
        <v>253</v>
      </c>
      <c r="N584" t="s">
        <v>264</v>
      </c>
      <c r="O584" t="s">
        <v>253</v>
      </c>
      <c r="P584" t="s">
        <v>253</v>
      </c>
      <c r="Q584" t="s">
        <v>253</v>
      </c>
      <c r="R584" t="s">
        <v>255</v>
      </c>
      <c r="S584" t="s">
        <v>256</v>
      </c>
      <c r="T584">
        <v>5.25</v>
      </c>
      <c r="U584">
        <v>25</v>
      </c>
      <c r="V584" t="s">
        <v>257</v>
      </c>
      <c r="W584" s="4">
        <v>44957</v>
      </c>
      <c r="X584" s="4">
        <v>44957</v>
      </c>
      <c r="Y584" t="s">
        <v>305</v>
      </c>
      <c r="Z584" s="4" t="s">
        <v>2810</v>
      </c>
      <c r="AA584">
        <v>30</v>
      </c>
      <c r="AB584" t="s">
        <v>259</v>
      </c>
      <c r="AC584" s="4" t="s">
        <v>253</v>
      </c>
      <c r="AH584" t="s">
        <v>260</v>
      </c>
      <c r="AI584" t="s">
        <v>261</v>
      </c>
      <c r="AJ584" t="s">
        <v>260</v>
      </c>
      <c r="AK584" t="s">
        <v>263</v>
      </c>
      <c r="AL584" s="2" t="s">
        <v>1666</v>
      </c>
      <c r="AM584" t="s">
        <v>264</v>
      </c>
      <c r="AN584" t="s">
        <v>292</v>
      </c>
      <c r="AP584" s="9">
        <v>1.7954264068952175E-2</v>
      </c>
      <c r="AQ584" s="9">
        <v>5.1054867981078278E-2</v>
      </c>
      <c r="AR584" t="s">
        <v>351</v>
      </c>
      <c r="AT584" t="s">
        <v>264</v>
      </c>
      <c r="AU584" t="s">
        <v>264</v>
      </c>
      <c r="AV584" s="7">
        <v>14000000</v>
      </c>
      <c r="AW584" s="10">
        <v>16800000</v>
      </c>
      <c r="AX584" t="s">
        <v>3834</v>
      </c>
      <c r="AY584" t="s">
        <v>3835</v>
      </c>
    </row>
    <row r="585" spans="2:51" x14ac:dyDescent="0.25">
      <c r="B585" t="s">
        <v>910</v>
      </c>
      <c r="C585" s="11">
        <v>12.87</v>
      </c>
      <c r="D585" s="9" t="e">
        <v>#VALUE!</v>
      </c>
      <c r="E585" s="7" t="s">
        <v>264</v>
      </c>
      <c r="G585" t="s">
        <v>806</v>
      </c>
      <c r="H585" t="s">
        <v>253</v>
      </c>
      <c r="I585" t="s">
        <v>254</v>
      </c>
      <c r="J585" s="9" t="e">
        <v>#VALUE!</v>
      </c>
      <c r="K585" s="4" t="s">
        <v>254</v>
      </c>
      <c r="M585" t="s">
        <v>253</v>
      </c>
      <c r="N585">
        <v>10.998897350053292</v>
      </c>
      <c r="O585">
        <v>10.998897350053292</v>
      </c>
      <c r="P585">
        <v>57.074593892483129</v>
      </c>
      <c r="Q585">
        <v>10.998897350053292</v>
      </c>
      <c r="R585" t="s">
        <v>266</v>
      </c>
      <c r="S585" t="s">
        <v>256</v>
      </c>
      <c r="T585">
        <v>5.625</v>
      </c>
      <c r="U585">
        <v>25</v>
      </c>
      <c r="V585" t="s">
        <v>257</v>
      </c>
      <c r="W585" s="4">
        <v>44985</v>
      </c>
      <c r="X585" s="4">
        <v>44985</v>
      </c>
      <c r="Y585" t="s">
        <v>258</v>
      </c>
      <c r="Z585" s="4" t="s">
        <v>3836</v>
      </c>
      <c r="AA585">
        <v>15</v>
      </c>
      <c r="AB585" t="s">
        <v>259</v>
      </c>
      <c r="AC585" s="4" t="s">
        <v>3837</v>
      </c>
      <c r="AH585" t="s">
        <v>260</v>
      </c>
      <c r="AI585" t="s">
        <v>269</v>
      </c>
      <c r="AJ585" t="s">
        <v>262</v>
      </c>
      <c r="AK585" t="s">
        <v>284</v>
      </c>
      <c r="AL585" s="2" t="s">
        <v>1667</v>
      </c>
      <c r="AM585" t="s">
        <v>264</v>
      </c>
      <c r="AN585" t="s">
        <v>304</v>
      </c>
      <c r="AP585" s="9" t="s">
        <v>254</v>
      </c>
      <c r="AQ585" s="9" t="s">
        <v>254</v>
      </c>
      <c r="AR585" t="s">
        <v>1084</v>
      </c>
      <c r="AT585">
        <v>9.1267321134960113</v>
      </c>
      <c r="AU585">
        <v>9.1267321134960113</v>
      </c>
      <c r="AV585" s="7">
        <v>8000000</v>
      </c>
      <c r="AW585" s="10">
        <v>102960000</v>
      </c>
      <c r="AX585" t="s">
        <v>3838</v>
      </c>
      <c r="AY585" t="s">
        <v>3839</v>
      </c>
    </row>
    <row r="586" spans="2:51" x14ac:dyDescent="0.25">
      <c r="B586" t="s">
        <v>886</v>
      </c>
      <c r="C586" s="11">
        <v>28.765000000000001</v>
      </c>
      <c r="D586" s="9">
        <v>-3.3585222502099103E-2</v>
      </c>
      <c r="E586" s="7">
        <v>2130.0491803278687</v>
      </c>
      <c r="G586" t="s">
        <v>768</v>
      </c>
      <c r="H586" t="s">
        <v>769</v>
      </c>
      <c r="I586">
        <v>9.9700000000000006</v>
      </c>
      <c r="J586" s="9">
        <v>-0.11456480000000001</v>
      </c>
      <c r="K586" s="4" t="s">
        <v>2542</v>
      </c>
      <c r="M586" t="s">
        <v>253</v>
      </c>
      <c r="N586">
        <v>-6.1937316849261217</v>
      </c>
      <c r="O586">
        <v>-6.1937316849261217</v>
      </c>
      <c r="P586">
        <v>-391.02439781234244</v>
      </c>
      <c r="Q586">
        <v>-391.02439780999998</v>
      </c>
      <c r="R586" t="s">
        <v>266</v>
      </c>
      <c r="S586" t="s">
        <v>256</v>
      </c>
      <c r="T586">
        <v>6.2</v>
      </c>
      <c r="U586">
        <v>25</v>
      </c>
      <c r="V586" t="s">
        <v>257</v>
      </c>
      <c r="W586" s="4">
        <v>45029</v>
      </c>
      <c r="X586" s="4">
        <v>45029</v>
      </c>
      <c r="Y586" t="s">
        <v>253</v>
      </c>
      <c r="Z586" s="4" t="s">
        <v>4430</v>
      </c>
      <c r="AA586">
        <v>30</v>
      </c>
      <c r="AB586" t="s">
        <v>259</v>
      </c>
      <c r="AC586" s="4" t="s">
        <v>3322</v>
      </c>
      <c r="AH586" t="s">
        <v>260</v>
      </c>
      <c r="AI586" t="s">
        <v>269</v>
      </c>
      <c r="AJ586" t="s">
        <v>264</v>
      </c>
      <c r="AK586" t="s">
        <v>302</v>
      </c>
      <c r="AL586" s="2" t="s">
        <v>1668</v>
      </c>
      <c r="AM586" t="s">
        <v>264</v>
      </c>
      <c r="AN586" t="s">
        <v>264</v>
      </c>
      <c r="AP586" s="9">
        <v>2.3703972179842547E-2</v>
      </c>
      <c r="AQ586" s="9">
        <v>7.1973762614678582E-2</v>
      </c>
      <c r="AR586" t="s">
        <v>265</v>
      </c>
      <c r="AT586">
        <v>8.7295153045182539E-2</v>
      </c>
      <c r="AU586">
        <v>3.0189317270517959</v>
      </c>
      <c r="AV586" s="7">
        <v>4100000</v>
      </c>
      <c r="AW586" s="10">
        <v>117936500</v>
      </c>
      <c r="AX586" t="s">
        <v>3840</v>
      </c>
      <c r="AY586" t="s">
        <v>3841</v>
      </c>
    </row>
    <row r="587" spans="2:51" x14ac:dyDescent="0.25">
      <c r="B587" t="s">
        <v>758</v>
      </c>
      <c r="C587" s="11">
        <v>32.299999999999997</v>
      </c>
      <c r="D587" s="9">
        <v>-1.0342084327764581E-2</v>
      </c>
      <c r="E587" s="7">
        <v>11408.147540983606</v>
      </c>
      <c r="G587" t="s">
        <v>768</v>
      </c>
      <c r="H587" t="s">
        <v>769</v>
      </c>
      <c r="I587">
        <v>9.9700000000000006</v>
      </c>
      <c r="J587" s="9">
        <v>-0.11456480000000001</v>
      </c>
      <c r="K587" s="4" t="s">
        <v>2542</v>
      </c>
      <c r="M587" t="s">
        <v>253</v>
      </c>
      <c r="N587">
        <v>4.4289003321675251</v>
      </c>
      <c r="O587">
        <v>-101.317875829817</v>
      </c>
      <c r="P587" t="s">
        <v>253</v>
      </c>
      <c r="Q587">
        <v>-101.317875829817</v>
      </c>
      <c r="R587" t="s">
        <v>268</v>
      </c>
      <c r="S587" t="s">
        <v>256</v>
      </c>
      <c r="T587">
        <v>7</v>
      </c>
      <c r="U587">
        <v>25</v>
      </c>
      <c r="V587" t="s">
        <v>257</v>
      </c>
      <c r="W587" s="4">
        <v>45044</v>
      </c>
      <c r="X587" s="4">
        <v>45044</v>
      </c>
      <c r="Y587" t="s">
        <v>253</v>
      </c>
      <c r="Z587" s="4" t="s">
        <v>253</v>
      </c>
      <c r="AA587" t="s">
        <v>253</v>
      </c>
      <c r="AB587" t="s">
        <v>253</v>
      </c>
      <c r="AC587" s="4" t="s">
        <v>2263</v>
      </c>
      <c r="AH587" t="s">
        <v>260</v>
      </c>
      <c r="AI587" t="s">
        <v>269</v>
      </c>
      <c r="AJ587" t="s">
        <v>264</v>
      </c>
      <c r="AK587" t="s">
        <v>302</v>
      </c>
      <c r="AL587" s="2" t="s">
        <v>1669</v>
      </c>
      <c r="AM587" t="s">
        <v>264</v>
      </c>
      <c r="AN587" t="s">
        <v>264</v>
      </c>
      <c r="AP587" s="9">
        <v>2.3703972179842547E-2</v>
      </c>
      <c r="AQ587" s="9">
        <v>7.1973762614678582E-2</v>
      </c>
      <c r="AR587" t="s">
        <v>265</v>
      </c>
      <c r="AT587">
        <v>0.428462472638934</v>
      </c>
      <c r="AU587">
        <v>0.428462472638934</v>
      </c>
      <c r="AV587" s="7">
        <v>4600000</v>
      </c>
      <c r="AW587" s="10">
        <v>148580000</v>
      </c>
      <c r="AX587" t="s">
        <v>3842</v>
      </c>
      <c r="AY587" t="s">
        <v>3843</v>
      </c>
    </row>
    <row r="588" spans="2:51" x14ac:dyDescent="0.25">
      <c r="B588" t="s">
        <v>168</v>
      </c>
      <c r="C588" s="11">
        <v>17.125</v>
      </c>
      <c r="D588" s="9">
        <v>-0.24197096348438188</v>
      </c>
      <c r="E588" s="7">
        <v>32270.590163934427</v>
      </c>
      <c r="G588" t="s">
        <v>579</v>
      </c>
      <c r="H588" t="s">
        <v>580</v>
      </c>
      <c r="I588">
        <v>20.63</v>
      </c>
      <c r="J588" s="9">
        <v>-0.39412629999999998</v>
      </c>
      <c r="K588" s="4" t="s">
        <v>3336</v>
      </c>
      <c r="M588" t="s">
        <v>253</v>
      </c>
      <c r="N588">
        <v>9.3938177438779604</v>
      </c>
      <c r="O588">
        <v>9.3938177438779604</v>
      </c>
      <c r="P588">
        <v>941.8557790174666</v>
      </c>
      <c r="Q588">
        <v>9.3938177438779604</v>
      </c>
      <c r="R588" t="s">
        <v>255</v>
      </c>
      <c r="S588" t="s">
        <v>256</v>
      </c>
      <c r="T588">
        <v>6.5</v>
      </c>
      <c r="U588">
        <v>25</v>
      </c>
      <c r="V588" t="s">
        <v>257</v>
      </c>
      <c r="W588" s="4">
        <v>45015</v>
      </c>
      <c r="X588" s="4">
        <v>45015</v>
      </c>
      <c r="Y588" t="s">
        <v>258</v>
      </c>
      <c r="Z588" s="4" t="s">
        <v>4430</v>
      </c>
      <c r="AA588">
        <v>30</v>
      </c>
      <c r="AB588" t="s">
        <v>259</v>
      </c>
      <c r="AC588" s="4" t="s">
        <v>253</v>
      </c>
      <c r="AH588" t="s">
        <v>260</v>
      </c>
      <c r="AI588" t="s">
        <v>269</v>
      </c>
      <c r="AJ588" t="s">
        <v>262</v>
      </c>
      <c r="AK588" t="s">
        <v>263</v>
      </c>
      <c r="AL588" s="2" t="s">
        <v>1670</v>
      </c>
      <c r="AM588" t="s">
        <v>309</v>
      </c>
      <c r="AN588" t="s">
        <v>307</v>
      </c>
      <c r="AP588" s="9">
        <v>5.1671744619057103E-2</v>
      </c>
      <c r="AQ588" s="9">
        <v>0.131526410731166</v>
      </c>
      <c r="AR588" t="s">
        <v>265</v>
      </c>
      <c r="AT588">
        <v>9.9902382994757204</v>
      </c>
      <c r="AU588">
        <v>9.9902382994757204</v>
      </c>
      <c r="AV588" s="7">
        <v>9200000</v>
      </c>
      <c r="AW588" s="10">
        <v>157550000</v>
      </c>
      <c r="AX588" t="s">
        <v>3844</v>
      </c>
      <c r="AY588" t="s">
        <v>3845</v>
      </c>
    </row>
    <row r="589" spans="2:51" x14ac:dyDescent="0.25">
      <c r="B589" t="s">
        <v>672</v>
      </c>
      <c r="C589" s="11">
        <v>22.164999999999999</v>
      </c>
      <c r="D589" s="9">
        <v>-6.1555169417897545E-3</v>
      </c>
      <c r="E589" s="7">
        <v>11278.442622950819</v>
      </c>
      <c r="G589" t="s">
        <v>686</v>
      </c>
      <c r="H589" t="s">
        <v>687</v>
      </c>
      <c r="I589">
        <v>43</v>
      </c>
      <c r="J589" s="9">
        <v>-3.803347E-2</v>
      </c>
      <c r="K589" s="4" t="s">
        <v>2542</v>
      </c>
      <c r="M589" t="s">
        <v>253</v>
      </c>
      <c r="N589">
        <v>9.0165238673869279</v>
      </c>
      <c r="O589">
        <v>9.0165238673869279</v>
      </c>
      <c r="P589">
        <v>114.36922044942726</v>
      </c>
      <c r="Q589">
        <v>9.0165238673869279</v>
      </c>
      <c r="R589" t="s">
        <v>287</v>
      </c>
      <c r="S589" t="s">
        <v>256</v>
      </c>
      <c r="T589">
        <v>6</v>
      </c>
      <c r="U589">
        <v>25</v>
      </c>
      <c r="V589" t="s">
        <v>257</v>
      </c>
      <c r="W589" s="4">
        <v>44985</v>
      </c>
      <c r="X589" s="4">
        <v>44985</v>
      </c>
      <c r="Y589" t="s">
        <v>258</v>
      </c>
      <c r="Z589" s="4" t="s">
        <v>4430</v>
      </c>
      <c r="AA589">
        <v>30</v>
      </c>
      <c r="AB589" t="s">
        <v>259</v>
      </c>
      <c r="AC589" s="4" t="s">
        <v>3846</v>
      </c>
      <c r="AH589" t="s">
        <v>260</v>
      </c>
      <c r="AI589" t="s">
        <v>269</v>
      </c>
      <c r="AJ589" t="s">
        <v>262</v>
      </c>
      <c r="AK589" t="s">
        <v>263</v>
      </c>
      <c r="AL589" s="2" t="s">
        <v>1671</v>
      </c>
      <c r="AM589" t="s">
        <v>264</v>
      </c>
      <c r="AN589" t="s">
        <v>264</v>
      </c>
      <c r="AP589" s="9">
        <v>2.6392776937933515E-4</v>
      </c>
      <c r="AQ589" s="9">
        <v>3.7783851411472669E-2</v>
      </c>
      <c r="AR589" t="s">
        <v>265</v>
      </c>
      <c r="AT589">
        <v>2.5476263926762228</v>
      </c>
      <c r="AU589">
        <v>2.5476263926762228</v>
      </c>
      <c r="AV589" s="7">
        <v>6188803</v>
      </c>
      <c r="AW589" s="10">
        <v>137174818.495</v>
      </c>
      <c r="AX589" t="s">
        <v>3847</v>
      </c>
      <c r="AY589" t="s">
        <v>3848</v>
      </c>
    </row>
    <row r="590" spans="2:51" x14ac:dyDescent="0.25">
      <c r="B590" t="s">
        <v>169</v>
      </c>
      <c r="C590" s="11">
        <v>59.09</v>
      </c>
      <c r="D590" s="9">
        <v>-8.9943015555213363E-2</v>
      </c>
      <c r="E590" s="7">
        <v>8213.9016393442616</v>
      </c>
      <c r="G590" t="s">
        <v>581</v>
      </c>
      <c r="H590" t="s">
        <v>582</v>
      </c>
      <c r="I590">
        <v>11.53</v>
      </c>
      <c r="J590" s="9">
        <v>-0.1918966</v>
      </c>
      <c r="K590" s="4" t="s">
        <v>4428</v>
      </c>
      <c r="M590">
        <v>170</v>
      </c>
      <c r="N590">
        <v>6.9818847155569932</v>
      </c>
      <c r="O590">
        <v>6.9129588471555703</v>
      </c>
      <c r="P590">
        <v>35.764570274104258</v>
      </c>
      <c r="Q590">
        <v>6.9129588471555703</v>
      </c>
      <c r="R590" t="s">
        <v>255</v>
      </c>
      <c r="S590" t="s">
        <v>288</v>
      </c>
      <c r="T590">
        <v>6.5662900000000004</v>
      </c>
      <c r="U590">
        <v>100</v>
      </c>
      <c r="V590" t="s">
        <v>257</v>
      </c>
      <c r="W590" s="4">
        <v>44987</v>
      </c>
      <c r="X590" s="4">
        <v>44987</v>
      </c>
      <c r="Y590" t="s">
        <v>305</v>
      </c>
      <c r="Z590" s="4" t="s">
        <v>2423</v>
      </c>
      <c r="AA590">
        <v>30</v>
      </c>
      <c r="AB590" t="s">
        <v>321</v>
      </c>
      <c r="AC590" s="4" t="s">
        <v>253</v>
      </c>
      <c r="AH590" t="s">
        <v>260</v>
      </c>
      <c r="AI590" t="s">
        <v>261</v>
      </c>
      <c r="AJ590" t="s">
        <v>260</v>
      </c>
      <c r="AK590" t="s">
        <v>263</v>
      </c>
      <c r="AL590" s="2" t="s">
        <v>1672</v>
      </c>
      <c r="AM590" t="s">
        <v>307</v>
      </c>
      <c r="AN590" t="s">
        <v>292</v>
      </c>
      <c r="AP590" s="9">
        <v>6.3168340781427634E-3</v>
      </c>
      <c r="AQ590" s="9">
        <v>5.4053810718150963E-2</v>
      </c>
      <c r="AR590" t="s">
        <v>280</v>
      </c>
      <c r="AT590">
        <v>0.12268680728789499</v>
      </c>
      <c r="AU590">
        <v>0.12268680728248384</v>
      </c>
      <c r="AV590" s="7">
        <v>2510696</v>
      </c>
      <c r="AW590" s="10">
        <v>148357026.64000002</v>
      </c>
      <c r="AX590" t="s">
        <v>3849</v>
      </c>
      <c r="AY590" t="s">
        <v>3850</v>
      </c>
    </row>
    <row r="591" spans="2:51" x14ac:dyDescent="0.25">
      <c r="B591" t="s">
        <v>951</v>
      </c>
      <c r="C591" s="11">
        <v>12.7</v>
      </c>
      <c r="D591" s="9">
        <v>-3.0595813204508923E-2</v>
      </c>
      <c r="E591" s="7">
        <v>74890.901639344258</v>
      </c>
      <c r="G591" t="s">
        <v>1071</v>
      </c>
      <c r="H591" t="s">
        <v>1072</v>
      </c>
      <c r="I591">
        <v>1.28</v>
      </c>
      <c r="J591" s="9">
        <v>0.30612240000000002</v>
      </c>
      <c r="K591" s="4" t="s">
        <v>4425</v>
      </c>
      <c r="M591" t="s">
        <v>253</v>
      </c>
      <c r="N591">
        <v>11.408309483191573</v>
      </c>
      <c r="O591">
        <v>11.408309483191573</v>
      </c>
      <c r="P591">
        <v>1079.985119047619</v>
      </c>
      <c r="Q591">
        <v>11.408309483191573</v>
      </c>
      <c r="R591" t="s">
        <v>266</v>
      </c>
      <c r="S591" t="s">
        <v>256</v>
      </c>
      <c r="T591">
        <v>5.625</v>
      </c>
      <c r="U591">
        <v>25</v>
      </c>
      <c r="V591" t="s">
        <v>257</v>
      </c>
      <c r="W591" s="4">
        <v>45211</v>
      </c>
      <c r="X591" s="4">
        <v>45211</v>
      </c>
      <c r="Y591" t="s">
        <v>449</v>
      </c>
      <c r="Z591" s="4" t="s">
        <v>4430</v>
      </c>
      <c r="AA591">
        <v>30</v>
      </c>
      <c r="AB591" t="s">
        <v>259</v>
      </c>
      <c r="AC591" s="4" t="s">
        <v>3851</v>
      </c>
      <c r="AH591" t="s">
        <v>260</v>
      </c>
      <c r="AI591" t="s">
        <v>269</v>
      </c>
      <c r="AJ591" t="s">
        <v>264</v>
      </c>
      <c r="AK591" t="s">
        <v>302</v>
      </c>
      <c r="AL591" s="2" t="s">
        <v>1673</v>
      </c>
      <c r="AM591" t="s">
        <v>264</v>
      </c>
      <c r="AN591" t="s">
        <v>4518</v>
      </c>
      <c r="AP591" s="9">
        <v>8.0272253663063897E-2</v>
      </c>
      <c r="AQ591" s="9">
        <v>0.18021340367507621</v>
      </c>
      <c r="AR591" t="s">
        <v>280</v>
      </c>
      <c r="AT591">
        <v>8.2498363334332154</v>
      </c>
      <c r="AU591">
        <v>8.2498363334332154</v>
      </c>
      <c r="AV591" s="7">
        <v>14000000</v>
      </c>
      <c r="AW591" s="10">
        <v>177800000</v>
      </c>
      <c r="AX591" t="s">
        <v>3852</v>
      </c>
      <c r="AY591" t="s">
        <v>3853</v>
      </c>
    </row>
    <row r="592" spans="2:51" x14ac:dyDescent="0.25">
      <c r="B592" t="s">
        <v>952</v>
      </c>
      <c r="C592" s="11">
        <v>12.3</v>
      </c>
      <c r="D592" s="9">
        <v>-5.8582089552238814E-2</v>
      </c>
      <c r="E592" s="7">
        <v>49100.065573770495</v>
      </c>
      <c r="G592" t="s">
        <v>1071</v>
      </c>
      <c r="H592" t="s">
        <v>1072</v>
      </c>
      <c r="I592">
        <v>1.28</v>
      </c>
      <c r="J592" s="9">
        <v>0.30612240000000002</v>
      </c>
      <c r="K592" s="4" t="s">
        <v>4425</v>
      </c>
      <c r="M592" t="s">
        <v>253</v>
      </c>
      <c r="N592">
        <v>12.665701355680008</v>
      </c>
      <c r="O592">
        <v>12.665701355680008</v>
      </c>
      <c r="P592">
        <v>1216.9086700336702</v>
      </c>
      <c r="Q592">
        <v>12.665701355680008</v>
      </c>
      <c r="R592" t="s">
        <v>266</v>
      </c>
      <c r="S592" t="s">
        <v>256</v>
      </c>
      <c r="T592">
        <v>6.25</v>
      </c>
      <c r="U592">
        <v>25</v>
      </c>
      <c r="V592" t="s">
        <v>257</v>
      </c>
      <c r="W592" s="4">
        <v>45244</v>
      </c>
      <c r="X592" s="4">
        <v>45244</v>
      </c>
      <c r="Y592" t="s">
        <v>253</v>
      </c>
      <c r="Z592" s="4" t="s">
        <v>4430</v>
      </c>
      <c r="AA592">
        <v>30</v>
      </c>
      <c r="AB592" t="s">
        <v>259</v>
      </c>
      <c r="AC592" s="4" t="s">
        <v>3854</v>
      </c>
      <c r="AH592" t="s">
        <v>260</v>
      </c>
      <c r="AI592" t="s">
        <v>269</v>
      </c>
      <c r="AJ592" t="s">
        <v>264</v>
      </c>
      <c r="AK592" t="s">
        <v>302</v>
      </c>
      <c r="AL592" s="2" t="s">
        <v>1674</v>
      </c>
      <c r="AM592" t="s">
        <v>264</v>
      </c>
      <c r="AN592" t="s">
        <v>4518</v>
      </c>
      <c r="AP592" s="9">
        <v>8.0272253663063897E-2</v>
      </c>
      <c r="AQ592" s="9">
        <v>0.18021340367507621</v>
      </c>
      <c r="AR592" t="s">
        <v>280</v>
      </c>
      <c r="AT592">
        <v>7.7403421546627191</v>
      </c>
      <c r="AU592">
        <v>7.7403421546627191</v>
      </c>
      <c r="AV592" s="7">
        <v>10000000</v>
      </c>
      <c r="AW592" s="10">
        <v>123000000</v>
      </c>
      <c r="AX592" t="s">
        <v>3855</v>
      </c>
      <c r="AY592" t="s">
        <v>3856</v>
      </c>
    </row>
    <row r="593" spans="2:51" x14ac:dyDescent="0.25">
      <c r="B593" t="s">
        <v>1980</v>
      </c>
      <c r="C593" s="11">
        <v>15.440000000000001</v>
      </c>
      <c r="D593" s="9">
        <v>-7.5880758807588388E-3</v>
      </c>
      <c r="E593" s="7">
        <v>5190.8688524590161</v>
      </c>
      <c r="G593" t="s">
        <v>3857</v>
      </c>
      <c r="H593" t="s">
        <v>3858</v>
      </c>
      <c r="I593">
        <v>0.94969999999999999</v>
      </c>
      <c r="J593" s="9">
        <v>-0.11243</v>
      </c>
      <c r="K593" s="4" t="s">
        <v>3118</v>
      </c>
      <c r="M593" t="s">
        <v>253</v>
      </c>
      <c r="N593">
        <v>11.039384385434852</v>
      </c>
      <c r="O593">
        <v>11.039384385434852</v>
      </c>
      <c r="P593">
        <v>148.05125872004828</v>
      </c>
      <c r="Q593">
        <v>11.039384385434852</v>
      </c>
      <c r="R593" t="s">
        <v>266</v>
      </c>
      <c r="S593" t="s">
        <v>256</v>
      </c>
      <c r="T593">
        <v>8.375</v>
      </c>
      <c r="U593">
        <v>25</v>
      </c>
      <c r="V593" t="s">
        <v>257</v>
      </c>
      <c r="W593" s="4">
        <v>44938</v>
      </c>
      <c r="X593" s="4">
        <v>44938</v>
      </c>
      <c r="Y593" t="s">
        <v>253</v>
      </c>
      <c r="Z593" s="4" t="s">
        <v>4430</v>
      </c>
      <c r="AA593" t="s">
        <v>253</v>
      </c>
      <c r="AB593" t="s">
        <v>259</v>
      </c>
      <c r="AC593" t="s">
        <v>2223</v>
      </c>
      <c r="AH593" t="s">
        <v>260</v>
      </c>
      <c r="AI593" t="s">
        <v>269</v>
      </c>
      <c r="AJ593" t="s">
        <v>264</v>
      </c>
      <c r="AK593" t="s">
        <v>263</v>
      </c>
      <c r="AL593" s="2" t="s">
        <v>3859</v>
      </c>
      <c r="AM593" t="s">
        <v>264</v>
      </c>
      <c r="AN593" t="s">
        <v>264</v>
      </c>
      <c r="AP593" s="9">
        <v>4.0432978156899058E-2</v>
      </c>
      <c r="AQ593" s="9">
        <v>0.14124458843415821</v>
      </c>
      <c r="AR593" t="s">
        <v>322</v>
      </c>
      <c r="AT593">
        <v>2.5121636197101553</v>
      </c>
      <c r="AU593">
        <v>2.5121636197101553</v>
      </c>
      <c r="AV593" s="7">
        <v>4800000</v>
      </c>
      <c r="AW593" s="10">
        <v>74112000</v>
      </c>
      <c r="AX593" t="s">
        <v>3860</v>
      </c>
      <c r="AY593" t="s">
        <v>3861</v>
      </c>
    </row>
    <row r="594" spans="2:51" x14ac:dyDescent="0.25">
      <c r="B594" t="s">
        <v>858</v>
      </c>
      <c r="C594" s="11">
        <v>24.965</v>
      </c>
      <c r="D594" s="9">
        <v>-0.15934959349593503</v>
      </c>
      <c r="E594" s="7">
        <v>82242.770491803283</v>
      </c>
      <c r="G594" t="s">
        <v>583</v>
      </c>
      <c r="H594" t="s">
        <v>584</v>
      </c>
      <c r="I594">
        <v>30.28</v>
      </c>
      <c r="J594" s="9">
        <v>-0.2663818</v>
      </c>
      <c r="K594" s="4" t="s">
        <v>3336</v>
      </c>
      <c r="M594">
        <v>412.7</v>
      </c>
      <c r="N594">
        <v>4.4482231556830776</v>
      </c>
      <c r="O594">
        <v>5.690180981288111</v>
      </c>
      <c r="P594">
        <v>-16.776357031593022</v>
      </c>
      <c r="Q594">
        <v>-16.776357031593022</v>
      </c>
      <c r="R594" t="s">
        <v>255</v>
      </c>
      <c r="S594" t="s">
        <v>288</v>
      </c>
      <c r="T594">
        <v>5.875</v>
      </c>
      <c r="U594">
        <v>25</v>
      </c>
      <c r="V594" t="s">
        <v>257</v>
      </c>
      <c r="W594" s="4">
        <v>44999</v>
      </c>
      <c r="X594" s="4">
        <v>44999</v>
      </c>
      <c r="Y594" t="s">
        <v>305</v>
      </c>
      <c r="Z594" s="4" t="s">
        <v>2430</v>
      </c>
      <c r="AA594">
        <v>30</v>
      </c>
      <c r="AB594" t="s">
        <v>264</v>
      </c>
      <c r="AC594" s="4" t="s">
        <v>253</v>
      </c>
      <c r="AH594" t="s">
        <v>260</v>
      </c>
      <c r="AI594" t="s">
        <v>261</v>
      </c>
      <c r="AJ594" t="s">
        <v>260</v>
      </c>
      <c r="AK594" t="s">
        <v>263</v>
      </c>
      <c r="AL594" s="2" t="s">
        <v>1675</v>
      </c>
      <c r="AM594" t="s">
        <v>306</v>
      </c>
      <c r="AN594" t="s">
        <v>306</v>
      </c>
      <c r="AP594" s="9">
        <v>1.9654723673561136E-3</v>
      </c>
      <c r="AQ594" s="9">
        <v>2.5538699820230049E-2</v>
      </c>
      <c r="AR594" t="s">
        <v>265</v>
      </c>
      <c r="AT594">
        <v>1.1991620880816669</v>
      </c>
      <c r="AU594">
        <v>1.1991620880816669</v>
      </c>
      <c r="AV594" s="7">
        <v>14000000</v>
      </c>
      <c r="AW594" s="10">
        <v>349510000</v>
      </c>
      <c r="AX594" t="s">
        <v>3862</v>
      </c>
      <c r="AY594" t="s">
        <v>3863</v>
      </c>
    </row>
    <row r="595" spans="2:51" x14ac:dyDescent="0.25">
      <c r="B595" t="s">
        <v>716</v>
      </c>
      <c r="C595" s="11">
        <v>22.6</v>
      </c>
      <c r="D595" s="9">
        <v>-8.6172344689378691E-2</v>
      </c>
      <c r="E595" s="7">
        <v>21733.311475409835</v>
      </c>
      <c r="G595" t="s">
        <v>583</v>
      </c>
      <c r="H595" t="s">
        <v>584</v>
      </c>
      <c r="I595">
        <v>30.28</v>
      </c>
      <c r="J595" s="9">
        <v>-0.2663818</v>
      </c>
      <c r="K595" s="4" t="s">
        <v>3336</v>
      </c>
      <c r="M595">
        <v>335.2</v>
      </c>
      <c r="N595">
        <v>6.7208961200524104</v>
      </c>
      <c r="O595">
        <v>9.0059931920098517</v>
      </c>
      <c r="P595">
        <v>35.815603062334375</v>
      </c>
      <c r="Q595">
        <v>35.815603062334375</v>
      </c>
      <c r="R595" t="s">
        <v>255</v>
      </c>
      <c r="S595" t="s">
        <v>288</v>
      </c>
      <c r="T595">
        <v>6.3</v>
      </c>
      <c r="U595">
        <v>25</v>
      </c>
      <c r="V595" t="s">
        <v>257</v>
      </c>
      <c r="W595" s="4">
        <v>44999</v>
      </c>
      <c r="X595" s="4">
        <v>44999</v>
      </c>
      <c r="Y595" t="s">
        <v>305</v>
      </c>
      <c r="Z595" s="4" t="s">
        <v>3864</v>
      </c>
      <c r="AA595">
        <v>30</v>
      </c>
      <c r="AB595" t="s">
        <v>321</v>
      </c>
      <c r="AC595" s="4" t="s">
        <v>253</v>
      </c>
      <c r="AH595" t="s">
        <v>260</v>
      </c>
      <c r="AI595" t="s">
        <v>261</v>
      </c>
      <c r="AJ595" t="s">
        <v>260</v>
      </c>
      <c r="AK595" t="s">
        <v>263</v>
      </c>
      <c r="AL595" s="2" t="s">
        <v>1676</v>
      </c>
      <c r="AM595" t="s">
        <v>306</v>
      </c>
      <c r="AN595" t="s">
        <v>306</v>
      </c>
      <c r="AP595" s="9">
        <v>1.9654723673561136E-3</v>
      </c>
      <c r="AQ595" s="9">
        <v>2.5538699820230049E-2</v>
      </c>
      <c r="AR595" t="s">
        <v>265</v>
      </c>
      <c r="AT595">
        <v>0.20024612354047999</v>
      </c>
      <c r="AU595">
        <v>0.20024612354047999</v>
      </c>
      <c r="AV595" s="7">
        <v>8000000</v>
      </c>
      <c r="AW595" s="10">
        <v>180800000</v>
      </c>
      <c r="AX595" t="s">
        <v>3865</v>
      </c>
      <c r="AY595" t="s">
        <v>3866</v>
      </c>
    </row>
    <row r="596" spans="2:51" x14ac:dyDescent="0.25">
      <c r="B596" t="s">
        <v>221</v>
      </c>
      <c r="C596" s="11">
        <v>24.805</v>
      </c>
      <c r="D596" s="9">
        <v>5.7575757575757495E-2</v>
      </c>
      <c r="E596" s="7">
        <v>18898.852459016394</v>
      </c>
      <c r="G596" t="s">
        <v>586</v>
      </c>
      <c r="H596" t="s">
        <v>585</v>
      </c>
      <c r="I596">
        <v>68.39</v>
      </c>
      <c r="J596" s="9">
        <v>8.4522650000000005E-2</v>
      </c>
      <c r="K596" s="4" t="s">
        <v>4430</v>
      </c>
      <c r="M596" t="s">
        <v>253</v>
      </c>
      <c r="N596">
        <v>4.934275839600418</v>
      </c>
      <c r="O596">
        <v>5.0005357740179424</v>
      </c>
      <c r="P596">
        <v>5.3310657612936447</v>
      </c>
      <c r="Q596">
        <v>5.0005357740179424</v>
      </c>
      <c r="R596" t="s">
        <v>266</v>
      </c>
      <c r="S596" t="s">
        <v>256</v>
      </c>
      <c r="T596">
        <v>5</v>
      </c>
      <c r="U596">
        <v>25</v>
      </c>
      <c r="V596" t="s">
        <v>257</v>
      </c>
      <c r="W596" s="4">
        <v>45015</v>
      </c>
      <c r="X596" s="4">
        <v>45015</v>
      </c>
      <c r="Y596" t="s">
        <v>258</v>
      </c>
      <c r="Z596" s="4" t="s">
        <v>4437</v>
      </c>
      <c r="AA596">
        <v>15</v>
      </c>
      <c r="AB596" t="s">
        <v>259</v>
      </c>
      <c r="AC596" s="4" t="s">
        <v>3867</v>
      </c>
      <c r="AH596" t="s">
        <v>260</v>
      </c>
      <c r="AI596" t="s">
        <v>269</v>
      </c>
      <c r="AJ596" t="s">
        <v>262</v>
      </c>
      <c r="AK596" t="s">
        <v>284</v>
      </c>
      <c r="AL596" s="2" t="s">
        <v>1677</v>
      </c>
      <c r="AM596" t="s">
        <v>320</v>
      </c>
      <c r="AN596" t="s">
        <v>320</v>
      </c>
      <c r="AP596" s="9">
        <v>1.5710257396417404E-4</v>
      </c>
      <c r="AQ596" s="9">
        <v>1.5555636023672492E-2</v>
      </c>
      <c r="AR596" t="s">
        <v>265</v>
      </c>
      <c r="AT596">
        <v>18.559972094432631</v>
      </c>
      <c r="AU596">
        <v>18.559972094432631</v>
      </c>
      <c r="AV596" s="7">
        <v>10800000</v>
      </c>
      <c r="AW596" s="10">
        <v>267894000</v>
      </c>
      <c r="AX596" t="s">
        <v>3868</v>
      </c>
      <c r="AY596" t="s">
        <v>3869</v>
      </c>
    </row>
    <row r="597" spans="2:51" x14ac:dyDescent="0.25">
      <c r="B597" t="s">
        <v>1202</v>
      </c>
      <c r="C597" s="11">
        <v>20.88</v>
      </c>
      <c r="D597" s="9">
        <v>1.9003595274781768E-2</v>
      </c>
      <c r="E597" s="7">
        <v>65393.295081967211</v>
      </c>
      <c r="G597" t="s">
        <v>587</v>
      </c>
      <c r="H597" t="s">
        <v>585</v>
      </c>
      <c r="I597">
        <v>68.39</v>
      </c>
      <c r="J597" s="9">
        <v>8.4522650000000005E-2</v>
      </c>
      <c r="K597" s="4" t="s">
        <v>4430</v>
      </c>
      <c r="M597" t="s">
        <v>253</v>
      </c>
      <c r="N597">
        <v>4.5500653195460501</v>
      </c>
      <c r="O597">
        <v>4.5500653195460501</v>
      </c>
      <c r="P597">
        <v>6.9208545488474744</v>
      </c>
      <c r="Q597">
        <v>4.5500653195460501</v>
      </c>
      <c r="R597" t="s">
        <v>266</v>
      </c>
      <c r="S597" t="s">
        <v>256</v>
      </c>
      <c r="T597">
        <v>4.2</v>
      </c>
      <c r="U597">
        <v>25</v>
      </c>
      <c r="V597" t="s">
        <v>257</v>
      </c>
      <c r="W597" s="4">
        <v>45029</v>
      </c>
      <c r="X597" s="4">
        <v>45029</v>
      </c>
      <c r="Y597" t="s">
        <v>258</v>
      </c>
      <c r="Z597" s="4" t="s">
        <v>2847</v>
      </c>
      <c r="AA597" t="s">
        <v>253</v>
      </c>
      <c r="AB597" t="s">
        <v>259</v>
      </c>
      <c r="AC597" t="s">
        <v>3870</v>
      </c>
      <c r="AH597" t="s">
        <v>260</v>
      </c>
      <c r="AI597" t="s">
        <v>269</v>
      </c>
      <c r="AJ597" t="s">
        <v>262</v>
      </c>
      <c r="AK597" t="s">
        <v>284</v>
      </c>
      <c r="AL597" s="2" t="s">
        <v>1678</v>
      </c>
      <c r="AM597" t="s">
        <v>320</v>
      </c>
      <c r="AN597" t="s">
        <v>320</v>
      </c>
      <c r="AP597" s="9">
        <v>1.5710257396417404E-4</v>
      </c>
      <c r="AQ597" s="9">
        <v>1.5555636023672492E-2</v>
      </c>
      <c r="AR597" t="s">
        <v>265</v>
      </c>
      <c r="AT597">
        <v>16.86182768441061</v>
      </c>
      <c r="AU597">
        <v>16.86182768441061</v>
      </c>
      <c r="AV597" s="7">
        <v>30000000</v>
      </c>
      <c r="AW597" s="10">
        <v>626400000</v>
      </c>
      <c r="AX597" t="s">
        <v>3871</v>
      </c>
      <c r="AY597" t="s">
        <v>3872</v>
      </c>
    </row>
    <row r="598" spans="2:51" x14ac:dyDescent="0.25">
      <c r="B598" t="s">
        <v>960</v>
      </c>
      <c r="C598" s="11">
        <v>22.700000000000003</v>
      </c>
      <c r="D598" s="9">
        <v>3.1564501372369685E-2</v>
      </c>
      <c r="E598" s="7">
        <v>80946.475409836072</v>
      </c>
      <c r="G598" t="s">
        <v>587</v>
      </c>
      <c r="H598" t="s">
        <v>585</v>
      </c>
      <c r="I598">
        <v>68.39</v>
      </c>
      <c r="J598" s="9">
        <v>8.4522650000000005E-2</v>
      </c>
      <c r="K598" s="4" t="s">
        <v>4430</v>
      </c>
      <c r="M598" t="s">
        <v>253</v>
      </c>
      <c r="N598">
        <v>5.0368094815787554</v>
      </c>
      <c r="O598">
        <v>5.0368094815787554</v>
      </c>
      <c r="P598">
        <v>5.8904230458111924</v>
      </c>
      <c r="Q598">
        <v>5.0368094815787554</v>
      </c>
      <c r="R598" t="s">
        <v>266</v>
      </c>
      <c r="S598" t="s">
        <v>256</v>
      </c>
      <c r="T598">
        <v>4.95</v>
      </c>
      <c r="U598">
        <v>25</v>
      </c>
      <c r="V598" t="s">
        <v>257</v>
      </c>
      <c r="W598" s="4">
        <v>45043</v>
      </c>
      <c r="X598" s="4">
        <v>45043</v>
      </c>
      <c r="Y598" t="s">
        <v>258</v>
      </c>
      <c r="Z598" s="4" t="s">
        <v>2744</v>
      </c>
      <c r="AA598">
        <v>30</v>
      </c>
      <c r="AB598" t="s">
        <v>321</v>
      </c>
      <c r="AC598" s="4" t="s">
        <v>3873</v>
      </c>
      <c r="AH598" t="s">
        <v>260</v>
      </c>
      <c r="AI598" t="s">
        <v>261</v>
      </c>
      <c r="AJ598" t="s">
        <v>262</v>
      </c>
      <c r="AK598" t="s">
        <v>284</v>
      </c>
      <c r="AL598" s="2" t="s">
        <v>1679</v>
      </c>
      <c r="AM598" t="s">
        <v>320</v>
      </c>
      <c r="AN598" t="s">
        <v>320</v>
      </c>
      <c r="AP598" s="9">
        <v>1.5710257396417404E-4</v>
      </c>
      <c r="AQ598" s="9">
        <v>1.5555636023672492E-2</v>
      </c>
      <c r="AR598" t="s">
        <v>265</v>
      </c>
      <c r="AT598">
        <v>17.327379878633636</v>
      </c>
      <c r="AU598">
        <v>17.327379878633636</v>
      </c>
      <c r="AV598" s="7">
        <v>40000000</v>
      </c>
      <c r="AW598" s="10">
        <v>908000000.00000012</v>
      </c>
      <c r="AX598" t="s">
        <v>3874</v>
      </c>
      <c r="AY598" t="s">
        <v>3875</v>
      </c>
    </row>
    <row r="599" spans="2:51" x14ac:dyDescent="0.25">
      <c r="B599" t="s">
        <v>241</v>
      </c>
      <c r="C599" s="11">
        <v>25.195</v>
      </c>
      <c r="D599" s="9">
        <v>1.5866388308976995E-2</v>
      </c>
      <c r="E599" s="7">
        <v>30744.098360655738</v>
      </c>
      <c r="G599" t="s">
        <v>587</v>
      </c>
      <c r="H599" t="s">
        <v>585</v>
      </c>
      <c r="I599">
        <v>68.39</v>
      </c>
      <c r="J599" s="9">
        <v>8.4522650000000005E-2</v>
      </c>
      <c r="K599" s="4" t="s">
        <v>4430</v>
      </c>
      <c r="M599" t="s">
        <v>253</v>
      </c>
      <c r="N599">
        <v>4.623876392822317</v>
      </c>
      <c r="O599">
        <v>4.623876392822317</v>
      </c>
      <c r="P599">
        <v>-142.31927710843377</v>
      </c>
      <c r="Q599">
        <v>-142.31927711</v>
      </c>
      <c r="R599" t="s">
        <v>266</v>
      </c>
      <c r="S599" t="s">
        <v>256</v>
      </c>
      <c r="T599">
        <v>5.25</v>
      </c>
      <c r="U599">
        <v>25</v>
      </c>
      <c r="V599" t="s">
        <v>257</v>
      </c>
      <c r="W599" s="4">
        <v>44984</v>
      </c>
      <c r="X599" s="4">
        <v>44984</v>
      </c>
      <c r="Y599" t="s">
        <v>258</v>
      </c>
      <c r="Z599" s="4" t="s">
        <v>4430</v>
      </c>
      <c r="AA599">
        <v>30</v>
      </c>
      <c r="AB599" t="s">
        <v>259</v>
      </c>
      <c r="AC599" s="4" t="s">
        <v>2851</v>
      </c>
      <c r="AH599" t="s">
        <v>260</v>
      </c>
      <c r="AI599" t="s">
        <v>269</v>
      </c>
      <c r="AJ599" t="s">
        <v>262</v>
      </c>
      <c r="AK599" t="s">
        <v>284</v>
      </c>
      <c r="AL599" s="2" t="s">
        <v>1680</v>
      </c>
      <c r="AM599" t="s">
        <v>320</v>
      </c>
      <c r="AN599" t="s">
        <v>320</v>
      </c>
      <c r="AP599" s="9">
        <v>1.5710257396417404E-4</v>
      </c>
      <c r="AQ599" s="9">
        <v>1.5555636023672492E-2</v>
      </c>
      <c r="AR599" t="s">
        <v>265</v>
      </c>
      <c r="AT599">
        <v>7.4961879381257271E-2</v>
      </c>
      <c r="AU599">
        <v>17.916435146403135</v>
      </c>
      <c r="AV599" s="7">
        <v>18000000</v>
      </c>
      <c r="AW599" s="10">
        <v>453510000</v>
      </c>
      <c r="AX599" t="s">
        <v>3876</v>
      </c>
      <c r="AY599" t="s">
        <v>3877</v>
      </c>
    </row>
    <row r="600" spans="2:51" x14ac:dyDescent="0.25">
      <c r="B600" t="s">
        <v>222</v>
      </c>
      <c r="C600" s="11">
        <v>24.594999999999999</v>
      </c>
      <c r="D600" s="9">
        <v>-4.7237790232185745E-2</v>
      </c>
      <c r="E600" s="7">
        <v>2906.4262295081967</v>
      </c>
      <c r="G600" t="s">
        <v>589</v>
      </c>
      <c r="H600" t="s">
        <v>588</v>
      </c>
      <c r="I600">
        <v>2.0099999999999998</v>
      </c>
      <c r="J600" s="9">
        <v>-0.10267860000000001</v>
      </c>
      <c r="K600" s="4" t="s">
        <v>4469</v>
      </c>
      <c r="M600" t="s">
        <v>253</v>
      </c>
      <c r="N600">
        <v>7.7770096780564888</v>
      </c>
      <c r="O600">
        <v>7.7770096780564888</v>
      </c>
      <c r="P600">
        <v>-13.33039100300774</v>
      </c>
      <c r="Q600">
        <v>-13.330391000000001</v>
      </c>
      <c r="R600" t="s">
        <v>255</v>
      </c>
      <c r="S600" t="s">
        <v>256</v>
      </c>
      <c r="T600">
        <v>7.875</v>
      </c>
      <c r="U600">
        <v>25</v>
      </c>
      <c r="V600" t="s">
        <v>257</v>
      </c>
      <c r="W600" s="4">
        <v>44984</v>
      </c>
      <c r="X600" s="4">
        <v>44984</v>
      </c>
      <c r="Y600" t="s">
        <v>258</v>
      </c>
      <c r="Z600" s="4" t="s">
        <v>4430</v>
      </c>
      <c r="AA600">
        <v>30</v>
      </c>
      <c r="AB600" t="s">
        <v>259</v>
      </c>
      <c r="AC600" s="4" t="s">
        <v>253</v>
      </c>
      <c r="AH600" t="s">
        <v>260</v>
      </c>
      <c r="AI600" t="s">
        <v>269</v>
      </c>
      <c r="AJ600" t="s">
        <v>262</v>
      </c>
      <c r="AK600" t="s">
        <v>263</v>
      </c>
      <c r="AL600" s="2" t="s">
        <v>1681</v>
      </c>
      <c r="AM600" t="s">
        <v>264</v>
      </c>
      <c r="AN600" t="s">
        <v>264</v>
      </c>
      <c r="AP600" s="9">
        <v>3.1869257353885128E-2</v>
      </c>
      <c r="AQ600" s="9">
        <v>0.12170879716451066</v>
      </c>
      <c r="AR600" t="s">
        <v>322</v>
      </c>
      <c r="AT600">
        <v>12.31557205118834</v>
      </c>
      <c r="AU600">
        <v>12.31557205118834</v>
      </c>
      <c r="AV600" s="7">
        <v>1179341</v>
      </c>
      <c r="AW600" s="10">
        <v>29005891.895</v>
      </c>
      <c r="AX600" t="s">
        <v>3878</v>
      </c>
      <c r="AY600" t="s">
        <v>3879</v>
      </c>
    </row>
    <row r="601" spans="2:51" x14ac:dyDescent="0.25">
      <c r="B601" t="s">
        <v>845</v>
      </c>
      <c r="C601" s="11">
        <v>22.3</v>
      </c>
      <c r="D601" s="9">
        <v>-3.6516853932584276E-2</v>
      </c>
      <c r="E601" s="7">
        <v>5283.2295081967213</v>
      </c>
      <c r="G601" t="s">
        <v>589</v>
      </c>
      <c r="H601" t="s">
        <v>588</v>
      </c>
      <c r="I601">
        <v>2.0099999999999998</v>
      </c>
      <c r="J601" s="9">
        <v>-0.10267860000000001</v>
      </c>
      <c r="K601" s="4" t="s">
        <v>4469</v>
      </c>
      <c r="M601" t="s">
        <v>253</v>
      </c>
      <c r="N601">
        <v>8.4644322845417239</v>
      </c>
      <c r="O601">
        <v>8.4644322845417239</v>
      </c>
      <c r="P601">
        <v>10.462996642656931</v>
      </c>
      <c r="Q601">
        <v>8.4644322845417239</v>
      </c>
      <c r="R601" t="s">
        <v>255</v>
      </c>
      <c r="S601" t="s">
        <v>256</v>
      </c>
      <c r="T601">
        <v>8.25</v>
      </c>
      <c r="U601">
        <v>25</v>
      </c>
      <c r="V601" t="s">
        <v>257</v>
      </c>
      <c r="W601" s="4">
        <v>44984</v>
      </c>
      <c r="X601" s="4">
        <v>44984</v>
      </c>
      <c r="Y601" t="s">
        <v>258</v>
      </c>
      <c r="Z601" s="4" t="s">
        <v>3880</v>
      </c>
      <c r="AA601">
        <v>30</v>
      </c>
      <c r="AB601" t="s">
        <v>259</v>
      </c>
      <c r="AC601" s="4" t="s">
        <v>253</v>
      </c>
      <c r="AH601" t="s">
        <v>260</v>
      </c>
      <c r="AI601" t="s">
        <v>269</v>
      </c>
      <c r="AJ601" t="s">
        <v>262</v>
      </c>
      <c r="AK601" t="s">
        <v>263</v>
      </c>
      <c r="AL601" s="2" t="s">
        <v>1682</v>
      </c>
      <c r="AM601" t="s">
        <v>264</v>
      </c>
      <c r="AN601" t="s">
        <v>264</v>
      </c>
      <c r="AP601" s="9">
        <v>3.1869257353885128E-2</v>
      </c>
      <c r="AQ601" s="9">
        <v>0.12170879716451066</v>
      </c>
      <c r="AR601" t="s">
        <v>322</v>
      </c>
      <c r="AT601">
        <v>10.63508643900423</v>
      </c>
      <c r="AU601">
        <v>10.63508643900423</v>
      </c>
      <c r="AV601" s="7">
        <v>1163100</v>
      </c>
      <c r="AW601" s="10">
        <v>25937130</v>
      </c>
      <c r="AX601" t="s">
        <v>3881</v>
      </c>
      <c r="AY601" t="s">
        <v>3882</v>
      </c>
    </row>
    <row r="602" spans="2:51" x14ac:dyDescent="0.25">
      <c r="B602" t="s">
        <v>170</v>
      </c>
      <c r="C602" s="11">
        <v>29.265000000000001</v>
      </c>
      <c r="D602" s="9">
        <v>-3.0254134731746672E-2</v>
      </c>
      <c r="E602" s="7">
        <v>4387.5409836065573</v>
      </c>
      <c r="G602" t="s">
        <v>589</v>
      </c>
      <c r="H602" t="s">
        <v>588</v>
      </c>
      <c r="I602">
        <v>2.0099999999999998</v>
      </c>
      <c r="J602" s="9">
        <v>-0.10267860000000001</v>
      </c>
      <c r="K602" s="4" t="s">
        <v>4469</v>
      </c>
      <c r="M602" t="s">
        <v>253</v>
      </c>
      <c r="N602">
        <v>5.2243571138329363</v>
      </c>
      <c r="O602">
        <v>5.2243571138329363</v>
      </c>
      <c r="P602">
        <v>-458.35018585928634</v>
      </c>
      <c r="Q602">
        <v>-458.35018586000001</v>
      </c>
      <c r="R602" t="s">
        <v>255</v>
      </c>
      <c r="S602" t="s">
        <v>256</v>
      </c>
      <c r="T602">
        <v>8</v>
      </c>
      <c r="U602">
        <v>25</v>
      </c>
      <c r="V602" t="s">
        <v>257</v>
      </c>
      <c r="W602" s="4">
        <v>44984</v>
      </c>
      <c r="X602" s="4">
        <v>44984</v>
      </c>
      <c r="Y602" t="s">
        <v>258</v>
      </c>
      <c r="Z602" s="4" t="s">
        <v>4430</v>
      </c>
      <c r="AA602">
        <v>30</v>
      </c>
      <c r="AB602" t="s">
        <v>259</v>
      </c>
      <c r="AC602" s="4" t="s">
        <v>253</v>
      </c>
      <c r="AH602" t="s">
        <v>260</v>
      </c>
      <c r="AI602" t="s">
        <v>269</v>
      </c>
      <c r="AJ602" t="s">
        <v>262</v>
      </c>
      <c r="AK602" t="s">
        <v>263</v>
      </c>
      <c r="AL602" s="2" t="s">
        <v>1683</v>
      </c>
      <c r="AM602" t="s">
        <v>264</v>
      </c>
      <c r="AN602" t="s">
        <v>264</v>
      </c>
      <c r="AP602" s="9">
        <v>3.1869257353885128E-2</v>
      </c>
      <c r="AQ602" s="9">
        <v>0.12170879716451066</v>
      </c>
      <c r="AR602" t="s">
        <v>322</v>
      </c>
      <c r="AT602">
        <v>8.6964010572302242E-2</v>
      </c>
      <c r="AU602">
        <v>14.455292776011685</v>
      </c>
      <c r="AV602" s="7">
        <v>1464100</v>
      </c>
      <c r="AW602" s="10">
        <v>42846886.5</v>
      </c>
      <c r="AX602" t="s">
        <v>3883</v>
      </c>
      <c r="AY602" t="s">
        <v>3884</v>
      </c>
    </row>
    <row r="603" spans="2:51" x14ac:dyDescent="0.25">
      <c r="B603" t="s">
        <v>171</v>
      </c>
      <c r="C603" s="11">
        <v>50</v>
      </c>
      <c r="D603" s="9">
        <v>-1.2798977853492342E-2</v>
      </c>
      <c r="E603" s="7">
        <v>941</v>
      </c>
      <c r="G603" t="s">
        <v>590</v>
      </c>
      <c r="H603" t="s">
        <v>591</v>
      </c>
      <c r="I603">
        <v>104.15</v>
      </c>
      <c r="J603" s="9">
        <v>-0.13385040000000001</v>
      </c>
      <c r="K603" s="4" t="s">
        <v>4474</v>
      </c>
      <c r="M603" t="s">
        <v>253</v>
      </c>
      <c r="N603" t="s">
        <v>264</v>
      </c>
      <c r="O603" t="s">
        <v>264</v>
      </c>
      <c r="P603" t="s">
        <v>264</v>
      </c>
      <c r="Q603" t="s">
        <v>264</v>
      </c>
      <c r="R603" t="s">
        <v>255</v>
      </c>
      <c r="S603" t="s">
        <v>256</v>
      </c>
      <c r="T603">
        <v>8.375</v>
      </c>
      <c r="U603">
        <v>50</v>
      </c>
      <c r="V603" t="s">
        <v>257</v>
      </c>
      <c r="W603" s="4">
        <v>45001</v>
      </c>
      <c r="X603" s="4">
        <v>45001</v>
      </c>
      <c r="Y603" t="s">
        <v>258</v>
      </c>
      <c r="Z603" s="4" t="s">
        <v>2330</v>
      </c>
      <c r="AA603">
        <v>30</v>
      </c>
      <c r="AB603" t="s">
        <v>259</v>
      </c>
      <c r="AC603" s="4" t="s">
        <v>253</v>
      </c>
      <c r="AH603" t="s">
        <v>260</v>
      </c>
      <c r="AI603" t="s">
        <v>269</v>
      </c>
      <c r="AJ603" t="s">
        <v>262</v>
      </c>
      <c r="AK603" t="s">
        <v>263</v>
      </c>
      <c r="AL603" s="2" t="s">
        <v>1684</v>
      </c>
      <c r="AM603" t="s">
        <v>315</v>
      </c>
      <c r="AN603" t="s">
        <v>275</v>
      </c>
      <c r="AP603" s="9">
        <v>1.7399845720024176E-3</v>
      </c>
      <c r="AQ603" s="9">
        <v>3.1286246140457608E-2</v>
      </c>
      <c r="AR603" t="s">
        <v>265</v>
      </c>
      <c r="AT603" t="s">
        <v>264</v>
      </c>
      <c r="AU603" t="s">
        <v>264</v>
      </c>
      <c r="AV603" s="7">
        <v>796948</v>
      </c>
      <c r="AW603" s="10">
        <v>39847400</v>
      </c>
      <c r="AX603" t="s">
        <v>3885</v>
      </c>
      <c r="AY603" t="s">
        <v>3886</v>
      </c>
    </row>
    <row r="604" spans="2:51" x14ac:dyDescent="0.25">
      <c r="B604" t="s">
        <v>1981</v>
      </c>
      <c r="C604" s="11">
        <v>17.484999999999999</v>
      </c>
      <c r="D604" s="9">
        <v>-0.13505597998157465</v>
      </c>
      <c r="E604" s="7">
        <v>5656.2622950819668</v>
      </c>
      <c r="G604" t="s">
        <v>3887</v>
      </c>
      <c r="H604" t="s">
        <v>3888</v>
      </c>
      <c r="I604">
        <v>16.95</v>
      </c>
      <c r="J604" s="9">
        <v>-0.42150170000000003</v>
      </c>
      <c r="K604" s="4" t="s">
        <v>4423</v>
      </c>
      <c r="M604">
        <v>657.8</v>
      </c>
      <c r="N604">
        <v>12.619963381905793</v>
      </c>
      <c r="O604">
        <v>11.847339511748745</v>
      </c>
      <c r="P604">
        <v>161.61348123245591</v>
      </c>
      <c r="Q604">
        <v>11.847339511748745</v>
      </c>
      <c r="R604" t="s">
        <v>255</v>
      </c>
      <c r="S604" t="s">
        <v>288</v>
      </c>
      <c r="T604">
        <v>11.372710000000001</v>
      </c>
      <c r="U604">
        <v>25</v>
      </c>
      <c r="V604" t="s">
        <v>257</v>
      </c>
      <c r="W604" s="4">
        <v>45015</v>
      </c>
      <c r="X604" s="4">
        <v>45015</v>
      </c>
      <c r="Y604" t="s">
        <v>258</v>
      </c>
      <c r="Z604" s="4" t="s">
        <v>4430</v>
      </c>
      <c r="AA604">
        <v>30</v>
      </c>
      <c r="AB604" t="s">
        <v>259</v>
      </c>
      <c r="AC604" s="4" t="s">
        <v>253</v>
      </c>
      <c r="AH604" t="s">
        <v>260</v>
      </c>
      <c r="AI604" t="s">
        <v>261</v>
      </c>
      <c r="AJ604" t="s">
        <v>262</v>
      </c>
      <c r="AK604" t="s">
        <v>263</v>
      </c>
      <c r="AL604" s="2" t="s">
        <v>3889</v>
      </c>
      <c r="AM604" t="s">
        <v>264</v>
      </c>
      <c r="AN604" t="s">
        <v>264</v>
      </c>
      <c r="AP604" s="9">
        <v>5.5659810316304181E-3</v>
      </c>
      <c r="AQ604" s="9">
        <v>5.7129465841765925E-2</v>
      </c>
      <c r="AR604" t="s">
        <v>280</v>
      </c>
      <c r="AT604">
        <v>3.2114159659689515E-2</v>
      </c>
      <c r="AU604">
        <v>3.2114159658673584E-2</v>
      </c>
      <c r="AV604" s="7">
        <v>3567543</v>
      </c>
      <c r="AW604" s="10">
        <v>62378489.354999997</v>
      </c>
      <c r="AX604" t="s">
        <v>3890</v>
      </c>
      <c r="AY604" t="s">
        <v>3891</v>
      </c>
    </row>
    <row r="605" spans="2:51" x14ac:dyDescent="0.25">
      <c r="B605" t="s">
        <v>1982</v>
      </c>
      <c r="C605" s="11">
        <v>22.384999999999998</v>
      </c>
      <c r="D605" s="9">
        <v>-0.12159414396095966</v>
      </c>
      <c r="E605" s="7">
        <v>15956.253968253968</v>
      </c>
      <c r="G605" t="s">
        <v>2004</v>
      </c>
      <c r="H605" t="s">
        <v>2005</v>
      </c>
      <c r="I605">
        <v>7.53</v>
      </c>
      <c r="J605" s="9">
        <v>6.0563430000000001E-2</v>
      </c>
      <c r="K605" s="4" t="s">
        <v>4423</v>
      </c>
      <c r="M605">
        <v>729.8</v>
      </c>
      <c r="N605">
        <v>8.7535865389291434</v>
      </c>
      <c r="O605">
        <v>11.029363652370858</v>
      </c>
      <c r="P605">
        <v>11.332961338504045</v>
      </c>
      <c r="Q605">
        <v>11.332961338504045</v>
      </c>
      <c r="R605" t="s">
        <v>255</v>
      </c>
      <c r="S605" t="s">
        <v>288</v>
      </c>
      <c r="T605">
        <v>8</v>
      </c>
      <c r="U605">
        <v>25</v>
      </c>
      <c r="V605" t="s">
        <v>257</v>
      </c>
      <c r="W605" s="4">
        <v>44967</v>
      </c>
      <c r="X605" s="4">
        <v>44967</v>
      </c>
      <c r="Y605" t="s">
        <v>258</v>
      </c>
      <c r="Z605" s="4" t="s">
        <v>3892</v>
      </c>
      <c r="AA605" t="s">
        <v>253</v>
      </c>
      <c r="AB605" t="s">
        <v>264</v>
      </c>
      <c r="AC605" s="4" t="s">
        <v>253</v>
      </c>
      <c r="AH605" t="s">
        <v>260</v>
      </c>
      <c r="AI605" t="s">
        <v>261</v>
      </c>
      <c r="AJ605" t="s">
        <v>262</v>
      </c>
      <c r="AK605" t="s">
        <v>263</v>
      </c>
      <c r="AL605" s="2" t="s">
        <v>3893</v>
      </c>
      <c r="AM605" t="s">
        <v>264</v>
      </c>
      <c r="AN605" t="s">
        <v>304</v>
      </c>
      <c r="AP605" s="9">
        <v>4.2235211150554175E-4</v>
      </c>
      <c r="AQ605" s="9">
        <v>2.0587011242373499E-2</v>
      </c>
      <c r="AR605" t="s">
        <v>265</v>
      </c>
      <c r="AT605">
        <v>2.5108561504133355</v>
      </c>
      <c r="AU605">
        <v>2.5108561504133355</v>
      </c>
      <c r="AV605" s="7">
        <v>8000000</v>
      </c>
      <c r="AW605" s="10">
        <v>179079999.99999997</v>
      </c>
      <c r="AX605" t="s">
        <v>3894</v>
      </c>
      <c r="AY605" t="s">
        <v>3895</v>
      </c>
    </row>
    <row r="606" spans="2:51" x14ac:dyDescent="0.25">
      <c r="B606" t="s">
        <v>1983</v>
      </c>
      <c r="C606" s="11">
        <v>17.850000000000001</v>
      </c>
      <c r="D606" s="9">
        <v>-9.124999999999997E-2</v>
      </c>
      <c r="E606" s="7">
        <v>1851.360655737705</v>
      </c>
      <c r="G606" t="s">
        <v>3896</v>
      </c>
      <c r="H606" t="s">
        <v>3897</v>
      </c>
      <c r="I606">
        <v>1.01</v>
      </c>
      <c r="J606" s="9">
        <v>-7.8571479999999999E-2</v>
      </c>
      <c r="K606" s="4" t="s">
        <v>2664</v>
      </c>
      <c r="M606" t="s">
        <v>253</v>
      </c>
      <c r="N606">
        <v>13.026864289022695</v>
      </c>
      <c r="O606">
        <v>13.026864289022695</v>
      </c>
      <c r="P606">
        <v>24.004029281152182</v>
      </c>
      <c r="Q606">
        <v>13.026864289022695</v>
      </c>
      <c r="R606" t="s">
        <v>255</v>
      </c>
      <c r="S606" t="s">
        <v>256</v>
      </c>
      <c r="T606">
        <v>9.375</v>
      </c>
      <c r="U606">
        <v>25</v>
      </c>
      <c r="V606" t="s">
        <v>267</v>
      </c>
      <c r="W606" s="4">
        <v>45015</v>
      </c>
      <c r="X606" s="4">
        <v>45015</v>
      </c>
      <c r="Y606" t="s">
        <v>258</v>
      </c>
      <c r="Z606" s="4" t="s">
        <v>3027</v>
      </c>
      <c r="AA606" t="s">
        <v>253</v>
      </c>
      <c r="AB606" t="s">
        <v>259</v>
      </c>
      <c r="AC606" s="4" t="s">
        <v>253</v>
      </c>
      <c r="AH606" t="s">
        <v>260</v>
      </c>
      <c r="AI606" t="s">
        <v>269</v>
      </c>
      <c r="AJ606" t="s">
        <v>262</v>
      </c>
      <c r="AK606" t="s">
        <v>263</v>
      </c>
      <c r="AL606" s="2" t="s">
        <v>3898</v>
      </c>
      <c r="AM606" t="s">
        <v>264</v>
      </c>
      <c r="AN606" t="s">
        <v>264</v>
      </c>
      <c r="AP606" s="9">
        <v>9.1974543310711754E-2</v>
      </c>
      <c r="AQ606" s="9">
        <v>0.20472291633215178</v>
      </c>
      <c r="AR606" t="s">
        <v>379</v>
      </c>
      <c r="AT606">
        <v>7.4392638891328566</v>
      </c>
      <c r="AU606">
        <v>7.4392638891328566</v>
      </c>
      <c r="AV606" s="7">
        <v>916061</v>
      </c>
      <c r="AW606" s="10">
        <v>16351688.850000001</v>
      </c>
      <c r="AX606" t="s">
        <v>3899</v>
      </c>
      <c r="AY606" t="s">
        <v>3900</v>
      </c>
    </row>
    <row r="607" spans="2:51" x14ac:dyDescent="0.25">
      <c r="B607" t="s">
        <v>846</v>
      </c>
      <c r="C607" s="11">
        <v>22.785</v>
      </c>
      <c r="D607" s="9">
        <v>-3.6393044884755442E-2</v>
      </c>
      <c r="E607" s="7">
        <v>20192.39344262295</v>
      </c>
      <c r="G607" t="s">
        <v>873</v>
      </c>
      <c r="H607" t="s">
        <v>874</v>
      </c>
      <c r="I607">
        <v>69.239999999999995</v>
      </c>
      <c r="J607" s="9">
        <v>-5.9443170000000002E-3</v>
      </c>
      <c r="K607" s="4" t="s">
        <v>2542</v>
      </c>
      <c r="M607" t="s">
        <v>253</v>
      </c>
      <c r="N607">
        <v>5.7880179308653412</v>
      </c>
      <c r="O607">
        <v>5.7880179308653412</v>
      </c>
      <c r="P607">
        <v>4.2054342335452306</v>
      </c>
      <c r="Q607">
        <v>4.2054342299999998</v>
      </c>
      <c r="R607" t="s">
        <v>255</v>
      </c>
      <c r="S607" t="s">
        <v>256</v>
      </c>
      <c r="T607">
        <v>5.9</v>
      </c>
      <c r="U607">
        <v>25</v>
      </c>
      <c r="V607" t="s">
        <v>257</v>
      </c>
      <c r="W607" s="4">
        <v>45040</v>
      </c>
      <c r="X607" s="4">
        <v>45040</v>
      </c>
      <c r="Y607" t="s">
        <v>258</v>
      </c>
      <c r="Z607" s="4" t="s">
        <v>3432</v>
      </c>
      <c r="AA607">
        <v>30</v>
      </c>
      <c r="AB607" t="s">
        <v>259</v>
      </c>
      <c r="AC607" s="4" t="s">
        <v>253</v>
      </c>
      <c r="AH607" t="s">
        <v>260</v>
      </c>
      <c r="AI607" t="s">
        <v>261</v>
      </c>
      <c r="AJ607" t="s">
        <v>262</v>
      </c>
      <c r="AK607" t="s">
        <v>263</v>
      </c>
      <c r="AL607" s="2" t="s">
        <v>1685</v>
      </c>
      <c r="AM607" t="s">
        <v>264</v>
      </c>
      <c r="AN607" t="s">
        <v>275</v>
      </c>
      <c r="AP607" s="9">
        <v>1.3157808118892111E-3</v>
      </c>
      <c r="AQ607" s="9">
        <v>3.6455491867487977E-2</v>
      </c>
      <c r="AR607" t="s">
        <v>265</v>
      </c>
      <c r="AT607">
        <v>15.088492083623899</v>
      </c>
      <c r="AU607">
        <v>15.088492083623899</v>
      </c>
      <c r="AV607" s="7">
        <v>10000000</v>
      </c>
      <c r="AW607" s="10">
        <v>227850000</v>
      </c>
      <c r="AX607" t="s">
        <v>3901</v>
      </c>
      <c r="AY607" t="s">
        <v>3902</v>
      </c>
    </row>
    <row r="608" spans="2:51" x14ac:dyDescent="0.25">
      <c r="B608" t="s">
        <v>1234</v>
      </c>
      <c r="C608" s="11">
        <v>48.5</v>
      </c>
      <c r="D608" s="9">
        <v>-5.1194539249146832E-2</v>
      </c>
      <c r="E608" s="7">
        <v>10862.140350877193</v>
      </c>
      <c r="G608" t="s">
        <v>873</v>
      </c>
      <c r="H608" t="s">
        <v>874</v>
      </c>
      <c r="I608">
        <v>69.239999999999995</v>
      </c>
      <c r="J608" s="9">
        <v>-5.9443170000000002E-3</v>
      </c>
      <c r="K608" s="4" t="s">
        <v>2542</v>
      </c>
      <c r="M608" t="s">
        <v>253</v>
      </c>
      <c r="N608">
        <v>7.2771376591873871</v>
      </c>
      <c r="O608">
        <v>3.7354651010846962</v>
      </c>
      <c r="P608" t="s">
        <v>253</v>
      </c>
      <c r="Q608">
        <v>3.7354651010846962</v>
      </c>
      <c r="R608" t="s">
        <v>268</v>
      </c>
      <c r="S608" t="s">
        <v>256</v>
      </c>
      <c r="T608">
        <v>7.5</v>
      </c>
      <c r="U608">
        <v>50</v>
      </c>
      <c r="V608" t="s">
        <v>257</v>
      </c>
      <c r="W608" s="4">
        <v>44971</v>
      </c>
      <c r="X608" s="4">
        <v>44971</v>
      </c>
      <c r="Y608" t="s">
        <v>253</v>
      </c>
      <c r="Z608" s="4" t="s">
        <v>253</v>
      </c>
      <c r="AA608" t="s">
        <v>253</v>
      </c>
      <c r="AB608" t="s">
        <v>253</v>
      </c>
      <c r="AC608" s="4" t="s">
        <v>2725</v>
      </c>
      <c r="AH608" t="s">
        <v>260</v>
      </c>
      <c r="AI608" t="s">
        <v>269</v>
      </c>
      <c r="AJ608" t="s">
        <v>264</v>
      </c>
      <c r="AK608" t="s">
        <v>263</v>
      </c>
      <c r="AL608" s="2" t="s">
        <v>1686</v>
      </c>
      <c r="AM608" t="s">
        <v>264</v>
      </c>
      <c r="AN608" t="s">
        <v>264</v>
      </c>
      <c r="AP608" s="9">
        <v>1.3157808118892111E-3</v>
      </c>
      <c r="AQ608" s="9">
        <v>3.6455491867487977E-2</v>
      </c>
      <c r="AR608" t="s">
        <v>351</v>
      </c>
      <c r="AT608">
        <v>0.86345839457963725</v>
      </c>
      <c r="AU608">
        <v>0.86345839457963725</v>
      </c>
      <c r="AV608" s="7">
        <v>3500000</v>
      </c>
      <c r="AW608" s="10">
        <v>169750000</v>
      </c>
      <c r="AX608" t="s">
        <v>3903</v>
      </c>
      <c r="AY608" t="s">
        <v>3904</v>
      </c>
    </row>
    <row r="609" spans="2:51" x14ac:dyDescent="0.25">
      <c r="B609" t="s">
        <v>223</v>
      </c>
      <c r="C609" s="11">
        <v>27.765000000000001</v>
      </c>
      <c r="D609" s="9">
        <v>-6.9572506286672262E-2</v>
      </c>
      <c r="E609" s="7">
        <v>9906.5081967213118</v>
      </c>
      <c r="G609" t="s">
        <v>592</v>
      </c>
      <c r="H609" t="s">
        <v>593</v>
      </c>
      <c r="I609">
        <v>38.1</v>
      </c>
      <c r="J609" s="9">
        <v>-7.479363E-2</v>
      </c>
      <c r="K609" s="4" t="s">
        <v>4425</v>
      </c>
      <c r="M609" t="s">
        <v>253</v>
      </c>
      <c r="N609">
        <v>4.2304166960445597</v>
      </c>
      <c r="O609">
        <v>4.2304166960445597</v>
      </c>
      <c r="P609">
        <v>-376.5685328185329</v>
      </c>
      <c r="Q609">
        <v>-376.56853281999997</v>
      </c>
      <c r="R609" t="s">
        <v>255</v>
      </c>
      <c r="S609" t="s">
        <v>256</v>
      </c>
      <c r="T609">
        <v>6</v>
      </c>
      <c r="U609">
        <v>25</v>
      </c>
      <c r="V609" t="s">
        <v>257</v>
      </c>
      <c r="W609" s="4">
        <v>44999</v>
      </c>
      <c r="X609" s="4">
        <v>44999</v>
      </c>
      <c r="Y609" t="s">
        <v>258</v>
      </c>
      <c r="Z609" s="4" t="s">
        <v>4430</v>
      </c>
      <c r="AA609">
        <v>30</v>
      </c>
      <c r="AB609" t="s">
        <v>259</v>
      </c>
      <c r="AC609" t="s">
        <v>253</v>
      </c>
      <c r="AH609" t="s">
        <v>260</v>
      </c>
      <c r="AI609" t="s">
        <v>269</v>
      </c>
      <c r="AJ609" t="s">
        <v>262</v>
      </c>
      <c r="AK609" t="s">
        <v>263</v>
      </c>
      <c r="AL609" s="2" t="s">
        <v>1687</v>
      </c>
      <c r="AM609" t="s">
        <v>304</v>
      </c>
      <c r="AN609" t="s">
        <v>304</v>
      </c>
      <c r="AP609" s="9">
        <v>7.3901544649734863E-4</v>
      </c>
      <c r="AQ609" s="9">
        <v>2.4512428437194367E-2</v>
      </c>
      <c r="AR609" t="s">
        <v>265</v>
      </c>
      <c r="AT609">
        <v>8.5978765766235782E-2</v>
      </c>
      <c r="AU609">
        <v>18.42682330989782</v>
      </c>
      <c r="AV609" s="7">
        <v>6900000</v>
      </c>
      <c r="AW609" s="10">
        <v>191578500</v>
      </c>
      <c r="AX609" t="s">
        <v>3905</v>
      </c>
      <c r="AY609" t="s">
        <v>3906</v>
      </c>
    </row>
    <row r="610" spans="2:51" x14ac:dyDescent="0.25">
      <c r="B610" t="s">
        <v>859</v>
      </c>
      <c r="C610" s="11">
        <v>25.234999999999999</v>
      </c>
      <c r="D610" s="9">
        <v>1.1608623548921955E-2</v>
      </c>
      <c r="E610" s="7">
        <v>50109.754098360652</v>
      </c>
      <c r="G610" t="s">
        <v>594</v>
      </c>
      <c r="H610" t="s">
        <v>595</v>
      </c>
      <c r="I610">
        <v>145.44999999999999</v>
      </c>
      <c r="J610" s="9">
        <v>-2.214702E-2</v>
      </c>
      <c r="K610" s="4" t="s">
        <v>2542</v>
      </c>
      <c r="M610" t="s">
        <v>253</v>
      </c>
      <c r="N610">
        <v>5.0096586553923181</v>
      </c>
      <c r="O610">
        <v>5.0096586553923181</v>
      </c>
      <c r="P610">
        <v>-3.2425736626483839</v>
      </c>
      <c r="Q610">
        <v>-3.2425736600000001</v>
      </c>
      <c r="R610" t="s">
        <v>266</v>
      </c>
      <c r="S610" t="s">
        <v>256</v>
      </c>
      <c r="T610">
        <v>5.75</v>
      </c>
      <c r="U610">
        <v>25</v>
      </c>
      <c r="V610" t="s">
        <v>257</v>
      </c>
      <c r="W610" s="4">
        <v>44999</v>
      </c>
      <c r="X610" s="4">
        <v>44999</v>
      </c>
      <c r="Y610" t="s">
        <v>258</v>
      </c>
      <c r="Z610" s="4" t="s">
        <v>2334</v>
      </c>
      <c r="AA610">
        <v>30</v>
      </c>
      <c r="AB610" t="s">
        <v>259</v>
      </c>
      <c r="AC610" s="4" t="s">
        <v>2431</v>
      </c>
      <c r="AH610" t="s">
        <v>260</v>
      </c>
      <c r="AI610" t="s">
        <v>269</v>
      </c>
      <c r="AJ610" t="s">
        <v>262</v>
      </c>
      <c r="AK610" t="s">
        <v>284</v>
      </c>
      <c r="AL610" s="2" t="s">
        <v>1688</v>
      </c>
      <c r="AM610" t="s">
        <v>320</v>
      </c>
      <c r="AN610" t="s">
        <v>320</v>
      </c>
      <c r="AP610" s="9">
        <v>2.5249781876224286E-4</v>
      </c>
      <c r="AQ610" s="9">
        <v>2.172540379049881E-2</v>
      </c>
      <c r="AR610" t="s">
        <v>265</v>
      </c>
      <c r="AT610">
        <v>1.4299293949096643</v>
      </c>
      <c r="AU610">
        <v>16.816257869309929</v>
      </c>
      <c r="AV610" s="7">
        <v>30300000</v>
      </c>
      <c r="AW610" s="10">
        <v>764620500</v>
      </c>
      <c r="AX610" t="s">
        <v>3907</v>
      </c>
      <c r="AY610" t="s">
        <v>3908</v>
      </c>
    </row>
    <row r="611" spans="2:51" x14ac:dyDescent="0.25">
      <c r="B611" t="s">
        <v>242</v>
      </c>
      <c r="C611" s="11">
        <v>23.125</v>
      </c>
      <c r="D611" s="9">
        <v>-3.6234902124114989E-2</v>
      </c>
      <c r="E611" s="7">
        <v>6007.377049180328</v>
      </c>
      <c r="G611" t="s">
        <v>596</v>
      </c>
      <c r="H611" t="s">
        <v>597</v>
      </c>
      <c r="I611">
        <v>7.32</v>
      </c>
      <c r="J611" s="9">
        <v>-0.39403969999999999</v>
      </c>
      <c r="K611" s="4" t="s">
        <v>3118</v>
      </c>
      <c r="M611" t="s">
        <v>253</v>
      </c>
      <c r="N611">
        <v>7.349081364829396</v>
      </c>
      <c r="O611">
        <v>7.349081364829396</v>
      </c>
      <c r="P611">
        <v>72.958223251254367</v>
      </c>
      <c r="Q611">
        <v>7.349081364829396</v>
      </c>
      <c r="R611" t="s">
        <v>255</v>
      </c>
      <c r="S611" t="s">
        <v>256</v>
      </c>
      <c r="T611">
        <v>7</v>
      </c>
      <c r="U611">
        <v>25</v>
      </c>
      <c r="V611" t="s">
        <v>257</v>
      </c>
      <c r="W611" s="4">
        <v>45015</v>
      </c>
      <c r="X611" s="4">
        <v>45015</v>
      </c>
      <c r="Y611" t="s">
        <v>258</v>
      </c>
      <c r="Z611" s="4" t="s">
        <v>4430</v>
      </c>
      <c r="AA611">
        <v>30</v>
      </c>
      <c r="AB611" t="s">
        <v>259</v>
      </c>
      <c r="AC611" s="4" t="s">
        <v>253</v>
      </c>
      <c r="AH611" t="s">
        <v>260</v>
      </c>
      <c r="AI611" t="s">
        <v>269</v>
      </c>
      <c r="AJ611" t="s">
        <v>262</v>
      </c>
      <c r="AK611" t="s">
        <v>263</v>
      </c>
      <c r="AL611" s="2" t="s">
        <v>1689</v>
      </c>
      <c r="AM611" t="s">
        <v>264</v>
      </c>
      <c r="AN611" t="s">
        <v>264</v>
      </c>
      <c r="AP611" s="9">
        <v>5.9569487503093876E-2</v>
      </c>
      <c r="AQ611" s="9">
        <v>0.23305068647194815</v>
      </c>
      <c r="AR611" t="s">
        <v>265</v>
      </c>
      <c r="AT611">
        <v>12.71903682124435</v>
      </c>
      <c r="AU611">
        <v>12.71903682124435</v>
      </c>
      <c r="AV611" s="7">
        <v>2800000</v>
      </c>
      <c r="AW611" s="10">
        <v>64750000</v>
      </c>
      <c r="AX611" t="s">
        <v>3909</v>
      </c>
      <c r="AY611" t="s">
        <v>3910</v>
      </c>
    </row>
    <row r="612" spans="2:51" x14ac:dyDescent="0.25">
      <c r="B612" t="s">
        <v>1057</v>
      </c>
      <c r="C612" s="11">
        <v>21.6</v>
      </c>
      <c r="D612" s="9">
        <v>-3.1696428571428452E-2</v>
      </c>
      <c r="E612" s="7">
        <v>26588</v>
      </c>
      <c r="G612" t="s">
        <v>1074</v>
      </c>
      <c r="H612" t="s">
        <v>1073</v>
      </c>
      <c r="I612">
        <v>15.48</v>
      </c>
      <c r="J612" s="9" t="e">
        <v>#VALUE!</v>
      </c>
      <c r="K612" s="4" t="s">
        <v>4438</v>
      </c>
      <c r="M612" t="s">
        <v>253</v>
      </c>
      <c r="N612">
        <v>8.8065699807793116</v>
      </c>
      <c r="O612">
        <v>8.8065699807793116</v>
      </c>
      <c r="P612">
        <v>163.04148311306903</v>
      </c>
      <c r="Q612">
        <v>8.8065699807793116</v>
      </c>
      <c r="R612" t="s">
        <v>255</v>
      </c>
      <c r="S612" t="s">
        <v>256</v>
      </c>
      <c r="T612">
        <v>7.875</v>
      </c>
      <c r="U612">
        <v>25</v>
      </c>
      <c r="V612" t="s">
        <v>257</v>
      </c>
      <c r="W612" s="4">
        <v>45043</v>
      </c>
      <c r="X612" s="4">
        <v>45043</v>
      </c>
      <c r="Y612" t="s">
        <v>253</v>
      </c>
      <c r="Z612" s="4" t="s">
        <v>4430</v>
      </c>
      <c r="AA612" t="s">
        <v>253</v>
      </c>
      <c r="AB612" t="s">
        <v>259</v>
      </c>
      <c r="AC612" s="4" t="s">
        <v>253</v>
      </c>
      <c r="AH612" t="s">
        <v>260</v>
      </c>
      <c r="AI612" t="s">
        <v>269</v>
      </c>
      <c r="AJ612" t="s">
        <v>264</v>
      </c>
      <c r="AK612" t="s">
        <v>263</v>
      </c>
      <c r="AL612" s="2" t="s">
        <v>1075</v>
      </c>
      <c r="AM612" t="s">
        <v>264</v>
      </c>
      <c r="AN612" t="s">
        <v>264</v>
      </c>
      <c r="AP612" s="9">
        <v>4.8963153508707613E-4</v>
      </c>
      <c r="AQ612" s="9">
        <v>2.2366407288246348E-2</v>
      </c>
      <c r="AR612" t="s">
        <v>265</v>
      </c>
      <c r="AT612">
        <v>10.624232296484335</v>
      </c>
      <c r="AU612">
        <v>10.624232296484335</v>
      </c>
      <c r="AV612" s="7">
        <v>9000000</v>
      </c>
      <c r="AW612" s="10">
        <v>194400000</v>
      </c>
      <c r="AX612" t="s">
        <v>3911</v>
      </c>
      <c r="AY612" t="s">
        <v>3912</v>
      </c>
    </row>
    <row r="613" spans="2:51" x14ac:dyDescent="0.25">
      <c r="B613" t="s">
        <v>1058</v>
      </c>
      <c r="C613" s="11">
        <v>23.619999999999997</v>
      </c>
      <c r="D613" s="9">
        <v>-2.7096774193548345E-2</v>
      </c>
      <c r="E613" s="7">
        <v>10372.688524590163</v>
      </c>
      <c r="G613" t="s">
        <v>1074</v>
      </c>
      <c r="H613" t="s">
        <v>1073</v>
      </c>
      <c r="I613">
        <v>15.48</v>
      </c>
      <c r="J613" s="9" t="e">
        <v>#VALUE!</v>
      </c>
      <c r="K613" s="4" t="s">
        <v>4438</v>
      </c>
      <c r="M613" t="s">
        <v>253</v>
      </c>
      <c r="N613">
        <v>8.0654365607761083</v>
      </c>
      <c r="O613">
        <v>8.0654365607761083</v>
      </c>
      <c r="P613">
        <v>26.160464185674453</v>
      </c>
      <c r="Q613">
        <v>8.0654365607761083</v>
      </c>
      <c r="R613" t="s">
        <v>255</v>
      </c>
      <c r="S613" t="s">
        <v>256</v>
      </c>
      <c r="T613">
        <v>7.95</v>
      </c>
      <c r="U613">
        <v>25</v>
      </c>
      <c r="V613" t="s">
        <v>257</v>
      </c>
      <c r="W613" s="4">
        <v>45043</v>
      </c>
      <c r="X613" s="4">
        <v>45043</v>
      </c>
      <c r="Y613" t="s">
        <v>253</v>
      </c>
      <c r="Z613" s="4" t="s">
        <v>4430</v>
      </c>
      <c r="AA613" t="s">
        <v>253</v>
      </c>
      <c r="AB613" t="s">
        <v>259</v>
      </c>
      <c r="AC613" t="s">
        <v>253</v>
      </c>
      <c r="AH613" t="s">
        <v>260</v>
      </c>
      <c r="AI613" t="s">
        <v>269</v>
      </c>
      <c r="AJ613" t="s">
        <v>264</v>
      </c>
      <c r="AK613" t="s">
        <v>263</v>
      </c>
      <c r="AL613" s="2" t="s">
        <v>1076</v>
      </c>
      <c r="AM613" t="s">
        <v>264</v>
      </c>
      <c r="AN613" t="s">
        <v>264</v>
      </c>
      <c r="AP613" s="9">
        <v>4.8963153508707613E-4</v>
      </c>
      <c r="AQ613" s="9">
        <v>2.2366407288246348E-2</v>
      </c>
      <c r="AR613" t="s">
        <v>265</v>
      </c>
      <c r="AT613">
        <v>11.536869481704873</v>
      </c>
      <c r="AU613">
        <v>11.536869481704873</v>
      </c>
      <c r="AV613" s="7">
        <v>5093728</v>
      </c>
      <c r="AW613" s="10">
        <v>120313855.35999998</v>
      </c>
      <c r="AX613" t="s">
        <v>3913</v>
      </c>
      <c r="AY613" t="s">
        <v>3914</v>
      </c>
    </row>
    <row r="614" spans="2:51" x14ac:dyDescent="0.25">
      <c r="B614" t="s">
        <v>1059</v>
      </c>
      <c r="C614" s="11">
        <v>23.274999999999999</v>
      </c>
      <c r="D614" s="9">
        <v>-2.3611563517915251E-2</v>
      </c>
      <c r="E614" s="7">
        <v>17115.60655737705</v>
      </c>
      <c r="G614" t="s">
        <v>1074</v>
      </c>
      <c r="H614" t="s">
        <v>1073</v>
      </c>
      <c r="I614">
        <v>15.48</v>
      </c>
      <c r="J614" s="9" t="e">
        <v>#VALUE!</v>
      </c>
      <c r="K614" s="4" t="s">
        <v>4438</v>
      </c>
      <c r="M614">
        <v>500.8</v>
      </c>
      <c r="N614">
        <v>7.9522862823061633</v>
      </c>
      <c r="O614">
        <v>9.7477227419348047</v>
      </c>
      <c r="P614">
        <v>6.8179262689429647</v>
      </c>
      <c r="Q614">
        <v>6.8179262689429647</v>
      </c>
      <c r="R614" t="s">
        <v>255</v>
      </c>
      <c r="S614" t="s">
        <v>288</v>
      </c>
      <c r="T614">
        <v>8</v>
      </c>
      <c r="U614">
        <v>25</v>
      </c>
      <c r="V614" t="s">
        <v>257</v>
      </c>
      <c r="W614" s="4">
        <v>45043</v>
      </c>
      <c r="X614" s="4">
        <v>45043</v>
      </c>
      <c r="Y614" t="s">
        <v>258</v>
      </c>
      <c r="Z614" s="4" t="s">
        <v>3144</v>
      </c>
      <c r="AA614">
        <v>15</v>
      </c>
      <c r="AB614" t="s">
        <v>259</v>
      </c>
      <c r="AC614" s="4" t="s">
        <v>253</v>
      </c>
      <c r="AH614" t="s">
        <v>260</v>
      </c>
      <c r="AI614" t="s">
        <v>269</v>
      </c>
      <c r="AJ614" t="s">
        <v>262</v>
      </c>
      <c r="AK614" t="s">
        <v>263</v>
      </c>
      <c r="AL614" s="2" t="s">
        <v>1077</v>
      </c>
      <c r="AM614" t="s">
        <v>264</v>
      </c>
      <c r="AN614" t="s">
        <v>264</v>
      </c>
      <c r="AP614" s="9">
        <v>4.8963153508707613E-4</v>
      </c>
      <c r="AQ614" s="9">
        <v>2.2366407288246348E-2</v>
      </c>
      <c r="AR614" t="s">
        <v>265</v>
      </c>
      <c r="AT614">
        <v>0.53632294650258638</v>
      </c>
      <c r="AU614">
        <v>0.53632294650258638</v>
      </c>
      <c r="AV614" s="7">
        <v>6000000</v>
      </c>
      <c r="AW614" s="10">
        <v>139650000</v>
      </c>
      <c r="AX614" t="s">
        <v>3915</v>
      </c>
      <c r="AY614" t="s">
        <v>3916</v>
      </c>
    </row>
    <row r="615" spans="2:51" x14ac:dyDescent="0.25">
      <c r="B615" t="s">
        <v>172</v>
      </c>
      <c r="C615" s="11">
        <v>30.515000000000001</v>
      </c>
      <c r="D615" s="9">
        <v>4.8192771084337753E-3</v>
      </c>
      <c r="E615" s="7">
        <v>18332.721311475409</v>
      </c>
      <c r="G615" t="s">
        <v>598</v>
      </c>
      <c r="H615" t="s">
        <v>599</v>
      </c>
      <c r="I615">
        <v>7.22</v>
      </c>
      <c r="J615" s="9">
        <v>-6.2337670000000005E-2</v>
      </c>
      <c r="K615" s="4" t="s">
        <v>4425</v>
      </c>
      <c r="M615" t="s">
        <v>253</v>
      </c>
      <c r="N615">
        <v>4.7035705326532318</v>
      </c>
      <c r="O615">
        <v>4.7035705326532318</v>
      </c>
      <c r="P615">
        <v>-493.16484858578303</v>
      </c>
      <c r="Q615">
        <v>-493.16484859000002</v>
      </c>
      <c r="R615" t="s">
        <v>255</v>
      </c>
      <c r="S615" t="s">
        <v>256</v>
      </c>
      <c r="T615">
        <v>7.5</v>
      </c>
      <c r="U615">
        <v>25</v>
      </c>
      <c r="V615" t="s">
        <v>257</v>
      </c>
      <c r="W615" s="4">
        <v>44985</v>
      </c>
      <c r="X615" s="4">
        <v>44985</v>
      </c>
      <c r="Y615" t="s">
        <v>258</v>
      </c>
      <c r="Z615" s="4" t="s">
        <v>4430</v>
      </c>
      <c r="AA615">
        <v>30</v>
      </c>
      <c r="AB615" t="s">
        <v>259</v>
      </c>
      <c r="AC615" s="4" t="s">
        <v>253</v>
      </c>
      <c r="AH615" t="s">
        <v>260</v>
      </c>
      <c r="AI615" t="s">
        <v>269</v>
      </c>
      <c r="AJ615" t="s">
        <v>262</v>
      </c>
      <c r="AK615" t="s">
        <v>263</v>
      </c>
      <c r="AL615" s="2" t="s">
        <v>1690</v>
      </c>
      <c r="AM615" t="s">
        <v>277</v>
      </c>
      <c r="AN615" t="s">
        <v>277</v>
      </c>
      <c r="AP615" s="9">
        <v>4.6468852998105659E-2</v>
      </c>
      <c r="AQ615" s="9">
        <v>0.15049190354311703</v>
      </c>
      <c r="AR615" t="s">
        <v>265</v>
      </c>
      <c r="AT615">
        <v>9.0732190797594967E-2</v>
      </c>
      <c r="AU615">
        <v>16.097416553670474</v>
      </c>
      <c r="AV615" s="7">
        <v>5000000</v>
      </c>
      <c r="AW615" s="10">
        <v>152575000</v>
      </c>
      <c r="AX615" t="s">
        <v>3917</v>
      </c>
      <c r="AY615" t="s">
        <v>3918</v>
      </c>
    </row>
    <row r="616" spans="2:51" x14ac:dyDescent="0.25">
      <c r="B616" t="s">
        <v>173</v>
      </c>
      <c r="C616" s="11">
        <v>25.02</v>
      </c>
      <c r="D616" s="9">
        <v>6.8410462776659206E-3</v>
      </c>
      <c r="E616" s="7">
        <v>10704</v>
      </c>
      <c r="G616" t="s">
        <v>598</v>
      </c>
      <c r="H616" t="s">
        <v>599</v>
      </c>
      <c r="I616">
        <v>7.22</v>
      </c>
      <c r="J616" s="9">
        <v>-6.2337670000000005E-2</v>
      </c>
      <c r="K616" s="4" t="s">
        <v>4425</v>
      </c>
      <c r="M616" t="s">
        <v>253</v>
      </c>
      <c r="N616">
        <v>4.7974037579662765</v>
      </c>
      <c r="O616">
        <v>4.7974037579662765</v>
      </c>
      <c r="P616">
        <v>-493.01565492547263</v>
      </c>
      <c r="Q616">
        <v>-493.01565492999998</v>
      </c>
      <c r="R616" t="s">
        <v>255</v>
      </c>
      <c r="S616" t="s">
        <v>256</v>
      </c>
      <c r="T616">
        <v>7.65</v>
      </c>
      <c r="U616">
        <v>25</v>
      </c>
      <c r="V616" t="s">
        <v>257</v>
      </c>
      <c r="W616" s="4">
        <v>44985</v>
      </c>
      <c r="X616" s="4">
        <v>44985</v>
      </c>
      <c r="Y616" t="s">
        <v>258</v>
      </c>
      <c r="Z616" s="4" t="s">
        <v>4430</v>
      </c>
      <c r="AA616">
        <v>30</v>
      </c>
      <c r="AB616" t="s">
        <v>259</v>
      </c>
      <c r="AC616" s="4" t="s">
        <v>253</v>
      </c>
      <c r="AH616" t="s">
        <v>260</v>
      </c>
      <c r="AI616" t="s">
        <v>269</v>
      </c>
      <c r="AJ616" t="s">
        <v>262</v>
      </c>
      <c r="AK616" t="s">
        <v>263</v>
      </c>
      <c r="AL616" s="2" t="s">
        <v>1691</v>
      </c>
      <c r="AM616" t="s">
        <v>277</v>
      </c>
      <c r="AN616" t="s">
        <v>292</v>
      </c>
      <c r="AP616" s="9">
        <v>4.6468852998105659E-2</v>
      </c>
      <c r="AQ616" s="9">
        <v>0.15049190354311703</v>
      </c>
      <c r="AR616" t="s">
        <v>265</v>
      </c>
      <c r="AT616">
        <v>12.910719328957937</v>
      </c>
      <c r="AU616">
        <v>12.910719328957937</v>
      </c>
      <c r="AV616" s="7">
        <v>3200000</v>
      </c>
      <c r="AW616" s="10">
        <v>80064000</v>
      </c>
      <c r="AX616" t="s">
        <v>3919</v>
      </c>
      <c r="AY616" t="s">
        <v>3920</v>
      </c>
    </row>
    <row r="617" spans="2:51" x14ac:dyDescent="0.25">
      <c r="B617" t="s">
        <v>174</v>
      </c>
      <c r="C617" s="11">
        <v>30.46</v>
      </c>
      <c r="D617" s="9">
        <v>-5.173099880620733E-3</v>
      </c>
      <c r="E617" s="7">
        <v>10056.459016393443</v>
      </c>
      <c r="G617" t="s">
        <v>598</v>
      </c>
      <c r="H617" t="s">
        <v>599</v>
      </c>
      <c r="I617">
        <v>7.22</v>
      </c>
      <c r="J617" s="9">
        <v>-6.2337670000000005E-2</v>
      </c>
      <c r="K617" s="4" t="s">
        <v>4425</v>
      </c>
      <c r="M617" t="s">
        <v>253</v>
      </c>
      <c r="N617">
        <v>5.0216208676244944</v>
      </c>
      <c r="O617">
        <v>5.0216208676244944</v>
      </c>
      <c r="P617">
        <v>-492.03703703703718</v>
      </c>
      <c r="Q617">
        <v>-492.03703703999997</v>
      </c>
      <c r="R617" t="s">
        <v>255</v>
      </c>
      <c r="S617" t="s">
        <v>256</v>
      </c>
      <c r="T617">
        <v>8</v>
      </c>
      <c r="U617">
        <v>25</v>
      </c>
      <c r="V617" t="s">
        <v>257</v>
      </c>
      <c r="W617" s="4">
        <v>44985</v>
      </c>
      <c r="X617" s="4">
        <v>44985</v>
      </c>
      <c r="Y617" t="s">
        <v>258</v>
      </c>
      <c r="Z617" s="4" t="s">
        <v>4430</v>
      </c>
      <c r="AA617">
        <v>30</v>
      </c>
      <c r="AB617" t="s">
        <v>259</v>
      </c>
      <c r="AC617" s="4" t="s">
        <v>253</v>
      </c>
      <c r="AH617" t="s">
        <v>260</v>
      </c>
      <c r="AI617" t="s">
        <v>269</v>
      </c>
      <c r="AJ617" t="s">
        <v>262</v>
      </c>
      <c r="AK617" t="s">
        <v>263</v>
      </c>
      <c r="AL617" s="2" t="s">
        <v>1692</v>
      </c>
      <c r="AM617" t="s">
        <v>277</v>
      </c>
      <c r="AN617" t="s">
        <v>277</v>
      </c>
      <c r="AP617" s="9">
        <v>4.6468852998105659E-2</v>
      </c>
      <c r="AQ617" s="9">
        <v>0.15049190354311703</v>
      </c>
      <c r="AR617" t="s">
        <v>265</v>
      </c>
      <c r="AT617">
        <v>9.0515078148999076E-2</v>
      </c>
      <c r="AU617">
        <v>15.058299188214709</v>
      </c>
      <c r="AV617" s="7">
        <v>4000000</v>
      </c>
      <c r="AW617" s="10">
        <v>121840000</v>
      </c>
      <c r="AX617" t="s">
        <v>3921</v>
      </c>
      <c r="AY617" t="s">
        <v>3922</v>
      </c>
    </row>
    <row r="618" spans="2:51" x14ac:dyDescent="0.25">
      <c r="B618" t="s">
        <v>1115</v>
      </c>
      <c r="C618" s="11">
        <v>25.695</v>
      </c>
      <c r="D618" s="9">
        <v>-2.495049504950491E-2</v>
      </c>
      <c r="E618" s="7">
        <v>4176.8852459016398</v>
      </c>
      <c r="G618" t="s">
        <v>600</v>
      </c>
      <c r="H618" t="s">
        <v>601</v>
      </c>
      <c r="I618">
        <v>56.29</v>
      </c>
      <c r="J618" s="9">
        <v>-6.4250790000000002E-2</v>
      </c>
      <c r="K618" s="4" t="s">
        <v>4430</v>
      </c>
      <c r="M618" t="s">
        <v>253</v>
      </c>
      <c r="N618">
        <v>-14.246424791659434</v>
      </c>
      <c r="O618">
        <v>-14.246424791659434</v>
      </c>
      <c r="P618">
        <v>-448.93555289594883</v>
      </c>
      <c r="Q618">
        <v>-448.9355529</v>
      </c>
      <c r="R618" t="s">
        <v>266</v>
      </c>
      <c r="S618" t="s">
        <v>256</v>
      </c>
      <c r="T618">
        <v>7</v>
      </c>
      <c r="U618">
        <v>25</v>
      </c>
      <c r="V618" t="s">
        <v>257</v>
      </c>
      <c r="W618" s="4">
        <v>44999</v>
      </c>
      <c r="X618" s="4">
        <v>44999</v>
      </c>
      <c r="Y618" t="s">
        <v>253</v>
      </c>
      <c r="Z618" s="4" t="s">
        <v>4430</v>
      </c>
      <c r="AA618">
        <v>30</v>
      </c>
      <c r="AB618" t="s">
        <v>259</v>
      </c>
      <c r="AC618" s="4" t="s">
        <v>2461</v>
      </c>
      <c r="AH618" t="s">
        <v>260</v>
      </c>
      <c r="AI618" t="s">
        <v>269</v>
      </c>
      <c r="AJ618" t="s">
        <v>264</v>
      </c>
      <c r="AK618" t="s">
        <v>302</v>
      </c>
      <c r="AL618" s="2" t="s">
        <v>1693</v>
      </c>
      <c r="AM618" t="s">
        <v>264</v>
      </c>
      <c r="AN618" t="s">
        <v>264</v>
      </c>
      <c r="AP618" s="9">
        <v>2.2414939325456906E-3</v>
      </c>
      <c r="AQ618" s="9">
        <v>3.7943075994696374E-2</v>
      </c>
      <c r="AR618" t="s">
        <v>265</v>
      </c>
      <c r="AT618">
        <v>7.7956441656566164E-2</v>
      </c>
      <c r="AU618">
        <v>2.0743038764980595</v>
      </c>
      <c r="AV618" s="7">
        <v>1000000</v>
      </c>
      <c r="AW618" s="10">
        <v>25695000</v>
      </c>
      <c r="AX618" t="s">
        <v>3923</v>
      </c>
      <c r="AY618" t="s">
        <v>3924</v>
      </c>
    </row>
    <row r="619" spans="2:51" x14ac:dyDescent="0.25">
      <c r="B619" t="s">
        <v>953</v>
      </c>
      <c r="C619" s="11">
        <v>25.14</v>
      </c>
      <c r="D619" s="9">
        <v>-8.5636610783869541E-2</v>
      </c>
      <c r="E619" s="7">
        <v>12878.88524590164</v>
      </c>
      <c r="G619" t="s">
        <v>1157</v>
      </c>
      <c r="H619" t="s">
        <v>1061</v>
      </c>
      <c r="I619">
        <v>33.42</v>
      </c>
      <c r="J619" s="9">
        <v>-0.28817900000000002</v>
      </c>
      <c r="K619" s="4" t="s">
        <v>3336</v>
      </c>
      <c r="M619">
        <v>53</v>
      </c>
      <c r="N619">
        <v>4.4206722998895271</v>
      </c>
      <c r="O619">
        <v>5.7173467229988955</v>
      </c>
      <c r="P619">
        <v>-9.6863440208346088</v>
      </c>
      <c r="Q619">
        <v>5.5762765598000001</v>
      </c>
      <c r="R619" t="s">
        <v>255</v>
      </c>
      <c r="S619" t="s">
        <v>327</v>
      </c>
      <c r="T619">
        <v>5.6731400000000001</v>
      </c>
      <c r="U619">
        <v>25</v>
      </c>
      <c r="V619" t="s">
        <v>257</v>
      </c>
      <c r="W619" s="4">
        <v>44966</v>
      </c>
      <c r="X619" s="4">
        <v>44966</v>
      </c>
      <c r="Y619" t="s">
        <v>305</v>
      </c>
      <c r="Z619" s="4" t="s">
        <v>2273</v>
      </c>
      <c r="AA619">
        <v>30</v>
      </c>
      <c r="AB619" t="s">
        <v>259</v>
      </c>
      <c r="AC619" s="4" t="s">
        <v>253</v>
      </c>
      <c r="AH619" t="s">
        <v>260</v>
      </c>
      <c r="AI619" t="s">
        <v>261</v>
      </c>
      <c r="AJ619" t="s">
        <v>260</v>
      </c>
      <c r="AK619" t="s">
        <v>263</v>
      </c>
      <c r="AL619" s="2" t="s">
        <v>1694</v>
      </c>
      <c r="AM619" t="s">
        <v>275</v>
      </c>
      <c r="AN619" t="s">
        <v>320</v>
      </c>
      <c r="AP619" s="9">
        <v>1.6153755854451113E-3</v>
      </c>
      <c r="AQ619" s="9">
        <v>2.430277176605744E-2</v>
      </c>
      <c r="AR619" t="s">
        <v>265</v>
      </c>
      <c r="AT619">
        <v>0.20381597534567453</v>
      </c>
      <c r="AU619">
        <v>0.20381597533860865</v>
      </c>
      <c r="AV619" s="7">
        <v>6900426</v>
      </c>
      <c r="AW619" s="10">
        <v>173476709.64000002</v>
      </c>
      <c r="AX619" t="s">
        <v>3925</v>
      </c>
      <c r="AY619" t="s">
        <v>3926</v>
      </c>
    </row>
    <row r="620" spans="2:51" x14ac:dyDescent="0.25">
      <c r="B620" t="s">
        <v>2063</v>
      </c>
      <c r="C620" s="11">
        <v>21.274999999999999</v>
      </c>
      <c r="D620" s="9">
        <v>-0.22673267326732682</v>
      </c>
      <c r="E620" s="7">
        <v>20934.262295081968</v>
      </c>
      <c r="G620" t="s">
        <v>634</v>
      </c>
      <c r="H620" t="s">
        <v>635</v>
      </c>
      <c r="I620">
        <v>39.270000000000003</v>
      </c>
      <c r="J620" s="9">
        <v>-0.26073039999999997</v>
      </c>
      <c r="K620" s="4" t="s">
        <v>4430</v>
      </c>
      <c r="M620" t="s">
        <v>253</v>
      </c>
      <c r="N620">
        <v>7.1940013096771622</v>
      </c>
      <c r="O620">
        <v>7.1940013096771622</v>
      </c>
      <c r="P620">
        <v>163.95711727725165</v>
      </c>
      <c r="Q620">
        <v>7.1940013096771622</v>
      </c>
      <c r="R620" t="s">
        <v>255</v>
      </c>
      <c r="S620" t="s">
        <v>256</v>
      </c>
      <c r="T620">
        <v>6.5</v>
      </c>
      <c r="U620">
        <v>25</v>
      </c>
      <c r="V620" t="s">
        <v>257</v>
      </c>
      <c r="W620" s="4">
        <v>45015</v>
      </c>
      <c r="X620" s="4">
        <v>45015</v>
      </c>
      <c r="Y620" t="s">
        <v>305</v>
      </c>
      <c r="Z620" s="4" t="s">
        <v>4430</v>
      </c>
      <c r="AA620" t="s">
        <v>253</v>
      </c>
      <c r="AB620" t="s">
        <v>259</v>
      </c>
      <c r="AC620" s="4" t="s">
        <v>253</v>
      </c>
      <c r="AH620" t="s">
        <v>260</v>
      </c>
      <c r="AI620" t="s">
        <v>261</v>
      </c>
      <c r="AJ620" t="s">
        <v>260</v>
      </c>
      <c r="AK620" t="s">
        <v>263</v>
      </c>
      <c r="AL620" s="2" t="s">
        <v>3927</v>
      </c>
      <c r="AM620" t="s">
        <v>264</v>
      </c>
      <c r="AN620" t="s">
        <v>264</v>
      </c>
      <c r="AP620" s="9">
        <v>1.4703169216555567E-3</v>
      </c>
      <c r="AQ620" s="9">
        <v>2.4423761963546342E-2</v>
      </c>
      <c r="AR620" t="s">
        <v>265</v>
      </c>
      <c r="AT620">
        <v>12.602552342145527</v>
      </c>
      <c r="AU620">
        <v>12.602552342145527</v>
      </c>
      <c r="AV620" s="7">
        <v>5400000</v>
      </c>
      <c r="AW620" s="10">
        <v>114884999.99999999</v>
      </c>
      <c r="AX620" t="s">
        <v>3928</v>
      </c>
      <c r="AY620" t="s">
        <v>3929</v>
      </c>
    </row>
    <row r="621" spans="2:51" x14ac:dyDescent="0.25">
      <c r="B621" t="s">
        <v>175</v>
      </c>
      <c r="C621" s="11">
        <v>30.395000000000003</v>
      </c>
      <c r="D621" s="9">
        <v>-9.9206349206349201E-3</v>
      </c>
      <c r="E621" s="7">
        <v>49249.37704918033</v>
      </c>
      <c r="G621" t="s">
        <v>602</v>
      </c>
      <c r="H621" t="s">
        <v>603</v>
      </c>
      <c r="I621">
        <v>73.62</v>
      </c>
      <c r="J621" s="9">
        <v>-0.16982410000000001</v>
      </c>
      <c r="K621" s="4" t="s">
        <v>4477</v>
      </c>
      <c r="M621">
        <v>370.9</v>
      </c>
      <c r="N621">
        <v>3.3604589484824658</v>
      </c>
      <c r="O621">
        <v>5.237078613723722</v>
      </c>
      <c r="P621">
        <v>-11.294066190989883</v>
      </c>
      <c r="Q621">
        <v>-11.294066190989883</v>
      </c>
      <c r="R621" t="s">
        <v>255</v>
      </c>
      <c r="S621" t="s">
        <v>288</v>
      </c>
      <c r="T621">
        <v>5.35</v>
      </c>
      <c r="U621">
        <v>25</v>
      </c>
      <c r="V621" t="s">
        <v>257</v>
      </c>
      <c r="W621" s="4">
        <v>44984</v>
      </c>
      <c r="X621" s="4">
        <v>44984</v>
      </c>
      <c r="Y621" t="s">
        <v>305</v>
      </c>
      <c r="Z621" s="4" t="s">
        <v>2886</v>
      </c>
      <c r="AA621">
        <v>30</v>
      </c>
      <c r="AB621" t="s">
        <v>321</v>
      </c>
      <c r="AC621" s="4" t="s">
        <v>253</v>
      </c>
      <c r="AH621" t="s">
        <v>260</v>
      </c>
      <c r="AI621" t="s">
        <v>261</v>
      </c>
      <c r="AJ621" t="s">
        <v>260</v>
      </c>
      <c r="AK621" t="s">
        <v>263</v>
      </c>
      <c r="AL621" s="2" t="s">
        <v>1695</v>
      </c>
      <c r="AM621" t="s">
        <v>349</v>
      </c>
      <c r="AN621" t="s">
        <v>275</v>
      </c>
      <c r="AP621" s="9">
        <v>6.5147739957593931E-3</v>
      </c>
      <c r="AQ621" s="9">
        <v>5.0707522562673746E-2</v>
      </c>
      <c r="AR621" t="s">
        <v>265</v>
      </c>
      <c r="AT621">
        <v>2.7852744827166225</v>
      </c>
      <c r="AU621">
        <v>2.7852744827166225</v>
      </c>
      <c r="AV621" s="7">
        <v>20000000</v>
      </c>
      <c r="AW621" s="10">
        <v>607900000.00000012</v>
      </c>
      <c r="AX621" t="s">
        <v>3930</v>
      </c>
      <c r="AY621" t="s">
        <v>3931</v>
      </c>
    </row>
    <row r="622" spans="2:51" x14ac:dyDescent="0.25">
      <c r="B622" t="s">
        <v>176</v>
      </c>
      <c r="C622" s="11">
        <v>22.975000000000001</v>
      </c>
      <c r="D622" s="9">
        <v>-7.7937649880095897E-2</v>
      </c>
      <c r="E622" s="7">
        <v>102564.06557377049</v>
      </c>
      <c r="G622" t="s">
        <v>602</v>
      </c>
      <c r="H622" t="s">
        <v>603</v>
      </c>
      <c r="I622">
        <v>73.62</v>
      </c>
      <c r="J622" s="9">
        <v>-0.16982410000000001</v>
      </c>
      <c r="K622" s="4" t="s">
        <v>4477</v>
      </c>
      <c r="M622">
        <v>310.8</v>
      </c>
      <c r="N622">
        <v>6.3883541873043708</v>
      </c>
      <c r="O622">
        <v>8.7059519619519339</v>
      </c>
      <c r="P622">
        <v>14.254927743254378</v>
      </c>
      <c r="Q622">
        <v>14.254927743254378</v>
      </c>
      <c r="R622" t="s">
        <v>255</v>
      </c>
      <c r="S622" t="s">
        <v>288</v>
      </c>
      <c r="T622">
        <v>5.9</v>
      </c>
      <c r="U622">
        <v>25</v>
      </c>
      <c r="V622" t="s">
        <v>257</v>
      </c>
      <c r="W622" s="4">
        <v>44984</v>
      </c>
      <c r="X622" s="4">
        <v>44984</v>
      </c>
      <c r="Y622" t="s">
        <v>305</v>
      </c>
      <c r="Z622" s="4" t="s">
        <v>2293</v>
      </c>
      <c r="AA622">
        <v>30</v>
      </c>
      <c r="AB622" t="s">
        <v>321</v>
      </c>
      <c r="AC622" s="4" t="s">
        <v>253</v>
      </c>
      <c r="AH622" t="s">
        <v>260</v>
      </c>
      <c r="AI622" t="s">
        <v>261</v>
      </c>
      <c r="AJ622" t="s">
        <v>260</v>
      </c>
      <c r="AK622" t="s">
        <v>263</v>
      </c>
      <c r="AL622" s="2" t="s">
        <v>1696</v>
      </c>
      <c r="AM622" t="s">
        <v>349</v>
      </c>
      <c r="AN622" t="s">
        <v>275</v>
      </c>
      <c r="AP622" s="9">
        <v>6.5147739957593931E-3</v>
      </c>
      <c r="AQ622" s="9">
        <v>5.0707522562673746E-2</v>
      </c>
      <c r="AR622" t="s">
        <v>265</v>
      </c>
      <c r="AT622">
        <v>0.90082714857348412</v>
      </c>
      <c r="AU622">
        <v>0.90082714857348412</v>
      </c>
      <c r="AV622" s="7">
        <v>30000000</v>
      </c>
      <c r="AW622" s="10">
        <v>689250000</v>
      </c>
      <c r="AX622" t="s">
        <v>3932</v>
      </c>
      <c r="AY622" t="s">
        <v>3933</v>
      </c>
    </row>
    <row r="623" spans="2:51" x14ac:dyDescent="0.25">
      <c r="B623" t="s">
        <v>911</v>
      </c>
      <c r="C623" s="11">
        <v>16.495000000000001</v>
      </c>
      <c r="D623" s="9">
        <v>-0.13018065887353875</v>
      </c>
      <c r="E623" s="7">
        <v>133165.24590163934</v>
      </c>
      <c r="G623" t="s">
        <v>937</v>
      </c>
      <c r="H623" t="s">
        <v>938</v>
      </c>
      <c r="I623">
        <v>28.16</v>
      </c>
      <c r="J623" s="9">
        <v>-0.21142540000000001</v>
      </c>
      <c r="K623" s="4" t="s">
        <v>4432</v>
      </c>
      <c r="M623" t="s">
        <v>253</v>
      </c>
      <c r="N623">
        <v>7.9264426125554843</v>
      </c>
      <c r="O623">
        <v>7.9264426125554843</v>
      </c>
      <c r="P623">
        <v>28.441908531759019</v>
      </c>
      <c r="Q623">
        <v>7.9264426125554843</v>
      </c>
      <c r="R623" t="s">
        <v>255</v>
      </c>
      <c r="S623" t="s">
        <v>256</v>
      </c>
      <c r="T623">
        <v>5.625</v>
      </c>
      <c r="U623">
        <v>25</v>
      </c>
      <c r="V623" t="s">
        <v>257</v>
      </c>
      <c r="W623" s="4">
        <v>44960</v>
      </c>
      <c r="X623" s="4">
        <v>44960</v>
      </c>
      <c r="Y623" t="s">
        <v>305</v>
      </c>
      <c r="Z623" s="4" t="s">
        <v>3648</v>
      </c>
      <c r="AA623">
        <v>30</v>
      </c>
      <c r="AB623" t="s">
        <v>321</v>
      </c>
      <c r="AC623" s="4" t="s">
        <v>253</v>
      </c>
      <c r="AH623" t="s">
        <v>260</v>
      </c>
      <c r="AI623" t="s">
        <v>261</v>
      </c>
      <c r="AJ623" t="s">
        <v>260</v>
      </c>
      <c r="AK623" t="s">
        <v>263</v>
      </c>
      <c r="AL623" s="2" t="s">
        <v>1697</v>
      </c>
      <c r="AM623" t="s">
        <v>307</v>
      </c>
      <c r="AN623" t="s">
        <v>306</v>
      </c>
      <c r="AP623" s="9">
        <v>5.2619426501164801E-3</v>
      </c>
      <c r="AQ623" s="9">
        <v>5.0837426361290072E-2</v>
      </c>
      <c r="AR623" t="s">
        <v>265</v>
      </c>
      <c r="AT623">
        <v>11.420744880883259</v>
      </c>
      <c r="AU623">
        <v>11.420744880883259</v>
      </c>
      <c r="AV623" s="7">
        <v>30000000</v>
      </c>
      <c r="AW623" s="10">
        <v>494850000.00000006</v>
      </c>
      <c r="AX623" t="s">
        <v>3934</v>
      </c>
      <c r="AY623" t="s">
        <v>3935</v>
      </c>
    </row>
    <row r="624" spans="2:51" x14ac:dyDescent="0.25">
      <c r="B624" t="s">
        <v>177</v>
      </c>
      <c r="C624" s="11">
        <v>25.725000000000001</v>
      </c>
      <c r="D624" s="9">
        <v>-6.7220245156172039E-5</v>
      </c>
      <c r="E624" s="7">
        <v>14426.262295081968</v>
      </c>
      <c r="G624" t="s">
        <v>604</v>
      </c>
      <c r="H624" t="s">
        <v>605</v>
      </c>
      <c r="I624">
        <v>86.06</v>
      </c>
      <c r="J624" s="9">
        <v>2.0272660000000001E-2</v>
      </c>
      <c r="K624" s="4" t="s">
        <v>4424</v>
      </c>
      <c r="M624" t="s">
        <v>253</v>
      </c>
      <c r="N624">
        <v>7.2538188004566448</v>
      </c>
      <c r="O624">
        <v>7.2538188004566448</v>
      </c>
      <c r="P624">
        <v>-40.699262496585511</v>
      </c>
      <c r="Q624">
        <v>-40.699262500000003</v>
      </c>
      <c r="R624" t="s">
        <v>266</v>
      </c>
      <c r="S624" t="s">
        <v>256</v>
      </c>
      <c r="T624">
        <v>8</v>
      </c>
      <c r="U624">
        <v>25</v>
      </c>
      <c r="V624" t="s">
        <v>257</v>
      </c>
      <c r="W624" s="4">
        <v>45244</v>
      </c>
      <c r="X624" s="4">
        <v>45244</v>
      </c>
      <c r="Y624" t="s">
        <v>253</v>
      </c>
      <c r="Z624" s="4" t="s">
        <v>4430</v>
      </c>
      <c r="AA624">
        <v>30</v>
      </c>
      <c r="AB624" t="s">
        <v>259</v>
      </c>
      <c r="AC624" s="4" t="s">
        <v>3936</v>
      </c>
      <c r="AH624" t="s">
        <v>260</v>
      </c>
      <c r="AI624" t="s">
        <v>269</v>
      </c>
      <c r="AJ624" t="s">
        <v>264</v>
      </c>
      <c r="AK624" t="s">
        <v>302</v>
      </c>
      <c r="AL624" s="2" t="s">
        <v>1698</v>
      </c>
      <c r="AM624" t="s">
        <v>264</v>
      </c>
      <c r="AN624" t="s">
        <v>264</v>
      </c>
      <c r="AP624" s="9">
        <v>1.2066208284393087E-2</v>
      </c>
      <c r="AQ624" s="9">
        <v>6.0540724149843461E-2</v>
      </c>
      <c r="AR624" t="s">
        <v>280</v>
      </c>
      <c r="AT624">
        <v>7.9014918829464098E-2</v>
      </c>
      <c r="AU624">
        <v>5.1435365124449826</v>
      </c>
      <c r="AV624" s="7">
        <v>4800000</v>
      </c>
      <c r="AW624" s="10">
        <v>123480000</v>
      </c>
      <c r="AX624" t="s">
        <v>3937</v>
      </c>
      <c r="AY624" t="s">
        <v>3938</v>
      </c>
    </row>
    <row r="625" spans="2:51" x14ac:dyDescent="0.25">
      <c r="B625" t="s">
        <v>178</v>
      </c>
      <c r="C625" s="11">
        <v>25.6</v>
      </c>
      <c r="D625" s="9">
        <v>-3.9323633503727927E-4</v>
      </c>
      <c r="E625" s="7">
        <v>7713.4590163934427</v>
      </c>
      <c r="G625" t="s">
        <v>604</v>
      </c>
      <c r="H625" t="s">
        <v>605</v>
      </c>
      <c r="I625">
        <v>86.06</v>
      </c>
      <c r="J625" s="9">
        <v>2.0272660000000001E-2</v>
      </c>
      <c r="K625" s="4" t="s">
        <v>4424</v>
      </c>
      <c r="M625" t="s">
        <v>253</v>
      </c>
      <c r="N625">
        <v>7.2457611990338773</v>
      </c>
      <c r="O625">
        <v>7.5864068658137516</v>
      </c>
      <c r="P625">
        <v>-22.23885118529196</v>
      </c>
      <c r="Q625">
        <v>-22.238851189999998</v>
      </c>
      <c r="R625" t="s">
        <v>266</v>
      </c>
      <c r="S625" t="s">
        <v>256</v>
      </c>
      <c r="T625">
        <v>8</v>
      </c>
      <c r="U625">
        <v>25</v>
      </c>
      <c r="V625" t="s">
        <v>257</v>
      </c>
      <c r="W625" s="4">
        <v>45197</v>
      </c>
      <c r="X625" s="4">
        <v>45197</v>
      </c>
      <c r="Y625" t="s">
        <v>253</v>
      </c>
      <c r="Z625" s="4" t="s">
        <v>4430</v>
      </c>
      <c r="AA625">
        <v>30</v>
      </c>
      <c r="AB625" t="s">
        <v>259</v>
      </c>
      <c r="AC625" s="4" t="s">
        <v>3939</v>
      </c>
      <c r="AH625" t="s">
        <v>260</v>
      </c>
      <c r="AI625" t="s">
        <v>269</v>
      </c>
      <c r="AJ625" t="s">
        <v>264</v>
      </c>
      <c r="AK625" t="s">
        <v>302</v>
      </c>
      <c r="AL625" s="2" t="s">
        <v>1699</v>
      </c>
      <c r="AM625" t="s">
        <v>264</v>
      </c>
      <c r="AN625" t="s">
        <v>264</v>
      </c>
      <c r="AP625" s="9">
        <v>1.2066208284393087E-2</v>
      </c>
      <c r="AQ625" s="9">
        <v>6.0540724149843461E-2</v>
      </c>
      <c r="AR625" t="s">
        <v>280</v>
      </c>
      <c r="AT625">
        <v>8.0511899815016191E-2</v>
      </c>
      <c r="AU625">
        <v>5.6739157495159986</v>
      </c>
      <c r="AV625" s="7">
        <v>4000000</v>
      </c>
      <c r="AW625" s="10">
        <v>102400000</v>
      </c>
      <c r="AX625" t="s">
        <v>3940</v>
      </c>
      <c r="AY625" t="s">
        <v>3941</v>
      </c>
    </row>
    <row r="626" spans="2:51" x14ac:dyDescent="0.25">
      <c r="B626" t="s">
        <v>179</v>
      </c>
      <c r="C626" s="11">
        <v>25.6</v>
      </c>
      <c r="D626" s="9">
        <v>-3.5921568627450854E-3</v>
      </c>
      <c r="E626" s="7">
        <v>6825.7540983606559</v>
      </c>
      <c r="G626" t="s">
        <v>604</v>
      </c>
      <c r="H626" t="s">
        <v>605</v>
      </c>
      <c r="I626">
        <v>86.06</v>
      </c>
      <c r="J626" s="9">
        <v>2.0272660000000001E-2</v>
      </c>
      <c r="K626" s="4" t="s">
        <v>4424</v>
      </c>
      <c r="M626" t="s">
        <v>253</v>
      </c>
      <c r="N626">
        <v>7.1657396101541728</v>
      </c>
      <c r="O626">
        <v>7.6698963282637038</v>
      </c>
      <c r="P626">
        <v>-21.37253453216103</v>
      </c>
      <c r="Q626">
        <v>-21.372534529999999</v>
      </c>
      <c r="R626" t="s">
        <v>266</v>
      </c>
      <c r="S626" t="s">
        <v>256</v>
      </c>
      <c r="T626">
        <v>8.25</v>
      </c>
      <c r="U626">
        <v>25</v>
      </c>
      <c r="V626" t="s">
        <v>257</v>
      </c>
      <c r="W626" s="4">
        <v>45197</v>
      </c>
      <c r="X626" s="4">
        <v>45197</v>
      </c>
      <c r="Y626" t="s">
        <v>253</v>
      </c>
      <c r="Z626" s="4" t="s">
        <v>4430</v>
      </c>
      <c r="AA626">
        <v>30</v>
      </c>
      <c r="AB626" t="s">
        <v>259</v>
      </c>
      <c r="AC626" s="4" t="s">
        <v>3942</v>
      </c>
      <c r="AH626" t="s">
        <v>260</v>
      </c>
      <c r="AI626" t="s">
        <v>269</v>
      </c>
      <c r="AJ626" t="s">
        <v>264</v>
      </c>
      <c r="AK626" t="s">
        <v>302</v>
      </c>
      <c r="AL626" s="2" t="s">
        <v>1700</v>
      </c>
      <c r="AM626" t="s">
        <v>264</v>
      </c>
      <c r="AN626" t="s">
        <v>264</v>
      </c>
      <c r="AP626" s="9">
        <v>1.2066208284393087E-2</v>
      </c>
      <c r="AQ626" s="9">
        <v>6.0540724149843461E-2</v>
      </c>
      <c r="AR626" t="s">
        <v>280</v>
      </c>
      <c r="AT626">
        <v>8.0491452466445915E-2</v>
      </c>
      <c r="AU626">
        <v>3.9558478067565717</v>
      </c>
      <c r="AV626" s="7">
        <v>4400000</v>
      </c>
      <c r="AW626" s="10">
        <v>112640000</v>
      </c>
      <c r="AX626" t="s">
        <v>3943</v>
      </c>
      <c r="AY626" t="s">
        <v>3944</v>
      </c>
    </row>
    <row r="627" spans="2:51" x14ac:dyDescent="0.25">
      <c r="B627" t="s">
        <v>954</v>
      </c>
      <c r="C627" s="11">
        <v>17.149999999999999</v>
      </c>
      <c r="D627" s="9">
        <v>-7.8874355925485612E-2</v>
      </c>
      <c r="E627" s="7">
        <v>2043.4590163934427</v>
      </c>
      <c r="G627" t="s">
        <v>1078</v>
      </c>
      <c r="H627" t="s">
        <v>606</v>
      </c>
      <c r="I627">
        <v>7.7</v>
      </c>
      <c r="J627" s="9">
        <v>-7.9712759999999994E-2</v>
      </c>
      <c r="K627" s="4" t="s">
        <v>4430</v>
      </c>
      <c r="M627">
        <v>646</v>
      </c>
      <c r="N627">
        <v>8.0267558528428093</v>
      </c>
      <c r="O627">
        <v>10.458204878623155</v>
      </c>
      <c r="P627">
        <v>7.9880036158378562</v>
      </c>
      <c r="Q627">
        <v>7.9880036158378562</v>
      </c>
      <c r="R627" t="s">
        <v>255</v>
      </c>
      <c r="S627" t="s">
        <v>288</v>
      </c>
      <c r="T627">
        <v>8</v>
      </c>
      <c r="U627">
        <v>25</v>
      </c>
      <c r="V627" t="s">
        <v>257</v>
      </c>
      <c r="W627" s="4">
        <v>44999</v>
      </c>
      <c r="X627" s="4">
        <v>44999</v>
      </c>
      <c r="Y627" t="s">
        <v>253</v>
      </c>
      <c r="Z627" s="4" t="s">
        <v>3945</v>
      </c>
      <c r="AA627" t="s">
        <v>253</v>
      </c>
      <c r="AB627" t="s">
        <v>259</v>
      </c>
      <c r="AC627" t="s">
        <v>253</v>
      </c>
      <c r="AH627" t="s">
        <v>260</v>
      </c>
      <c r="AI627" t="s">
        <v>261</v>
      </c>
      <c r="AJ627" t="s">
        <v>264</v>
      </c>
      <c r="AK627" t="s">
        <v>263</v>
      </c>
      <c r="AL627" s="2" t="s">
        <v>1701</v>
      </c>
      <c r="AM627" t="s">
        <v>264</v>
      </c>
      <c r="AN627" t="s">
        <v>264</v>
      </c>
      <c r="AP627" s="9">
        <v>4.1626777869352427E-3</v>
      </c>
      <c r="AQ627" s="9">
        <v>4.7274107329377535E-2</v>
      </c>
      <c r="AR627" t="s">
        <v>379</v>
      </c>
      <c r="AT627">
        <v>1.7114018153177866</v>
      </c>
      <c r="AU627">
        <v>1.7114018153177866</v>
      </c>
      <c r="AV627" s="7">
        <v>1600000</v>
      </c>
      <c r="AW627" s="10">
        <v>27439999.999999996</v>
      </c>
      <c r="AX627" t="s">
        <v>3946</v>
      </c>
      <c r="AY627" t="s">
        <v>3947</v>
      </c>
    </row>
    <row r="628" spans="2:51" x14ac:dyDescent="0.25">
      <c r="B628" t="s">
        <v>1060</v>
      </c>
      <c r="C628" s="11">
        <v>20.064999999999998</v>
      </c>
      <c r="D628" s="9">
        <v>3.007518796992488E-2</v>
      </c>
      <c r="E628" s="7">
        <v>172086.39344262294</v>
      </c>
      <c r="G628" t="s">
        <v>607</v>
      </c>
      <c r="H628" t="s">
        <v>608</v>
      </c>
      <c r="I628">
        <v>18.72</v>
      </c>
      <c r="J628" s="9">
        <v>-1.004762E-2</v>
      </c>
      <c r="K628" s="4" t="s">
        <v>4427</v>
      </c>
      <c r="M628" t="s">
        <v>253</v>
      </c>
      <c r="N628">
        <v>5.4935876018401917</v>
      </c>
      <c r="O628">
        <v>5.4935876018401917</v>
      </c>
      <c r="P628">
        <v>12.801494508891002</v>
      </c>
      <c r="Q628">
        <v>5.4935876018401917</v>
      </c>
      <c r="R628" t="s">
        <v>255</v>
      </c>
      <c r="S628" t="s">
        <v>256</v>
      </c>
      <c r="T628">
        <v>4.75</v>
      </c>
      <c r="U628">
        <v>25</v>
      </c>
      <c r="V628" t="s">
        <v>257</v>
      </c>
      <c r="W628" s="4">
        <v>44935</v>
      </c>
      <c r="X628" s="4">
        <v>44935</v>
      </c>
      <c r="Y628" t="s">
        <v>258</v>
      </c>
      <c r="Z628" s="4" t="s">
        <v>3948</v>
      </c>
      <c r="AA628">
        <v>30</v>
      </c>
      <c r="AB628" t="s">
        <v>259</v>
      </c>
      <c r="AC628" s="4" t="s">
        <v>253</v>
      </c>
      <c r="AH628" t="s">
        <v>260</v>
      </c>
      <c r="AI628" t="s">
        <v>261</v>
      </c>
      <c r="AJ628" t="s">
        <v>262</v>
      </c>
      <c r="AK628" t="s">
        <v>263</v>
      </c>
      <c r="AL628" s="2" t="s">
        <v>1702</v>
      </c>
      <c r="AM628" t="s">
        <v>320</v>
      </c>
      <c r="AN628" t="s">
        <v>304</v>
      </c>
      <c r="AP628" s="9">
        <v>9.0571913329839937E-5</v>
      </c>
      <c r="AQ628" s="9">
        <v>1.0915842500080597E-2</v>
      </c>
      <c r="AR628" t="s">
        <v>265</v>
      </c>
      <c r="AT628">
        <v>16.455366014117651</v>
      </c>
      <c r="AU628">
        <v>16.455366014117651</v>
      </c>
      <c r="AV628" s="7">
        <v>70000000</v>
      </c>
      <c r="AW628" s="10">
        <v>1404549999.9999998</v>
      </c>
      <c r="AX628" t="s">
        <v>3949</v>
      </c>
      <c r="AY628" t="s">
        <v>3950</v>
      </c>
    </row>
    <row r="629" spans="2:51" x14ac:dyDescent="0.25">
      <c r="B629" t="s">
        <v>955</v>
      </c>
      <c r="C629" s="11">
        <v>20.625</v>
      </c>
      <c r="D629" s="9">
        <v>2.4113475177305041E-2</v>
      </c>
      <c r="E629" s="7">
        <v>124160.59016393442</v>
      </c>
      <c r="G629" t="s">
        <v>607</v>
      </c>
      <c r="H629" t="s">
        <v>608</v>
      </c>
      <c r="I629">
        <v>18.72</v>
      </c>
      <c r="J629" s="9">
        <v>-1.004762E-2</v>
      </c>
      <c r="K629" s="4" t="s">
        <v>4427</v>
      </c>
      <c r="M629" t="s">
        <v>253</v>
      </c>
      <c r="N629">
        <v>5.7544757033248084</v>
      </c>
      <c r="O629">
        <v>5.7544757033248084</v>
      </c>
      <c r="P629">
        <v>13.594036399769616</v>
      </c>
      <c r="Q629">
        <v>5.7544757033248084</v>
      </c>
      <c r="R629" t="s">
        <v>255</v>
      </c>
      <c r="S629" t="s">
        <v>256</v>
      </c>
      <c r="T629">
        <v>5</v>
      </c>
      <c r="U629">
        <v>25</v>
      </c>
      <c r="V629" t="s">
        <v>257</v>
      </c>
      <c r="W629" s="4">
        <v>44935</v>
      </c>
      <c r="X629" s="4">
        <v>44935</v>
      </c>
      <c r="Y629" t="s">
        <v>258</v>
      </c>
      <c r="Z629" s="4" t="s">
        <v>3951</v>
      </c>
      <c r="AA629">
        <v>30</v>
      </c>
      <c r="AB629" t="s">
        <v>259</v>
      </c>
      <c r="AC629" s="4" t="s">
        <v>253</v>
      </c>
      <c r="AH629" t="s">
        <v>260</v>
      </c>
      <c r="AI629" t="s">
        <v>261</v>
      </c>
      <c r="AJ629" t="s">
        <v>262</v>
      </c>
      <c r="AK629" t="s">
        <v>263</v>
      </c>
      <c r="AL629" s="2" t="s">
        <v>1703</v>
      </c>
      <c r="AM629" t="s">
        <v>320</v>
      </c>
      <c r="AN629" t="s">
        <v>304</v>
      </c>
      <c r="AP629" s="9">
        <v>9.0571913329839937E-5</v>
      </c>
      <c r="AQ629" s="9">
        <v>1.0915842500080597E-2</v>
      </c>
      <c r="AR629" t="s">
        <v>265</v>
      </c>
      <c r="AT629">
        <v>16.058590997251564</v>
      </c>
      <c r="AU629">
        <v>16.058590997251564</v>
      </c>
      <c r="AV629" s="7">
        <v>48000000</v>
      </c>
      <c r="AW629" s="10">
        <v>990000000</v>
      </c>
      <c r="AX629" t="s">
        <v>3952</v>
      </c>
      <c r="AY629" t="s">
        <v>3953</v>
      </c>
    </row>
    <row r="630" spans="2:51" x14ac:dyDescent="0.25">
      <c r="B630" t="s">
        <v>243</v>
      </c>
      <c r="C630" s="11">
        <v>22.704999999999998</v>
      </c>
      <c r="D630" s="9">
        <v>-2.5117071094082583E-2</v>
      </c>
      <c r="E630" s="7">
        <v>109301.39344262295</v>
      </c>
      <c r="G630" t="s">
        <v>607</v>
      </c>
      <c r="H630" t="s">
        <v>608</v>
      </c>
      <c r="I630">
        <v>18.72</v>
      </c>
      <c r="J630" s="9">
        <v>-1.004762E-2</v>
      </c>
      <c r="K630" s="4" t="s">
        <v>4427</v>
      </c>
      <c r="M630" t="s">
        <v>253</v>
      </c>
      <c r="N630">
        <v>5.8651899716274158</v>
      </c>
      <c r="O630">
        <v>5.8651899716274158</v>
      </c>
      <c r="P630">
        <v>122.02466475095797</v>
      </c>
      <c r="Q630">
        <v>5.8651899716274158</v>
      </c>
      <c r="R630" t="s">
        <v>266</v>
      </c>
      <c r="S630" t="s">
        <v>256</v>
      </c>
      <c r="T630">
        <v>5.35</v>
      </c>
      <c r="U630">
        <v>25</v>
      </c>
      <c r="V630" t="s">
        <v>257</v>
      </c>
      <c r="W630" s="4">
        <v>45029</v>
      </c>
      <c r="X630" s="4">
        <v>45029</v>
      </c>
      <c r="Y630" t="s">
        <v>449</v>
      </c>
      <c r="Z630" s="4" t="s">
        <v>4430</v>
      </c>
      <c r="AA630">
        <v>30</v>
      </c>
      <c r="AB630" t="s">
        <v>259</v>
      </c>
      <c r="AC630" s="4" t="s">
        <v>3954</v>
      </c>
      <c r="AH630" t="s">
        <v>260</v>
      </c>
      <c r="AI630" t="s">
        <v>269</v>
      </c>
      <c r="AJ630" t="s">
        <v>264</v>
      </c>
      <c r="AK630" t="s">
        <v>302</v>
      </c>
      <c r="AL630" s="2" t="s">
        <v>1704</v>
      </c>
      <c r="AM630" t="s">
        <v>349</v>
      </c>
      <c r="AN630" t="s">
        <v>275</v>
      </c>
      <c r="AP630" s="9">
        <v>9.0571913329839937E-5</v>
      </c>
      <c r="AQ630" s="9">
        <v>1.0915842500080597E-2</v>
      </c>
      <c r="AR630" t="s">
        <v>265</v>
      </c>
      <c r="AT630">
        <v>15.511969600560199</v>
      </c>
      <c r="AU630">
        <v>15.511969600560199</v>
      </c>
      <c r="AV630" s="7">
        <v>52900000</v>
      </c>
      <c r="AW630" s="10">
        <v>1201094500</v>
      </c>
      <c r="AX630" t="s">
        <v>3955</v>
      </c>
      <c r="AY630" t="s">
        <v>3956</v>
      </c>
    </row>
    <row r="631" spans="2:51" x14ac:dyDescent="0.25">
      <c r="B631" t="s">
        <v>731</v>
      </c>
      <c r="C631" s="11">
        <v>31.35</v>
      </c>
      <c r="D631" s="9">
        <v>-2.6167471819645675E-2</v>
      </c>
      <c r="E631" s="7">
        <v>55538.672131147541</v>
      </c>
      <c r="G631" t="s">
        <v>607</v>
      </c>
      <c r="H631" t="s">
        <v>608</v>
      </c>
      <c r="I631">
        <v>18.72</v>
      </c>
      <c r="J631" s="9">
        <v>-1.004762E-2</v>
      </c>
      <c r="K631" s="4" t="s">
        <v>4427</v>
      </c>
      <c r="M631" t="s">
        <v>253</v>
      </c>
      <c r="N631">
        <v>3.3055431045953871</v>
      </c>
      <c r="O631">
        <v>3.3055431045953871</v>
      </c>
      <c r="P631">
        <v>-106.52059144775978</v>
      </c>
      <c r="Q631">
        <v>-106.52059145</v>
      </c>
      <c r="R631" t="s">
        <v>266</v>
      </c>
      <c r="S631" t="s">
        <v>256</v>
      </c>
      <c r="T631">
        <v>5.625</v>
      </c>
      <c r="U631">
        <v>25</v>
      </c>
      <c r="V631" t="s">
        <v>257</v>
      </c>
      <c r="W631" s="4">
        <v>45029</v>
      </c>
      <c r="X631" s="4">
        <v>45029</v>
      </c>
      <c r="Y631" t="s">
        <v>253</v>
      </c>
      <c r="Z631" s="4" t="s">
        <v>3957</v>
      </c>
      <c r="AA631">
        <v>30</v>
      </c>
      <c r="AB631" t="s">
        <v>259</v>
      </c>
      <c r="AC631" s="4" t="s">
        <v>3958</v>
      </c>
      <c r="AH631" t="s">
        <v>260</v>
      </c>
      <c r="AI631" t="s">
        <v>269</v>
      </c>
      <c r="AJ631" t="s">
        <v>264</v>
      </c>
      <c r="AK631" t="s">
        <v>302</v>
      </c>
      <c r="AL631" s="2" t="s">
        <v>1705</v>
      </c>
      <c r="AM631" t="s">
        <v>349</v>
      </c>
      <c r="AN631" t="s">
        <v>275</v>
      </c>
      <c r="AP631" s="9">
        <v>9.0571913329839937E-5</v>
      </c>
      <c r="AQ631" s="9">
        <v>1.0915842500080597E-2</v>
      </c>
      <c r="AR631" t="s">
        <v>265</v>
      </c>
      <c r="AT631">
        <v>0.38400119340711969</v>
      </c>
      <c r="AU631">
        <v>18.589491723070495</v>
      </c>
      <c r="AV631" s="7">
        <v>33000000</v>
      </c>
      <c r="AW631" s="10">
        <v>1034550000</v>
      </c>
      <c r="AX631" t="s">
        <v>3959</v>
      </c>
      <c r="AY631" t="s">
        <v>3960</v>
      </c>
    </row>
    <row r="632" spans="2:51" x14ac:dyDescent="0.25">
      <c r="B632" t="s">
        <v>1984</v>
      </c>
      <c r="C632" s="11">
        <v>25.4</v>
      </c>
      <c r="D632" s="9">
        <v>-0.13744075829383892</v>
      </c>
      <c r="E632" s="7">
        <v>20254.836065573771</v>
      </c>
      <c r="G632" t="s">
        <v>467</v>
      </c>
      <c r="H632" t="s">
        <v>468</v>
      </c>
      <c r="I632">
        <v>11.12</v>
      </c>
      <c r="J632" s="9">
        <v>-0.26327069999999997</v>
      </c>
      <c r="K632" s="4" t="s">
        <v>3336</v>
      </c>
      <c r="M632" t="s">
        <v>253</v>
      </c>
      <c r="N632">
        <v>4.4738339579695072</v>
      </c>
      <c r="O632">
        <v>4.4738339579695072</v>
      </c>
      <c r="P632">
        <v>-125.01561036528257</v>
      </c>
      <c r="Q632">
        <v>-125.01561037</v>
      </c>
      <c r="R632" t="s">
        <v>255</v>
      </c>
      <c r="S632" t="s">
        <v>256</v>
      </c>
      <c r="T632">
        <v>5.7</v>
      </c>
      <c r="U632">
        <v>25</v>
      </c>
      <c r="V632" t="s">
        <v>257</v>
      </c>
      <c r="W632" s="4">
        <v>44971</v>
      </c>
      <c r="X632" s="4">
        <v>44971</v>
      </c>
      <c r="Y632" t="s">
        <v>305</v>
      </c>
      <c r="Z632" s="4" t="s">
        <v>2553</v>
      </c>
      <c r="AA632">
        <v>30</v>
      </c>
      <c r="AB632" t="s">
        <v>321</v>
      </c>
      <c r="AC632" s="4" t="s">
        <v>253</v>
      </c>
      <c r="AH632" t="s">
        <v>260</v>
      </c>
      <c r="AI632" t="s">
        <v>261</v>
      </c>
      <c r="AJ632" t="s">
        <v>260</v>
      </c>
      <c r="AK632" t="s">
        <v>263</v>
      </c>
      <c r="AL632" s="2" t="s">
        <v>3961</v>
      </c>
      <c r="AM632" t="s">
        <v>264</v>
      </c>
      <c r="AN632" t="s">
        <v>304</v>
      </c>
      <c r="AP632" s="9">
        <v>9.3562835013427659E-4</v>
      </c>
      <c r="AQ632" s="9">
        <v>2.1856385833976422E-2</v>
      </c>
      <c r="AR632" t="s">
        <v>280</v>
      </c>
      <c r="AT632">
        <v>0.16695423552415006</v>
      </c>
      <c r="AU632">
        <v>17.575493062451706</v>
      </c>
      <c r="AV632" s="7">
        <v>7000000</v>
      </c>
      <c r="AW632" s="10">
        <v>177800000</v>
      </c>
      <c r="AX632" t="s">
        <v>3962</v>
      </c>
      <c r="AY632" t="s">
        <v>3963</v>
      </c>
    </row>
    <row r="633" spans="2:51" x14ac:dyDescent="0.25">
      <c r="B633" t="s">
        <v>1235</v>
      </c>
      <c r="C633" s="11">
        <v>17.344999999999999</v>
      </c>
      <c r="D633" s="9">
        <v>-0.18211009174311937</v>
      </c>
      <c r="E633" s="7">
        <v>34207.655737704918</v>
      </c>
      <c r="G633" t="s">
        <v>609</v>
      </c>
      <c r="H633" t="s">
        <v>610</v>
      </c>
      <c r="I633">
        <v>49.7</v>
      </c>
      <c r="J633" s="9">
        <v>-0.24958480000000002</v>
      </c>
      <c r="K633" s="4" t="s">
        <v>3336</v>
      </c>
      <c r="M633" t="s">
        <v>253</v>
      </c>
      <c r="N633">
        <v>7.6322227281693547</v>
      </c>
      <c r="O633">
        <v>7.6322227281693547</v>
      </c>
      <c r="P633">
        <v>15.134423144699406</v>
      </c>
      <c r="Q633">
        <v>7.6322227281693547</v>
      </c>
      <c r="R633" t="s">
        <v>255</v>
      </c>
      <c r="S633" t="s">
        <v>256</v>
      </c>
      <c r="T633">
        <v>5.75</v>
      </c>
      <c r="U633">
        <v>25</v>
      </c>
      <c r="V633" t="s">
        <v>257</v>
      </c>
      <c r="W633" s="4">
        <v>44985</v>
      </c>
      <c r="X633" s="4">
        <v>44985</v>
      </c>
      <c r="Y633" t="s">
        <v>305</v>
      </c>
      <c r="Z633" s="4" t="s">
        <v>3027</v>
      </c>
      <c r="AA633" t="s">
        <v>253</v>
      </c>
      <c r="AB633" t="s">
        <v>259</v>
      </c>
      <c r="AC633" s="4" t="s">
        <v>253</v>
      </c>
      <c r="AH633" t="s">
        <v>260</v>
      </c>
      <c r="AI633" t="s">
        <v>261</v>
      </c>
      <c r="AJ633" t="s">
        <v>260</v>
      </c>
      <c r="AK633" t="s">
        <v>263</v>
      </c>
      <c r="AL633" s="2" t="s">
        <v>1844</v>
      </c>
      <c r="AM633" t="s">
        <v>264</v>
      </c>
      <c r="AN633" t="s">
        <v>306</v>
      </c>
      <c r="AP633" s="9">
        <v>9.3856754558385713E-4</v>
      </c>
      <c r="AQ633" s="9">
        <v>2.1540421954167499E-2</v>
      </c>
      <c r="AR633" t="s">
        <v>280</v>
      </c>
      <c r="AT633">
        <v>11.57672402261379</v>
      </c>
      <c r="AU633">
        <v>11.57672402261379</v>
      </c>
      <c r="AV633" s="7">
        <v>12000000</v>
      </c>
      <c r="AW633" s="10">
        <v>208140000</v>
      </c>
      <c r="AX633" t="s">
        <v>3964</v>
      </c>
      <c r="AY633" t="s">
        <v>3965</v>
      </c>
    </row>
    <row r="634" spans="2:51" x14ac:dyDescent="0.25">
      <c r="B634" t="s">
        <v>847</v>
      </c>
      <c r="C634" s="11">
        <v>10.039999999999999</v>
      </c>
      <c r="D634" s="9">
        <v>-3.1878025169409477E-2</v>
      </c>
      <c r="E634" s="7">
        <v>4243.1311475409839</v>
      </c>
      <c r="G634" t="s">
        <v>875</v>
      </c>
      <c r="H634" t="s">
        <v>876</v>
      </c>
      <c r="I634" t="s">
        <v>264</v>
      </c>
      <c r="J634" s="9" t="e">
        <v>#VALUE!</v>
      </c>
      <c r="K634" s="4" t="s">
        <v>264</v>
      </c>
      <c r="M634">
        <v>672</v>
      </c>
      <c r="N634">
        <v>9.0112640801001245</v>
      </c>
      <c r="O634">
        <v>11.425228254282704</v>
      </c>
      <c r="P634">
        <v>8.82908821181144</v>
      </c>
      <c r="Q634">
        <v>8.82908821181144</v>
      </c>
      <c r="R634" t="s">
        <v>255</v>
      </c>
      <c r="S634" t="s">
        <v>288</v>
      </c>
      <c r="T634">
        <v>9</v>
      </c>
      <c r="U634">
        <v>10</v>
      </c>
      <c r="V634" t="s">
        <v>257</v>
      </c>
      <c r="W634" s="4">
        <v>44959</v>
      </c>
      <c r="X634" s="4">
        <v>44959</v>
      </c>
      <c r="Y634" t="s">
        <v>305</v>
      </c>
      <c r="Z634" s="4" t="s">
        <v>2916</v>
      </c>
      <c r="AA634">
        <v>30</v>
      </c>
      <c r="AB634" t="s">
        <v>259</v>
      </c>
      <c r="AC634" s="4" t="s">
        <v>253</v>
      </c>
      <c r="AH634" t="s">
        <v>260</v>
      </c>
      <c r="AI634" t="s">
        <v>269</v>
      </c>
      <c r="AJ634" t="s">
        <v>260</v>
      </c>
      <c r="AK634" t="s">
        <v>263</v>
      </c>
      <c r="AL634" s="2" t="s">
        <v>1707</v>
      </c>
      <c r="AM634" t="s">
        <v>264</v>
      </c>
      <c r="AN634" t="s">
        <v>264</v>
      </c>
      <c r="AP634" s="9" t="s">
        <v>264</v>
      </c>
      <c r="AQ634" s="9" t="s">
        <v>264</v>
      </c>
      <c r="AR634" t="s">
        <v>379</v>
      </c>
      <c r="AT634">
        <v>1.0456247559832716</v>
      </c>
      <c r="AU634">
        <v>1.0456247559832716</v>
      </c>
      <c r="AV634" s="7">
        <v>1725000</v>
      </c>
      <c r="AW634" s="10">
        <v>17319000</v>
      </c>
      <c r="AX634" t="s">
        <v>3966</v>
      </c>
      <c r="AY634" t="s">
        <v>3967</v>
      </c>
    </row>
    <row r="635" spans="2:51" x14ac:dyDescent="0.25">
      <c r="B635" t="s">
        <v>1909</v>
      </c>
      <c r="C635" s="11">
        <v>15.65</v>
      </c>
      <c r="D635" s="9">
        <v>-3.3414337788578413E-2</v>
      </c>
      <c r="E635" s="7">
        <v>38270.885245901642</v>
      </c>
      <c r="G635" t="s">
        <v>612</v>
      </c>
      <c r="H635" t="s">
        <v>611</v>
      </c>
      <c r="I635">
        <v>9.8800000000000008</v>
      </c>
      <c r="J635" s="9">
        <v>-0.20755800000000002</v>
      </c>
      <c r="K635" s="4" t="s">
        <v>2542</v>
      </c>
      <c r="M635" t="s">
        <v>253</v>
      </c>
      <c r="N635">
        <v>8.4780702487759676</v>
      </c>
      <c r="O635">
        <v>8.4780702487759676</v>
      </c>
      <c r="P635">
        <v>20.573106409745453</v>
      </c>
      <c r="Q635">
        <v>8.4780702487759676</v>
      </c>
      <c r="R635" t="s">
        <v>266</v>
      </c>
      <c r="S635" t="s">
        <v>256</v>
      </c>
      <c r="T635">
        <v>5.5</v>
      </c>
      <c r="U635">
        <v>25</v>
      </c>
      <c r="V635" t="s">
        <v>257</v>
      </c>
      <c r="W635" s="4">
        <v>44984</v>
      </c>
      <c r="X635" s="4">
        <v>44984</v>
      </c>
      <c r="Y635" t="s">
        <v>253</v>
      </c>
      <c r="Z635" s="4" t="s">
        <v>3226</v>
      </c>
      <c r="AA635">
        <v>30</v>
      </c>
      <c r="AB635" t="s">
        <v>259</v>
      </c>
      <c r="AC635" s="4" t="s">
        <v>3968</v>
      </c>
      <c r="AH635" t="s">
        <v>260</v>
      </c>
      <c r="AI635" t="s">
        <v>269</v>
      </c>
      <c r="AJ635" t="s">
        <v>264</v>
      </c>
      <c r="AK635" t="s">
        <v>302</v>
      </c>
      <c r="AL635" s="2" t="s">
        <v>2006</v>
      </c>
      <c r="AM635" t="s">
        <v>304</v>
      </c>
      <c r="AN635" t="s">
        <v>309</v>
      </c>
      <c r="AP635" s="9">
        <v>1.5513664972210628E-2</v>
      </c>
      <c r="AQ635" s="9">
        <v>6.1850426207495146E-2</v>
      </c>
      <c r="AR635" t="s">
        <v>265</v>
      </c>
      <c r="AT635">
        <v>11.272078336380845</v>
      </c>
      <c r="AU635">
        <v>11.272078336380845</v>
      </c>
      <c r="AV635" s="7">
        <v>20000000</v>
      </c>
      <c r="AW635" s="10">
        <v>313000000</v>
      </c>
      <c r="AX635" t="s">
        <v>3969</v>
      </c>
      <c r="AY635" t="s">
        <v>3970</v>
      </c>
    </row>
    <row r="636" spans="2:51" x14ac:dyDescent="0.25">
      <c r="B636" t="s">
        <v>1236</v>
      </c>
      <c r="C636" s="11">
        <v>17.439999999999998</v>
      </c>
      <c r="D636" s="9">
        <v>-2.4863553668890249E-2</v>
      </c>
      <c r="E636" s="7">
        <v>49775.606557377047</v>
      </c>
      <c r="G636" t="s">
        <v>612</v>
      </c>
      <c r="H636" t="s">
        <v>611</v>
      </c>
      <c r="I636">
        <v>9.8800000000000008</v>
      </c>
      <c r="J636" s="9">
        <v>-0.20755800000000002</v>
      </c>
      <c r="K636" s="4" t="s">
        <v>2542</v>
      </c>
      <c r="M636" t="s">
        <v>253</v>
      </c>
      <c r="N636">
        <v>6.9584445451125587</v>
      </c>
      <c r="O636">
        <v>6.9584445451125587</v>
      </c>
      <c r="P636">
        <v>14.029868359874383</v>
      </c>
      <c r="Q636">
        <v>6.9584445451125587</v>
      </c>
      <c r="R636" t="s">
        <v>266</v>
      </c>
      <c r="S636" t="s">
        <v>256</v>
      </c>
      <c r="T636">
        <v>5.5</v>
      </c>
      <c r="U636">
        <v>25</v>
      </c>
      <c r="V636" t="s">
        <v>257</v>
      </c>
      <c r="W636" s="4">
        <v>44984</v>
      </c>
      <c r="X636" s="4">
        <v>44984</v>
      </c>
      <c r="Y636" t="s">
        <v>253</v>
      </c>
      <c r="Z636" s="4" t="s">
        <v>3971</v>
      </c>
      <c r="AA636" t="s">
        <v>253</v>
      </c>
      <c r="AB636" t="s">
        <v>259</v>
      </c>
      <c r="AC636" s="4" t="s">
        <v>3972</v>
      </c>
      <c r="AH636" t="s">
        <v>260</v>
      </c>
      <c r="AI636" t="s">
        <v>269</v>
      </c>
      <c r="AJ636" t="s">
        <v>264</v>
      </c>
      <c r="AK636" t="s">
        <v>302</v>
      </c>
      <c r="AL636" s="2" t="s">
        <v>1708</v>
      </c>
      <c r="AM636" t="s">
        <v>304</v>
      </c>
      <c r="AN636" t="s">
        <v>309</v>
      </c>
      <c r="AP636" s="9">
        <v>1.5513664972210628E-2</v>
      </c>
      <c r="AQ636" s="9">
        <v>6.1850426207495146E-2</v>
      </c>
      <c r="AR636" t="s">
        <v>265</v>
      </c>
      <c r="AT636">
        <v>12.451545661324305</v>
      </c>
      <c r="AU636">
        <v>12.451545661324305</v>
      </c>
      <c r="AV636" s="7">
        <v>20000000</v>
      </c>
      <c r="AW636" s="10">
        <v>348799999.99999994</v>
      </c>
      <c r="AX636" t="s">
        <v>3973</v>
      </c>
      <c r="AY636" t="s">
        <v>3974</v>
      </c>
    </row>
    <row r="637" spans="2:51" x14ac:dyDescent="0.25">
      <c r="B637" t="s">
        <v>1144</v>
      </c>
      <c r="C637" s="11">
        <v>17.350000000000001</v>
      </c>
      <c r="D637" s="9">
        <v>-9.9392600773053411E-3</v>
      </c>
      <c r="E637" s="7">
        <v>58825</v>
      </c>
      <c r="G637" t="s">
        <v>1186</v>
      </c>
      <c r="H637" t="s">
        <v>611</v>
      </c>
      <c r="I637">
        <v>9.8800000000000008</v>
      </c>
      <c r="J637" s="9">
        <v>-0.20755800000000002</v>
      </c>
      <c r="K637" s="4" t="s">
        <v>2542</v>
      </c>
      <c r="M637" t="s">
        <v>253</v>
      </c>
      <c r="N637">
        <v>8.5670456889196664</v>
      </c>
      <c r="O637">
        <v>8.5670456889196664</v>
      </c>
      <c r="P637">
        <v>20.421767582852684</v>
      </c>
      <c r="Q637">
        <v>8.5670456889196664</v>
      </c>
      <c r="R637" t="s">
        <v>266</v>
      </c>
      <c r="S637" t="s">
        <v>256</v>
      </c>
      <c r="T637">
        <v>6.25</v>
      </c>
      <c r="U637">
        <v>25</v>
      </c>
      <c r="V637" t="s">
        <v>257</v>
      </c>
      <c r="W637" s="4">
        <v>44984</v>
      </c>
      <c r="X637" s="4">
        <v>44984</v>
      </c>
      <c r="Y637" t="s">
        <v>253</v>
      </c>
      <c r="Z637" s="4" t="s">
        <v>2260</v>
      </c>
      <c r="AA637" t="s">
        <v>253</v>
      </c>
      <c r="AB637" t="s">
        <v>259</v>
      </c>
      <c r="AC637" s="4" t="s">
        <v>3975</v>
      </c>
      <c r="AH637" t="s">
        <v>260</v>
      </c>
      <c r="AI637" t="s">
        <v>269</v>
      </c>
      <c r="AJ637" t="s">
        <v>264</v>
      </c>
      <c r="AK637" t="s">
        <v>302</v>
      </c>
      <c r="AL637" s="2" t="s">
        <v>1709</v>
      </c>
      <c r="AM637" t="s">
        <v>304</v>
      </c>
      <c r="AN637" t="s">
        <v>309</v>
      </c>
      <c r="AP637" s="9">
        <v>1.5513664972210628E-2</v>
      </c>
      <c r="AQ637" s="9">
        <v>6.1850426207495146E-2</v>
      </c>
      <c r="AR637" t="s">
        <v>265</v>
      </c>
      <c r="AT637">
        <v>10.937872811717545</v>
      </c>
      <c r="AU637">
        <v>10.937872811717545</v>
      </c>
      <c r="AV637" s="7">
        <v>20000000</v>
      </c>
      <c r="AW637" s="10">
        <v>347000000</v>
      </c>
      <c r="AX637" t="s">
        <v>3976</v>
      </c>
      <c r="AY637" t="s">
        <v>3977</v>
      </c>
    </row>
    <row r="638" spans="2:51" x14ac:dyDescent="0.25">
      <c r="B638" t="s">
        <v>1985</v>
      </c>
      <c r="C638" s="11">
        <v>14.05</v>
      </c>
      <c r="D638" s="9">
        <v>-0.16011904761904769</v>
      </c>
      <c r="E638" s="7">
        <v>81077.639344262294</v>
      </c>
      <c r="G638" t="s">
        <v>1710</v>
      </c>
      <c r="H638" t="s">
        <v>611</v>
      </c>
      <c r="I638">
        <v>9.8800000000000008</v>
      </c>
      <c r="J638" s="9">
        <v>-0.20755800000000002</v>
      </c>
      <c r="K638" s="4" t="s">
        <v>2542</v>
      </c>
      <c r="M638" t="s">
        <v>253</v>
      </c>
      <c r="N638">
        <v>10.068803490518542</v>
      </c>
      <c r="O638">
        <v>10.068803490518542</v>
      </c>
      <c r="P638">
        <v>23.021662466586296</v>
      </c>
      <c r="Q638">
        <v>10.068803490518542</v>
      </c>
      <c r="R638" t="s">
        <v>255</v>
      </c>
      <c r="S638" t="s">
        <v>256</v>
      </c>
      <c r="T638">
        <v>6</v>
      </c>
      <c r="U638">
        <v>25</v>
      </c>
      <c r="V638" t="s">
        <v>257</v>
      </c>
      <c r="W638" s="4">
        <v>44999</v>
      </c>
      <c r="X638" s="4">
        <v>44999</v>
      </c>
      <c r="Y638" t="s">
        <v>258</v>
      </c>
      <c r="Z638" s="4" t="s">
        <v>2394</v>
      </c>
      <c r="AA638" t="s">
        <v>253</v>
      </c>
      <c r="AB638" t="s">
        <v>259</v>
      </c>
      <c r="AC638" s="4" t="s">
        <v>253</v>
      </c>
      <c r="AH638" t="s">
        <v>260</v>
      </c>
      <c r="AI638" t="s">
        <v>261</v>
      </c>
      <c r="AJ638" t="s">
        <v>262</v>
      </c>
      <c r="AK638" t="s">
        <v>263</v>
      </c>
      <c r="AL638" s="2" t="s">
        <v>3978</v>
      </c>
      <c r="AM638" t="s">
        <v>306</v>
      </c>
      <c r="AN638" t="s">
        <v>277</v>
      </c>
      <c r="AP638" s="9">
        <v>1.5513664972210628E-2</v>
      </c>
      <c r="AQ638" s="9">
        <v>6.1850426207495146E-2</v>
      </c>
      <c r="AR638" t="s">
        <v>265</v>
      </c>
      <c r="AT638">
        <v>9.2835267558225354</v>
      </c>
      <c r="AU638">
        <v>9.2835267558225354</v>
      </c>
      <c r="AV638" s="7">
        <v>27600000</v>
      </c>
      <c r="AW638" s="10">
        <v>387780000</v>
      </c>
      <c r="AX638" t="s">
        <v>3979</v>
      </c>
      <c r="AY638" t="s">
        <v>3980</v>
      </c>
    </row>
    <row r="639" spans="2:51" x14ac:dyDescent="0.25">
      <c r="B639" t="s">
        <v>1237</v>
      </c>
      <c r="C639" s="11">
        <v>16.689999999999998</v>
      </c>
      <c r="D639" s="9">
        <v>-0.19268030139935408</v>
      </c>
      <c r="E639" s="7">
        <v>42005.032786885247</v>
      </c>
      <c r="G639" t="s">
        <v>1710</v>
      </c>
      <c r="H639" t="s">
        <v>611</v>
      </c>
      <c r="I639">
        <v>9.8800000000000008</v>
      </c>
      <c r="J639" s="9">
        <v>-0.20755800000000002</v>
      </c>
      <c r="K639" s="4" t="s">
        <v>2542</v>
      </c>
      <c r="M639" t="s">
        <v>253</v>
      </c>
      <c r="N639">
        <v>8.6664795288487486</v>
      </c>
      <c r="O639">
        <v>8.6664795288487486</v>
      </c>
      <c r="P639">
        <v>16.639379991487996</v>
      </c>
      <c r="Q639">
        <v>8.6664795288487486</v>
      </c>
      <c r="R639" t="s">
        <v>255</v>
      </c>
      <c r="S639" t="s">
        <v>256</v>
      </c>
      <c r="T639">
        <v>6.625</v>
      </c>
      <c r="U639">
        <v>25</v>
      </c>
      <c r="V639" t="s">
        <v>257</v>
      </c>
      <c r="W639" s="4">
        <v>44999</v>
      </c>
      <c r="X639" s="4">
        <v>44999</v>
      </c>
      <c r="Y639" t="s">
        <v>258</v>
      </c>
      <c r="Z639" s="4" t="s">
        <v>3717</v>
      </c>
      <c r="AA639" t="s">
        <v>253</v>
      </c>
      <c r="AB639" t="s">
        <v>259</v>
      </c>
      <c r="AC639" s="4" t="s">
        <v>253</v>
      </c>
      <c r="AH639" t="s">
        <v>260</v>
      </c>
      <c r="AI639" t="s">
        <v>261</v>
      </c>
      <c r="AJ639" t="s">
        <v>262</v>
      </c>
      <c r="AK639" t="s">
        <v>263</v>
      </c>
      <c r="AL639" s="2" t="s">
        <v>1711</v>
      </c>
      <c r="AM639" t="s">
        <v>306</v>
      </c>
      <c r="AN639" t="s">
        <v>277</v>
      </c>
      <c r="AP639" s="9">
        <v>1.5513664972210628E-2</v>
      </c>
      <c r="AQ639" s="9">
        <v>6.1850426207495146E-2</v>
      </c>
      <c r="AR639" t="s">
        <v>265</v>
      </c>
      <c r="AT639">
        <v>9.9938301481253298</v>
      </c>
      <c r="AU639">
        <v>9.9938301481253298</v>
      </c>
      <c r="AV639" s="7">
        <v>16800000</v>
      </c>
      <c r="AW639" s="10">
        <v>280391999.99999994</v>
      </c>
      <c r="AX639" t="s">
        <v>3981</v>
      </c>
      <c r="AY639" t="s">
        <v>3982</v>
      </c>
    </row>
    <row r="640" spans="2:51" x14ac:dyDescent="0.25">
      <c r="B640" t="s">
        <v>2052</v>
      </c>
      <c r="C640" s="11">
        <v>17.05</v>
      </c>
      <c r="D640" s="9">
        <v>-8.2451253481894179E-2</v>
      </c>
      <c r="E640" s="7">
        <v>6782.9672131147545</v>
      </c>
      <c r="G640" t="s">
        <v>3983</v>
      </c>
      <c r="H640" t="s">
        <v>3984</v>
      </c>
      <c r="I640">
        <v>1.17</v>
      </c>
      <c r="J640" s="9">
        <v>-0.21476510000000001</v>
      </c>
      <c r="K640" s="4" t="s">
        <v>4423</v>
      </c>
      <c r="M640" t="s">
        <v>253</v>
      </c>
      <c r="N640">
        <v>16.149119267659472</v>
      </c>
      <c r="O640">
        <v>16.149119267659472</v>
      </c>
      <c r="P640">
        <v>70.202549688274075</v>
      </c>
      <c r="Q640">
        <v>16.149119267659472</v>
      </c>
      <c r="R640" t="s">
        <v>266</v>
      </c>
      <c r="S640" t="s">
        <v>256</v>
      </c>
      <c r="T640">
        <v>8.25</v>
      </c>
      <c r="U640">
        <v>25</v>
      </c>
      <c r="V640" t="s">
        <v>257</v>
      </c>
      <c r="W640" s="4">
        <v>45029</v>
      </c>
      <c r="X640" s="4">
        <v>45029</v>
      </c>
      <c r="Y640" t="s">
        <v>253</v>
      </c>
      <c r="Z640" s="4" t="s">
        <v>2436</v>
      </c>
      <c r="AA640">
        <v>30</v>
      </c>
      <c r="AB640" t="s">
        <v>259</v>
      </c>
      <c r="AC640" s="4" t="s">
        <v>3985</v>
      </c>
      <c r="AH640" t="s">
        <v>260</v>
      </c>
      <c r="AI640" t="s">
        <v>269</v>
      </c>
      <c r="AJ640" t="s">
        <v>264</v>
      </c>
      <c r="AK640" t="s">
        <v>302</v>
      </c>
      <c r="AL640" s="2" t="s">
        <v>3986</v>
      </c>
      <c r="AM640" t="s">
        <v>264</v>
      </c>
      <c r="AN640" t="s">
        <v>264</v>
      </c>
      <c r="AP640" s="9">
        <v>0.14744825412081719</v>
      </c>
      <c r="AQ640" s="9">
        <v>0.38163314531456327</v>
      </c>
      <c r="AR640" t="s">
        <v>276</v>
      </c>
      <c r="AT640">
        <v>4.0230051858234628</v>
      </c>
      <c r="AU640">
        <v>4.0230051858234637</v>
      </c>
      <c r="AV640" s="7">
        <v>2000000</v>
      </c>
      <c r="AW640" s="10">
        <v>34100000</v>
      </c>
      <c r="AX640" t="s">
        <v>3987</v>
      </c>
      <c r="AY640" t="s">
        <v>3988</v>
      </c>
    </row>
    <row r="641" spans="2:51" x14ac:dyDescent="0.25">
      <c r="B641" t="s">
        <v>1986</v>
      </c>
      <c r="C641" s="11">
        <v>21.009999999999998</v>
      </c>
      <c r="D641" s="9">
        <v>-0.10355987055016175</v>
      </c>
      <c r="E641" s="7">
        <v>11675.174603174602</v>
      </c>
      <c r="G641" t="s">
        <v>1894</v>
      </c>
      <c r="H641" t="s">
        <v>1895</v>
      </c>
      <c r="I641">
        <v>32.04</v>
      </c>
      <c r="J641" s="9">
        <v>-1.7910189999999999E-2</v>
      </c>
      <c r="K641" s="4" t="s">
        <v>2542</v>
      </c>
      <c r="M641" t="s">
        <v>253</v>
      </c>
      <c r="N641">
        <v>6.7627477795644788</v>
      </c>
      <c r="O641">
        <v>6.7627477795644788</v>
      </c>
      <c r="P641">
        <v>8.621180022235265</v>
      </c>
      <c r="Q641">
        <v>6.7627477795644788</v>
      </c>
      <c r="R641" t="s">
        <v>255</v>
      </c>
      <c r="S641" t="s">
        <v>256</v>
      </c>
      <c r="T641">
        <v>6.25</v>
      </c>
      <c r="U641">
        <v>25</v>
      </c>
      <c r="V641" t="s">
        <v>257</v>
      </c>
      <c r="W641" s="4">
        <v>44987</v>
      </c>
      <c r="X641" s="4">
        <v>44987</v>
      </c>
      <c r="Y641" t="s">
        <v>258</v>
      </c>
      <c r="Z641" s="4" t="s">
        <v>2866</v>
      </c>
      <c r="AA641" t="s">
        <v>253</v>
      </c>
      <c r="AB641" t="s">
        <v>264</v>
      </c>
      <c r="AC641" s="4" t="s">
        <v>253</v>
      </c>
      <c r="AH641" t="s">
        <v>260</v>
      </c>
      <c r="AI641" t="s">
        <v>269</v>
      </c>
      <c r="AJ641" t="s">
        <v>262</v>
      </c>
      <c r="AK641" t="s">
        <v>263</v>
      </c>
      <c r="AL641" s="2" t="s">
        <v>3989</v>
      </c>
      <c r="AM641" t="s">
        <v>264</v>
      </c>
      <c r="AN641" t="s">
        <v>264</v>
      </c>
      <c r="AP641" s="9">
        <v>3.5601823307273017E-3</v>
      </c>
      <c r="AQ641" s="9">
        <v>3.7082604846963685E-2</v>
      </c>
      <c r="AR641" t="s">
        <v>265</v>
      </c>
      <c r="AT641">
        <v>13.324479388088537</v>
      </c>
      <c r="AU641">
        <v>13.324479388088537</v>
      </c>
      <c r="AV641" s="7">
        <v>6000000</v>
      </c>
      <c r="AW641" s="10">
        <v>126059999.99999999</v>
      </c>
      <c r="AX641" t="s">
        <v>3990</v>
      </c>
      <c r="AY641" t="s">
        <v>3991</v>
      </c>
    </row>
    <row r="642" spans="2:51" x14ac:dyDescent="0.25">
      <c r="B642" t="s">
        <v>1854</v>
      </c>
      <c r="C642" s="11">
        <v>24.335000000000001</v>
      </c>
      <c r="D642" s="9">
        <v>-4.4534412955465494E-2</v>
      </c>
      <c r="E642" s="7">
        <v>9571.9206349206343</v>
      </c>
      <c r="G642" t="s">
        <v>1894</v>
      </c>
      <c r="H642" t="s">
        <v>1895</v>
      </c>
      <c r="I642">
        <v>32.04</v>
      </c>
      <c r="J642" s="9">
        <v>-1.7910189999999999E-2</v>
      </c>
      <c r="K642" s="4" t="s">
        <v>2542</v>
      </c>
      <c r="M642">
        <v>613.4</v>
      </c>
      <c r="N642">
        <v>6.9601723471247867</v>
      </c>
      <c r="O642">
        <v>9.0125258192316267</v>
      </c>
      <c r="P642">
        <v>6.7518850311146528</v>
      </c>
      <c r="Q642">
        <v>6.7518850311146528</v>
      </c>
      <c r="R642" t="s">
        <v>255</v>
      </c>
      <c r="S642" t="s">
        <v>288</v>
      </c>
      <c r="T642">
        <v>7</v>
      </c>
      <c r="U642">
        <v>25</v>
      </c>
      <c r="V642" t="s">
        <v>257</v>
      </c>
      <c r="W642" s="4">
        <v>44987</v>
      </c>
      <c r="X642" s="4">
        <v>44987</v>
      </c>
      <c r="Y642" t="s">
        <v>258</v>
      </c>
      <c r="Z642" s="4" t="s">
        <v>3027</v>
      </c>
      <c r="AA642" t="s">
        <v>253</v>
      </c>
      <c r="AB642" t="s">
        <v>264</v>
      </c>
      <c r="AC642" t="s">
        <v>253</v>
      </c>
      <c r="AH642" t="s">
        <v>260</v>
      </c>
      <c r="AI642" t="s">
        <v>261</v>
      </c>
      <c r="AJ642" t="s">
        <v>262</v>
      </c>
      <c r="AK642" t="s">
        <v>263</v>
      </c>
      <c r="AL642" s="2" t="s">
        <v>1896</v>
      </c>
      <c r="AM642" t="s">
        <v>264</v>
      </c>
      <c r="AN642" t="s">
        <v>264</v>
      </c>
      <c r="AP642" s="9">
        <v>3.5601823307273017E-3</v>
      </c>
      <c r="AQ642" s="9">
        <v>3.7082604846963685E-2</v>
      </c>
      <c r="AR642" t="s">
        <v>265</v>
      </c>
      <c r="AT642">
        <v>2.8303166791223866</v>
      </c>
      <c r="AU642">
        <v>2.8303166791223866</v>
      </c>
      <c r="AV642" s="7">
        <v>6000000</v>
      </c>
      <c r="AW642" s="10">
        <v>146010000</v>
      </c>
      <c r="AX642" t="s">
        <v>3992</v>
      </c>
      <c r="AY642" t="s">
        <v>3993</v>
      </c>
    </row>
    <row r="643" spans="2:51" x14ac:dyDescent="0.25">
      <c r="B643" t="s">
        <v>2064</v>
      </c>
      <c r="C643" s="11">
        <v>23.450000000000003</v>
      </c>
      <c r="D643" s="9">
        <v>-2.6380873866446847E-2</v>
      </c>
      <c r="E643" s="7">
        <v>9130.9682539682544</v>
      </c>
      <c r="G643" t="s">
        <v>3994</v>
      </c>
      <c r="H643" t="s">
        <v>3995</v>
      </c>
      <c r="I643" t="s">
        <v>264</v>
      </c>
      <c r="J643" s="9" t="e">
        <v>#VALUE!</v>
      </c>
      <c r="K643" s="4" t="s">
        <v>264</v>
      </c>
      <c r="M643">
        <v>624.1</v>
      </c>
      <c r="N643">
        <v>9.1301039817397918</v>
      </c>
      <c r="O643">
        <v>10.982448079850455</v>
      </c>
      <c r="P643">
        <v>10.329823576755505</v>
      </c>
      <c r="Q643">
        <v>10.329823576755505</v>
      </c>
      <c r="R643" t="s">
        <v>255</v>
      </c>
      <c r="S643" t="s">
        <v>288</v>
      </c>
      <c r="T643">
        <v>8.5</v>
      </c>
      <c r="U643">
        <v>25</v>
      </c>
      <c r="V643" t="s">
        <v>257</v>
      </c>
      <c r="W643" s="4">
        <v>45015</v>
      </c>
      <c r="X643" s="4">
        <v>45015</v>
      </c>
      <c r="Y643" t="s">
        <v>258</v>
      </c>
      <c r="Z643" s="4" t="s">
        <v>2330</v>
      </c>
      <c r="AA643">
        <v>30</v>
      </c>
      <c r="AB643" t="s">
        <v>259</v>
      </c>
      <c r="AC643" s="4" t="s">
        <v>253</v>
      </c>
      <c r="AH643" t="s">
        <v>260</v>
      </c>
      <c r="AI643" t="s">
        <v>261</v>
      </c>
      <c r="AJ643" t="s">
        <v>262</v>
      </c>
      <c r="AK643" t="s">
        <v>263</v>
      </c>
      <c r="AL643" s="2" t="s">
        <v>613</v>
      </c>
      <c r="AM643" t="s">
        <v>264</v>
      </c>
      <c r="AN643" t="s">
        <v>264</v>
      </c>
      <c r="AP643" s="9" t="s">
        <v>264</v>
      </c>
      <c r="AQ643" s="9" t="s">
        <v>264</v>
      </c>
      <c r="AR643" t="s">
        <v>265</v>
      </c>
      <c r="AT643">
        <v>3.6095636903274246</v>
      </c>
      <c r="AU643">
        <v>3.6095636903274246</v>
      </c>
      <c r="AV643" s="7">
        <v>6800000</v>
      </c>
      <c r="AW643" s="10">
        <v>159460000.00000003</v>
      </c>
      <c r="AX643" t="s">
        <v>3996</v>
      </c>
      <c r="AY643" t="s">
        <v>3997</v>
      </c>
    </row>
    <row r="644" spans="2:51" x14ac:dyDescent="0.25">
      <c r="B644" t="s">
        <v>2065</v>
      </c>
      <c r="C644" s="11">
        <v>23.98</v>
      </c>
      <c r="D644" s="9">
        <v>-1.9187755102040762E-2</v>
      </c>
      <c r="E644" s="7">
        <v>7856.9682539682535</v>
      </c>
      <c r="G644" t="s">
        <v>3994</v>
      </c>
      <c r="H644" t="s">
        <v>3995</v>
      </c>
      <c r="I644" t="s">
        <v>264</v>
      </c>
      <c r="J644" s="9" t="e">
        <v>#VALUE!</v>
      </c>
      <c r="K644" s="4" t="s">
        <v>264</v>
      </c>
      <c r="M644" t="s">
        <v>253</v>
      </c>
      <c r="N644">
        <v>9.5162569389373513</v>
      </c>
      <c r="O644">
        <v>9.5162569389373513</v>
      </c>
      <c r="P644">
        <v>83.287128806340817</v>
      </c>
      <c r="Q644">
        <v>9.5162569389373513</v>
      </c>
      <c r="R644" t="s">
        <v>255</v>
      </c>
      <c r="S644" t="s">
        <v>256</v>
      </c>
      <c r="T644">
        <v>9</v>
      </c>
      <c r="U644">
        <v>25</v>
      </c>
      <c r="V644" t="s">
        <v>257</v>
      </c>
      <c r="W644" s="4">
        <v>45015</v>
      </c>
      <c r="X644" s="4">
        <v>45015</v>
      </c>
      <c r="Y644" t="s">
        <v>258</v>
      </c>
      <c r="Z644" s="4" t="s">
        <v>4430</v>
      </c>
      <c r="AA644">
        <v>30</v>
      </c>
      <c r="AB644" t="s">
        <v>259</v>
      </c>
      <c r="AC644" s="4" t="s">
        <v>253</v>
      </c>
      <c r="AH644" t="s">
        <v>260</v>
      </c>
      <c r="AI644" t="s">
        <v>269</v>
      </c>
      <c r="AJ644" t="s">
        <v>262</v>
      </c>
      <c r="AK644" t="s">
        <v>263</v>
      </c>
      <c r="AL644" s="2" t="s">
        <v>614</v>
      </c>
      <c r="AM644" t="s">
        <v>264</v>
      </c>
      <c r="AN644" t="s">
        <v>264</v>
      </c>
      <c r="AP644" s="9" t="s">
        <v>264</v>
      </c>
      <c r="AQ644" s="9" t="s">
        <v>264</v>
      </c>
      <c r="AR644" t="s">
        <v>265</v>
      </c>
      <c r="AT644">
        <v>10.169079023484086</v>
      </c>
      <c r="AU644">
        <v>10.169079023484086</v>
      </c>
      <c r="AV644" s="7">
        <v>5000000</v>
      </c>
      <c r="AW644" s="10">
        <v>119900000</v>
      </c>
      <c r="AX644" t="s">
        <v>3998</v>
      </c>
      <c r="AY644" t="s">
        <v>3999</v>
      </c>
    </row>
    <row r="645" spans="2:51" x14ac:dyDescent="0.25">
      <c r="B645" t="s">
        <v>1987</v>
      </c>
      <c r="C645" s="11">
        <v>19.03</v>
      </c>
      <c r="D645" s="9">
        <v>-2.709611451942728E-2</v>
      </c>
      <c r="E645" s="7">
        <v>16415.508196721312</v>
      </c>
      <c r="G645" t="s">
        <v>939</v>
      </c>
      <c r="H645" t="s">
        <v>940</v>
      </c>
      <c r="I645">
        <v>108.78</v>
      </c>
      <c r="J645" s="9">
        <v>-0.10608930000000001</v>
      </c>
      <c r="K645" s="4" t="s">
        <v>3336</v>
      </c>
      <c r="M645" t="s">
        <v>253</v>
      </c>
      <c r="N645">
        <v>3.2604897915011137</v>
      </c>
      <c r="O645">
        <v>3.2604897915011137</v>
      </c>
      <c r="P645">
        <v>-2.2234807602185769</v>
      </c>
      <c r="Q645">
        <v>-2.2234807600000002</v>
      </c>
      <c r="R645" t="s">
        <v>266</v>
      </c>
      <c r="S645" t="s">
        <v>256</v>
      </c>
      <c r="T645">
        <v>4.25</v>
      </c>
      <c r="U645">
        <v>25</v>
      </c>
      <c r="V645" t="s">
        <v>257</v>
      </c>
      <c r="W645" s="4">
        <v>44985</v>
      </c>
      <c r="X645" s="4">
        <v>44985</v>
      </c>
      <c r="Y645" t="s">
        <v>258</v>
      </c>
      <c r="Z645" s="4" t="s">
        <v>3027</v>
      </c>
      <c r="AA645" t="s">
        <v>253</v>
      </c>
      <c r="AB645" t="s">
        <v>259</v>
      </c>
      <c r="AC645" s="4" t="s">
        <v>4000</v>
      </c>
      <c r="AH645" t="s">
        <v>260</v>
      </c>
      <c r="AI645" t="s">
        <v>269</v>
      </c>
      <c r="AJ645" t="s">
        <v>262</v>
      </c>
      <c r="AK645" t="s">
        <v>284</v>
      </c>
      <c r="AL645" s="2" t="s">
        <v>4001</v>
      </c>
      <c r="AM645" t="s">
        <v>320</v>
      </c>
      <c r="AN645" t="s">
        <v>349</v>
      </c>
      <c r="AP645" s="9">
        <v>6.4201463542135073E-6</v>
      </c>
      <c r="AQ645" s="9">
        <v>1.3765243229167501E-2</v>
      </c>
      <c r="AR645" t="s">
        <v>265</v>
      </c>
      <c r="AT645">
        <v>16.118381075107955</v>
      </c>
      <c r="AU645">
        <v>16.118381075107955</v>
      </c>
      <c r="AV645" s="7">
        <v>13000000</v>
      </c>
      <c r="AW645" s="10">
        <v>247390000</v>
      </c>
      <c r="AX645" t="s">
        <v>4002</v>
      </c>
      <c r="AY645" t="s">
        <v>4003</v>
      </c>
    </row>
    <row r="646" spans="2:51" x14ac:dyDescent="0.25">
      <c r="B646" t="s">
        <v>2108</v>
      </c>
      <c r="C646" s="11">
        <v>24.69</v>
      </c>
      <c r="D646" s="9">
        <v>-0.12958597616791015</v>
      </c>
      <c r="E646" s="7">
        <v>2762.5081967213114</v>
      </c>
      <c r="G646" t="s">
        <v>4004</v>
      </c>
      <c r="H646" t="s">
        <v>4005</v>
      </c>
      <c r="I646">
        <v>57.32</v>
      </c>
      <c r="J646" s="9">
        <v>-5.8011480000000004E-2</v>
      </c>
      <c r="K646" s="4" t="s">
        <v>3336</v>
      </c>
      <c r="M646" t="s">
        <v>253</v>
      </c>
      <c r="N646">
        <v>5.192273532613398</v>
      </c>
      <c r="O646">
        <v>5.192273532613398</v>
      </c>
      <c r="P646">
        <v>-7.939771627400166</v>
      </c>
      <c r="Q646">
        <v>-7.9397716300000001</v>
      </c>
      <c r="R646" t="s">
        <v>255</v>
      </c>
      <c r="S646" t="s">
        <v>256</v>
      </c>
      <c r="T646">
        <v>7.125</v>
      </c>
      <c r="U646">
        <v>25</v>
      </c>
      <c r="V646" t="s">
        <v>257</v>
      </c>
      <c r="W646" s="4">
        <v>44999</v>
      </c>
      <c r="X646" s="4">
        <v>44999</v>
      </c>
      <c r="Y646" t="s">
        <v>305</v>
      </c>
      <c r="Z646" s="4" t="s">
        <v>2461</v>
      </c>
      <c r="AA646" t="s">
        <v>253</v>
      </c>
      <c r="AB646" t="s">
        <v>321</v>
      </c>
      <c r="AC646" s="4" t="s">
        <v>253</v>
      </c>
      <c r="AH646" t="s">
        <v>260</v>
      </c>
      <c r="AI646" t="s">
        <v>261</v>
      </c>
      <c r="AJ646" t="s">
        <v>260</v>
      </c>
      <c r="AK646" t="s">
        <v>263</v>
      </c>
      <c r="AL646" s="2" t="s">
        <v>1712</v>
      </c>
      <c r="AM646" t="s">
        <v>264</v>
      </c>
      <c r="AN646" t="s">
        <v>264</v>
      </c>
      <c r="AP646" s="9">
        <v>8.0999899782341345E-4</v>
      </c>
      <c r="AQ646" s="9">
        <v>2.3332391381819528E-2</v>
      </c>
      <c r="AR646" t="s">
        <v>280</v>
      </c>
      <c r="AT646">
        <v>13.777870861622901</v>
      </c>
      <c r="AU646">
        <v>13.777870861622901</v>
      </c>
      <c r="AV646" s="7">
        <v>1800000</v>
      </c>
      <c r="AW646" s="10">
        <v>44442000</v>
      </c>
      <c r="AX646" t="s">
        <v>4006</v>
      </c>
      <c r="AY646" t="s">
        <v>4007</v>
      </c>
    </row>
    <row r="647" spans="2:51" x14ac:dyDescent="0.25">
      <c r="B647" t="s">
        <v>180</v>
      </c>
      <c r="C647" s="11">
        <v>24.6</v>
      </c>
      <c r="D647" s="9">
        <v>-2.8231131789707136E-3</v>
      </c>
      <c r="E647" s="7">
        <v>5034.5079365079364</v>
      </c>
      <c r="G647" t="s">
        <v>615</v>
      </c>
      <c r="H647" t="s">
        <v>616</v>
      </c>
      <c r="I647">
        <v>20.07</v>
      </c>
      <c r="J647" s="9">
        <v>-0.1560135</v>
      </c>
      <c r="K647" s="4" t="s">
        <v>2913</v>
      </c>
      <c r="M647" t="s">
        <v>253</v>
      </c>
      <c r="N647">
        <v>8.7939084735589503</v>
      </c>
      <c r="O647">
        <v>8.7939084735589503</v>
      </c>
      <c r="P647">
        <v>13.552931132612322</v>
      </c>
      <c r="Q647">
        <v>8.7939084735589503</v>
      </c>
      <c r="R647" t="s">
        <v>255</v>
      </c>
      <c r="S647" t="s">
        <v>256</v>
      </c>
      <c r="T647">
        <v>8.75</v>
      </c>
      <c r="U647">
        <v>25</v>
      </c>
      <c r="V647" t="s">
        <v>257</v>
      </c>
      <c r="W647" s="4">
        <v>44979</v>
      </c>
      <c r="X647" s="4">
        <v>44979</v>
      </c>
      <c r="Y647" t="s">
        <v>258</v>
      </c>
      <c r="Z647" s="4" t="s">
        <v>4430</v>
      </c>
      <c r="AA647">
        <v>30</v>
      </c>
      <c r="AB647" t="s">
        <v>259</v>
      </c>
      <c r="AC647" s="4" t="s">
        <v>253</v>
      </c>
      <c r="AH647" t="s">
        <v>260</v>
      </c>
      <c r="AI647" t="s">
        <v>261</v>
      </c>
      <c r="AJ647" t="s">
        <v>262</v>
      </c>
      <c r="AK647" t="s">
        <v>263</v>
      </c>
      <c r="AL647" s="2" t="s">
        <v>617</v>
      </c>
      <c r="AM647" t="s">
        <v>264</v>
      </c>
      <c r="AN647" t="s">
        <v>264</v>
      </c>
      <c r="AP647" s="9">
        <v>1.0175001801407069E-2</v>
      </c>
      <c r="AQ647" s="9">
        <v>5.7424874143315874E-2</v>
      </c>
      <c r="AR647" t="s">
        <v>265</v>
      </c>
      <c r="AT647">
        <v>11.041111754669275</v>
      </c>
      <c r="AU647">
        <v>11.041111754669275</v>
      </c>
      <c r="AV647" s="7">
        <v>3400000</v>
      </c>
      <c r="AW647" s="10">
        <v>83640000</v>
      </c>
      <c r="AX647" t="s">
        <v>4008</v>
      </c>
      <c r="AY647" t="s">
        <v>4009</v>
      </c>
    </row>
    <row r="648" spans="2:51" x14ac:dyDescent="0.25">
      <c r="B648" t="s">
        <v>181</v>
      </c>
      <c r="C648" s="11">
        <v>24.21</v>
      </c>
      <c r="D648" s="9">
        <v>-5.8343483556637862E-3</v>
      </c>
      <c r="E648" s="7">
        <v>9282.6825396825388</v>
      </c>
      <c r="G648" t="s">
        <v>615</v>
      </c>
      <c r="H648" t="s">
        <v>616</v>
      </c>
      <c r="I648">
        <v>20.07</v>
      </c>
      <c r="J648" s="9">
        <v>-0.1560135</v>
      </c>
      <c r="K648" s="4" t="s">
        <v>2913</v>
      </c>
      <c r="M648">
        <v>688.1</v>
      </c>
      <c r="N648">
        <v>9.3012213090142239</v>
      </c>
      <c r="O648">
        <v>11.057957125004606</v>
      </c>
      <c r="P648">
        <v>0.35403944125102443</v>
      </c>
      <c r="Q648">
        <v>4.1873071403331306</v>
      </c>
      <c r="R648" t="s">
        <v>255</v>
      </c>
      <c r="S648" t="s">
        <v>288</v>
      </c>
      <c r="T648">
        <v>9.25</v>
      </c>
      <c r="U648">
        <v>25</v>
      </c>
      <c r="V648" t="s">
        <v>257</v>
      </c>
      <c r="W648" s="4">
        <v>44979</v>
      </c>
      <c r="X648" s="4">
        <v>44979</v>
      </c>
      <c r="Y648" t="s">
        <v>258</v>
      </c>
      <c r="Z648" s="4" t="s">
        <v>4010</v>
      </c>
      <c r="AA648">
        <v>30</v>
      </c>
      <c r="AB648" t="s">
        <v>259</v>
      </c>
      <c r="AC648" s="4" t="s">
        <v>253</v>
      </c>
      <c r="AH648" t="s">
        <v>260</v>
      </c>
      <c r="AI648" t="s">
        <v>261</v>
      </c>
      <c r="AJ648" t="s">
        <v>262</v>
      </c>
      <c r="AK648" t="s">
        <v>263</v>
      </c>
      <c r="AL648" s="2" t="s">
        <v>618</v>
      </c>
      <c r="AM648" t="s">
        <v>264</v>
      </c>
      <c r="AN648" t="s">
        <v>264</v>
      </c>
      <c r="AP648" s="9">
        <v>1.0175001801407069E-2</v>
      </c>
      <c r="AQ648" s="9">
        <v>5.7424874143315874E-2</v>
      </c>
      <c r="AR648" t="s">
        <v>265</v>
      </c>
      <c r="AT648">
        <v>94.110572162859839</v>
      </c>
      <c r="AU648">
        <v>117.71214801993426</v>
      </c>
      <c r="AV648" s="7">
        <v>4600000</v>
      </c>
      <c r="AW648" s="10">
        <v>111366000</v>
      </c>
      <c r="AX648" t="s">
        <v>4011</v>
      </c>
      <c r="AY648" t="s">
        <v>4012</v>
      </c>
    </row>
    <row r="649" spans="2:51" x14ac:dyDescent="0.25">
      <c r="B649" t="s">
        <v>717</v>
      </c>
      <c r="C649" s="11">
        <v>24.72</v>
      </c>
      <c r="D649" s="9">
        <v>9.787928221859787E-3</v>
      </c>
      <c r="E649" s="7">
        <v>19684.349206349205</v>
      </c>
      <c r="G649" t="s">
        <v>615</v>
      </c>
      <c r="H649" t="s">
        <v>616</v>
      </c>
      <c r="I649">
        <v>20.07</v>
      </c>
      <c r="J649" s="9">
        <v>-0.1560135</v>
      </c>
      <c r="K649" s="4" t="s">
        <v>2913</v>
      </c>
      <c r="M649">
        <v>654</v>
      </c>
      <c r="N649">
        <v>9.6868485452732696</v>
      </c>
      <c r="O649">
        <v>10.926976586018291</v>
      </c>
      <c r="P649">
        <v>9.9430497426933719</v>
      </c>
      <c r="Q649">
        <v>9.9430497426933719</v>
      </c>
      <c r="R649" t="s">
        <v>255</v>
      </c>
      <c r="S649" t="s">
        <v>288</v>
      </c>
      <c r="T649">
        <v>9.5</v>
      </c>
      <c r="U649">
        <v>25</v>
      </c>
      <c r="V649" t="s">
        <v>257</v>
      </c>
      <c r="W649" s="4">
        <v>44950</v>
      </c>
      <c r="X649" s="4">
        <v>44950</v>
      </c>
      <c r="Y649" t="s">
        <v>258</v>
      </c>
      <c r="Z649" s="4" t="s">
        <v>4013</v>
      </c>
      <c r="AA649">
        <v>30</v>
      </c>
      <c r="AB649" t="s">
        <v>259</v>
      </c>
      <c r="AC649" s="4" t="s">
        <v>253</v>
      </c>
      <c r="AH649" t="s">
        <v>260</v>
      </c>
      <c r="AI649" t="s">
        <v>261</v>
      </c>
      <c r="AJ649" t="s">
        <v>262</v>
      </c>
      <c r="AK649" t="s">
        <v>263</v>
      </c>
      <c r="AL649" s="2" t="s">
        <v>723</v>
      </c>
      <c r="AM649" t="s">
        <v>264</v>
      </c>
      <c r="AN649" t="s">
        <v>264</v>
      </c>
      <c r="AP649" s="9">
        <v>1.0175001801407069E-2</v>
      </c>
      <c r="AQ649" s="9">
        <v>5.7424874143315874E-2</v>
      </c>
      <c r="AR649" t="s">
        <v>265</v>
      </c>
      <c r="AT649">
        <v>4.0573907496437265</v>
      </c>
      <c r="AU649">
        <v>4.0573907496437265</v>
      </c>
      <c r="AV649" s="7">
        <v>6000000</v>
      </c>
      <c r="AW649" s="10">
        <v>148320000</v>
      </c>
      <c r="AX649" t="s">
        <v>4014</v>
      </c>
      <c r="AY649" t="s">
        <v>4015</v>
      </c>
    </row>
    <row r="650" spans="2:51" x14ac:dyDescent="0.25">
      <c r="B650" t="s">
        <v>1097</v>
      </c>
      <c r="C650" s="11">
        <v>0.68</v>
      </c>
      <c r="D650" s="9" t="e">
        <v>#VALUE!</v>
      </c>
      <c r="E650" s="7" t="s">
        <v>264</v>
      </c>
      <c r="G650" t="s">
        <v>1187</v>
      </c>
      <c r="H650" t="s">
        <v>4522</v>
      </c>
      <c r="I650">
        <v>22.69</v>
      </c>
      <c r="J650" s="9">
        <v>-7.6516039999999994E-2</v>
      </c>
      <c r="K650" s="4" t="s">
        <v>2542</v>
      </c>
      <c r="M650" t="s">
        <v>253</v>
      </c>
      <c r="N650" t="s">
        <v>264</v>
      </c>
      <c r="O650" t="s">
        <v>253</v>
      </c>
      <c r="P650" t="s">
        <v>253</v>
      </c>
      <c r="Q650" t="s">
        <v>253</v>
      </c>
      <c r="R650" t="s">
        <v>255</v>
      </c>
      <c r="S650" t="s">
        <v>288</v>
      </c>
      <c r="T650">
        <v>8.875</v>
      </c>
      <c r="U650">
        <v>25</v>
      </c>
      <c r="V650" t="s">
        <v>257</v>
      </c>
      <c r="W650" s="4">
        <v>44323</v>
      </c>
      <c r="X650" s="4">
        <v>44323</v>
      </c>
      <c r="Y650" t="s">
        <v>258</v>
      </c>
      <c r="Z650" s="4" t="s">
        <v>2810</v>
      </c>
      <c r="AA650">
        <v>30</v>
      </c>
      <c r="AB650" t="s">
        <v>259</v>
      </c>
      <c r="AC650" t="s">
        <v>253</v>
      </c>
      <c r="AH650" t="s">
        <v>260</v>
      </c>
      <c r="AI650" t="s">
        <v>269</v>
      </c>
      <c r="AJ650" t="s">
        <v>262</v>
      </c>
      <c r="AK650" t="s">
        <v>263</v>
      </c>
      <c r="AL650" s="2" t="s">
        <v>619</v>
      </c>
      <c r="AM650" t="s">
        <v>264</v>
      </c>
      <c r="AN650" t="s">
        <v>264</v>
      </c>
      <c r="AP650" s="9">
        <v>4.1751797745188113E-2</v>
      </c>
      <c r="AQ650" s="9">
        <v>9.2469315781728456E-2</v>
      </c>
      <c r="AR650" t="s">
        <v>1064</v>
      </c>
      <c r="AT650" t="s">
        <v>264</v>
      </c>
      <c r="AU650" t="s">
        <v>264</v>
      </c>
      <c r="AV650" s="7">
        <v>4800000</v>
      </c>
      <c r="AW650" s="10">
        <v>3264000.0000000005</v>
      </c>
      <c r="AX650" t="s">
        <v>4016</v>
      </c>
      <c r="AY650" t="s">
        <v>4017</v>
      </c>
    </row>
    <row r="651" spans="2:51" x14ac:dyDescent="0.25">
      <c r="B651" t="s">
        <v>1098</v>
      </c>
      <c r="C651" s="11">
        <v>0.69</v>
      </c>
      <c r="D651" s="9" t="e">
        <v>#VALUE!</v>
      </c>
      <c r="E651" s="7" t="s">
        <v>264</v>
      </c>
      <c r="G651" t="s">
        <v>1187</v>
      </c>
      <c r="H651" t="s">
        <v>4522</v>
      </c>
      <c r="I651">
        <v>22.69</v>
      </c>
      <c r="J651" s="9">
        <v>-7.6516039999999994E-2</v>
      </c>
      <c r="K651" s="4" t="s">
        <v>2542</v>
      </c>
      <c r="M651" t="s">
        <v>253</v>
      </c>
      <c r="N651" t="s">
        <v>264</v>
      </c>
      <c r="O651" t="s">
        <v>253</v>
      </c>
      <c r="P651" t="s">
        <v>253</v>
      </c>
      <c r="Q651" t="s">
        <v>253</v>
      </c>
      <c r="R651" t="s">
        <v>255</v>
      </c>
      <c r="S651" t="s">
        <v>256</v>
      </c>
      <c r="T651">
        <v>7.25</v>
      </c>
      <c r="U651">
        <v>25</v>
      </c>
      <c r="V651" t="s">
        <v>257</v>
      </c>
      <c r="W651" s="4">
        <v>44323</v>
      </c>
      <c r="X651" s="4">
        <v>44323</v>
      </c>
      <c r="Y651" t="s">
        <v>258</v>
      </c>
      <c r="Z651" s="4" t="s">
        <v>4424</v>
      </c>
      <c r="AA651">
        <v>30</v>
      </c>
      <c r="AB651" t="s">
        <v>259</v>
      </c>
      <c r="AC651" t="s">
        <v>253</v>
      </c>
      <c r="AH651" t="s">
        <v>260</v>
      </c>
      <c r="AI651" t="s">
        <v>261</v>
      </c>
      <c r="AJ651" t="s">
        <v>262</v>
      </c>
      <c r="AK651" t="s">
        <v>263</v>
      </c>
      <c r="AL651" s="2" t="s">
        <v>620</v>
      </c>
      <c r="AM651" t="s">
        <v>264</v>
      </c>
      <c r="AN651" t="s">
        <v>264</v>
      </c>
      <c r="AP651" s="9">
        <v>4.1751797745188113E-2</v>
      </c>
      <c r="AQ651" s="9">
        <v>9.2469315781728456E-2</v>
      </c>
      <c r="AR651" t="s">
        <v>1064</v>
      </c>
      <c r="AT651" t="s">
        <v>264</v>
      </c>
      <c r="AU651" t="s">
        <v>264</v>
      </c>
      <c r="AV651" s="7">
        <v>6000000</v>
      </c>
      <c r="AW651" s="10">
        <v>4139999.9999999995</v>
      </c>
      <c r="AX651" t="s">
        <v>4018</v>
      </c>
      <c r="AY651" t="s">
        <v>4019</v>
      </c>
    </row>
    <row r="652" spans="2:51" x14ac:dyDescent="0.25">
      <c r="B652" t="s">
        <v>1099</v>
      </c>
      <c r="C652" s="11">
        <v>0.78</v>
      </c>
      <c r="D652" s="9" t="e">
        <v>#VALUE!</v>
      </c>
      <c r="E652" s="7" t="s">
        <v>264</v>
      </c>
      <c r="G652" t="s">
        <v>1187</v>
      </c>
      <c r="H652" t="s">
        <v>4522</v>
      </c>
      <c r="I652">
        <v>22.69</v>
      </c>
      <c r="J652" s="9">
        <v>-7.6516039999999994E-2</v>
      </c>
      <c r="K652" s="4" t="s">
        <v>2542</v>
      </c>
      <c r="M652" t="s">
        <v>253</v>
      </c>
      <c r="N652" t="s">
        <v>264</v>
      </c>
      <c r="O652" t="s">
        <v>253</v>
      </c>
      <c r="P652" t="s">
        <v>253</v>
      </c>
      <c r="Q652" t="s">
        <v>253</v>
      </c>
      <c r="R652" t="s">
        <v>255</v>
      </c>
      <c r="S652" t="s">
        <v>256</v>
      </c>
      <c r="T652">
        <v>8.5</v>
      </c>
      <c r="U652">
        <v>25</v>
      </c>
      <c r="V652" t="s">
        <v>257</v>
      </c>
      <c r="W652" s="4">
        <v>44323</v>
      </c>
      <c r="X652" s="4">
        <v>44323</v>
      </c>
      <c r="Y652" t="s">
        <v>258</v>
      </c>
      <c r="Z652" s="4" t="s">
        <v>4424</v>
      </c>
      <c r="AA652">
        <v>30</v>
      </c>
      <c r="AB652" t="s">
        <v>259</v>
      </c>
      <c r="AC652" t="s">
        <v>253</v>
      </c>
      <c r="AH652" t="s">
        <v>260</v>
      </c>
      <c r="AI652" t="s">
        <v>261</v>
      </c>
      <c r="AJ652" t="s">
        <v>262</v>
      </c>
      <c r="AK652" t="s">
        <v>263</v>
      </c>
      <c r="AL652" s="2" t="s">
        <v>621</v>
      </c>
      <c r="AM652" t="s">
        <v>264</v>
      </c>
      <c r="AN652" t="s">
        <v>264</v>
      </c>
      <c r="AP652" s="9">
        <v>4.1751797745188113E-2</v>
      </c>
      <c r="AQ652" s="9">
        <v>9.2469315781728456E-2</v>
      </c>
      <c r="AR652" t="s">
        <v>1064</v>
      </c>
      <c r="AT652" t="s">
        <v>264</v>
      </c>
      <c r="AU652" t="s">
        <v>264</v>
      </c>
      <c r="AV652" s="7">
        <v>5000000</v>
      </c>
      <c r="AW652" s="10">
        <v>3900000</v>
      </c>
      <c r="AX652" t="s">
        <v>4020</v>
      </c>
      <c r="AY652" t="s">
        <v>4021</v>
      </c>
    </row>
    <row r="653" spans="2:51" x14ac:dyDescent="0.25">
      <c r="B653" t="s">
        <v>2087</v>
      </c>
      <c r="C653" s="11">
        <v>24.854999999999997</v>
      </c>
      <c r="D653" s="9">
        <v>-1.0333863275039807E-2</v>
      </c>
      <c r="E653" s="7">
        <v>7014.1311475409839</v>
      </c>
      <c r="G653" t="s">
        <v>4022</v>
      </c>
      <c r="H653" t="s">
        <v>4023</v>
      </c>
      <c r="I653">
        <v>13.56</v>
      </c>
      <c r="J653" s="9">
        <v>1.5730339999999999E-2</v>
      </c>
      <c r="K653" s="4" t="s">
        <v>4423</v>
      </c>
      <c r="M653" t="s">
        <v>253</v>
      </c>
      <c r="N653">
        <v>6.2345584622374357</v>
      </c>
      <c r="O653">
        <v>6.2345584622374357</v>
      </c>
      <c r="P653">
        <v>-10.024788568095596</v>
      </c>
      <c r="Q653">
        <v>-10.02478857</v>
      </c>
      <c r="R653" t="s">
        <v>266</v>
      </c>
      <c r="S653" t="s">
        <v>256</v>
      </c>
      <c r="T653">
        <v>7</v>
      </c>
      <c r="U653">
        <v>25</v>
      </c>
      <c r="V653" t="s">
        <v>257</v>
      </c>
      <c r="W653" s="4">
        <v>44985</v>
      </c>
      <c r="X653" s="4">
        <v>44985</v>
      </c>
      <c r="Y653" t="s">
        <v>253</v>
      </c>
      <c r="Z653" s="4" t="s">
        <v>4430</v>
      </c>
      <c r="AA653">
        <v>30</v>
      </c>
      <c r="AB653" t="s">
        <v>259</v>
      </c>
      <c r="AC653" s="4" t="s">
        <v>4024</v>
      </c>
      <c r="AH653" t="s">
        <v>260</v>
      </c>
      <c r="AI653" t="s">
        <v>269</v>
      </c>
      <c r="AJ653" t="s">
        <v>264</v>
      </c>
      <c r="AK653" t="s">
        <v>302</v>
      </c>
      <c r="AL653" s="2" t="s">
        <v>4025</v>
      </c>
      <c r="AM653" t="s">
        <v>264</v>
      </c>
      <c r="AN653" t="s">
        <v>264</v>
      </c>
      <c r="AP653" s="9">
        <v>3.5987570710751537E-3</v>
      </c>
      <c r="AQ653" s="9">
        <v>4.5068886485560289E-2</v>
      </c>
      <c r="AR653" t="s">
        <v>322</v>
      </c>
      <c r="AT653">
        <v>1.6622108426196032</v>
      </c>
      <c r="AU653">
        <v>1.6622108426196032</v>
      </c>
      <c r="AV653" s="7">
        <v>7000000</v>
      </c>
      <c r="AW653" s="10">
        <v>173984999.99999997</v>
      </c>
      <c r="AX653" t="s">
        <v>4026</v>
      </c>
      <c r="AY653" t="s">
        <v>4027</v>
      </c>
    </row>
    <row r="654" spans="2:51" x14ac:dyDescent="0.25">
      <c r="B654" t="s">
        <v>1988</v>
      </c>
      <c r="C654" s="11">
        <v>19.989999999999998</v>
      </c>
      <c r="D654" s="9">
        <v>-2.7616279069767456E-2</v>
      </c>
      <c r="E654" s="7">
        <v>25216.809523809523</v>
      </c>
      <c r="G654" t="s">
        <v>835</v>
      </c>
      <c r="H654" t="s">
        <v>836</v>
      </c>
      <c r="I654">
        <v>62.48</v>
      </c>
      <c r="J654" s="9">
        <v>-8.3984980000000001E-2</v>
      </c>
      <c r="K654" s="4" t="s">
        <v>4425</v>
      </c>
      <c r="M654" t="s">
        <v>253</v>
      </c>
      <c r="N654">
        <v>6.013098096288001</v>
      </c>
      <c r="O654">
        <v>6.013098096288001</v>
      </c>
      <c r="P654">
        <v>7.1573351679220263</v>
      </c>
      <c r="Q654">
        <v>6.013098096288001</v>
      </c>
      <c r="R654" t="s">
        <v>255</v>
      </c>
      <c r="S654" t="s">
        <v>256</v>
      </c>
      <c r="T654">
        <v>5.75</v>
      </c>
      <c r="U654">
        <v>25</v>
      </c>
      <c r="V654" t="s">
        <v>257</v>
      </c>
      <c r="W654" s="4">
        <v>44992</v>
      </c>
      <c r="X654" s="4">
        <v>44992</v>
      </c>
      <c r="Y654" t="s">
        <v>258</v>
      </c>
      <c r="Z654" s="4" t="s">
        <v>4028</v>
      </c>
      <c r="AA654" t="s">
        <v>253</v>
      </c>
      <c r="AB654" t="s">
        <v>259</v>
      </c>
      <c r="AC654" s="4" t="s">
        <v>253</v>
      </c>
      <c r="AH654" t="s">
        <v>260</v>
      </c>
      <c r="AI654" t="s">
        <v>261</v>
      </c>
      <c r="AJ654" t="s">
        <v>262</v>
      </c>
      <c r="AK654" t="s">
        <v>263</v>
      </c>
      <c r="AL654" s="2" t="s">
        <v>4029</v>
      </c>
      <c r="AM654" t="s">
        <v>309</v>
      </c>
      <c r="AN654" t="s">
        <v>309</v>
      </c>
      <c r="AP654" s="9">
        <v>2.1005656793039451E-3</v>
      </c>
      <c r="AQ654" s="9">
        <v>2.3876362425246378E-2</v>
      </c>
      <c r="AR654" t="s">
        <v>265</v>
      </c>
      <c r="AT654">
        <v>13.789691430006826</v>
      </c>
      <c r="AU654">
        <v>13.789691430006826</v>
      </c>
      <c r="AV654" s="7">
        <v>7000000</v>
      </c>
      <c r="AW654" s="10">
        <v>139930000</v>
      </c>
      <c r="AX654" t="s">
        <v>4030</v>
      </c>
      <c r="AY654" t="s">
        <v>4031</v>
      </c>
    </row>
    <row r="655" spans="2:51" x14ac:dyDescent="0.25">
      <c r="B655" t="s">
        <v>961</v>
      </c>
      <c r="C655" s="11">
        <v>21.5</v>
      </c>
      <c r="D655" s="9">
        <v>-0.1281224818694601</v>
      </c>
      <c r="E655" s="7">
        <v>9825.0158730158728</v>
      </c>
      <c r="G655" t="s">
        <v>835</v>
      </c>
      <c r="H655" t="s">
        <v>836</v>
      </c>
      <c r="I655">
        <v>62.48</v>
      </c>
      <c r="J655" s="9">
        <v>-8.3984980000000001E-2</v>
      </c>
      <c r="K655" s="4" t="s">
        <v>4425</v>
      </c>
      <c r="M655" t="s">
        <v>253</v>
      </c>
      <c r="N655">
        <v>6.7668016609422263</v>
      </c>
      <c r="O655">
        <v>6.7668016609422263</v>
      </c>
      <c r="P655">
        <v>5.9406839779491101</v>
      </c>
      <c r="Q655">
        <v>5.9406839800000002</v>
      </c>
      <c r="R655" t="s">
        <v>255</v>
      </c>
      <c r="S655" t="s">
        <v>256</v>
      </c>
      <c r="T655">
        <v>6.875</v>
      </c>
      <c r="U655">
        <v>25</v>
      </c>
      <c r="V655" t="s">
        <v>257</v>
      </c>
      <c r="W655" s="4">
        <v>44992</v>
      </c>
      <c r="X655" s="4">
        <v>44992</v>
      </c>
      <c r="Y655" t="s">
        <v>258</v>
      </c>
      <c r="Z655" s="4" t="s">
        <v>2361</v>
      </c>
      <c r="AA655">
        <v>30</v>
      </c>
      <c r="AB655" t="s">
        <v>259</v>
      </c>
      <c r="AC655" s="4" t="s">
        <v>253</v>
      </c>
      <c r="AH655" t="s">
        <v>260</v>
      </c>
      <c r="AI655" t="s">
        <v>261</v>
      </c>
      <c r="AJ655" t="s">
        <v>262</v>
      </c>
      <c r="AK655" t="s">
        <v>263</v>
      </c>
      <c r="AL655" s="2" t="s">
        <v>1079</v>
      </c>
      <c r="AM655" t="s">
        <v>309</v>
      </c>
      <c r="AN655" t="s">
        <v>309</v>
      </c>
      <c r="AP655" s="9">
        <v>2.1005656793039451E-3</v>
      </c>
      <c r="AQ655" s="9">
        <v>2.3876362425246378E-2</v>
      </c>
      <c r="AR655" t="s">
        <v>265</v>
      </c>
      <c r="AT655">
        <v>12.392715478166982</v>
      </c>
      <c r="AU655">
        <v>12.392715478166982</v>
      </c>
      <c r="AV655" s="7">
        <v>6000000</v>
      </c>
      <c r="AW655" s="10">
        <v>129000000</v>
      </c>
      <c r="AX655" t="s">
        <v>4032</v>
      </c>
      <c r="AY655" t="s">
        <v>4033</v>
      </c>
    </row>
    <row r="656" spans="2:51" x14ac:dyDescent="0.25">
      <c r="B656" t="s">
        <v>912</v>
      </c>
      <c r="C656" s="11">
        <v>27.9</v>
      </c>
      <c r="D656" s="9">
        <v>-8.7301587301587269E-2</v>
      </c>
      <c r="E656" s="7">
        <v>10325.222222222223</v>
      </c>
      <c r="G656" t="s">
        <v>835</v>
      </c>
      <c r="H656" t="s">
        <v>836</v>
      </c>
      <c r="I656">
        <v>62.48</v>
      </c>
      <c r="J656" s="9">
        <v>-8.3984980000000001E-2</v>
      </c>
      <c r="K656" s="4" t="s">
        <v>4425</v>
      </c>
      <c r="M656" t="s">
        <v>253</v>
      </c>
      <c r="N656">
        <v>5.0248759749891772</v>
      </c>
      <c r="O656">
        <v>5.0248759749891772</v>
      </c>
      <c r="P656">
        <v>-15.953363870753703</v>
      </c>
      <c r="Q656">
        <v>-15.95336387</v>
      </c>
      <c r="R656" t="s">
        <v>255</v>
      </c>
      <c r="S656" t="s">
        <v>256</v>
      </c>
      <c r="T656">
        <v>7.375</v>
      </c>
      <c r="U656">
        <v>25</v>
      </c>
      <c r="V656" t="s">
        <v>257</v>
      </c>
      <c r="W656" s="4">
        <v>44992</v>
      </c>
      <c r="X656" s="4">
        <v>44992</v>
      </c>
      <c r="Y656" t="s">
        <v>258</v>
      </c>
      <c r="Z656" s="4" t="s">
        <v>2273</v>
      </c>
      <c r="AA656">
        <v>30</v>
      </c>
      <c r="AB656" t="s">
        <v>259</v>
      </c>
      <c r="AC656" t="s">
        <v>253</v>
      </c>
      <c r="AH656" t="s">
        <v>260</v>
      </c>
      <c r="AI656" t="s">
        <v>261</v>
      </c>
      <c r="AJ656" t="s">
        <v>262</v>
      </c>
      <c r="AK656" t="s">
        <v>263</v>
      </c>
      <c r="AL656" s="2" t="s">
        <v>941</v>
      </c>
      <c r="AM656" t="s">
        <v>309</v>
      </c>
      <c r="AN656" t="s">
        <v>309</v>
      </c>
      <c r="AP656" s="9">
        <v>2.1005656793039451E-3</v>
      </c>
      <c r="AQ656" s="9">
        <v>2.3876362425246378E-2</v>
      </c>
      <c r="AR656" t="s">
        <v>265</v>
      </c>
      <c r="AT656">
        <v>1.6190794281188186</v>
      </c>
      <c r="AU656">
        <v>15.01579571223583</v>
      </c>
      <c r="AV656" s="7">
        <v>7000000</v>
      </c>
      <c r="AW656" s="10">
        <v>195300000</v>
      </c>
      <c r="AX656" t="s">
        <v>4034</v>
      </c>
      <c r="AY656" t="s">
        <v>4035</v>
      </c>
    </row>
    <row r="657" spans="2:51" x14ac:dyDescent="0.25">
      <c r="B657" t="s">
        <v>887</v>
      </c>
      <c r="C657" s="11">
        <v>23.799999999999997</v>
      </c>
      <c r="D657" s="9">
        <v>-8.8098918083462041E-2</v>
      </c>
      <c r="E657" s="7">
        <v>22897.873015873014</v>
      </c>
      <c r="G657" t="s">
        <v>835</v>
      </c>
      <c r="H657" t="s">
        <v>836</v>
      </c>
      <c r="I657">
        <v>62.48</v>
      </c>
      <c r="J657" s="9">
        <v>-8.3984980000000001E-2</v>
      </c>
      <c r="K657" s="4" t="s">
        <v>4425</v>
      </c>
      <c r="M657" t="s">
        <v>253</v>
      </c>
      <c r="N657">
        <v>7.9061799973646067</v>
      </c>
      <c r="O657">
        <v>7.9061799973646067</v>
      </c>
      <c r="P657">
        <v>7.134209347631538</v>
      </c>
      <c r="Q657">
        <v>7.1342093499999999</v>
      </c>
      <c r="R657" t="s">
        <v>255</v>
      </c>
      <c r="S657" t="s">
        <v>256</v>
      </c>
      <c r="T657">
        <v>8</v>
      </c>
      <c r="U657">
        <v>25</v>
      </c>
      <c r="V657" t="s">
        <v>257</v>
      </c>
      <c r="W657" s="4">
        <v>44992</v>
      </c>
      <c r="X657" s="4">
        <v>44992</v>
      </c>
      <c r="Y657" t="s">
        <v>258</v>
      </c>
      <c r="Z657" s="4" t="s">
        <v>3020</v>
      </c>
      <c r="AA657">
        <v>30</v>
      </c>
      <c r="AB657" t="s">
        <v>259</v>
      </c>
      <c r="AC657" s="4" t="s">
        <v>253</v>
      </c>
      <c r="AH657" t="s">
        <v>260</v>
      </c>
      <c r="AI657" t="s">
        <v>261</v>
      </c>
      <c r="AJ657" t="s">
        <v>262</v>
      </c>
      <c r="AK657" t="s">
        <v>263</v>
      </c>
      <c r="AL657" s="2" t="s">
        <v>942</v>
      </c>
      <c r="AM657" t="s">
        <v>309</v>
      </c>
      <c r="AN657" t="s">
        <v>309</v>
      </c>
      <c r="AP657" s="9">
        <v>2.1005656793039451E-3</v>
      </c>
      <c r="AQ657" s="9">
        <v>2.3876362425246378E-2</v>
      </c>
      <c r="AR657" t="s">
        <v>265</v>
      </c>
      <c r="AT657">
        <v>11.816829175190204</v>
      </c>
      <c r="AU657">
        <v>11.816829175190204</v>
      </c>
      <c r="AV657" s="7">
        <v>5750000</v>
      </c>
      <c r="AW657" s="10">
        <v>136849999.99999997</v>
      </c>
      <c r="AX657" t="s">
        <v>4036</v>
      </c>
      <c r="AY657" t="s">
        <v>4037</v>
      </c>
    </row>
    <row r="658" spans="2:51" x14ac:dyDescent="0.25">
      <c r="B658" t="s">
        <v>824</v>
      </c>
      <c r="C658" s="11">
        <v>24.634999999999998</v>
      </c>
      <c r="D658" s="9">
        <v>-5.9532924961715146E-2</v>
      </c>
      <c r="E658" s="7">
        <v>11725.301587301587</v>
      </c>
      <c r="G658" t="s">
        <v>835</v>
      </c>
      <c r="H658" t="s">
        <v>836</v>
      </c>
      <c r="I658">
        <v>62.48</v>
      </c>
      <c r="J658" s="9">
        <v>-8.3984980000000001E-2</v>
      </c>
      <c r="K658" s="4" t="s">
        <v>4425</v>
      </c>
      <c r="M658" t="s">
        <v>253</v>
      </c>
      <c r="N658">
        <v>8.5423558477450694</v>
      </c>
      <c r="O658">
        <v>8.5423558477450694</v>
      </c>
      <c r="P658">
        <v>8.8860535783930263</v>
      </c>
      <c r="Q658">
        <v>8.5423558477450694</v>
      </c>
      <c r="R658" t="s">
        <v>298</v>
      </c>
      <c r="S658" t="s">
        <v>256</v>
      </c>
      <c r="T658">
        <v>8.5</v>
      </c>
      <c r="U658">
        <v>25</v>
      </c>
      <c r="V658" t="s">
        <v>257</v>
      </c>
      <c r="W658" s="4">
        <v>44992</v>
      </c>
      <c r="X658" s="4">
        <v>44992</v>
      </c>
      <c r="Y658" t="s">
        <v>258</v>
      </c>
      <c r="Z658" s="4" t="s">
        <v>2293</v>
      </c>
      <c r="AA658">
        <v>30</v>
      </c>
      <c r="AB658" t="s">
        <v>259</v>
      </c>
      <c r="AC658" s="4" t="s">
        <v>253</v>
      </c>
      <c r="AH658" t="s">
        <v>260</v>
      </c>
      <c r="AI658" t="s">
        <v>261</v>
      </c>
      <c r="AJ658" t="s">
        <v>262</v>
      </c>
      <c r="AK658" t="s">
        <v>263</v>
      </c>
      <c r="AL658" s="2" t="s">
        <v>837</v>
      </c>
      <c r="AM658" t="s">
        <v>309</v>
      </c>
      <c r="AN658" t="s">
        <v>309</v>
      </c>
      <c r="AP658" s="9">
        <v>2.1005656793039451E-3</v>
      </c>
      <c r="AQ658" s="9">
        <v>2.3876362425246378E-2</v>
      </c>
      <c r="AR658" t="s">
        <v>265</v>
      </c>
      <c r="AT658">
        <v>11.476583300599367</v>
      </c>
      <c r="AU658">
        <v>11.476583300599367</v>
      </c>
      <c r="AV658" s="7">
        <v>3450000</v>
      </c>
      <c r="AW658" s="10">
        <v>84990750</v>
      </c>
      <c r="AX658" t="s">
        <v>4038</v>
      </c>
      <c r="AY658" t="s">
        <v>4039</v>
      </c>
    </row>
    <row r="659" spans="2:51" x14ac:dyDescent="0.25">
      <c r="B659" t="s">
        <v>2053</v>
      </c>
      <c r="C659" s="11">
        <v>19.809999999999999</v>
      </c>
      <c r="D659" s="9">
        <v>-5.5326662742789745E-2</v>
      </c>
      <c r="E659" s="7">
        <v>12466.77049180328</v>
      </c>
      <c r="G659" t="s">
        <v>2007</v>
      </c>
      <c r="H659" t="s">
        <v>2008</v>
      </c>
      <c r="I659">
        <v>6.86</v>
      </c>
      <c r="J659" s="9">
        <v>-0.16372200000000001</v>
      </c>
      <c r="K659" s="4" t="s">
        <v>4425</v>
      </c>
      <c r="M659" t="s">
        <v>253</v>
      </c>
      <c r="N659">
        <v>6.0968670232656441</v>
      </c>
      <c r="O659">
        <v>6.0968670232656441</v>
      </c>
      <c r="P659">
        <v>5.3329025287120295</v>
      </c>
      <c r="Q659">
        <v>5.3329025300000001</v>
      </c>
      <c r="R659" t="s">
        <v>255</v>
      </c>
      <c r="S659" t="s">
        <v>256</v>
      </c>
      <c r="T659">
        <v>6.25</v>
      </c>
      <c r="U659">
        <v>25</v>
      </c>
      <c r="V659" t="s">
        <v>257</v>
      </c>
      <c r="W659" s="4">
        <v>45002</v>
      </c>
      <c r="X659" s="4">
        <v>45002</v>
      </c>
      <c r="Y659" t="s">
        <v>258</v>
      </c>
      <c r="Z659" s="4" t="s">
        <v>2223</v>
      </c>
      <c r="AA659" t="s">
        <v>253</v>
      </c>
      <c r="AB659" t="s">
        <v>259</v>
      </c>
      <c r="AC659" s="4" t="s">
        <v>253</v>
      </c>
      <c r="AH659" t="s">
        <v>260</v>
      </c>
      <c r="AI659" t="s">
        <v>269</v>
      </c>
      <c r="AJ659" t="s">
        <v>262</v>
      </c>
      <c r="AK659" t="s">
        <v>263</v>
      </c>
      <c r="AL659" s="2" t="s">
        <v>2009</v>
      </c>
      <c r="AM659" t="s">
        <v>264</v>
      </c>
      <c r="AN659" t="s">
        <v>264</v>
      </c>
      <c r="AP659" s="9">
        <v>1.6716426242507909E-2</v>
      </c>
      <c r="AQ659" s="9">
        <v>6.0730582840788583E-2</v>
      </c>
      <c r="AR659" t="s">
        <v>265</v>
      </c>
      <c r="AT659">
        <v>12.611841137495622</v>
      </c>
      <c r="AU659">
        <v>12.611841137495622</v>
      </c>
      <c r="AV659" s="7">
        <v>8050000</v>
      </c>
      <c r="AW659" s="10">
        <v>159470500</v>
      </c>
      <c r="AX659" t="s">
        <v>4040</v>
      </c>
      <c r="AY659" t="s">
        <v>4041</v>
      </c>
    </row>
    <row r="660" spans="2:51" x14ac:dyDescent="0.25">
      <c r="B660" t="s">
        <v>2077</v>
      </c>
      <c r="C660" s="11">
        <v>24.97</v>
      </c>
      <c r="D660" s="9">
        <v>-1.5378548895899076E-2</v>
      </c>
      <c r="E660" s="7">
        <v>4403.4754098360654</v>
      </c>
      <c r="G660" t="s">
        <v>4042</v>
      </c>
      <c r="H660" t="s">
        <v>4043</v>
      </c>
      <c r="I660">
        <v>91.74</v>
      </c>
      <c r="J660" s="9">
        <v>-0.1541582</v>
      </c>
      <c r="K660" s="4" t="s">
        <v>4431</v>
      </c>
      <c r="M660">
        <v>398.5</v>
      </c>
      <c r="N660">
        <v>6.7744727829283287</v>
      </c>
      <c r="O660">
        <v>15.999432435045065</v>
      </c>
      <c r="P660">
        <v>15.999432435045065</v>
      </c>
      <c r="Q660">
        <v>15.999432435045065</v>
      </c>
      <c r="R660" t="s">
        <v>255</v>
      </c>
      <c r="S660" t="s">
        <v>288</v>
      </c>
      <c r="T660">
        <v>6.75</v>
      </c>
      <c r="U660">
        <v>25</v>
      </c>
      <c r="V660" t="s">
        <v>257</v>
      </c>
      <c r="W660" s="4">
        <v>44999</v>
      </c>
      <c r="X660" s="4">
        <v>44999</v>
      </c>
      <c r="Y660" t="s">
        <v>305</v>
      </c>
      <c r="Z660" s="4" t="s">
        <v>4523</v>
      </c>
      <c r="AA660">
        <v>30</v>
      </c>
      <c r="AB660" t="s">
        <v>321</v>
      </c>
      <c r="AC660" s="4" t="s">
        <v>253</v>
      </c>
      <c r="AH660" t="s">
        <v>260</v>
      </c>
      <c r="AI660" t="s">
        <v>269</v>
      </c>
      <c r="AJ660" t="s">
        <v>260</v>
      </c>
      <c r="AK660" t="s">
        <v>263</v>
      </c>
      <c r="AL660" s="2" t="s">
        <v>4044</v>
      </c>
      <c r="AM660" t="s">
        <v>304</v>
      </c>
      <c r="AN660" t="s">
        <v>264</v>
      </c>
      <c r="AP660" s="9">
        <v>1.4610768743472669E-4</v>
      </c>
      <c r="AQ660" s="9">
        <v>2.3932360124777508E-2</v>
      </c>
      <c r="AR660" t="s">
        <v>265</v>
      </c>
      <c r="AT660">
        <v>2.7749999988915162E-3</v>
      </c>
      <c r="AU660">
        <v>2.7749999988915162E-3</v>
      </c>
      <c r="AV660" s="7">
        <v>1610000</v>
      </c>
      <c r="AW660" s="10">
        <v>40201700</v>
      </c>
      <c r="AX660" t="s">
        <v>4045</v>
      </c>
      <c r="AY660" t="s">
        <v>4046</v>
      </c>
    </row>
    <row r="661" spans="2:51" x14ac:dyDescent="0.25">
      <c r="B661" t="s">
        <v>2078</v>
      </c>
      <c r="C661" s="11">
        <v>24.6</v>
      </c>
      <c r="D661" s="9">
        <v>-2.7667984189723292E-2</v>
      </c>
      <c r="E661" s="7">
        <v>4910.7704918032787</v>
      </c>
      <c r="G661" t="s">
        <v>4042</v>
      </c>
      <c r="H661" t="s">
        <v>4043</v>
      </c>
      <c r="I661">
        <v>91.74</v>
      </c>
      <c r="J661" s="9">
        <v>-0.1541582</v>
      </c>
      <c r="K661" s="4" t="s">
        <v>4431</v>
      </c>
      <c r="M661">
        <v>408.8</v>
      </c>
      <c r="N661">
        <v>6.3971100114771682</v>
      </c>
      <c r="O661">
        <v>8.4193793345191636</v>
      </c>
      <c r="P661">
        <v>6.4272687703136384</v>
      </c>
      <c r="Q661">
        <v>6.4272687703136384</v>
      </c>
      <c r="R661" t="s">
        <v>255</v>
      </c>
      <c r="S661" t="s">
        <v>288</v>
      </c>
      <c r="T661">
        <v>6.375</v>
      </c>
      <c r="U661">
        <v>25</v>
      </c>
      <c r="V661" t="s">
        <v>257</v>
      </c>
      <c r="W661" s="4">
        <v>44999</v>
      </c>
      <c r="X661" s="4">
        <v>44999</v>
      </c>
      <c r="Y661" t="s">
        <v>253</v>
      </c>
      <c r="Z661" s="4" t="s">
        <v>2430</v>
      </c>
      <c r="AA661">
        <v>30</v>
      </c>
      <c r="AB661" t="s">
        <v>321</v>
      </c>
      <c r="AC661" s="4" t="s">
        <v>253</v>
      </c>
      <c r="AH661" t="s">
        <v>260</v>
      </c>
      <c r="AI661" t="s">
        <v>269</v>
      </c>
      <c r="AJ661" t="s">
        <v>264</v>
      </c>
      <c r="AK661" t="s">
        <v>263</v>
      </c>
      <c r="AL661" s="2" t="s">
        <v>4047</v>
      </c>
      <c r="AM661" t="s">
        <v>304</v>
      </c>
      <c r="AN661" t="s">
        <v>264</v>
      </c>
      <c r="AP661" s="9">
        <v>1.4610768743472669E-4</v>
      </c>
      <c r="AQ661" s="9">
        <v>2.3932360124777508E-2</v>
      </c>
      <c r="AR661" t="s">
        <v>265</v>
      </c>
      <c r="AT661">
        <v>1.1923648908456621</v>
      </c>
      <c r="AU661">
        <v>2.9129655818049405</v>
      </c>
      <c r="AV661" s="7">
        <v>3220000</v>
      </c>
      <c r="AW661" s="10">
        <v>79212000</v>
      </c>
      <c r="AX661" t="s">
        <v>4048</v>
      </c>
      <c r="AY661" t="s">
        <v>4049</v>
      </c>
    </row>
    <row r="662" spans="2:51" x14ac:dyDescent="0.25">
      <c r="B662" t="s">
        <v>244</v>
      </c>
      <c r="C662" s="11">
        <v>21.655000000000001</v>
      </c>
      <c r="D662" s="9">
        <v>-0.13594930875576033</v>
      </c>
      <c r="E662" s="7">
        <v>30336.163934426229</v>
      </c>
      <c r="G662" t="s">
        <v>622</v>
      </c>
      <c r="H662" t="s">
        <v>623</v>
      </c>
      <c r="I662">
        <v>14.05</v>
      </c>
      <c r="J662" s="9">
        <v>-0.1520821</v>
      </c>
      <c r="K662" s="4" t="s">
        <v>4423</v>
      </c>
      <c r="M662">
        <v>501.1</v>
      </c>
      <c r="N662">
        <v>7.4108778056987097</v>
      </c>
      <c r="O662">
        <v>9.8648551488109515</v>
      </c>
      <c r="P662">
        <v>8.3623894440225808</v>
      </c>
      <c r="Q662">
        <v>8.3623894440225808</v>
      </c>
      <c r="R662" t="s">
        <v>255</v>
      </c>
      <c r="S662" t="s">
        <v>288</v>
      </c>
      <c r="T662">
        <v>7.25</v>
      </c>
      <c r="U662">
        <v>25</v>
      </c>
      <c r="V662" t="s">
        <v>257</v>
      </c>
      <c r="W662" s="4">
        <v>45027</v>
      </c>
      <c r="X662" s="4">
        <v>45027</v>
      </c>
      <c r="Y662" t="s">
        <v>258</v>
      </c>
      <c r="Z662" s="4" t="s">
        <v>4050</v>
      </c>
      <c r="AA662">
        <v>30</v>
      </c>
      <c r="AB662" t="s">
        <v>259</v>
      </c>
      <c r="AC662" s="4" t="s">
        <v>253</v>
      </c>
      <c r="AH662" t="s">
        <v>260</v>
      </c>
      <c r="AI662" t="s">
        <v>269</v>
      </c>
      <c r="AJ662" t="s">
        <v>262</v>
      </c>
      <c r="AK662" t="s">
        <v>263</v>
      </c>
      <c r="AL662" s="2" t="s">
        <v>1713</v>
      </c>
      <c r="AM662" t="s">
        <v>264</v>
      </c>
      <c r="AN662" t="s">
        <v>264</v>
      </c>
      <c r="AP662" s="9">
        <v>1.8035465827386465E-2</v>
      </c>
      <c r="AQ662" s="9">
        <v>7.9324461280058212E-2</v>
      </c>
      <c r="AR662" t="s">
        <v>265</v>
      </c>
      <c r="AT662">
        <v>1.6234858315933625</v>
      </c>
      <c r="AU662">
        <v>1.6234858315933625</v>
      </c>
      <c r="AV662" s="7">
        <v>10087445</v>
      </c>
      <c r="AW662" s="10">
        <v>218443621.47500002</v>
      </c>
      <c r="AX662" t="s">
        <v>4051</v>
      </c>
      <c r="AY662" t="s">
        <v>4052</v>
      </c>
    </row>
    <row r="663" spans="2:51" x14ac:dyDescent="0.25">
      <c r="B663" t="s">
        <v>182</v>
      </c>
      <c r="C663" s="11">
        <v>20.54</v>
      </c>
      <c r="D663" s="9">
        <v>-0.12695490469549056</v>
      </c>
      <c r="E663" s="7">
        <v>35184.278688524588</v>
      </c>
      <c r="G663" t="s">
        <v>622</v>
      </c>
      <c r="H663" t="s">
        <v>623</v>
      </c>
      <c r="I663">
        <v>14.05</v>
      </c>
      <c r="J663" s="9">
        <v>-0.1520821</v>
      </c>
      <c r="K663" s="4" t="s">
        <v>4423</v>
      </c>
      <c r="M663">
        <v>535.20000000000005</v>
      </c>
      <c r="N663">
        <v>8.6817498232813222</v>
      </c>
      <c r="O663">
        <v>10.711193743828115</v>
      </c>
      <c r="P663">
        <v>11.112697153252762</v>
      </c>
      <c r="Q663">
        <v>11.112697153252762</v>
      </c>
      <c r="R663" t="s">
        <v>255</v>
      </c>
      <c r="S663" t="s">
        <v>288</v>
      </c>
      <c r="T663">
        <v>7.625</v>
      </c>
      <c r="U663">
        <v>25</v>
      </c>
      <c r="V663" t="s">
        <v>257</v>
      </c>
      <c r="W663" s="4">
        <v>45027</v>
      </c>
      <c r="X663" s="4">
        <v>45027</v>
      </c>
      <c r="Y663" t="s">
        <v>258</v>
      </c>
      <c r="Z663" s="4" t="s">
        <v>4053</v>
      </c>
      <c r="AA663">
        <v>30</v>
      </c>
      <c r="AB663" t="s">
        <v>259</v>
      </c>
      <c r="AC663" s="4" t="s">
        <v>253</v>
      </c>
      <c r="AH663" t="s">
        <v>260</v>
      </c>
      <c r="AI663" t="s">
        <v>269</v>
      </c>
      <c r="AJ663" t="s">
        <v>262</v>
      </c>
      <c r="AK663" t="s">
        <v>263</v>
      </c>
      <c r="AL663" s="2" t="s">
        <v>1714</v>
      </c>
      <c r="AM663" t="s">
        <v>264</v>
      </c>
      <c r="AN663" t="s">
        <v>264</v>
      </c>
      <c r="AP663" s="9">
        <v>1.8035465827386465E-2</v>
      </c>
      <c r="AQ663" s="9">
        <v>7.9324461280058212E-2</v>
      </c>
      <c r="AR663" t="s">
        <v>265</v>
      </c>
      <c r="AT663">
        <v>3.4652663421456777</v>
      </c>
      <c r="AU663">
        <v>3.4652663421456777</v>
      </c>
      <c r="AV663" s="7">
        <v>10743154</v>
      </c>
      <c r="AW663" s="10">
        <v>220664383.16</v>
      </c>
      <c r="AX663" t="s">
        <v>4054</v>
      </c>
      <c r="AY663" t="s">
        <v>4055</v>
      </c>
    </row>
    <row r="664" spans="2:51" x14ac:dyDescent="0.25">
      <c r="B664" t="s">
        <v>183</v>
      </c>
      <c r="C664" s="11">
        <v>21.265000000000001</v>
      </c>
      <c r="D664" s="9">
        <v>-9.9509147701918807E-2</v>
      </c>
      <c r="E664" s="7">
        <v>13933.934426229509</v>
      </c>
      <c r="G664" t="s">
        <v>622</v>
      </c>
      <c r="H664" t="s">
        <v>623</v>
      </c>
      <c r="I664">
        <v>14.05</v>
      </c>
      <c r="J664" s="9">
        <v>-0.1520821</v>
      </c>
      <c r="K664" s="4" t="s">
        <v>4423</v>
      </c>
      <c r="M664">
        <v>566</v>
      </c>
      <c r="N664">
        <v>8.2705969674477782</v>
      </c>
      <c r="O664">
        <v>10.054311200306822</v>
      </c>
      <c r="P664">
        <v>8.5405111344447597</v>
      </c>
      <c r="Q664">
        <v>8.5405111344447597</v>
      </c>
      <c r="R664" t="s">
        <v>255</v>
      </c>
      <c r="S664" t="s">
        <v>288</v>
      </c>
      <c r="T664">
        <v>8.125</v>
      </c>
      <c r="U664">
        <v>25</v>
      </c>
      <c r="V664" t="s">
        <v>257</v>
      </c>
      <c r="W664" s="4">
        <v>45027</v>
      </c>
      <c r="X664" s="4">
        <v>45027</v>
      </c>
      <c r="Y664" t="s">
        <v>258</v>
      </c>
      <c r="Z664" s="4" t="s">
        <v>4056</v>
      </c>
      <c r="AA664">
        <v>30</v>
      </c>
      <c r="AB664" t="s">
        <v>259</v>
      </c>
      <c r="AC664" s="4" t="s">
        <v>253</v>
      </c>
      <c r="AH664" t="s">
        <v>260</v>
      </c>
      <c r="AI664" t="s">
        <v>269</v>
      </c>
      <c r="AJ664" t="s">
        <v>262</v>
      </c>
      <c r="AK664" t="s">
        <v>263</v>
      </c>
      <c r="AL664" s="2" t="s">
        <v>1715</v>
      </c>
      <c r="AM664" t="s">
        <v>264</v>
      </c>
      <c r="AN664" t="s">
        <v>264</v>
      </c>
      <c r="AP664" s="9">
        <v>1.8035465827386465E-2</v>
      </c>
      <c r="AQ664" s="9">
        <v>7.9324461280058212E-2</v>
      </c>
      <c r="AR664" t="s">
        <v>265</v>
      </c>
      <c r="AT664">
        <v>3.2779315505200066</v>
      </c>
      <c r="AU664">
        <v>3.2779315505200066</v>
      </c>
      <c r="AV664" s="7">
        <v>5336451</v>
      </c>
      <c r="AW664" s="10">
        <v>113479630.515</v>
      </c>
      <c r="AX664" t="s">
        <v>4057</v>
      </c>
      <c r="AY664" t="s">
        <v>4058</v>
      </c>
    </row>
    <row r="665" spans="2:51" x14ac:dyDescent="0.25">
      <c r="B665" t="s">
        <v>913</v>
      </c>
      <c r="C665" s="11">
        <v>20.65</v>
      </c>
      <c r="D665" s="9">
        <v>-3.5351089588377578E-2</v>
      </c>
      <c r="E665">
        <v>7612.0819672131147</v>
      </c>
      <c r="G665" t="s">
        <v>624</v>
      </c>
      <c r="H665" t="s">
        <v>625</v>
      </c>
      <c r="I665">
        <v>17.149999999999999</v>
      </c>
      <c r="J665" s="9">
        <v>-8.6704989999999999E-3</v>
      </c>
      <c r="K665" s="4" t="s">
        <v>4524</v>
      </c>
      <c r="M665" t="s">
        <v>253</v>
      </c>
      <c r="N665">
        <v>6.2537653803080309</v>
      </c>
      <c r="O665">
        <v>6.2537653803080309</v>
      </c>
      <c r="P665">
        <v>10.110919755787554</v>
      </c>
      <c r="Q665">
        <v>6.2537653803080309</v>
      </c>
      <c r="R665" t="s">
        <v>255</v>
      </c>
      <c r="S665" t="s">
        <v>256</v>
      </c>
      <c r="T665">
        <v>5.875</v>
      </c>
      <c r="U665">
        <v>25</v>
      </c>
      <c r="V665" t="s">
        <v>257</v>
      </c>
      <c r="W665" s="4">
        <v>45029</v>
      </c>
      <c r="X665" s="4">
        <v>45029</v>
      </c>
      <c r="Y665" t="s">
        <v>258</v>
      </c>
      <c r="Z665" s="4" t="s">
        <v>2334</v>
      </c>
      <c r="AA665">
        <v>30</v>
      </c>
      <c r="AB665" t="s">
        <v>259</v>
      </c>
      <c r="AC665" s="4" t="s">
        <v>253</v>
      </c>
      <c r="AH665" t="s">
        <v>260</v>
      </c>
      <c r="AI665" t="s">
        <v>269</v>
      </c>
      <c r="AJ665" t="s">
        <v>262</v>
      </c>
      <c r="AK665" t="s">
        <v>263</v>
      </c>
      <c r="AL665" s="2" t="s">
        <v>1716</v>
      </c>
      <c r="AM665" t="s">
        <v>264</v>
      </c>
      <c r="AN665" t="s">
        <v>264</v>
      </c>
      <c r="AP665" s="9">
        <v>9.4965988840622906E-5</v>
      </c>
      <c r="AQ665" s="9">
        <v>1.1964516170765105E-2</v>
      </c>
      <c r="AR665" t="s">
        <v>265</v>
      </c>
      <c r="AT665">
        <v>13.635076729688388</v>
      </c>
      <c r="AU665">
        <v>13.635076729688388</v>
      </c>
      <c r="AV665" s="7">
        <v>4400000</v>
      </c>
      <c r="AW665" s="10">
        <v>90860000</v>
      </c>
      <c r="AX665" t="s">
        <v>4059</v>
      </c>
      <c r="AY665" t="s">
        <v>4060</v>
      </c>
    </row>
    <row r="666" spans="2:51" x14ac:dyDescent="0.25">
      <c r="B666" t="s">
        <v>224</v>
      </c>
      <c r="C666" s="11">
        <v>21.33</v>
      </c>
      <c r="D666">
        <v>-3.1637694419030242E-2</v>
      </c>
      <c r="E666">
        <v>6306.3934426229507</v>
      </c>
      <c r="G666" t="s">
        <v>624</v>
      </c>
      <c r="H666" t="s">
        <v>625</v>
      </c>
      <c r="I666">
        <v>17.149999999999999</v>
      </c>
      <c r="J666" s="9">
        <v>-8.6704989999999999E-3</v>
      </c>
      <c r="K666" s="4" t="s">
        <v>4524</v>
      </c>
      <c r="M666" t="s">
        <v>253</v>
      </c>
      <c r="N666">
        <v>6.2510505237685781</v>
      </c>
      <c r="O666">
        <v>6.2510505237685781</v>
      </c>
      <c r="P666">
        <v>3.1912093696539285</v>
      </c>
      <c r="Q666">
        <v>3.1912093700000002</v>
      </c>
      <c r="R666" t="s">
        <v>255</v>
      </c>
      <c r="S666" t="s">
        <v>256</v>
      </c>
      <c r="T666">
        <v>6.25</v>
      </c>
      <c r="U666">
        <v>25</v>
      </c>
      <c r="V666" t="s">
        <v>257</v>
      </c>
      <c r="W666" s="4">
        <v>45029</v>
      </c>
      <c r="X666" s="4">
        <v>45029</v>
      </c>
      <c r="Y666" t="s">
        <v>258</v>
      </c>
      <c r="Z666" s="4" t="s">
        <v>4430</v>
      </c>
      <c r="AA666">
        <v>30</v>
      </c>
      <c r="AB666" t="s">
        <v>259</v>
      </c>
      <c r="AC666" s="4" t="s">
        <v>253</v>
      </c>
      <c r="AH666" t="s">
        <v>260</v>
      </c>
      <c r="AI666" t="s">
        <v>269</v>
      </c>
      <c r="AJ666" t="s">
        <v>262</v>
      </c>
      <c r="AK666" t="s">
        <v>263</v>
      </c>
      <c r="AL666" s="2" t="s">
        <v>1717</v>
      </c>
      <c r="AM666" t="s">
        <v>264</v>
      </c>
      <c r="AN666" t="s">
        <v>264</v>
      </c>
      <c r="AP666" s="9">
        <v>9.4965988840622906E-5</v>
      </c>
      <c r="AQ666" s="9">
        <v>1.1964516170765105E-2</v>
      </c>
      <c r="AR666" t="s">
        <v>265</v>
      </c>
      <c r="AT666">
        <v>13.22679734538465</v>
      </c>
      <c r="AU666">
        <v>13.22679734538465</v>
      </c>
      <c r="AV666" s="7">
        <v>4600000</v>
      </c>
      <c r="AW666" s="10">
        <v>98117999.999999985</v>
      </c>
      <c r="AX666" t="s">
        <v>4061</v>
      </c>
      <c r="AY666" t="s">
        <v>4062</v>
      </c>
    </row>
    <row r="667" spans="2:51" x14ac:dyDescent="0.25">
      <c r="B667" t="s">
        <v>1116</v>
      </c>
      <c r="C667" s="11">
        <v>15.615</v>
      </c>
      <c r="D667" s="9">
        <v>-0.1215139281388776</v>
      </c>
      <c r="E667" s="7">
        <v>9902.065573770491</v>
      </c>
      <c r="G667" t="s">
        <v>1188</v>
      </c>
      <c r="H667" t="s">
        <v>1189</v>
      </c>
      <c r="I667">
        <v>28.33</v>
      </c>
      <c r="J667" s="9">
        <v>-0.1371214</v>
      </c>
      <c r="K667" s="4" t="s">
        <v>4432</v>
      </c>
      <c r="M667" t="s">
        <v>253</v>
      </c>
      <c r="N667">
        <v>7.6353422252934982</v>
      </c>
      <c r="O667">
        <v>7.6353422252934982</v>
      </c>
      <c r="P667">
        <v>11.726131588240959</v>
      </c>
      <c r="Q667">
        <v>7.6353422252934982</v>
      </c>
      <c r="R667" t="s">
        <v>255</v>
      </c>
      <c r="S667" t="s">
        <v>256</v>
      </c>
      <c r="T667">
        <v>6.875</v>
      </c>
      <c r="U667">
        <v>25</v>
      </c>
      <c r="V667" t="s">
        <v>257</v>
      </c>
      <c r="W667" s="4">
        <v>44984</v>
      </c>
      <c r="X667" s="4">
        <v>44984</v>
      </c>
      <c r="Y667" t="s">
        <v>305</v>
      </c>
      <c r="Z667" s="4" t="s">
        <v>2269</v>
      </c>
      <c r="AA667" t="s">
        <v>253</v>
      </c>
      <c r="AB667" t="s">
        <v>259</v>
      </c>
      <c r="AC667" s="4" t="s">
        <v>253</v>
      </c>
      <c r="AH667" t="s">
        <v>260</v>
      </c>
      <c r="AI667" t="s">
        <v>261</v>
      </c>
      <c r="AJ667" t="s">
        <v>260</v>
      </c>
      <c r="AK667" t="s">
        <v>263</v>
      </c>
      <c r="AL667" s="2" t="s">
        <v>1718</v>
      </c>
      <c r="AM667" t="s">
        <v>264</v>
      </c>
      <c r="AN667" t="s">
        <v>264</v>
      </c>
      <c r="AP667" s="9">
        <v>3.5278450234577097E-4</v>
      </c>
      <c r="AQ667" s="9">
        <v>1.8565741638838618E-2</v>
      </c>
      <c r="AR667" t="s">
        <v>280</v>
      </c>
      <c r="AT667">
        <v>9.0739906756285702</v>
      </c>
      <c r="AU667">
        <v>9.0739906756285702</v>
      </c>
      <c r="AV667" s="7">
        <v>4000000</v>
      </c>
      <c r="AW667" s="10">
        <v>62460000</v>
      </c>
      <c r="AX667" t="s">
        <v>4063</v>
      </c>
      <c r="AY667" t="s">
        <v>4064</v>
      </c>
    </row>
    <row r="668" spans="2:51" x14ac:dyDescent="0.25">
      <c r="B668" t="s">
        <v>1989</v>
      </c>
      <c r="C668" s="11">
        <v>78.784999999999997</v>
      </c>
      <c r="D668" s="9">
        <v>-7.9850502219107805E-2</v>
      </c>
      <c r="E668" s="7">
        <v>5166.622950819672</v>
      </c>
      <c r="G668" t="s">
        <v>4065</v>
      </c>
      <c r="H668" t="s">
        <v>4066</v>
      </c>
      <c r="I668">
        <v>33.5</v>
      </c>
      <c r="J668" s="9">
        <v>-9.1052820000000007E-2</v>
      </c>
      <c r="K668" s="4" t="s">
        <v>4423</v>
      </c>
      <c r="M668" t="s">
        <v>253</v>
      </c>
      <c r="N668">
        <v>5.7812430780135564</v>
      </c>
      <c r="O668">
        <v>-12.641016137025233</v>
      </c>
      <c r="P668" t="s">
        <v>253</v>
      </c>
      <c r="Q668">
        <v>-12.641016137025233</v>
      </c>
      <c r="R668" t="s">
        <v>268</v>
      </c>
      <c r="S668" t="s">
        <v>256</v>
      </c>
      <c r="T668">
        <v>7.25</v>
      </c>
      <c r="U668">
        <v>100</v>
      </c>
      <c r="V668" t="s">
        <v>257</v>
      </c>
      <c r="W668" s="4">
        <v>44984</v>
      </c>
      <c r="X668" s="4">
        <v>44984</v>
      </c>
      <c r="Y668" t="s">
        <v>258</v>
      </c>
      <c r="Z668" s="4" t="s">
        <v>253</v>
      </c>
      <c r="AA668" t="s">
        <v>253</v>
      </c>
      <c r="AB668" t="s">
        <v>253</v>
      </c>
      <c r="AC668" s="4" t="s">
        <v>2696</v>
      </c>
      <c r="AH668" t="s">
        <v>260</v>
      </c>
      <c r="AI668" t="s">
        <v>269</v>
      </c>
      <c r="AJ668" t="s">
        <v>262</v>
      </c>
      <c r="AK668" t="s">
        <v>263</v>
      </c>
      <c r="AL668" s="2" t="s">
        <v>4067</v>
      </c>
      <c r="AM668" t="s">
        <v>264</v>
      </c>
      <c r="AN668" t="s">
        <v>264</v>
      </c>
      <c r="AP668" s="9">
        <v>1.3069266551350989E-3</v>
      </c>
      <c r="AQ668" s="9">
        <v>3.1843247629446236E-2</v>
      </c>
      <c r="AR668" t="s">
        <v>265</v>
      </c>
      <c r="AT668">
        <v>1.0374970455800809</v>
      </c>
      <c r="AU668">
        <v>1.0374970455800809</v>
      </c>
      <c r="AV668" s="7">
        <v>2200000</v>
      </c>
      <c r="AW668" s="10">
        <v>173327000</v>
      </c>
      <c r="AX668" t="s">
        <v>4068</v>
      </c>
      <c r="AY668" t="s">
        <v>4069</v>
      </c>
    </row>
    <row r="669" spans="2:51" x14ac:dyDescent="0.25">
      <c r="B669" t="s">
        <v>245</v>
      </c>
      <c r="C669" s="11">
        <v>22.585000000000001</v>
      </c>
      <c r="D669" s="9">
        <v>-6.3241928350287482E-2</v>
      </c>
      <c r="E669" s="7">
        <v>35716.163934426229</v>
      </c>
      <c r="G669" t="s">
        <v>626</v>
      </c>
      <c r="H669" t="s">
        <v>627</v>
      </c>
      <c r="I669">
        <v>14.28</v>
      </c>
      <c r="J669" s="9">
        <v>-0.16049389999999999</v>
      </c>
      <c r="K669" s="4" t="s">
        <v>4423</v>
      </c>
      <c r="M669" t="s">
        <v>253</v>
      </c>
      <c r="N669">
        <v>6.3501023072038381</v>
      </c>
      <c r="O669">
        <v>6.3501023072038381</v>
      </c>
      <c r="P669">
        <v>1.6091459106165238</v>
      </c>
      <c r="Q669">
        <v>1.6091459100000001</v>
      </c>
      <c r="R669" t="s">
        <v>255</v>
      </c>
      <c r="S669" t="s">
        <v>256</v>
      </c>
      <c r="T669">
        <v>6.375</v>
      </c>
      <c r="U669">
        <v>25</v>
      </c>
      <c r="V669" t="s">
        <v>257</v>
      </c>
      <c r="W669" s="4">
        <v>44971</v>
      </c>
      <c r="X669" s="4">
        <v>44971</v>
      </c>
      <c r="Y669" t="s">
        <v>258</v>
      </c>
      <c r="Z669" s="4" t="s">
        <v>4430</v>
      </c>
      <c r="AA669">
        <v>30</v>
      </c>
      <c r="AB669" t="s">
        <v>259</v>
      </c>
      <c r="AC669" s="4" t="s">
        <v>253</v>
      </c>
      <c r="AH669" t="s">
        <v>260</v>
      </c>
      <c r="AI669" t="s">
        <v>269</v>
      </c>
      <c r="AJ669" t="s">
        <v>262</v>
      </c>
      <c r="AK669" t="s">
        <v>263</v>
      </c>
      <c r="AL669" s="2" t="s">
        <v>1719</v>
      </c>
      <c r="AM669" t="s">
        <v>264</v>
      </c>
      <c r="AN669" t="s">
        <v>264</v>
      </c>
      <c r="AP669" s="9">
        <v>3.0094309041578393E-3</v>
      </c>
      <c r="AQ669" s="9">
        <v>6.5141349482284672E-2</v>
      </c>
      <c r="AR669" t="s">
        <v>265</v>
      </c>
      <c r="AT669">
        <v>14.09333748234685</v>
      </c>
      <c r="AU669">
        <v>14.09333748234685</v>
      </c>
      <c r="AV669" s="7">
        <v>9121058</v>
      </c>
      <c r="AW669" s="10">
        <v>205999094.93000001</v>
      </c>
      <c r="AX669" t="s">
        <v>4070</v>
      </c>
      <c r="AY669" t="s">
        <v>4071</v>
      </c>
    </row>
    <row r="670" spans="2:51" x14ac:dyDescent="0.25">
      <c r="B670" t="s">
        <v>711</v>
      </c>
      <c r="C670" s="11">
        <v>21.674999999999997</v>
      </c>
      <c r="D670" s="9">
        <v>-1.9892250310816428E-2</v>
      </c>
      <c r="E670" s="7">
        <v>14743.868852459016</v>
      </c>
      <c r="G670" t="s">
        <v>712</v>
      </c>
      <c r="H670" t="s">
        <v>713</v>
      </c>
      <c r="I670">
        <v>38.79</v>
      </c>
      <c r="J670" s="9">
        <v>-0.12929289999999999</v>
      </c>
      <c r="K670" s="4" t="s">
        <v>2542</v>
      </c>
      <c r="M670" t="s">
        <v>253</v>
      </c>
      <c r="N670">
        <v>6.6539275880071758</v>
      </c>
      <c r="O670">
        <v>6.6539275880071758</v>
      </c>
      <c r="P670">
        <v>34.703215874101986</v>
      </c>
      <c r="Q670">
        <v>6.6539275880071758</v>
      </c>
      <c r="R670" t="s">
        <v>266</v>
      </c>
      <c r="S670" t="s">
        <v>256</v>
      </c>
      <c r="T670">
        <v>6.25</v>
      </c>
      <c r="U670">
        <v>25</v>
      </c>
      <c r="V670" t="s">
        <v>257</v>
      </c>
      <c r="W670" s="4">
        <v>44985</v>
      </c>
      <c r="X670" s="4">
        <v>44985</v>
      </c>
      <c r="Y670" t="s">
        <v>258</v>
      </c>
      <c r="Z670" s="4" t="s">
        <v>2423</v>
      </c>
      <c r="AA670">
        <v>30</v>
      </c>
      <c r="AB670" t="s">
        <v>259</v>
      </c>
      <c r="AC670" s="4" t="s">
        <v>4072</v>
      </c>
      <c r="AH670" t="s">
        <v>260</v>
      </c>
      <c r="AI670" t="s">
        <v>269</v>
      </c>
      <c r="AJ670" t="s">
        <v>262</v>
      </c>
      <c r="AK670" t="s">
        <v>284</v>
      </c>
      <c r="AL670" s="2" t="s">
        <v>1720</v>
      </c>
      <c r="AM670" t="s">
        <v>309</v>
      </c>
      <c r="AN670" t="s">
        <v>304</v>
      </c>
      <c r="AP670" s="9">
        <v>2.7973451758056544E-4</v>
      </c>
      <c r="AQ670" s="9">
        <v>2.6680557269516014E-2</v>
      </c>
      <c r="AR670" t="s">
        <v>265</v>
      </c>
      <c r="AT670">
        <v>12.83668946263794</v>
      </c>
      <c r="AU670">
        <v>12.83668946263794</v>
      </c>
      <c r="AV670" s="7">
        <v>12000000</v>
      </c>
      <c r="AW670" s="10">
        <v>260099999.99999997</v>
      </c>
      <c r="AX670" t="s">
        <v>4073</v>
      </c>
      <c r="AY670" t="s">
        <v>4074</v>
      </c>
    </row>
    <row r="671" spans="2:51" x14ac:dyDescent="0.25">
      <c r="B671" t="s">
        <v>1857</v>
      </c>
      <c r="C671" s="11">
        <v>28.1</v>
      </c>
      <c r="D671" s="9" t="e">
        <v>#VALUE!</v>
      </c>
      <c r="E671" s="7">
        <v>823.72131147540983</v>
      </c>
      <c r="G671" t="s">
        <v>1897</v>
      </c>
      <c r="H671" t="s">
        <v>1898</v>
      </c>
      <c r="I671">
        <v>5.4</v>
      </c>
      <c r="J671" s="9">
        <v>-6.2500020000000003E-2</v>
      </c>
      <c r="K671" s="4" t="s">
        <v>2542</v>
      </c>
      <c r="M671" t="s">
        <v>253</v>
      </c>
      <c r="N671">
        <v>0.52747252747252749</v>
      </c>
      <c r="O671">
        <v>5.2747252747252746</v>
      </c>
      <c r="P671" t="s">
        <v>253</v>
      </c>
      <c r="Q671">
        <v>5.2747252747252746</v>
      </c>
      <c r="R671" t="s">
        <v>333</v>
      </c>
      <c r="S671" t="s">
        <v>256</v>
      </c>
      <c r="T671">
        <v>1.5</v>
      </c>
      <c r="U671">
        <v>10</v>
      </c>
      <c r="V671" t="s">
        <v>264</v>
      </c>
      <c r="W671" s="4" t="s">
        <v>253</v>
      </c>
      <c r="X671" s="4" t="s">
        <v>253</v>
      </c>
      <c r="Y671" t="s">
        <v>258</v>
      </c>
      <c r="Z671" s="4" t="s">
        <v>4430</v>
      </c>
      <c r="AA671">
        <v>30</v>
      </c>
      <c r="AB671" t="s">
        <v>259</v>
      </c>
      <c r="AC671" s="4" t="s">
        <v>253</v>
      </c>
      <c r="AH671" t="s">
        <v>260</v>
      </c>
      <c r="AI671" t="s">
        <v>269</v>
      </c>
      <c r="AJ671" t="s">
        <v>262</v>
      </c>
      <c r="AK671" t="s">
        <v>263</v>
      </c>
      <c r="AL671" s="2" t="s">
        <v>1899</v>
      </c>
      <c r="AM671" t="s">
        <v>264</v>
      </c>
      <c r="AN671" t="s">
        <v>264</v>
      </c>
      <c r="AP671" s="9">
        <v>2.5442567588870313E-3</v>
      </c>
      <c r="AQ671" s="9">
        <v>8.7096419405904291E-2</v>
      </c>
      <c r="AR671" t="s">
        <v>351</v>
      </c>
      <c r="AT671">
        <v>18.385031440016071</v>
      </c>
      <c r="AU671">
        <v>18.385031440016071</v>
      </c>
      <c r="AV671" s="7">
        <v>446563</v>
      </c>
      <c r="AW671" s="10">
        <v>12548420.300000001</v>
      </c>
      <c r="AX671" t="s">
        <v>4075</v>
      </c>
      <c r="AY671" t="s">
        <v>4076</v>
      </c>
    </row>
    <row r="672" spans="2:51" x14ac:dyDescent="0.25">
      <c r="B672" t="s">
        <v>2066</v>
      </c>
      <c r="C672" s="11">
        <v>20.085000000000001</v>
      </c>
      <c r="D672" s="9">
        <v>2.4066797642436247E-2</v>
      </c>
      <c r="E672" s="7">
        <v>58277.360655737706</v>
      </c>
      <c r="G672" t="s">
        <v>628</v>
      </c>
      <c r="H672" t="s">
        <v>629</v>
      </c>
      <c r="I672">
        <v>35.56</v>
      </c>
      <c r="J672" s="9">
        <v>-0.25497589999999998</v>
      </c>
      <c r="K672" s="4" t="s">
        <v>4426</v>
      </c>
      <c r="M672" t="s">
        <v>253</v>
      </c>
      <c r="N672">
        <v>5.1870209209843816</v>
      </c>
      <c r="O672">
        <v>5.1870209209843816</v>
      </c>
      <c r="P672">
        <v>8.336863471277816</v>
      </c>
      <c r="Q672">
        <v>5.1870209209843816</v>
      </c>
      <c r="R672" t="s">
        <v>255</v>
      </c>
      <c r="S672" t="s">
        <v>256</v>
      </c>
      <c r="T672">
        <v>4.5</v>
      </c>
      <c r="U672">
        <v>25</v>
      </c>
      <c r="V672" t="s">
        <v>257</v>
      </c>
      <c r="W672" s="4">
        <v>45015</v>
      </c>
      <c r="X672" s="4">
        <v>45015</v>
      </c>
      <c r="Y672" t="s">
        <v>305</v>
      </c>
      <c r="Z672" s="4" t="s">
        <v>3356</v>
      </c>
      <c r="AA672" t="s">
        <v>253</v>
      </c>
      <c r="AB672" t="s">
        <v>259</v>
      </c>
      <c r="AC672" t="s">
        <v>253</v>
      </c>
      <c r="AH672" t="s">
        <v>260</v>
      </c>
      <c r="AI672" t="s">
        <v>261</v>
      </c>
      <c r="AJ672" t="s">
        <v>260</v>
      </c>
      <c r="AK672" t="s">
        <v>263</v>
      </c>
      <c r="AL672" s="2" t="s">
        <v>4077</v>
      </c>
      <c r="AM672" t="s">
        <v>349</v>
      </c>
      <c r="AN672" t="s">
        <v>349</v>
      </c>
      <c r="AP672" s="9">
        <v>1.0757371197510635E-3</v>
      </c>
      <c r="AQ672" s="9">
        <v>2.1862048957923874E-2</v>
      </c>
      <c r="AR672" t="s">
        <v>265</v>
      </c>
      <c r="AT672">
        <v>17.356887865222813</v>
      </c>
      <c r="AU672">
        <v>17.356887865222813</v>
      </c>
      <c r="AV672" s="7">
        <v>18000000</v>
      </c>
      <c r="AW672" s="10">
        <v>361530000</v>
      </c>
      <c r="AX672" t="s">
        <v>4078</v>
      </c>
      <c r="AY672" t="s">
        <v>4079</v>
      </c>
    </row>
    <row r="673" spans="2:51" x14ac:dyDescent="0.25">
      <c r="B673" t="s">
        <v>1238</v>
      </c>
      <c r="C673" s="11">
        <v>19.445</v>
      </c>
      <c r="D673" s="9">
        <v>1.5342465753424718E-2</v>
      </c>
      <c r="E673" s="7">
        <v>81764.934426229505</v>
      </c>
      <c r="G673" t="s">
        <v>628</v>
      </c>
      <c r="H673" t="s">
        <v>629</v>
      </c>
      <c r="I673">
        <v>35.56</v>
      </c>
      <c r="J673" s="9">
        <v>-0.25497589999999998</v>
      </c>
      <c r="K673" s="4" t="s">
        <v>4426</v>
      </c>
      <c r="M673" t="s">
        <v>253</v>
      </c>
      <c r="N673">
        <v>4.2662116040955631</v>
      </c>
      <c r="O673">
        <v>4.2662116040955631</v>
      </c>
      <c r="P673">
        <v>6.2038580396899778</v>
      </c>
      <c r="Q673">
        <v>4.2662116040955631</v>
      </c>
      <c r="R673" t="s">
        <v>255</v>
      </c>
      <c r="S673" t="s">
        <v>256</v>
      </c>
      <c r="T673">
        <v>4</v>
      </c>
      <c r="U673">
        <v>25</v>
      </c>
      <c r="V673" t="s">
        <v>257</v>
      </c>
      <c r="W673" s="4">
        <v>45015</v>
      </c>
      <c r="X673" s="4">
        <v>45015</v>
      </c>
      <c r="Y673" t="s">
        <v>305</v>
      </c>
      <c r="Z673" s="4" t="s">
        <v>3131</v>
      </c>
      <c r="AA673" t="s">
        <v>253</v>
      </c>
      <c r="AB673" t="s">
        <v>259</v>
      </c>
      <c r="AC673" t="s">
        <v>253</v>
      </c>
      <c r="AH673" t="s">
        <v>260</v>
      </c>
      <c r="AI673" t="s">
        <v>261</v>
      </c>
      <c r="AJ673" t="s">
        <v>260</v>
      </c>
      <c r="AK673" t="s">
        <v>263</v>
      </c>
      <c r="AL673" s="2" t="s">
        <v>1721</v>
      </c>
      <c r="AM673" t="s">
        <v>349</v>
      </c>
      <c r="AN673" t="s">
        <v>349</v>
      </c>
      <c r="AP673" s="9">
        <v>1.0757371197510635E-3</v>
      </c>
      <c r="AQ673" s="9">
        <v>2.1862048957923874E-2</v>
      </c>
      <c r="AR673" t="s">
        <v>265</v>
      </c>
      <c r="AT673">
        <v>18.948284008458163</v>
      </c>
      <c r="AU673">
        <v>18.948284008458163</v>
      </c>
      <c r="AV673" s="7">
        <v>30000000</v>
      </c>
      <c r="AW673" s="10">
        <v>583350000</v>
      </c>
      <c r="AX673" t="s">
        <v>4080</v>
      </c>
      <c r="AY673" t="s">
        <v>4081</v>
      </c>
    </row>
    <row r="674" spans="2:51" x14ac:dyDescent="0.25">
      <c r="B674" t="s">
        <v>1208</v>
      </c>
      <c r="C674" s="11">
        <v>19.245000000000001</v>
      </c>
      <c r="D674" s="9">
        <v>3.3274956217162893E-2</v>
      </c>
      <c r="E674" s="7">
        <v>71454.491803278695</v>
      </c>
      <c r="G674" t="s">
        <v>628</v>
      </c>
      <c r="H674" t="s">
        <v>629</v>
      </c>
      <c r="I674">
        <v>35.56</v>
      </c>
      <c r="J674" s="9">
        <v>-0.25497589999999998</v>
      </c>
      <c r="K674" s="4" t="s">
        <v>4426</v>
      </c>
      <c r="M674" t="s">
        <v>253</v>
      </c>
      <c r="N674">
        <v>4.1317761128250332</v>
      </c>
      <c r="O674">
        <v>4.1317761128250332</v>
      </c>
      <c r="P674">
        <v>7.777057061417799</v>
      </c>
      <c r="Q674">
        <v>4.1317761128250332</v>
      </c>
      <c r="R674" t="s">
        <v>255</v>
      </c>
      <c r="S674" t="s">
        <v>256</v>
      </c>
      <c r="T674">
        <v>3.75</v>
      </c>
      <c r="U674">
        <v>25</v>
      </c>
      <c r="V674" t="s">
        <v>257</v>
      </c>
      <c r="W674" s="4">
        <v>45015</v>
      </c>
      <c r="X674" s="4">
        <v>45015</v>
      </c>
      <c r="Y674" t="s">
        <v>305</v>
      </c>
      <c r="Z674" s="4" t="s">
        <v>2371</v>
      </c>
      <c r="AA674" t="s">
        <v>253</v>
      </c>
      <c r="AB674" t="s">
        <v>259</v>
      </c>
      <c r="AC674" t="s">
        <v>253</v>
      </c>
      <c r="AH674" t="s">
        <v>260</v>
      </c>
      <c r="AI674" t="s">
        <v>261</v>
      </c>
      <c r="AJ674" t="s">
        <v>260</v>
      </c>
      <c r="AK674" t="s">
        <v>263</v>
      </c>
      <c r="AL674" s="2" t="s">
        <v>1722</v>
      </c>
      <c r="AM674" t="s">
        <v>349</v>
      </c>
      <c r="AN674" t="s">
        <v>349</v>
      </c>
      <c r="AP674" s="9">
        <v>1.0757371197510635E-3</v>
      </c>
      <c r="AQ674" s="9">
        <v>2.1862048957923874E-2</v>
      </c>
      <c r="AR674" t="s">
        <v>265</v>
      </c>
      <c r="AT674">
        <v>20.528086505106572</v>
      </c>
      <c r="AU674">
        <v>20.528086505106572</v>
      </c>
      <c r="AV674" s="7">
        <v>20000000</v>
      </c>
      <c r="AW674" s="10">
        <v>384900000</v>
      </c>
      <c r="AX674" t="s">
        <v>4082</v>
      </c>
      <c r="AY674" t="s">
        <v>4083</v>
      </c>
    </row>
    <row r="675" spans="2:51" x14ac:dyDescent="0.25">
      <c r="B675" t="s">
        <v>732</v>
      </c>
      <c r="C675" s="11">
        <v>17.555</v>
      </c>
      <c r="D675" s="9">
        <v>-9.3954248366013241E-3</v>
      </c>
      <c r="E675" s="7">
        <v>69138.426229508201</v>
      </c>
      <c r="G675" t="s">
        <v>628</v>
      </c>
      <c r="H675" t="s">
        <v>629</v>
      </c>
      <c r="I675">
        <v>35.56</v>
      </c>
      <c r="J675" s="9">
        <v>-0.25497589999999998</v>
      </c>
      <c r="K675" s="4" t="s">
        <v>4426</v>
      </c>
      <c r="M675" t="s">
        <v>253</v>
      </c>
      <c r="N675">
        <v>5.4854635216675804</v>
      </c>
      <c r="O675">
        <v>5.4854635216675804</v>
      </c>
      <c r="P675">
        <v>4.5358566302670322</v>
      </c>
      <c r="Q675">
        <v>4.5358566299999996</v>
      </c>
      <c r="R675" t="s">
        <v>255</v>
      </c>
      <c r="S675" t="s">
        <v>256</v>
      </c>
      <c r="T675">
        <v>5.5</v>
      </c>
      <c r="U675">
        <v>25</v>
      </c>
      <c r="V675" t="s">
        <v>257</v>
      </c>
      <c r="W675" s="4">
        <v>45015</v>
      </c>
      <c r="X675" s="4">
        <v>45015</v>
      </c>
      <c r="Y675" t="s">
        <v>305</v>
      </c>
      <c r="Z675" s="4" t="s">
        <v>2525</v>
      </c>
      <c r="AA675">
        <v>30</v>
      </c>
      <c r="AB675" t="s">
        <v>259</v>
      </c>
      <c r="AC675" s="4" t="s">
        <v>253</v>
      </c>
      <c r="AH675" t="s">
        <v>260</v>
      </c>
      <c r="AI675" t="s">
        <v>261</v>
      </c>
      <c r="AJ675" t="s">
        <v>260</v>
      </c>
      <c r="AK675" t="s">
        <v>263</v>
      </c>
      <c r="AL675" s="2" t="s">
        <v>1723</v>
      </c>
      <c r="AM675" t="s">
        <v>349</v>
      </c>
      <c r="AN675" t="s">
        <v>349</v>
      </c>
      <c r="AP675" s="9">
        <v>1.0757371197510635E-3</v>
      </c>
      <c r="AQ675" s="9">
        <v>2.1862048957923874E-2</v>
      </c>
      <c r="AR675" t="s">
        <v>265</v>
      </c>
      <c r="AT675">
        <v>12.272187284560623</v>
      </c>
      <c r="AU675">
        <v>12.272187284560623</v>
      </c>
      <c r="AV675" s="7">
        <v>23000000</v>
      </c>
      <c r="AW675" s="10">
        <v>403765000</v>
      </c>
      <c r="AX675" t="s">
        <v>4084</v>
      </c>
      <c r="AY675" t="s">
        <v>4085</v>
      </c>
    </row>
    <row r="676" spans="2:51" x14ac:dyDescent="0.25">
      <c r="B676" t="s">
        <v>184</v>
      </c>
      <c r="C676" s="11">
        <v>979.5</v>
      </c>
      <c r="D676" s="9">
        <v>-6.4539951573849813E-2</v>
      </c>
      <c r="E676" s="7">
        <v>6806.7049180327867</v>
      </c>
      <c r="G676" t="s">
        <v>628</v>
      </c>
      <c r="H676" t="s">
        <v>629</v>
      </c>
      <c r="I676">
        <v>35.56</v>
      </c>
      <c r="J676" s="9">
        <v>-0.25497589999999998</v>
      </c>
      <c r="K676" s="4" t="s">
        <v>4426</v>
      </c>
      <c r="M676">
        <v>102</v>
      </c>
      <c r="N676">
        <v>4.78826736135436</v>
      </c>
      <c r="O676">
        <v>6.2110226736135443</v>
      </c>
      <c r="P676">
        <v>-187.49778938681519</v>
      </c>
      <c r="Q676">
        <v>4.2881621060999997</v>
      </c>
      <c r="R676" t="s">
        <v>255</v>
      </c>
      <c r="S676" t="s">
        <v>288</v>
      </c>
      <c r="T676">
        <v>5.8497100000000017</v>
      </c>
      <c r="U676">
        <v>1000</v>
      </c>
      <c r="V676" t="s">
        <v>257</v>
      </c>
      <c r="W676" s="4">
        <v>45015</v>
      </c>
      <c r="X676" s="4">
        <v>45015</v>
      </c>
      <c r="Y676" t="s">
        <v>305</v>
      </c>
      <c r="Z676" s="4" t="s">
        <v>4430</v>
      </c>
      <c r="AA676">
        <v>30</v>
      </c>
      <c r="AB676" t="s">
        <v>259</v>
      </c>
      <c r="AC676" s="4" t="s">
        <v>253</v>
      </c>
      <c r="AH676" t="s">
        <v>262</v>
      </c>
      <c r="AI676" t="s">
        <v>261</v>
      </c>
      <c r="AJ676" t="s">
        <v>260</v>
      </c>
      <c r="AK676" t="s">
        <v>263</v>
      </c>
      <c r="AL676" s="2" t="s">
        <v>1724</v>
      </c>
      <c r="AM676" t="s">
        <v>315</v>
      </c>
      <c r="AN676" t="s">
        <v>349</v>
      </c>
      <c r="AP676" s="9">
        <v>1.0757371197510635E-3</v>
      </c>
      <c r="AQ676" s="9">
        <v>2.1862048957923874E-2</v>
      </c>
      <c r="AR676" t="s">
        <v>265</v>
      </c>
      <c r="AT676">
        <v>4.0224249513542795E-2</v>
      </c>
      <c r="AU676">
        <v>4.0224249511801806E-2</v>
      </c>
      <c r="AV676" s="7">
        <v>574622</v>
      </c>
      <c r="AW676" s="10">
        <v>562842249</v>
      </c>
      <c r="AX676" t="s">
        <v>4086</v>
      </c>
      <c r="AY676" t="s">
        <v>4087</v>
      </c>
    </row>
    <row r="677" spans="2:51" x14ac:dyDescent="0.25">
      <c r="B677" t="s">
        <v>185</v>
      </c>
      <c r="C677" s="11">
        <v>17.425000000000001</v>
      </c>
      <c r="D677" s="9">
        <v>-9.462055715658016E-2</v>
      </c>
      <c r="E677" s="7">
        <v>107156.24590163934</v>
      </c>
      <c r="G677" t="s">
        <v>628</v>
      </c>
      <c r="H677" t="s">
        <v>629</v>
      </c>
      <c r="I677">
        <v>35.56</v>
      </c>
      <c r="J677" s="9">
        <v>-0.25497589999999998</v>
      </c>
      <c r="K677" s="4" t="s">
        <v>4426</v>
      </c>
      <c r="M677">
        <v>60</v>
      </c>
      <c r="N677">
        <v>6.9087754665325436</v>
      </c>
      <c r="O677">
        <v>5.8122277546653249</v>
      </c>
      <c r="P677">
        <v>484.94117686177088</v>
      </c>
      <c r="Q677">
        <v>5.8122277546653249</v>
      </c>
      <c r="R677" t="s">
        <v>255</v>
      </c>
      <c r="S677" t="s">
        <v>327</v>
      </c>
      <c r="T677">
        <v>5.3924300000000001</v>
      </c>
      <c r="U677">
        <v>25</v>
      </c>
      <c r="V677" t="s">
        <v>257</v>
      </c>
      <c r="W677" s="4">
        <v>45015</v>
      </c>
      <c r="X677" s="4">
        <v>45015</v>
      </c>
      <c r="Y677" t="s">
        <v>305</v>
      </c>
      <c r="Z677" s="4" t="s">
        <v>4430</v>
      </c>
      <c r="AA677">
        <v>30</v>
      </c>
      <c r="AB677" t="s">
        <v>259</v>
      </c>
      <c r="AC677" t="s">
        <v>253</v>
      </c>
      <c r="AH677" t="s">
        <v>262</v>
      </c>
      <c r="AI677" t="s">
        <v>261</v>
      </c>
      <c r="AJ677" t="s">
        <v>260</v>
      </c>
      <c r="AK677" t="s">
        <v>263</v>
      </c>
      <c r="AL677" s="2" t="s">
        <v>1725</v>
      </c>
      <c r="AM677" t="s">
        <v>349</v>
      </c>
      <c r="AN677" t="s">
        <v>349</v>
      </c>
      <c r="AP677" s="9">
        <v>1.0757371197510635E-3</v>
      </c>
      <c r="AQ677" s="9">
        <v>2.1862048957923874E-2</v>
      </c>
      <c r="AR677" t="s">
        <v>265</v>
      </c>
      <c r="AT677">
        <v>3.2476076466796067E-2</v>
      </c>
      <c r="AU677">
        <v>3.2476076465776639E-2</v>
      </c>
      <c r="AV677" s="7">
        <v>40000000</v>
      </c>
      <c r="AW677" s="10">
        <v>697000000</v>
      </c>
      <c r="AX677" t="s">
        <v>4088</v>
      </c>
      <c r="AY677" t="s">
        <v>4089</v>
      </c>
    </row>
    <row r="678" spans="2:51" x14ac:dyDescent="0.25">
      <c r="B678" t="s">
        <v>2067</v>
      </c>
      <c r="C678" s="11">
        <v>29.125</v>
      </c>
      <c r="D678" s="9">
        <v>-5.3577157523259596E-2</v>
      </c>
      <c r="E678" s="7">
        <v>46573.016393442624</v>
      </c>
      <c r="G678" t="s">
        <v>4090</v>
      </c>
      <c r="H678" t="s">
        <v>4091</v>
      </c>
      <c r="I678" t="s">
        <v>264</v>
      </c>
      <c r="J678" s="9" t="e">
        <v>#VALUE!</v>
      </c>
      <c r="K678" s="4" t="s">
        <v>264</v>
      </c>
      <c r="M678" t="s">
        <v>253</v>
      </c>
      <c r="N678">
        <v>17.526035052070103</v>
      </c>
      <c r="O678">
        <v>139.79371121563332</v>
      </c>
      <c r="P678" t="s">
        <v>253</v>
      </c>
      <c r="Q678">
        <v>139.79371121563332</v>
      </c>
      <c r="R678" t="s">
        <v>268</v>
      </c>
      <c r="S678" t="s">
        <v>256</v>
      </c>
      <c r="T678">
        <v>5.75</v>
      </c>
      <c r="U678">
        <v>100</v>
      </c>
      <c r="V678" t="s">
        <v>257</v>
      </c>
      <c r="W678" s="4">
        <v>45002</v>
      </c>
      <c r="X678" s="4">
        <v>45002</v>
      </c>
      <c r="Y678" t="s">
        <v>253</v>
      </c>
      <c r="Z678" s="4" t="s">
        <v>253</v>
      </c>
      <c r="AA678" t="s">
        <v>253</v>
      </c>
      <c r="AB678" t="s">
        <v>253</v>
      </c>
      <c r="AC678" s="4" t="s">
        <v>3300</v>
      </c>
      <c r="AH678" t="s">
        <v>260</v>
      </c>
      <c r="AI678" t="s">
        <v>269</v>
      </c>
      <c r="AJ678" t="s">
        <v>264</v>
      </c>
      <c r="AK678" t="s">
        <v>263</v>
      </c>
      <c r="AL678" s="2" t="s">
        <v>1845</v>
      </c>
      <c r="AM678" t="s">
        <v>264</v>
      </c>
      <c r="AN678" t="s">
        <v>264</v>
      </c>
      <c r="AP678" s="9" t="s">
        <v>264</v>
      </c>
      <c r="AQ678" s="9" t="s">
        <v>264</v>
      </c>
      <c r="AR678" t="s">
        <v>280</v>
      </c>
      <c r="AT678">
        <v>0.6863978148222879</v>
      </c>
      <c r="AU678">
        <v>0.6863978148222879</v>
      </c>
      <c r="AV678" s="7">
        <v>9999798</v>
      </c>
      <c r="AW678" s="10">
        <v>291244116.75</v>
      </c>
      <c r="AX678" t="s">
        <v>4092</v>
      </c>
      <c r="AY678" t="s">
        <v>4093</v>
      </c>
    </row>
    <row r="679" spans="2:51" x14ac:dyDescent="0.25">
      <c r="B679" t="s">
        <v>759</v>
      </c>
      <c r="C679" s="11">
        <v>24.015000000000001</v>
      </c>
      <c r="D679" s="9">
        <v>-8.4141334386103425E-2</v>
      </c>
      <c r="E679" s="7">
        <v>16015.786885245901</v>
      </c>
      <c r="G679" t="s">
        <v>630</v>
      </c>
      <c r="H679" t="s">
        <v>631</v>
      </c>
      <c r="I679">
        <v>9.31</v>
      </c>
      <c r="J679" s="9">
        <v>-0.18685359999999998</v>
      </c>
      <c r="K679" s="4" t="s">
        <v>4430</v>
      </c>
      <c r="M679">
        <v>357.8</v>
      </c>
      <c r="N679">
        <v>5.8896130442712247</v>
      </c>
      <c r="O679">
        <v>8.7800360083723987</v>
      </c>
      <c r="P679">
        <v>-123.15669135715157</v>
      </c>
      <c r="Q679">
        <v>7.4895729643296871</v>
      </c>
      <c r="R679" t="s">
        <v>255</v>
      </c>
      <c r="S679" t="s">
        <v>288</v>
      </c>
      <c r="T679">
        <v>8.7211398779296871</v>
      </c>
      <c r="U679">
        <v>25</v>
      </c>
      <c r="V679" t="s">
        <v>257</v>
      </c>
      <c r="W679" s="4">
        <v>44999</v>
      </c>
      <c r="X679" s="4">
        <v>44999</v>
      </c>
      <c r="Y679" t="s">
        <v>305</v>
      </c>
      <c r="Z679" s="4" t="s">
        <v>3009</v>
      </c>
      <c r="AA679">
        <v>30</v>
      </c>
      <c r="AB679" t="s">
        <v>321</v>
      </c>
      <c r="AC679" s="4" t="s">
        <v>253</v>
      </c>
      <c r="AH679" t="s">
        <v>260</v>
      </c>
      <c r="AI679" t="s">
        <v>261</v>
      </c>
      <c r="AJ679" t="s">
        <v>260</v>
      </c>
      <c r="AK679" t="s">
        <v>263</v>
      </c>
      <c r="AL679" s="2" t="s">
        <v>1726</v>
      </c>
      <c r="AM679" t="s">
        <v>264</v>
      </c>
      <c r="AN679" t="s">
        <v>309</v>
      </c>
      <c r="AP679" s="9">
        <v>8.8903685872421256E-4</v>
      </c>
      <c r="AQ679" s="9">
        <v>2.1462810926937692E-2</v>
      </c>
      <c r="AR679" t="s">
        <v>280</v>
      </c>
      <c r="AT679">
        <v>0.23752453915919944</v>
      </c>
      <c r="AU679">
        <v>0.23752453915032323</v>
      </c>
      <c r="AV679" s="7">
        <v>4000000</v>
      </c>
      <c r="AW679" s="10">
        <v>96060000</v>
      </c>
      <c r="AX679" t="s">
        <v>4094</v>
      </c>
      <c r="AY679" t="s">
        <v>4095</v>
      </c>
    </row>
    <row r="680" spans="2:51" x14ac:dyDescent="0.25">
      <c r="B680" t="s">
        <v>760</v>
      </c>
      <c r="C680" s="11">
        <v>21.42</v>
      </c>
      <c r="D680" s="9">
        <v>-0.18282548476454294</v>
      </c>
      <c r="E680" s="7">
        <v>9754.3606557377043</v>
      </c>
      <c r="G680" t="s">
        <v>630</v>
      </c>
      <c r="H680" t="s">
        <v>631</v>
      </c>
      <c r="I680">
        <v>9.31</v>
      </c>
      <c r="J680" s="9">
        <v>-0.18685359999999998</v>
      </c>
      <c r="K680" s="4" t="s">
        <v>4430</v>
      </c>
      <c r="M680">
        <v>385</v>
      </c>
      <c r="N680">
        <v>4.7384531793441349</v>
      </c>
      <c r="O680">
        <v>6.523389672922085</v>
      </c>
      <c r="P680">
        <v>-6.847985474622142</v>
      </c>
      <c r="Q680">
        <v>-6.847985474622142</v>
      </c>
      <c r="R680" t="s">
        <v>255</v>
      </c>
      <c r="S680" t="s">
        <v>288</v>
      </c>
      <c r="T680">
        <v>6.25</v>
      </c>
      <c r="U680">
        <v>25</v>
      </c>
      <c r="V680" t="s">
        <v>257</v>
      </c>
      <c r="W680" s="4">
        <v>44999</v>
      </c>
      <c r="X680" s="4">
        <v>44999</v>
      </c>
      <c r="Y680" t="s">
        <v>305</v>
      </c>
      <c r="Z680" s="4" t="s">
        <v>2461</v>
      </c>
      <c r="AA680">
        <v>30</v>
      </c>
      <c r="AB680" t="s">
        <v>264</v>
      </c>
      <c r="AC680" s="4" t="s">
        <v>253</v>
      </c>
      <c r="AH680" t="s">
        <v>260</v>
      </c>
      <c r="AI680" t="s">
        <v>261</v>
      </c>
      <c r="AJ680" t="s">
        <v>260</v>
      </c>
      <c r="AK680" t="s">
        <v>263</v>
      </c>
      <c r="AL680" s="2" t="s">
        <v>1727</v>
      </c>
      <c r="AM680" t="s">
        <v>264</v>
      </c>
      <c r="AN680" t="s">
        <v>309</v>
      </c>
      <c r="AP680" s="9">
        <v>8.8903685872421256E-4</v>
      </c>
      <c r="AQ680" s="9">
        <v>2.1462810926937692E-2</v>
      </c>
      <c r="AR680" t="s">
        <v>280</v>
      </c>
      <c r="AT680">
        <v>2.0331159130113523</v>
      </c>
      <c r="AU680">
        <v>2.0331159130113523</v>
      </c>
      <c r="AV680" s="7">
        <v>4600000</v>
      </c>
      <c r="AW680" s="10">
        <v>98532000.000000015</v>
      </c>
      <c r="AX680" t="s">
        <v>4096</v>
      </c>
      <c r="AY680" t="s">
        <v>4097</v>
      </c>
    </row>
    <row r="681" spans="2:51" x14ac:dyDescent="0.25">
      <c r="B681" t="s">
        <v>2010</v>
      </c>
      <c r="C681" s="11">
        <v>12.225</v>
      </c>
      <c r="D681" s="9">
        <v>-0.29396469789545143</v>
      </c>
      <c r="E681" s="7">
        <v>45435.672131147541</v>
      </c>
      <c r="G681" t="s">
        <v>632</v>
      </c>
      <c r="H681" t="s">
        <v>633</v>
      </c>
      <c r="I681">
        <v>14.18</v>
      </c>
      <c r="J681" s="9">
        <v>-0.28311430000000004</v>
      </c>
      <c r="K681" s="4" t="s">
        <v>3042</v>
      </c>
      <c r="M681" t="s">
        <v>253</v>
      </c>
      <c r="N681">
        <v>7.7777373193023349</v>
      </c>
      <c r="O681">
        <v>7.7777373193023349</v>
      </c>
      <c r="P681">
        <v>22.410317283416941</v>
      </c>
      <c r="Q681">
        <v>7.7777373193023349</v>
      </c>
      <c r="R681" t="s">
        <v>255</v>
      </c>
      <c r="S681" t="s">
        <v>256</v>
      </c>
      <c r="T681">
        <v>4.45</v>
      </c>
      <c r="U681">
        <v>25</v>
      </c>
      <c r="V681" t="s">
        <v>257</v>
      </c>
      <c r="W681" s="4">
        <v>44999</v>
      </c>
      <c r="X681" s="4">
        <v>44999</v>
      </c>
      <c r="Y681" t="s">
        <v>258</v>
      </c>
      <c r="Z681" s="4" t="s">
        <v>2123</v>
      </c>
      <c r="AA681" t="s">
        <v>253</v>
      </c>
      <c r="AB681" t="s">
        <v>259</v>
      </c>
      <c r="AC681" s="4" t="s">
        <v>253</v>
      </c>
      <c r="AH681" t="s">
        <v>260</v>
      </c>
      <c r="AI681" t="s">
        <v>269</v>
      </c>
      <c r="AJ681" t="s">
        <v>262</v>
      </c>
      <c r="AK681" t="s">
        <v>263</v>
      </c>
      <c r="AL681" s="2" t="s">
        <v>4098</v>
      </c>
      <c r="AM681" t="s">
        <v>309</v>
      </c>
      <c r="AN681" t="s">
        <v>309</v>
      </c>
      <c r="AP681" s="9">
        <v>2.67178684489775E-2</v>
      </c>
      <c r="AQ681" s="9">
        <v>9.6675522114722523E-2</v>
      </c>
      <c r="AR681" t="s">
        <v>265</v>
      </c>
      <c r="AT681">
        <v>10.90560177042917</v>
      </c>
      <c r="AU681">
        <v>10.90560177042917</v>
      </c>
      <c r="AV681" s="7">
        <v>12000000</v>
      </c>
      <c r="AW681" s="10">
        <v>146700000</v>
      </c>
      <c r="AX681" t="s">
        <v>4099</v>
      </c>
      <c r="AY681" t="s">
        <v>4100</v>
      </c>
    </row>
    <row r="682" spans="2:51" x14ac:dyDescent="0.25">
      <c r="B682" t="s">
        <v>1239</v>
      </c>
      <c r="C682" s="11">
        <v>12.870000000000001</v>
      </c>
      <c r="D682" s="9">
        <v>-0.23370233702337026</v>
      </c>
      <c r="E682" s="7">
        <v>51962.688524590165</v>
      </c>
      <c r="G682" t="s">
        <v>632</v>
      </c>
      <c r="H682" t="s">
        <v>633</v>
      </c>
      <c r="I682">
        <v>14.18</v>
      </c>
      <c r="J682" s="9">
        <v>-0.28311430000000004</v>
      </c>
      <c r="K682" s="4" t="s">
        <v>3042</v>
      </c>
      <c r="M682" t="s">
        <v>253</v>
      </c>
      <c r="N682">
        <v>8.0347406883094514</v>
      </c>
      <c r="O682">
        <v>8.0347406883094514</v>
      </c>
      <c r="P682">
        <v>22.958278377907483</v>
      </c>
      <c r="Q682">
        <v>8.0347406883094514</v>
      </c>
      <c r="R682" t="s">
        <v>255</v>
      </c>
      <c r="S682" t="s">
        <v>256</v>
      </c>
      <c r="T682">
        <v>5.25</v>
      </c>
      <c r="U682">
        <v>25</v>
      </c>
      <c r="V682" t="s">
        <v>257</v>
      </c>
      <c r="W682" s="4">
        <v>44999</v>
      </c>
      <c r="X682" s="4">
        <v>44999</v>
      </c>
      <c r="Y682" t="s">
        <v>258</v>
      </c>
      <c r="Z682" s="4" t="s">
        <v>3468</v>
      </c>
      <c r="AA682" t="s">
        <v>253</v>
      </c>
      <c r="AB682" t="s">
        <v>259</v>
      </c>
      <c r="AC682" s="4" t="s">
        <v>253</v>
      </c>
      <c r="AH682" t="s">
        <v>260</v>
      </c>
      <c r="AI682" t="s">
        <v>269</v>
      </c>
      <c r="AJ682" t="s">
        <v>262</v>
      </c>
      <c r="AK682" t="s">
        <v>263</v>
      </c>
      <c r="AL682" s="2" t="s">
        <v>1728</v>
      </c>
      <c r="AM682" t="s">
        <v>309</v>
      </c>
      <c r="AN682" t="s">
        <v>309</v>
      </c>
      <c r="AP682" s="9">
        <v>2.67178684489775E-2</v>
      </c>
      <c r="AQ682" s="9">
        <v>9.6675522114722523E-2</v>
      </c>
      <c r="AR682" t="s">
        <v>265</v>
      </c>
      <c r="AT682">
        <v>9.7225672725064598</v>
      </c>
      <c r="AU682">
        <v>9.7225672725064598</v>
      </c>
      <c r="AV682" s="7">
        <v>12000000</v>
      </c>
      <c r="AW682" s="10">
        <v>154440000</v>
      </c>
      <c r="AX682" t="s">
        <v>4101</v>
      </c>
      <c r="AY682" t="s">
        <v>4102</v>
      </c>
    </row>
    <row r="683" spans="2:51" x14ac:dyDescent="0.25">
      <c r="B683" t="s">
        <v>246</v>
      </c>
      <c r="C683" s="11">
        <v>14.465</v>
      </c>
      <c r="D683" s="9">
        <v>-0.22235948116121068</v>
      </c>
      <c r="E683" s="7">
        <v>48275.885245901642</v>
      </c>
      <c r="G683" t="s">
        <v>632</v>
      </c>
      <c r="H683" t="s">
        <v>633</v>
      </c>
      <c r="I683">
        <v>14.18</v>
      </c>
      <c r="J683" s="9">
        <v>-0.28311430000000004</v>
      </c>
      <c r="K683" s="4" t="s">
        <v>3042</v>
      </c>
      <c r="M683" t="s">
        <v>253</v>
      </c>
      <c r="N683">
        <v>7.9375578780261939</v>
      </c>
      <c r="O683">
        <v>7.9375578780261939</v>
      </c>
      <c r="P683">
        <v>1188.4505035202717</v>
      </c>
      <c r="Q683">
        <v>7.9375578780261939</v>
      </c>
      <c r="R683" t="s">
        <v>255</v>
      </c>
      <c r="S683" t="s">
        <v>256</v>
      </c>
      <c r="T683">
        <v>5.25</v>
      </c>
      <c r="U683">
        <v>25</v>
      </c>
      <c r="V683" t="s">
        <v>257</v>
      </c>
      <c r="W683" s="4">
        <v>44999</v>
      </c>
      <c r="X683" s="4">
        <v>44999</v>
      </c>
      <c r="Y683" t="s">
        <v>258</v>
      </c>
      <c r="Z683" s="4" t="s">
        <v>4430</v>
      </c>
      <c r="AA683">
        <v>30</v>
      </c>
      <c r="AB683" t="s">
        <v>259</v>
      </c>
      <c r="AC683" s="4" t="s">
        <v>253</v>
      </c>
      <c r="AH683" t="s">
        <v>260</v>
      </c>
      <c r="AI683" t="s">
        <v>269</v>
      </c>
      <c r="AJ683" t="s">
        <v>262</v>
      </c>
      <c r="AK683" t="s">
        <v>263</v>
      </c>
      <c r="AL683" s="2" t="s">
        <v>1729</v>
      </c>
      <c r="AM683" t="s">
        <v>309</v>
      </c>
      <c r="AN683" t="s">
        <v>309</v>
      </c>
      <c r="AP683" s="9">
        <v>2.67178684489775E-2</v>
      </c>
      <c r="AQ683" s="9">
        <v>9.6675522114722523E-2</v>
      </c>
      <c r="AR683" t="s">
        <v>265</v>
      </c>
      <c r="AT683">
        <v>10.937789760775242</v>
      </c>
      <c r="AU683">
        <v>10.937789760775242</v>
      </c>
      <c r="AV683" s="7">
        <v>12780000</v>
      </c>
      <c r="AW683" s="10">
        <v>184862700</v>
      </c>
      <c r="AX683" t="s">
        <v>4103</v>
      </c>
      <c r="AY683" t="s">
        <v>4104</v>
      </c>
    </row>
    <row r="684" spans="2:51" x14ac:dyDescent="0.25">
      <c r="B684" t="s">
        <v>186</v>
      </c>
      <c r="C684" s="11">
        <v>11.690000000000001</v>
      </c>
      <c r="D684" s="9">
        <v>-0.23990637799882972</v>
      </c>
      <c r="E684" s="7">
        <v>32175.983606557376</v>
      </c>
      <c r="G684" t="s">
        <v>632</v>
      </c>
      <c r="H684" t="s">
        <v>633</v>
      </c>
      <c r="I684">
        <v>14.18</v>
      </c>
      <c r="J684" s="9">
        <v>-0.28311430000000004</v>
      </c>
      <c r="K684" s="4" t="s">
        <v>3042</v>
      </c>
      <c r="M684" t="s">
        <v>253</v>
      </c>
      <c r="N684">
        <v>9.4778411584028088</v>
      </c>
      <c r="O684">
        <v>9.4778411584028088</v>
      </c>
      <c r="P684">
        <v>2207.1044022834058</v>
      </c>
      <c r="Q684">
        <v>9.4778411584028088</v>
      </c>
      <c r="R684" t="s">
        <v>255</v>
      </c>
      <c r="S684" t="s">
        <v>256</v>
      </c>
      <c r="T684">
        <v>5.4</v>
      </c>
      <c r="U684">
        <v>25</v>
      </c>
      <c r="V684" t="s">
        <v>257</v>
      </c>
      <c r="W684" s="4">
        <v>44999</v>
      </c>
      <c r="X684" s="4">
        <v>44999</v>
      </c>
      <c r="Y684" t="s">
        <v>258</v>
      </c>
      <c r="Z684" s="4" t="s">
        <v>4430</v>
      </c>
      <c r="AA684">
        <v>30</v>
      </c>
      <c r="AB684" t="s">
        <v>259</v>
      </c>
      <c r="AC684" s="4" t="s">
        <v>253</v>
      </c>
      <c r="AH684" t="s">
        <v>260</v>
      </c>
      <c r="AI684" t="s">
        <v>269</v>
      </c>
      <c r="AJ684" t="s">
        <v>262</v>
      </c>
      <c r="AK684" t="s">
        <v>263</v>
      </c>
      <c r="AL684" s="2" t="s">
        <v>1730</v>
      </c>
      <c r="AM684" t="s">
        <v>309</v>
      </c>
      <c r="AN684" t="s">
        <v>309</v>
      </c>
      <c r="AP684" s="9">
        <v>2.67178684489775E-2</v>
      </c>
      <c r="AQ684" s="9">
        <v>9.6675522114722523E-2</v>
      </c>
      <c r="AR684" t="s">
        <v>265</v>
      </c>
      <c r="AT684">
        <v>8.5761327866836456</v>
      </c>
      <c r="AU684">
        <v>8.5761327866836456</v>
      </c>
      <c r="AV684" s="7">
        <v>12000000</v>
      </c>
      <c r="AW684" s="10">
        <v>140280000.00000003</v>
      </c>
      <c r="AX684" t="s">
        <v>4105</v>
      </c>
      <c r="AY684" t="s">
        <v>4106</v>
      </c>
    </row>
    <row r="685" spans="2:51" x14ac:dyDescent="0.25">
      <c r="B685" t="s">
        <v>860</v>
      </c>
      <c r="C685" s="11">
        <v>22.240000000000002</v>
      </c>
      <c r="D685" s="9">
        <v>-9.3555093555093546E-2</v>
      </c>
      <c r="E685" s="7">
        <v>29335.819672131147</v>
      </c>
      <c r="G685" t="s">
        <v>807</v>
      </c>
      <c r="H685" t="s">
        <v>808</v>
      </c>
      <c r="I685">
        <v>68.790000000000006</v>
      </c>
      <c r="J685" s="9">
        <v>-7.6520299999999999E-2</v>
      </c>
      <c r="K685" s="4" t="s">
        <v>4425</v>
      </c>
      <c r="M685">
        <v>321</v>
      </c>
      <c r="N685">
        <v>3.8493362590444278</v>
      </c>
      <c r="O685">
        <v>4.6334063842854842</v>
      </c>
      <c r="P685">
        <v>-0.61081468391640859</v>
      </c>
      <c r="Q685">
        <v>-0.61081468391640859</v>
      </c>
      <c r="R685" t="s">
        <v>255</v>
      </c>
      <c r="S685" t="s">
        <v>288</v>
      </c>
      <c r="T685">
        <v>5.35</v>
      </c>
      <c r="U685">
        <v>25</v>
      </c>
      <c r="V685" t="s">
        <v>257</v>
      </c>
      <c r="W685" s="4">
        <v>44980</v>
      </c>
      <c r="X685" s="4">
        <v>44980</v>
      </c>
      <c r="Y685" t="s">
        <v>305</v>
      </c>
      <c r="Z685" s="4" t="s">
        <v>4107</v>
      </c>
      <c r="AA685">
        <v>30</v>
      </c>
      <c r="AB685" t="s">
        <v>264</v>
      </c>
      <c r="AC685" t="s">
        <v>253</v>
      </c>
      <c r="AH685" t="s">
        <v>260</v>
      </c>
      <c r="AI685" t="s">
        <v>261</v>
      </c>
      <c r="AJ685" t="s">
        <v>260</v>
      </c>
      <c r="AK685" t="s">
        <v>263</v>
      </c>
      <c r="AL685" s="2" t="s">
        <v>1731</v>
      </c>
      <c r="AM685" t="s">
        <v>304</v>
      </c>
      <c r="AN685" t="s">
        <v>320</v>
      </c>
      <c r="AP685" s="9">
        <v>2.1339179943824504E-4</v>
      </c>
      <c r="AQ685" s="9">
        <v>2.5287243841687457E-2</v>
      </c>
      <c r="AR685" t="s">
        <v>265</v>
      </c>
      <c r="AT685">
        <v>5.316163403872407</v>
      </c>
      <c r="AU685">
        <v>5.316163403872407</v>
      </c>
      <c r="AV685" s="7">
        <v>12000000</v>
      </c>
      <c r="AW685" s="10">
        <v>266880000.00000003</v>
      </c>
      <c r="AX685" t="s">
        <v>4108</v>
      </c>
      <c r="AY685" t="s">
        <v>4109</v>
      </c>
    </row>
    <row r="686" spans="2:51" x14ac:dyDescent="0.25">
      <c r="B686" t="s">
        <v>1240</v>
      </c>
      <c r="C686" s="11">
        <v>20.07</v>
      </c>
      <c r="D686" s="9">
        <v>-0.21628498727735362</v>
      </c>
      <c r="E686" s="7">
        <v>50108.754098360652</v>
      </c>
      <c r="G686" t="s">
        <v>1732</v>
      </c>
      <c r="H686" t="s">
        <v>1733</v>
      </c>
      <c r="I686">
        <v>30.34</v>
      </c>
      <c r="J686" s="9">
        <v>-0.1348731</v>
      </c>
      <c r="K686" s="4" t="s">
        <v>4437</v>
      </c>
      <c r="M686" t="s">
        <v>253</v>
      </c>
      <c r="N686">
        <v>5.0081543025182027</v>
      </c>
      <c r="O686">
        <v>5.0081543025182027</v>
      </c>
      <c r="P686">
        <v>5.7662026970528073</v>
      </c>
      <c r="Q686">
        <v>5.0081543025182027</v>
      </c>
      <c r="R686" t="s">
        <v>255</v>
      </c>
      <c r="S686" t="s">
        <v>256</v>
      </c>
      <c r="T686">
        <v>4.875</v>
      </c>
      <c r="U686">
        <v>25</v>
      </c>
      <c r="V686" t="s">
        <v>257</v>
      </c>
      <c r="W686" s="4">
        <v>45015</v>
      </c>
      <c r="X686" s="4">
        <v>45015</v>
      </c>
      <c r="Y686" t="s">
        <v>305</v>
      </c>
      <c r="Z686" s="4" t="s">
        <v>3131</v>
      </c>
      <c r="AA686" t="s">
        <v>253</v>
      </c>
      <c r="AB686" t="s">
        <v>321</v>
      </c>
      <c r="AC686" t="s">
        <v>253</v>
      </c>
      <c r="AH686" t="s">
        <v>260</v>
      </c>
      <c r="AI686" t="s">
        <v>261</v>
      </c>
      <c r="AJ686" t="s">
        <v>260</v>
      </c>
      <c r="AK686" t="s">
        <v>263</v>
      </c>
      <c r="AL686" s="2" t="s">
        <v>1734</v>
      </c>
      <c r="AM686" t="s">
        <v>264</v>
      </c>
      <c r="AN686" t="s">
        <v>264</v>
      </c>
      <c r="AP686" s="9">
        <v>4.4528553960598849E-4</v>
      </c>
      <c r="AQ686" s="9">
        <v>1.8454230012331374E-2</v>
      </c>
      <c r="AR686" t="s">
        <v>280</v>
      </c>
      <c r="AT686">
        <v>15.971529625142555</v>
      </c>
      <c r="AU686">
        <v>15.971529625142555</v>
      </c>
      <c r="AV686" s="7">
        <v>12000000</v>
      </c>
      <c r="AW686" s="10">
        <v>240840000</v>
      </c>
      <c r="AX686" t="s">
        <v>4110</v>
      </c>
      <c r="AY686" t="s">
        <v>4111</v>
      </c>
    </row>
    <row r="687" spans="2:51" x14ac:dyDescent="0.25">
      <c r="B687" t="s">
        <v>247</v>
      </c>
      <c r="C687" s="11">
        <v>17.25</v>
      </c>
      <c r="D687" s="9">
        <v>-0.24790697674418596</v>
      </c>
      <c r="E687" s="7">
        <v>11819.295081967213</v>
      </c>
      <c r="G687" t="s">
        <v>634</v>
      </c>
      <c r="H687" t="s">
        <v>635</v>
      </c>
      <c r="I687">
        <v>39.270000000000003</v>
      </c>
      <c r="J687" s="9">
        <v>-0.26073039999999997</v>
      </c>
      <c r="K687" s="4" t="s">
        <v>4430</v>
      </c>
      <c r="M687" t="s">
        <v>253</v>
      </c>
      <c r="N687">
        <v>6.9465501557460652</v>
      </c>
      <c r="O687">
        <v>6.9465501557460652</v>
      </c>
      <c r="P687">
        <v>432.05409356725141</v>
      </c>
      <c r="Q687">
        <v>6.9465501557460652</v>
      </c>
      <c r="R687" t="s">
        <v>255</v>
      </c>
      <c r="S687" t="s">
        <v>256</v>
      </c>
      <c r="T687">
        <v>5.25</v>
      </c>
      <c r="U687">
        <v>25</v>
      </c>
      <c r="V687" t="s">
        <v>257</v>
      </c>
      <c r="W687" s="4">
        <v>44985</v>
      </c>
      <c r="X687" s="4">
        <v>44985</v>
      </c>
      <c r="Y687" t="s">
        <v>305</v>
      </c>
      <c r="Z687" s="4" t="s">
        <v>4430</v>
      </c>
      <c r="AA687">
        <v>30</v>
      </c>
      <c r="AB687" t="s">
        <v>259</v>
      </c>
      <c r="AC687" t="s">
        <v>253</v>
      </c>
      <c r="AH687" t="s">
        <v>260</v>
      </c>
      <c r="AI687" t="s">
        <v>269</v>
      </c>
      <c r="AJ687" t="s">
        <v>260</v>
      </c>
      <c r="AK687" t="s">
        <v>263</v>
      </c>
      <c r="AL687" s="2" t="s">
        <v>1735</v>
      </c>
      <c r="AM687" t="s">
        <v>264</v>
      </c>
      <c r="AN687" t="s">
        <v>309</v>
      </c>
      <c r="AP687" s="9">
        <v>1.4703169216555567E-3</v>
      </c>
      <c r="AQ687" s="9">
        <v>2.4423761963546342E-2</v>
      </c>
      <c r="AR687" t="s">
        <v>265</v>
      </c>
      <c r="AT687">
        <v>12.982261925854722</v>
      </c>
      <c r="AU687">
        <v>12.982261925854722</v>
      </c>
      <c r="AV687" s="7">
        <v>6000000</v>
      </c>
      <c r="AW687" s="10">
        <v>103500000</v>
      </c>
      <c r="AX687" t="s">
        <v>4112</v>
      </c>
      <c r="AY687" t="s">
        <v>4113</v>
      </c>
    </row>
    <row r="688" spans="2:51" x14ac:dyDescent="0.25">
      <c r="B688" t="s">
        <v>1130</v>
      </c>
      <c r="C688" s="11">
        <v>26.844999999999999</v>
      </c>
      <c r="D688" s="9">
        <v>-3.4694615106613688E-2</v>
      </c>
      <c r="E688" s="7">
        <v>36942.147540983606</v>
      </c>
      <c r="G688" t="s">
        <v>1190</v>
      </c>
      <c r="H688" t="s">
        <v>1191</v>
      </c>
      <c r="I688">
        <v>142.97999999999999</v>
      </c>
      <c r="J688" s="9">
        <v>-0.1344043</v>
      </c>
      <c r="K688" s="4" t="s">
        <v>2542</v>
      </c>
      <c r="M688">
        <v>1032.5</v>
      </c>
      <c r="N688">
        <v>9.7016643110011174</v>
      </c>
      <c r="O688">
        <v>11.984721940872738</v>
      </c>
      <c r="P688">
        <v>5.8673704243823837</v>
      </c>
      <c r="Q688">
        <v>5.8673704243823837</v>
      </c>
      <c r="R688" t="s">
        <v>255</v>
      </c>
      <c r="S688" t="s">
        <v>288</v>
      </c>
      <c r="T688">
        <v>10.625</v>
      </c>
      <c r="U688">
        <v>25</v>
      </c>
      <c r="V688" t="s">
        <v>257</v>
      </c>
      <c r="W688" s="4">
        <v>44999</v>
      </c>
      <c r="X688" s="4">
        <v>44999</v>
      </c>
      <c r="Y688" t="s">
        <v>258</v>
      </c>
      <c r="Z688" s="4" t="s">
        <v>4114</v>
      </c>
      <c r="AA688" t="s">
        <v>253</v>
      </c>
      <c r="AB688" t="s">
        <v>264</v>
      </c>
      <c r="AC688" s="4" t="s">
        <v>253</v>
      </c>
      <c r="AH688" t="s">
        <v>260</v>
      </c>
      <c r="AI688" t="s">
        <v>269</v>
      </c>
      <c r="AJ688" t="s">
        <v>262</v>
      </c>
      <c r="AK688" t="s">
        <v>263</v>
      </c>
      <c r="AL688" s="2" t="s">
        <v>1736</v>
      </c>
      <c r="AM688" t="s">
        <v>307</v>
      </c>
      <c r="AN688" t="s">
        <v>264</v>
      </c>
      <c r="AP688" s="9">
        <v>2.9774100837071105E-3</v>
      </c>
      <c r="AQ688" s="9">
        <v>3.6457610415783104E-2</v>
      </c>
      <c r="AR688" t="s">
        <v>265</v>
      </c>
      <c r="AT688">
        <v>2.0045122585647834</v>
      </c>
      <c r="AU688">
        <v>2.0045122585647834</v>
      </c>
      <c r="AV688" s="7">
        <v>21611534</v>
      </c>
      <c r="AW688" s="10">
        <v>580161630.23000002</v>
      </c>
      <c r="AX688" t="s">
        <v>4115</v>
      </c>
      <c r="AY688" t="s">
        <v>4116</v>
      </c>
    </row>
    <row r="689" spans="2:51" x14ac:dyDescent="0.25">
      <c r="B689" t="s">
        <v>187</v>
      </c>
      <c r="C689" s="11">
        <v>1417.83995</v>
      </c>
      <c r="D689" s="9">
        <v>-6.607261113393087E-2</v>
      </c>
      <c r="E689" s="7">
        <v>8703.442622950819</v>
      </c>
      <c r="G689" t="s">
        <v>636</v>
      </c>
      <c r="H689" t="s">
        <v>637</v>
      </c>
      <c r="I689">
        <v>37.18</v>
      </c>
      <c r="J689" s="9">
        <v>-0.20504600000000001</v>
      </c>
      <c r="K689" s="4" t="s">
        <v>2765</v>
      </c>
      <c r="M689" t="s">
        <v>253</v>
      </c>
      <c r="N689">
        <v>4.223203077299801</v>
      </c>
      <c r="O689">
        <v>4.223203077299801</v>
      </c>
      <c r="P689" t="s">
        <v>253</v>
      </c>
      <c r="Q689">
        <v>4.223203077299801</v>
      </c>
      <c r="R689" t="s">
        <v>344</v>
      </c>
      <c r="S689" t="s">
        <v>256</v>
      </c>
      <c r="T689">
        <v>7.5</v>
      </c>
      <c r="U689">
        <v>1000</v>
      </c>
      <c r="V689" t="s">
        <v>257</v>
      </c>
      <c r="W689" s="4">
        <v>44984</v>
      </c>
      <c r="X689" s="4">
        <v>44984</v>
      </c>
      <c r="Y689" t="s">
        <v>305</v>
      </c>
      <c r="Z689" s="4" t="s">
        <v>253</v>
      </c>
      <c r="AA689" t="s">
        <v>253</v>
      </c>
      <c r="AB689" t="s">
        <v>253</v>
      </c>
      <c r="AC689" s="4" t="s">
        <v>253</v>
      </c>
      <c r="AH689" t="s">
        <v>262</v>
      </c>
      <c r="AI689" t="s">
        <v>261</v>
      </c>
      <c r="AJ689" t="s">
        <v>260</v>
      </c>
      <c r="AK689" t="s">
        <v>263</v>
      </c>
      <c r="AL689" s="2" t="s">
        <v>1737</v>
      </c>
      <c r="AM689" t="s">
        <v>275</v>
      </c>
      <c r="AN689" t="s">
        <v>304</v>
      </c>
      <c r="AP689" s="9">
        <v>7.3678369765839413E-4</v>
      </c>
      <c r="AQ689" s="9">
        <v>1.9939283333738178E-2</v>
      </c>
      <c r="AR689" t="s">
        <v>265</v>
      </c>
      <c r="AT689">
        <v>18.727239143146715</v>
      </c>
      <c r="AU689">
        <v>18.727239143146715</v>
      </c>
      <c r="AV689" s="7">
        <v>3967986</v>
      </c>
      <c r="AW689" s="10">
        <v>5625969071.8407001</v>
      </c>
      <c r="AX689" t="s">
        <v>4117</v>
      </c>
      <c r="AY689" t="s">
        <v>4118</v>
      </c>
    </row>
    <row r="690" spans="2:51" x14ac:dyDescent="0.25">
      <c r="B690" t="s">
        <v>1990</v>
      </c>
      <c r="C690" s="11">
        <v>20.425000000000001</v>
      </c>
      <c r="D690" s="9">
        <v>-5.4371584699453607E-2</v>
      </c>
      <c r="E690" s="7">
        <v>104958.4918032787</v>
      </c>
      <c r="G690" t="s">
        <v>636</v>
      </c>
      <c r="H690" t="s">
        <v>637</v>
      </c>
      <c r="I690">
        <v>37.18</v>
      </c>
      <c r="J690" s="9">
        <v>-0.20504600000000001</v>
      </c>
      <c r="K690" s="4" t="s">
        <v>2765</v>
      </c>
      <c r="M690" t="s">
        <v>253</v>
      </c>
      <c r="N690">
        <v>4.4445735533348829</v>
      </c>
      <c r="O690">
        <v>4.4445735533348829</v>
      </c>
      <c r="P690">
        <v>5.5911729785645186</v>
      </c>
      <c r="Q690">
        <v>4.4445735533348829</v>
      </c>
      <c r="R690" t="s">
        <v>255</v>
      </c>
      <c r="S690" t="s">
        <v>256</v>
      </c>
      <c r="T690">
        <v>4.25</v>
      </c>
      <c r="U690">
        <v>25</v>
      </c>
      <c r="V690" t="s">
        <v>257</v>
      </c>
      <c r="W690" s="4">
        <v>44984</v>
      </c>
      <c r="X690" s="4">
        <v>44984</v>
      </c>
      <c r="Y690" t="s">
        <v>305</v>
      </c>
      <c r="Z690" s="4" t="s">
        <v>4028</v>
      </c>
      <c r="AA690">
        <v>30</v>
      </c>
      <c r="AB690" t="s">
        <v>321</v>
      </c>
      <c r="AC690" s="4" t="s">
        <v>253</v>
      </c>
      <c r="AH690" t="s">
        <v>260</v>
      </c>
      <c r="AI690" t="s">
        <v>261</v>
      </c>
      <c r="AJ690" t="s">
        <v>260</v>
      </c>
      <c r="AK690" t="s">
        <v>263</v>
      </c>
      <c r="AL690" s="2" t="s">
        <v>4119</v>
      </c>
      <c r="AM690" t="s">
        <v>275</v>
      </c>
      <c r="AN690" t="s">
        <v>304</v>
      </c>
      <c r="AP690" s="9">
        <v>7.3678369765839413E-4</v>
      </c>
      <c r="AQ690" s="9">
        <v>1.9939283333738178E-2</v>
      </c>
      <c r="AR690" t="s">
        <v>265</v>
      </c>
      <c r="AT690">
        <v>19.046232387742219</v>
      </c>
      <c r="AU690">
        <v>19.046232387742219</v>
      </c>
      <c r="AV690" s="7">
        <v>50000000</v>
      </c>
      <c r="AW690" s="10">
        <v>1021250000</v>
      </c>
      <c r="AX690" t="s">
        <v>4120</v>
      </c>
      <c r="AY690" t="s">
        <v>4121</v>
      </c>
    </row>
    <row r="691" spans="2:51" x14ac:dyDescent="0.25">
      <c r="B691" t="s">
        <v>1241</v>
      </c>
      <c r="C691" s="11">
        <v>15.53</v>
      </c>
      <c r="D691" s="9">
        <v>-3.6572052401746817E-2</v>
      </c>
      <c r="E691" s="7">
        <v>132352.59016393442</v>
      </c>
      <c r="G691" t="s">
        <v>636</v>
      </c>
      <c r="H691" t="s">
        <v>637</v>
      </c>
      <c r="I691">
        <v>37.18</v>
      </c>
      <c r="J691" s="9">
        <v>-0.20504600000000001</v>
      </c>
      <c r="K691" s="4" t="s">
        <v>2765</v>
      </c>
      <c r="M691" t="s">
        <v>253</v>
      </c>
      <c r="N691">
        <v>4.5758280069726904</v>
      </c>
      <c r="O691">
        <v>4.5758280069726904</v>
      </c>
      <c r="P691">
        <v>5.9322540151601286</v>
      </c>
      <c r="Q691">
        <v>4.5758280069726904</v>
      </c>
      <c r="R691" t="s">
        <v>255</v>
      </c>
      <c r="S691" t="s">
        <v>256</v>
      </c>
      <c r="T691">
        <v>4.375</v>
      </c>
      <c r="U691">
        <v>25</v>
      </c>
      <c r="V691" t="s">
        <v>257</v>
      </c>
      <c r="W691" s="4">
        <v>44984</v>
      </c>
      <c r="X691" s="4">
        <v>44984</v>
      </c>
      <c r="Y691" t="s">
        <v>305</v>
      </c>
      <c r="Z691" s="4" t="s">
        <v>2886</v>
      </c>
      <c r="AA691">
        <v>30</v>
      </c>
      <c r="AB691" t="s">
        <v>264</v>
      </c>
      <c r="AC691" t="s">
        <v>253</v>
      </c>
      <c r="AH691" t="s">
        <v>260</v>
      </c>
      <c r="AI691" t="s">
        <v>261</v>
      </c>
      <c r="AJ691" t="s">
        <v>260</v>
      </c>
      <c r="AK691" t="s">
        <v>263</v>
      </c>
      <c r="AL691" s="2" t="s">
        <v>1738</v>
      </c>
      <c r="AM691" t="s">
        <v>275</v>
      </c>
      <c r="AN691" t="s">
        <v>304</v>
      </c>
      <c r="AP691" s="9">
        <v>7.3678369765839413E-4</v>
      </c>
      <c r="AQ691" s="9">
        <v>1.9939283333738178E-2</v>
      </c>
      <c r="AR691" t="s">
        <v>265</v>
      </c>
      <c r="AT691">
        <v>14.02166375073417</v>
      </c>
      <c r="AU691">
        <v>14.02166375073417</v>
      </c>
      <c r="AV691" s="7">
        <v>42000000</v>
      </c>
      <c r="AW691" s="10">
        <v>652260000</v>
      </c>
      <c r="AX691" t="s">
        <v>4122</v>
      </c>
      <c r="AY691" t="s">
        <v>4123</v>
      </c>
    </row>
    <row r="692" spans="2:51" x14ac:dyDescent="0.25">
      <c r="B692" t="s">
        <v>1209</v>
      </c>
      <c r="C692" s="11">
        <v>20.170000000000002</v>
      </c>
      <c r="D692" s="9">
        <v>-4.3632673769660041E-2</v>
      </c>
      <c r="E692" s="7">
        <v>134771.63934426231</v>
      </c>
      <c r="G692" t="s">
        <v>636</v>
      </c>
      <c r="H692" t="s">
        <v>637</v>
      </c>
      <c r="I692">
        <v>37.18</v>
      </c>
      <c r="J692" s="9">
        <v>-0.20504600000000001</v>
      </c>
      <c r="K692" s="4" t="s">
        <v>2765</v>
      </c>
      <c r="M692" t="s">
        <v>253</v>
      </c>
      <c r="N692">
        <v>5.4917947652679677</v>
      </c>
      <c r="O692">
        <v>5.4917947652679677</v>
      </c>
      <c r="P692">
        <v>10.827785615385572</v>
      </c>
      <c r="Q692">
        <v>5.4917947652679677</v>
      </c>
      <c r="R692" t="s">
        <v>255</v>
      </c>
      <c r="S692" t="s">
        <v>256</v>
      </c>
      <c r="T692">
        <v>4.7</v>
      </c>
      <c r="U692">
        <v>25</v>
      </c>
      <c r="V692" t="s">
        <v>257</v>
      </c>
      <c r="W692" s="4">
        <v>44984</v>
      </c>
      <c r="X692" s="4">
        <v>44984</v>
      </c>
      <c r="Y692" t="s">
        <v>305</v>
      </c>
      <c r="Z692" s="4" t="s">
        <v>2651</v>
      </c>
      <c r="AA692">
        <v>30</v>
      </c>
      <c r="AB692" t="s">
        <v>264</v>
      </c>
      <c r="AC692" t="s">
        <v>253</v>
      </c>
      <c r="AH692" t="s">
        <v>260</v>
      </c>
      <c r="AI692" t="s">
        <v>261</v>
      </c>
      <c r="AJ692" t="s">
        <v>260</v>
      </c>
      <c r="AK692" t="s">
        <v>263</v>
      </c>
      <c r="AL692" s="2" t="s">
        <v>1739</v>
      </c>
      <c r="AM692" t="s">
        <v>275</v>
      </c>
      <c r="AN692" t="s">
        <v>304</v>
      </c>
      <c r="AP692" s="9">
        <v>7.3678369765839413E-4</v>
      </c>
      <c r="AQ692" s="9">
        <v>1.9939283333738178E-2</v>
      </c>
      <c r="AR692" t="s">
        <v>265</v>
      </c>
      <c r="AT692">
        <v>16.988689497620012</v>
      </c>
      <c r="AU692">
        <v>16.988689497620012</v>
      </c>
      <c r="AV692" s="7">
        <v>46800000</v>
      </c>
      <c r="AW692" s="10">
        <v>943956000.00000012</v>
      </c>
      <c r="AX692" t="s">
        <v>4124</v>
      </c>
      <c r="AY692" t="s">
        <v>4125</v>
      </c>
    </row>
    <row r="693" spans="2:51" x14ac:dyDescent="0.25">
      <c r="B693" t="s">
        <v>962</v>
      </c>
      <c r="C693" s="11">
        <v>20.155000000000001</v>
      </c>
      <c r="D693" s="9">
        <v>-4.6360917248255223E-2</v>
      </c>
      <c r="E693" s="7">
        <v>246083.65573770492</v>
      </c>
      <c r="G693" t="s">
        <v>636</v>
      </c>
      <c r="H693" t="s">
        <v>637</v>
      </c>
      <c r="I693">
        <v>37.18</v>
      </c>
      <c r="J693" s="9">
        <v>-0.20504600000000001</v>
      </c>
      <c r="K693" s="4" t="s">
        <v>2765</v>
      </c>
      <c r="M693" t="s">
        <v>253</v>
      </c>
      <c r="N693">
        <v>5.5169832748296512</v>
      </c>
      <c r="O693">
        <v>5.5169832748296512</v>
      </c>
      <c r="P693">
        <v>12.770730892280239</v>
      </c>
      <c r="Q693">
        <v>5.5169832748296512</v>
      </c>
      <c r="R693" t="s">
        <v>255</v>
      </c>
      <c r="S693" t="s">
        <v>256</v>
      </c>
      <c r="T693">
        <v>4.75</v>
      </c>
      <c r="U693">
        <v>25</v>
      </c>
      <c r="V693" t="s">
        <v>257</v>
      </c>
      <c r="W693" s="4">
        <v>44984</v>
      </c>
      <c r="X693" s="4">
        <v>44984</v>
      </c>
      <c r="Y693" t="s">
        <v>305</v>
      </c>
      <c r="Z693" s="4" t="s">
        <v>2361</v>
      </c>
      <c r="AA693">
        <v>30</v>
      </c>
      <c r="AB693" t="s">
        <v>321</v>
      </c>
      <c r="AC693" t="s">
        <v>253</v>
      </c>
      <c r="AH693" t="s">
        <v>260</v>
      </c>
      <c r="AI693" t="s">
        <v>261</v>
      </c>
      <c r="AJ693" t="s">
        <v>260</v>
      </c>
      <c r="AK693" t="s">
        <v>263</v>
      </c>
      <c r="AL693" s="2" t="s">
        <v>1740</v>
      </c>
      <c r="AM693" t="s">
        <v>275</v>
      </c>
      <c r="AN693" t="s">
        <v>304</v>
      </c>
      <c r="AP693" s="9">
        <v>7.3678369765839413E-4</v>
      </c>
      <c r="AQ693" s="9">
        <v>1.9939283333738178E-2</v>
      </c>
      <c r="AR693" t="s">
        <v>265</v>
      </c>
      <c r="AT693">
        <v>16.795367206132298</v>
      </c>
      <c r="AU693">
        <v>16.795367206132298</v>
      </c>
      <c r="AV693" s="7">
        <v>80500000</v>
      </c>
      <c r="AW693" s="10">
        <v>1622477500</v>
      </c>
      <c r="AX693" t="s">
        <v>4126</v>
      </c>
      <c r="AY693" t="s">
        <v>4127</v>
      </c>
    </row>
    <row r="694" spans="2:51" x14ac:dyDescent="0.25">
      <c r="B694" t="s">
        <v>188</v>
      </c>
      <c r="C694" s="11">
        <v>22.84</v>
      </c>
      <c r="D694" s="9">
        <v>-4.4751150146382285E-2</v>
      </c>
      <c r="E694" s="7">
        <v>58630.7868852459</v>
      </c>
      <c r="G694" t="s">
        <v>636</v>
      </c>
      <c r="H694" t="s">
        <v>637</v>
      </c>
      <c r="I694">
        <v>37.18</v>
      </c>
      <c r="J694" s="9">
        <v>-0.20504600000000001</v>
      </c>
      <c r="K694" s="4" t="s">
        <v>2765</v>
      </c>
      <c r="M694" t="s">
        <v>253</v>
      </c>
      <c r="N694">
        <v>3.8617328024165865</v>
      </c>
      <c r="O694">
        <v>3.8617328024165865</v>
      </c>
      <c r="P694">
        <v>-148.96069098655306</v>
      </c>
      <c r="Q694">
        <v>-148.96069098999999</v>
      </c>
      <c r="R694" t="s">
        <v>255</v>
      </c>
      <c r="S694" t="s">
        <v>256</v>
      </c>
      <c r="T694">
        <v>5.625</v>
      </c>
      <c r="U694">
        <v>25</v>
      </c>
      <c r="V694" t="s">
        <v>257</v>
      </c>
      <c r="W694" s="4">
        <v>44984</v>
      </c>
      <c r="X694" s="4">
        <v>44984</v>
      </c>
      <c r="Y694" t="s">
        <v>305</v>
      </c>
      <c r="Z694" s="4" t="s">
        <v>2423</v>
      </c>
      <c r="AA694">
        <v>30</v>
      </c>
      <c r="AB694" t="s">
        <v>321</v>
      </c>
      <c r="AC694" t="s">
        <v>253</v>
      </c>
      <c r="AH694" t="s">
        <v>260</v>
      </c>
      <c r="AI694" t="s">
        <v>261</v>
      </c>
      <c r="AJ694" t="s">
        <v>260</v>
      </c>
      <c r="AK694" t="s">
        <v>263</v>
      </c>
      <c r="AL694" s="2" t="s">
        <v>1741</v>
      </c>
      <c r="AM694" t="s">
        <v>275</v>
      </c>
      <c r="AN694" t="s">
        <v>304</v>
      </c>
      <c r="AP694" s="9">
        <v>7.3678369765839413E-4</v>
      </c>
      <c r="AQ694" s="9">
        <v>1.9939283333738178E-2</v>
      </c>
      <c r="AR694" t="s">
        <v>265</v>
      </c>
      <c r="AT694">
        <v>16.06452839086386</v>
      </c>
      <c r="AU694">
        <v>16.06452839086386</v>
      </c>
      <c r="AV694" s="7">
        <v>27600000</v>
      </c>
      <c r="AW694" s="10">
        <v>630384000</v>
      </c>
      <c r="AX694" t="s">
        <v>4128</v>
      </c>
      <c r="AY694" t="s">
        <v>4129</v>
      </c>
    </row>
    <row r="695" spans="2:51" x14ac:dyDescent="0.25">
      <c r="B695" t="s">
        <v>189</v>
      </c>
      <c r="C695" s="11">
        <v>23.375</v>
      </c>
      <c r="D695" s="9">
        <v>-5.6565656565656507E-2</v>
      </c>
      <c r="E695" s="7">
        <v>211037.1475409836</v>
      </c>
      <c r="G695" t="s">
        <v>636</v>
      </c>
      <c r="H695" t="s">
        <v>637</v>
      </c>
      <c r="I695">
        <v>37.18</v>
      </c>
      <c r="J695" s="9">
        <v>-0.20504600000000001</v>
      </c>
      <c r="K695" s="4" t="s">
        <v>2765</v>
      </c>
      <c r="M695">
        <v>309</v>
      </c>
      <c r="N695">
        <v>6.001231021226169</v>
      </c>
      <c r="O695">
        <v>8.3315175192340636</v>
      </c>
      <c r="P695">
        <v>10.929472994326813</v>
      </c>
      <c r="Q695">
        <v>10.929472994326813</v>
      </c>
      <c r="R695" t="s">
        <v>255</v>
      </c>
      <c r="S695" t="s">
        <v>288</v>
      </c>
      <c r="T695">
        <v>5.85</v>
      </c>
      <c r="U695">
        <v>25</v>
      </c>
      <c r="V695" t="s">
        <v>257</v>
      </c>
      <c r="W695" s="4">
        <v>44984</v>
      </c>
      <c r="X695" s="4">
        <v>44984</v>
      </c>
      <c r="Y695" t="s">
        <v>305</v>
      </c>
      <c r="Z695" s="4" t="s">
        <v>2560</v>
      </c>
      <c r="AA695">
        <v>30</v>
      </c>
      <c r="AB695" t="s">
        <v>321</v>
      </c>
      <c r="AC695" s="4" t="s">
        <v>253</v>
      </c>
      <c r="AH695" t="s">
        <v>260</v>
      </c>
      <c r="AI695" t="s">
        <v>261</v>
      </c>
      <c r="AJ695" t="s">
        <v>260</v>
      </c>
      <c r="AK695" t="s">
        <v>263</v>
      </c>
      <c r="AL695" s="2" t="s">
        <v>1742</v>
      </c>
      <c r="AM695" t="s">
        <v>275</v>
      </c>
      <c r="AN695" t="s">
        <v>304</v>
      </c>
      <c r="AP695" s="9">
        <v>7.3678369765839413E-4</v>
      </c>
      <c r="AQ695" s="9">
        <v>1.9939283333738178E-2</v>
      </c>
      <c r="AR695" t="s">
        <v>265</v>
      </c>
      <c r="AT695">
        <v>0.43120929590948248</v>
      </c>
      <c r="AU695">
        <v>0.43120929590948248</v>
      </c>
      <c r="AV695" s="7">
        <v>69000000</v>
      </c>
      <c r="AW695" s="10">
        <v>1612875000</v>
      </c>
      <c r="AX695" t="s">
        <v>4130</v>
      </c>
      <c r="AY695" t="s">
        <v>4131</v>
      </c>
    </row>
    <row r="696" spans="2:51" x14ac:dyDescent="0.25">
      <c r="B696" t="s">
        <v>190</v>
      </c>
      <c r="C696" s="11">
        <v>23.83</v>
      </c>
      <c r="D696" s="9">
        <v>-4.9089469517023039E-2</v>
      </c>
      <c r="E696" s="7">
        <v>120994.21311475409</v>
      </c>
      <c r="G696" t="s">
        <v>636</v>
      </c>
      <c r="H696" t="s">
        <v>637</v>
      </c>
      <c r="I696">
        <v>37.18</v>
      </c>
      <c r="J696" s="9">
        <v>-0.20504600000000001</v>
      </c>
      <c r="K696" s="4" t="s">
        <v>2765</v>
      </c>
      <c r="M696">
        <v>369</v>
      </c>
      <c r="N696">
        <v>6.8973694560766257</v>
      </c>
      <c r="O696">
        <v>8.9792629353166173</v>
      </c>
      <c r="P696">
        <v>10.663245187715125</v>
      </c>
      <c r="Q696">
        <v>10.663245187715125</v>
      </c>
      <c r="R696" t="s">
        <v>255</v>
      </c>
      <c r="S696" t="s">
        <v>288</v>
      </c>
      <c r="T696">
        <v>6.625</v>
      </c>
      <c r="U696">
        <v>25</v>
      </c>
      <c r="V696" t="s">
        <v>257</v>
      </c>
      <c r="W696" s="4">
        <v>44984</v>
      </c>
      <c r="X696" s="4">
        <v>44984</v>
      </c>
      <c r="Y696" t="s">
        <v>305</v>
      </c>
      <c r="Z696" s="4" t="s">
        <v>2293</v>
      </c>
      <c r="AA696">
        <v>30</v>
      </c>
      <c r="AB696" t="s">
        <v>321</v>
      </c>
      <c r="AC696" t="s">
        <v>253</v>
      </c>
      <c r="AH696" t="s">
        <v>260</v>
      </c>
      <c r="AI696" t="s">
        <v>261</v>
      </c>
      <c r="AJ696" t="s">
        <v>260</v>
      </c>
      <c r="AK696" t="s">
        <v>263</v>
      </c>
      <c r="AL696" s="2" t="s">
        <v>1743</v>
      </c>
      <c r="AM696" t="s">
        <v>275</v>
      </c>
      <c r="AN696" t="s">
        <v>304</v>
      </c>
      <c r="AP696" s="9">
        <v>7.3678369765839413E-4</v>
      </c>
      <c r="AQ696" s="9">
        <v>1.9939283333738178E-2</v>
      </c>
      <c r="AR696" t="s">
        <v>265</v>
      </c>
      <c r="AT696">
        <v>0.90583087261130191</v>
      </c>
      <c r="AU696">
        <v>0.90583087261130191</v>
      </c>
      <c r="AV696" s="7">
        <v>33600000</v>
      </c>
      <c r="AW696" s="10">
        <v>800688000</v>
      </c>
      <c r="AX696" t="s">
        <v>4132</v>
      </c>
      <c r="AY696" t="s">
        <v>4133</v>
      </c>
    </row>
    <row r="697" spans="2:51" x14ac:dyDescent="0.25">
      <c r="B697" t="s">
        <v>2011</v>
      </c>
      <c r="C697" s="11">
        <v>12.68</v>
      </c>
      <c r="D697" s="9">
        <v>-0.41509433962264147</v>
      </c>
      <c r="E697" s="7">
        <v>233152.16393442624</v>
      </c>
      <c r="G697" t="s">
        <v>638</v>
      </c>
      <c r="H697" t="s">
        <v>639</v>
      </c>
      <c r="I697">
        <v>33.83</v>
      </c>
      <c r="J697" s="9">
        <v>-0.54431569999999996</v>
      </c>
      <c r="K697" s="4" t="s">
        <v>4427</v>
      </c>
      <c r="M697">
        <v>345.2</v>
      </c>
      <c r="N697">
        <v>8.2264035292884152</v>
      </c>
      <c r="O697">
        <v>11.830794854815583</v>
      </c>
      <c r="P697">
        <v>25.439438530592113</v>
      </c>
      <c r="Q697">
        <v>25.439438530592113</v>
      </c>
      <c r="R697" t="s">
        <v>255</v>
      </c>
      <c r="S697" t="s">
        <v>288</v>
      </c>
      <c r="T697">
        <v>4.25</v>
      </c>
      <c r="U697">
        <v>25</v>
      </c>
      <c r="V697" t="s">
        <v>257</v>
      </c>
      <c r="W697" s="4">
        <v>44999</v>
      </c>
      <c r="X697" s="4">
        <v>44999</v>
      </c>
      <c r="Y697" t="s">
        <v>253</v>
      </c>
      <c r="Z697" s="4" t="s">
        <v>2394</v>
      </c>
      <c r="AA697" t="s">
        <v>253</v>
      </c>
      <c r="AB697" t="s">
        <v>259</v>
      </c>
      <c r="AC697" t="s">
        <v>253</v>
      </c>
      <c r="AH697" t="s">
        <v>260</v>
      </c>
      <c r="AI697" t="s">
        <v>261</v>
      </c>
      <c r="AJ697" t="s">
        <v>264</v>
      </c>
      <c r="AK697" t="s">
        <v>263</v>
      </c>
      <c r="AL697" s="2" t="s">
        <v>4134</v>
      </c>
      <c r="AM697" t="s">
        <v>264</v>
      </c>
      <c r="AN697" t="s">
        <v>264</v>
      </c>
      <c r="AP697" s="9">
        <v>9.550742406523649E-3</v>
      </c>
      <c r="AQ697" s="9">
        <v>4.0564601267960687E-2</v>
      </c>
      <c r="AR697" t="s">
        <v>265</v>
      </c>
      <c r="AT697">
        <v>2.952870629740048</v>
      </c>
      <c r="AU697">
        <v>2.952870629740048</v>
      </c>
      <c r="AV697" s="7">
        <v>12000000</v>
      </c>
      <c r="AW697" s="10">
        <v>152160000</v>
      </c>
      <c r="AX697" t="s">
        <v>4135</v>
      </c>
      <c r="AY697" t="s">
        <v>4136</v>
      </c>
    </row>
    <row r="698" spans="2:51" x14ac:dyDescent="0.25">
      <c r="B698" t="s">
        <v>248</v>
      </c>
      <c r="C698" s="11">
        <v>11.379999999999999</v>
      </c>
      <c r="D698" s="9" t="e">
        <v>#VALUE!</v>
      </c>
      <c r="E698" s="7">
        <v>6335.6065573770493</v>
      </c>
      <c r="G698" t="s">
        <v>640</v>
      </c>
      <c r="H698" t="s">
        <v>641</v>
      </c>
      <c r="I698">
        <v>1.18</v>
      </c>
      <c r="J698" s="9">
        <v>-0.25316460000000002</v>
      </c>
      <c r="K698" s="4" t="s">
        <v>4438</v>
      </c>
      <c r="M698" t="s">
        <v>253</v>
      </c>
      <c r="N698">
        <v>12.322714283199447</v>
      </c>
      <c r="O698">
        <v>12.322714283199447</v>
      </c>
      <c r="P698">
        <v>7323.5790658413061</v>
      </c>
      <c r="Q698">
        <v>89.639580588767004</v>
      </c>
      <c r="R698" t="s">
        <v>642</v>
      </c>
      <c r="S698" t="s">
        <v>296</v>
      </c>
      <c r="T698">
        <v>8.75</v>
      </c>
      <c r="U698">
        <v>25</v>
      </c>
      <c r="V698" t="s">
        <v>257</v>
      </c>
      <c r="W698" s="4">
        <v>43370</v>
      </c>
      <c r="X698" s="4">
        <v>43370</v>
      </c>
      <c r="Y698" t="s">
        <v>258</v>
      </c>
      <c r="Z698" s="4" t="s">
        <v>4523</v>
      </c>
      <c r="AA698">
        <v>1</v>
      </c>
      <c r="AB698" t="s">
        <v>259</v>
      </c>
      <c r="AC698" t="s">
        <v>253</v>
      </c>
      <c r="AH698" t="s">
        <v>260</v>
      </c>
      <c r="AI698" t="s">
        <v>269</v>
      </c>
      <c r="AJ698" t="s">
        <v>262</v>
      </c>
      <c r="AK698" t="s">
        <v>263</v>
      </c>
      <c r="AL698" s="2" t="s">
        <v>1744</v>
      </c>
      <c r="AM698" t="s">
        <v>264</v>
      </c>
      <c r="AN698" t="s">
        <v>264</v>
      </c>
      <c r="AP698" s="9">
        <v>0.15597820594087575</v>
      </c>
      <c r="AQ698" s="9">
        <v>0.24094904606010226</v>
      </c>
      <c r="AR698" t="s">
        <v>379</v>
      </c>
      <c r="AT698">
        <v>0.30053836504601916</v>
      </c>
      <c r="AU698">
        <v>5.1856337953890614</v>
      </c>
      <c r="AV698" s="7">
        <v>3152392</v>
      </c>
      <c r="AW698" s="10">
        <v>35874220.959999993</v>
      </c>
      <c r="AX698" t="s">
        <v>4137</v>
      </c>
      <c r="AY698" t="s">
        <v>4138</v>
      </c>
    </row>
    <row r="699" spans="2:51" x14ac:dyDescent="0.25">
      <c r="B699" t="s">
        <v>191</v>
      </c>
      <c r="C699" s="11">
        <v>1.327</v>
      </c>
      <c r="D699" s="9">
        <v>-0.18097161449568047</v>
      </c>
      <c r="E699" s="7">
        <v>5482.688524590164</v>
      </c>
      <c r="G699" t="s">
        <v>640</v>
      </c>
      <c r="H699" t="s">
        <v>641</v>
      </c>
      <c r="I699">
        <v>1.18</v>
      </c>
      <c r="J699" s="9">
        <v>-0.25316460000000002</v>
      </c>
      <c r="K699" s="4" t="s">
        <v>4438</v>
      </c>
      <c r="M699" t="s">
        <v>253</v>
      </c>
      <c r="N699">
        <v>109.35601458080195</v>
      </c>
      <c r="O699">
        <v>109.35601458080197</v>
      </c>
      <c r="P699" t="s">
        <v>253</v>
      </c>
      <c r="Q699">
        <v>109.35601458080197</v>
      </c>
      <c r="R699" t="s">
        <v>344</v>
      </c>
      <c r="S699" t="s">
        <v>256</v>
      </c>
      <c r="T699">
        <v>9</v>
      </c>
      <c r="U699">
        <v>25</v>
      </c>
      <c r="V699" t="s">
        <v>257</v>
      </c>
      <c r="W699" s="4">
        <v>43370</v>
      </c>
      <c r="X699" s="4">
        <v>43370</v>
      </c>
      <c r="Y699" t="s">
        <v>253</v>
      </c>
      <c r="Z699" s="4" t="s">
        <v>253</v>
      </c>
      <c r="AA699" t="s">
        <v>253</v>
      </c>
      <c r="AB699" t="s">
        <v>253</v>
      </c>
      <c r="AC699" t="s">
        <v>253</v>
      </c>
      <c r="AH699" t="s">
        <v>260</v>
      </c>
      <c r="AI699" t="s">
        <v>269</v>
      </c>
      <c r="AJ699" t="s">
        <v>264</v>
      </c>
      <c r="AK699" t="s">
        <v>263</v>
      </c>
      <c r="AL699" s="2" t="s">
        <v>1745</v>
      </c>
      <c r="AM699" t="s">
        <v>264</v>
      </c>
      <c r="AN699" t="s">
        <v>264</v>
      </c>
      <c r="AP699" s="9">
        <v>0.15597820594087575</v>
      </c>
      <c r="AQ699" s="9">
        <v>0.24094904606010226</v>
      </c>
      <c r="AR699" t="s">
        <v>379</v>
      </c>
      <c r="AT699">
        <v>0.5787190005509778</v>
      </c>
      <c r="AU699">
        <v>0.5787190005509778</v>
      </c>
      <c r="AV699" s="7">
        <v>2301337</v>
      </c>
      <c r="AW699" s="10">
        <v>3053874.199</v>
      </c>
      <c r="AX699" t="s">
        <v>4139</v>
      </c>
      <c r="AY699" t="s">
        <v>4140</v>
      </c>
    </row>
    <row r="700" spans="2:51" x14ac:dyDescent="0.25">
      <c r="B700" t="s">
        <v>1242</v>
      </c>
      <c r="C700" s="11">
        <v>17.170000000000002</v>
      </c>
      <c r="D700" s="9">
        <v>-0.10421052631578949</v>
      </c>
      <c r="E700" s="7">
        <v>28170.967213114753</v>
      </c>
      <c r="G700" t="s">
        <v>643</v>
      </c>
      <c r="H700" t="s">
        <v>644</v>
      </c>
      <c r="I700">
        <v>61.43</v>
      </c>
      <c r="J700" s="9">
        <v>-7.0488780000000001E-2</v>
      </c>
      <c r="K700" s="4" t="s">
        <v>4426</v>
      </c>
      <c r="M700" t="s">
        <v>253</v>
      </c>
      <c r="N700">
        <v>5.0313712017658752</v>
      </c>
      <c r="O700">
        <v>5.0313712017658752</v>
      </c>
      <c r="P700">
        <v>10.108859484374623</v>
      </c>
      <c r="Q700">
        <v>5.0313712017658752</v>
      </c>
      <c r="R700" t="s">
        <v>266</v>
      </c>
      <c r="S700" t="s">
        <v>256</v>
      </c>
      <c r="T700">
        <v>4.125</v>
      </c>
      <c r="U700">
        <v>25</v>
      </c>
      <c r="V700" t="s">
        <v>257</v>
      </c>
      <c r="W700" s="4">
        <v>44999</v>
      </c>
      <c r="X700" s="4">
        <v>44999</v>
      </c>
      <c r="Y700" t="s">
        <v>258</v>
      </c>
      <c r="Z700" s="4" t="s">
        <v>3001</v>
      </c>
      <c r="AA700">
        <v>30</v>
      </c>
      <c r="AB700" t="s">
        <v>259</v>
      </c>
      <c r="AC700" s="4" t="s">
        <v>4141</v>
      </c>
      <c r="AH700" t="s">
        <v>260</v>
      </c>
      <c r="AI700" t="s">
        <v>269</v>
      </c>
      <c r="AJ700" t="s">
        <v>262</v>
      </c>
      <c r="AK700" t="s">
        <v>319</v>
      </c>
      <c r="AL700" s="2" t="s">
        <v>1746</v>
      </c>
      <c r="AM700" t="s">
        <v>275</v>
      </c>
      <c r="AN700" t="s">
        <v>320</v>
      </c>
      <c r="AP700" s="9">
        <v>3.3360673912241623E-6</v>
      </c>
      <c r="AQ700" s="9">
        <v>1.2470253343219384E-2</v>
      </c>
      <c r="AR700" t="s">
        <v>265</v>
      </c>
      <c r="AT700">
        <v>15.471755650169126</v>
      </c>
      <c r="AU700">
        <v>15.471755650169126</v>
      </c>
      <c r="AV700" s="7">
        <v>12000000</v>
      </c>
      <c r="AW700" s="10">
        <v>206040000.00000003</v>
      </c>
      <c r="AX700" t="s">
        <v>4142</v>
      </c>
      <c r="AY700" t="s">
        <v>4143</v>
      </c>
    </row>
    <row r="701" spans="2:51" x14ac:dyDescent="0.25">
      <c r="B701" t="s">
        <v>1203</v>
      </c>
      <c r="C701" s="11">
        <v>18.690000000000001</v>
      </c>
      <c r="D701" s="9">
        <v>-3.9074550128534606E-2</v>
      </c>
      <c r="E701" s="7">
        <v>25724.065573770491</v>
      </c>
      <c r="G701" t="s">
        <v>643</v>
      </c>
      <c r="H701" t="s">
        <v>644</v>
      </c>
      <c r="I701">
        <v>61.43</v>
      </c>
      <c r="J701" s="9">
        <v>-7.0488780000000001E-2</v>
      </c>
      <c r="K701" s="4" t="s">
        <v>4426</v>
      </c>
      <c r="M701" t="s">
        <v>253</v>
      </c>
      <c r="N701">
        <v>4.781142983760839</v>
      </c>
      <c r="O701">
        <v>4.781142983760839</v>
      </c>
      <c r="P701">
        <v>8.3853980685492129</v>
      </c>
      <c r="Q701">
        <v>4.781142983760839</v>
      </c>
      <c r="R701" t="s">
        <v>266</v>
      </c>
      <c r="S701" t="s">
        <v>256</v>
      </c>
      <c r="T701">
        <v>4.25</v>
      </c>
      <c r="U701">
        <v>25</v>
      </c>
      <c r="V701" t="s">
        <v>257</v>
      </c>
      <c r="W701" s="4">
        <v>44999</v>
      </c>
      <c r="X701" s="4">
        <v>44999</v>
      </c>
      <c r="Y701" t="s">
        <v>258</v>
      </c>
      <c r="Z701" s="4" t="s">
        <v>2399</v>
      </c>
      <c r="AA701">
        <v>30</v>
      </c>
      <c r="AB701" t="s">
        <v>259</v>
      </c>
      <c r="AC701" s="4" t="s">
        <v>2400</v>
      </c>
      <c r="AH701" t="s">
        <v>260</v>
      </c>
      <c r="AI701" t="s">
        <v>269</v>
      </c>
      <c r="AJ701" t="s">
        <v>262</v>
      </c>
      <c r="AK701" t="s">
        <v>319</v>
      </c>
      <c r="AL701" s="2" t="s">
        <v>1747</v>
      </c>
      <c r="AM701" t="s">
        <v>275</v>
      </c>
      <c r="AN701" t="s">
        <v>320</v>
      </c>
      <c r="AP701" s="9">
        <v>3.3360673912241623E-6</v>
      </c>
      <c r="AQ701" s="9">
        <v>1.2470253343219384E-2</v>
      </c>
      <c r="AR701" t="s">
        <v>265</v>
      </c>
      <c r="AT701">
        <v>15.919641726374097</v>
      </c>
      <c r="AU701">
        <v>15.919641726374097</v>
      </c>
      <c r="AV701" s="7">
        <v>10000000</v>
      </c>
      <c r="AW701" s="10">
        <v>186900000</v>
      </c>
      <c r="AX701" t="s">
        <v>4144</v>
      </c>
      <c r="AY701" t="s">
        <v>4145</v>
      </c>
    </row>
    <row r="702" spans="2:51" x14ac:dyDescent="0.25">
      <c r="B702" t="s">
        <v>956</v>
      </c>
      <c r="C702" s="11">
        <v>19.414999999999999</v>
      </c>
      <c r="D702" s="9">
        <v>-0.11066308243727593</v>
      </c>
      <c r="E702" s="7">
        <v>18803.573770491803</v>
      </c>
      <c r="G702" t="s">
        <v>643</v>
      </c>
      <c r="H702" t="s">
        <v>644</v>
      </c>
      <c r="I702">
        <v>61.43</v>
      </c>
      <c r="J702" s="9">
        <v>-7.0488780000000001E-2</v>
      </c>
      <c r="K702" s="4" t="s">
        <v>4426</v>
      </c>
      <c r="M702" t="s">
        <v>253</v>
      </c>
      <c r="N702">
        <v>5.6156795195692935</v>
      </c>
      <c r="O702">
        <v>5.6156795195692935</v>
      </c>
      <c r="P702">
        <v>10.146900866927197</v>
      </c>
      <c r="Q702">
        <v>5.6156795195692935</v>
      </c>
      <c r="R702" t="s">
        <v>266</v>
      </c>
      <c r="S702" t="s">
        <v>256</v>
      </c>
      <c r="T702">
        <v>5.0999999999999996</v>
      </c>
      <c r="U702">
        <v>25</v>
      </c>
      <c r="V702" t="s">
        <v>257</v>
      </c>
      <c r="W702" s="4">
        <v>44999</v>
      </c>
      <c r="X702" s="4">
        <v>44999</v>
      </c>
      <c r="Y702" t="s">
        <v>258</v>
      </c>
      <c r="Z702" s="4" t="s">
        <v>3768</v>
      </c>
      <c r="AA702">
        <v>30</v>
      </c>
      <c r="AB702" t="s">
        <v>259</v>
      </c>
      <c r="AC702" s="4" t="s">
        <v>4146</v>
      </c>
      <c r="AH702" t="s">
        <v>260</v>
      </c>
      <c r="AI702" t="s">
        <v>269</v>
      </c>
      <c r="AJ702" t="s">
        <v>262</v>
      </c>
      <c r="AK702" t="s">
        <v>319</v>
      </c>
      <c r="AL702" s="2" t="s">
        <v>1748</v>
      </c>
      <c r="AM702" t="s">
        <v>275</v>
      </c>
      <c r="AN702" t="s">
        <v>320</v>
      </c>
      <c r="AP702" s="9">
        <v>3.3360673912241623E-6</v>
      </c>
      <c r="AQ702" s="9">
        <v>1.2470253343219384E-2</v>
      </c>
      <c r="AR702" t="s">
        <v>265</v>
      </c>
      <c r="AT702">
        <v>14.158691515089791</v>
      </c>
      <c r="AU702">
        <v>14.158691515089791</v>
      </c>
      <c r="AV702" s="7">
        <v>12000000</v>
      </c>
      <c r="AW702" s="10">
        <v>232980000</v>
      </c>
      <c r="AX702" t="s">
        <v>4147</v>
      </c>
      <c r="AY702" t="s">
        <v>4148</v>
      </c>
    </row>
    <row r="703" spans="2:51" x14ac:dyDescent="0.25">
      <c r="B703" t="s">
        <v>251</v>
      </c>
      <c r="C703" s="11">
        <v>26.754999999999999</v>
      </c>
      <c r="D703" s="9">
        <v>-8.0082987551867199E-2</v>
      </c>
      <c r="E703" s="7">
        <v>15861.77049180328</v>
      </c>
      <c r="G703" t="s">
        <v>643</v>
      </c>
      <c r="H703" t="s">
        <v>644</v>
      </c>
      <c r="I703">
        <v>61.43</v>
      </c>
      <c r="J703" s="9">
        <v>-7.0488780000000001E-2</v>
      </c>
      <c r="K703" s="4" t="s">
        <v>4426</v>
      </c>
      <c r="M703" t="s">
        <v>253</v>
      </c>
      <c r="N703">
        <v>3.5927329908490471</v>
      </c>
      <c r="O703">
        <v>3.5927329908490471</v>
      </c>
      <c r="P703">
        <v>-375.49840911836964</v>
      </c>
      <c r="Q703">
        <v>-375.49840912000002</v>
      </c>
      <c r="R703" t="s">
        <v>266</v>
      </c>
      <c r="S703" t="s">
        <v>256</v>
      </c>
      <c r="T703">
        <v>5.7</v>
      </c>
      <c r="U703">
        <v>25</v>
      </c>
      <c r="V703" t="s">
        <v>257</v>
      </c>
      <c r="W703" s="4">
        <v>44999</v>
      </c>
      <c r="X703" s="4">
        <v>44999</v>
      </c>
      <c r="Y703" t="s">
        <v>258</v>
      </c>
      <c r="Z703" s="4" t="s">
        <v>4430</v>
      </c>
      <c r="AA703">
        <v>30</v>
      </c>
      <c r="AB703" t="s">
        <v>259</v>
      </c>
      <c r="AC703" s="4" t="s">
        <v>4149</v>
      </c>
      <c r="AH703" t="s">
        <v>260</v>
      </c>
      <c r="AI703" t="s">
        <v>269</v>
      </c>
      <c r="AJ703" t="s">
        <v>262</v>
      </c>
      <c r="AK703" t="s">
        <v>319</v>
      </c>
      <c r="AL703" s="2" t="s">
        <v>1749</v>
      </c>
      <c r="AM703" t="s">
        <v>275</v>
      </c>
      <c r="AN703" t="s">
        <v>320</v>
      </c>
      <c r="AP703" s="9">
        <v>3.3360673912241623E-6</v>
      </c>
      <c r="AQ703" s="9">
        <v>1.2470253343219384E-2</v>
      </c>
      <c r="AR703" t="s">
        <v>265</v>
      </c>
      <c r="AT703">
        <v>8.2870385740396096E-2</v>
      </c>
      <c r="AU703">
        <v>15.725257380456876</v>
      </c>
      <c r="AV703" s="7">
        <v>7400000</v>
      </c>
      <c r="AW703" s="10">
        <v>197987000</v>
      </c>
      <c r="AX703" t="s">
        <v>4150</v>
      </c>
      <c r="AY703" t="s">
        <v>4151</v>
      </c>
    </row>
    <row r="704" spans="2:51" x14ac:dyDescent="0.25">
      <c r="B704" t="s">
        <v>1145</v>
      </c>
      <c r="C704" s="11">
        <v>28.175000000000004</v>
      </c>
      <c r="D704" s="9">
        <v>-0.13009708737864084</v>
      </c>
      <c r="E704" s="7">
        <v>16966.754098360656</v>
      </c>
      <c r="G704" t="s">
        <v>1192</v>
      </c>
      <c r="H704" t="s">
        <v>1193</v>
      </c>
      <c r="I704">
        <v>31.43</v>
      </c>
      <c r="J704" s="9">
        <v>-0.1212698</v>
      </c>
      <c r="K704" s="4" t="s">
        <v>4431</v>
      </c>
      <c r="M704">
        <v>655.7</v>
      </c>
      <c r="N704">
        <v>4.7450418706009501</v>
      </c>
      <c r="O704">
        <v>6.7912265254351043</v>
      </c>
      <c r="P704">
        <v>-7.4132270315140723</v>
      </c>
      <c r="Q704">
        <v>-7.4132270315140723</v>
      </c>
      <c r="R704" t="s">
        <v>255</v>
      </c>
      <c r="S704" t="s">
        <v>288</v>
      </c>
      <c r="T704">
        <v>6.75</v>
      </c>
      <c r="U704">
        <v>25</v>
      </c>
      <c r="V704" t="s">
        <v>257</v>
      </c>
      <c r="W704" s="4">
        <v>45044</v>
      </c>
      <c r="X704" s="4">
        <v>45044</v>
      </c>
      <c r="Y704" t="s">
        <v>253</v>
      </c>
      <c r="Z704" s="4" t="s">
        <v>2593</v>
      </c>
      <c r="AA704" t="s">
        <v>253</v>
      </c>
      <c r="AB704" t="s">
        <v>321</v>
      </c>
      <c r="AC704" s="4" t="s">
        <v>253</v>
      </c>
      <c r="AH704" t="s">
        <v>260</v>
      </c>
      <c r="AI704" t="s">
        <v>261</v>
      </c>
      <c r="AJ704" t="s">
        <v>264</v>
      </c>
      <c r="AK704" t="s">
        <v>263</v>
      </c>
      <c r="AL704" s="2" t="s">
        <v>1750</v>
      </c>
      <c r="AM704" t="s">
        <v>264</v>
      </c>
      <c r="AN704" t="s">
        <v>264</v>
      </c>
      <c r="AP704" s="9">
        <v>1.5704779283520764E-4</v>
      </c>
      <c r="AQ704" s="9">
        <v>1.5480708215547034E-2</v>
      </c>
      <c r="AR704" t="s">
        <v>280</v>
      </c>
      <c r="AT704">
        <v>2.1996554478038042</v>
      </c>
      <c r="AU704">
        <v>2.1996554478038042</v>
      </c>
      <c r="AV704" s="7">
        <v>6000000</v>
      </c>
      <c r="AW704" s="10">
        <v>169050000.00000003</v>
      </c>
      <c r="AX704" t="s">
        <v>4152</v>
      </c>
      <c r="AY704" t="s">
        <v>4153</v>
      </c>
    </row>
    <row r="705" spans="2:51" x14ac:dyDescent="0.25">
      <c r="B705" t="s">
        <v>192</v>
      </c>
      <c r="C705" s="11">
        <v>17.065000000000001</v>
      </c>
      <c r="D705" s="9">
        <v>-0.10687671232876721</v>
      </c>
      <c r="E705" s="7">
        <v>10613.77049180328</v>
      </c>
      <c r="G705" t="s">
        <v>645</v>
      </c>
      <c r="H705" t="s">
        <v>646</v>
      </c>
      <c r="I705">
        <v>71.94</v>
      </c>
      <c r="J705" s="9">
        <v>-0.2191468</v>
      </c>
      <c r="K705" s="4" t="s">
        <v>4432</v>
      </c>
      <c r="M705">
        <v>406</v>
      </c>
      <c r="N705">
        <v>6.6073697585768736</v>
      </c>
      <c r="O705">
        <v>8.8320838742224481</v>
      </c>
      <c r="P705">
        <v>7.1449011397790843</v>
      </c>
      <c r="Q705">
        <v>7.1449011397790843</v>
      </c>
      <c r="R705" t="s">
        <v>255</v>
      </c>
      <c r="S705" t="s">
        <v>288</v>
      </c>
      <c r="T705">
        <v>6.5</v>
      </c>
      <c r="U705">
        <v>25</v>
      </c>
      <c r="V705" t="s">
        <v>257</v>
      </c>
      <c r="W705" s="4">
        <v>45015</v>
      </c>
      <c r="X705" s="4">
        <v>45015</v>
      </c>
      <c r="Y705" t="s">
        <v>305</v>
      </c>
      <c r="Z705" s="4" t="s">
        <v>3184</v>
      </c>
      <c r="AA705">
        <v>30</v>
      </c>
      <c r="AB705" t="s">
        <v>259</v>
      </c>
      <c r="AC705" t="s">
        <v>253</v>
      </c>
      <c r="AH705" t="s">
        <v>260</v>
      </c>
      <c r="AI705" t="s">
        <v>261</v>
      </c>
      <c r="AJ705" t="s">
        <v>260</v>
      </c>
      <c r="AK705" t="s">
        <v>263</v>
      </c>
      <c r="AL705" s="2" t="s">
        <v>1751</v>
      </c>
      <c r="AM705" t="s">
        <v>309</v>
      </c>
      <c r="AN705" t="s">
        <v>264</v>
      </c>
      <c r="AP705" s="9">
        <v>8.2624095106209605E-4</v>
      </c>
      <c r="AQ705" s="9">
        <v>2.1062760178366946E-2</v>
      </c>
      <c r="AR705" t="s">
        <v>280</v>
      </c>
      <c r="AT705">
        <v>1.9389478256773292</v>
      </c>
      <c r="AU705">
        <v>1.9389478256773292</v>
      </c>
      <c r="AV705" s="7">
        <v>5000000</v>
      </c>
      <c r="AW705" s="10">
        <v>85325000</v>
      </c>
      <c r="AX705" t="s">
        <v>4154</v>
      </c>
      <c r="AY705" t="s">
        <v>4155</v>
      </c>
    </row>
    <row r="706" spans="2:51" x14ac:dyDescent="0.25">
      <c r="B706" t="s">
        <v>1117</v>
      </c>
      <c r="C706" s="11">
        <v>22.130000000000003</v>
      </c>
      <c r="D706" s="9">
        <v>-0.10751850409037793</v>
      </c>
      <c r="E706" s="7">
        <v>31371</v>
      </c>
      <c r="G706" t="s">
        <v>645</v>
      </c>
      <c r="H706" t="s">
        <v>646</v>
      </c>
      <c r="I706">
        <v>71.94</v>
      </c>
      <c r="J706" s="9">
        <v>-0.2191468</v>
      </c>
      <c r="K706" s="4" t="s">
        <v>4432</v>
      </c>
      <c r="M706">
        <v>650.70000000000005</v>
      </c>
      <c r="N706">
        <v>7.161458333333333</v>
      </c>
      <c r="O706">
        <v>9.851146218806127</v>
      </c>
      <c r="P706">
        <v>8.6811847318015243</v>
      </c>
      <c r="Q706">
        <v>8.6811847318015243</v>
      </c>
      <c r="R706" t="s">
        <v>255</v>
      </c>
      <c r="S706" t="s">
        <v>288</v>
      </c>
      <c r="T706">
        <v>6.875</v>
      </c>
      <c r="U706">
        <v>25</v>
      </c>
      <c r="V706" t="s">
        <v>257</v>
      </c>
      <c r="W706" s="4">
        <v>45015</v>
      </c>
      <c r="X706" s="4">
        <v>45015</v>
      </c>
      <c r="Y706" t="s">
        <v>305</v>
      </c>
      <c r="Z706" s="4" t="s">
        <v>3184</v>
      </c>
      <c r="AA706" t="s">
        <v>253</v>
      </c>
      <c r="AB706" t="s">
        <v>264</v>
      </c>
      <c r="AC706" s="4" t="s">
        <v>253</v>
      </c>
      <c r="AH706" t="s">
        <v>260</v>
      </c>
      <c r="AI706" t="s">
        <v>261</v>
      </c>
      <c r="AJ706" t="s">
        <v>260</v>
      </c>
      <c r="AK706" t="s">
        <v>263</v>
      </c>
      <c r="AL706" s="2" t="s">
        <v>1752</v>
      </c>
      <c r="AM706" t="s">
        <v>309</v>
      </c>
      <c r="AN706" t="s">
        <v>264</v>
      </c>
      <c r="AP706" s="9">
        <v>8.2624095106209605E-4</v>
      </c>
      <c r="AQ706" s="9">
        <v>2.1062760178366946E-2</v>
      </c>
      <c r="AR706" t="s">
        <v>280</v>
      </c>
      <c r="AT706">
        <v>2.0695092222204483</v>
      </c>
      <c r="AU706">
        <v>2.0695092222204483</v>
      </c>
      <c r="AV706" s="7">
        <v>11500000</v>
      </c>
      <c r="AW706" s="10">
        <v>254495000.00000003</v>
      </c>
      <c r="AX706" t="s">
        <v>4156</v>
      </c>
      <c r="AY706" t="s">
        <v>4157</v>
      </c>
    </row>
    <row r="707" spans="2:51" x14ac:dyDescent="0.25">
      <c r="B707" t="s">
        <v>914</v>
      </c>
      <c r="C707" s="11">
        <v>3.58</v>
      </c>
      <c r="D707" s="9">
        <v>-0.13216957605985033</v>
      </c>
      <c r="E707" s="7">
        <v>9409.3934426229516</v>
      </c>
      <c r="G707" t="s">
        <v>943</v>
      </c>
      <c r="H707" t="s">
        <v>944</v>
      </c>
      <c r="I707">
        <v>0.1709</v>
      </c>
      <c r="J707" s="9">
        <v>-0.2938016</v>
      </c>
      <c r="K707" s="4" t="s">
        <v>4469</v>
      </c>
      <c r="M707" t="s">
        <v>253</v>
      </c>
      <c r="N707" t="s">
        <v>264</v>
      </c>
      <c r="O707">
        <v>21.673690547862734</v>
      </c>
      <c r="P707">
        <v>212.46741081255394</v>
      </c>
      <c r="Q707">
        <v>21.673690547862734</v>
      </c>
      <c r="R707" t="s">
        <v>333</v>
      </c>
      <c r="S707" t="s">
        <v>256</v>
      </c>
      <c r="T707">
        <v>8</v>
      </c>
      <c r="U707">
        <v>10</v>
      </c>
      <c r="V707" t="s">
        <v>267</v>
      </c>
      <c r="W707" s="4">
        <v>45016</v>
      </c>
      <c r="X707" s="4">
        <v>45016</v>
      </c>
      <c r="Y707" t="s">
        <v>253</v>
      </c>
      <c r="Z707" s="4" t="s">
        <v>2525</v>
      </c>
      <c r="AA707">
        <v>30</v>
      </c>
      <c r="AB707" t="s">
        <v>259</v>
      </c>
      <c r="AC707" t="s">
        <v>253</v>
      </c>
      <c r="AH707" t="s">
        <v>260</v>
      </c>
      <c r="AI707" t="s">
        <v>269</v>
      </c>
      <c r="AJ707" t="s">
        <v>264</v>
      </c>
      <c r="AK707" t="s">
        <v>263</v>
      </c>
      <c r="AL707" s="2" t="s">
        <v>1753</v>
      </c>
      <c r="AM707" t="s">
        <v>264</v>
      </c>
      <c r="AN707" t="s">
        <v>264</v>
      </c>
      <c r="AP707" s="9">
        <v>9.1564496763085756E-2</v>
      </c>
      <c r="AQ707" s="9">
        <v>0.32346575019163615</v>
      </c>
      <c r="AR707" t="s">
        <v>276</v>
      </c>
      <c r="AT707">
        <v>4.3044356177420422</v>
      </c>
      <c r="AU707">
        <v>4.3044356177420422</v>
      </c>
      <c r="AV707" s="7">
        <v>2413100</v>
      </c>
      <c r="AW707" s="10">
        <v>8638898</v>
      </c>
      <c r="AX707" t="s">
        <v>4158</v>
      </c>
      <c r="AY707" t="s">
        <v>4159</v>
      </c>
    </row>
    <row r="708" spans="2:51" x14ac:dyDescent="0.25">
      <c r="B708" t="s">
        <v>1833</v>
      </c>
      <c r="C708" s="11">
        <v>30.575000000000003</v>
      </c>
      <c r="D708" s="9">
        <v>2.8011204481792834E-3</v>
      </c>
      <c r="E708" s="7">
        <v>2721.8852459016393</v>
      </c>
      <c r="G708" t="s">
        <v>1846</v>
      </c>
      <c r="H708" t="s">
        <v>1847</v>
      </c>
      <c r="I708" t="s">
        <v>264</v>
      </c>
      <c r="J708" s="9" t="e">
        <v>#VALUE!</v>
      </c>
      <c r="K708" s="4" t="s">
        <v>264</v>
      </c>
      <c r="M708" t="s">
        <v>253</v>
      </c>
      <c r="N708">
        <v>-10.152866957968048</v>
      </c>
      <c r="O708">
        <v>-10.152866957968048</v>
      </c>
      <c r="P708" t="s">
        <v>253</v>
      </c>
      <c r="Q708">
        <v>-10.152866957968048</v>
      </c>
      <c r="R708" t="s">
        <v>266</v>
      </c>
      <c r="S708" t="s">
        <v>256</v>
      </c>
      <c r="T708">
        <v>6.5</v>
      </c>
      <c r="U708">
        <v>25</v>
      </c>
      <c r="V708" t="s">
        <v>257</v>
      </c>
      <c r="W708" s="4">
        <v>44939</v>
      </c>
      <c r="X708" s="4">
        <v>44939</v>
      </c>
      <c r="Y708" t="s">
        <v>253</v>
      </c>
      <c r="Z708" s="4" t="s">
        <v>2913</v>
      </c>
      <c r="AA708">
        <v>45</v>
      </c>
      <c r="AB708" t="s">
        <v>259</v>
      </c>
      <c r="AC708" t="s">
        <v>3717</v>
      </c>
      <c r="AH708" t="s">
        <v>260</v>
      </c>
      <c r="AI708" t="s">
        <v>269</v>
      </c>
      <c r="AJ708" t="s">
        <v>264</v>
      </c>
      <c r="AK708" t="s">
        <v>263</v>
      </c>
      <c r="AL708" s="2" t="s">
        <v>1848</v>
      </c>
      <c r="AM708" t="s">
        <v>264</v>
      </c>
      <c r="AN708" t="s">
        <v>264</v>
      </c>
      <c r="AP708" s="9" t="s">
        <v>264</v>
      </c>
      <c r="AQ708" s="9" t="s">
        <v>264</v>
      </c>
      <c r="AR708" t="s">
        <v>265</v>
      </c>
      <c r="AT708">
        <v>0.17951180685828627</v>
      </c>
      <c r="AU708">
        <v>2.7564920952507421</v>
      </c>
      <c r="AV708" s="7">
        <v>1040000</v>
      </c>
      <c r="AW708" s="10">
        <v>31798000.000000004</v>
      </c>
      <c r="AX708" t="s">
        <v>4160</v>
      </c>
      <c r="AY708" t="s">
        <v>4161</v>
      </c>
    </row>
    <row r="709" spans="2:51" x14ac:dyDescent="0.25">
      <c r="B709" t="s">
        <v>1856</v>
      </c>
      <c r="C709" s="11">
        <v>17.670000000000002</v>
      </c>
      <c r="D709" s="9" t="e">
        <v>#VALUE!</v>
      </c>
      <c r="E709" s="7">
        <v>1966.4098360655737</v>
      </c>
      <c r="G709" t="s">
        <v>1900</v>
      </c>
      <c r="H709" t="s">
        <v>1901</v>
      </c>
      <c r="I709">
        <v>21.22</v>
      </c>
      <c r="J709" s="9">
        <v>-2.8196130000000003E-3</v>
      </c>
      <c r="K709" s="4" t="s">
        <v>2542</v>
      </c>
      <c r="M709" t="s">
        <v>253</v>
      </c>
      <c r="N709">
        <v>8.5616792472339984</v>
      </c>
      <c r="O709">
        <v>8.5616792472339984</v>
      </c>
      <c r="P709" s="12">
        <v>35.309170123116665</v>
      </c>
      <c r="Q709">
        <v>8.1982046499999992</v>
      </c>
      <c r="R709" t="s">
        <v>255</v>
      </c>
      <c r="S709" t="s">
        <v>256</v>
      </c>
      <c r="T709">
        <v>8.625</v>
      </c>
      <c r="U709">
        <v>25</v>
      </c>
      <c r="V709" t="s">
        <v>257</v>
      </c>
      <c r="W709" s="4">
        <v>45019</v>
      </c>
      <c r="X709" s="4">
        <v>45019</v>
      </c>
      <c r="Y709" t="s">
        <v>258</v>
      </c>
      <c r="Z709" s="4" t="s">
        <v>4430</v>
      </c>
      <c r="AA709" t="s">
        <v>253</v>
      </c>
      <c r="AB709" t="s">
        <v>259</v>
      </c>
      <c r="AC709" t="s">
        <v>253</v>
      </c>
      <c r="AH709" t="s">
        <v>260</v>
      </c>
      <c r="AI709" t="s">
        <v>269</v>
      </c>
      <c r="AJ709" t="s">
        <v>262</v>
      </c>
      <c r="AK709" t="s">
        <v>263</v>
      </c>
      <c r="AL709" s="2" t="s">
        <v>1902</v>
      </c>
      <c r="AM709" t="s">
        <v>264</v>
      </c>
      <c r="AN709" t="s">
        <v>264</v>
      </c>
      <c r="AP709" s="9">
        <v>1.0567170781183854E-5</v>
      </c>
      <c r="AQ709" s="9">
        <v>7.7921912169025553E-3</v>
      </c>
      <c r="AR709" t="s">
        <v>322</v>
      </c>
      <c r="AT709">
        <v>7.723973650974572</v>
      </c>
      <c r="AU709">
        <v>7.723973650974572</v>
      </c>
      <c r="AV709" s="7">
        <v>984000</v>
      </c>
      <c r="AW709" s="10">
        <v>17387280</v>
      </c>
      <c r="AX709" t="s">
        <v>4162</v>
      </c>
      <c r="AY709" t="s">
        <v>4163</v>
      </c>
    </row>
    <row r="710" spans="2:51" x14ac:dyDescent="0.25">
      <c r="B710" t="s">
        <v>1855</v>
      </c>
      <c r="C710" s="11">
        <v>24.21</v>
      </c>
      <c r="D710" s="9">
        <v>-2.4778847365063365E-2</v>
      </c>
      <c r="E710" s="7">
        <v>4827.311475409836</v>
      </c>
      <c r="G710" t="s">
        <v>1900</v>
      </c>
      <c r="H710" t="s">
        <v>1901</v>
      </c>
      <c r="I710">
        <v>21.22</v>
      </c>
      <c r="J710" s="9">
        <v>-2.8196130000000003E-3</v>
      </c>
      <c r="K710" s="4" t="s">
        <v>2542</v>
      </c>
      <c r="M710" t="s">
        <v>253</v>
      </c>
      <c r="N710">
        <v>8.5915671559917985</v>
      </c>
      <c r="O710">
        <v>8.5915671559917985</v>
      </c>
      <c r="P710" s="12">
        <v>84.994148933189862</v>
      </c>
      <c r="Q710">
        <v>8.5915671559917985</v>
      </c>
      <c r="R710" t="s">
        <v>255</v>
      </c>
      <c r="S710" t="s">
        <v>256</v>
      </c>
      <c r="T710">
        <v>8.375</v>
      </c>
      <c r="U710">
        <v>25</v>
      </c>
      <c r="V710" t="s">
        <v>257</v>
      </c>
      <c r="W710" s="4">
        <v>45019</v>
      </c>
      <c r="X710" s="4">
        <v>45019</v>
      </c>
      <c r="Y710" t="s">
        <v>258</v>
      </c>
      <c r="Z710" s="4" t="s">
        <v>4430</v>
      </c>
      <c r="AA710" t="s">
        <v>253</v>
      </c>
      <c r="AB710" t="s">
        <v>259</v>
      </c>
      <c r="AC710" s="4" t="s">
        <v>253</v>
      </c>
      <c r="AH710" t="s">
        <v>260</v>
      </c>
      <c r="AI710" t="s">
        <v>261</v>
      </c>
      <c r="AJ710" t="s">
        <v>262</v>
      </c>
      <c r="AK710" t="s">
        <v>263</v>
      </c>
      <c r="AL710" s="2" t="s">
        <v>1903</v>
      </c>
      <c r="AM710" t="s">
        <v>264</v>
      </c>
      <c r="AN710" t="s">
        <v>264</v>
      </c>
      <c r="AP710" s="9">
        <v>1.0567170781183854E-5</v>
      </c>
      <c r="AQ710" s="9">
        <v>7.7921912169025553E-3</v>
      </c>
      <c r="AR710" t="s">
        <v>322</v>
      </c>
      <c r="AT710">
        <v>11.090156913545954</v>
      </c>
      <c r="AU710">
        <v>11.090156913545954</v>
      </c>
      <c r="AV710" s="7">
        <v>1600000</v>
      </c>
      <c r="AW710" s="10">
        <v>38736000</v>
      </c>
      <c r="AX710" t="s">
        <v>4164</v>
      </c>
      <c r="AY710" t="s">
        <v>4165</v>
      </c>
    </row>
    <row r="711" spans="2:51" x14ac:dyDescent="0.25">
      <c r="B711" t="s">
        <v>963</v>
      </c>
      <c r="C711" s="11">
        <v>21.32</v>
      </c>
      <c r="D711" s="9">
        <v>-9.9538043478260854E-2</v>
      </c>
      <c r="E711" s="7">
        <v>16311.508196721312</v>
      </c>
      <c r="G711" t="s">
        <v>770</v>
      </c>
      <c r="H711" t="s">
        <v>647</v>
      </c>
      <c r="I711">
        <v>29.95</v>
      </c>
      <c r="J711" s="9">
        <v>-0.40833659999999999</v>
      </c>
      <c r="K711" s="4" t="s">
        <v>4432</v>
      </c>
      <c r="M711">
        <v>389</v>
      </c>
      <c r="N711">
        <v>7.2215190866612753</v>
      </c>
      <c r="O711">
        <v>9.5296462666433186</v>
      </c>
      <c r="P711">
        <v>14.958920709811212</v>
      </c>
      <c r="Q711">
        <v>14.958920709811212</v>
      </c>
      <c r="R711" t="s">
        <v>266</v>
      </c>
      <c r="S711" t="s">
        <v>288</v>
      </c>
      <c r="T711">
        <v>6.95</v>
      </c>
      <c r="U711">
        <v>25</v>
      </c>
      <c r="V711" t="s">
        <v>257</v>
      </c>
      <c r="W711" s="4">
        <v>44985</v>
      </c>
      <c r="X711" s="4">
        <v>44985</v>
      </c>
      <c r="Y711" t="s">
        <v>253</v>
      </c>
      <c r="Z711" s="4" t="s">
        <v>2560</v>
      </c>
      <c r="AA711">
        <v>30</v>
      </c>
      <c r="AB711" t="s">
        <v>259</v>
      </c>
      <c r="AC711" s="4" t="s">
        <v>4166</v>
      </c>
      <c r="AH711" t="s">
        <v>260</v>
      </c>
      <c r="AI711" t="s">
        <v>261</v>
      </c>
      <c r="AJ711" t="s">
        <v>264</v>
      </c>
      <c r="AK711" t="s">
        <v>319</v>
      </c>
      <c r="AL711" s="2" t="s">
        <v>1754</v>
      </c>
      <c r="AM711" t="s">
        <v>275</v>
      </c>
      <c r="AN711" t="s">
        <v>275</v>
      </c>
      <c r="AP711" s="9">
        <v>5.3708924462005925E-3</v>
      </c>
      <c r="AQ711" s="9">
        <v>3.2037794958214572E-2</v>
      </c>
      <c r="AR711" t="s">
        <v>322</v>
      </c>
      <c r="AT711">
        <v>0.40783452195682984</v>
      </c>
      <c r="AU711">
        <v>0.40783452195682984</v>
      </c>
      <c r="AV711" s="7">
        <v>3515622</v>
      </c>
      <c r="AW711" s="10">
        <v>74953061.040000007</v>
      </c>
      <c r="AX711" t="s">
        <v>4167</v>
      </c>
      <c r="AY711" t="s">
        <v>4168</v>
      </c>
    </row>
    <row r="712" spans="2:51" x14ac:dyDescent="0.25">
      <c r="B712" t="s">
        <v>957</v>
      </c>
      <c r="C712" s="11">
        <v>24.695</v>
      </c>
      <c r="D712" s="9" t="e">
        <v>#VALUE!</v>
      </c>
      <c r="E712" s="7">
        <v>5702.5573770491801</v>
      </c>
      <c r="G712" t="s">
        <v>770</v>
      </c>
      <c r="H712" t="s">
        <v>647</v>
      </c>
      <c r="I712">
        <v>29.95</v>
      </c>
      <c r="J712" s="9">
        <v>-0.40833659999999999</v>
      </c>
      <c r="K712" s="4" t="s">
        <v>4432</v>
      </c>
      <c r="M712">
        <v>52</v>
      </c>
      <c r="N712">
        <v>4.5278915925858287</v>
      </c>
      <c r="O712">
        <v>5.7084189159258587</v>
      </c>
      <c r="P712">
        <v>-264.24094073339376</v>
      </c>
      <c r="Q712">
        <v>3.0207305927000005</v>
      </c>
      <c r="R712" t="s">
        <v>255</v>
      </c>
      <c r="S712" t="s">
        <v>327</v>
      </c>
      <c r="T712">
        <v>5.6631400000000003</v>
      </c>
      <c r="U712">
        <v>25</v>
      </c>
      <c r="V712" t="s">
        <v>257</v>
      </c>
      <c r="W712" s="4">
        <v>44985</v>
      </c>
      <c r="X712" s="4">
        <v>44985</v>
      </c>
      <c r="Y712" t="s">
        <v>305</v>
      </c>
      <c r="Z712" s="4" t="s">
        <v>4430</v>
      </c>
      <c r="AA712">
        <v>30</v>
      </c>
      <c r="AB712" t="s">
        <v>259</v>
      </c>
      <c r="AC712" s="4" t="s">
        <v>253</v>
      </c>
      <c r="AH712" t="s">
        <v>260</v>
      </c>
      <c r="AI712" t="s">
        <v>261</v>
      </c>
      <c r="AJ712" t="s">
        <v>260</v>
      </c>
      <c r="AK712" t="s">
        <v>263</v>
      </c>
      <c r="AL712" s="2" t="s">
        <v>1755</v>
      </c>
      <c r="AM712" t="s">
        <v>315</v>
      </c>
      <c r="AN712" t="s">
        <v>304</v>
      </c>
      <c r="AP712" s="9">
        <v>5.3708924462005925E-3</v>
      </c>
      <c r="AQ712" s="9">
        <v>3.2037794958214572E-2</v>
      </c>
      <c r="AR712" t="s">
        <v>322</v>
      </c>
      <c r="AT712">
        <v>0.20021318955291242</v>
      </c>
      <c r="AU712">
        <v>0.20021318954499992</v>
      </c>
      <c r="AV712" s="7">
        <v>2645560</v>
      </c>
      <c r="AW712" s="10">
        <v>65332104.200000003</v>
      </c>
      <c r="AX712" t="s">
        <v>4169</v>
      </c>
      <c r="AY712" t="s">
        <v>4170</v>
      </c>
    </row>
    <row r="713" spans="2:51" x14ac:dyDescent="0.25">
      <c r="B713" t="s">
        <v>958</v>
      </c>
      <c r="C713" s="11">
        <v>22.134999999999998</v>
      </c>
      <c r="D713" s="9">
        <v>-0.12455374851249507</v>
      </c>
      <c r="E713" s="7">
        <v>19610.918032786885</v>
      </c>
      <c r="G713" t="s">
        <v>770</v>
      </c>
      <c r="H713" t="s">
        <v>647</v>
      </c>
      <c r="I713">
        <v>29.95</v>
      </c>
      <c r="J713" s="9">
        <v>-0.40833659999999999</v>
      </c>
      <c r="K713" s="4" t="s">
        <v>4432</v>
      </c>
      <c r="M713">
        <v>424</v>
      </c>
      <c r="N713">
        <v>10.34025019405542</v>
      </c>
      <c r="O713">
        <v>9.4865425019405549</v>
      </c>
      <c r="P713">
        <v>184.4999361867948</v>
      </c>
      <c r="Q713">
        <v>9.4865425019405549</v>
      </c>
      <c r="R713" t="s">
        <v>255</v>
      </c>
      <c r="S713" t="s">
        <v>288</v>
      </c>
      <c r="T713">
        <v>9.1062900000000013</v>
      </c>
      <c r="U713">
        <v>25</v>
      </c>
      <c r="V713" t="s">
        <v>257</v>
      </c>
      <c r="W713" s="4">
        <v>44985</v>
      </c>
      <c r="X713" s="4">
        <v>44985</v>
      </c>
      <c r="Y713" t="s">
        <v>305</v>
      </c>
      <c r="Z713" s="4" t="s">
        <v>4430</v>
      </c>
      <c r="AA713">
        <v>30</v>
      </c>
      <c r="AB713" t="s">
        <v>259</v>
      </c>
      <c r="AC713" s="4" t="s">
        <v>253</v>
      </c>
      <c r="AH713" t="s">
        <v>260</v>
      </c>
      <c r="AI713" t="s">
        <v>261</v>
      </c>
      <c r="AJ713" t="s">
        <v>260</v>
      </c>
      <c r="AK713" t="s">
        <v>263</v>
      </c>
      <c r="AL713" s="2" t="s">
        <v>1756</v>
      </c>
      <c r="AM713" t="s">
        <v>315</v>
      </c>
      <c r="AN713" t="s">
        <v>304</v>
      </c>
      <c r="AP713" s="9">
        <v>5.3708924462005925E-3</v>
      </c>
      <c r="AQ713" s="9">
        <v>3.2037794958214572E-2</v>
      </c>
      <c r="AR713" t="s">
        <v>322</v>
      </c>
      <c r="AT713">
        <v>0.17794777875243362</v>
      </c>
      <c r="AU713">
        <v>0.17794777874360598</v>
      </c>
      <c r="AV713" s="7">
        <v>5535610</v>
      </c>
      <c r="AW713" s="10">
        <v>122530727.34999999</v>
      </c>
      <c r="AX713" t="s">
        <v>4171</v>
      </c>
      <c r="AY713" t="s">
        <v>4172</v>
      </c>
    </row>
    <row r="714" spans="2:51" x14ac:dyDescent="0.25">
      <c r="B714" t="s">
        <v>193</v>
      </c>
      <c r="C714" s="11">
        <v>23.5</v>
      </c>
      <c r="D714" s="9">
        <v>-1.0560189380629201E-2</v>
      </c>
      <c r="E714" s="7">
        <v>2286.3606557377047</v>
      </c>
      <c r="G714" t="s">
        <v>648</v>
      </c>
      <c r="H714" t="s">
        <v>637</v>
      </c>
      <c r="I714">
        <v>37.18</v>
      </c>
      <c r="J714" s="9">
        <v>-0.20504600000000001</v>
      </c>
      <c r="K714" s="4" t="s">
        <v>2765</v>
      </c>
      <c r="M714">
        <v>80</v>
      </c>
      <c r="N714">
        <v>4.5915652593825831</v>
      </c>
      <c r="O714">
        <v>5.4929775526208715</v>
      </c>
      <c r="P714" t="s">
        <v>253</v>
      </c>
      <c r="Q714">
        <v>5.4929775526208715</v>
      </c>
      <c r="R714" t="s">
        <v>272</v>
      </c>
      <c r="S714" t="s">
        <v>288</v>
      </c>
      <c r="T714">
        <v>5.4467108726501463</v>
      </c>
      <c r="U714">
        <v>25</v>
      </c>
      <c r="V714" t="s">
        <v>267</v>
      </c>
      <c r="W714" s="4">
        <v>45015</v>
      </c>
      <c r="X714" s="4">
        <v>45015</v>
      </c>
      <c r="Y714" t="s">
        <v>253</v>
      </c>
      <c r="Z714" s="4" t="s">
        <v>253</v>
      </c>
      <c r="AA714" t="s">
        <v>253</v>
      </c>
      <c r="AB714" t="s">
        <v>253</v>
      </c>
      <c r="AC714" s="4" t="s">
        <v>4173</v>
      </c>
      <c r="AH714" t="s">
        <v>260</v>
      </c>
      <c r="AI714" t="s">
        <v>269</v>
      </c>
      <c r="AJ714" t="s">
        <v>264</v>
      </c>
      <c r="AK714" t="s">
        <v>263</v>
      </c>
      <c r="AL714" s="2" t="s">
        <v>1757</v>
      </c>
      <c r="AM714" t="s">
        <v>264</v>
      </c>
      <c r="AN714" t="s">
        <v>292</v>
      </c>
      <c r="AP714" s="9">
        <v>7.3678369765839413E-4</v>
      </c>
      <c r="AQ714" s="9">
        <v>1.9939283333738178E-2</v>
      </c>
      <c r="AR714" t="s">
        <v>265</v>
      </c>
      <c r="AT714">
        <v>0</v>
      </c>
      <c r="AU714">
        <v>0</v>
      </c>
      <c r="AV714" s="7">
        <v>730000</v>
      </c>
      <c r="AW714" s="10">
        <v>17155000</v>
      </c>
      <c r="AX714" t="s">
        <v>4174</v>
      </c>
      <c r="AY714" t="s">
        <v>4175</v>
      </c>
    </row>
    <row r="715" spans="2:51" x14ac:dyDescent="0.25">
      <c r="B715" t="s">
        <v>194</v>
      </c>
      <c r="C715" s="11">
        <v>27.62</v>
      </c>
      <c r="D715" s="9" t="e">
        <v>#VALUE!</v>
      </c>
      <c r="E715" s="7">
        <v>1716.5409836065573</v>
      </c>
      <c r="G715" t="s">
        <v>649</v>
      </c>
      <c r="H715" t="s">
        <v>370</v>
      </c>
      <c r="I715">
        <v>45.22</v>
      </c>
      <c r="J715" s="9">
        <v>-0.10791079999999999</v>
      </c>
      <c r="K715" s="4" t="s">
        <v>2765</v>
      </c>
      <c r="M715" t="s">
        <v>253</v>
      </c>
      <c r="N715" t="s">
        <v>264</v>
      </c>
      <c r="O715" t="s">
        <v>264</v>
      </c>
      <c r="P715" t="s">
        <v>264</v>
      </c>
      <c r="Q715" t="s">
        <v>264</v>
      </c>
      <c r="R715" t="s">
        <v>272</v>
      </c>
      <c r="S715" t="s">
        <v>256</v>
      </c>
      <c r="T715">
        <v>8.2050000000000001</v>
      </c>
      <c r="U715">
        <v>25</v>
      </c>
      <c r="V715" t="s">
        <v>273</v>
      </c>
      <c r="W715" s="4">
        <v>44924</v>
      </c>
      <c r="X715" s="4">
        <v>44924</v>
      </c>
      <c r="Y715" t="s">
        <v>253</v>
      </c>
      <c r="Z715" s="4" t="s">
        <v>253</v>
      </c>
      <c r="AA715" t="s">
        <v>253</v>
      </c>
      <c r="AB715" t="s">
        <v>253</v>
      </c>
      <c r="AC715" s="4" t="s">
        <v>2337</v>
      </c>
      <c r="AH715" t="s">
        <v>260</v>
      </c>
      <c r="AI715" t="s">
        <v>269</v>
      </c>
      <c r="AJ715" t="s">
        <v>264</v>
      </c>
      <c r="AK715" t="s">
        <v>283</v>
      </c>
      <c r="AL715" s="2" t="s">
        <v>1758</v>
      </c>
      <c r="AM715" t="s">
        <v>264</v>
      </c>
      <c r="AN715" t="s">
        <v>275</v>
      </c>
      <c r="AP715" s="9">
        <v>1.4607483174750024E-3</v>
      </c>
      <c r="AQ715" s="9">
        <v>1.8211297001333615E-2</v>
      </c>
      <c r="AR715" t="s">
        <v>265</v>
      </c>
      <c r="AT715" t="s">
        <v>264</v>
      </c>
      <c r="AU715" t="s">
        <v>264</v>
      </c>
      <c r="AV715" s="7">
        <v>1606800</v>
      </c>
      <c r="AW715" s="10">
        <v>44379816</v>
      </c>
      <c r="AX715" t="s">
        <v>4176</v>
      </c>
      <c r="AY715" t="s">
        <v>4177</v>
      </c>
    </row>
    <row r="716" spans="2:51" x14ac:dyDescent="0.25">
      <c r="B716" t="s">
        <v>195</v>
      </c>
      <c r="C716" s="11">
        <v>25</v>
      </c>
      <c r="D716" s="9">
        <v>1.4198782961460505E-2</v>
      </c>
      <c r="E716" s="7">
        <v>533.81967213114751</v>
      </c>
      <c r="G716" t="s">
        <v>650</v>
      </c>
      <c r="H716" t="s">
        <v>637</v>
      </c>
      <c r="I716">
        <v>37.18</v>
      </c>
      <c r="J716" s="9">
        <v>-0.20504600000000001</v>
      </c>
      <c r="K716" s="4" t="s">
        <v>2765</v>
      </c>
      <c r="M716">
        <v>115</v>
      </c>
      <c r="N716">
        <v>5.8252645884133063</v>
      </c>
      <c r="O716">
        <v>5.8235194076611734</v>
      </c>
      <c r="P716" t="s">
        <v>253</v>
      </c>
      <c r="Q716">
        <v>5.8235194076611734</v>
      </c>
      <c r="R716" t="s">
        <v>272</v>
      </c>
      <c r="S716" t="s">
        <v>327</v>
      </c>
      <c r="T716">
        <v>5.7655800819396976</v>
      </c>
      <c r="U716">
        <v>25</v>
      </c>
      <c r="V716" t="s">
        <v>267</v>
      </c>
      <c r="W716" s="4">
        <v>44998</v>
      </c>
      <c r="X716" s="4">
        <v>44998</v>
      </c>
      <c r="Y716" t="s">
        <v>253</v>
      </c>
      <c r="Z716" s="4" t="s">
        <v>253</v>
      </c>
      <c r="AA716" t="s">
        <v>253</v>
      </c>
      <c r="AB716" t="s">
        <v>253</v>
      </c>
      <c r="AC716" s="4" t="s">
        <v>4178</v>
      </c>
      <c r="AH716" t="s">
        <v>260</v>
      </c>
      <c r="AI716" t="s">
        <v>269</v>
      </c>
      <c r="AJ716" t="s">
        <v>264</v>
      </c>
      <c r="AK716" t="s">
        <v>263</v>
      </c>
      <c r="AL716" s="2" t="s">
        <v>1759</v>
      </c>
      <c r="AM716" t="s">
        <v>264</v>
      </c>
      <c r="AN716" t="s">
        <v>292</v>
      </c>
      <c r="AP716" s="9">
        <v>7.3678369765839413E-4</v>
      </c>
      <c r="AQ716" s="9">
        <v>1.9939283333738178E-2</v>
      </c>
      <c r="AR716" t="s">
        <v>265</v>
      </c>
      <c r="AT716">
        <v>3.9206786402195076E-2</v>
      </c>
      <c r="AU716">
        <v>3.9205774172613679E-2</v>
      </c>
      <c r="AV716" s="7">
        <v>381000</v>
      </c>
      <c r="AW716" s="10">
        <v>9525000</v>
      </c>
      <c r="AX716" t="s">
        <v>4179</v>
      </c>
      <c r="AY716" t="s">
        <v>4180</v>
      </c>
    </row>
    <row r="717" spans="2:51" x14ac:dyDescent="0.25">
      <c r="B717" t="s">
        <v>196</v>
      </c>
      <c r="C717" s="11">
        <v>29.98</v>
      </c>
      <c r="D717" s="9" t="e">
        <v>#VALUE!</v>
      </c>
      <c r="E717" s="7">
        <v>1019.016393442623</v>
      </c>
      <c r="G717" t="s">
        <v>651</v>
      </c>
      <c r="H717" t="s">
        <v>370</v>
      </c>
      <c r="I717">
        <v>45.22</v>
      </c>
      <c r="J717" s="9">
        <v>-0.10791079999999999</v>
      </c>
      <c r="K717" s="4" t="s">
        <v>2765</v>
      </c>
      <c r="M717" t="s">
        <v>253</v>
      </c>
      <c r="N717">
        <v>4.2895615666389357</v>
      </c>
      <c r="O717">
        <v>4.2895615666389357</v>
      </c>
      <c r="P717" t="s">
        <v>253</v>
      </c>
      <c r="Q717">
        <v>4.2895615666389357</v>
      </c>
      <c r="R717" t="s">
        <v>272</v>
      </c>
      <c r="S717" t="s">
        <v>256</v>
      </c>
      <c r="T717">
        <v>8</v>
      </c>
      <c r="U717">
        <v>25</v>
      </c>
      <c r="V717" t="s">
        <v>273</v>
      </c>
      <c r="W717" s="4">
        <v>45043</v>
      </c>
      <c r="X717" s="4">
        <v>45043</v>
      </c>
      <c r="Y717" t="s">
        <v>449</v>
      </c>
      <c r="Z717" s="4" t="s">
        <v>253</v>
      </c>
      <c r="AA717" t="s">
        <v>253</v>
      </c>
      <c r="AB717" t="s">
        <v>253</v>
      </c>
      <c r="AC717" s="4" t="s">
        <v>4181</v>
      </c>
      <c r="AH717" t="s">
        <v>260</v>
      </c>
      <c r="AI717" t="s">
        <v>269</v>
      </c>
      <c r="AJ717" t="s">
        <v>264</v>
      </c>
      <c r="AK717" t="s">
        <v>283</v>
      </c>
      <c r="AL717" s="2" t="s">
        <v>1760</v>
      </c>
      <c r="AM717" t="s">
        <v>264</v>
      </c>
      <c r="AN717" t="s">
        <v>320</v>
      </c>
      <c r="AP717" s="9">
        <v>1.4607483174750024E-3</v>
      </c>
      <c r="AQ717" s="9">
        <v>1.8211297001333615E-2</v>
      </c>
      <c r="AR717" t="s">
        <v>265</v>
      </c>
      <c r="AT717">
        <v>4.0829935858703381</v>
      </c>
      <c r="AU717">
        <v>4.0829935858703381</v>
      </c>
      <c r="AV717" s="7">
        <v>1014750</v>
      </c>
      <c r="AW717" s="10">
        <v>30422205</v>
      </c>
      <c r="AX717" t="s">
        <v>4182</v>
      </c>
      <c r="AY717" t="s">
        <v>4183</v>
      </c>
    </row>
    <row r="718" spans="2:51" x14ac:dyDescent="0.25">
      <c r="B718" t="s">
        <v>197</v>
      </c>
      <c r="C718" s="11">
        <v>23</v>
      </c>
      <c r="D718" s="9">
        <v>-2.2038567493112966E-2</v>
      </c>
      <c r="E718" s="7">
        <v>2225.7213114754099</v>
      </c>
      <c r="G718" t="s">
        <v>652</v>
      </c>
      <c r="H718" t="s">
        <v>637</v>
      </c>
      <c r="I718">
        <v>37.18</v>
      </c>
      <c r="J718" s="9">
        <v>-0.20504600000000001</v>
      </c>
      <c r="K718" s="4" t="s">
        <v>2765</v>
      </c>
      <c r="M718">
        <v>90</v>
      </c>
      <c r="N718">
        <v>5.3002297334115243</v>
      </c>
      <c r="O718">
        <v>5.5997131699758089</v>
      </c>
      <c r="P718" t="s">
        <v>253</v>
      </c>
      <c r="Q718">
        <v>5.5997131699758089</v>
      </c>
      <c r="R718" t="s">
        <v>272</v>
      </c>
      <c r="S718" t="s">
        <v>288</v>
      </c>
      <c r="T718">
        <v>5.7880000000000003</v>
      </c>
      <c r="U718">
        <v>25</v>
      </c>
      <c r="V718" t="s">
        <v>267</v>
      </c>
      <c r="W718" s="4">
        <v>44998</v>
      </c>
      <c r="X718" s="4">
        <v>44998</v>
      </c>
      <c r="Y718" t="s">
        <v>253</v>
      </c>
      <c r="Z718" s="4" t="s">
        <v>253</v>
      </c>
      <c r="AA718" t="s">
        <v>253</v>
      </c>
      <c r="AB718" t="s">
        <v>253</v>
      </c>
      <c r="AC718" s="4" t="s">
        <v>4184</v>
      </c>
      <c r="AH718" t="s">
        <v>260</v>
      </c>
      <c r="AI718" t="s">
        <v>269</v>
      </c>
      <c r="AJ718" t="s">
        <v>264</v>
      </c>
      <c r="AK718" t="s">
        <v>263</v>
      </c>
      <c r="AL718" s="2" t="s">
        <v>1761</v>
      </c>
      <c r="AM718" t="s">
        <v>264</v>
      </c>
      <c r="AN718" t="s">
        <v>292</v>
      </c>
      <c r="AP718" s="9">
        <v>7.3678369765839413E-4</v>
      </c>
      <c r="AQ718" s="9">
        <v>1.9939283333738178E-2</v>
      </c>
      <c r="AR718" t="s">
        <v>265</v>
      </c>
      <c r="AT718">
        <v>3.5606037988167791E-2</v>
      </c>
      <c r="AU718">
        <v>3.5606037984306151E-2</v>
      </c>
      <c r="AV718" s="7">
        <v>1236000</v>
      </c>
      <c r="AW718" s="10">
        <v>28428000</v>
      </c>
      <c r="AX718" t="s">
        <v>4185</v>
      </c>
      <c r="AY718" t="s">
        <v>4186</v>
      </c>
    </row>
    <row r="719" spans="2:51" x14ac:dyDescent="0.25">
      <c r="B719" t="s">
        <v>198</v>
      </c>
      <c r="C719" s="11">
        <v>24.285</v>
      </c>
      <c r="D719" s="9">
        <v>-3.5999999999999943E-3</v>
      </c>
      <c r="E719" s="7">
        <v>329.16666666666669</v>
      </c>
      <c r="G719" t="s">
        <v>653</v>
      </c>
      <c r="H719" t="s">
        <v>654</v>
      </c>
      <c r="I719" t="s">
        <v>264</v>
      </c>
      <c r="J719" s="9" t="e">
        <v>#VALUE!</v>
      </c>
      <c r="K719" s="4" t="s">
        <v>264</v>
      </c>
      <c r="M719" t="s">
        <v>253</v>
      </c>
      <c r="N719">
        <v>6.2361116959865202</v>
      </c>
      <c r="O719">
        <v>6.2361116959865202</v>
      </c>
      <c r="P719" t="s">
        <v>253</v>
      </c>
      <c r="Q719">
        <v>6.2361116959865202</v>
      </c>
      <c r="R719" t="s">
        <v>272</v>
      </c>
      <c r="S719" t="s">
        <v>288</v>
      </c>
      <c r="T719">
        <v>6.3449999999999998</v>
      </c>
      <c r="U719">
        <v>25</v>
      </c>
      <c r="V719" t="s">
        <v>273</v>
      </c>
      <c r="W719" s="4">
        <v>44970</v>
      </c>
      <c r="X719" s="4">
        <v>44970</v>
      </c>
      <c r="Y719" t="s">
        <v>258</v>
      </c>
      <c r="Z719" s="4" t="s">
        <v>253</v>
      </c>
      <c r="AA719" t="s">
        <v>253</v>
      </c>
      <c r="AB719" t="s">
        <v>253</v>
      </c>
      <c r="AC719" s="4" t="s">
        <v>4187</v>
      </c>
      <c r="AH719" t="s">
        <v>260</v>
      </c>
      <c r="AI719" t="s">
        <v>269</v>
      </c>
      <c r="AJ719" t="s">
        <v>262</v>
      </c>
      <c r="AK719" t="s">
        <v>263</v>
      </c>
      <c r="AL719" s="2" t="s">
        <v>1762</v>
      </c>
      <c r="AM719" t="s">
        <v>264</v>
      </c>
      <c r="AN719" t="s">
        <v>304</v>
      </c>
      <c r="AP719" s="9">
        <v>8.0771061553136736E-2</v>
      </c>
      <c r="AQ719" s="9">
        <v>0.10992621192928942</v>
      </c>
      <c r="AR719" t="s">
        <v>265</v>
      </c>
      <c r="AT719">
        <v>7.6384879622955388</v>
      </c>
      <c r="AU719">
        <v>7.6384879622955388</v>
      </c>
      <c r="AV719" s="7">
        <v>1000000</v>
      </c>
      <c r="AW719" s="10">
        <v>24285000</v>
      </c>
      <c r="AX719" t="s">
        <v>4188</v>
      </c>
      <c r="AY719" t="s">
        <v>4189</v>
      </c>
    </row>
    <row r="720" spans="2:51" x14ac:dyDescent="0.25">
      <c r="B720" t="s">
        <v>200</v>
      </c>
      <c r="C720" s="11">
        <v>24.89</v>
      </c>
      <c r="D720" s="9" t="e">
        <v>#VALUE!</v>
      </c>
      <c r="E720" s="7">
        <v>572.44262295081967</v>
      </c>
      <c r="G720" t="s">
        <v>655</v>
      </c>
      <c r="H720" t="s">
        <v>637</v>
      </c>
      <c r="I720">
        <v>37.18</v>
      </c>
      <c r="J720" s="9">
        <v>-0.20504600000000001</v>
      </c>
      <c r="K720" s="4" t="s">
        <v>2765</v>
      </c>
      <c r="M720">
        <v>70</v>
      </c>
      <c r="N720" t="s">
        <v>264</v>
      </c>
      <c r="O720" t="s">
        <v>253</v>
      </c>
      <c r="P720" t="s">
        <v>253</v>
      </c>
      <c r="Q720" t="s">
        <v>253</v>
      </c>
      <c r="R720" t="s">
        <v>272</v>
      </c>
      <c r="S720" t="s">
        <v>327</v>
      </c>
      <c r="T720" t="s">
        <v>264</v>
      </c>
      <c r="U720">
        <v>25</v>
      </c>
      <c r="V720" t="s">
        <v>267</v>
      </c>
      <c r="W720" s="4">
        <v>44998</v>
      </c>
      <c r="X720" s="4">
        <v>44998</v>
      </c>
      <c r="Y720" t="s">
        <v>253</v>
      </c>
      <c r="Z720" s="4" t="s">
        <v>253</v>
      </c>
      <c r="AA720" t="s">
        <v>253</v>
      </c>
      <c r="AB720" t="s">
        <v>253</v>
      </c>
      <c r="AC720" s="4" t="s">
        <v>4190</v>
      </c>
      <c r="AH720" t="s">
        <v>260</v>
      </c>
      <c r="AI720" t="s">
        <v>274</v>
      </c>
      <c r="AJ720" t="s">
        <v>264</v>
      </c>
      <c r="AK720" t="s">
        <v>263</v>
      </c>
      <c r="AL720" s="2" t="s">
        <v>1763</v>
      </c>
      <c r="AM720" t="s">
        <v>264</v>
      </c>
      <c r="AN720" t="s">
        <v>292</v>
      </c>
      <c r="AP720" s="9">
        <v>7.3678369765839413E-4</v>
      </c>
      <c r="AQ720" s="9">
        <v>1.9939283333738178E-2</v>
      </c>
      <c r="AR720" t="s">
        <v>265</v>
      </c>
      <c r="AT720" t="s">
        <v>264</v>
      </c>
      <c r="AU720" t="s">
        <v>264</v>
      </c>
      <c r="AV720" s="7">
        <v>584000</v>
      </c>
      <c r="AW720" s="10">
        <v>14535760</v>
      </c>
      <c r="AX720" t="s">
        <v>4191</v>
      </c>
      <c r="AY720" t="s">
        <v>4192</v>
      </c>
    </row>
    <row r="721" spans="2:51" x14ac:dyDescent="0.25">
      <c r="B721" t="s">
        <v>201</v>
      </c>
      <c r="C721" s="11">
        <v>17.5</v>
      </c>
      <c r="D721" s="9" t="e">
        <v>#VALUE!</v>
      </c>
      <c r="E721" s="7">
        <v>511.40983606557376</v>
      </c>
      <c r="G721" t="s">
        <v>656</v>
      </c>
      <c r="H721" t="s">
        <v>877</v>
      </c>
      <c r="I721" t="s">
        <v>264</v>
      </c>
      <c r="J721" s="9" t="e">
        <v>#VALUE!</v>
      </c>
      <c r="K721" s="4" t="s">
        <v>264</v>
      </c>
      <c r="M721">
        <v>85</v>
      </c>
      <c r="N721" t="s">
        <v>264</v>
      </c>
      <c r="O721" t="s">
        <v>264</v>
      </c>
      <c r="P721" t="s">
        <v>264</v>
      </c>
      <c r="Q721" t="s">
        <v>264</v>
      </c>
      <c r="R721" t="s">
        <v>266</v>
      </c>
      <c r="S721" t="s">
        <v>327</v>
      </c>
      <c r="T721">
        <v>5.7135700000000016</v>
      </c>
      <c r="U721">
        <v>25</v>
      </c>
      <c r="V721" t="s">
        <v>257</v>
      </c>
      <c r="W721" s="4">
        <v>44970</v>
      </c>
      <c r="X721" s="4">
        <v>44970</v>
      </c>
      <c r="Y721" t="s">
        <v>303</v>
      </c>
      <c r="Z721" s="4" t="s">
        <v>4430</v>
      </c>
      <c r="AA721">
        <v>30</v>
      </c>
      <c r="AB721" t="s">
        <v>259</v>
      </c>
      <c r="AC721" s="4" t="s">
        <v>4187</v>
      </c>
      <c r="AH721" t="s">
        <v>260</v>
      </c>
      <c r="AI721" t="s">
        <v>269</v>
      </c>
      <c r="AJ721" t="s">
        <v>264</v>
      </c>
      <c r="AK721" t="s">
        <v>284</v>
      </c>
      <c r="AL721" s="2" t="s">
        <v>1764</v>
      </c>
      <c r="AM721" t="s">
        <v>264</v>
      </c>
      <c r="AN721" t="s">
        <v>304</v>
      </c>
      <c r="AP721" s="9" t="s">
        <v>264</v>
      </c>
      <c r="AQ721" s="9" t="s">
        <v>264</v>
      </c>
      <c r="AR721" t="s">
        <v>265</v>
      </c>
      <c r="AT721" t="s">
        <v>264</v>
      </c>
      <c r="AU721" t="s">
        <v>264</v>
      </c>
      <c r="AV721" s="7">
        <v>1400000</v>
      </c>
      <c r="AW721" s="10">
        <v>24500000</v>
      </c>
      <c r="AX721" t="s">
        <v>4193</v>
      </c>
      <c r="AY721" t="s">
        <v>4194</v>
      </c>
    </row>
    <row r="722" spans="2:51" x14ac:dyDescent="0.25">
      <c r="B722" t="s">
        <v>202</v>
      </c>
      <c r="C722" s="11">
        <v>8.3049999999999997</v>
      </c>
      <c r="D722" s="9">
        <v>-3.3057851239669554E-2</v>
      </c>
      <c r="E722" s="7">
        <v>1285.5333333333333</v>
      </c>
      <c r="G722" t="s">
        <v>691</v>
      </c>
      <c r="H722" t="s">
        <v>637</v>
      </c>
      <c r="I722">
        <v>37.18</v>
      </c>
      <c r="J722" s="9">
        <v>-0.20504600000000001</v>
      </c>
      <c r="K722" s="4" t="s">
        <v>2765</v>
      </c>
      <c r="M722" t="s">
        <v>253</v>
      </c>
      <c r="N722">
        <v>8.9596793820557075</v>
      </c>
      <c r="O722">
        <v>8.9596793820557075</v>
      </c>
      <c r="P722">
        <v>285.57071306181632</v>
      </c>
      <c r="Q722">
        <v>8.9596793820557075</v>
      </c>
      <c r="R722" t="s">
        <v>266</v>
      </c>
      <c r="S722" t="s">
        <v>256</v>
      </c>
      <c r="T722">
        <v>6.375</v>
      </c>
      <c r="U722">
        <v>10</v>
      </c>
      <c r="V722" t="s">
        <v>273</v>
      </c>
      <c r="W722" s="4">
        <v>44908</v>
      </c>
      <c r="X722" s="4">
        <v>44908</v>
      </c>
      <c r="Y722" t="s">
        <v>253</v>
      </c>
      <c r="Z722" s="4" t="s">
        <v>4430</v>
      </c>
      <c r="AA722">
        <v>30</v>
      </c>
      <c r="AB722" t="s">
        <v>259</v>
      </c>
      <c r="AC722" s="4" t="s">
        <v>4195</v>
      </c>
      <c r="AH722" t="s">
        <v>260</v>
      </c>
      <c r="AI722" t="s">
        <v>269</v>
      </c>
      <c r="AJ722" t="s">
        <v>264</v>
      </c>
      <c r="AK722" t="s">
        <v>263</v>
      </c>
      <c r="AL722" s="2" t="s">
        <v>1765</v>
      </c>
      <c r="AM722" t="s">
        <v>264</v>
      </c>
      <c r="AN722" t="s">
        <v>309</v>
      </c>
      <c r="AP722" s="9">
        <v>7.3678369765839413E-4</v>
      </c>
      <c r="AQ722" s="9">
        <v>1.9939283333738178E-2</v>
      </c>
      <c r="AR722" t="s">
        <v>265</v>
      </c>
      <c r="AT722">
        <v>7.0734288600954436</v>
      </c>
      <c r="AU722">
        <v>7.0734288600954436</v>
      </c>
      <c r="AV722" s="7">
        <v>1250000</v>
      </c>
      <c r="AW722" s="10">
        <v>10381250</v>
      </c>
      <c r="AX722" t="s">
        <v>4196</v>
      </c>
      <c r="AY722" t="s">
        <v>4197</v>
      </c>
    </row>
    <row r="723" spans="2:51" x14ac:dyDescent="0.25">
      <c r="B723" t="s">
        <v>203</v>
      </c>
      <c r="C723" s="11">
        <v>24.5</v>
      </c>
      <c r="D723" s="9">
        <v>1.2214983713355512E-3</v>
      </c>
      <c r="E723" s="7">
        <v>1066.2295081967213</v>
      </c>
      <c r="G723" t="s">
        <v>692</v>
      </c>
      <c r="H723" t="s">
        <v>637</v>
      </c>
      <c r="I723">
        <v>37.18</v>
      </c>
      <c r="J723" s="9">
        <v>-0.20504600000000001</v>
      </c>
      <c r="K723" s="4" t="s">
        <v>2765</v>
      </c>
      <c r="M723">
        <v>50</v>
      </c>
      <c r="N723">
        <v>4.997383831447423</v>
      </c>
      <c r="O723">
        <v>5.6931138383010946</v>
      </c>
      <c r="P723" t="s">
        <v>253</v>
      </c>
      <c r="Q723">
        <v>5.6931138383010946</v>
      </c>
      <c r="R723" t="s">
        <v>272</v>
      </c>
      <c r="S723" t="s">
        <v>327</v>
      </c>
      <c r="T723">
        <v>5.6431399999999998</v>
      </c>
      <c r="U723">
        <v>25</v>
      </c>
      <c r="V723" t="s">
        <v>267</v>
      </c>
      <c r="W723" s="4">
        <v>44998</v>
      </c>
      <c r="X723" s="4">
        <v>44998</v>
      </c>
      <c r="Y723" t="s">
        <v>253</v>
      </c>
      <c r="Z723" s="4" t="s">
        <v>253</v>
      </c>
      <c r="AA723" t="s">
        <v>253</v>
      </c>
      <c r="AB723" t="s">
        <v>253</v>
      </c>
      <c r="AC723" s="4" t="s">
        <v>4198</v>
      </c>
      <c r="AH723" t="s">
        <v>260</v>
      </c>
      <c r="AI723" t="s">
        <v>269</v>
      </c>
      <c r="AJ723" t="s">
        <v>264</v>
      </c>
      <c r="AK723" t="s">
        <v>263</v>
      </c>
      <c r="AL723" s="2" t="s">
        <v>1766</v>
      </c>
      <c r="AM723" t="s">
        <v>264</v>
      </c>
      <c r="AN723" t="s">
        <v>292</v>
      </c>
      <c r="AP723" s="9">
        <v>7.3678369765839413E-4</v>
      </c>
      <c r="AQ723" s="9">
        <v>1.9939283333738178E-2</v>
      </c>
      <c r="AR723" t="s">
        <v>265</v>
      </c>
      <c r="AT723">
        <v>3.7932728032756692E-2</v>
      </c>
      <c r="AU723">
        <v>3.7932728028406429E-2</v>
      </c>
      <c r="AV723" s="7">
        <v>559000</v>
      </c>
      <c r="AW723" s="10">
        <v>13695500</v>
      </c>
      <c r="AX723" t="s">
        <v>4199</v>
      </c>
      <c r="AY723" t="s">
        <v>4200</v>
      </c>
    </row>
    <row r="724" spans="2:51" x14ac:dyDescent="0.25">
      <c r="B724" t="s">
        <v>964</v>
      </c>
      <c r="C724" s="11">
        <v>2.6399999999999997</v>
      </c>
      <c r="D724" s="9">
        <v>-0.1955128205128206</v>
      </c>
      <c r="E724" s="7">
        <v>12442.639344262296</v>
      </c>
      <c r="G724" t="s">
        <v>1080</v>
      </c>
      <c r="H724" t="s">
        <v>300</v>
      </c>
      <c r="I724" t="s">
        <v>264</v>
      </c>
      <c r="J724" s="9" t="e">
        <v>#VALUE!</v>
      </c>
      <c r="K724" s="4" t="s">
        <v>264</v>
      </c>
      <c r="M724" t="s">
        <v>253</v>
      </c>
      <c r="N724" t="s">
        <v>264</v>
      </c>
      <c r="O724" t="s">
        <v>253</v>
      </c>
      <c r="P724" t="s">
        <v>253</v>
      </c>
      <c r="Q724" t="s">
        <v>253</v>
      </c>
      <c r="R724" t="s">
        <v>255</v>
      </c>
      <c r="S724" t="s">
        <v>256</v>
      </c>
      <c r="T724">
        <v>4.75</v>
      </c>
      <c r="U724">
        <v>50</v>
      </c>
      <c r="V724" t="s">
        <v>264</v>
      </c>
      <c r="W724" s="4">
        <v>39722</v>
      </c>
      <c r="X724" s="4">
        <v>39722</v>
      </c>
      <c r="Y724" t="s">
        <v>305</v>
      </c>
      <c r="Z724" s="4" t="s">
        <v>3042</v>
      </c>
      <c r="AA724">
        <v>30</v>
      </c>
      <c r="AB724" t="s">
        <v>259</v>
      </c>
      <c r="AC724" s="4" t="s">
        <v>253</v>
      </c>
      <c r="AH724" t="s">
        <v>260</v>
      </c>
      <c r="AI724" t="s">
        <v>261</v>
      </c>
      <c r="AJ724" t="s">
        <v>260</v>
      </c>
      <c r="AK724" t="s">
        <v>263</v>
      </c>
      <c r="AL724" s="2" t="s">
        <v>1767</v>
      </c>
      <c r="AM724" t="s">
        <v>292</v>
      </c>
      <c r="AN724" t="s">
        <v>693</v>
      </c>
      <c r="AP724" s="9">
        <v>8.567861177698477E-4</v>
      </c>
      <c r="AQ724" s="9">
        <v>8.6977409858435273E-3</v>
      </c>
      <c r="AR724" t="s">
        <v>351</v>
      </c>
      <c r="AT724" t="s">
        <v>264</v>
      </c>
      <c r="AU724" t="s">
        <v>264</v>
      </c>
      <c r="AV724" s="7">
        <v>9200000</v>
      </c>
      <c r="AW724" s="10">
        <v>24287999.999999996</v>
      </c>
      <c r="AX724" t="s">
        <v>4201</v>
      </c>
      <c r="AY724" t="s">
        <v>4202</v>
      </c>
    </row>
    <row r="725" spans="2:51" x14ac:dyDescent="0.25">
      <c r="B725" t="s">
        <v>965</v>
      </c>
      <c r="C725" s="11">
        <v>2</v>
      </c>
      <c r="D725" s="9" t="e">
        <v>#VALUE!</v>
      </c>
      <c r="E725" s="7">
        <v>497.27868852459017</v>
      </c>
      <c r="G725" t="s">
        <v>1080</v>
      </c>
      <c r="H725" t="s">
        <v>300</v>
      </c>
      <c r="I725" t="s">
        <v>264</v>
      </c>
      <c r="J725" s="9" t="e">
        <v>#VALUE!</v>
      </c>
      <c r="K725" s="4" t="s">
        <v>264</v>
      </c>
      <c r="M725" t="s">
        <v>253</v>
      </c>
      <c r="N725" t="s">
        <v>264</v>
      </c>
      <c r="O725" t="s">
        <v>264</v>
      </c>
      <c r="P725" t="s">
        <v>264</v>
      </c>
      <c r="Q725" t="s">
        <v>264</v>
      </c>
      <c r="R725" t="s">
        <v>255</v>
      </c>
      <c r="S725" t="s">
        <v>256</v>
      </c>
      <c r="T725">
        <v>5.0999999999999996</v>
      </c>
      <c r="U725">
        <v>50</v>
      </c>
      <c r="V725" t="s">
        <v>264</v>
      </c>
      <c r="W725" s="4">
        <v>39722</v>
      </c>
      <c r="X725" s="4">
        <v>39722</v>
      </c>
      <c r="Y725" t="s">
        <v>305</v>
      </c>
      <c r="Z725" s="4" t="s">
        <v>3042</v>
      </c>
      <c r="AA725">
        <v>30</v>
      </c>
      <c r="AB725" t="s">
        <v>259</v>
      </c>
      <c r="AC725" s="4" t="s">
        <v>253</v>
      </c>
      <c r="AH725" t="s">
        <v>260</v>
      </c>
      <c r="AI725" t="s">
        <v>261</v>
      </c>
      <c r="AJ725" t="s">
        <v>260</v>
      </c>
      <c r="AK725" t="s">
        <v>263</v>
      </c>
      <c r="AL725" s="2" t="s">
        <v>1768</v>
      </c>
      <c r="AM725" t="s">
        <v>474</v>
      </c>
      <c r="AN725" t="s">
        <v>693</v>
      </c>
      <c r="AP725" s="9">
        <v>8.567861177698477E-4</v>
      </c>
      <c r="AQ725" s="9">
        <v>8.6977409858435273E-3</v>
      </c>
      <c r="AR725" t="s">
        <v>351</v>
      </c>
      <c r="AT725" t="s">
        <v>264</v>
      </c>
      <c r="AU725" t="s">
        <v>264</v>
      </c>
      <c r="AV725" s="7">
        <v>3000000</v>
      </c>
      <c r="AW725" s="10">
        <v>6000000</v>
      </c>
      <c r="AX725" t="s">
        <v>4203</v>
      </c>
      <c r="AY725" t="s">
        <v>4204</v>
      </c>
    </row>
    <row r="726" spans="2:51" x14ac:dyDescent="0.25">
      <c r="B726" t="s">
        <v>966</v>
      </c>
      <c r="C726" s="11">
        <v>3.1549999999999998</v>
      </c>
      <c r="D726" s="9">
        <v>-0.10164835164835168</v>
      </c>
      <c r="E726" s="7">
        <v>1348.7377049180327</v>
      </c>
      <c r="G726" t="s">
        <v>1080</v>
      </c>
      <c r="H726" t="s">
        <v>300</v>
      </c>
      <c r="I726" t="s">
        <v>264</v>
      </c>
      <c r="J726" s="9" t="e">
        <v>#VALUE!</v>
      </c>
      <c r="K726" s="4" t="s">
        <v>264</v>
      </c>
      <c r="M726" t="s">
        <v>253</v>
      </c>
      <c r="N726" t="s">
        <v>264</v>
      </c>
      <c r="O726" t="s">
        <v>253</v>
      </c>
      <c r="P726" t="s">
        <v>253</v>
      </c>
      <c r="Q726" t="s">
        <v>253</v>
      </c>
      <c r="R726" t="s">
        <v>255</v>
      </c>
      <c r="S726" t="s">
        <v>256</v>
      </c>
      <c r="T726">
        <v>5.125</v>
      </c>
      <c r="U726">
        <v>50</v>
      </c>
      <c r="V726" t="s">
        <v>264</v>
      </c>
      <c r="W726" s="4">
        <v>39722</v>
      </c>
      <c r="X726" s="4">
        <v>39722</v>
      </c>
      <c r="Y726" t="s">
        <v>305</v>
      </c>
      <c r="Z726" s="4" t="s">
        <v>3042</v>
      </c>
      <c r="AA726">
        <v>30</v>
      </c>
      <c r="AB726" t="s">
        <v>259</v>
      </c>
      <c r="AC726" s="4" t="s">
        <v>253</v>
      </c>
      <c r="AH726" t="s">
        <v>260</v>
      </c>
      <c r="AI726" t="s">
        <v>261</v>
      </c>
      <c r="AJ726" t="s">
        <v>260</v>
      </c>
      <c r="AK726" t="s">
        <v>263</v>
      </c>
      <c r="AL726" s="2" t="s">
        <v>1769</v>
      </c>
      <c r="AM726" t="s">
        <v>474</v>
      </c>
      <c r="AN726" t="s">
        <v>693</v>
      </c>
      <c r="AP726" s="9">
        <v>8.567861177698477E-4</v>
      </c>
      <c r="AQ726" s="9">
        <v>8.6977409858435273E-3</v>
      </c>
      <c r="AR726" t="s">
        <v>351</v>
      </c>
      <c r="AT726" t="s">
        <v>264</v>
      </c>
      <c r="AU726" t="s">
        <v>264</v>
      </c>
      <c r="AV726" s="7">
        <v>6900000</v>
      </c>
      <c r="AW726" s="10">
        <v>21769500</v>
      </c>
      <c r="AX726" t="s">
        <v>4205</v>
      </c>
      <c r="AY726" t="s">
        <v>4206</v>
      </c>
    </row>
    <row r="727" spans="2:51" x14ac:dyDescent="0.25">
      <c r="B727" t="s">
        <v>967</v>
      </c>
      <c r="C727" s="11">
        <v>10500</v>
      </c>
      <c r="D727" s="9" t="e">
        <v>#VALUE!</v>
      </c>
      <c r="E727" s="7">
        <v>5.9836065573770494</v>
      </c>
      <c r="G727" t="s">
        <v>1080</v>
      </c>
      <c r="H727" t="s">
        <v>300</v>
      </c>
      <c r="I727" t="s">
        <v>264</v>
      </c>
      <c r="J727" s="9" t="e">
        <v>#VALUE!</v>
      </c>
      <c r="K727" s="4" t="s">
        <v>264</v>
      </c>
      <c r="M727" t="s">
        <v>253</v>
      </c>
      <c r="N727" t="s">
        <v>264</v>
      </c>
      <c r="O727" t="s">
        <v>253</v>
      </c>
      <c r="P727" t="s">
        <v>253</v>
      </c>
      <c r="Q727" t="s">
        <v>253</v>
      </c>
      <c r="R727" t="s">
        <v>333</v>
      </c>
      <c r="S727" t="s">
        <v>256</v>
      </c>
      <c r="T727">
        <v>5.375</v>
      </c>
      <c r="U727">
        <v>100000</v>
      </c>
      <c r="V727" t="s">
        <v>264</v>
      </c>
      <c r="W727" s="4">
        <v>39722</v>
      </c>
      <c r="X727" s="4">
        <v>39722</v>
      </c>
      <c r="Y727" t="s">
        <v>305</v>
      </c>
      <c r="Z727" s="4" t="s">
        <v>4432</v>
      </c>
      <c r="AA727">
        <v>20</v>
      </c>
      <c r="AB727" t="s">
        <v>259</v>
      </c>
      <c r="AC727" s="4" t="s">
        <v>253</v>
      </c>
      <c r="AH727" t="s">
        <v>260</v>
      </c>
      <c r="AI727" t="s">
        <v>269</v>
      </c>
      <c r="AJ727" t="s">
        <v>260</v>
      </c>
      <c r="AK727" t="s">
        <v>263</v>
      </c>
      <c r="AL727" s="2" t="s">
        <v>1770</v>
      </c>
      <c r="AM727" t="s">
        <v>474</v>
      </c>
      <c r="AN727" t="s">
        <v>693</v>
      </c>
      <c r="AP727" s="9">
        <v>8.567861177698477E-4</v>
      </c>
      <c r="AQ727" s="9">
        <v>8.6977409858435273E-3</v>
      </c>
      <c r="AR727" t="s">
        <v>351</v>
      </c>
      <c r="AT727" t="s">
        <v>264</v>
      </c>
      <c r="AU727" t="s">
        <v>264</v>
      </c>
      <c r="AV727" s="7">
        <v>24922</v>
      </c>
      <c r="AW727" s="10">
        <v>261681000</v>
      </c>
      <c r="AX727" t="s">
        <v>4207</v>
      </c>
      <c r="AY727" t="s">
        <v>4208</v>
      </c>
    </row>
    <row r="728" spans="2:51" x14ac:dyDescent="0.25">
      <c r="B728" t="s">
        <v>968</v>
      </c>
      <c r="C728" s="11">
        <v>2.7149999999999999</v>
      </c>
      <c r="D728" s="9">
        <v>-0.17665615141955837</v>
      </c>
      <c r="E728" s="7">
        <v>5125.7540983606559</v>
      </c>
      <c r="G728" t="s">
        <v>1080</v>
      </c>
      <c r="H728" t="s">
        <v>300</v>
      </c>
      <c r="I728" t="s">
        <v>264</v>
      </c>
      <c r="J728" s="9" t="e">
        <v>#VALUE!</v>
      </c>
      <c r="K728" s="4" t="s">
        <v>264</v>
      </c>
      <c r="M728" t="s">
        <v>253</v>
      </c>
      <c r="N728" t="s">
        <v>264</v>
      </c>
      <c r="O728" t="s">
        <v>253</v>
      </c>
      <c r="P728" t="s">
        <v>253</v>
      </c>
      <c r="Q728" t="s">
        <v>253</v>
      </c>
      <c r="R728" t="s">
        <v>255</v>
      </c>
      <c r="S728" t="s">
        <v>256</v>
      </c>
      <c r="T728">
        <v>5.375</v>
      </c>
      <c r="U728">
        <v>50</v>
      </c>
      <c r="V728" t="s">
        <v>264</v>
      </c>
      <c r="W728" s="4">
        <v>39722</v>
      </c>
      <c r="X728" s="4">
        <v>39722</v>
      </c>
      <c r="Y728" t="s">
        <v>305</v>
      </c>
      <c r="Z728" s="4" t="s">
        <v>3042</v>
      </c>
      <c r="AA728">
        <v>30</v>
      </c>
      <c r="AB728" t="s">
        <v>259</v>
      </c>
      <c r="AC728" s="4" t="s">
        <v>253</v>
      </c>
      <c r="AH728" t="s">
        <v>260</v>
      </c>
      <c r="AI728" t="s">
        <v>261</v>
      </c>
      <c r="AJ728" t="s">
        <v>260</v>
      </c>
      <c r="AK728" t="s">
        <v>263</v>
      </c>
      <c r="AL728" s="2" t="s">
        <v>1771</v>
      </c>
      <c r="AM728" t="s">
        <v>474</v>
      </c>
      <c r="AN728" t="s">
        <v>693</v>
      </c>
      <c r="AP728" s="9">
        <v>8.567861177698477E-4</v>
      </c>
      <c r="AQ728" s="9">
        <v>8.6977409858435273E-3</v>
      </c>
      <c r="AR728" t="s">
        <v>351</v>
      </c>
      <c r="AT728" t="s">
        <v>264</v>
      </c>
      <c r="AU728" t="s">
        <v>264</v>
      </c>
      <c r="AV728" s="7">
        <v>5999850</v>
      </c>
      <c r="AW728" s="10">
        <v>16289592.75</v>
      </c>
      <c r="AX728" t="s">
        <v>4209</v>
      </c>
      <c r="AY728" t="s">
        <v>4210</v>
      </c>
    </row>
    <row r="729" spans="2:51" x14ac:dyDescent="0.25">
      <c r="B729" t="s">
        <v>969</v>
      </c>
      <c r="C729" s="11">
        <v>3.0599999999999996</v>
      </c>
      <c r="D729" s="9">
        <v>-0.24364723467862492</v>
      </c>
      <c r="E729" s="7">
        <v>3694.0491803278687</v>
      </c>
      <c r="G729" t="s">
        <v>1080</v>
      </c>
      <c r="H729" t="s">
        <v>300</v>
      </c>
      <c r="I729" t="s">
        <v>264</v>
      </c>
      <c r="J729" s="9" t="e">
        <v>#VALUE!</v>
      </c>
      <c r="K729" s="4" t="s">
        <v>264</v>
      </c>
      <c r="M729" t="s">
        <v>253</v>
      </c>
      <c r="N729" t="s">
        <v>264</v>
      </c>
      <c r="O729" t="s">
        <v>253</v>
      </c>
      <c r="P729" t="s">
        <v>253</v>
      </c>
      <c r="Q729" t="s">
        <v>253</v>
      </c>
      <c r="R729" t="s">
        <v>255</v>
      </c>
      <c r="S729" t="s">
        <v>256</v>
      </c>
      <c r="T729">
        <v>5.5</v>
      </c>
      <c r="U729">
        <v>50</v>
      </c>
      <c r="V729" t="s">
        <v>264</v>
      </c>
      <c r="W729" s="4">
        <v>39722</v>
      </c>
      <c r="X729" s="4">
        <v>39722</v>
      </c>
      <c r="Y729" t="s">
        <v>305</v>
      </c>
      <c r="Z729" s="4" t="s">
        <v>3042</v>
      </c>
      <c r="AA729">
        <v>30</v>
      </c>
      <c r="AB729" t="s">
        <v>259</v>
      </c>
      <c r="AC729" s="4" t="s">
        <v>253</v>
      </c>
      <c r="AH729" t="s">
        <v>260</v>
      </c>
      <c r="AI729" t="s">
        <v>261</v>
      </c>
      <c r="AJ729" t="s">
        <v>260</v>
      </c>
      <c r="AK729" t="s">
        <v>263</v>
      </c>
      <c r="AL729" s="2" t="s">
        <v>1772</v>
      </c>
      <c r="AM729" t="s">
        <v>474</v>
      </c>
      <c r="AN729" t="s">
        <v>693</v>
      </c>
      <c r="AP729" s="9">
        <v>8.567861177698477E-4</v>
      </c>
      <c r="AQ729" s="9">
        <v>8.6977409858435273E-3</v>
      </c>
      <c r="AR729" t="s">
        <v>351</v>
      </c>
      <c r="AT729" t="s">
        <v>264</v>
      </c>
      <c r="AU729" t="s">
        <v>264</v>
      </c>
      <c r="AV729" s="7">
        <v>4500000</v>
      </c>
      <c r="AW729" s="10">
        <v>13769999.999999998</v>
      </c>
      <c r="AX729" t="s">
        <v>4211</v>
      </c>
      <c r="AY729" t="s">
        <v>4212</v>
      </c>
    </row>
    <row r="730" spans="2:51" x14ac:dyDescent="0.25">
      <c r="B730" t="s">
        <v>970</v>
      </c>
      <c r="C730" s="11">
        <v>2.71</v>
      </c>
      <c r="D730" s="9" t="e">
        <v>#VALUE!</v>
      </c>
      <c r="E730" s="7">
        <v>10015.557377049181</v>
      </c>
      <c r="G730" t="s">
        <v>1080</v>
      </c>
      <c r="H730" t="s">
        <v>300</v>
      </c>
      <c r="I730" t="s">
        <v>264</v>
      </c>
      <c r="J730" s="9" t="e">
        <v>#VALUE!</v>
      </c>
      <c r="K730" s="4" t="s">
        <v>264</v>
      </c>
      <c r="M730" t="s">
        <v>253</v>
      </c>
      <c r="N730" t="s">
        <v>264</v>
      </c>
      <c r="O730" t="s">
        <v>253</v>
      </c>
      <c r="P730" t="s">
        <v>253</v>
      </c>
      <c r="Q730" t="s">
        <v>253</v>
      </c>
      <c r="R730" t="s">
        <v>255</v>
      </c>
      <c r="S730" t="s">
        <v>256</v>
      </c>
      <c r="T730">
        <v>5.81</v>
      </c>
      <c r="U730">
        <v>50</v>
      </c>
      <c r="V730" t="s">
        <v>264</v>
      </c>
      <c r="W730" s="4">
        <v>39722</v>
      </c>
      <c r="X730" s="4">
        <v>39722</v>
      </c>
      <c r="Y730" t="s">
        <v>305</v>
      </c>
      <c r="Z730" s="4" t="s">
        <v>3042</v>
      </c>
      <c r="AA730">
        <v>30</v>
      </c>
      <c r="AB730" t="s">
        <v>259</v>
      </c>
      <c r="AC730" s="4" t="s">
        <v>253</v>
      </c>
      <c r="AH730" t="s">
        <v>260</v>
      </c>
      <c r="AI730" t="s">
        <v>261</v>
      </c>
      <c r="AJ730" t="s">
        <v>260</v>
      </c>
      <c r="AK730" t="s">
        <v>263</v>
      </c>
      <c r="AL730" s="2" t="s">
        <v>1773</v>
      </c>
      <c r="AM730" t="s">
        <v>474</v>
      </c>
      <c r="AN730" t="s">
        <v>693</v>
      </c>
      <c r="AP730" s="9">
        <v>8.567861177698477E-4</v>
      </c>
      <c r="AQ730" s="9">
        <v>8.6977409858435273E-3</v>
      </c>
      <c r="AR730" t="s">
        <v>351</v>
      </c>
      <c r="AT730" t="s">
        <v>264</v>
      </c>
      <c r="AU730" t="s">
        <v>264</v>
      </c>
      <c r="AV730" s="7">
        <v>7998877</v>
      </c>
      <c r="AW730" s="10">
        <v>21676956.669999998</v>
      </c>
      <c r="AX730" t="s">
        <v>4213</v>
      </c>
      <c r="AY730" t="s">
        <v>4214</v>
      </c>
    </row>
    <row r="731" spans="2:51" x14ac:dyDescent="0.25">
      <c r="B731" t="s">
        <v>971</v>
      </c>
      <c r="C731" s="11">
        <v>1.5150000000000001</v>
      </c>
      <c r="D731" s="9" t="e">
        <v>#VALUE!</v>
      </c>
      <c r="E731" s="7">
        <v>3566.377049180328</v>
      </c>
      <c r="G731" t="s">
        <v>1080</v>
      </c>
      <c r="H731" t="s">
        <v>300</v>
      </c>
      <c r="I731" t="s">
        <v>264</v>
      </c>
      <c r="J731" s="9" t="e">
        <v>#VALUE!</v>
      </c>
      <c r="K731" s="4" t="s">
        <v>264</v>
      </c>
      <c r="M731" t="s">
        <v>253</v>
      </c>
      <c r="N731" t="s">
        <v>264</v>
      </c>
      <c r="O731" t="s">
        <v>253</v>
      </c>
      <c r="P731" t="s">
        <v>253</v>
      </c>
      <c r="Q731" t="s">
        <v>253</v>
      </c>
      <c r="R731" t="s">
        <v>255</v>
      </c>
      <c r="S731" t="s">
        <v>256</v>
      </c>
      <c r="T731">
        <v>6.75</v>
      </c>
      <c r="U731">
        <v>25</v>
      </c>
      <c r="V731" t="s">
        <v>264</v>
      </c>
      <c r="W731" s="4">
        <v>39722</v>
      </c>
      <c r="X731" s="4">
        <v>39722</v>
      </c>
      <c r="Y731" t="s">
        <v>305</v>
      </c>
      <c r="Z731" s="4" t="s">
        <v>3042</v>
      </c>
      <c r="AA731">
        <v>30</v>
      </c>
      <c r="AB731" t="s">
        <v>259</v>
      </c>
      <c r="AC731" s="4" t="s">
        <v>253</v>
      </c>
      <c r="AH731" t="s">
        <v>260</v>
      </c>
      <c r="AI731" t="s">
        <v>261</v>
      </c>
      <c r="AJ731" t="s">
        <v>260</v>
      </c>
      <c r="AK731" t="s">
        <v>263</v>
      </c>
      <c r="AL731" s="2" t="s">
        <v>1774</v>
      </c>
      <c r="AM731" t="s">
        <v>474</v>
      </c>
      <c r="AN731" t="s">
        <v>693</v>
      </c>
      <c r="AP731" s="9">
        <v>8.567861177698477E-4</v>
      </c>
      <c r="AQ731" s="9">
        <v>8.6977409858435273E-3</v>
      </c>
      <c r="AR731" t="s">
        <v>351</v>
      </c>
      <c r="AT731" t="s">
        <v>264</v>
      </c>
      <c r="AU731" t="s">
        <v>264</v>
      </c>
      <c r="AV731" s="7">
        <v>15000000</v>
      </c>
      <c r="AW731" s="10">
        <v>22725000.000000004</v>
      </c>
      <c r="AX731" t="s">
        <v>4215</v>
      </c>
      <c r="AY731" t="s">
        <v>4216</v>
      </c>
    </row>
    <row r="732" spans="2:51" x14ac:dyDescent="0.25">
      <c r="B732" t="s">
        <v>972</v>
      </c>
      <c r="C732" s="11">
        <v>1.53</v>
      </c>
      <c r="D732" s="9">
        <v>-0.24800000000000005</v>
      </c>
      <c r="E732" s="7">
        <v>16990.081967213115</v>
      </c>
      <c r="G732" t="s">
        <v>1080</v>
      </c>
      <c r="H732" t="s">
        <v>300</v>
      </c>
      <c r="I732" t="s">
        <v>264</v>
      </c>
      <c r="J732" s="9" t="e">
        <v>#VALUE!</v>
      </c>
      <c r="K732" s="4" t="s">
        <v>264</v>
      </c>
      <c r="M732" t="s">
        <v>253</v>
      </c>
      <c r="N732" t="s">
        <v>264</v>
      </c>
      <c r="O732" t="s">
        <v>253</v>
      </c>
      <c r="P732" t="s">
        <v>253</v>
      </c>
      <c r="Q732" t="s">
        <v>253</v>
      </c>
      <c r="R732" t="s">
        <v>255</v>
      </c>
      <c r="S732" t="s">
        <v>256</v>
      </c>
      <c r="T732">
        <v>7.625</v>
      </c>
      <c r="U732">
        <v>25</v>
      </c>
      <c r="V732" t="s">
        <v>264</v>
      </c>
      <c r="W732" s="4">
        <v>39722</v>
      </c>
      <c r="X732" s="4">
        <v>39722</v>
      </c>
      <c r="Y732" t="s">
        <v>305</v>
      </c>
      <c r="Z732" s="4" t="s">
        <v>3042</v>
      </c>
      <c r="AA732">
        <v>30</v>
      </c>
      <c r="AB732" t="s">
        <v>259</v>
      </c>
      <c r="AC732" t="s">
        <v>253</v>
      </c>
      <c r="AH732" t="s">
        <v>260</v>
      </c>
      <c r="AI732" t="s">
        <v>261</v>
      </c>
      <c r="AJ732" t="s">
        <v>260</v>
      </c>
      <c r="AK732" t="s">
        <v>263</v>
      </c>
      <c r="AL732" s="2" t="s">
        <v>1775</v>
      </c>
      <c r="AM732" t="s">
        <v>292</v>
      </c>
      <c r="AN732" t="s">
        <v>292</v>
      </c>
      <c r="AP732" s="9">
        <v>8.567861177698477E-4</v>
      </c>
      <c r="AQ732" s="9">
        <v>8.6977409858435273E-3</v>
      </c>
      <c r="AR732" t="s">
        <v>351</v>
      </c>
      <c r="AT732" t="s">
        <v>264</v>
      </c>
      <c r="AU732" t="s">
        <v>264</v>
      </c>
      <c r="AV732" s="7">
        <v>21200000</v>
      </c>
      <c r="AW732" s="10">
        <v>32436000</v>
      </c>
      <c r="AX732" t="s">
        <v>4217</v>
      </c>
      <c r="AY732" t="s">
        <v>4218</v>
      </c>
    </row>
    <row r="733" spans="2:51" x14ac:dyDescent="0.25">
      <c r="B733" t="s">
        <v>973</v>
      </c>
      <c r="C733" s="11">
        <v>1.7349999999999999</v>
      </c>
      <c r="D733" s="9">
        <v>-0.21875000000000008</v>
      </c>
      <c r="E733" s="7">
        <v>566320.70491803274</v>
      </c>
      <c r="G733" t="s">
        <v>1080</v>
      </c>
      <c r="H733" t="s">
        <v>300</v>
      </c>
      <c r="I733" t="s">
        <v>264</v>
      </c>
      <c r="J733" s="9" t="e">
        <v>#VALUE!</v>
      </c>
      <c r="K733" s="4" t="s">
        <v>264</v>
      </c>
      <c r="M733" t="s">
        <v>253</v>
      </c>
      <c r="N733" t="s">
        <v>264</v>
      </c>
      <c r="O733" t="s">
        <v>253</v>
      </c>
      <c r="P733" t="s">
        <v>253</v>
      </c>
      <c r="Q733" t="s">
        <v>253</v>
      </c>
      <c r="R733" t="s">
        <v>255</v>
      </c>
      <c r="S733" t="s">
        <v>288</v>
      </c>
      <c r="T733">
        <v>8.25</v>
      </c>
      <c r="U733">
        <v>25</v>
      </c>
      <c r="V733" t="s">
        <v>264</v>
      </c>
      <c r="W733" s="4">
        <v>39722</v>
      </c>
      <c r="X733" s="4">
        <v>39722</v>
      </c>
      <c r="Y733" t="s">
        <v>305</v>
      </c>
      <c r="Z733" s="4" t="s">
        <v>2586</v>
      </c>
      <c r="AA733">
        <v>10</v>
      </c>
      <c r="AB733" t="s">
        <v>264</v>
      </c>
      <c r="AC733" t="s">
        <v>253</v>
      </c>
      <c r="AH733" t="s">
        <v>262</v>
      </c>
      <c r="AI733" t="s">
        <v>261</v>
      </c>
      <c r="AJ733" t="s">
        <v>260</v>
      </c>
      <c r="AK733" t="s">
        <v>263</v>
      </c>
      <c r="AL733" s="2" t="s">
        <v>1776</v>
      </c>
      <c r="AM733" t="s">
        <v>474</v>
      </c>
      <c r="AN733" t="s">
        <v>693</v>
      </c>
      <c r="AP733" s="9">
        <v>8.567861177698477E-4</v>
      </c>
      <c r="AQ733" s="9">
        <v>8.6977409858435273E-3</v>
      </c>
      <c r="AR733" t="s">
        <v>351</v>
      </c>
      <c r="AT733" t="s">
        <v>264</v>
      </c>
      <c r="AU733" t="s">
        <v>264</v>
      </c>
      <c r="AV733" s="7">
        <v>280000000</v>
      </c>
      <c r="AW733" s="10">
        <v>485799999.99999994</v>
      </c>
      <c r="AX733" t="s">
        <v>4219</v>
      </c>
      <c r="AY733" t="s">
        <v>4220</v>
      </c>
    </row>
    <row r="734" spans="2:51" x14ac:dyDescent="0.25">
      <c r="B734" t="s">
        <v>974</v>
      </c>
      <c r="C734" s="11">
        <v>1.51</v>
      </c>
      <c r="D734" s="9">
        <v>-0.2176165803108808</v>
      </c>
      <c r="E734" s="7">
        <v>58843.180327868853</v>
      </c>
      <c r="G734" t="s">
        <v>1080</v>
      </c>
      <c r="H734" t="s">
        <v>300</v>
      </c>
      <c r="I734" t="s">
        <v>264</v>
      </c>
      <c r="J734" s="9" t="e">
        <v>#VALUE!</v>
      </c>
      <c r="K734" s="4" t="s">
        <v>264</v>
      </c>
      <c r="M734" t="s">
        <v>253</v>
      </c>
      <c r="N734" t="s">
        <v>264</v>
      </c>
      <c r="O734" t="s">
        <v>253</v>
      </c>
      <c r="P734" t="s">
        <v>253</v>
      </c>
      <c r="Q734" t="s">
        <v>253</v>
      </c>
      <c r="R734" t="s">
        <v>255</v>
      </c>
      <c r="S734" t="s">
        <v>256</v>
      </c>
      <c r="T734">
        <v>8.25</v>
      </c>
      <c r="U734">
        <v>25</v>
      </c>
      <c r="V734" t="s">
        <v>264</v>
      </c>
      <c r="W734" s="4">
        <v>39722</v>
      </c>
      <c r="X734" s="4">
        <v>39722</v>
      </c>
      <c r="Y734" t="s">
        <v>305</v>
      </c>
      <c r="Z734" s="4" t="s">
        <v>3042</v>
      </c>
      <c r="AA734">
        <v>30</v>
      </c>
      <c r="AB734" t="s">
        <v>259</v>
      </c>
      <c r="AC734" t="s">
        <v>253</v>
      </c>
      <c r="AH734" t="s">
        <v>260</v>
      </c>
      <c r="AI734" t="s">
        <v>261</v>
      </c>
      <c r="AJ734" t="s">
        <v>260</v>
      </c>
      <c r="AK734" t="s">
        <v>263</v>
      </c>
      <c r="AL734" s="2" t="s">
        <v>1777</v>
      </c>
      <c r="AM734" t="s">
        <v>474</v>
      </c>
      <c r="AN734" t="s">
        <v>693</v>
      </c>
      <c r="AP734" s="9">
        <v>8.567861177698477E-4</v>
      </c>
      <c r="AQ734" s="9">
        <v>8.6977409858435273E-3</v>
      </c>
      <c r="AR734" t="s">
        <v>351</v>
      </c>
      <c r="AT734" t="s">
        <v>264</v>
      </c>
      <c r="AU734" t="s">
        <v>264</v>
      </c>
      <c r="AV734" s="7">
        <v>88996000</v>
      </c>
      <c r="AW734" s="10">
        <v>134383960</v>
      </c>
      <c r="AX734" t="s">
        <v>4221</v>
      </c>
      <c r="AY734" t="s">
        <v>4222</v>
      </c>
    </row>
    <row r="735" spans="2:51" x14ac:dyDescent="0.25">
      <c r="B735" t="s">
        <v>975</v>
      </c>
      <c r="C735" s="11">
        <v>2.6150000000000002</v>
      </c>
      <c r="D735" s="9">
        <v>-0.11413969335604769</v>
      </c>
      <c r="E735" s="7">
        <v>5330.5245901639346</v>
      </c>
      <c r="G735" t="s">
        <v>1080</v>
      </c>
      <c r="H735" t="s">
        <v>300</v>
      </c>
      <c r="I735" t="s">
        <v>264</v>
      </c>
      <c r="J735" s="9" t="e">
        <v>#VALUE!</v>
      </c>
      <c r="K735" s="4" t="s">
        <v>264</v>
      </c>
      <c r="M735">
        <v>-16</v>
      </c>
      <c r="N735" t="s">
        <v>264</v>
      </c>
      <c r="O735" t="s">
        <v>253</v>
      </c>
      <c r="P735" t="s">
        <v>253</v>
      </c>
      <c r="Q735" t="s">
        <v>253</v>
      </c>
      <c r="R735" t="s">
        <v>255</v>
      </c>
      <c r="S735" t="s">
        <v>288</v>
      </c>
      <c r="T735" t="s">
        <v>264</v>
      </c>
      <c r="U735">
        <v>50</v>
      </c>
      <c r="V735" t="s">
        <v>264</v>
      </c>
      <c r="W735" s="4">
        <v>39722</v>
      </c>
      <c r="X735" s="4">
        <v>39722</v>
      </c>
      <c r="Y735" t="s">
        <v>305</v>
      </c>
      <c r="Z735" s="4" t="s">
        <v>2218</v>
      </c>
      <c r="AA735">
        <v>30</v>
      </c>
      <c r="AB735" t="s">
        <v>264</v>
      </c>
      <c r="AC735" s="4" t="s">
        <v>253</v>
      </c>
      <c r="AH735" t="s">
        <v>260</v>
      </c>
      <c r="AI735" t="s">
        <v>261</v>
      </c>
      <c r="AJ735" t="s">
        <v>260</v>
      </c>
      <c r="AK735" t="s">
        <v>263</v>
      </c>
      <c r="AL735" s="2" t="s">
        <v>1778</v>
      </c>
      <c r="AM735" t="s">
        <v>474</v>
      </c>
      <c r="AN735" t="s">
        <v>693</v>
      </c>
      <c r="AP735" s="9">
        <v>8.567861177698477E-4</v>
      </c>
      <c r="AQ735" s="9">
        <v>8.6977409858435273E-3</v>
      </c>
      <c r="AR735" t="s">
        <v>351</v>
      </c>
      <c r="AT735" t="s">
        <v>264</v>
      </c>
      <c r="AU735" t="s">
        <v>264</v>
      </c>
      <c r="AV735" s="7">
        <v>13799600</v>
      </c>
      <c r="AW735" s="12">
        <v>36085954</v>
      </c>
      <c r="AX735" t="s">
        <v>4223</v>
      </c>
      <c r="AY735" t="s">
        <v>4224</v>
      </c>
    </row>
    <row r="736" spans="2:51" x14ac:dyDescent="0.25">
      <c r="B736" t="s">
        <v>976</v>
      </c>
      <c r="C736" s="11">
        <v>2.5549999999999997</v>
      </c>
      <c r="D736" s="9">
        <v>-0.14035087719298242</v>
      </c>
      <c r="E736" s="7">
        <v>3928.3606557377047</v>
      </c>
      <c r="G736" t="s">
        <v>1080</v>
      </c>
      <c r="H736" t="s">
        <v>300</v>
      </c>
      <c r="I736" t="s">
        <v>264</v>
      </c>
      <c r="J736" s="9" t="e">
        <v>#VALUE!</v>
      </c>
      <c r="K736" s="4" t="s">
        <v>264</v>
      </c>
      <c r="M736" t="s">
        <v>253</v>
      </c>
      <c r="N736" t="s">
        <v>264</v>
      </c>
      <c r="O736" t="s">
        <v>253</v>
      </c>
      <c r="P736" t="s">
        <v>253</v>
      </c>
      <c r="Q736" t="s">
        <v>253</v>
      </c>
      <c r="R736" t="s">
        <v>255</v>
      </c>
      <c r="S736" t="s">
        <v>288</v>
      </c>
      <c r="T736">
        <v>0</v>
      </c>
      <c r="U736">
        <v>50</v>
      </c>
      <c r="V736" t="s">
        <v>264</v>
      </c>
      <c r="W736" s="4">
        <v>39722</v>
      </c>
      <c r="X736" s="4">
        <v>39722</v>
      </c>
      <c r="Y736" t="s">
        <v>305</v>
      </c>
      <c r="Z736" s="4" t="s">
        <v>2198</v>
      </c>
      <c r="AA736">
        <v>30</v>
      </c>
      <c r="AB736" t="s">
        <v>264</v>
      </c>
      <c r="AC736" t="s">
        <v>253</v>
      </c>
      <c r="AH736" t="s">
        <v>260</v>
      </c>
      <c r="AI736" t="s">
        <v>261</v>
      </c>
      <c r="AJ736" t="s">
        <v>260</v>
      </c>
      <c r="AK736" t="s">
        <v>263</v>
      </c>
      <c r="AL736" s="2" t="s">
        <v>1779</v>
      </c>
      <c r="AM736" t="s">
        <v>474</v>
      </c>
      <c r="AN736" t="s">
        <v>693</v>
      </c>
      <c r="AP736" s="9">
        <v>8.567861177698477E-4</v>
      </c>
      <c r="AQ736" s="9">
        <v>8.6977409858435273E-3</v>
      </c>
      <c r="AR736" t="s">
        <v>351</v>
      </c>
      <c r="AT736" t="s">
        <v>264</v>
      </c>
      <c r="AU736" t="s">
        <v>264</v>
      </c>
      <c r="AV736" s="7">
        <v>5749950</v>
      </c>
      <c r="AW736" s="10">
        <v>14691122.249999998</v>
      </c>
      <c r="AX736" t="s">
        <v>4225</v>
      </c>
      <c r="AY736" t="s">
        <v>4226</v>
      </c>
    </row>
    <row r="737" spans="2:51" x14ac:dyDescent="0.25">
      <c r="B737" t="s">
        <v>977</v>
      </c>
      <c r="C737" s="11">
        <v>2.88</v>
      </c>
      <c r="D737" s="9">
        <v>-0.15223880597014933</v>
      </c>
      <c r="E737" s="7">
        <v>11741.101694915254</v>
      </c>
      <c r="G737" t="s">
        <v>1080</v>
      </c>
      <c r="H737" t="s">
        <v>300</v>
      </c>
      <c r="I737" t="s">
        <v>264</v>
      </c>
      <c r="J737" s="9" t="e">
        <v>#VALUE!</v>
      </c>
      <c r="K737" s="4" t="s">
        <v>264</v>
      </c>
      <c r="M737" t="s">
        <v>253</v>
      </c>
      <c r="N737" t="s">
        <v>264</v>
      </c>
      <c r="O737" t="s">
        <v>253</v>
      </c>
      <c r="P737" t="s">
        <v>253</v>
      </c>
      <c r="Q737" t="s">
        <v>253</v>
      </c>
      <c r="R737" t="s">
        <v>255</v>
      </c>
      <c r="S737" t="s">
        <v>327</v>
      </c>
      <c r="T737">
        <v>0</v>
      </c>
      <c r="U737">
        <v>50</v>
      </c>
      <c r="V737" t="s">
        <v>264</v>
      </c>
      <c r="W737" s="4">
        <v>39722</v>
      </c>
      <c r="X737" s="4">
        <v>39722</v>
      </c>
      <c r="Y737" t="s">
        <v>305</v>
      </c>
      <c r="Z737" s="4" t="s">
        <v>253</v>
      </c>
      <c r="AA737">
        <v>30</v>
      </c>
      <c r="AB737" t="s">
        <v>264</v>
      </c>
      <c r="AC737" t="s">
        <v>253</v>
      </c>
      <c r="AH737" t="s">
        <v>260</v>
      </c>
      <c r="AI737" t="s">
        <v>261</v>
      </c>
      <c r="AJ737" t="s">
        <v>260</v>
      </c>
      <c r="AK737" t="s">
        <v>263</v>
      </c>
      <c r="AL737" s="2" t="s">
        <v>1780</v>
      </c>
      <c r="AM737" t="s">
        <v>474</v>
      </c>
      <c r="AN737" t="s">
        <v>693</v>
      </c>
      <c r="AP737" s="9">
        <v>8.567861177698477E-4</v>
      </c>
      <c r="AQ737" s="9">
        <v>8.6977409858435273E-3</v>
      </c>
      <c r="AR737" t="s">
        <v>351</v>
      </c>
      <c r="AT737" t="s">
        <v>264</v>
      </c>
      <c r="AU737" t="s">
        <v>264</v>
      </c>
      <c r="AV737" s="7">
        <v>50000000</v>
      </c>
      <c r="AW737" s="10">
        <v>144000000</v>
      </c>
      <c r="AX737" t="s">
        <v>4227</v>
      </c>
      <c r="AY737" t="s">
        <v>4228</v>
      </c>
    </row>
    <row r="738" spans="2:51" x14ac:dyDescent="0.25">
      <c r="B738" t="s">
        <v>978</v>
      </c>
      <c r="C738" s="11">
        <v>1.4</v>
      </c>
      <c r="D738" s="9">
        <v>-0.21142857142857149</v>
      </c>
      <c r="E738" s="7">
        <v>3786.311475409836</v>
      </c>
      <c r="G738" t="s">
        <v>1080</v>
      </c>
      <c r="H738" t="s">
        <v>300</v>
      </c>
      <c r="I738" t="s">
        <v>264</v>
      </c>
      <c r="J738" s="9" t="e">
        <v>#VALUE!</v>
      </c>
      <c r="K738" s="4" t="s">
        <v>264</v>
      </c>
      <c r="M738">
        <v>75</v>
      </c>
      <c r="N738" t="s">
        <v>264</v>
      </c>
      <c r="O738" t="s">
        <v>253</v>
      </c>
      <c r="P738" t="s">
        <v>253</v>
      </c>
      <c r="Q738" t="s">
        <v>253</v>
      </c>
      <c r="R738" t="s">
        <v>255</v>
      </c>
      <c r="S738" t="s">
        <v>327</v>
      </c>
      <c r="T738" t="s">
        <v>264</v>
      </c>
      <c r="U738">
        <v>25</v>
      </c>
      <c r="V738" t="s">
        <v>264</v>
      </c>
      <c r="W738" s="4">
        <v>39722</v>
      </c>
      <c r="X738" s="4">
        <v>39722</v>
      </c>
      <c r="Y738" t="s">
        <v>305</v>
      </c>
      <c r="Z738" s="4" t="s">
        <v>3042</v>
      </c>
      <c r="AA738">
        <v>30</v>
      </c>
      <c r="AB738" t="s">
        <v>259</v>
      </c>
      <c r="AC738" s="4" t="s">
        <v>253</v>
      </c>
      <c r="AH738" t="s">
        <v>260</v>
      </c>
      <c r="AI738" t="s">
        <v>261</v>
      </c>
      <c r="AJ738" t="s">
        <v>260</v>
      </c>
      <c r="AK738" t="s">
        <v>263</v>
      </c>
      <c r="AL738" s="2" t="s">
        <v>1781</v>
      </c>
      <c r="AM738" t="s">
        <v>292</v>
      </c>
      <c r="AN738" t="s">
        <v>292</v>
      </c>
      <c r="AP738" s="9">
        <v>8.567861177698477E-4</v>
      </c>
      <c r="AQ738" s="9">
        <v>8.6977409858435273E-3</v>
      </c>
      <c r="AR738" t="s">
        <v>351</v>
      </c>
      <c r="AT738" t="s">
        <v>264</v>
      </c>
      <c r="AU738" t="s">
        <v>264</v>
      </c>
      <c r="AV738" s="7">
        <v>40000000</v>
      </c>
      <c r="AW738" s="10">
        <v>56000000</v>
      </c>
      <c r="AX738" t="s">
        <v>4229</v>
      </c>
      <c r="AY738" t="s">
        <v>4230</v>
      </c>
    </row>
    <row r="739" spans="2:51" x14ac:dyDescent="0.25">
      <c r="B739" t="s">
        <v>979</v>
      </c>
      <c r="C739" s="11">
        <v>2.96</v>
      </c>
      <c r="D739" s="9" t="e">
        <v>#VALUE!</v>
      </c>
      <c r="E739" s="7">
        <v>484.21052631578948</v>
      </c>
      <c r="G739" t="s">
        <v>1081</v>
      </c>
      <c r="H739" t="s">
        <v>300</v>
      </c>
      <c r="I739" t="s">
        <v>264</v>
      </c>
      <c r="J739" s="9" t="e">
        <v>#VALUE!</v>
      </c>
      <c r="K739" s="4" t="s">
        <v>264</v>
      </c>
      <c r="M739" t="s">
        <v>253</v>
      </c>
      <c r="N739" t="s">
        <v>264</v>
      </c>
      <c r="O739" t="s">
        <v>253</v>
      </c>
      <c r="P739" t="s">
        <v>253</v>
      </c>
      <c r="Q739" t="s">
        <v>253</v>
      </c>
      <c r="R739" t="s">
        <v>255</v>
      </c>
      <c r="S739" t="s">
        <v>256</v>
      </c>
      <c r="T739">
        <v>5</v>
      </c>
      <c r="U739">
        <v>50</v>
      </c>
      <c r="V739" t="s">
        <v>264</v>
      </c>
      <c r="W739" s="4">
        <v>39698</v>
      </c>
      <c r="X739" s="4">
        <v>39698</v>
      </c>
      <c r="Y739" t="s">
        <v>305</v>
      </c>
      <c r="Z739" s="4" t="s">
        <v>4430</v>
      </c>
      <c r="AA739">
        <v>30</v>
      </c>
      <c r="AB739" t="s">
        <v>259</v>
      </c>
      <c r="AC739" s="4" t="s">
        <v>253</v>
      </c>
      <c r="AH739" t="s">
        <v>260</v>
      </c>
      <c r="AI739" t="s">
        <v>261</v>
      </c>
      <c r="AJ739" t="s">
        <v>260</v>
      </c>
      <c r="AK739" t="s">
        <v>263</v>
      </c>
      <c r="AL739" s="2" t="s">
        <v>1782</v>
      </c>
      <c r="AM739" t="s">
        <v>474</v>
      </c>
      <c r="AN739" t="s">
        <v>693</v>
      </c>
      <c r="AP739" s="9">
        <v>8.567861177698477E-4</v>
      </c>
      <c r="AQ739" s="9">
        <v>8.6977409858435273E-3</v>
      </c>
      <c r="AR739" t="s">
        <v>351</v>
      </c>
      <c r="AT739" t="s">
        <v>264</v>
      </c>
      <c r="AU739" t="s">
        <v>264</v>
      </c>
      <c r="AV739" s="7">
        <v>8000000</v>
      </c>
      <c r="AW739" s="10">
        <v>23680000</v>
      </c>
      <c r="AX739" t="s">
        <v>4231</v>
      </c>
      <c r="AY739" t="s">
        <v>4232</v>
      </c>
    </row>
    <row r="740" spans="2:51" x14ac:dyDescent="0.25">
      <c r="B740" t="s">
        <v>980</v>
      </c>
      <c r="C740" s="11">
        <v>2.855</v>
      </c>
      <c r="D740" s="9" t="e">
        <v>#VALUE!</v>
      </c>
      <c r="E740" s="7">
        <v>2279.5737704918033</v>
      </c>
      <c r="G740" t="s">
        <v>1081</v>
      </c>
      <c r="H740" t="s">
        <v>300</v>
      </c>
      <c r="I740" t="s">
        <v>264</v>
      </c>
      <c r="J740" s="9" t="e">
        <v>#VALUE!</v>
      </c>
      <c r="K740" s="4" t="s">
        <v>264</v>
      </c>
      <c r="M740" t="s">
        <v>253</v>
      </c>
      <c r="N740" t="s">
        <v>264</v>
      </c>
      <c r="O740" t="s">
        <v>253</v>
      </c>
      <c r="P740" t="s">
        <v>253</v>
      </c>
      <c r="Q740" t="s">
        <v>253</v>
      </c>
      <c r="R740" t="s">
        <v>255</v>
      </c>
      <c r="S740" t="s">
        <v>256</v>
      </c>
      <c r="T740">
        <v>5.0999999999999996</v>
      </c>
      <c r="U740">
        <v>50</v>
      </c>
      <c r="V740" t="s">
        <v>264</v>
      </c>
      <c r="W740" s="4">
        <v>39698</v>
      </c>
      <c r="X740" s="4">
        <v>39698</v>
      </c>
      <c r="Y740" t="s">
        <v>305</v>
      </c>
      <c r="Z740" s="4" t="s">
        <v>4430</v>
      </c>
      <c r="AA740">
        <v>30</v>
      </c>
      <c r="AB740" t="s">
        <v>259</v>
      </c>
      <c r="AC740" s="4" t="s">
        <v>253</v>
      </c>
      <c r="AH740" t="s">
        <v>260</v>
      </c>
      <c r="AI740" t="s">
        <v>261</v>
      </c>
      <c r="AJ740" t="s">
        <v>260</v>
      </c>
      <c r="AK740" t="s">
        <v>263</v>
      </c>
      <c r="AL740" s="2" t="s">
        <v>1783</v>
      </c>
      <c r="AM740" t="s">
        <v>474</v>
      </c>
      <c r="AN740" t="s">
        <v>693</v>
      </c>
      <c r="AP740" s="9">
        <v>8.567861177698477E-4</v>
      </c>
      <c r="AQ740" s="9">
        <v>8.6977409858435273E-3</v>
      </c>
      <c r="AR740" t="s">
        <v>351</v>
      </c>
      <c r="AT740" t="s">
        <v>264</v>
      </c>
      <c r="AU740" t="s">
        <v>264</v>
      </c>
      <c r="AV740" s="7">
        <v>8000000</v>
      </c>
      <c r="AW740" s="10">
        <v>22840000</v>
      </c>
      <c r="AX740" t="s">
        <v>4233</v>
      </c>
      <c r="AY740" t="s">
        <v>4234</v>
      </c>
    </row>
    <row r="741" spans="2:51" x14ac:dyDescent="0.25">
      <c r="B741" t="s">
        <v>981</v>
      </c>
      <c r="C741" s="11">
        <v>3.0750000000000002</v>
      </c>
      <c r="D741" s="9" t="e">
        <v>#VALUE!</v>
      </c>
      <c r="E741" s="7">
        <v>131.94444444444446</v>
      </c>
      <c r="G741" t="s">
        <v>1081</v>
      </c>
      <c r="H741" t="s">
        <v>300</v>
      </c>
      <c r="I741" t="s">
        <v>264</v>
      </c>
      <c r="J741" s="9" t="e">
        <v>#VALUE!</v>
      </c>
      <c r="K741" s="4" t="s">
        <v>264</v>
      </c>
      <c r="M741" t="s">
        <v>253</v>
      </c>
      <c r="N741" t="s">
        <v>264</v>
      </c>
      <c r="O741" t="s">
        <v>253</v>
      </c>
      <c r="P741" t="s">
        <v>253</v>
      </c>
      <c r="Q741" t="s">
        <v>253</v>
      </c>
      <c r="R741" t="s">
        <v>255</v>
      </c>
      <c r="S741" t="s">
        <v>256</v>
      </c>
      <c r="T741">
        <v>5.3</v>
      </c>
      <c r="U741">
        <v>50</v>
      </c>
      <c r="V741" t="s">
        <v>264</v>
      </c>
      <c r="W741" s="4">
        <v>39698</v>
      </c>
      <c r="X741" s="4">
        <v>39698</v>
      </c>
      <c r="Y741" t="s">
        <v>305</v>
      </c>
      <c r="Z741" s="4" t="s">
        <v>4430</v>
      </c>
      <c r="AA741">
        <v>30</v>
      </c>
      <c r="AB741" t="s">
        <v>259</v>
      </c>
      <c r="AC741" s="4" t="s">
        <v>253</v>
      </c>
      <c r="AH741" t="s">
        <v>260</v>
      </c>
      <c r="AI741" t="s">
        <v>261</v>
      </c>
      <c r="AJ741" t="s">
        <v>260</v>
      </c>
      <c r="AK741" t="s">
        <v>263</v>
      </c>
      <c r="AL741" s="2" t="s">
        <v>1784</v>
      </c>
      <c r="AM741" t="s">
        <v>474</v>
      </c>
      <c r="AN741" t="s">
        <v>264</v>
      </c>
      <c r="AP741" s="9">
        <v>8.567861177698477E-4</v>
      </c>
      <c r="AQ741" s="9">
        <v>8.6977409858435273E-3</v>
      </c>
      <c r="AR741" t="s">
        <v>351</v>
      </c>
      <c r="AT741" t="s">
        <v>264</v>
      </c>
      <c r="AU741" t="s">
        <v>264</v>
      </c>
      <c r="AV741" s="7">
        <v>4000000</v>
      </c>
      <c r="AW741" s="10">
        <v>12300000</v>
      </c>
      <c r="AX741" t="s">
        <v>4235</v>
      </c>
      <c r="AY741" t="s">
        <v>4236</v>
      </c>
    </row>
    <row r="742" spans="2:51" x14ac:dyDescent="0.25">
      <c r="B742" t="s">
        <v>982</v>
      </c>
      <c r="C742" s="11">
        <v>1.4100000000000001</v>
      </c>
      <c r="D742" s="9">
        <v>-0.15517241379310345</v>
      </c>
      <c r="E742" s="7">
        <v>16486.573770491803</v>
      </c>
      <c r="G742" t="s">
        <v>1081</v>
      </c>
      <c r="H742" t="s">
        <v>300</v>
      </c>
      <c r="I742" t="s">
        <v>264</v>
      </c>
      <c r="J742" s="9" t="e">
        <v>#VALUE!</v>
      </c>
      <c r="K742" s="4" t="s">
        <v>264</v>
      </c>
      <c r="M742" t="s">
        <v>253</v>
      </c>
      <c r="N742" t="s">
        <v>264</v>
      </c>
      <c r="O742" t="s">
        <v>253</v>
      </c>
      <c r="P742" t="s">
        <v>253</v>
      </c>
      <c r="Q742" t="s">
        <v>253</v>
      </c>
      <c r="R742" t="s">
        <v>255</v>
      </c>
      <c r="S742" t="s">
        <v>256</v>
      </c>
      <c r="T742">
        <v>5.57</v>
      </c>
      <c r="U742">
        <v>25</v>
      </c>
      <c r="V742" t="s">
        <v>264</v>
      </c>
      <c r="W742" s="4">
        <v>39698</v>
      </c>
      <c r="X742" s="4">
        <v>39698</v>
      </c>
      <c r="Y742" t="s">
        <v>305</v>
      </c>
      <c r="Z742" s="4" t="s">
        <v>4430</v>
      </c>
      <c r="AA742">
        <v>30</v>
      </c>
      <c r="AB742" t="s">
        <v>259</v>
      </c>
      <c r="AC742" t="s">
        <v>253</v>
      </c>
      <c r="AH742" t="s">
        <v>260</v>
      </c>
      <c r="AI742" t="s">
        <v>261</v>
      </c>
      <c r="AJ742" t="s">
        <v>260</v>
      </c>
      <c r="AK742" t="s">
        <v>263</v>
      </c>
      <c r="AL742" s="2" t="s">
        <v>1785</v>
      </c>
      <c r="AM742" t="s">
        <v>474</v>
      </c>
      <c r="AN742" t="s">
        <v>693</v>
      </c>
      <c r="AP742" s="9">
        <v>8.567861177698477E-4</v>
      </c>
      <c r="AQ742" s="9">
        <v>8.6977409858435273E-3</v>
      </c>
      <c r="AR742" t="s">
        <v>351</v>
      </c>
      <c r="AT742" t="s">
        <v>264</v>
      </c>
      <c r="AU742" t="s">
        <v>264</v>
      </c>
      <c r="AV742" s="7">
        <v>44000000</v>
      </c>
      <c r="AW742" s="12">
        <v>62040000.000000007</v>
      </c>
      <c r="AX742" t="s">
        <v>4237</v>
      </c>
      <c r="AY742" t="s">
        <v>4238</v>
      </c>
    </row>
    <row r="743" spans="2:51" x14ac:dyDescent="0.25">
      <c r="B743" t="s">
        <v>983</v>
      </c>
      <c r="C743" s="11">
        <v>1.395</v>
      </c>
      <c r="D743" s="9">
        <v>-0.2055555555555556</v>
      </c>
      <c r="E743" s="7">
        <v>2355.5254237288136</v>
      </c>
      <c r="G743" t="s">
        <v>1081</v>
      </c>
      <c r="H743" t="s">
        <v>300</v>
      </c>
      <c r="I743" t="s">
        <v>264</v>
      </c>
      <c r="J743" s="9" t="e">
        <v>#VALUE!</v>
      </c>
      <c r="K743" s="4" t="s">
        <v>264</v>
      </c>
      <c r="M743" t="s">
        <v>253</v>
      </c>
      <c r="N743" t="s">
        <v>264</v>
      </c>
      <c r="O743" t="s">
        <v>253</v>
      </c>
      <c r="P743" t="s">
        <v>253</v>
      </c>
      <c r="Q743" t="s">
        <v>253</v>
      </c>
      <c r="R743" t="s">
        <v>255</v>
      </c>
      <c r="S743" t="s">
        <v>256</v>
      </c>
      <c r="T743">
        <v>5.66</v>
      </c>
      <c r="U743">
        <v>25</v>
      </c>
      <c r="V743" t="s">
        <v>264</v>
      </c>
      <c r="W743" s="4">
        <v>39698</v>
      </c>
      <c r="X743" s="4">
        <v>39698</v>
      </c>
      <c r="Y743" t="s">
        <v>305</v>
      </c>
      <c r="Z743" s="4" t="s">
        <v>4430</v>
      </c>
      <c r="AA743">
        <v>30</v>
      </c>
      <c r="AB743" t="s">
        <v>259</v>
      </c>
      <c r="AC743" t="s">
        <v>253</v>
      </c>
      <c r="AH743" t="s">
        <v>260</v>
      </c>
      <c r="AI743" t="s">
        <v>261</v>
      </c>
      <c r="AJ743" t="s">
        <v>260</v>
      </c>
      <c r="AK743" t="s">
        <v>263</v>
      </c>
      <c r="AL743" s="2" t="s">
        <v>1786</v>
      </c>
      <c r="AM743" t="s">
        <v>474</v>
      </c>
      <c r="AN743" t="s">
        <v>693</v>
      </c>
      <c r="AP743" s="9">
        <v>8.567861177698477E-4</v>
      </c>
      <c r="AQ743" s="9">
        <v>8.6977409858435273E-3</v>
      </c>
      <c r="AR743" t="s">
        <v>351</v>
      </c>
      <c r="AT743" t="s">
        <v>264</v>
      </c>
      <c r="AU743" t="s">
        <v>264</v>
      </c>
      <c r="AV743" s="7">
        <v>20000000</v>
      </c>
      <c r="AW743" s="12">
        <v>27900000</v>
      </c>
      <c r="AX743" t="s">
        <v>4239</v>
      </c>
      <c r="AY743" t="s">
        <v>4240</v>
      </c>
    </row>
    <row r="744" spans="2:51" x14ac:dyDescent="0.25">
      <c r="B744" t="s">
        <v>984</v>
      </c>
      <c r="C744" s="11">
        <v>2.63</v>
      </c>
      <c r="D744" s="9" t="e">
        <v>#VALUE!</v>
      </c>
      <c r="E744" s="7">
        <v>1206.8524590163934</v>
      </c>
      <c r="G744" t="s">
        <v>1081</v>
      </c>
      <c r="H744" t="s">
        <v>300</v>
      </c>
      <c r="I744" t="s">
        <v>264</v>
      </c>
      <c r="J744" s="9" t="e">
        <v>#VALUE!</v>
      </c>
      <c r="K744" s="4" t="s">
        <v>264</v>
      </c>
      <c r="M744" t="s">
        <v>253</v>
      </c>
      <c r="N744" t="s">
        <v>264</v>
      </c>
      <c r="O744" t="s">
        <v>253</v>
      </c>
      <c r="P744" t="s">
        <v>253</v>
      </c>
      <c r="Q744" t="s">
        <v>253</v>
      </c>
      <c r="R744" t="s">
        <v>255</v>
      </c>
      <c r="S744" t="s">
        <v>256</v>
      </c>
      <c r="T744">
        <v>5.7</v>
      </c>
      <c r="U744">
        <v>50</v>
      </c>
      <c r="V744" t="s">
        <v>264</v>
      </c>
      <c r="W744" s="4">
        <v>39698</v>
      </c>
      <c r="X744" s="4">
        <v>39698</v>
      </c>
      <c r="Y744" t="s">
        <v>305</v>
      </c>
      <c r="Z744" s="4" t="s">
        <v>4430</v>
      </c>
      <c r="AA744">
        <v>30</v>
      </c>
      <c r="AB744" t="s">
        <v>259</v>
      </c>
      <c r="AC744" s="4" t="s">
        <v>253</v>
      </c>
      <c r="AH744" t="s">
        <v>260</v>
      </c>
      <c r="AI744" t="s">
        <v>261</v>
      </c>
      <c r="AJ744" t="s">
        <v>260</v>
      </c>
      <c r="AK744" t="s">
        <v>263</v>
      </c>
      <c r="AL744" s="2" t="s">
        <v>1787</v>
      </c>
      <c r="AM744" t="s">
        <v>474</v>
      </c>
      <c r="AN744" t="s">
        <v>693</v>
      </c>
      <c r="AP744" s="9">
        <v>8.567861177698477E-4</v>
      </c>
      <c r="AQ744" s="9">
        <v>8.6977409858435273E-3</v>
      </c>
      <c r="AR744" t="s">
        <v>351</v>
      </c>
      <c r="AT744" t="s">
        <v>264</v>
      </c>
      <c r="AU744" t="s">
        <v>264</v>
      </c>
      <c r="AV744" s="7">
        <v>6000000</v>
      </c>
      <c r="AW744" s="12">
        <v>15780000</v>
      </c>
      <c r="AX744" t="s">
        <v>4241</v>
      </c>
      <c r="AY744" t="s">
        <v>4242</v>
      </c>
    </row>
    <row r="745" spans="2:51" x14ac:dyDescent="0.25">
      <c r="B745" t="s">
        <v>985</v>
      </c>
      <c r="C745" s="11">
        <v>2.7800000000000002</v>
      </c>
      <c r="D745" s="9">
        <v>-0.17307692307692307</v>
      </c>
      <c r="E745" s="7">
        <v>2905.2542372881358</v>
      </c>
      <c r="G745" t="s">
        <v>1081</v>
      </c>
      <c r="H745" t="s">
        <v>300</v>
      </c>
      <c r="I745" t="s">
        <v>264</v>
      </c>
      <c r="J745" s="9" t="e">
        <v>#VALUE!</v>
      </c>
      <c r="K745" s="4" t="s">
        <v>264</v>
      </c>
      <c r="M745" t="s">
        <v>253</v>
      </c>
      <c r="N745" t="s">
        <v>264</v>
      </c>
      <c r="O745" t="s">
        <v>253</v>
      </c>
      <c r="P745" t="s">
        <v>253</v>
      </c>
      <c r="Q745" t="s">
        <v>253</v>
      </c>
      <c r="R745" t="s">
        <v>255</v>
      </c>
      <c r="S745" t="s">
        <v>256</v>
      </c>
      <c r="T745">
        <v>5.79</v>
      </c>
      <c r="U745">
        <v>50</v>
      </c>
      <c r="V745" t="s">
        <v>264</v>
      </c>
      <c r="W745" s="4">
        <v>39698</v>
      </c>
      <c r="X745" s="4">
        <v>39698</v>
      </c>
      <c r="Y745" t="s">
        <v>305</v>
      </c>
      <c r="Z745" s="4" t="s">
        <v>4430</v>
      </c>
      <c r="AA745">
        <v>30</v>
      </c>
      <c r="AB745" t="s">
        <v>259</v>
      </c>
      <c r="AC745" s="4" t="s">
        <v>253</v>
      </c>
      <c r="AH745" t="s">
        <v>260</v>
      </c>
      <c r="AI745" t="s">
        <v>261</v>
      </c>
      <c r="AJ745" t="s">
        <v>260</v>
      </c>
      <c r="AK745" t="s">
        <v>263</v>
      </c>
      <c r="AL745" s="2" t="s">
        <v>1788</v>
      </c>
      <c r="AM745" t="s">
        <v>474</v>
      </c>
      <c r="AN745" t="s">
        <v>693</v>
      </c>
      <c r="AP745" s="9">
        <v>8.567861177698477E-4</v>
      </c>
      <c r="AQ745" s="9">
        <v>8.6977409858435273E-3</v>
      </c>
      <c r="AR745" t="s">
        <v>351</v>
      </c>
      <c r="AT745" t="s">
        <v>264</v>
      </c>
      <c r="AU745" t="s">
        <v>264</v>
      </c>
      <c r="AV745" s="7">
        <v>5000000</v>
      </c>
      <c r="AW745" s="10">
        <v>13900000.000000002</v>
      </c>
      <c r="AX745" t="s">
        <v>4243</v>
      </c>
      <c r="AY745" t="s">
        <v>4244</v>
      </c>
    </row>
    <row r="746" spans="2:51" x14ac:dyDescent="0.25">
      <c r="B746" t="s">
        <v>986</v>
      </c>
      <c r="C746" s="11">
        <v>2.6849999999999996</v>
      </c>
      <c r="D746" s="9">
        <v>-0.11384615384615387</v>
      </c>
      <c r="E746" s="7">
        <v>2488.6949152542375</v>
      </c>
      <c r="G746" t="s">
        <v>1081</v>
      </c>
      <c r="H746" t="s">
        <v>300</v>
      </c>
      <c r="I746" t="s">
        <v>264</v>
      </c>
      <c r="J746" s="9" t="e">
        <v>#VALUE!</v>
      </c>
      <c r="K746" s="4" t="s">
        <v>264</v>
      </c>
      <c r="M746" t="s">
        <v>253</v>
      </c>
      <c r="N746" t="s">
        <v>264</v>
      </c>
      <c r="O746" t="s">
        <v>253</v>
      </c>
      <c r="P746" t="s">
        <v>253</v>
      </c>
      <c r="Q746" t="s">
        <v>253</v>
      </c>
      <c r="R746" t="s">
        <v>255</v>
      </c>
      <c r="S746" t="s">
        <v>256</v>
      </c>
      <c r="T746">
        <v>5.81</v>
      </c>
      <c r="U746">
        <v>50</v>
      </c>
      <c r="V746" t="s">
        <v>264</v>
      </c>
      <c r="W746" s="4">
        <v>39698</v>
      </c>
      <c r="X746" s="4">
        <v>39698</v>
      </c>
      <c r="Y746" t="s">
        <v>305</v>
      </c>
      <c r="Z746" s="4" t="s">
        <v>4430</v>
      </c>
      <c r="AA746">
        <v>30</v>
      </c>
      <c r="AB746" t="s">
        <v>259</v>
      </c>
      <c r="AC746" s="4" t="s">
        <v>253</v>
      </c>
      <c r="AH746" t="s">
        <v>260</v>
      </c>
      <c r="AI746" t="s">
        <v>261</v>
      </c>
      <c r="AJ746" t="s">
        <v>260</v>
      </c>
      <c r="AK746" t="s">
        <v>263</v>
      </c>
      <c r="AL746" s="2" t="s">
        <v>1789</v>
      </c>
      <c r="AM746" t="s">
        <v>474</v>
      </c>
      <c r="AN746" t="s">
        <v>693</v>
      </c>
      <c r="AP746" s="9">
        <v>8.567861177698477E-4</v>
      </c>
      <c r="AQ746" s="9">
        <v>8.6977409858435273E-3</v>
      </c>
      <c r="AR746" t="s">
        <v>351</v>
      </c>
      <c r="AT746" t="s">
        <v>264</v>
      </c>
      <c r="AU746" t="s">
        <v>264</v>
      </c>
      <c r="AV746" s="7">
        <v>3450000</v>
      </c>
      <c r="AW746" s="10">
        <v>9263249.9999999981</v>
      </c>
      <c r="AX746" t="s">
        <v>4245</v>
      </c>
      <c r="AY746" t="s">
        <v>4246</v>
      </c>
    </row>
    <row r="747" spans="2:51" x14ac:dyDescent="0.25">
      <c r="B747" t="s">
        <v>987</v>
      </c>
      <c r="C747" s="11">
        <v>1.4849999999999999</v>
      </c>
      <c r="D747" s="9" t="e">
        <v>#VALUE!</v>
      </c>
      <c r="E747" s="7">
        <v>3240.8032786885246</v>
      </c>
      <c r="G747" t="s">
        <v>1081</v>
      </c>
      <c r="H747" t="s">
        <v>300</v>
      </c>
      <c r="I747" t="s">
        <v>264</v>
      </c>
      <c r="J747" s="9" t="e">
        <v>#VALUE!</v>
      </c>
      <c r="K747" s="4" t="s">
        <v>264</v>
      </c>
      <c r="M747" t="s">
        <v>253</v>
      </c>
      <c r="N747" t="s">
        <v>264</v>
      </c>
      <c r="O747" t="s">
        <v>253</v>
      </c>
      <c r="P747" t="s">
        <v>253</v>
      </c>
      <c r="Q747" t="s">
        <v>253</v>
      </c>
      <c r="R747" t="s">
        <v>255</v>
      </c>
      <c r="S747" t="s">
        <v>256</v>
      </c>
      <c r="T747">
        <v>5.9</v>
      </c>
      <c r="U747">
        <v>25</v>
      </c>
      <c r="V747" t="s">
        <v>264</v>
      </c>
      <c r="W747" s="4">
        <v>39698</v>
      </c>
      <c r="X747" s="4">
        <v>39698</v>
      </c>
      <c r="Y747" t="s">
        <v>305</v>
      </c>
      <c r="Z747" s="4" t="s">
        <v>4430</v>
      </c>
      <c r="AA747">
        <v>30</v>
      </c>
      <c r="AB747" t="s">
        <v>259</v>
      </c>
      <c r="AC747" s="4" t="s">
        <v>253</v>
      </c>
      <c r="AH747" t="s">
        <v>260</v>
      </c>
      <c r="AI747" t="s">
        <v>261</v>
      </c>
      <c r="AJ747" t="s">
        <v>260</v>
      </c>
      <c r="AK747" t="s">
        <v>263</v>
      </c>
      <c r="AL747" s="2" t="s">
        <v>1790</v>
      </c>
      <c r="AM747" t="s">
        <v>474</v>
      </c>
      <c r="AN747" t="s">
        <v>693</v>
      </c>
      <c r="AP747" s="9">
        <v>8.567861177698477E-4</v>
      </c>
      <c r="AQ747" s="9">
        <v>8.6977409858435273E-3</v>
      </c>
      <c r="AR747" t="s">
        <v>351</v>
      </c>
      <c r="AT747" t="s">
        <v>264</v>
      </c>
      <c r="AU747" t="s">
        <v>264</v>
      </c>
      <c r="AV747" s="7">
        <v>20000000</v>
      </c>
      <c r="AW747" s="10">
        <v>29699999.999999996</v>
      </c>
      <c r="AX747" t="s">
        <v>4247</v>
      </c>
      <c r="AY747" t="s">
        <v>4248</v>
      </c>
    </row>
    <row r="748" spans="2:51" x14ac:dyDescent="0.25">
      <c r="B748" t="s">
        <v>988</v>
      </c>
      <c r="C748" s="11">
        <v>2.7</v>
      </c>
      <c r="D748" s="9" t="e">
        <v>#VALUE!</v>
      </c>
      <c r="E748" s="7">
        <v>1714.377049180328</v>
      </c>
      <c r="G748" t="s">
        <v>1081</v>
      </c>
      <c r="H748" t="s">
        <v>300</v>
      </c>
      <c r="I748" t="s">
        <v>264</v>
      </c>
      <c r="J748" s="9" t="e">
        <v>#VALUE!</v>
      </c>
      <c r="K748" s="4" t="s">
        <v>264</v>
      </c>
      <c r="M748" t="s">
        <v>253</v>
      </c>
      <c r="N748" t="s">
        <v>264</v>
      </c>
      <c r="O748" t="s">
        <v>253</v>
      </c>
      <c r="P748" t="s">
        <v>253</v>
      </c>
      <c r="Q748" t="s">
        <v>253</v>
      </c>
      <c r="R748" t="s">
        <v>255</v>
      </c>
      <c r="S748" t="s">
        <v>256</v>
      </c>
      <c r="T748">
        <v>6</v>
      </c>
      <c r="U748">
        <v>50</v>
      </c>
      <c r="V748" t="s">
        <v>264</v>
      </c>
      <c r="W748" s="4">
        <v>39698</v>
      </c>
      <c r="X748" s="4">
        <v>39698</v>
      </c>
      <c r="Y748" t="s">
        <v>305</v>
      </c>
      <c r="Z748" s="4" t="s">
        <v>4430</v>
      </c>
      <c r="AA748">
        <v>30</v>
      </c>
      <c r="AB748" t="s">
        <v>259</v>
      </c>
      <c r="AC748" s="4" t="s">
        <v>253</v>
      </c>
      <c r="AH748" t="s">
        <v>260</v>
      </c>
      <c r="AI748" t="s">
        <v>261</v>
      </c>
      <c r="AJ748" t="s">
        <v>260</v>
      </c>
      <c r="AK748" t="s">
        <v>263</v>
      </c>
      <c r="AL748" s="2" t="s">
        <v>1791</v>
      </c>
      <c r="AM748" t="s">
        <v>474</v>
      </c>
      <c r="AN748" t="s">
        <v>693</v>
      </c>
      <c r="AP748" s="9">
        <v>8.567861177698477E-4</v>
      </c>
      <c r="AQ748" s="9">
        <v>8.6977409858435273E-3</v>
      </c>
      <c r="AR748" t="s">
        <v>351</v>
      </c>
      <c r="AT748" t="s">
        <v>264</v>
      </c>
      <c r="AU748" t="s">
        <v>264</v>
      </c>
      <c r="AV748" s="7">
        <v>3450000</v>
      </c>
      <c r="AW748" s="10">
        <v>9315000</v>
      </c>
      <c r="AX748" t="s">
        <v>4249</v>
      </c>
      <c r="AY748" t="s">
        <v>4250</v>
      </c>
    </row>
    <row r="749" spans="2:51" x14ac:dyDescent="0.25">
      <c r="B749" t="s">
        <v>989</v>
      </c>
      <c r="C749" s="11">
        <v>1.63</v>
      </c>
      <c r="D749" s="9">
        <v>-5.0000000000000044E-2</v>
      </c>
      <c r="E749" s="7">
        <v>1370.295081967213</v>
      </c>
      <c r="G749" t="s">
        <v>1081</v>
      </c>
      <c r="H749" t="s">
        <v>300</v>
      </c>
      <c r="I749" t="s">
        <v>264</v>
      </c>
      <c r="J749" s="9" t="e">
        <v>#VALUE!</v>
      </c>
      <c r="K749" s="4" t="s">
        <v>264</v>
      </c>
      <c r="M749" t="s">
        <v>253</v>
      </c>
      <c r="N749" t="s">
        <v>264</v>
      </c>
      <c r="O749" t="s">
        <v>253</v>
      </c>
      <c r="P749" t="s">
        <v>253</v>
      </c>
      <c r="Q749" t="s">
        <v>253</v>
      </c>
      <c r="R749" t="s">
        <v>255</v>
      </c>
      <c r="S749" t="s">
        <v>256</v>
      </c>
      <c r="T749">
        <v>6.02</v>
      </c>
      <c r="U749">
        <v>25</v>
      </c>
      <c r="V749" t="s">
        <v>264</v>
      </c>
      <c r="W749" s="4">
        <v>39698</v>
      </c>
      <c r="X749" s="4">
        <v>39698</v>
      </c>
      <c r="Y749" t="s">
        <v>305</v>
      </c>
      <c r="Z749" s="4" t="s">
        <v>4430</v>
      </c>
      <c r="AA749">
        <v>30</v>
      </c>
      <c r="AB749" t="s">
        <v>259</v>
      </c>
      <c r="AC749" s="4" t="s">
        <v>253</v>
      </c>
      <c r="AH749" t="s">
        <v>260</v>
      </c>
      <c r="AI749" t="s">
        <v>261</v>
      </c>
      <c r="AJ749" t="s">
        <v>260</v>
      </c>
      <c r="AK749" t="s">
        <v>263</v>
      </c>
      <c r="AL749" s="2" t="s">
        <v>1792</v>
      </c>
      <c r="AM749" t="s">
        <v>474</v>
      </c>
      <c r="AN749" t="s">
        <v>693</v>
      </c>
      <c r="AP749" s="9">
        <v>8.567861177698477E-4</v>
      </c>
      <c r="AQ749" s="9">
        <v>8.6977409858435273E-3</v>
      </c>
      <c r="AR749" t="s">
        <v>351</v>
      </c>
      <c r="AT749" t="s">
        <v>264</v>
      </c>
      <c r="AU749" t="s">
        <v>264</v>
      </c>
      <c r="AV749" s="7">
        <v>20000000</v>
      </c>
      <c r="AW749" s="10">
        <v>32599999.999999996</v>
      </c>
      <c r="AX749" t="s">
        <v>4251</v>
      </c>
      <c r="AY749" t="s">
        <v>4252</v>
      </c>
    </row>
    <row r="750" spans="2:51" x14ac:dyDescent="0.25">
      <c r="B750" t="s">
        <v>990</v>
      </c>
      <c r="C750" s="11">
        <v>2.8650000000000002</v>
      </c>
      <c r="D750" s="9" t="e">
        <v>#VALUE!</v>
      </c>
      <c r="E750" s="7">
        <v>2205.7166666666667</v>
      </c>
      <c r="G750" t="s">
        <v>1081</v>
      </c>
      <c r="H750" t="s">
        <v>300</v>
      </c>
      <c r="I750" t="s">
        <v>264</v>
      </c>
      <c r="J750" s="9" t="e">
        <v>#VALUE!</v>
      </c>
      <c r="K750" s="4" t="s">
        <v>264</v>
      </c>
      <c r="M750" t="s">
        <v>253</v>
      </c>
      <c r="N750" t="s">
        <v>264</v>
      </c>
      <c r="O750" t="s">
        <v>253</v>
      </c>
      <c r="P750" t="s">
        <v>253</v>
      </c>
      <c r="Q750" t="s">
        <v>253</v>
      </c>
      <c r="R750" t="s">
        <v>255</v>
      </c>
      <c r="S750" t="s">
        <v>256</v>
      </c>
      <c r="T750">
        <v>6.42</v>
      </c>
      <c r="U750">
        <v>50</v>
      </c>
      <c r="V750" t="s">
        <v>264</v>
      </c>
      <c r="W750" s="4">
        <v>39698</v>
      </c>
      <c r="X750" s="4">
        <v>39698</v>
      </c>
      <c r="Y750" t="s">
        <v>305</v>
      </c>
      <c r="Z750" s="4" t="s">
        <v>4430</v>
      </c>
      <c r="AA750">
        <v>30</v>
      </c>
      <c r="AB750" t="s">
        <v>259</v>
      </c>
      <c r="AC750" s="4" t="s">
        <v>253</v>
      </c>
      <c r="AH750" t="s">
        <v>260</v>
      </c>
      <c r="AI750" t="s">
        <v>261</v>
      </c>
      <c r="AJ750" t="s">
        <v>260</v>
      </c>
      <c r="AK750" t="s">
        <v>263</v>
      </c>
      <c r="AL750" s="2" t="s">
        <v>1793</v>
      </c>
      <c r="AM750" t="s">
        <v>474</v>
      </c>
      <c r="AN750" t="s">
        <v>693</v>
      </c>
      <c r="AP750" s="9">
        <v>8.567861177698477E-4</v>
      </c>
      <c r="AQ750" s="9">
        <v>8.6977409858435273E-3</v>
      </c>
      <c r="AR750" t="s">
        <v>351</v>
      </c>
      <c r="AT750" t="s">
        <v>264</v>
      </c>
      <c r="AU750" t="s">
        <v>264</v>
      </c>
      <c r="AV750" s="7">
        <v>5000000</v>
      </c>
      <c r="AW750" s="10">
        <v>14325000.000000002</v>
      </c>
      <c r="AX750" t="s">
        <v>4253</v>
      </c>
      <c r="AY750" t="s">
        <v>4254</v>
      </c>
    </row>
    <row r="751" spans="2:51" x14ac:dyDescent="0.25">
      <c r="B751" t="s">
        <v>991</v>
      </c>
      <c r="C751" s="11">
        <v>1.4100000000000001</v>
      </c>
      <c r="D751" s="9">
        <v>-0.20689655172413798</v>
      </c>
      <c r="E751" s="7">
        <v>27603.065573770491</v>
      </c>
      <c r="G751" t="s">
        <v>1081</v>
      </c>
      <c r="H751" t="s">
        <v>300</v>
      </c>
      <c r="I751" t="s">
        <v>264</v>
      </c>
      <c r="J751" s="9" t="e">
        <v>#VALUE!</v>
      </c>
      <c r="K751" s="4" t="s">
        <v>264</v>
      </c>
      <c r="M751" t="s">
        <v>253</v>
      </c>
      <c r="N751" t="s">
        <v>264</v>
      </c>
      <c r="O751" t="s">
        <v>253</v>
      </c>
      <c r="P751" t="s">
        <v>253</v>
      </c>
      <c r="Q751" t="s">
        <v>253</v>
      </c>
      <c r="R751" t="s">
        <v>255</v>
      </c>
      <c r="S751" t="s">
        <v>256</v>
      </c>
      <c r="T751">
        <v>6.55</v>
      </c>
      <c r="U751">
        <v>25</v>
      </c>
      <c r="V751" t="s">
        <v>264</v>
      </c>
      <c r="W751" s="4">
        <v>39698</v>
      </c>
      <c r="X751" s="4">
        <v>39698</v>
      </c>
      <c r="Y751" t="s">
        <v>305</v>
      </c>
      <c r="Z751" s="4" t="s">
        <v>4430</v>
      </c>
      <c r="AA751">
        <v>30</v>
      </c>
      <c r="AB751" t="s">
        <v>259</v>
      </c>
      <c r="AC751" s="4" t="s">
        <v>253</v>
      </c>
      <c r="AH751" t="s">
        <v>260</v>
      </c>
      <c r="AI751" t="s">
        <v>261</v>
      </c>
      <c r="AJ751" t="s">
        <v>260</v>
      </c>
      <c r="AK751" t="s">
        <v>263</v>
      </c>
      <c r="AL751" s="2" t="s">
        <v>1794</v>
      </c>
      <c r="AM751" t="s">
        <v>474</v>
      </c>
      <c r="AN751" t="s">
        <v>693</v>
      </c>
      <c r="AP751" s="9">
        <v>8.567861177698477E-4</v>
      </c>
      <c r="AQ751" s="9">
        <v>8.6977409858435273E-3</v>
      </c>
      <c r="AR751" t="s">
        <v>351</v>
      </c>
      <c r="AT751" t="s">
        <v>264</v>
      </c>
      <c r="AU751" t="s">
        <v>264</v>
      </c>
      <c r="AV751" s="7">
        <v>20000000</v>
      </c>
      <c r="AW751" s="10">
        <v>28200000.000000004</v>
      </c>
      <c r="AX751" t="s">
        <v>4255</v>
      </c>
      <c r="AY751" t="s">
        <v>4256</v>
      </c>
    </row>
    <row r="752" spans="2:51" x14ac:dyDescent="0.25">
      <c r="B752" t="s">
        <v>992</v>
      </c>
      <c r="C752" s="11">
        <v>2.5049999999999999</v>
      </c>
      <c r="D752" s="9">
        <v>-0.15034965034965025</v>
      </c>
      <c r="E752" s="7">
        <v>5326.4590163934427</v>
      </c>
      <c r="G752" t="s">
        <v>1081</v>
      </c>
      <c r="H752" t="s">
        <v>300</v>
      </c>
      <c r="I752" t="s">
        <v>264</v>
      </c>
      <c r="J752" s="9" t="e">
        <v>#VALUE!</v>
      </c>
      <c r="K752" s="4" t="s">
        <v>264</v>
      </c>
      <c r="M752" t="s">
        <v>253</v>
      </c>
      <c r="N752" t="s">
        <v>264</v>
      </c>
      <c r="O752" t="s">
        <v>253</v>
      </c>
      <c r="P752" t="s">
        <v>253</v>
      </c>
      <c r="Q752" t="s">
        <v>253</v>
      </c>
      <c r="R752" t="s">
        <v>255</v>
      </c>
      <c r="S752" t="s">
        <v>327</v>
      </c>
      <c r="T752">
        <v>0</v>
      </c>
      <c r="U752">
        <v>50</v>
      </c>
      <c r="V752" t="s">
        <v>264</v>
      </c>
      <c r="W752" s="4">
        <v>39698</v>
      </c>
      <c r="X752" s="4">
        <v>39698</v>
      </c>
      <c r="Y752" t="s">
        <v>305</v>
      </c>
      <c r="Z752" s="4" t="s">
        <v>4430</v>
      </c>
      <c r="AA752">
        <v>30</v>
      </c>
      <c r="AB752" t="s">
        <v>259</v>
      </c>
      <c r="AC752" s="4" t="s">
        <v>253</v>
      </c>
      <c r="AH752" t="s">
        <v>260</v>
      </c>
      <c r="AI752" t="s">
        <v>261</v>
      </c>
      <c r="AJ752" t="s">
        <v>260</v>
      </c>
      <c r="AK752" t="s">
        <v>263</v>
      </c>
      <c r="AL752" s="2" t="s">
        <v>1795</v>
      </c>
      <c r="AM752" t="s">
        <v>474</v>
      </c>
      <c r="AN752" t="s">
        <v>693</v>
      </c>
      <c r="AP752" s="9">
        <v>8.567861177698477E-4</v>
      </c>
      <c r="AQ752" s="9">
        <v>8.6977409858435273E-3</v>
      </c>
      <c r="AR752" t="s">
        <v>351</v>
      </c>
      <c r="AT752" t="s">
        <v>264</v>
      </c>
      <c r="AU752" t="s">
        <v>264</v>
      </c>
      <c r="AV752" s="7">
        <v>5000000</v>
      </c>
      <c r="AW752" s="10">
        <v>12525000</v>
      </c>
      <c r="AX752" t="s">
        <v>4257</v>
      </c>
      <c r="AY752" t="s">
        <v>4258</v>
      </c>
    </row>
    <row r="753" spans="2:51" x14ac:dyDescent="0.25">
      <c r="B753" t="s">
        <v>993</v>
      </c>
      <c r="C753" s="11">
        <v>1.5750000000000002</v>
      </c>
      <c r="D753" s="9">
        <v>-0.24528301886792453</v>
      </c>
      <c r="E753" s="7">
        <v>744685.44262295077</v>
      </c>
      <c r="G753" t="s">
        <v>1081</v>
      </c>
      <c r="H753" t="s">
        <v>300</v>
      </c>
      <c r="I753" t="s">
        <v>264</v>
      </c>
      <c r="J753" s="9" t="e">
        <v>#VALUE!</v>
      </c>
      <c r="K753" s="4" t="s">
        <v>264</v>
      </c>
      <c r="M753" t="s">
        <v>253</v>
      </c>
      <c r="N753" t="s">
        <v>264</v>
      </c>
      <c r="O753" t="s">
        <v>253</v>
      </c>
      <c r="P753" t="s">
        <v>253</v>
      </c>
      <c r="Q753" t="s">
        <v>253</v>
      </c>
      <c r="R753" t="s">
        <v>255</v>
      </c>
      <c r="S753" t="s">
        <v>288</v>
      </c>
      <c r="T753">
        <v>8.375</v>
      </c>
      <c r="U753">
        <v>25</v>
      </c>
      <c r="V753" t="s">
        <v>264</v>
      </c>
      <c r="W753" s="4">
        <v>39698</v>
      </c>
      <c r="X753" s="4">
        <v>39698</v>
      </c>
      <c r="Y753" t="s">
        <v>305</v>
      </c>
      <c r="Z753" s="4" t="s">
        <v>3167</v>
      </c>
      <c r="AA753">
        <v>30</v>
      </c>
      <c r="AB753" t="s">
        <v>264</v>
      </c>
      <c r="AC753" s="4" t="s">
        <v>253</v>
      </c>
      <c r="AH753" t="s">
        <v>260</v>
      </c>
      <c r="AI753" t="s">
        <v>261</v>
      </c>
      <c r="AJ753" t="s">
        <v>260</v>
      </c>
      <c r="AK753" t="s">
        <v>263</v>
      </c>
      <c r="AL753" s="2" t="s">
        <v>1796</v>
      </c>
      <c r="AM753" t="s">
        <v>474</v>
      </c>
      <c r="AN753" t="s">
        <v>693</v>
      </c>
      <c r="AP753" s="9">
        <v>8.567861177698477E-4</v>
      </c>
      <c r="AQ753" s="9">
        <v>8.6977409858435273E-3</v>
      </c>
      <c r="AR753" t="s">
        <v>351</v>
      </c>
      <c r="AT753" t="s">
        <v>264</v>
      </c>
      <c r="AU753" t="s">
        <v>264</v>
      </c>
      <c r="AV753" s="7">
        <v>240000000</v>
      </c>
      <c r="AW753" s="10">
        <v>378000000.00000006</v>
      </c>
      <c r="AX753" t="s">
        <v>4259</v>
      </c>
      <c r="AY753" t="s">
        <v>4260</v>
      </c>
    </row>
    <row r="754" spans="2:51" x14ac:dyDescent="0.25">
      <c r="B754" t="s">
        <v>994</v>
      </c>
      <c r="C754" s="11">
        <v>2.5999999999999996</v>
      </c>
      <c r="D754" s="9">
        <v>-0.15034965034965025</v>
      </c>
      <c r="E754" s="7">
        <v>2039.2622950819673</v>
      </c>
      <c r="G754" t="s">
        <v>1081</v>
      </c>
      <c r="H754" t="s">
        <v>300</v>
      </c>
      <c r="I754" t="s">
        <v>264</v>
      </c>
      <c r="J754" s="9" t="e">
        <v>#VALUE!</v>
      </c>
      <c r="K754" s="4" t="s">
        <v>264</v>
      </c>
      <c r="M754">
        <v>0</v>
      </c>
      <c r="N754" t="s">
        <v>264</v>
      </c>
      <c r="O754" t="s">
        <v>253</v>
      </c>
      <c r="P754" t="s">
        <v>253</v>
      </c>
      <c r="Q754" t="s">
        <v>253</v>
      </c>
      <c r="R754" t="s">
        <v>255</v>
      </c>
      <c r="S754" t="s">
        <v>327</v>
      </c>
      <c r="T754" t="s">
        <v>264</v>
      </c>
      <c r="U754">
        <v>50</v>
      </c>
      <c r="V754" t="s">
        <v>264</v>
      </c>
      <c r="W754" s="4">
        <v>39698</v>
      </c>
      <c r="X754" s="4">
        <v>39698</v>
      </c>
      <c r="Y754" t="s">
        <v>305</v>
      </c>
      <c r="Z754" s="4" t="s">
        <v>4430</v>
      </c>
      <c r="AA754">
        <v>30</v>
      </c>
      <c r="AB754" t="s">
        <v>259</v>
      </c>
      <c r="AC754" s="4" t="s">
        <v>253</v>
      </c>
      <c r="AH754" t="s">
        <v>260</v>
      </c>
      <c r="AI754" t="s">
        <v>261</v>
      </c>
      <c r="AJ754" t="s">
        <v>260</v>
      </c>
      <c r="AK754" t="s">
        <v>263</v>
      </c>
      <c r="AL754" s="2" t="s">
        <v>1797</v>
      </c>
      <c r="AM754" t="s">
        <v>474</v>
      </c>
      <c r="AN754" t="s">
        <v>693</v>
      </c>
      <c r="AP754" s="9">
        <v>8.567861177698477E-4</v>
      </c>
      <c r="AQ754" s="9">
        <v>8.6977409858435273E-3</v>
      </c>
      <c r="AR754" t="s">
        <v>351</v>
      </c>
      <c r="AT754" t="s">
        <v>264</v>
      </c>
      <c r="AU754" t="s">
        <v>264</v>
      </c>
      <c r="AV754" s="7">
        <v>4395000</v>
      </c>
      <c r="AW754" s="12">
        <v>11426999.999999998</v>
      </c>
      <c r="AX754" t="s">
        <v>4261</v>
      </c>
      <c r="AY754" t="s">
        <v>4262</v>
      </c>
    </row>
    <row r="755" spans="2:51" x14ac:dyDescent="0.25">
      <c r="B755" t="s">
        <v>995</v>
      </c>
      <c r="C755" s="11">
        <v>2.44</v>
      </c>
      <c r="D755" s="9">
        <v>-7.2727272727272793E-2</v>
      </c>
      <c r="E755" s="7">
        <v>6545.416666666667</v>
      </c>
      <c r="G755" t="s">
        <v>1081</v>
      </c>
      <c r="H755" t="s">
        <v>300</v>
      </c>
      <c r="I755" t="s">
        <v>264</v>
      </c>
      <c r="J755" s="9" t="e">
        <v>#VALUE!</v>
      </c>
      <c r="K755" s="4" t="s">
        <v>264</v>
      </c>
      <c r="M755" t="s">
        <v>253</v>
      </c>
      <c r="N755" t="s">
        <v>264</v>
      </c>
      <c r="O755" t="s">
        <v>253</v>
      </c>
      <c r="P755" t="s">
        <v>253</v>
      </c>
      <c r="Q755" t="s">
        <v>253</v>
      </c>
      <c r="R755" t="s">
        <v>255</v>
      </c>
      <c r="S755" t="s">
        <v>288</v>
      </c>
      <c r="T755">
        <v>0</v>
      </c>
      <c r="U755">
        <v>50</v>
      </c>
      <c r="V755" t="s">
        <v>264</v>
      </c>
      <c r="W755" s="4">
        <v>39698</v>
      </c>
      <c r="X755" s="4">
        <v>39698</v>
      </c>
      <c r="Y755" t="s">
        <v>305</v>
      </c>
      <c r="Z755" s="4" t="s">
        <v>3004</v>
      </c>
      <c r="AA755">
        <v>30</v>
      </c>
      <c r="AB755" t="s">
        <v>264</v>
      </c>
      <c r="AC755" t="s">
        <v>253</v>
      </c>
      <c r="AH755" t="s">
        <v>260</v>
      </c>
      <c r="AI755" t="s">
        <v>261</v>
      </c>
      <c r="AJ755" t="s">
        <v>260</v>
      </c>
      <c r="AK755" t="s">
        <v>263</v>
      </c>
      <c r="AL755" s="2" t="s">
        <v>1798</v>
      </c>
      <c r="AM755" t="s">
        <v>474</v>
      </c>
      <c r="AN755" t="s">
        <v>693</v>
      </c>
      <c r="AP755" s="9">
        <v>8.567861177698477E-4</v>
      </c>
      <c r="AQ755" s="9">
        <v>8.6977409858435273E-3</v>
      </c>
      <c r="AR755" t="s">
        <v>351</v>
      </c>
      <c r="AT755" t="s">
        <v>264</v>
      </c>
      <c r="AU755" t="s">
        <v>264</v>
      </c>
      <c r="AV755" s="7">
        <v>5750000</v>
      </c>
      <c r="AW755" s="10">
        <v>14030000</v>
      </c>
      <c r="AX755" t="s">
        <v>4263</v>
      </c>
      <c r="AY755" t="s">
        <v>4264</v>
      </c>
    </row>
    <row r="756" spans="2:51" x14ac:dyDescent="0.25">
      <c r="B756" t="s">
        <v>996</v>
      </c>
      <c r="C756" s="11">
        <v>2.7450000000000001</v>
      </c>
      <c r="D756" s="9" t="e">
        <v>#VALUE!</v>
      </c>
      <c r="E756" s="7">
        <v>8790.7166666666672</v>
      </c>
      <c r="G756" t="s">
        <v>1081</v>
      </c>
      <c r="H756" t="s">
        <v>300</v>
      </c>
      <c r="I756" t="s">
        <v>264</v>
      </c>
      <c r="J756" s="9" t="e">
        <v>#VALUE!</v>
      </c>
      <c r="K756" s="4" t="s">
        <v>264</v>
      </c>
      <c r="M756" t="s">
        <v>253</v>
      </c>
      <c r="N756" t="s">
        <v>264</v>
      </c>
      <c r="O756" t="s">
        <v>253</v>
      </c>
      <c r="P756" t="s">
        <v>253</v>
      </c>
      <c r="Q756" t="s">
        <v>253</v>
      </c>
      <c r="R756" t="s">
        <v>255</v>
      </c>
      <c r="S756" t="s">
        <v>327</v>
      </c>
      <c r="T756">
        <v>0</v>
      </c>
      <c r="U756">
        <v>50</v>
      </c>
      <c r="V756" t="s">
        <v>264</v>
      </c>
      <c r="W756" s="4">
        <v>39698</v>
      </c>
      <c r="X756" s="4">
        <v>39698</v>
      </c>
      <c r="Y756" t="s">
        <v>305</v>
      </c>
      <c r="Z756" s="4" t="s">
        <v>4430</v>
      </c>
      <c r="AA756">
        <v>30</v>
      </c>
      <c r="AB756" t="s">
        <v>259</v>
      </c>
      <c r="AC756" t="s">
        <v>253</v>
      </c>
      <c r="AH756" t="s">
        <v>260</v>
      </c>
      <c r="AI756" t="s">
        <v>261</v>
      </c>
      <c r="AJ756" t="s">
        <v>260</v>
      </c>
      <c r="AK756" t="s">
        <v>263</v>
      </c>
      <c r="AL756" s="2" t="s">
        <v>1799</v>
      </c>
      <c r="AM756" t="s">
        <v>474</v>
      </c>
      <c r="AN756" t="s">
        <v>693</v>
      </c>
      <c r="AP756" s="9">
        <v>8.567861177698477E-4</v>
      </c>
      <c r="AQ756" s="9">
        <v>8.6977409858435273E-3</v>
      </c>
      <c r="AR756" t="s">
        <v>351</v>
      </c>
      <c r="AT756" t="s">
        <v>264</v>
      </c>
      <c r="AU756" t="s">
        <v>264</v>
      </c>
      <c r="AV756" s="7">
        <v>15000000</v>
      </c>
      <c r="AW756" s="10">
        <v>41175000</v>
      </c>
      <c r="AX756" t="s">
        <v>4265</v>
      </c>
      <c r="AY756" t="s">
        <v>4266</v>
      </c>
    </row>
    <row r="757" spans="2:51" x14ac:dyDescent="0.25">
      <c r="B757" t="s">
        <v>997</v>
      </c>
      <c r="C757" s="11">
        <v>2.44</v>
      </c>
      <c r="D757" s="9">
        <v>-0.16230366492146606</v>
      </c>
      <c r="E757" s="7">
        <v>3649.8852459016393</v>
      </c>
      <c r="G757" t="s">
        <v>1081</v>
      </c>
      <c r="H757" t="s">
        <v>300</v>
      </c>
      <c r="I757" t="s">
        <v>264</v>
      </c>
      <c r="J757" s="9" t="e">
        <v>#VALUE!</v>
      </c>
      <c r="K757" s="4" t="s">
        <v>264</v>
      </c>
      <c r="M757" t="s">
        <v>253</v>
      </c>
      <c r="N757" t="s">
        <v>264</v>
      </c>
      <c r="O757" t="s">
        <v>253</v>
      </c>
      <c r="P757" t="s">
        <v>253</v>
      </c>
      <c r="Q757" t="s">
        <v>253</v>
      </c>
      <c r="R757" t="s">
        <v>255</v>
      </c>
      <c r="S757" t="s">
        <v>1082</v>
      </c>
      <c r="T757">
        <v>0</v>
      </c>
      <c r="U757">
        <v>50</v>
      </c>
      <c r="V757" t="s">
        <v>264</v>
      </c>
      <c r="W757" s="4">
        <v>39698</v>
      </c>
      <c r="X757" s="4">
        <v>39698</v>
      </c>
      <c r="Y757" t="s">
        <v>305</v>
      </c>
      <c r="Z757" s="4" t="s">
        <v>2550</v>
      </c>
      <c r="AA757">
        <v>30</v>
      </c>
      <c r="AB757" t="s">
        <v>264</v>
      </c>
      <c r="AC757" t="s">
        <v>253</v>
      </c>
      <c r="AH757" t="s">
        <v>260</v>
      </c>
      <c r="AI757" t="s">
        <v>261</v>
      </c>
      <c r="AJ757" t="s">
        <v>260</v>
      </c>
      <c r="AK757" t="s">
        <v>263</v>
      </c>
      <c r="AL757" s="2" t="s">
        <v>1800</v>
      </c>
      <c r="AM757" t="s">
        <v>474</v>
      </c>
      <c r="AN757" t="s">
        <v>693</v>
      </c>
      <c r="AP757" s="9">
        <v>8.567861177698477E-4</v>
      </c>
      <c r="AQ757" s="9">
        <v>8.6977409858435273E-3</v>
      </c>
      <c r="AR757" t="s">
        <v>351</v>
      </c>
      <c r="AT757" t="s">
        <v>264</v>
      </c>
      <c r="AU757" t="s">
        <v>264</v>
      </c>
      <c r="AV757" s="7">
        <v>6500000</v>
      </c>
      <c r="AW757" s="10">
        <v>15860000</v>
      </c>
      <c r="AX757" t="s">
        <v>4267</v>
      </c>
      <c r="AY757" t="s">
        <v>4268</v>
      </c>
    </row>
    <row r="758" spans="2:51" x14ac:dyDescent="0.25">
      <c r="B758" t="s">
        <v>998</v>
      </c>
      <c r="C758" s="11">
        <v>2.6949999999999998</v>
      </c>
      <c r="D758" s="9">
        <v>-5.6140350877193032E-2</v>
      </c>
      <c r="E758" s="7">
        <v>1359.1052631578948</v>
      </c>
      <c r="G758" t="s">
        <v>1083</v>
      </c>
      <c r="H758" t="s">
        <v>300</v>
      </c>
      <c r="I758" t="s">
        <v>264</v>
      </c>
      <c r="J758" s="9" t="e">
        <v>#VALUE!</v>
      </c>
      <c r="K758" s="4" t="s">
        <v>264</v>
      </c>
      <c r="M758" t="s">
        <v>253</v>
      </c>
      <c r="N758" t="s">
        <v>264</v>
      </c>
      <c r="O758" t="s">
        <v>253</v>
      </c>
      <c r="P758" t="s">
        <v>253</v>
      </c>
      <c r="Q758" t="s">
        <v>253</v>
      </c>
      <c r="R758" t="s">
        <v>255</v>
      </c>
      <c r="S758" t="s">
        <v>288</v>
      </c>
      <c r="T758">
        <v>0</v>
      </c>
      <c r="U758">
        <v>50</v>
      </c>
      <c r="V758" t="s">
        <v>264</v>
      </c>
      <c r="W758" s="4">
        <v>39698</v>
      </c>
      <c r="X758" s="4">
        <v>39698</v>
      </c>
      <c r="Y758" t="s">
        <v>305</v>
      </c>
      <c r="Z758" s="4" t="s">
        <v>2218</v>
      </c>
      <c r="AA758">
        <v>30</v>
      </c>
      <c r="AB758" t="s">
        <v>679</v>
      </c>
      <c r="AC758" s="4" t="s">
        <v>253</v>
      </c>
      <c r="AH758" t="s">
        <v>260</v>
      </c>
      <c r="AI758" t="s">
        <v>261</v>
      </c>
      <c r="AJ758" t="s">
        <v>260</v>
      </c>
      <c r="AK758" t="s">
        <v>263</v>
      </c>
      <c r="AL758" s="2" t="s">
        <v>1801</v>
      </c>
      <c r="AM758" t="s">
        <v>474</v>
      </c>
      <c r="AN758" t="s">
        <v>693</v>
      </c>
      <c r="AP758" s="9">
        <v>8.567861177698477E-4</v>
      </c>
      <c r="AQ758" s="9">
        <v>8.6977409858435273E-3</v>
      </c>
      <c r="AR758" t="s">
        <v>351</v>
      </c>
      <c r="AT758" t="s">
        <v>264</v>
      </c>
      <c r="AU758" t="s">
        <v>264</v>
      </c>
      <c r="AV758" s="7">
        <v>4600000</v>
      </c>
      <c r="AW758" s="10">
        <v>12397000</v>
      </c>
      <c r="AX758" t="s">
        <v>4269</v>
      </c>
      <c r="AY758" t="s">
        <v>4270</v>
      </c>
    </row>
    <row r="759" spans="2:51" x14ac:dyDescent="0.25">
      <c r="B759" t="s">
        <v>999</v>
      </c>
      <c r="C759" s="11">
        <v>98.926000000000002</v>
      </c>
      <c r="D759" s="9">
        <v>-1.6952857937832924E-2</v>
      </c>
      <c r="E759" s="7" t="s">
        <v>264</v>
      </c>
      <c r="G759" t="s">
        <v>602</v>
      </c>
      <c r="H759" t="s">
        <v>603</v>
      </c>
      <c r="I759">
        <v>73.62</v>
      </c>
      <c r="J759" s="9">
        <v>-0.16982410000000001</v>
      </c>
      <c r="K759" s="4" t="s">
        <v>4477</v>
      </c>
      <c r="M759">
        <v>359.7</v>
      </c>
      <c r="N759">
        <v>0</v>
      </c>
      <c r="O759">
        <v>8.7331472643396371</v>
      </c>
      <c r="P759">
        <v>8.3553902660582686</v>
      </c>
      <c r="Q759">
        <v>8.3553902660999988</v>
      </c>
      <c r="R759" t="s">
        <v>255</v>
      </c>
      <c r="S759" t="s">
        <v>288</v>
      </c>
      <c r="T759">
        <v>8.4632900000000024</v>
      </c>
      <c r="U759">
        <v>1000</v>
      </c>
      <c r="V759" t="s">
        <v>253</v>
      </c>
      <c r="W759" s="4" t="s">
        <v>253</v>
      </c>
      <c r="X759" s="4" t="s">
        <v>253</v>
      </c>
      <c r="Y759" t="s">
        <v>253</v>
      </c>
      <c r="Z759" s="4" t="s">
        <v>2423</v>
      </c>
      <c r="AA759">
        <v>30</v>
      </c>
      <c r="AB759" t="s">
        <v>321</v>
      </c>
      <c r="AC759" s="4" t="s">
        <v>253</v>
      </c>
      <c r="AH759" t="s">
        <v>260</v>
      </c>
      <c r="AI759" t="s">
        <v>261</v>
      </c>
      <c r="AJ759" t="s">
        <v>260</v>
      </c>
      <c r="AK759" t="s">
        <v>284</v>
      </c>
      <c r="AL759" s="2" t="s">
        <v>1802</v>
      </c>
      <c r="AM759" t="s">
        <v>349</v>
      </c>
      <c r="AN759" t="s">
        <v>275</v>
      </c>
      <c r="AP759" s="9">
        <v>6.5147739957593931E-3</v>
      </c>
      <c r="AQ759" s="9">
        <v>5.0707522562673746E-2</v>
      </c>
      <c r="AR759" t="s">
        <v>1084</v>
      </c>
      <c r="AT759">
        <v>0.2051986878816538</v>
      </c>
      <c r="AU759">
        <v>0.2051986878816538</v>
      </c>
      <c r="AV759" s="7">
        <v>249999999.99999991</v>
      </c>
      <c r="AW759" s="10">
        <v>24731499999.999992</v>
      </c>
      <c r="AX759" t="s">
        <v>4271</v>
      </c>
      <c r="AY759" t="s">
        <v>4272</v>
      </c>
    </row>
    <row r="760" spans="2:51" x14ac:dyDescent="0.25">
      <c r="B760" t="s">
        <v>1000</v>
      </c>
      <c r="C760" s="11">
        <v>75</v>
      </c>
      <c r="D760" t="e">
        <v>#VALUE!</v>
      </c>
      <c r="E760" s="7">
        <v>571.36065573770497</v>
      </c>
      <c r="G760" t="s">
        <v>1085</v>
      </c>
      <c r="H760" t="s">
        <v>358</v>
      </c>
      <c r="I760">
        <v>28.12</v>
      </c>
      <c r="J760" s="9">
        <v>-0.17478929999999998</v>
      </c>
      <c r="K760" s="4" t="s">
        <v>4429</v>
      </c>
      <c r="M760">
        <v>40</v>
      </c>
      <c r="N760">
        <v>0</v>
      </c>
      <c r="O760">
        <v>7.3858773283376822</v>
      </c>
      <c r="P760">
        <v>861.54397820132249</v>
      </c>
      <c r="Q760">
        <v>7.3858773283376822</v>
      </c>
      <c r="R760" t="s">
        <v>255</v>
      </c>
      <c r="S760" t="s">
        <v>288</v>
      </c>
      <c r="T760">
        <v>5.2662901</v>
      </c>
      <c r="U760">
        <v>1000</v>
      </c>
      <c r="V760" t="s">
        <v>253</v>
      </c>
      <c r="W760" s="4" t="s">
        <v>253</v>
      </c>
      <c r="X760" s="4" t="s">
        <v>253</v>
      </c>
      <c r="Y760" t="s">
        <v>253</v>
      </c>
      <c r="Z760" s="4" t="s">
        <v>2765</v>
      </c>
      <c r="AA760">
        <v>15</v>
      </c>
      <c r="AB760" t="s">
        <v>259</v>
      </c>
      <c r="AC760" s="4" t="s">
        <v>253</v>
      </c>
      <c r="AH760" t="s">
        <v>262</v>
      </c>
      <c r="AI760" t="s">
        <v>261</v>
      </c>
      <c r="AJ760" t="s">
        <v>260</v>
      </c>
      <c r="AK760" t="s">
        <v>284</v>
      </c>
      <c r="AL760" s="2" t="s">
        <v>1803</v>
      </c>
      <c r="AM760" t="s">
        <v>349</v>
      </c>
      <c r="AN760" t="s">
        <v>320</v>
      </c>
      <c r="AP760" s="9">
        <v>6.7880703598188763E-4</v>
      </c>
      <c r="AQ760" s="9">
        <v>1.8975732827525627E-2</v>
      </c>
      <c r="AR760" t="s">
        <v>265</v>
      </c>
      <c r="AT760">
        <v>0.1567182930979735</v>
      </c>
      <c r="AU760">
        <v>0.1567182930979735</v>
      </c>
      <c r="AV760" s="7">
        <v>492479000</v>
      </c>
      <c r="AW760" s="10">
        <v>36935925000</v>
      </c>
      <c r="AX760" t="s">
        <v>4273</v>
      </c>
      <c r="AY760" t="s">
        <v>4274</v>
      </c>
    </row>
    <row r="761" spans="2:51" x14ac:dyDescent="0.25">
      <c r="B761" t="s">
        <v>1001</v>
      </c>
      <c r="C761" s="11">
        <v>88.888000000000005</v>
      </c>
      <c r="D761" s="9">
        <v>-5.6610982573071983E-2</v>
      </c>
      <c r="E761" s="7" t="s">
        <v>264</v>
      </c>
      <c r="G761" t="s">
        <v>527</v>
      </c>
      <c r="H761" t="s">
        <v>1069</v>
      </c>
      <c r="I761">
        <v>84.96</v>
      </c>
      <c r="J761" s="9">
        <v>-0.100523</v>
      </c>
      <c r="K761" s="4" t="s">
        <v>4426</v>
      </c>
      <c r="M761">
        <v>320.2</v>
      </c>
      <c r="N761">
        <v>0</v>
      </c>
      <c r="O761">
        <v>8.3087557022802105</v>
      </c>
      <c r="P761">
        <v>7.9139192992806189</v>
      </c>
      <c r="Q761">
        <v>7.9139192992806189</v>
      </c>
      <c r="R761" t="s">
        <v>255</v>
      </c>
      <c r="S761" t="s">
        <v>288</v>
      </c>
      <c r="T761">
        <v>4.5999999999999996</v>
      </c>
      <c r="U761">
        <v>1000</v>
      </c>
      <c r="V761" t="s">
        <v>253</v>
      </c>
      <c r="W761" s="4" t="s">
        <v>253</v>
      </c>
      <c r="X761" s="4" t="s">
        <v>253</v>
      </c>
      <c r="Y761" t="s">
        <v>253</v>
      </c>
      <c r="Z761" s="4" t="s">
        <v>3577</v>
      </c>
      <c r="AA761">
        <v>30</v>
      </c>
      <c r="AB761" t="s">
        <v>321</v>
      </c>
      <c r="AC761" s="4" t="s">
        <v>253</v>
      </c>
      <c r="AH761" t="s">
        <v>260</v>
      </c>
      <c r="AI761" t="s">
        <v>261</v>
      </c>
      <c r="AJ761" t="s">
        <v>260</v>
      </c>
      <c r="AK761" t="s">
        <v>284</v>
      </c>
      <c r="AL761" s="2" t="s">
        <v>1804</v>
      </c>
      <c r="AM761" t="s">
        <v>349</v>
      </c>
      <c r="AN761" t="s">
        <v>349</v>
      </c>
      <c r="AP761" s="9">
        <v>6.9452673033476575E-4</v>
      </c>
      <c r="AQ761" s="9">
        <v>3.1642750418984011E-2</v>
      </c>
      <c r="AR761" t="s">
        <v>1084</v>
      </c>
      <c r="AT761">
        <v>3.0469162070817983</v>
      </c>
      <c r="AU761">
        <v>3.0469162070817983</v>
      </c>
      <c r="AV761" s="7">
        <v>500000000</v>
      </c>
      <c r="AW761" s="10">
        <v>44444000000</v>
      </c>
      <c r="AX761" t="s">
        <v>4275</v>
      </c>
      <c r="AY761" t="s">
        <v>4276</v>
      </c>
    </row>
    <row r="762" spans="2:51" x14ac:dyDescent="0.25">
      <c r="B762" t="s">
        <v>1002</v>
      </c>
      <c r="C762" s="11">
        <v>98</v>
      </c>
      <c r="D762" s="9">
        <v>-1.7543859649122806E-2</v>
      </c>
      <c r="E762" s="7">
        <v>2955.3606557377047</v>
      </c>
      <c r="G762" t="s">
        <v>359</v>
      </c>
      <c r="H762" t="s">
        <v>358</v>
      </c>
      <c r="I762">
        <v>28.12</v>
      </c>
      <c r="J762">
        <v>-0.17478929999999998</v>
      </c>
      <c r="K762" t="s">
        <v>4429</v>
      </c>
      <c r="M762">
        <v>417.4</v>
      </c>
      <c r="N762">
        <v>0</v>
      </c>
      <c r="O762">
        <v>9.2232313213833521</v>
      </c>
      <c r="P762">
        <v>7.8819304222521822</v>
      </c>
      <c r="Q762">
        <v>7.8819304222521822</v>
      </c>
      <c r="R762" t="s">
        <v>255</v>
      </c>
      <c r="S762" t="s">
        <v>288</v>
      </c>
      <c r="T762">
        <v>6.5</v>
      </c>
      <c r="U762">
        <v>1000</v>
      </c>
      <c r="V762" t="s">
        <v>253</v>
      </c>
      <c r="W762" s="4" t="s">
        <v>253</v>
      </c>
      <c r="X762" s="4" t="s">
        <v>253</v>
      </c>
      <c r="Y762" t="s">
        <v>253</v>
      </c>
      <c r="Z762" s="4" t="s">
        <v>4277</v>
      </c>
      <c r="AA762">
        <v>30</v>
      </c>
      <c r="AB762" t="s">
        <v>259</v>
      </c>
      <c r="AC762" s="4" t="s">
        <v>253</v>
      </c>
      <c r="AH762" t="s">
        <v>260</v>
      </c>
      <c r="AI762" t="s">
        <v>261</v>
      </c>
      <c r="AJ762" t="s">
        <v>260</v>
      </c>
      <c r="AK762" t="s">
        <v>284</v>
      </c>
      <c r="AL762" s="2" t="s">
        <v>1805</v>
      </c>
      <c r="AM762" t="s">
        <v>349</v>
      </c>
      <c r="AN762" t="s">
        <v>320</v>
      </c>
      <c r="AP762" s="9">
        <v>6.7880703598188763E-4</v>
      </c>
      <c r="AQ762" s="9">
        <v>1.8975732827525627E-2</v>
      </c>
      <c r="AR762" t="s">
        <v>1084</v>
      </c>
      <c r="AT762">
        <v>1.4116669799782855</v>
      </c>
      <c r="AU762">
        <v>1.4116669799782855</v>
      </c>
      <c r="AV762" s="7">
        <v>1400000000</v>
      </c>
      <c r="AW762" s="10">
        <v>137200000000</v>
      </c>
      <c r="AX762" t="s">
        <v>4278</v>
      </c>
      <c r="AY762" t="s">
        <v>4279</v>
      </c>
    </row>
    <row r="763" spans="2:51" x14ac:dyDescent="0.25">
      <c r="B763" t="s">
        <v>1003</v>
      </c>
      <c r="C763" s="11">
        <v>75.278999999999996</v>
      </c>
      <c r="D763" s="9">
        <v>-0.19037427403742752</v>
      </c>
      <c r="E763" s="7" t="s">
        <v>264</v>
      </c>
      <c r="G763" t="s">
        <v>1086</v>
      </c>
      <c r="H763" t="s">
        <v>1087</v>
      </c>
      <c r="I763">
        <v>119.28</v>
      </c>
      <c r="J763" s="9">
        <v>-0.2253426</v>
      </c>
      <c r="K763" s="4" t="s">
        <v>4477</v>
      </c>
      <c r="M763">
        <v>352</v>
      </c>
      <c r="N763">
        <v>0</v>
      </c>
      <c r="O763">
        <v>10.083977927400984</v>
      </c>
      <c r="P763">
        <v>13.742337114166371</v>
      </c>
      <c r="Q763">
        <v>13.742337114166371</v>
      </c>
      <c r="R763" t="s">
        <v>255</v>
      </c>
      <c r="S763" t="s">
        <v>288</v>
      </c>
      <c r="T763">
        <v>5.125</v>
      </c>
      <c r="U763">
        <v>1000</v>
      </c>
      <c r="V763" t="s">
        <v>253</v>
      </c>
      <c r="W763" s="4" t="s">
        <v>253</v>
      </c>
      <c r="X763" s="4" t="s">
        <v>253</v>
      </c>
      <c r="Y763" t="s">
        <v>253</v>
      </c>
      <c r="Z763" s="4" t="s">
        <v>4280</v>
      </c>
      <c r="AA763">
        <v>30</v>
      </c>
      <c r="AB763" t="s">
        <v>321</v>
      </c>
      <c r="AC763" s="4" t="s">
        <v>253</v>
      </c>
      <c r="AH763" t="s">
        <v>260</v>
      </c>
      <c r="AI763" t="s">
        <v>261</v>
      </c>
      <c r="AJ763" t="s">
        <v>260</v>
      </c>
      <c r="AK763" t="s">
        <v>284</v>
      </c>
      <c r="AL763" s="2" t="s">
        <v>1806</v>
      </c>
      <c r="AM763" t="s">
        <v>320</v>
      </c>
      <c r="AN763" t="s">
        <v>304</v>
      </c>
      <c r="AP763" s="9">
        <v>9.2731555561231804E-4</v>
      </c>
      <c r="AQ763" s="9">
        <v>2.2356528173233858E-2</v>
      </c>
      <c r="AR763" t="s">
        <v>1084</v>
      </c>
      <c r="AT763">
        <v>2.9707675897708761</v>
      </c>
      <c r="AU763">
        <v>2.9707675897708761</v>
      </c>
      <c r="AV763" s="7">
        <v>500000000</v>
      </c>
      <c r="AW763" s="10">
        <v>37639500000</v>
      </c>
      <c r="AX763" t="s">
        <v>4281</v>
      </c>
      <c r="AY763" t="s">
        <v>4282</v>
      </c>
    </row>
    <row r="764" spans="2:51" x14ac:dyDescent="0.25">
      <c r="B764" t="s">
        <v>1004</v>
      </c>
      <c r="C764" s="11">
        <v>98.81</v>
      </c>
      <c r="D764" s="9">
        <v>-8.4468516376048509E-3</v>
      </c>
      <c r="E764" s="7" t="s">
        <v>264</v>
      </c>
      <c r="G764" t="s">
        <v>547</v>
      </c>
      <c r="H764" t="s">
        <v>548</v>
      </c>
      <c r="I764">
        <v>79.400000000000006</v>
      </c>
      <c r="J764">
        <v>-0.20600000000000002</v>
      </c>
      <c r="K764" s="4" t="s">
        <v>4424</v>
      </c>
      <c r="M764">
        <v>392</v>
      </c>
      <c r="N764">
        <v>0</v>
      </c>
      <c r="O764">
        <v>9.2013113773889668</v>
      </c>
      <c r="P764">
        <v>10.619019750248585</v>
      </c>
      <c r="Q764">
        <v>10.619019750248585</v>
      </c>
      <c r="R764" t="s">
        <v>266</v>
      </c>
      <c r="S764" t="s">
        <v>288</v>
      </c>
      <c r="T764">
        <v>5.625</v>
      </c>
      <c r="U764">
        <v>1000</v>
      </c>
      <c r="V764" t="s">
        <v>253</v>
      </c>
      <c r="W764" s="4" t="s">
        <v>253</v>
      </c>
      <c r="X764" s="4" t="s">
        <v>253</v>
      </c>
      <c r="Y764" t="s">
        <v>253</v>
      </c>
      <c r="Z764" s="4" t="s">
        <v>2423</v>
      </c>
      <c r="AA764">
        <v>30</v>
      </c>
      <c r="AB764" t="s">
        <v>259</v>
      </c>
      <c r="AC764" s="4" t="s">
        <v>4283</v>
      </c>
      <c r="AH764" t="s">
        <v>260</v>
      </c>
      <c r="AI764" t="s">
        <v>269</v>
      </c>
      <c r="AJ764" t="s">
        <v>262</v>
      </c>
      <c r="AK764" t="s">
        <v>284</v>
      </c>
      <c r="AL764" s="2" t="s">
        <v>1807</v>
      </c>
      <c r="AM764" t="s">
        <v>275</v>
      </c>
      <c r="AN764" t="s">
        <v>349</v>
      </c>
      <c r="AP764" s="9">
        <v>1.1242730277306601E-3</v>
      </c>
      <c r="AQ764" s="9">
        <v>3.4038375246203123E-2</v>
      </c>
      <c r="AR764" t="s">
        <v>1084</v>
      </c>
      <c r="AT764">
        <v>0.2008146572901684</v>
      </c>
      <c r="AU764">
        <v>0.2008146572901684</v>
      </c>
      <c r="AV764" s="7">
        <v>1500000000</v>
      </c>
      <c r="AW764" s="10">
        <v>148215000000</v>
      </c>
      <c r="AX764" t="s">
        <v>4284</v>
      </c>
      <c r="AY764" t="s">
        <v>4285</v>
      </c>
    </row>
    <row r="765" spans="2:51" x14ac:dyDescent="0.25">
      <c r="B765" t="s">
        <v>1005</v>
      </c>
      <c r="C765" s="11">
        <v>73.03</v>
      </c>
      <c r="D765" s="9" t="e">
        <v>#VALUE!</v>
      </c>
      <c r="E765" s="7">
        <v>674.45901639344265</v>
      </c>
      <c r="G765" t="s">
        <v>1089</v>
      </c>
      <c r="H765" t="s">
        <v>463</v>
      </c>
      <c r="I765">
        <v>318.44</v>
      </c>
      <c r="J765">
        <v>-8.7901740000000006E-2</v>
      </c>
      <c r="K765" t="s">
        <v>4429</v>
      </c>
      <c r="M765">
        <v>76.75</v>
      </c>
      <c r="N765">
        <v>0</v>
      </c>
      <c r="O765">
        <v>8.0911908349879837</v>
      </c>
      <c r="P765">
        <v>434.0097636827108</v>
      </c>
      <c r="Q765">
        <v>8.0911908349879837</v>
      </c>
      <c r="R765" t="s">
        <v>255</v>
      </c>
      <c r="S765" t="s">
        <v>288</v>
      </c>
      <c r="T765">
        <v>5.7299300000000004</v>
      </c>
      <c r="U765">
        <v>1000</v>
      </c>
      <c r="V765" t="s">
        <v>253</v>
      </c>
      <c r="W765" s="4" t="s">
        <v>253</v>
      </c>
      <c r="X765" s="4" t="s">
        <v>253</v>
      </c>
      <c r="Y765" t="s">
        <v>253</v>
      </c>
      <c r="Z765" s="4" t="s">
        <v>3042</v>
      </c>
      <c r="AA765">
        <v>30</v>
      </c>
      <c r="AB765" t="s">
        <v>259</v>
      </c>
      <c r="AC765" s="4" t="s">
        <v>253</v>
      </c>
      <c r="AH765" t="s">
        <v>262</v>
      </c>
      <c r="AI765" t="s">
        <v>261</v>
      </c>
      <c r="AJ765" t="s">
        <v>260</v>
      </c>
      <c r="AK765" t="s">
        <v>284</v>
      </c>
      <c r="AL765" s="2" t="s">
        <v>1808</v>
      </c>
      <c r="AM765" t="s">
        <v>320</v>
      </c>
      <c r="AN765" t="s">
        <v>304</v>
      </c>
      <c r="AP765" s="9">
        <v>3.7255868638597089E-4</v>
      </c>
      <c r="AQ765" s="9">
        <v>1.5020503257786921E-2</v>
      </c>
      <c r="AR765" t="s">
        <v>265</v>
      </c>
      <c r="AT765">
        <v>0.12476922494217142</v>
      </c>
      <c r="AU765">
        <v>0.12476922494217142</v>
      </c>
      <c r="AV765" s="7">
        <v>766738000</v>
      </c>
      <c r="AW765" s="10">
        <v>55994876140</v>
      </c>
      <c r="AX765" t="s">
        <v>4286</v>
      </c>
      <c r="AY765" t="s">
        <v>4287</v>
      </c>
    </row>
    <row r="766" spans="2:51" x14ac:dyDescent="0.25">
      <c r="B766" t="s">
        <v>1006</v>
      </c>
      <c r="C766" s="11">
        <v>99.234999999999999</v>
      </c>
      <c r="D766" s="9">
        <v>-1.3563618290258378E-2</v>
      </c>
      <c r="E766" s="7">
        <v>3193.3606557377047</v>
      </c>
      <c r="G766" t="s">
        <v>543</v>
      </c>
      <c r="H766" t="s">
        <v>544</v>
      </c>
      <c r="I766">
        <v>126.86</v>
      </c>
      <c r="J766">
        <v>-0.19668179999999999</v>
      </c>
      <c r="K766" t="s">
        <v>2765</v>
      </c>
      <c r="M766">
        <v>367.8</v>
      </c>
      <c r="N766">
        <v>0</v>
      </c>
      <c r="O766">
        <v>8.8878908884829926</v>
      </c>
      <c r="P766">
        <v>17.557282746578238</v>
      </c>
      <c r="Q766">
        <v>8.8878908884829926</v>
      </c>
      <c r="R766" t="s">
        <v>255</v>
      </c>
      <c r="S766" t="s">
        <v>288</v>
      </c>
      <c r="T766">
        <v>8.4915700000000012</v>
      </c>
      <c r="U766">
        <v>1000</v>
      </c>
      <c r="V766" t="s">
        <v>253</v>
      </c>
      <c r="W766" s="4" t="s">
        <v>253</v>
      </c>
      <c r="X766" s="4" t="s">
        <v>253</v>
      </c>
      <c r="Y766" t="s">
        <v>253</v>
      </c>
      <c r="Z766" s="4" t="s">
        <v>3042</v>
      </c>
      <c r="AA766">
        <v>30</v>
      </c>
      <c r="AB766" t="s">
        <v>321</v>
      </c>
      <c r="AC766" s="4" t="s">
        <v>253</v>
      </c>
      <c r="AH766" t="s">
        <v>262</v>
      </c>
      <c r="AI766" t="s">
        <v>261</v>
      </c>
      <c r="AJ766" t="s">
        <v>260</v>
      </c>
      <c r="AK766" t="s">
        <v>284</v>
      </c>
      <c r="AL766" s="2" t="s">
        <v>1809</v>
      </c>
      <c r="AM766" t="s">
        <v>275</v>
      </c>
      <c r="AN766" t="s">
        <v>320</v>
      </c>
      <c r="AP766" s="9">
        <v>8.1482302320612376E-4</v>
      </c>
      <c r="AQ766" s="9">
        <v>2.1044379985516781E-2</v>
      </c>
      <c r="AR766" t="s">
        <v>351</v>
      </c>
      <c r="AT766">
        <v>8.4849192241699498E-2</v>
      </c>
      <c r="AU766">
        <v>8.4849192241699498E-2</v>
      </c>
      <c r="AV766" s="7">
        <v>1000000000</v>
      </c>
      <c r="AW766" s="10">
        <v>99235000000</v>
      </c>
      <c r="AX766" t="s">
        <v>4288</v>
      </c>
      <c r="AY766" t="s">
        <v>4289</v>
      </c>
    </row>
    <row r="767" spans="2:51" x14ac:dyDescent="0.25">
      <c r="B767" t="s">
        <v>1007</v>
      </c>
      <c r="C767" s="11">
        <v>100</v>
      </c>
      <c r="D767" s="9">
        <v>-6.2111801242236021E-3</v>
      </c>
      <c r="E767" s="7">
        <v>1663.1967213114754</v>
      </c>
      <c r="G767" t="s">
        <v>359</v>
      </c>
      <c r="H767" t="s">
        <v>358</v>
      </c>
      <c r="I767">
        <v>28.12</v>
      </c>
      <c r="J767">
        <v>-0.17478929999999998</v>
      </c>
      <c r="K767" t="s">
        <v>4429</v>
      </c>
      <c r="M767">
        <v>455.3</v>
      </c>
      <c r="N767">
        <v>0</v>
      </c>
      <c r="O767">
        <v>9.0036876459649502</v>
      </c>
      <c r="P767">
        <v>6.298106703777858</v>
      </c>
      <c r="Q767">
        <v>6.298106703777858</v>
      </c>
      <c r="R767" t="s">
        <v>255</v>
      </c>
      <c r="S767" t="s">
        <v>288</v>
      </c>
      <c r="T767">
        <v>6.3</v>
      </c>
      <c r="U767">
        <v>1000</v>
      </c>
      <c r="V767" t="s">
        <v>253</v>
      </c>
      <c r="W767" s="4" t="s">
        <v>253</v>
      </c>
      <c r="X767" s="4" t="s">
        <v>253</v>
      </c>
      <c r="Y767" t="s">
        <v>253</v>
      </c>
      <c r="Z767" s="4" t="s">
        <v>4290</v>
      </c>
      <c r="AA767">
        <v>10</v>
      </c>
      <c r="AB767" t="s">
        <v>259</v>
      </c>
      <c r="AC767" s="4" t="s">
        <v>253</v>
      </c>
      <c r="AH767" t="s">
        <v>260</v>
      </c>
      <c r="AI767" t="s">
        <v>261</v>
      </c>
      <c r="AJ767" t="s">
        <v>260</v>
      </c>
      <c r="AK767" t="s">
        <v>284</v>
      </c>
      <c r="AL767" s="2" t="s">
        <v>1810</v>
      </c>
      <c r="AM767" t="s">
        <v>349</v>
      </c>
      <c r="AN767" t="s">
        <v>320</v>
      </c>
      <c r="AP767" s="9">
        <v>6.7880703598188763E-4</v>
      </c>
      <c r="AQ767" s="9">
        <v>1.8975732827525627E-2</v>
      </c>
      <c r="AR767" t="s">
        <v>1084</v>
      </c>
      <c r="AT767">
        <v>2.6386598682905809</v>
      </c>
      <c r="AU767">
        <v>2.6386598682905809</v>
      </c>
      <c r="AV767" s="7">
        <v>1000000000</v>
      </c>
      <c r="AW767" s="10">
        <v>100000000000</v>
      </c>
      <c r="AX767" t="s">
        <v>4291</v>
      </c>
      <c r="AY767" t="s">
        <v>4292</v>
      </c>
    </row>
    <row r="768" spans="2:51" x14ac:dyDescent="0.25">
      <c r="B768" t="s">
        <v>1007</v>
      </c>
      <c r="C768" s="11">
        <v>100</v>
      </c>
      <c r="D768" s="9">
        <v>-6.2111801242236021E-3</v>
      </c>
      <c r="E768" s="7">
        <v>1663.1967213114754</v>
      </c>
      <c r="G768" t="s">
        <v>359</v>
      </c>
      <c r="H768" t="s">
        <v>358</v>
      </c>
      <c r="I768">
        <v>28.12</v>
      </c>
      <c r="J768">
        <v>-0.17478929999999998</v>
      </c>
      <c r="K768" s="4" t="s">
        <v>4429</v>
      </c>
      <c r="M768">
        <v>455.3</v>
      </c>
      <c r="N768">
        <v>0</v>
      </c>
      <c r="O768">
        <v>9.0036876459649502</v>
      </c>
      <c r="P768">
        <v>6.298106703777858</v>
      </c>
      <c r="Q768">
        <v>6.298106703777858</v>
      </c>
      <c r="R768" t="s">
        <v>255</v>
      </c>
      <c r="S768" t="s">
        <v>288</v>
      </c>
      <c r="T768">
        <v>6.3</v>
      </c>
      <c r="U768">
        <v>1000</v>
      </c>
      <c r="V768" t="s">
        <v>253</v>
      </c>
      <c r="W768" s="4" t="s">
        <v>253</v>
      </c>
      <c r="X768" s="4" t="s">
        <v>253</v>
      </c>
      <c r="Y768" t="s">
        <v>253</v>
      </c>
      <c r="Z768" t="s">
        <v>4290</v>
      </c>
      <c r="AA768">
        <v>10</v>
      </c>
      <c r="AB768" t="s">
        <v>259</v>
      </c>
      <c r="AC768" s="4" t="s">
        <v>253</v>
      </c>
      <c r="AH768" t="s">
        <v>260</v>
      </c>
      <c r="AI768" t="s">
        <v>261</v>
      </c>
      <c r="AJ768" t="s">
        <v>260</v>
      </c>
      <c r="AK768" t="s">
        <v>284</v>
      </c>
      <c r="AL768" s="2" t="s">
        <v>1810</v>
      </c>
      <c r="AM768" t="s">
        <v>349</v>
      </c>
      <c r="AN768" t="s">
        <v>320</v>
      </c>
      <c r="AP768" s="9">
        <v>6.7880703598188763E-4</v>
      </c>
      <c r="AQ768" s="9">
        <v>1.8975732827525627E-2</v>
      </c>
      <c r="AR768" t="s">
        <v>1084</v>
      </c>
      <c r="AT768">
        <v>2.6386598682905809</v>
      </c>
      <c r="AU768">
        <v>2.6386598682905809</v>
      </c>
      <c r="AV768" s="7">
        <v>1000000000</v>
      </c>
      <c r="AW768" s="10">
        <v>100000000000</v>
      </c>
      <c r="AX768" t="s">
        <v>4291</v>
      </c>
      <c r="AY768" t="s">
        <v>4292</v>
      </c>
    </row>
    <row r="769" spans="2:51" x14ac:dyDescent="0.25">
      <c r="B769" t="s">
        <v>1008</v>
      </c>
      <c r="C769" s="11">
        <v>99.5</v>
      </c>
      <c r="D769" s="9">
        <v>-1.2210860716767635E-2</v>
      </c>
      <c r="E769" s="7">
        <v>5051.3278688524588</v>
      </c>
      <c r="G769" t="s">
        <v>484</v>
      </c>
      <c r="H769" t="s">
        <v>485</v>
      </c>
      <c r="I769">
        <v>128.88</v>
      </c>
      <c r="J769" s="9">
        <v>-0.1009418</v>
      </c>
      <c r="K769" s="4" t="s">
        <v>2765</v>
      </c>
      <c r="M769">
        <v>378</v>
      </c>
      <c r="N769">
        <v>0</v>
      </c>
      <c r="O769">
        <v>8.9053901609574559</v>
      </c>
      <c r="P769">
        <v>7.3625333436267937</v>
      </c>
      <c r="Q769">
        <v>7.3625333436267937</v>
      </c>
      <c r="R769" t="s">
        <v>255</v>
      </c>
      <c r="S769" t="s">
        <v>288</v>
      </c>
      <c r="T769">
        <v>6.75</v>
      </c>
      <c r="U769">
        <v>1000</v>
      </c>
      <c r="V769" t="s">
        <v>253</v>
      </c>
      <c r="W769" s="4" t="s">
        <v>253</v>
      </c>
      <c r="X769" s="4" t="s">
        <v>253</v>
      </c>
      <c r="Y769" t="s">
        <v>253</v>
      </c>
      <c r="Z769" s="4" t="s">
        <v>4293</v>
      </c>
      <c r="AA769">
        <v>30</v>
      </c>
      <c r="AB769" t="s">
        <v>321</v>
      </c>
      <c r="AC769" s="4" t="s">
        <v>253</v>
      </c>
      <c r="AH769" t="s">
        <v>260</v>
      </c>
      <c r="AI769" t="s">
        <v>261</v>
      </c>
      <c r="AJ769" t="s">
        <v>260</v>
      </c>
      <c r="AK769" t="s">
        <v>284</v>
      </c>
      <c r="AL769" s="2" t="s">
        <v>1811</v>
      </c>
      <c r="AM769" t="s">
        <v>349</v>
      </c>
      <c r="AN769" t="s">
        <v>320</v>
      </c>
      <c r="AP769" s="9">
        <v>1.8478386280362802E-4</v>
      </c>
      <c r="AQ769" s="9">
        <v>1.5118655866590891E-2</v>
      </c>
      <c r="AR769" t="s">
        <v>351</v>
      </c>
      <c r="AT769">
        <v>0.78795574197823515</v>
      </c>
      <c r="AU769">
        <v>0.78795574197823515</v>
      </c>
      <c r="AV769" s="7">
        <v>2000000000</v>
      </c>
      <c r="AW769" s="10">
        <v>199000000000</v>
      </c>
      <c r="AX769" t="s">
        <v>4294</v>
      </c>
      <c r="AY769" t="s">
        <v>4295</v>
      </c>
    </row>
    <row r="770" spans="2:51" x14ac:dyDescent="0.25">
      <c r="B770" t="s">
        <v>1009</v>
      </c>
      <c r="C770" s="11">
        <v>96.74</v>
      </c>
      <c r="D770" s="9">
        <v>-2.7249874308697918E-2</v>
      </c>
      <c r="E770" s="7">
        <v>1701.1475409836066</v>
      </c>
      <c r="G770" t="s">
        <v>636</v>
      </c>
      <c r="H770" t="s">
        <v>637</v>
      </c>
      <c r="I770">
        <v>37.18</v>
      </c>
      <c r="J770" s="9">
        <v>-0.20504600000000001</v>
      </c>
      <c r="K770" s="4" t="s">
        <v>2765</v>
      </c>
      <c r="M770">
        <v>399</v>
      </c>
      <c r="N770">
        <v>0</v>
      </c>
      <c r="O770">
        <v>8.9349299500442854</v>
      </c>
      <c r="P770">
        <v>7.4996225332455211</v>
      </c>
      <c r="Q770">
        <v>7.4996225332455211</v>
      </c>
      <c r="R770" t="s">
        <v>255</v>
      </c>
      <c r="S770" t="s">
        <v>288</v>
      </c>
      <c r="T770">
        <v>5.875</v>
      </c>
      <c r="U770">
        <v>1000</v>
      </c>
      <c r="V770" t="s">
        <v>253</v>
      </c>
      <c r="W770" s="4" t="s">
        <v>253</v>
      </c>
      <c r="X770" s="4" t="s">
        <v>253</v>
      </c>
      <c r="Y770" t="s">
        <v>253</v>
      </c>
      <c r="Z770" s="4" t="s">
        <v>3140</v>
      </c>
      <c r="AA770" t="s">
        <v>253</v>
      </c>
      <c r="AB770" t="s">
        <v>4296</v>
      </c>
      <c r="AC770" s="4" t="s">
        <v>253</v>
      </c>
      <c r="AH770" t="s">
        <v>260</v>
      </c>
      <c r="AI770" t="s">
        <v>261</v>
      </c>
      <c r="AJ770" t="s">
        <v>260</v>
      </c>
      <c r="AK770" t="s">
        <v>284</v>
      </c>
      <c r="AL770" s="2" t="s">
        <v>1812</v>
      </c>
      <c r="AM770" t="s">
        <v>275</v>
      </c>
      <c r="AN770" t="s">
        <v>304</v>
      </c>
      <c r="AP770" s="9">
        <v>7.3678369765839413E-4</v>
      </c>
      <c r="AQ770" s="9">
        <v>1.9939283333738178E-2</v>
      </c>
      <c r="AR770" t="s">
        <v>1084</v>
      </c>
      <c r="AT770">
        <v>1.9892598424521883</v>
      </c>
      <c r="AU770">
        <v>1.9892598424521883</v>
      </c>
      <c r="AV770" s="7">
        <v>2000000000</v>
      </c>
      <c r="AW770" s="10">
        <v>193480000000</v>
      </c>
      <c r="AX770" t="s">
        <v>4297</v>
      </c>
      <c r="AY770" t="s">
        <v>4298</v>
      </c>
    </row>
    <row r="771" spans="2:51" x14ac:dyDescent="0.25">
      <c r="B771" t="s">
        <v>1010</v>
      </c>
      <c r="C771" s="11">
        <v>96.701999999999998</v>
      </c>
      <c r="D771" s="9">
        <v>-2.7641753225206334E-2</v>
      </c>
      <c r="E771" s="7" t="s">
        <v>264</v>
      </c>
      <c r="G771" t="s">
        <v>359</v>
      </c>
      <c r="H771" t="s">
        <v>358</v>
      </c>
      <c r="I771">
        <v>28.12</v>
      </c>
      <c r="J771">
        <v>-0.17478929999999998</v>
      </c>
      <c r="K771" t="s">
        <v>4429</v>
      </c>
      <c r="M771">
        <v>313.5</v>
      </c>
      <c r="N771">
        <v>0</v>
      </c>
      <c r="O771">
        <v>8.5475389602756291</v>
      </c>
      <c r="P771">
        <v>21.314017918120332</v>
      </c>
      <c r="Q771">
        <v>21.314017918120332</v>
      </c>
      <c r="R771" t="s">
        <v>255</v>
      </c>
      <c r="S771" t="s">
        <v>288</v>
      </c>
      <c r="T771">
        <v>5.2</v>
      </c>
      <c r="U771">
        <v>1000</v>
      </c>
      <c r="V771" t="s">
        <v>253</v>
      </c>
      <c r="W771" s="4" t="s">
        <v>253</v>
      </c>
      <c r="X771" s="4" t="s">
        <v>253</v>
      </c>
      <c r="Y771" t="s">
        <v>253</v>
      </c>
      <c r="Z771" s="4" t="s">
        <v>2553</v>
      </c>
      <c r="AA771">
        <v>30</v>
      </c>
      <c r="AB771" t="s">
        <v>259</v>
      </c>
      <c r="AC771" s="4" t="s">
        <v>253</v>
      </c>
      <c r="AH771" t="s">
        <v>260</v>
      </c>
      <c r="AI771" t="s">
        <v>261</v>
      </c>
      <c r="AJ771" t="s">
        <v>260</v>
      </c>
      <c r="AK771" t="s">
        <v>284</v>
      </c>
      <c r="AL771" s="2" t="s">
        <v>1813</v>
      </c>
      <c r="AM771" t="s">
        <v>349</v>
      </c>
      <c r="AN771" t="s">
        <v>320</v>
      </c>
      <c r="AP771" s="9">
        <v>6.7880703598188763E-4</v>
      </c>
      <c r="AQ771" s="9">
        <v>1.8975732827525627E-2</v>
      </c>
      <c r="AR771" t="s">
        <v>351</v>
      </c>
      <c r="AT771">
        <v>0.15990145120056906</v>
      </c>
      <c r="AU771">
        <v>0.15990145120056906</v>
      </c>
      <c r="AV771" s="7">
        <v>1000000000</v>
      </c>
      <c r="AW771" s="10">
        <v>96702000000</v>
      </c>
      <c r="AX771" t="s">
        <v>4299</v>
      </c>
      <c r="AY771" t="s">
        <v>4300</v>
      </c>
    </row>
    <row r="772" spans="2:51" x14ac:dyDescent="0.25">
      <c r="B772" t="s">
        <v>1011</v>
      </c>
      <c r="C772" s="11">
        <v>85.313000000000002</v>
      </c>
      <c r="D772" s="9">
        <v>-6.3770247135770966E-2</v>
      </c>
      <c r="E772" s="7" t="s">
        <v>264</v>
      </c>
      <c r="G772" t="s">
        <v>628</v>
      </c>
      <c r="H772" t="s">
        <v>629</v>
      </c>
      <c r="I772">
        <v>35.56</v>
      </c>
      <c r="J772">
        <v>-0.25497589999999998</v>
      </c>
      <c r="K772" t="s">
        <v>4426</v>
      </c>
      <c r="M772">
        <v>291.39999999999998</v>
      </c>
      <c r="N772">
        <v>0</v>
      </c>
      <c r="O772">
        <v>8.4877668677158056</v>
      </c>
      <c r="P772">
        <v>9.4348304652356152</v>
      </c>
      <c r="Q772">
        <v>9.4348304652356152</v>
      </c>
      <c r="R772" t="s">
        <v>255</v>
      </c>
      <c r="S772" t="s">
        <v>288</v>
      </c>
      <c r="T772">
        <v>5.3</v>
      </c>
      <c r="U772">
        <v>1000</v>
      </c>
      <c r="V772" t="s">
        <v>253</v>
      </c>
      <c r="W772" s="4" t="s">
        <v>253</v>
      </c>
      <c r="X772" s="4" t="s">
        <v>253</v>
      </c>
      <c r="Y772" t="s">
        <v>253</v>
      </c>
      <c r="Z772" s="4" t="s">
        <v>3356</v>
      </c>
      <c r="AA772">
        <v>30</v>
      </c>
      <c r="AB772" t="s">
        <v>259</v>
      </c>
      <c r="AC772" s="4" t="s">
        <v>253</v>
      </c>
      <c r="AH772" t="s">
        <v>260</v>
      </c>
      <c r="AI772" t="s">
        <v>261</v>
      </c>
      <c r="AJ772" t="s">
        <v>260</v>
      </c>
      <c r="AK772" t="s">
        <v>284</v>
      </c>
      <c r="AL772" s="2" t="s">
        <v>1814</v>
      </c>
      <c r="AM772" t="s">
        <v>349</v>
      </c>
      <c r="AN772" t="s">
        <v>349</v>
      </c>
      <c r="AP772" s="9">
        <v>1.0757371197510635E-3</v>
      </c>
      <c r="AQ772" s="9">
        <v>2.1862048957923874E-2</v>
      </c>
      <c r="AR772" t="s">
        <v>1084</v>
      </c>
      <c r="AT772">
        <v>3.3866244399390397</v>
      </c>
      <c r="AU772">
        <v>3.3866244399390397</v>
      </c>
      <c r="AV772" s="7">
        <v>1000000000</v>
      </c>
      <c r="AW772" s="10">
        <v>85313000000</v>
      </c>
      <c r="AX772" t="s">
        <v>4301</v>
      </c>
      <c r="AY772" t="s">
        <v>4302</v>
      </c>
    </row>
    <row r="773" spans="2:51" x14ac:dyDescent="0.25">
      <c r="B773" t="s">
        <v>1012</v>
      </c>
      <c r="C773" s="11">
        <v>92.811000000000007</v>
      </c>
      <c r="D773" s="9">
        <v>-4.7750474529318181E-2</v>
      </c>
      <c r="E773" s="7" t="s">
        <v>264</v>
      </c>
      <c r="G773" t="s">
        <v>497</v>
      </c>
      <c r="H773" t="s">
        <v>498</v>
      </c>
      <c r="I773">
        <v>55.43</v>
      </c>
      <c r="J773">
        <v>-0.2272411</v>
      </c>
      <c r="K773" s="4" t="s">
        <v>4423</v>
      </c>
      <c r="M773">
        <v>295.89999999999998</v>
      </c>
      <c r="N773">
        <v>0</v>
      </c>
      <c r="O773">
        <v>7.9394148765647401</v>
      </c>
      <c r="P773">
        <v>7.4043471124135003</v>
      </c>
      <c r="Q773">
        <v>7.4043471124135003</v>
      </c>
      <c r="R773" t="s">
        <v>255</v>
      </c>
      <c r="S773" t="s">
        <v>288</v>
      </c>
      <c r="T773">
        <v>5.875</v>
      </c>
      <c r="U773">
        <v>1000</v>
      </c>
      <c r="V773" t="s">
        <v>253</v>
      </c>
      <c r="W773" s="4" t="s">
        <v>253</v>
      </c>
      <c r="X773" s="4" t="s">
        <v>253</v>
      </c>
      <c r="Y773" t="s">
        <v>253</v>
      </c>
      <c r="Z773" s="4" t="s">
        <v>4303</v>
      </c>
      <c r="AA773">
        <v>30</v>
      </c>
      <c r="AB773" t="s">
        <v>259</v>
      </c>
      <c r="AC773" s="4" t="s">
        <v>253</v>
      </c>
      <c r="AH773" t="s">
        <v>260</v>
      </c>
      <c r="AI773" t="s">
        <v>261</v>
      </c>
      <c r="AJ773" t="s">
        <v>260</v>
      </c>
      <c r="AK773" t="s">
        <v>284</v>
      </c>
      <c r="AL773" s="2" t="s">
        <v>1815</v>
      </c>
      <c r="AM773" t="s">
        <v>275</v>
      </c>
      <c r="AN773" t="s">
        <v>275</v>
      </c>
      <c r="AP773" s="9">
        <v>2.5887435283256099E-4</v>
      </c>
      <c r="AQ773" s="9">
        <v>2.5691852694132433E-2</v>
      </c>
      <c r="AR773" t="s">
        <v>1084</v>
      </c>
      <c r="AT773">
        <v>4.1730039841572095</v>
      </c>
      <c r="AU773">
        <v>4.1730039841572095</v>
      </c>
      <c r="AV773" s="7">
        <v>500000000</v>
      </c>
      <c r="AW773" s="10">
        <v>46405500000</v>
      </c>
      <c r="AX773" t="s">
        <v>4304</v>
      </c>
      <c r="AY773" t="s">
        <v>4305</v>
      </c>
    </row>
    <row r="774" spans="2:51" x14ac:dyDescent="0.25">
      <c r="B774" t="s">
        <v>1013</v>
      </c>
      <c r="C774" s="11">
        <v>87.43</v>
      </c>
      <c r="D774" s="9">
        <v>-4.5586533633168003E-2</v>
      </c>
      <c r="E774" s="7" t="s">
        <v>264</v>
      </c>
      <c r="G774" t="s">
        <v>1088</v>
      </c>
      <c r="H774" t="s">
        <v>365</v>
      </c>
      <c r="I774">
        <v>43.91</v>
      </c>
      <c r="J774" s="9">
        <v>-0.136989</v>
      </c>
      <c r="K774" s="4" t="s">
        <v>4429</v>
      </c>
      <c r="M774">
        <v>313.10000000000002</v>
      </c>
      <c r="N774">
        <v>0</v>
      </c>
      <c r="O774">
        <v>8.4025693330085449</v>
      </c>
      <c r="P774">
        <v>8.5407633326336203</v>
      </c>
      <c r="Q774">
        <v>8.5407633326336203</v>
      </c>
      <c r="R774" t="s">
        <v>255</v>
      </c>
      <c r="S774" t="s">
        <v>288</v>
      </c>
      <c r="T774">
        <v>4.625</v>
      </c>
      <c r="U774">
        <v>1000</v>
      </c>
      <c r="V774" t="s">
        <v>253</v>
      </c>
      <c r="W774" s="4" t="s">
        <v>253</v>
      </c>
      <c r="X774" s="4" t="s">
        <v>253</v>
      </c>
      <c r="Y774" t="s">
        <v>253</v>
      </c>
      <c r="Z774" s="4" t="s">
        <v>4306</v>
      </c>
      <c r="AA774">
        <v>30</v>
      </c>
      <c r="AB774" t="s">
        <v>321</v>
      </c>
      <c r="AC774" s="4" t="s">
        <v>253</v>
      </c>
      <c r="AH774" t="s">
        <v>260</v>
      </c>
      <c r="AI774" t="s">
        <v>261</v>
      </c>
      <c r="AJ774" t="s">
        <v>260</v>
      </c>
      <c r="AK774" t="s">
        <v>284</v>
      </c>
      <c r="AL774" s="2" t="s">
        <v>1816</v>
      </c>
      <c r="AM774" t="s">
        <v>349</v>
      </c>
      <c r="AN774" t="s">
        <v>275</v>
      </c>
      <c r="AP774" s="9">
        <v>1.4468219016510186E-3</v>
      </c>
      <c r="AQ774" s="9">
        <v>3.3867697377397254E-2</v>
      </c>
      <c r="AR774" t="s">
        <v>1084</v>
      </c>
      <c r="AT774">
        <v>3.0839545840911198</v>
      </c>
      <c r="AU774">
        <v>3.0839545840911198</v>
      </c>
      <c r="AV774" s="7">
        <v>1000000000</v>
      </c>
      <c r="AW774" s="10">
        <v>87430000000</v>
      </c>
      <c r="AX774" t="s">
        <v>4307</v>
      </c>
      <c r="AY774" t="s">
        <v>4308</v>
      </c>
    </row>
    <row r="775" spans="2:51" x14ac:dyDescent="0.25">
      <c r="B775" t="s">
        <v>1013</v>
      </c>
      <c r="C775" s="11">
        <v>87.43</v>
      </c>
      <c r="D775" s="9">
        <v>-4.5586533633168003E-2</v>
      </c>
      <c r="E775" t="s">
        <v>264</v>
      </c>
      <c r="G775" t="s">
        <v>1088</v>
      </c>
      <c r="H775" t="s">
        <v>365</v>
      </c>
      <c r="I775">
        <v>43.91</v>
      </c>
      <c r="J775" s="9">
        <v>-0.136989</v>
      </c>
      <c r="K775" s="4" t="s">
        <v>4429</v>
      </c>
      <c r="M775">
        <v>313.10000000000002</v>
      </c>
      <c r="N775">
        <v>0</v>
      </c>
      <c r="O775">
        <v>8.4025693330085449</v>
      </c>
      <c r="P775">
        <v>8.5407633326336203</v>
      </c>
      <c r="Q775">
        <v>8.5407633326336203</v>
      </c>
      <c r="R775" t="s">
        <v>255</v>
      </c>
      <c r="S775" t="s">
        <v>288</v>
      </c>
      <c r="T775">
        <v>4.625</v>
      </c>
      <c r="U775">
        <v>1000</v>
      </c>
      <c r="V775" t="s">
        <v>253</v>
      </c>
      <c r="W775" s="4" t="s">
        <v>253</v>
      </c>
      <c r="X775" s="4" t="s">
        <v>253</v>
      </c>
      <c r="Y775" t="s">
        <v>253</v>
      </c>
      <c r="Z775" s="4" t="s">
        <v>4306</v>
      </c>
      <c r="AA775">
        <v>30</v>
      </c>
      <c r="AB775" t="s">
        <v>321</v>
      </c>
      <c r="AC775" s="4" t="s">
        <v>253</v>
      </c>
      <c r="AH775" t="s">
        <v>260</v>
      </c>
      <c r="AI775" t="s">
        <v>261</v>
      </c>
      <c r="AJ775" t="s">
        <v>260</v>
      </c>
      <c r="AK775" t="s">
        <v>284</v>
      </c>
      <c r="AL775" s="2" t="s">
        <v>1816</v>
      </c>
      <c r="AM775" t="s">
        <v>349</v>
      </c>
      <c r="AN775" t="s">
        <v>275</v>
      </c>
      <c r="AP775" s="9">
        <v>1.4468219016510186E-3</v>
      </c>
      <c r="AQ775" s="9">
        <v>3.3867697377397254E-2</v>
      </c>
      <c r="AR775" t="s">
        <v>1084</v>
      </c>
      <c r="AT775">
        <v>3.0839545840911198</v>
      </c>
      <c r="AU775">
        <v>3.0839545840911198</v>
      </c>
      <c r="AV775" s="7">
        <v>1000000000</v>
      </c>
      <c r="AW775" s="10">
        <v>87430000000</v>
      </c>
      <c r="AX775" t="s">
        <v>4307</v>
      </c>
      <c r="AY775" t="s">
        <v>4308</v>
      </c>
    </row>
    <row r="776" spans="2:51" x14ac:dyDescent="0.25">
      <c r="B776" t="s">
        <v>1014</v>
      </c>
      <c r="C776">
        <v>98</v>
      </c>
      <c r="D776">
        <v>-1.7790027562014588E-2</v>
      </c>
      <c r="E776" s="7">
        <v>1255.4754098360656</v>
      </c>
      <c r="G776" t="s">
        <v>484</v>
      </c>
      <c r="H776" t="s">
        <v>485</v>
      </c>
      <c r="I776">
        <v>128.88</v>
      </c>
      <c r="J776">
        <v>-0.1009418</v>
      </c>
      <c r="K776" t="s">
        <v>2765</v>
      </c>
      <c r="M776">
        <v>333</v>
      </c>
      <c r="N776">
        <v>0</v>
      </c>
      <c r="O776">
        <v>8.5214352983259296</v>
      </c>
      <c r="P776">
        <v>8.0818686542531548</v>
      </c>
      <c r="Q776">
        <v>8.0818686542531548</v>
      </c>
      <c r="R776" t="s">
        <v>255</v>
      </c>
      <c r="S776" t="s">
        <v>288</v>
      </c>
      <c r="T776">
        <v>6.125</v>
      </c>
      <c r="U776">
        <v>1000</v>
      </c>
      <c r="V776" t="s">
        <v>253</v>
      </c>
      <c r="W776" s="4" t="s">
        <v>253</v>
      </c>
      <c r="X776" s="4" t="s">
        <v>253</v>
      </c>
      <c r="Y776" t="s">
        <v>253</v>
      </c>
      <c r="Z776" s="4" t="s">
        <v>2375</v>
      </c>
      <c r="AA776">
        <v>30</v>
      </c>
      <c r="AB776" t="s">
        <v>321</v>
      </c>
      <c r="AC776" t="s">
        <v>253</v>
      </c>
      <c r="AH776" t="s">
        <v>260</v>
      </c>
      <c r="AI776" t="s">
        <v>261</v>
      </c>
      <c r="AJ776" t="s">
        <v>260</v>
      </c>
      <c r="AK776" t="s">
        <v>284</v>
      </c>
      <c r="AL776" s="2" t="s">
        <v>1817</v>
      </c>
      <c r="AM776" t="s">
        <v>349</v>
      </c>
      <c r="AN776" t="s">
        <v>320</v>
      </c>
      <c r="AP776" s="9">
        <v>1.8478386280362802E-4</v>
      </c>
      <c r="AQ776" s="9">
        <v>1.5118655866590891E-2</v>
      </c>
      <c r="AR776" t="s">
        <v>1084</v>
      </c>
      <c r="AT776">
        <v>0.99819968104670997</v>
      </c>
      <c r="AU776">
        <v>0.99819968104670997</v>
      </c>
      <c r="AV776" s="7">
        <v>1000000000</v>
      </c>
      <c r="AW776" s="10">
        <v>98000000000</v>
      </c>
      <c r="AX776" t="s">
        <v>4309</v>
      </c>
      <c r="AY776" t="s">
        <v>4310</v>
      </c>
    </row>
    <row r="777" spans="2:51" x14ac:dyDescent="0.25">
      <c r="B777" t="s">
        <v>1015</v>
      </c>
      <c r="C777">
        <v>98.125</v>
      </c>
      <c r="D777" s="9">
        <v>-1.4314414866901026E-2</v>
      </c>
      <c r="E777" s="7">
        <v>3712</v>
      </c>
      <c r="G777" t="s">
        <v>484</v>
      </c>
      <c r="H777" t="s">
        <v>485</v>
      </c>
      <c r="I777">
        <v>128.88</v>
      </c>
      <c r="J777">
        <v>-0.1009418</v>
      </c>
      <c r="K777" t="s">
        <v>2765</v>
      </c>
      <c r="M777">
        <v>333</v>
      </c>
      <c r="N777">
        <v>0</v>
      </c>
      <c r="O777">
        <v>8.432805079203904</v>
      </c>
      <c r="P777">
        <v>7.4441855998887023</v>
      </c>
      <c r="Q777">
        <v>7.4441855998887023</v>
      </c>
      <c r="R777" t="s">
        <v>255</v>
      </c>
      <c r="S777" t="s">
        <v>288</v>
      </c>
      <c r="T777">
        <v>6.1</v>
      </c>
      <c r="U777">
        <v>1000</v>
      </c>
      <c r="V777" t="s">
        <v>253</v>
      </c>
      <c r="W777" s="4" t="s">
        <v>253</v>
      </c>
      <c r="X777" s="4" t="s">
        <v>253</v>
      </c>
      <c r="Y777" t="s">
        <v>253</v>
      </c>
      <c r="Z777" s="4" t="s">
        <v>2334</v>
      </c>
      <c r="AA777">
        <v>30</v>
      </c>
      <c r="AB777" t="s">
        <v>321</v>
      </c>
      <c r="AC777" t="s">
        <v>253</v>
      </c>
      <c r="AH777" t="s">
        <v>260</v>
      </c>
      <c r="AI777" t="s">
        <v>261</v>
      </c>
      <c r="AJ777" t="s">
        <v>260</v>
      </c>
      <c r="AK777" t="s">
        <v>284</v>
      </c>
      <c r="AL777" s="2" t="s">
        <v>1818</v>
      </c>
      <c r="AM777" t="s">
        <v>349</v>
      </c>
      <c r="AN777" t="s">
        <v>320</v>
      </c>
      <c r="AP777">
        <v>1.8478386280362802E-4</v>
      </c>
      <c r="AQ777" s="9">
        <v>1.5118655866590891E-2</v>
      </c>
      <c r="AR777" t="s">
        <v>1084</v>
      </c>
      <c r="AT777">
        <v>1.3610473713697826</v>
      </c>
      <c r="AU777">
        <v>1.3610473713697826</v>
      </c>
      <c r="AV777" s="7">
        <v>1600000000</v>
      </c>
      <c r="AW777" s="10">
        <v>157000000000</v>
      </c>
      <c r="AX777" t="s">
        <v>4311</v>
      </c>
      <c r="AY777" t="s">
        <v>4312</v>
      </c>
    </row>
    <row r="778" spans="2:51" x14ac:dyDescent="0.25">
      <c r="B778" t="s">
        <v>1016</v>
      </c>
      <c r="C778">
        <v>98.25</v>
      </c>
      <c r="D778" s="9">
        <v>-1.8726591760299626E-2</v>
      </c>
      <c r="E778" s="7">
        <v>3077.7540983606559</v>
      </c>
      <c r="G778" t="s">
        <v>484</v>
      </c>
      <c r="H778" t="s">
        <v>485</v>
      </c>
      <c r="I778">
        <v>128.88</v>
      </c>
      <c r="J778">
        <v>-0.1009418</v>
      </c>
      <c r="K778" t="s">
        <v>2765</v>
      </c>
      <c r="M778">
        <v>325</v>
      </c>
      <c r="N778">
        <v>0</v>
      </c>
      <c r="O778">
        <v>8.6091943657449139</v>
      </c>
      <c r="P778">
        <v>26.046897696617677</v>
      </c>
      <c r="Q778">
        <v>26.046897696617677</v>
      </c>
      <c r="R778" t="s">
        <v>255</v>
      </c>
      <c r="S778" t="s">
        <v>288</v>
      </c>
      <c r="T778">
        <v>5.15</v>
      </c>
      <c r="U778">
        <v>1000</v>
      </c>
      <c r="V778" t="s">
        <v>253</v>
      </c>
      <c r="W778" s="4" t="s">
        <v>253</v>
      </c>
      <c r="X778" s="4" t="s">
        <v>253</v>
      </c>
      <c r="Y778" t="s">
        <v>253</v>
      </c>
      <c r="Z778" s="4" t="s">
        <v>3042</v>
      </c>
      <c r="AA778">
        <v>30</v>
      </c>
      <c r="AB778" t="s">
        <v>321</v>
      </c>
      <c r="AC778" t="s">
        <v>253</v>
      </c>
      <c r="AH778" t="s">
        <v>260</v>
      </c>
      <c r="AI778" t="s">
        <v>261</v>
      </c>
      <c r="AJ778" t="s">
        <v>260</v>
      </c>
      <c r="AK778" t="s">
        <v>284</v>
      </c>
      <c r="AL778" s="2" t="s">
        <v>1819</v>
      </c>
      <c r="AM778" t="s">
        <v>349</v>
      </c>
      <c r="AN778" t="s">
        <v>320</v>
      </c>
      <c r="AP778">
        <v>1.8478386280362802E-4</v>
      </c>
      <c r="AQ778" s="9">
        <v>1.5118655866590891E-2</v>
      </c>
      <c r="AR778" t="s">
        <v>351</v>
      </c>
      <c r="AT778">
        <v>8.1562948526074375E-2</v>
      </c>
      <c r="AU778">
        <v>8.1562948526074375E-2</v>
      </c>
      <c r="AV778" s="7">
        <v>1500000000</v>
      </c>
      <c r="AW778" s="10">
        <v>147375000000</v>
      </c>
      <c r="AX778" t="s">
        <v>4313</v>
      </c>
      <c r="AY778" t="s">
        <v>4314</v>
      </c>
    </row>
    <row r="779" spans="2:51" x14ac:dyDescent="0.25">
      <c r="B779" t="s">
        <v>1017</v>
      </c>
      <c r="C779">
        <v>86</v>
      </c>
      <c r="D779" t="e">
        <v>#VALUE!</v>
      </c>
      <c r="E779" s="7">
        <v>761.45901639344265</v>
      </c>
      <c r="G779" t="s">
        <v>543</v>
      </c>
      <c r="H779" t="s">
        <v>544</v>
      </c>
      <c r="I779">
        <v>126.86</v>
      </c>
      <c r="J779">
        <v>-0.19668179999999999</v>
      </c>
      <c r="K779" t="s">
        <v>2765</v>
      </c>
      <c r="M779">
        <v>330</v>
      </c>
      <c r="N779">
        <v>0</v>
      </c>
      <c r="O779">
        <v>8.8294553535482034</v>
      </c>
      <c r="P779">
        <v>9.7170056202003643</v>
      </c>
      <c r="Q779">
        <v>9.7170056202003643</v>
      </c>
      <c r="R779" t="s">
        <v>255</v>
      </c>
      <c r="S779" t="s">
        <v>288</v>
      </c>
      <c r="T779">
        <v>5</v>
      </c>
      <c r="U779">
        <v>1000</v>
      </c>
      <c r="V779" t="s">
        <v>253</v>
      </c>
      <c r="W779" s="4" t="s">
        <v>253</v>
      </c>
      <c r="X779" s="4" t="s">
        <v>253</v>
      </c>
      <c r="Y779" t="s">
        <v>253</v>
      </c>
      <c r="Z779" s="4" t="s">
        <v>4280</v>
      </c>
      <c r="AA779">
        <v>30</v>
      </c>
      <c r="AB779" t="s">
        <v>321</v>
      </c>
      <c r="AC779" t="s">
        <v>253</v>
      </c>
      <c r="AH779" t="s">
        <v>260</v>
      </c>
      <c r="AI779" t="s">
        <v>261</v>
      </c>
      <c r="AJ779" t="s">
        <v>260</v>
      </c>
      <c r="AK779" t="s">
        <v>284</v>
      </c>
      <c r="AL779" s="2" t="s">
        <v>1820</v>
      </c>
      <c r="AM779" t="s">
        <v>275</v>
      </c>
      <c r="AN779" t="s">
        <v>320</v>
      </c>
      <c r="AP779">
        <v>8.1482302320612376E-4</v>
      </c>
      <c r="AQ779" s="9">
        <v>2.1044379985516781E-2</v>
      </c>
      <c r="AR779" t="s">
        <v>1084</v>
      </c>
      <c r="AT779">
        <v>3.074242185419175</v>
      </c>
      <c r="AU779">
        <v>3.074242185419175</v>
      </c>
      <c r="AV779" s="7">
        <v>525000000</v>
      </c>
      <c r="AW779" s="10">
        <v>45150000000</v>
      </c>
      <c r="AX779" t="s">
        <v>4315</v>
      </c>
      <c r="AY779" t="s">
        <v>4316</v>
      </c>
    </row>
    <row r="780" spans="2:51" x14ac:dyDescent="0.25">
      <c r="B780" t="s">
        <v>1018</v>
      </c>
      <c r="C780">
        <v>66.894000000000005</v>
      </c>
      <c r="D780" s="9">
        <v>-0.12464570440637718</v>
      </c>
      <c r="E780" s="7" t="s">
        <v>264</v>
      </c>
      <c r="G780" t="s">
        <v>1090</v>
      </c>
      <c r="H780" t="s">
        <v>1091</v>
      </c>
      <c r="I780">
        <v>20.77</v>
      </c>
      <c r="J780">
        <v>-0.34520809999999996</v>
      </c>
      <c r="K780" t="s">
        <v>4423</v>
      </c>
      <c r="M780">
        <v>235.75</v>
      </c>
      <c r="N780">
        <v>0</v>
      </c>
      <c r="O780">
        <v>10.98945686987151</v>
      </c>
      <c r="P780">
        <v>1178.6223928303471</v>
      </c>
      <c r="Q780">
        <v>10.98945686987151</v>
      </c>
      <c r="R780" t="s">
        <v>266</v>
      </c>
      <c r="S780" t="s">
        <v>288</v>
      </c>
      <c r="T780">
        <v>7.2340700000000018</v>
      </c>
      <c r="U780">
        <v>1000</v>
      </c>
      <c r="V780" t="s">
        <v>253</v>
      </c>
      <c r="W780" s="4" t="s">
        <v>253</v>
      </c>
      <c r="X780" s="4" t="s">
        <v>253</v>
      </c>
      <c r="Y780" t="s">
        <v>253</v>
      </c>
      <c r="Z780" s="4" t="s">
        <v>2765</v>
      </c>
      <c r="AA780">
        <v>15</v>
      </c>
      <c r="AB780" t="s">
        <v>259</v>
      </c>
      <c r="AC780" t="s">
        <v>4317</v>
      </c>
      <c r="AH780" t="s">
        <v>260</v>
      </c>
      <c r="AI780" t="s">
        <v>269</v>
      </c>
      <c r="AJ780" t="s">
        <v>262</v>
      </c>
      <c r="AK780" t="s">
        <v>284</v>
      </c>
      <c r="AL780" s="2" t="s">
        <v>1821</v>
      </c>
      <c r="AM780" t="s">
        <v>320</v>
      </c>
      <c r="AN780" t="s">
        <v>320</v>
      </c>
      <c r="AP780">
        <v>1.4980043508314611E-2</v>
      </c>
      <c r="AQ780" s="9">
        <v>6.9191868071927676E-2</v>
      </c>
      <c r="AR780" t="s">
        <v>1084</v>
      </c>
      <c r="AT780">
        <v>8.6406023188812298E-2</v>
      </c>
      <c r="AU780">
        <v>8.6406023188812298E-2</v>
      </c>
      <c r="AV780" s="7">
        <v>160493000</v>
      </c>
      <c r="AW780" s="10">
        <v>10736018742</v>
      </c>
      <c r="AX780" t="s">
        <v>4318</v>
      </c>
      <c r="AY780" t="s">
        <v>4319</v>
      </c>
    </row>
    <row r="781" spans="2:51" x14ac:dyDescent="0.25">
      <c r="B781" t="s">
        <v>1019</v>
      </c>
      <c r="C781">
        <v>97.784999999999997</v>
      </c>
      <c r="D781" s="9">
        <v>-1.1693719552869323E-2</v>
      </c>
      <c r="E781" s="7" t="s">
        <v>264</v>
      </c>
      <c r="G781" t="s">
        <v>1092</v>
      </c>
      <c r="H781" t="s">
        <v>1093</v>
      </c>
      <c r="I781">
        <v>142.85</v>
      </c>
      <c r="J781">
        <v>-4.6683259999999996E-3</v>
      </c>
      <c r="K781" t="s">
        <v>2765</v>
      </c>
      <c r="M781">
        <v>253.9</v>
      </c>
      <c r="N781">
        <v>0</v>
      </c>
      <c r="O781">
        <v>7.797551197396734</v>
      </c>
      <c r="P781">
        <v>25.534856349381446</v>
      </c>
      <c r="Q781">
        <v>7.797551197396734</v>
      </c>
      <c r="R781" t="s">
        <v>255</v>
      </c>
      <c r="S781" t="s">
        <v>288</v>
      </c>
      <c r="T781">
        <v>7.4052900000000017</v>
      </c>
      <c r="U781">
        <v>1000</v>
      </c>
      <c r="V781" t="s">
        <v>253</v>
      </c>
      <c r="W781" s="4" t="s">
        <v>253</v>
      </c>
      <c r="X781" s="4" t="s">
        <v>253</v>
      </c>
      <c r="Y781" t="s">
        <v>253</v>
      </c>
      <c r="Z781" s="4" t="s">
        <v>3042</v>
      </c>
      <c r="AA781">
        <v>30</v>
      </c>
      <c r="AB781" t="s">
        <v>259</v>
      </c>
      <c r="AC781" t="s">
        <v>253</v>
      </c>
      <c r="AH781" t="s">
        <v>260</v>
      </c>
      <c r="AI781" t="s">
        <v>261</v>
      </c>
      <c r="AJ781" t="s">
        <v>262</v>
      </c>
      <c r="AK781" t="s">
        <v>284</v>
      </c>
      <c r="AL781" s="2" t="s">
        <v>1822</v>
      </c>
      <c r="AM781" t="s">
        <v>349</v>
      </c>
      <c r="AN781" t="s">
        <v>349</v>
      </c>
      <c r="AP781">
        <v>5.7703992206725729E-7</v>
      </c>
      <c r="AQ781" s="9">
        <v>1.1252736275989994E-2</v>
      </c>
      <c r="AR781" t="s">
        <v>1084</v>
      </c>
      <c r="AT781">
        <v>0.20328173033037206</v>
      </c>
      <c r="AU781">
        <v>0.20328173033037206</v>
      </c>
      <c r="AV781" s="7">
        <v>500000000</v>
      </c>
      <c r="AW781" s="10">
        <v>48892500000</v>
      </c>
      <c r="AX781" t="s">
        <v>4320</v>
      </c>
      <c r="AY781" t="s">
        <v>4321</v>
      </c>
    </row>
    <row r="782" spans="2:51" x14ac:dyDescent="0.25">
      <c r="B782" t="s">
        <v>1020</v>
      </c>
      <c r="C782">
        <v>96.655000000000001</v>
      </c>
      <c r="D782" s="9">
        <v>-2.2150299875784409E-2</v>
      </c>
      <c r="E782" s="7" t="s">
        <v>264</v>
      </c>
      <c r="G782" t="s">
        <v>341</v>
      </c>
      <c r="H782" t="s">
        <v>342</v>
      </c>
      <c r="I782">
        <v>106.34</v>
      </c>
      <c r="J782">
        <v>-0.17425070000000001</v>
      </c>
      <c r="K782" t="s">
        <v>4425</v>
      </c>
      <c r="M782">
        <v>293.8</v>
      </c>
      <c r="N782">
        <v>0</v>
      </c>
      <c r="O782">
        <v>8.3088316605619728</v>
      </c>
      <c r="P782">
        <v>12.610269438524139</v>
      </c>
      <c r="Q782">
        <v>12.610269438524139</v>
      </c>
      <c r="R782" t="s">
        <v>266</v>
      </c>
      <c r="S782" t="s">
        <v>288</v>
      </c>
      <c r="T782">
        <v>5.75</v>
      </c>
      <c r="U782">
        <v>1000</v>
      </c>
      <c r="V782" t="s">
        <v>253</v>
      </c>
      <c r="W782" s="4" t="s">
        <v>253</v>
      </c>
      <c r="X782" s="4" t="s">
        <v>253</v>
      </c>
      <c r="Y782" t="s">
        <v>253</v>
      </c>
      <c r="Z782" s="4" t="s">
        <v>2263</v>
      </c>
      <c r="AA782">
        <v>30</v>
      </c>
      <c r="AB782" t="s">
        <v>259</v>
      </c>
      <c r="AC782" t="s">
        <v>4322</v>
      </c>
      <c r="AH782" t="s">
        <v>260</v>
      </c>
      <c r="AI782" t="s">
        <v>269</v>
      </c>
      <c r="AJ782" t="s">
        <v>262</v>
      </c>
      <c r="AK782" t="s">
        <v>319</v>
      </c>
      <c r="AL782" s="2" t="s">
        <v>4323</v>
      </c>
      <c r="AM782" t="s">
        <v>343</v>
      </c>
      <c r="AN782" t="s">
        <v>275</v>
      </c>
      <c r="AP782">
        <v>1.0503571487130436E-4</v>
      </c>
      <c r="AQ782" s="9">
        <v>2.4028414217053151E-2</v>
      </c>
      <c r="AR782" t="s">
        <v>1084</v>
      </c>
      <c r="AT782">
        <v>0.35240072347780305</v>
      </c>
      <c r="AU782">
        <v>0.35240072347780305</v>
      </c>
      <c r="AV782" s="7">
        <v>800000000</v>
      </c>
      <c r="AW782" s="10">
        <v>77324000000</v>
      </c>
      <c r="AX782" t="s">
        <v>4324</v>
      </c>
      <c r="AY782" t="s">
        <v>4325</v>
      </c>
    </row>
    <row r="783" spans="2:51" x14ac:dyDescent="0.25">
      <c r="B783" t="s">
        <v>1021</v>
      </c>
      <c r="C783">
        <v>76.375</v>
      </c>
      <c r="D783" s="9" t="e">
        <v>#VALUE!</v>
      </c>
      <c r="E783" s="7">
        <v>822.50819672131149</v>
      </c>
      <c r="G783" t="s">
        <v>486</v>
      </c>
      <c r="H783" t="s">
        <v>487</v>
      </c>
      <c r="I783">
        <v>12.37</v>
      </c>
      <c r="J783">
        <v>-0.32367420000000002</v>
      </c>
      <c r="K783" t="s">
        <v>3336</v>
      </c>
      <c r="M783">
        <v>360.6</v>
      </c>
      <c r="N783">
        <v>0</v>
      </c>
      <c r="O783">
        <v>10.032002788157705</v>
      </c>
      <c r="P783">
        <v>13.694766635085912</v>
      </c>
      <c r="Q783">
        <v>13.694766635085912</v>
      </c>
      <c r="R783" t="s">
        <v>255</v>
      </c>
      <c r="S783" t="s">
        <v>288</v>
      </c>
      <c r="T783">
        <v>5</v>
      </c>
      <c r="U783">
        <v>1000</v>
      </c>
      <c r="V783" t="s">
        <v>253</v>
      </c>
      <c r="W783" s="4" t="s">
        <v>253</v>
      </c>
      <c r="X783" s="4" t="s">
        <v>253</v>
      </c>
      <c r="Y783" t="s">
        <v>253</v>
      </c>
      <c r="Z783" s="4" t="s">
        <v>4028</v>
      </c>
      <c r="AA783">
        <v>30</v>
      </c>
      <c r="AB783" t="s">
        <v>321</v>
      </c>
      <c r="AC783" t="s">
        <v>253</v>
      </c>
      <c r="AH783" t="s">
        <v>260</v>
      </c>
      <c r="AI783" t="s">
        <v>261</v>
      </c>
      <c r="AJ783" t="s">
        <v>260</v>
      </c>
      <c r="AK783" t="s">
        <v>284</v>
      </c>
      <c r="AL783" s="2" t="s">
        <v>4326</v>
      </c>
      <c r="AM783" t="s">
        <v>304</v>
      </c>
      <c r="AN783" t="s">
        <v>304</v>
      </c>
      <c r="AP783">
        <v>3.3225407538062246E-3</v>
      </c>
      <c r="AQ783" s="9">
        <v>2.8468713095056275E-2</v>
      </c>
      <c r="AR783" t="s">
        <v>1084</v>
      </c>
      <c r="AT783">
        <v>3.0342854984034706</v>
      </c>
      <c r="AU783">
        <v>3.0342854984034706</v>
      </c>
      <c r="AV783" s="7">
        <v>525000000</v>
      </c>
      <c r="AW783" s="10">
        <v>40096875000</v>
      </c>
      <c r="AX783" t="s">
        <v>4327</v>
      </c>
      <c r="AY783" t="s">
        <v>4328</v>
      </c>
    </row>
    <row r="784" spans="2:51" x14ac:dyDescent="0.25">
      <c r="B784" t="s">
        <v>1022</v>
      </c>
      <c r="C784">
        <v>93.302000000000007</v>
      </c>
      <c r="D784" s="9">
        <v>-3.8226544315775712E-2</v>
      </c>
      <c r="E784" s="7" t="s">
        <v>264</v>
      </c>
      <c r="G784" t="s">
        <v>547</v>
      </c>
      <c r="H784" t="s">
        <v>548</v>
      </c>
      <c r="I784">
        <v>79.400000000000006</v>
      </c>
      <c r="J784">
        <v>-0.20600000000000002</v>
      </c>
      <c r="K784" t="s">
        <v>4424</v>
      </c>
      <c r="M784">
        <v>303.10000000000002</v>
      </c>
      <c r="N784">
        <v>0</v>
      </c>
      <c r="O784">
        <v>8.2804063227183438</v>
      </c>
      <c r="P784">
        <v>8.3802208956418696</v>
      </c>
      <c r="Q784">
        <v>8.3802208956418696</v>
      </c>
      <c r="R784" t="s">
        <v>266</v>
      </c>
      <c r="S784" t="s">
        <v>288</v>
      </c>
      <c r="T784">
        <v>5.375</v>
      </c>
      <c r="U784">
        <v>1000</v>
      </c>
      <c r="V784" t="s">
        <v>253</v>
      </c>
      <c r="W784" s="4" t="s">
        <v>253</v>
      </c>
      <c r="X784" s="4" t="s">
        <v>253</v>
      </c>
      <c r="Y784" t="s">
        <v>253</v>
      </c>
      <c r="Z784" s="4" t="s">
        <v>3485</v>
      </c>
      <c r="AA784">
        <v>30</v>
      </c>
      <c r="AB784" t="s">
        <v>259</v>
      </c>
      <c r="AC784" t="s">
        <v>4329</v>
      </c>
      <c r="AH784" t="s">
        <v>260</v>
      </c>
      <c r="AI784" t="s">
        <v>269</v>
      </c>
      <c r="AJ784" t="s">
        <v>262</v>
      </c>
      <c r="AK784" t="s">
        <v>284</v>
      </c>
      <c r="AL784" s="2" t="s">
        <v>4330</v>
      </c>
      <c r="AM784" t="s">
        <v>275</v>
      </c>
      <c r="AN784" t="s">
        <v>349</v>
      </c>
      <c r="AP784">
        <v>1.1242730277306601E-3</v>
      </c>
      <c r="AQ784" s="9">
        <v>3.4038375246203123E-2</v>
      </c>
      <c r="AR784" t="s">
        <v>1084</v>
      </c>
      <c r="AT784">
        <v>1.9041978041217664</v>
      </c>
      <c r="AU784">
        <v>1.9041978041217664</v>
      </c>
      <c r="AV784" s="7">
        <v>1000000000</v>
      </c>
      <c r="AW784" s="10">
        <v>93302000000</v>
      </c>
      <c r="AX784" t="s">
        <v>4331</v>
      </c>
      <c r="AY784" t="s">
        <v>4332</v>
      </c>
    </row>
    <row r="785" spans="2:51" x14ac:dyDescent="0.25">
      <c r="B785" t="s">
        <v>1023</v>
      </c>
      <c r="C785">
        <v>97.75</v>
      </c>
      <c r="D785" s="9">
        <v>-2.2939677145284637E-2</v>
      </c>
      <c r="E785" s="7">
        <v>5651.7213114754095</v>
      </c>
      <c r="G785" t="s">
        <v>359</v>
      </c>
      <c r="H785" t="s">
        <v>358</v>
      </c>
      <c r="I785">
        <v>28.12</v>
      </c>
      <c r="J785">
        <v>-0.17478929999999998</v>
      </c>
      <c r="K785" t="s">
        <v>4429</v>
      </c>
      <c r="M785">
        <v>370.5</v>
      </c>
      <c r="N785">
        <v>0</v>
      </c>
      <c r="O785">
        <v>8.8299292293560505</v>
      </c>
      <c r="P785">
        <v>7.9423209792743474</v>
      </c>
      <c r="Q785">
        <v>7.9423209792743474</v>
      </c>
      <c r="R785" t="s">
        <v>255</v>
      </c>
      <c r="S785" t="s">
        <v>288</v>
      </c>
      <c r="T785">
        <v>6.25</v>
      </c>
      <c r="U785">
        <v>1000</v>
      </c>
      <c r="V785" t="s">
        <v>253</v>
      </c>
      <c r="W785" s="4" t="s">
        <v>253</v>
      </c>
      <c r="X785" s="4" t="s">
        <v>253</v>
      </c>
      <c r="Y785" t="s">
        <v>253</v>
      </c>
      <c r="Z785" s="4" t="s">
        <v>4333</v>
      </c>
      <c r="AA785">
        <v>30</v>
      </c>
      <c r="AB785" t="s">
        <v>259</v>
      </c>
      <c r="AC785" t="s">
        <v>253</v>
      </c>
      <c r="AH785" t="s">
        <v>260</v>
      </c>
      <c r="AI785" t="s">
        <v>261</v>
      </c>
      <c r="AJ785" t="s">
        <v>260</v>
      </c>
      <c r="AK785" t="s">
        <v>284</v>
      </c>
      <c r="AL785" s="2" t="s">
        <v>4334</v>
      </c>
      <c r="AM785" t="s">
        <v>349</v>
      </c>
      <c r="AN785" t="s">
        <v>320</v>
      </c>
      <c r="AP785">
        <v>6.7880703598188763E-4</v>
      </c>
      <c r="AQ785" s="9">
        <v>1.8975732827525627E-2</v>
      </c>
      <c r="AR785" t="s">
        <v>1084</v>
      </c>
      <c r="AT785">
        <v>1.3294035039540419</v>
      </c>
      <c r="AU785">
        <v>1.3294035039540419</v>
      </c>
      <c r="AV785" s="7">
        <v>2000000000</v>
      </c>
      <c r="AW785" s="10">
        <v>195500000000</v>
      </c>
      <c r="AX785" t="s">
        <v>4335</v>
      </c>
      <c r="AY785" t="s">
        <v>4336</v>
      </c>
    </row>
    <row r="786" spans="2:51" x14ac:dyDescent="0.25">
      <c r="B786" t="s">
        <v>1024</v>
      </c>
      <c r="C786">
        <v>88.927999999999997</v>
      </c>
      <c r="D786" s="9">
        <v>-3.7436956802928592E-2</v>
      </c>
      <c r="E786" s="7" t="s">
        <v>264</v>
      </c>
      <c r="G786" t="s">
        <v>547</v>
      </c>
      <c r="H786" t="s">
        <v>548</v>
      </c>
      <c r="I786">
        <v>79.400000000000006</v>
      </c>
      <c r="J786">
        <v>-0.20600000000000002</v>
      </c>
      <c r="K786" t="s">
        <v>4424</v>
      </c>
      <c r="M786">
        <v>238</v>
      </c>
      <c r="N786">
        <v>0</v>
      </c>
      <c r="O786">
        <v>7.5097556877815785</v>
      </c>
      <c r="P786">
        <v>7.3330726350251592</v>
      </c>
      <c r="Q786">
        <v>7.3330726350251592</v>
      </c>
      <c r="R786" t="s">
        <v>266</v>
      </c>
      <c r="S786" t="s">
        <v>288</v>
      </c>
      <c r="T786">
        <v>4.5</v>
      </c>
      <c r="U786">
        <v>1000</v>
      </c>
      <c r="V786" t="s">
        <v>253</v>
      </c>
      <c r="W786" s="4" t="s">
        <v>253</v>
      </c>
      <c r="X786" s="4" t="s">
        <v>253</v>
      </c>
      <c r="Y786" t="s">
        <v>253</v>
      </c>
      <c r="Z786" s="4" t="s">
        <v>4337</v>
      </c>
      <c r="AA786">
        <v>30</v>
      </c>
      <c r="AB786" t="s">
        <v>259</v>
      </c>
      <c r="AC786" t="s">
        <v>4338</v>
      </c>
      <c r="AH786" t="s">
        <v>260</v>
      </c>
      <c r="AI786" t="s">
        <v>274</v>
      </c>
      <c r="AJ786" t="s">
        <v>262</v>
      </c>
      <c r="AK786" t="s">
        <v>284</v>
      </c>
      <c r="AL786" s="2" t="s">
        <v>4339</v>
      </c>
      <c r="AM786" t="s">
        <v>275</v>
      </c>
      <c r="AN786" t="s">
        <v>349</v>
      </c>
      <c r="AP786">
        <v>1.1242730277306601E-3</v>
      </c>
      <c r="AQ786" s="9">
        <v>3.4038375246203123E-2</v>
      </c>
      <c r="AR786" t="s">
        <v>1084</v>
      </c>
      <c r="AT786">
        <v>3.9050583384283484</v>
      </c>
      <c r="AU786">
        <v>3.9050583384283484</v>
      </c>
      <c r="AV786" s="7">
        <v>750000000</v>
      </c>
      <c r="AW786" s="10">
        <v>66696000000</v>
      </c>
      <c r="AX786" t="s">
        <v>4340</v>
      </c>
      <c r="AY786" t="s">
        <v>4341</v>
      </c>
    </row>
    <row r="787" spans="2:51" x14ac:dyDescent="0.25">
      <c r="B787" t="s">
        <v>1025</v>
      </c>
      <c r="C787">
        <v>97.5</v>
      </c>
      <c r="D787" s="9">
        <v>-2.6460309535696509E-2</v>
      </c>
      <c r="E787" s="7">
        <v>2964.377049180328</v>
      </c>
      <c r="G787" t="s">
        <v>484</v>
      </c>
      <c r="H787" t="s">
        <v>485</v>
      </c>
      <c r="I787">
        <v>128.88</v>
      </c>
      <c r="J787">
        <v>-0.1009418</v>
      </c>
      <c r="K787" t="s">
        <v>2765</v>
      </c>
      <c r="M787">
        <v>330</v>
      </c>
      <c r="N787">
        <v>0</v>
      </c>
      <c r="O787">
        <v>8.6787583806030515</v>
      </c>
      <c r="P787">
        <v>13.705583756345185</v>
      </c>
      <c r="Q787">
        <v>13.705583756345185</v>
      </c>
      <c r="R787" t="s">
        <v>255</v>
      </c>
      <c r="S787" t="s">
        <v>288</v>
      </c>
      <c r="T787">
        <v>6</v>
      </c>
      <c r="U787">
        <v>1000</v>
      </c>
      <c r="V787" t="s">
        <v>253</v>
      </c>
      <c r="W787" s="4" t="s">
        <v>253</v>
      </c>
      <c r="X787" s="4" t="s">
        <v>253</v>
      </c>
      <c r="Y787" t="s">
        <v>253</v>
      </c>
      <c r="Z787" s="4" t="s">
        <v>3957</v>
      </c>
      <c r="AA787">
        <v>30</v>
      </c>
      <c r="AB787" t="s">
        <v>321</v>
      </c>
      <c r="AC787" t="s">
        <v>253</v>
      </c>
      <c r="AH787" t="s">
        <v>260</v>
      </c>
      <c r="AI787" t="s">
        <v>261</v>
      </c>
      <c r="AJ787" t="s">
        <v>260</v>
      </c>
      <c r="AK787" t="s">
        <v>284</v>
      </c>
      <c r="AL787" s="2" t="s">
        <v>4342</v>
      </c>
      <c r="AM787" t="s">
        <v>349</v>
      </c>
      <c r="AN787" t="s">
        <v>320</v>
      </c>
      <c r="AP787">
        <v>1.8478386280362802E-4</v>
      </c>
      <c r="AQ787" s="9">
        <v>1.5118655866590891E-2</v>
      </c>
      <c r="AR787" t="s">
        <v>351</v>
      </c>
      <c r="AT787">
        <v>0.31877022686091255</v>
      </c>
      <c r="AU787">
        <v>0.31877022686091255</v>
      </c>
      <c r="AV787" s="7">
        <v>1500000000</v>
      </c>
      <c r="AW787" s="10">
        <v>146250000000</v>
      </c>
      <c r="AX787" t="s">
        <v>4343</v>
      </c>
      <c r="AY787" t="s">
        <v>4344</v>
      </c>
    </row>
    <row r="788" spans="2:51" x14ac:dyDescent="0.25">
      <c r="B788" t="s">
        <v>1026</v>
      </c>
      <c r="C788">
        <v>95.721000000000004</v>
      </c>
      <c r="D788" s="9">
        <v>-3.4116364957316708E-2</v>
      </c>
      <c r="E788" s="7" t="s">
        <v>264</v>
      </c>
      <c r="G788" t="s">
        <v>543</v>
      </c>
      <c r="H788" t="s">
        <v>544</v>
      </c>
      <c r="I788">
        <v>126.86</v>
      </c>
      <c r="J788">
        <v>-0.19668179999999999</v>
      </c>
      <c r="K788" t="s">
        <v>2765</v>
      </c>
      <c r="M788">
        <v>304</v>
      </c>
      <c r="N788">
        <v>0</v>
      </c>
      <c r="O788">
        <v>8.5219502631845092</v>
      </c>
      <c r="P788">
        <v>26.531368197836571</v>
      </c>
      <c r="Q788">
        <v>26.531368197836571</v>
      </c>
      <c r="R788" t="s">
        <v>255</v>
      </c>
      <c r="S788" t="s">
        <v>288</v>
      </c>
      <c r="T788">
        <v>4.8499999999999996</v>
      </c>
      <c r="U788">
        <v>1000</v>
      </c>
      <c r="V788" t="s">
        <v>253</v>
      </c>
      <c r="W788" s="4" t="s">
        <v>253</v>
      </c>
      <c r="X788" s="4" t="s">
        <v>253</v>
      </c>
      <c r="Y788" t="s">
        <v>253</v>
      </c>
      <c r="Z788" s="4" t="s">
        <v>2553</v>
      </c>
      <c r="AA788">
        <v>30</v>
      </c>
      <c r="AB788" t="s">
        <v>321</v>
      </c>
      <c r="AC788" t="s">
        <v>253</v>
      </c>
      <c r="AH788" t="s">
        <v>260</v>
      </c>
      <c r="AI788" t="s">
        <v>261</v>
      </c>
      <c r="AJ788" t="s">
        <v>260</v>
      </c>
      <c r="AK788" t="s">
        <v>284</v>
      </c>
      <c r="AL788" s="2" t="s">
        <v>4345</v>
      </c>
      <c r="AM788" t="s">
        <v>275</v>
      </c>
      <c r="AN788" t="s">
        <v>320</v>
      </c>
      <c r="AP788">
        <v>8.1482302320612376E-4</v>
      </c>
      <c r="AQ788" s="9">
        <v>2.1044379985516781E-2</v>
      </c>
      <c r="AR788" t="s">
        <v>1084</v>
      </c>
      <c r="AT788">
        <v>0.15838852280786428</v>
      </c>
      <c r="AU788">
        <v>0.15838852280786428</v>
      </c>
      <c r="AV788" s="7">
        <v>500000000</v>
      </c>
      <c r="AW788" s="10">
        <v>47860500000</v>
      </c>
      <c r="AX788" t="s">
        <v>4346</v>
      </c>
      <c r="AY788" t="s">
        <v>4347</v>
      </c>
    </row>
    <row r="789" spans="2:51" x14ac:dyDescent="0.25">
      <c r="B789" t="s">
        <v>1027</v>
      </c>
      <c r="C789">
        <v>92.95</v>
      </c>
      <c r="D789" s="9">
        <v>-5.0008687386936222E-2</v>
      </c>
      <c r="E789">
        <v>3860.2131147540986</v>
      </c>
      <c r="G789" t="s">
        <v>636</v>
      </c>
      <c r="H789" t="s">
        <v>637</v>
      </c>
      <c r="I789">
        <v>37.18</v>
      </c>
      <c r="J789">
        <v>-0.20504600000000001</v>
      </c>
      <c r="K789" t="s">
        <v>2765</v>
      </c>
      <c r="M789">
        <v>311</v>
      </c>
      <c r="N789">
        <v>0</v>
      </c>
      <c r="O789">
        <v>8.7165934839843278</v>
      </c>
      <c r="P789">
        <v>12.35296356923096</v>
      </c>
      <c r="Q789">
        <v>12.35296356923096</v>
      </c>
      <c r="R789" t="s">
        <v>255</v>
      </c>
      <c r="S789" t="s">
        <v>288</v>
      </c>
      <c r="T789">
        <v>5.9</v>
      </c>
      <c r="U789">
        <v>1000</v>
      </c>
      <c r="V789" t="s">
        <v>253</v>
      </c>
      <c r="W789" s="4" t="s">
        <v>253</v>
      </c>
      <c r="X789" s="4" t="s">
        <v>253</v>
      </c>
      <c r="Y789" t="s">
        <v>253</v>
      </c>
      <c r="Z789" s="4" t="s">
        <v>2857</v>
      </c>
      <c r="AA789">
        <v>30</v>
      </c>
      <c r="AB789" t="s">
        <v>321</v>
      </c>
      <c r="AC789" t="s">
        <v>253</v>
      </c>
      <c r="AH789" t="s">
        <v>260</v>
      </c>
      <c r="AI789" t="s">
        <v>261</v>
      </c>
      <c r="AJ789" t="s">
        <v>260</v>
      </c>
      <c r="AK789" t="s">
        <v>284</v>
      </c>
      <c r="AL789" s="2" t="s">
        <v>4348</v>
      </c>
      <c r="AM789" t="s">
        <v>275</v>
      </c>
      <c r="AN789" t="s">
        <v>304</v>
      </c>
      <c r="AP789">
        <v>7.3678369765839413E-4</v>
      </c>
      <c r="AQ789" s="9">
        <v>1.9939283333738178E-2</v>
      </c>
      <c r="AR789" t="s">
        <v>1084</v>
      </c>
      <c r="AT789">
        <v>1.0933157992962246</v>
      </c>
      <c r="AU789">
        <v>1.0933157992962246</v>
      </c>
      <c r="AV789" s="7">
        <v>2000000000</v>
      </c>
      <c r="AW789" s="10">
        <v>185900000000</v>
      </c>
      <c r="AX789" t="s">
        <v>4349</v>
      </c>
      <c r="AY789" t="s">
        <v>4350</v>
      </c>
    </row>
    <row r="790" spans="2:51" x14ac:dyDescent="0.25">
      <c r="B790" t="s">
        <v>1028</v>
      </c>
      <c r="C790">
        <v>96.450999999999993</v>
      </c>
      <c r="D790">
        <v>-3.0116963033688084E-2</v>
      </c>
      <c r="E790" t="s">
        <v>264</v>
      </c>
      <c r="G790" t="s">
        <v>807</v>
      </c>
      <c r="H790" t="s">
        <v>808</v>
      </c>
      <c r="I790">
        <v>68.790000000000006</v>
      </c>
      <c r="J790" s="9">
        <v>-7.6520299999999999E-2</v>
      </c>
      <c r="K790" s="4" t="s">
        <v>4425</v>
      </c>
      <c r="M790">
        <v>358</v>
      </c>
      <c r="N790">
        <v>0</v>
      </c>
      <c r="O790">
        <v>9.0760714452600055</v>
      </c>
      <c r="P790">
        <v>30.501899618038479</v>
      </c>
      <c r="Q790">
        <v>30.501899618038479</v>
      </c>
      <c r="R790" t="s">
        <v>266</v>
      </c>
      <c r="S790" t="s">
        <v>288</v>
      </c>
      <c r="T790">
        <v>5.65</v>
      </c>
      <c r="U790">
        <v>1000</v>
      </c>
      <c r="V790" t="s">
        <v>253</v>
      </c>
      <c r="W790" t="s">
        <v>253</v>
      </c>
      <c r="X790" t="s">
        <v>253</v>
      </c>
      <c r="Y790" t="s">
        <v>253</v>
      </c>
      <c r="Z790" s="4" t="s">
        <v>2913</v>
      </c>
      <c r="AA790">
        <v>30</v>
      </c>
      <c r="AB790" t="s">
        <v>259</v>
      </c>
      <c r="AC790" t="s">
        <v>4351</v>
      </c>
      <c r="AH790" t="s">
        <v>260</v>
      </c>
      <c r="AI790" t="s">
        <v>269</v>
      </c>
      <c r="AJ790" t="s">
        <v>262</v>
      </c>
      <c r="AK790" t="s">
        <v>284</v>
      </c>
      <c r="AL790" s="2" t="s">
        <v>4352</v>
      </c>
      <c r="AM790" t="s">
        <v>304</v>
      </c>
      <c r="AN790" t="s">
        <v>320</v>
      </c>
      <c r="AP790">
        <v>2.1339179943824504E-4</v>
      </c>
      <c r="AQ790" s="9">
        <v>2.5287243841687457E-2</v>
      </c>
      <c r="AR790" t="s">
        <v>1084</v>
      </c>
      <c r="AT790">
        <v>0.11716329135698716</v>
      </c>
      <c r="AU790">
        <v>0.11716329135698716</v>
      </c>
      <c r="AV790" s="7">
        <v>393017000</v>
      </c>
      <c r="AW790" s="10">
        <v>37906882667</v>
      </c>
      <c r="AX790" t="s">
        <v>4353</v>
      </c>
      <c r="AY790" t="s">
        <v>4354</v>
      </c>
    </row>
    <row r="791" spans="2:51" x14ac:dyDescent="0.25">
      <c r="B791" t="s">
        <v>1029</v>
      </c>
      <c r="C791">
        <v>77.974999999999994</v>
      </c>
      <c r="D791" t="e">
        <v>#VALUE!</v>
      </c>
      <c r="E791" s="7">
        <v>1303.8196721311476</v>
      </c>
      <c r="G791" t="s">
        <v>573</v>
      </c>
      <c r="H791" t="s">
        <v>574</v>
      </c>
      <c r="I791">
        <v>53.85</v>
      </c>
      <c r="J791" s="9">
        <v>-0.30890660000000003</v>
      </c>
      <c r="K791" s="4" t="s">
        <v>4477</v>
      </c>
      <c r="M791">
        <v>257.5</v>
      </c>
      <c r="N791">
        <v>0</v>
      </c>
      <c r="O791">
        <v>8.8139073217900989</v>
      </c>
      <c r="P791">
        <v>11.181199568079462</v>
      </c>
      <c r="Q791">
        <v>11.181199568079462</v>
      </c>
      <c r="R791" t="s">
        <v>255</v>
      </c>
      <c r="S791" t="s">
        <v>288</v>
      </c>
      <c r="T791">
        <v>5</v>
      </c>
      <c r="U791">
        <v>1000</v>
      </c>
      <c r="V791" t="s">
        <v>253</v>
      </c>
      <c r="W791" t="s">
        <v>253</v>
      </c>
      <c r="X791" t="s">
        <v>253</v>
      </c>
      <c r="Y791" t="s">
        <v>253</v>
      </c>
      <c r="Z791" t="s">
        <v>3291</v>
      </c>
      <c r="AA791">
        <v>30</v>
      </c>
      <c r="AB791" t="s">
        <v>321</v>
      </c>
      <c r="AC791" t="s">
        <v>253</v>
      </c>
      <c r="AH791" t="s">
        <v>260</v>
      </c>
      <c r="AI791" t="s">
        <v>261</v>
      </c>
      <c r="AJ791" t="s">
        <v>260</v>
      </c>
      <c r="AK791" t="s">
        <v>284</v>
      </c>
      <c r="AL791" s="2" t="s">
        <v>4355</v>
      </c>
      <c r="AM791" t="s">
        <v>320</v>
      </c>
      <c r="AN791" t="s">
        <v>275</v>
      </c>
      <c r="AP791">
        <v>1.6736661529881403E-3</v>
      </c>
      <c r="AQ791" s="9">
        <v>3.9213989028237028E-2</v>
      </c>
      <c r="AR791" t="s">
        <v>1084</v>
      </c>
      <c r="AT791">
        <v>3.847384789041346</v>
      </c>
      <c r="AU791">
        <v>3.847384789041346</v>
      </c>
      <c r="AV791">
        <v>500000000</v>
      </c>
      <c r="AW791">
        <v>38987500000</v>
      </c>
      <c r="AX791" t="s">
        <v>4356</v>
      </c>
      <c r="AY791" t="s">
        <v>4357</v>
      </c>
    </row>
    <row r="792" spans="2:51" x14ac:dyDescent="0.25">
      <c r="B792" t="s">
        <v>1030</v>
      </c>
      <c r="C792">
        <v>93.26</v>
      </c>
      <c r="D792" s="9">
        <v>-4.3879434078326847E-2</v>
      </c>
      <c r="E792">
        <v>543.60655737704917</v>
      </c>
      <c r="G792" t="s">
        <v>462</v>
      </c>
      <c r="H792" t="s">
        <v>463</v>
      </c>
      <c r="I792">
        <v>318.44</v>
      </c>
      <c r="J792" s="9">
        <v>-8.7901740000000006E-2</v>
      </c>
      <c r="K792" s="4" t="s">
        <v>4429</v>
      </c>
      <c r="M792">
        <v>383.4</v>
      </c>
      <c r="N792">
        <v>0</v>
      </c>
      <c r="O792">
        <v>8.6616790820761569</v>
      </c>
      <c r="P792">
        <v>7.4624295395128</v>
      </c>
      <c r="Q792">
        <v>7.4624295395128</v>
      </c>
      <c r="R792" t="s">
        <v>255</v>
      </c>
      <c r="S792" t="s">
        <v>288</v>
      </c>
      <c r="T792">
        <v>5.3</v>
      </c>
      <c r="U792">
        <v>1000</v>
      </c>
      <c r="V792" t="s">
        <v>253</v>
      </c>
      <c r="W792" t="s">
        <v>253</v>
      </c>
      <c r="X792" t="s">
        <v>253</v>
      </c>
      <c r="Y792" t="s">
        <v>253</v>
      </c>
      <c r="Z792" s="4" t="s">
        <v>4358</v>
      </c>
      <c r="AA792">
        <v>30</v>
      </c>
      <c r="AB792" t="s">
        <v>259</v>
      </c>
      <c r="AC792" t="s">
        <v>253</v>
      </c>
      <c r="AH792" t="s">
        <v>260</v>
      </c>
      <c r="AI792" t="s">
        <v>261</v>
      </c>
      <c r="AJ792" t="s">
        <v>260</v>
      </c>
      <c r="AK792" t="s">
        <v>284</v>
      </c>
      <c r="AL792" s="2" t="s">
        <v>4359</v>
      </c>
      <c r="AM792" t="s">
        <v>320</v>
      </c>
      <c r="AN792" t="s">
        <v>304</v>
      </c>
      <c r="AP792">
        <v>3.7255868638597089E-4</v>
      </c>
      <c r="AQ792" s="9">
        <v>1.5020503257786921E-2</v>
      </c>
      <c r="AR792" t="s">
        <v>1084</v>
      </c>
      <c r="AT792">
        <v>3.1319598465938676</v>
      </c>
      <c r="AU792">
        <v>3.1319598465938676</v>
      </c>
      <c r="AV792" s="7">
        <v>650000000</v>
      </c>
      <c r="AW792" s="10">
        <v>60619000000</v>
      </c>
      <c r="AX792" t="s">
        <v>4360</v>
      </c>
      <c r="AY792" t="s">
        <v>4361</v>
      </c>
    </row>
    <row r="793" spans="2:51" x14ac:dyDescent="0.25">
      <c r="B793" t="s">
        <v>1031</v>
      </c>
      <c r="C793">
        <v>90</v>
      </c>
      <c r="D793" s="9">
        <v>-2.7395039714702508E-2</v>
      </c>
      <c r="E793">
        <v>6555.9180327868853</v>
      </c>
      <c r="G793" t="s">
        <v>359</v>
      </c>
      <c r="H793" t="s">
        <v>358</v>
      </c>
      <c r="I793">
        <v>28.12</v>
      </c>
      <c r="J793" s="9">
        <v>-0.17478929999999998</v>
      </c>
      <c r="K793" s="4" t="s">
        <v>4429</v>
      </c>
      <c r="M793">
        <v>293.10000000000002</v>
      </c>
      <c r="N793">
        <v>0</v>
      </c>
      <c r="O793">
        <v>8.2272586601657594</v>
      </c>
      <c r="P793">
        <v>8.3811054417069606</v>
      </c>
      <c r="Q793">
        <v>8.3811054417069606</v>
      </c>
      <c r="R793" t="s">
        <v>255</v>
      </c>
      <c r="S793" t="s">
        <v>288</v>
      </c>
      <c r="T793">
        <v>5.875</v>
      </c>
      <c r="U793">
        <v>1000</v>
      </c>
      <c r="V793" t="s">
        <v>253</v>
      </c>
      <c r="W793" t="s">
        <v>253</v>
      </c>
      <c r="X793" t="s">
        <v>253</v>
      </c>
      <c r="Y793" t="s">
        <v>253</v>
      </c>
      <c r="Z793" s="4" t="s">
        <v>4303</v>
      </c>
      <c r="AA793">
        <v>30</v>
      </c>
      <c r="AB793" t="s">
        <v>259</v>
      </c>
      <c r="AC793" t="s">
        <v>253</v>
      </c>
      <c r="AH793" t="s">
        <v>260</v>
      </c>
      <c r="AI793" t="s">
        <v>261</v>
      </c>
      <c r="AJ793" t="s">
        <v>260</v>
      </c>
      <c r="AK793" t="s">
        <v>284</v>
      </c>
      <c r="AL793" s="2" t="s">
        <v>4362</v>
      </c>
      <c r="AM793" t="s">
        <v>349</v>
      </c>
      <c r="AN793" t="s">
        <v>320</v>
      </c>
      <c r="AP793" s="12">
        <v>6.7880703598188763E-4</v>
      </c>
      <c r="AQ793" s="9">
        <v>1.8975732827525627E-2</v>
      </c>
      <c r="AR793" t="s">
        <v>1084</v>
      </c>
      <c r="AT793">
        <v>4.1469826726821539</v>
      </c>
      <c r="AU793">
        <v>4.1469826726821539</v>
      </c>
      <c r="AV793" s="7">
        <v>2270836000</v>
      </c>
      <c r="AW793" s="10">
        <v>204375240000</v>
      </c>
      <c r="AX793" t="s">
        <v>4363</v>
      </c>
      <c r="AY793" t="s">
        <v>4364</v>
      </c>
    </row>
    <row r="794" spans="2:51" x14ac:dyDescent="0.25">
      <c r="B794" t="s">
        <v>1032</v>
      </c>
      <c r="C794">
        <v>70.5</v>
      </c>
      <c r="D794" s="9">
        <v>-0.17308842675674729</v>
      </c>
      <c r="E794">
        <v>817.37704918032784</v>
      </c>
      <c r="G794" t="s">
        <v>4365</v>
      </c>
      <c r="H794" t="s">
        <v>4366</v>
      </c>
      <c r="I794">
        <v>94.16</v>
      </c>
      <c r="J794" s="9">
        <v>-0.1592857</v>
      </c>
      <c r="K794" s="4" t="s">
        <v>4432</v>
      </c>
      <c r="M794">
        <v>307.60000000000002</v>
      </c>
      <c r="N794">
        <v>0</v>
      </c>
      <c r="O794">
        <v>10.325028002967295</v>
      </c>
      <c r="P794">
        <v>14.535627823276403</v>
      </c>
      <c r="Q794">
        <v>14.535627823276403</v>
      </c>
      <c r="R794" t="s">
        <v>255</v>
      </c>
      <c r="S794" t="s">
        <v>288</v>
      </c>
      <c r="T794">
        <v>5.5</v>
      </c>
      <c r="U794">
        <v>1000</v>
      </c>
      <c r="V794" t="s">
        <v>253</v>
      </c>
      <c r="W794" t="s">
        <v>253</v>
      </c>
      <c r="X794" t="s">
        <v>253</v>
      </c>
      <c r="Y794" t="s">
        <v>253</v>
      </c>
      <c r="Z794" s="4" t="s">
        <v>4367</v>
      </c>
      <c r="AA794">
        <v>10</v>
      </c>
      <c r="AB794" t="s">
        <v>259</v>
      </c>
      <c r="AC794" t="s">
        <v>253</v>
      </c>
      <c r="AH794" t="s">
        <v>260</v>
      </c>
      <c r="AI794" t="s">
        <v>261</v>
      </c>
      <c r="AJ794" t="s">
        <v>260</v>
      </c>
      <c r="AK794" t="s">
        <v>284</v>
      </c>
      <c r="AL794" s="2" t="s">
        <v>4368</v>
      </c>
      <c r="AM794" t="s">
        <v>309</v>
      </c>
      <c r="AN794" t="s">
        <v>306</v>
      </c>
      <c r="AP794">
        <v>1.3187115690643791E-3</v>
      </c>
      <c r="AQ794" s="9">
        <v>3.6419645752495122E-2</v>
      </c>
      <c r="AR794" t="s">
        <v>1084</v>
      </c>
      <c r="AT794">
        <v>3.615592768713356</v>
      </c>
      <c r="AU794">
        <v>3.615592768713356</v>
      </c>
      <c r="AV794" s="7">
        <v>570000000</v>
      </c>
      <c r="AW794" s="10">
        <v>40185000000</v>
      </c>
      <c r="AX794" t="s">
        <v>4369</v>
      </c>
      <c r="AY794" t="s">
        <v>4370</v>
      </c>
    </row>
    <row r="795" spans="2:51" x14ac:dyDescent="0.25">
      <c r="B795" t="s">
        <v>1033</v>
      </c>
      <c r="C795">
        <v>89.558000000000007</v>
      </c>
      <c r="D795" s="9">
        <v>-7.7645598306187669E-2</v>
      </c>
      <c r="E795" t="s">
        <v>264</v>
      </c>
      <c r="G795" t="s">
        <v>809</v>
      </c>
      <c r="H795" t="s">
        <v>810</v>
      </c>
      <c r="I795">
        <v>47.5</v>
      </c>
      <c r="J795" s="9">
        <v>-0.21775739999999999</v>
      </c>
      <c r="K795" s="4" t="s">
        <v>4425</v>
      </c>
      <c r="M795">
        <v>286.8</v>
      </c>
      <c r="N795">
        <v>0</v>
      </c>
      <c r="O795">
        <v>8.1395767573370765</v>
      </c>
      <c r="P795">
        <v>8.2222905962839121</v>
      </c>
      <c r="Q795">
        <v>8.2222905962839121</v>
      </c>
      <c r="R795" t="s">
        <v>266</v>
      </c>
      <c r="S795" t="s">
        <v>288</v>
      </c>
      <c r="T795">
        <v>5.75</v>
      </c>
      <c r="U795">
        <v>1000</v>
      </c>
      <c r="V795" t="s">
        <v>253</v>
      </c>
      <c r="W795" t="s">
        <v>253</v>
      </c>
      <c r="X795" t="s">
        <v>253</v>
      </c>
      <c r="Y795" t="s">
        <v>253</v>
      </c>
      <c r="Z795" s="4" t="s">
        <v>4371</v>
      </c>
      <c r="AA795">
        <v>30</v>
      </c>
      <c r="AB795" t="s">
        <v>259</v>
      </c>
      <c r="AC795" t="s">
        <v>4372</v>
      </c>
      <c r="AH795" t="s">
        <v>260</v>
      </c>
      <c r="AI795" t="s">
        <v>274</v>
      </c>
      <c r="AJ795" t="s">
        <v>262</v>
      </c>
      <c r="AK795" t="s">
        <v>284</v>
      </c>
      <c r="AL795" s="2" t="s">
        <v>4373</v>
      </c>
      <c r="AM795" t="s">
        <v>320</v>
      </c>
      <c r="AN795" t="s">
        <v>320</v>
      </c>
      <c r="AP795">
        <v>6.8542206576549525E-4</v>
      </c>
      <c r="AQ795" s="9">
        <v>3.144695961458488E-2</v>
      </c>
      <c r="AR795" t="s">
        <v>1084</v>
      </c>
      <c r="AT795">
        <v>4.0697647185431238</v>
      </c>
      <c r="AU795">
        <v>4.0697647185431238</v>
      </c>
      <c r="AV795" s="7">
        <v>750000000</v>
      </c>
      <c r="AW795" s="10">
        <v>67168500000.000008</v>
      </c>
      <c r="AX795" t="s">
        <v>4374</v>
      </c>
      <c r="AY795" t="s">
        <v>4375</v>
      </c>
    </row>
    <row r="796" spans="2:51" x14ac:dyDescent="0.25">
      <c r="B796" t="s">
        <v>1034</v>
      </c>
      <c r="C796">
        <v>91.173000000000002</v>
      </c>
      <c r="D796" s="9">
        <v>-5.9810462706114044E-2</v>
      </c>
      <c r="E796" t="s">
        <v>264</v>
      </c>
      <c r="G796" t="s">
        <v>4376</v>
      </c>
      <c r="H796" t="s">
        <v>365</v>
      </c>
      <c r="I796">
        <v>43.91</v>
      </c>
      <c r="J796" s="9">
        <v>-0.136989</v>
      </c>
      <c r="K796" s="4" t="s">
        <v>4429</v>
      </c>
      <c r="M796">
        <v>246</v>
      </c>
      <c r="N796">
        <v>0</v>
      </c>
      <c r="O796">
        <v>8.1474636664407125</v>
      </c>
      <c r="P796">
        <v>40.562143010977792</v>
      </c>
      <c r="Q796">
        <v>40.562143010977792</v>
      </c>
      <c r="R796" t="s">
        <v>255</v>
      </c>
      <c r="S796" t="s">
        <v>288</v>
      </c>
      <c r="T796">
        <v>4.5</v>
      </c>
      <c r="U796">
        <v>1000</v>
      </c>
      <c r="V796" t="s">
        <v>253</v>
      </c>
      <c r="W796" t="s">
        <v>253</v>
      </c>
      <c r="X796" t="s">
        <v>253</v>
      </c>
      <c r="Y796" t="s">
        <v>253</v>
      </c>
      <c r="Z796" s="4" t="s">
        <v>4377</v>
      </c>
      <c r="AA796">
        <v>30</v>
      </c>
      <c r="AB796" t="s">
        <v>321</v>
      </c>
      <c r="AC796" t="s">
        <v>253</v>
      </c>
      <c r="AH796" t="s">
        <v>260</v>
      </c>
      <c r="AI796" t="s">
        <v>261</v>
      </c>
      <c r="AJ796" t="s">
        <v>260</v>
      </c>
      <c r="AK796" t="s">
        <v>284</v>
      </c>
      <c r="AL796" s="2" t="s">
        <v>4378</v>
      </c>
      <c r="AM796" t="s">
        <v>349</v>
      </c>
      <c r="AN796" t="s">
        <v>275</v>
      </c>
      <c r="AP796">
        <v>1.4468219016510186E-3</v>
      </c>
      <c r="AQ796" s="9">
        <v>3.3867697377397254E-2</v>
      </c>
      <c r="AR796" t="s">
        <v>351</v>
      </c>
      <c r="AT796">
        <v>0.19837992401205876</v>
      </c>
      <c r="AU796">
        <v>0.19837992401205876</v>
      </c>
      <c r="AV796" s="7">
        <v>500000000</v>
      </c>
      <c r="AW796" s="12">
        <v>45586500000</v>
      </c>
      <c r="AX796" t="s">
        <v>4379</v>
      </c>
      <c r="AY796" t="s">
        <v>4380</v>
      </c>
    </row>
    <row r="797" spans="2:51" x14ac:dyDescent="0.25">
      <c r="B797" t="s">
        <v>1035</v>
      </c>
      <c r="C797">
        <v>99.602999999999994</v>
      </c>
      <c r="D797" s="9">
        <v>-1.2271915906386327E-2</v>
      </c>
      <c r="E797">
        <v>2184.0163934426228</v>
      </c>
      <c r="G797" t="s">
        <v>371</v>
      </c>
      <c r="H797" t="s">
        <v>370</v>
      </c>
      <c r="I797">
        <v>45.22</v>
      </c>
      <c r="J797" s="9">
        <v>-0.10791079999999999</v>
      </c>
      <c r="K797" s="4" t="s">
        <v>2765</v>
      </c>
      <c r="M797">
        <v>423</v>
      </c>
      <c r="N797">
        <v>0</v>
      </c>
      <c r="O797">
        <v>9.4085805065127364</v>
      </c>
      <c r="P797">
        <v>12.400671053970033</v>
      </c>
      <c r="Q797">
        <v>9.4085805065127364</v>
      </c>
      <c r="R797" t="s">
        <v>255</v>
      </c>
      <c r="S797" t="s">
        <v>288</v>
      </c>
      <c r="T797">
        <v>9.0935700000000015</v>
      </c>
      <c r="U797">
        <v>1000</v>
      </c>
      <c r="V797" t="s">
        <v>253</v>
      </c>
      <c r="W797" t="s">
        <v>253</v>
      </c>
      <c r="X797" t="s">
        <v>253</v>
      </c>
      <c r="Y797" t="s">
        <v>253</v>
      </c>
      <c r="Z797" s="4" t="s">
        <v>2913</v>
      </c>
      <c r="AA797">
        <v>30</v>
      </c>
      <c r="AB797" t="s">
        <v>321</v>
      </c>
      <c r="AC797" s="4" t="s">
        <v>253</v>
      </c>
      <c r="AH797" t="s">
        <v>262</v>
      </c>
      <c r="AI797" t="s">
        <v>261</v>
      </c>
      <c r="AJ797" t="s">
        <v>260</v>
      </c>
      <c r="AK797" t="s">
        <v>284</v>
      </c>
      <c r="AL797" s="2" t="s">
        <v>4381</v>
      </c>
      <c r="AM797" t="s">
        <v>320</v>
      </c>
      <c r="AN797" t="s">
        <v>304</v>
      </c>
      <c r="AP797">
        <v>1.4607483174750024E-3</v>
      </c>
      <c r="AQ797" s="9">
        <v>1.8211297001333615E-2</v>
      </c>
      <c r="AR797" t="s">
        <v>1084</v>
      </c>
      <c r="AT797">
        <v>0.12312503148413874</v>
      </c>
      <c r="AU797">
        <v>0.12312503148413874</v>
      </c>
      <c r="AV797" s="7">
        <v>750000000</v>
      </c>
      <c r="AW797" s="10">
        <v>74702250000</v>
      </c>
      <c r="AX797" t="s">
        <v>4382</v>
      </c>
      <c r="AY797" t="s">
        <v>4383</v>
      </c>
    </row>
    <row r="798" spans="2:51" x14ac:dyDescent="0.25">
      <c r="B798" t="s">
        <v>1036</v>
      </c>
      <c r="C798">
        <v>96.771000000000001</v>
      </c>
      <c r="D798">
        <v>-2.6996862934362955E-2</v>
      </c>
      <c r="E798" t="s">
        <v>264</v>
      </c>
      <c r="G798" t="s">
        <v>371</v>
      </c>
      <c r="H798" t="s">
        <v>370</v>
      </c>
      <c r="I798">
        <v>45.22</v>
      </c>
      <c r="J798" s="9">
        <v>-0.10791079999999999</v>
      </c>
      <c r="K798" s="4" t="s">
        <v>2765</v>
      </c>
      <c r="M798">
        <v>346.6</v>
      </c>
      <c r="N798">
        <v>0</v>
      </c>
      <c r="O798">
        <v>8.6327715505332137</v>
      </c>
      <c r="P798">
        <v>25.547210142593336</v>
      </c>
      <c r="Q798">
        <v>25.547210142593336</v>
      </c>
      <c r="R798" t="s">
        <v>255</v>
      </c>
      <c r="S798" t="s">
        <v>288</v>
      </c>
      <c r="T798">
        <v>5.35</v>
      </c>
      <c r="U798">
        <v>1000</v>
      </c>
      <c r="V798" t="s">
        <v>253</v>
      </c>
      <c r="W798" t="s">
        <v>253</v>
      </c>
      <c r="X798" t="s">
        <v>253</v>
      </c>
      <c r="Y798" t="s">
        <v>253</v>
      </c>
      <c r="Z798" s="4" t="s">
        <v>2913</v>
      </c>
      <c r="AA798">
        <v>30</v>
      </c>
      <c r="AB798" t="s">
        <v>321</v>
      </c>
      <c r="AC798" t="s">
        <v>253</v>
      </c>
      <c r="AH798" t="s">
        <v>260</v>
      </c>
      <c r="AI798" t="s">
        <v>261</v>
      </c>
      <c r="AJ798" t="s">
        <v>260</v>
      </c>
      <c r="AK798" t="s">
        <v>284</v>
      </c>
      <c r="AL798" s="2" t="s">
        <v>4384</v>
      </c>
      <c r="AM798" t="s">
        <v>320</v>
      </c>
      <c r="AN798" t="s">
        <v>304</v>
      </c>
      <c r="AP798">
        <v>1.4607483174750024E-3</v>
      </c>
      <c r="AQ798" s="9">
        <v>1.8211297001333615E-2</v>
      </c>
      <c r="AR798" t="s">
        <v>351</v>
      </c>
      <c r="AT798">
        <v>0.11760070582761686</v>
      </c>
      <c r="AU798">
        <v>0.11760070582761686</v>
      </c>
      <c r="AV798" s="7">
        <v>1250000000</v>
      </c>
      <c r="AW798" s="10">
        <v>120963750000</v>
      </c>
      <c r="AX798" t="s">
        <v>4385</v>
      </c>
      <c r="AY798" t="s">
        <v>4386</v>
      </c>
    </row>
    <row r="799" spans="2:51" x14ac:dyDescent="0.25">
      <c r="B799" t="s">
        <v>1037</v>
      </c>
      <c r="C799">
        <v>93</v>
      </c>
      <c r="D799" s="9">
        <v>-4.859335038363171E-2</v>
      </c>
      <c r="E799">
        <v>2020.967213114754</v>
      </c>
      <c r="G799" t="s">
        <v>371</v>
      </c>
      <c r="H799" t="s">
        <v>370</v>
      </c>
      <c r="I799">
        <v>45.22</v>
      </c>
      <c r="J799" s="9">
        <v>-0.10791079999999999</v>
      </c>
      <c r="K799" s="4" t="s">
        <v>2765</v>
      </c>
      <c r="M799">
        <v>416.661</v>
      </c>
      <c r="N799">
        <v>0</v>
      </c>
      <c r="O799">
        <v>9.252990692649389</v>
      </c>
      <c r="P799">
        <v>9.6703705070845185</v>
      </c>
      <c r="Q799">
        <v>9.6703705070845185</v>
      </c>
      <c r="R799" t="s">
        <v>255</v>
      </c>
      <c r="S799" t="s">
        <v>288</v>
      </c>
      <c r="T799">
        <v>5.95</v>
      </c>
      <c r="U799">
        <v>1000</v>
      </c>
      <c r="V799" t="s">
        <v>253</v>
      </c>
      <c r="W799" t="s">
        <v>253</v>
      </c>
      <c r="X799" t="s">
        <v>253</v>
      </c>
      <c r="Y799" t="s">
        <v>253</v>
      </c>
      <c r="Z799" s="4" t="s">
        <v>3485</v>
      </c>
      <c r="AA799">
        <v>30</v>
      </c>
      <c r="AB799" t="s">
        <v>321</v>
      </c>
      <c r="AC799" t="s">
        <v>253</v>
      </c>
      <c r="AH799" t="s">
        <v>260</v>
      </c>
      <c r="AI799" t="s">
        <v>261</v>
      </c>
      <c r="AJ799" t="s">
        <v>260</v>
      </c>
      <c r="AK799" t="s">
        <v>284</v>
      </c>
      <c r="AL799" s="2" t="s">
        <v>4387</v>
      </c>
      <c r="AM799" t="s">
        <v>320</v>
      </c>
      <c r="AN799" t="s">
        <v>304</v>
      </c>
      <c r="AP799">
        <v>1.4607483174750024E-3</v>
      </c>
      <c r="AQ799" s="9">
        <v>1.8211297001333615E-2</v>
      </c>
      <c r="AR799" t="s">
        <v>1084</v>
      </c>
      <c r="AT799">
        <v>1.8837191265651152</v>
      </c>
      <c r="AU799">
        <v>1.8837191265651152</v>
      </c>
      <c r="AV799" s="7">
        <v>2000000000</v>
      </c>
      <c r="AW799" s="12">
        <v>186000000000</v>
      </c>
      <c r="AX799" t="s">
        <v>4388</v>
      </c>
      <c r="AY799" t="s">
        <v>4389</v>
      </c>
    </row>
    <row r="800" spans="2:51" x14ac:dyDescent="0.25">
      <c r="B800" t="s">
        <v>1038</v>
      </c>
      <c r="C800">
        <v>95</v>
      </c>
      <c r="D800" s="9">
        <v>-3.9190897597977246E-2</v>
      </c>
      <c r="E800">
        <v>2303.377049180328</v>
      </c>
      <c r="G800" t="s">
        <v>371</v>
      </c>
      <c r="H800" t="s">
        <v>370</v>
      </c>
      <c r="I800">
        <v>45.22</v>
      </c>
      <c r="J800" s="9">
        <v>-0.10791079999999999</v>
      </c>
      <c r="K800" s="4" t="s">
        <v>2765</v>
      </c>
      <c r="M800">
        <v>368.46100000000001</v>
      </c>
      <c r="N800">
        <v>0</v>
      </c>
      <c r="O800">
        <v>8.8999260173740087</v>
      </c>
      <c r="P800">
        <v>11.147413281889637</v>
      </c>
      <c r="Q800">
        <v>11.147413281889637</v>
      </c>
      <c r="R800" t="s">
        <v>255</v>
      </c>
      <c r="S800" t="s">
        <v>288</v>
      </c>
      <c r="T800">
        <v>6.3</v>
      </c>
      <c r="U800">
        <v>1000</v>
      </c>
      <c r="V800" t="s">
        <v>253</v>
      </c>
      <c r="W800" t="s">
        <v>253</v>
      </c>
      <c r="X800" t="s">
        <v>253</v>
      </c>
      <c r="Y800" t="s">
        <v>253</v>
      </c>
      <c r="Z800" s="4" t="s">
        <v>2916</v>
      </c>
      <c r="AA800">
        <v>30</v>
      </c>
      <c r="AB800" t="s">
        <v>321</v>
      </c>
      <c r="AC800" t="s">
        <v>253</v>
      </c>
      <c r="AH800" t="s">
        <v>260</v>
      </c>
      <c r="AI800" t="s">
        <v>261</v>
      </c>
      <c r="AJ800" t="s">
        <v>260</v>
      </c>
      <c r="AK800" t="s">
        <v>284</v>
      </c>
      <c r="AL800" s="2" t="s">
        <v>4390</v>
      </c>
      <c r="AM800" t="s">
        <v>320</v>
      </c>
      <c r="AN800" t="s">
        <v>304</v>
      </c>
      <c r="AP800">
        <v>1.4607483174750024E-3</v>
      </c>
      <c r="AQ800" s="9">
        <v>1.8211297001333615E-2</v>
      </c>
      <c r="AR800" t="s">
        <v>1084</v>
      </c>
      <c r="AT800">
        <v>1.0184189930695391</v>
      </c>
      <c r="AU800">
        <v>1.0184189930695391</v>
      </c>
      <c r="AV800" s="7">
        <v>1750000000</v>
      </c>
      <c r="AW800" s="10">
        <v>166250000000</v>
      </c>
      <c r="AX800" t="s">
        <v>4391</v>
      </c>
      <c r="AY800" t="s">
        <v>4392</v>
      </c>
    </row>
    <row r="801" spans="2:51" x14ac:dyDescent="0.25">
      <c r="B801" t="s">
        <v>1039</v>
      </c>
      <c r="C801">
        <v>99.495000000000005</v>
      </c>
      <c r="D801" s="9">
        <v>-1.048731974142208E-2</v>
      </c>
      <c r="E801">
        <v>2877.3278688524592</v>
      </c>
      <c r="G801" t="s">
        <v>371</v>
      </c>
      <c r="H801" t="s">
        <v>370</v>
      </c>
      <c r="I801">
        <v>45.22</v>
      </c>
      <c r="J801" s="9">
        <v>-0.10791079999999999</v>
      </c>
      <c r="K801" s="4" t="s">
        <v>2765</v>
      </c>
      <c r="M801">
        <v>406.8</v>
      </c>
      <c r="N801">
        <v>0</v>
      </c>
      <c r="O801">
        <v>9.256477569454022</v>
      </c>
      <c r="P801">
        <v>15.077347494067951</v>
      </c>
      <c r="Q801">
        <v>9.256477569454022</v>
      </c>
      <c r="R801" t="s">
        <v>255</v>
      </c>
      <c r="S801" t="s">
        <v>288</v>
      </c>
      <c r="T801">
        <v>8.8704300000000025</v>
      </c>
      <c r="U801">
        <v>1000</v>
      </c>
      <c r="V801" t="s">
        <v>253</v>
      </c>
      <c r="W801" t="s">
        <v>253</v>
      </c>
      <c r="X801" t="s">
        <v>253</v>
      </c>
      <c r="Y801" t="s">
        <v>253</v>
      </c>
      <c r="Z801" s="4" t="s">
        <v>3482</v>
      </c>
      <c r="AA801">
        <v>30</v>
      </c>
      <c r="AB801" t="s">
        <v>321</v>
      </c>
      <c r="AC801" t="s">
        <v>253</v>
      </c>
      <c r="AH801" t="s">
        <v>262</v>
      </c>
      <c r="AI801" t="s">
        <v>261</v>
      </c>
      <c r="AJ801" t="s">
        <v>260</v>
      </c>
      <c r="AK801" t="s">
        <v>284</v>
      </c>
      <c r="AL801" s="2" t="s">
        <v>4393</v>
      </c>
      <c r="AM801" t="s">
        <v>320</v>
      </c>
      <c r="AN801" t="s">
        <v>304</v>
      </c>
      <c r="AP801">
        <v>1.4607483174750024E-3</v>
      </c>
      <c r="AQ801" s="9">
        <v>1.8211297001333615E-2</v>
      </c>
      <c r="AR801" t="s">
        <v>1084</v>
      </c>
      <c r="AT801">
        <v>8.2318992031415544E-2</v>
      </c>
      <c r="AU801">
        <v>8.2318992031415544E-2</v>
      </c>
      <c r="AV801" s="7">
        <v>1500000000</v>
      </c>
      <c r="AW801" s="12">
        <v>149242500000</v>
      </c>
      <c r="AX801" t="s">
        <v>4394</v>
      </c>
      <c r="AY801" t="s">
        <v>4395</v>
      </c>
    </row>
    <row r="802" spans="2:51" x14ac:dyDescent="0.25">
      <c r="B802" t="s">
        <v>1040</v>
      </c>
      <c r="C802">
        <v>85.805999999999997</v>
      </c>
      <c r="D802" s="9">
        <v>-0.12299672935404748</v>
      </c>
      <c r="E802" s="7" t="s">
        <v>264</v>
      </c>
      <c r="G802" t="s">
        <v>436</v>
      </c>
      <c r="H802" t="s">
        <v>437</v>
      </c>
      <c r="I802">
        <v>26.34</v>
      </c>
      <c r="J802" s="9">
        <v>-0.27438009999999996</v>
      </c>
      <c r="K802" s="4" t="s">
        <v>3336</v>
      </c>
      <c r="M802">
        <v>303.3</v>
      </c>
      <c r="N802">
        <v>0</v>
      </c>
      <c r="O802">
        <v>9.4815150492109783</v>
      </c>
      <c r="P802">
        <v>67.533651709085078</v>
      </c>
      <c r="Q802">
        <v>67.533651709085078</v>
      </c>
      <c r="R802" t="s">
        <v>255</v>
      </c>
      <c r="S802" t="s">
        <v>288</v>
      </c>
      <c r="T802">
        <v>5.0999999999999996</v>
      </c>
      <c r="U802">
        <v>1000</v>
      </c>
      <c r="V802" t="s">
        <v>253</v>
      </c>
      <c r="W802" t="s">
        <v>253</v>
      </c>
      <c r="X802" t="s">
        <v>253</v>
      </c>
      <c r="Y802" t="s">
        <v>253</v>
      </c>
      <c r="Z802" s="4" t="s">
        <v>3009</v>
      </c>
      <c r="AA802">
        <v>30</v>
      </c>
      <c r="AB802" t="s">
        <v>259</v>
      </c>
      <c r="AC802" t="s">
        <v>253</v>
      </c>
      <c r="AH802" t="s">
        <v>260</v>
      </c>
      <c r="AI802" t="s">
        <v>261</v>
      </c>
      <c r="AJ802" t="s">
        <v>260</v>
      </c>
      <c r="AK802" t="s">
        <v>284</v>
      </c>
      <c r="AL802" s="2" t="s">
        <v>4396</v>
      </c>
      <c r="AM802" t="s">
        <v>304</v>
      </c>
      <c r="AN802" t="s">
        <v>304</v>
      </c>
      <c r="AP802">
        <v>1.3726038030398291E-3</v>
      </c>
      <c r="AQ802" s="9">
        <v>2.3535856013361389E-2</v>
      </c>
      <c r="AR802" t="s">
        <v>351</v>
      </c>
      <c r="AT802">
        <v>0.21228912735040695</v>
      </c>
      <c r="AU802">
        <v>0.21228912735040695</v>
      </c>
      <c r="AV802" s="7">
        <v>600000000</v>
      </c>
      <c r="AW802" s="12">
        <v>51483600000</v>
      </c>
      <c r="AX802" t="s">
        <v>4397</v>
      </c>
      <c r="AY802" t="s">
        <v>4398</v>
      </c>
    </row>
    <row r="803" spans="2:51" x14ac:dyDescent="0.25">
      <c r="B803" t="s">
        <v>1041</v>
      </c>
      <c r="C803">
        <v>84.76</v>
      </c>
      <c r="D803">
        <v>-0.12659975681635513</v>
      </c>
      <c r="E803" t="s">
        <v>264</v>
      </c>
      <c r="G803" t="s">
        <v>798</v>
      </c>
      <c r="H803" t="s">
        <v>799</v>
      </c>
      <c r="I803">
        <v>30.73</v>
      </c>
      <c r="J803" s="9">
        <v>-0.26412829999999998</v>
      </c>
      <c r="K803" s="4" t="s">
        <v>4432</v>
      </c>
      <c r="M803">
        <v>300.3</v>
      </c>
      <c r="N803">
        <v>0</v>
      </c>
      <c r="O803">
        <v>9.5254328011032428</v>
      </c>
      <c r="P803">
        <v>67.869961857449042</v>
      </c>
      <c r="Q803">
        <v>67.869961857449042</v>
      </c>
      <c r="R803" t="s">
        <v>255</v>
      </c>
      <c r="S803" t="s">
        <v>288</v>
      </c>
      <c r="T803">
        <v>6</v>
      </c>
      <c r="U803">
        <v>1000</v>
      </c>
      <c r="V803" t="s">
        <v>253</v>
      </c>
      <c r="W803" t="s">
        <v>253</v>
      </c>
      <c r="X803" t="s">
        <v>253</v>
      </c>
      <c r="Y803" t="s">
        <v>253</v>
      </c>
      <c r="Z803" s="4" t="s">
        <v>4399</v>
      </c>
      <c r="AA803">
        <v>10</v>
      </c>
      <c r="AB803" t="s">
        <v>321</v>
      </c>
      <c r="AC803" t="s">
        <v>253</v>
      </c>
      <c r="AH803" t="s">
        <v>260</v>
      </c>
      <c r="AI803" t="s">
        <v>261</v>
      </c>
      <c r="AJ803" t="s">
        <v>260</v>
      </c>
      <c r="AK803" t="s">
        <v>284</v>
      </c>
      <c r="AL803" s="2" t="s">
        <v>4400</v>
      </c>
      <c r="AM803" t="s">
        <v>309</v>
      </c>
      <c r="AN803" t="s">
        <v>304</v>
      </c>
      <c r="AP803">
        <v>1.4739397333966009E-3</v>
      </c>
      <c r="AQ803" s="9">
        <v>2.3489925410960621E-2</v>
      </c>
      <c r="AR803" t="s">
        <v>1084</v>
      </c>
      <c r="AT803">
        <v>0.22078575613174611</v>
      </c>
      <c r="AU803">
        <v>0.22078575613174611</v>
      </c>
      <c r="AV803" s="7">
        <v>300000000</v>
      </c>
      <c r="AW803" s="12">
        <v>25428000000</v>
      </c>
      <c r="AX803" t="s">
        <v>4401</v>
      </c>
      <c r="AY803" t="s">
        <v>4402</v>
      </c>
    </row>
    <row r="804" spans="2:51" x14ac:dyDescent="0.25">
      <c r="B804" t="s">
        <v>1042</v>
      </c>
      <c r="C804">
        <v>84.08</v>
      </c>
      <c r="D804" s="9">
        <v>-0.1528463476070529</v>
      </c>
      <c r="E804">
        <v>1116.0983606557377</v>
      </c>
      <c r="G804" t="s">
        <v>467</v>
      </c>
      <c r="H804" t="s">
        <v>468</v>
      </c>
      <c r="I804">
        <v>11.12</v>
      </c>
      <c r="J804" s="9">
        <v>-0.26327069999999997</v>
      </c>
      <c r="K804" s="4" t="s">
        <v>3336</v>
      </c>
      <c r="M804">
        <v>288</v>
      </c>
      <c r="N804">
        <v>0</v>
      </c>
      <c r="O804">
        <v>9.5319168151014946</v>
      </c>
      <c r="P804">
        <v>73.717980930246128</v>
      </c>
      <c r="Q804">
        <v>73.717980930246128</v>
      </c>
      <c r="R804" t="s">
        <v>255</v>
      </c>
      <c r="S804" t="s">
        <v>288</v>
      </c>
      <c r="T804">
        <v>5.7</v>
      </c>
      <c r="U804">
        <v>1000</v>
      </c>
      <c r="V804" t="s">
        <v>253</v>
      </c>
      <c r="W804" t="s">
        <v>253</v>
      </c>
      <c r="X804" t="s">
        <v>253</v>
      </c>
      <c r="Y804" t="s">
        <v>253</v>
      </c>
      <c r="Z804" s="4" t="s">
        <v>4525</v>
      </c>
      <c r="AA804">
        <v>30</v>
      </c>
      <c r="AB804" t="s">
        <v>321</v>
      </c>
      <c r="AC804" t="s">
        <v>253</v>
      </c>
      <c r="AH804" t="s">
        <v>260</v>
      </c>
      <c r="AI804" t="s">
        <v>261</v>
      </c>
      <c r="AJ804" t="s">
        <v>260</v>
      </c>
      <c r="AK804" t="s">
        <v>284</v>
      </c>
      <c r="AL804" s="2" t="s">
        <v>4403</v>
      </c>
      <c r="AM804" t="s">
        <v>304</v>
      </c>
      <c r="AN804" t="s">
        <v>304</v>
      </c>
      <c r="AP804">
        <v>9.3562835013427659E-4</v>
      </c>
      <c r="AQ804" s="9">
        <v>2.1856385833976422E-2</v>
      </c>
      <c r="AR804" t="s">
        <v>1084</v>
      </c>
      <c r="AT804">
        <v>3.2699769032376938E-2</v>
      </c>
      <c r="AU804">
        <v>3.2699769032376938E-2</v>
      </c>
      <c r="AV804" s="7">
        <v>500000000</v>
      </c>
      <c r="AW804" s="12">
        <v>42040000000</v>
      </c>
      <c r="AX804" t="s">
        <v>4404</v>
      </c>
      <c r="AY804" t="s">
        <v>4405</v>
      </c>
    </row>
    <row r="805" spans="2:51" x14ac:dyDescent="0.25">
      <c r="B805" t="s">
        <v>1043</v>
      </c>
      <c r="C805">
        <v>86.991</v>
      </c>
      <c r="D805" s="9">
        <v>-0.12720103542726421</v>
      </c>
      <c r="E805" t="s">
        <v>264</v>
      </c>
      <c r="G805" t="s">
        <v>436</v>
      </c>
      <c r="H805" t="s">
        <v>437</v>
      </c>
      <c r="I805">
        <v>26.34</v>
      </c>
      <c r="J805" s="9">
        <v>-0.27438009999999996</v>
      </c>
      <c r="K805" s="4" t="s">
        <v>3336</v>
      </c>
      <c r="M805">
        <v>312.89999999999998</v>
      </c>
      <c r="N805">
        <v>0</v>
      </c>
      <c r="O805">
        <v>9.3317517112089199</v>
      </c>
      <c r="P805">
        <v>158.0458067413382</v>
      </c>
      <c r="Q805">
        <v>9.3317517112089199</v>
      </c>
      <c r="R805" t="s">
        <v>255</v>
      </c>
      <c r="S805" t="s">
        <v>288</v>
      </c>
      <c r="T805">
        <v>8.2881400000000003</v>
      </c>
      <c r="U805">
        <v>1000</v>
      </c>
      <c r="V805" t="s">
        <v>253</v>
      </c>
      <c r="W805" t="s">
        <v>253</v>
      </c>
      <c r="X805" t="s">
        <v>253</v>
      </c>
      <c r="Y805" t="s">
        <v>253</v>
      </c>
      <c r="Z805" s="4" t="s">
        <v>3042</v>
      </c>
      <c r="AA805">
        <v>30</v>
      </c>
      <c r="AB805" t="s">
        <v>259</v>
      </c>
      <c r="AC805" t="s">
        <v>253</v>
      </c>
      <c r="AH805" t="s">
        <v>260</v>
      </c>
      <c r="AI805" t="s">
        <v>261</v>
      </c>
      <c r="AJ805" t="s">
        <v>260</v>
      </c>
      <c r="AK805" t="s">
        <v>284</v>
      </c>
      <c r="AL805" s="2" t="s">
        <v>4406</v>
      </c>
      <c r="AM805" t="s">
        <v>304</v>
      </c>
      <c r="AN805" t="s">
        <v>304</v>
      </c>
      <c r="AP805">
        <v>1.3726038030398291E-3</v>
      </c>
      <c r="AQ805" s="9">
        <v>2.3535856013361389E-2</v>
      </c>
      <c r="AR805" t="s">
        <v>1084</v>
      </c>
      <c r="AT805">
        <v>0.21538154922924463</v>
      </c>
      <c r="AU805">
        <v>0.21538154922924463</v>
      </c>
      <c r="AV805" s="7">
        <v>300000000</v>
      </c>
      <c r="AW805" s="12">
        <v>26097300000</v>
      </c>
      <c r="AX805" t="s">
        <v>4407</v>
      </c>
      <c r="AY805" t="s">
        <v>4408</v>
      </c>
    </row>
    <row r="806" spans="2:51" x14ac:dyDescent="0.25">
      <c r="B806" t="s">
        <v>1044</v>
      </c>
      <c r="C806">
        <v>98.54</v>
      </c>
      <c r="D806" s="9" t="e">
        <v>#VALUE!</v>
      </c>
      <c r="E806">
        <v>1723.1147540983607</v>
      </c>
      <c r="G806" t="s">
        <v>484</v>
      </c>
      <c r="H806" t="s">
        <v>485</v>
      </c>
      <c r="I806">
        <v>128.88</v>
      </c>
      <c r="J806" s="9">
        <v>-0.1009418</v>
      </c>
      <c r="K806" s="4" t="s">
        <v>2765</v>
      </c>
      <c r="M806">
        <v>258</v>
      </c>
      <c r="N806">
        <v>0</v>
      </c>
      <c r="O806">
        <v>7.8366319182259589</v>
      </c>
      <c r="P806">
        <v>24.700039491258359</v>
      </c>
      <c r="Q806">
        <v>7.8366319182259589</v>
      </c>
      <c r="R806" t="s">
        <v>255</v>
      </c>
      <c r="S806" t="s">
        <v>288</v>
      </c>
      <c r="T806">
        <v>7.3935700000000004</v>
      </c>
      <c r="U806">
        <v>1000</v>
      </c>
      <c r="V806" t="s">
        <v>253</v>
      </c>
      <c r="W806" t="s">
        <v>253</v>
      </c>
      <c r="X806" t="s">
        <v>253</v>
      </c>
      <c r="Y806" t="s">
        <v>253</v>
      </c>
      <c r="Z806" s="4" t="s">
        <v>3042</v>
      </c>
      <c r="AA806">
        <v>30</v>
      </c>
      <c r="AB806" t="s">
        <v>321</v>
      </c>
      <c r="AC806" t="s">
        <v>253</v>
      </c>
      <c r="AH806" t="s">
        <v>260</v>
      </c>
      <c r="AI806" t="s">
        <v>261</v>
      </c>
      <c r="AJ806" t="s">
        <v>260</v>
      </c>
      <c r="AK806" t="s">
        <v>284</v>
      </c>
      <c r="AL806" s="2" t="s">
        <v>4409</v>
      </c>
      <c r="AM806" t="s">
        <v>349</v>
      </c>
      <c r="AN806" t="s">
        <v>320</v>
      </c>
      <c r="AP806">
        <v>1.8478386280362802E-4</v>
      </c>
      <c r="AQ806" s="9">
        <v>1.5118655866590891E-2</v>
      </c>
      <c r="AR806" t="s">
        <v>1084</v>
      </c>
      <c r="AT806">
        <v>8.4338055434365664E-2</v>
      </c>
      <c r="AU806">
        <v>8.4338055434365664E-2</v>
      </c>
      <c r="AV806" s="7">
        <v>1257500000</v>
      </c>
      <c r="AW806" s="12">
        <v>123914050000.00002</v>
      </c>
      <c r="AX806" t="s">
        <v>4410</v>
      </c>
      <c r="AY806" t="s">
        <v>4411</v>
      </c>
    </row>
    <row r="807" spans="2:51" x14ac:dyDescent="0.25">
      <c r="B807" t="s">
        <v>1045</v>
      </c>
      <c r="C807">
        <v>95.25</v>
      </c>
      <c r="D807" s="9">
        <v>-4.3098251959011513E-2</v>
      </c>
      <c r="E807">
        <v>2147</v>
      </c>
      <c r="G807" t="s">
        <v>462</v>
      </c>
      <c r="H807" t="s">
        <v>463</v>
      </c>
      <c r="I807">
        <v>318.44</v>
      </c>
      <c r="J807" s="9">
        <v>-8.7901740000000006E-2</v>
      </c>
      <c r="K807" s="4" t="s">
        <v>4429</v>
      </c>
      <c r="M807">
        <v>287.39999999999998</v>
      </c>
      <c r="N807">
        <v>0</v>
      </c>
      <c r="O807">
        <v>8.4155927072848673</v>
      </c>
      <c r="P807">
        <v>65.55171141703407</v>
      </c>
      <c r="Q807">
        <v>8.4155927072848673</v>
      </c>
      <c r="R807" t="s">
        <v>255</v>
      </c>
      <c r="S807" t="s">
        <v>288</v>
      </c>
      <c r="T807">
        <v>7.7332900000000002</v>
      </c>
      <c r="U807">
        <v>1000</v>
      </c>
      <c r="V807" t="s">
        <v>253</v>
      </c>
      <c r="W807" t="s">
        <v>253</v>
      </c>
      <c r="X807" t="s">
        <v>253</v>
      </c>
      <c r="Y807" t="s">
        <v>253</v>
      </c>
      <c r="Z807" s="4" t="s">
        <v>3042</v>
      </c>
      <c r="AA807">
        <v>30</v>
      </c>
      <c r="AB807" t="s">
        <v>259</v>
      </c>
      <c r="AC807" t="s">
        <v>253</v>
      </c>
      <c r="AH807" t="s">
        <v>260</v>
      </c>
      <c r="AI807" t="s">
        <v>261</v>
      </c>
      <c r="AJ807" t="s">
        <v>260</v>
      </c>
      <c r="AK807" t="s">
        <v>284</v>
      </c>
      <c r="AL807" s="2" t="s">
        <v>4412</v>
      </c>
      <c r="AM807" t="s">
        <v>320</v>
      </c>
      <c r="AN807" t="s">
        <v>304</v>
      </c>
      <c r="AP807">
        <v>3.7255868638597089E-4</v>
      </c>
      <c r="AQ807" s="9">
        <v>1.5020503257786921E-2</v>
      </c>
      <c r="AR807" t="s">
        <v>1084</v>
      </c>
      <c r="AT807">
        <v>0.10499552644885998</v>
      </c>
      <c r="AU807">
        <v>0.10499552644885998</v>
      </c>
      <c r="AV807" s="7">
        <v>1500000000</v>
      </c>
      <c r="AW807" s="12">
        <v>142875000000</v>
      </c>
      <c r="AX807" t="s">
        <v>4413</v>
      </c>
      <c r="AY807" t="s">
        <v>4414</v>
      </c>
    </row>
    <row r="808" spans="2:51" x14ac:dyDescent="0.25">
      <c r="B808" t="s">
        <v>1041</v>
      </c>
      <c r="C808">
        <v>84.76</v>
      </c>
      <c r="D808" s="9">
        <v>-0.12659975681635513</v>
      </c>
      <c r="E808" t="s">
        <v>264</v>
      </c>
      <c r="G808" t="s">
        <v>798</v>
      </c>
      <c r="H808" t="s">
        <v>799</v>
      </c>
      <c r="I808">
        <v>30.73</v>
      </c>
      <c r="J808" s="9">
        <v>-0.26412829999999998</v>
      </c>
      <c r="K808" s="4" t="s">
        <v>4432</v>
      </c>
      <c r="M808">
        <v>300.3</v>
      </c>
      <c r="N808">
        <v>0</v>
      </c>
      <c r="O808">
        <v>9.5254328011032428</v>
      </c>
      <c r="P808">
        <v>67.869961857449042</v>
      </c>
      <c r="Q808">
        <v>67.869961857449042</v>
      </c>
      <c r="R808" t="s">
        <v>255</v>
      </c>
      <c r="S808" t="s">
        <v>288</v>
      </c>
      <c r="T808">
        <v>6</v>
      </c>
      <c r="U808">
        <v>1000</v>
      </c>
      <c r="V808" t="s">
        <v>253</v>
      </c>
      <c r="W808" t="s">
        <v>253</v>
      </c>
      <c r="X808" t="s">
        <v>253</v>
      </c>
      <c r="Y808" t="s">
        <v>253</v>
      </c>
      <c r="Z808" s="4" t="s">
        <v>4399</v>
      </c>
      <c r="AA808">
        <v>10</v>
      </c>
      <c r="AB808" t="s">
        <v>321</v>
      </c>
      <c r="AC808" t="s">
        <v>253</v>
      </c>
      <c r="AH808" t="s">
        <v>260</v>
      </c>
      <c r="AI808" t="s">
        <v>261</v>
      </c>
      <c r="AJ808" t="s">
        <v>260</v>
      </c>
      <c r="AK808" t="s">
        <v>284</v>
      </c>
      <c r="AL808" s="2" t="s">
        <v>4400</v>
      </c>
      <c r="AM808" t="s">
        <v>309</v>
      </c>
      <c r="AN808" t="s">
        <v>304</v>
      </c>
      <c r="AP808">
        <v>1.4739397333966009E-3</v>
      </c>
      <c r="AQ808" s="9">
        <v>2.3489925410960621E-2</v>
      </c>
      <c r="AR808" t="s">
        <v>1084</v>
      </c>
      <c r="AT808">
        <v>0.22078575613174611</v>
      </c>
      <c r="AU808">
        <v>0.22078575613174611</v>
      </c>
      <c r="AV808" s="7">
        <v>300000000</v>
      </c>
      <c r="AW808" s="10">
        <v>25428000000</v>
      </c>
      <c r="AX808" t="s">
        <v>4401</v>
      </c>
      <c r="AY808" t="s">
        <v>4402</v>
      </c>
    </row>
    <row r="809" spans="2:51" x14ac:dyDescent="0.25">
      <c r="B809" t="s">
        <v>1042</v>
      </c>
      <c r="C809">
        <v>84.08</v>
      </c>
      <c r="D809">
        <v>-0.1528463476070529</v>
      </c>
      <c r="E809" s="7">
        <v>1116.0983606557377</v>
      </c>
      <c r="G809" t="s">
        <v>467</v>
      </c>
      <c r="H809" t="s">
        <v>468</v>
      </c>
      <c r="I809">
        <v>11.12</v>
      </c>
      <c r="J809" s="9">
        <v>-0.26327069999999997</v>
      </c>
      <c r="K809" s="4" t="s">
        <v>3336</v>
      </c>
      <c r="M809">
        <v>288</v>
      </c>
      <c r="N809">
        <v>0</v>
      </c>
      <c r="O809">
        <v>9.5319168151014946</v>
      </c>
      <c r="P809">
        <v>73.717980930246128</v>
      </c>
      <c r="Q809">
        <v>73.717980930246128</v>
      </c>
      <c r="R809" t="s">
        <v>255</v>
      </c>
      <c r="S809" t="s">
        <v>288</v>
      </c>
      <c r="T809">
        <v>5.7</v>
      </c>
      <c r="U809">
        <v>1000</v>
      </c>
      <c r="V809" t="s">
        <v>253</v>
      </c>
      <c r="W809" t="s">
        <v>253</v>
      </c>
      <c r="X809" t="s">
        <v>253</v>
      </c>
      <c r="Y809" t="s">
        <v>253</v>
      </c>
      <c r="Z809" s="4" t="s">
        <v>4525</v>
      </c>
      <c r="AA809">
        <v>30</v>
      </c>
      <c r="AB809" t="s">
        <v>321</v>
      </c>
      <c r="AC809" t="s">
        <v>253</v>
      </c>
      <c r="AH809" t="s">
        <v>260</v>
      </c>
      <c r="AI809" t="s">
        <v>261</v>
      </c>
      <c r="AJ809" t="s">
        <v>260</v>
      </c>
      <c r="AK809" t="s">
        <v>284</v>
      </c>
      <c r="AL809" s="2" t="s">
        <v>4403</v>
      </c>
      <c r="AM809" t="s">
        <v>304</v>
      </c>
      <c r="AN809" t="s">
        <v>304</v>
      </c>
      <c r="AP809">
        <v>9.3562835013427659E-4</v>
      </c>
      <c r="AQ809" s="9">
        <v>2.1856385833976422E-2</v>
      </c>
      <c r="AR809" t="s">
        <v>1084</v>
      </c>
      <c r="AT809">
        <v>3.2699769032376938E-2</v>
      </c>
      <c r="AU809">
        <v>3.2699769032376938E-2</v>
      </c>
      <c r="AV809" s="7">
        <v>500000000</v>
      </c>
      <c r="AW809" s="12">
        <v>42040000000</v>
      </c>
      <c r="AX809" t="s">
        <v>4404</v>
      </c>
      <c r="AY809" t="s">
        <v>4405</v>
      </c>
    </row>
    <row r="810" spans="2:51" x14ac:dyDescent="0.25">
      <c r="B810" t="s">
        <v>1043</v>
      </c>
      <c r="C810">
        <v>86.991</v>
      </c>
      <c r="D810" s="9">
        <v>-0.12720103542726421</v>
      </c>
      <c r="E810" t="s">
        <v>264</v>
      </c>
      <c r="G810" t="s">
        <v>436</v>
      </c>
      <c r="H810" t="s">
        <v>437</v>
      </c>
      <c r="I810">
        <v>26.34</v>
      </c>
      <c r="J810" s="9">
        <v>-0.27438009999999996</v>
      </c>
      <c r="K810" s="4" t="s">
        <v>3336</v>
      </c>
      <c r="M810">
        <v>312.89999999999998</v>
      </c>
      <c r="N810">
        <v>0</v>
      </c>
      <c r="O810">
        <v>9.3317517112089199</v>
      </c>
      <c r="P810">
        <v>158.0458067413382</v>
      </c>
      <c r="Q810">
        <v>9.3317517112089199</v>
      </c>
      <c r="R810" t="s">
        <v>255</v>
      </c>
      <c r="S810" t="s">
        <v>288</v>
      </c>
      <c r="T810">
        <v>8.2881400000000003</v>
      </c>
      <c r="U810">
        <v>1000</v>
      </c>
      <c r="V810" t="s">
        <v>253</v>
      </c>
      <c r="W810" t="s">
        <v>253</v>
      </c>
      <c r="X810" t="s">
        <v>253</v>
      </c>
      <c r="Y810" t="s">
        <v>253</v>
      </c>
      <c r="Z810" s="4" t="s">
        <v>3042</v>
      </c>
      <c r="AA810">
        <v>30</v>
      </c>
      <c r="AB810" t="s">
        <v>259</v>
      </c>
      <c r="AC810" t="s">
        <v>253</v>
      </c>
      <c r="AH810" t="s">
        <v>260</v>
      </c>
      <c r="AI810" t="s">
        <v>261</v>
      </c>
      <c r="AJ810" t="s">
        <v>260</v>
      </c>
      <c r="AK810" t="s">
        <v>284</v>
      </c>
      <c r="AL810" s="2" t="s">
        <v>4406</v>
      </c>
      <c r="AM810" t="s">
        <v>304</v>
      </c>
      <c r="AN810" t="s">
        <v>304</v>
      </c>
      <c r="AP810">
        <v>1.3726038030398291E-3</v>
      </c>
      <c r="AQ810" s="9">
        <v>2.3535856013361389E-2</v>
      </c>
      <c r="AR810" t="s">
        <v>1084</v>
      </c>
      <c r="AT810">
        <v>0.21538154922924463</v>
      </c>
      <c r="AU810">
        <v>0.21538154922924463</v>
      </c>
      <c r="AV810" s="7">
        <v>300000000</v>
      </c>
      <c r="AW810" s="12">
        <v>26097300000</v>
      </c>
      <c r="AX810" t="s">
        <v>4407</v>
      </c>
      <c r="AY810" t="s">
        <v>4408</v>
      </c>
    </row>
    <row r="811" spans="2:51" x14ac:dyDescent="0.25">
      <c r="B811" t="s">
        <v>1044</v>
      </c>
      <c r="C811">
        <v>98.54</v>
      </c>
      <c r="D811" t="e">
        <v>#VALUE!</v>
      </c>
      <c r="E811" s="7">
        <v>1723.1147540983607</v>
      </c>
      <c r="G811" t="s">
        <v>484</v>
      </c>
      <c r="H811" t="s">
        <v>485</v>
      </c>
      <c r="I811">
        <v>128.88</v>
      </c>
      <c r="J811" s="9">
        <v>-0.1009418</v>
      </c>
      <c r="K811" s="4" t="s">
        <v>2765</v>
      </c>
      <c r="M811">
        <v>258</v>
      </c>
      <c r="N811">
        <v>0</v>
      </c>
      <c r="O811">
        <v>7.8366319182259589</v>
      </c>
      <c r="P811">
        <v>24.700039491258359</v>
      </c>
      <c r="Q811">
        <v>7.8366319182259589</v>
      </c>
      <c r="R811" t="s">
        <v>255</v>
      </c>
      <c r="S811" t="s">
        <v>288</v>
      </c>
      <c r="T811">
        <v>7.3935700000000004</v>
      </c>
      <c r="U811">
        <v>1000</v>
      </c>
      <c r="V811" t="s">
        <v>253</v>
      </c>
      <c r="W811" t="s">
        <v>253</v>
      </c>
      <c r="X811" t="s">
        <v>253</v>
      </c>
      <c r="Y811" t="s">
        <v>253</v>
      </c>
      <c r="Z811" s="4" t="s">
        <v>3042</v>
      </c>
      <c r="AA811">
        <v>30</v>
      </c>
      <c r="AB811" t="s">
        <v>321</v>
      </c>
      <c r="AC811" t="s">
        <v>253</v>
      </c>
      <c r="AH811" t="s">
        <v>260</v>
      </c>
      <c r="AI811" t="s">
        <v>261</v>
      </c>
      <c r="AJ811" t="s">
        <v>260</v>
      </c>
      <c r="AK811" t="s">
        <v>284</v>
      </c>
      <c r="AL811" s="2" t="s">
        <v>4409</v>
      </c>
      <c r="AM811" t="s">
        <v>349</v>
      </c>
      <c r="AN811" t="s">
        <v>320</v>
      </c>
      <c r="AP811">
        <v>1.8478386280362802E-4</v>
      </c>
      <c r="AQ811" s="9">
        <v>1.5118655866590891E-2</v>
      </c>
      <c r="AR811" t="s">
        <v>1084</v>
      </c>
      <c r="AT811">
        <v>8.4338055434365664E-2</v>
      </c>
      <c r="AU811">
        <v>8.4338055434365664E-2</v>
      </c>
      <c r="AV811" s="7">
        <v>1257500000</v>
      </c>
      <c r="AW811" s="12">
        <v>123914050000.00002</v>
      </c>
      <c r="AX811" t="s">
        <v>4410</v>
      </c>
      <c r="AY811" t="s">
        <v>4411</v>
      </c>
    </row>
    <row r="812" spans="2:51" x14ac:dyDescent="0.25">
      <c r="D812" s="9"/>
      <c r="J812" s="9"/>
      <c r="K812" s="4"/>
      <c r="Z812" s="4"/>
      <c r="AP812" s="12"/>
      <c r="AQ812" s="9"/>
      <c r="AV812" s="7"/>
      <c r="AW812" s="12"/>
    </row>
    <row r="813" spans="2:51" x14ac:dyDescent="0.25">
      <c r="D813" s="9"/>
      <c r="J813" s="9"/>
      <c r="K813" s="4"/>
      <c r="Z813" s="4"/>
      <c r="AQ813" s="9"/>
      <c r="AV813" s="7"/>
      <c r="AW813" s="12"/>
    </row>
    <row r="814" spans="2:51" x14ac:dyDescent="0.25">
      <c r="D814" s="9"/>
      <c r="J814" s="9"/>
      <c r="K814" s="4"/>
      <c r="Z814" s="4"/>
      <c r="AC814" s="4"/>
      <c r="AQ814" s="9"/>
      <c r="AV814" s="7"/>
      <c r="AW814" s="10"/>
    </row>
    <row r="815" spans="2:51" x14ac:dyDescent="0.25">
      <c r="D815" s="9"/>
      <c r="J815" s="9"/>
      <c r="K815" s="4"/>
      <c r="Z815" s="4"/>
      <c r="AP815" s="12"/>
      <c r="AQ815" s="9"/>
      <c r="AV815" s="7"/>
      <c r="AW815" s="10"/>
    </row>
    <row r="816" spans="2:51" x14ac:dyDescent="0.25">
      <c r="D816" s="9"/>
      <c r="E816" s="7"/>
      <c r="J816" s="9"/>
      <c r="K816" s="4"/>
      <c r="Z816" s="4"/>
      <c r="AQ816" s="9"/>
      <c r="AV816" s="7"/>
      <c r="AW816" s="10"/>
    </row>
    <row r="817" spans="4:49" x14ac:dyDescent="0.25">
      <c r="D817" s="9"/>
      <c r="J817" s="9"/>
      <c r="K817" s="4"/>
      <c r="Z817" s="4"/>
      <c r="AC817" s="4"/>
      <c r="AP817" s="12"/>
      <c r="AQ817" s="9"/>
      <c r="AV817" s="7"/>
      <c r="AW817" s="10"/>
    </row>
    <row r="818" spans="4:49" x14ac:dyDescent="0.25">
      <c r="D818" s="9"/>
      <c r="E818" s="7"/>
      <c r="J818" s="9"/>
      <c r="K818" s="4"/>
      <c r="Z818" s="4"/>
      <c r="AQ818" s="9"/>
      <c r="AV818" s="7"/>
      <c r="AW818" s="12"/>
    </row>
    <row r="819" spans="4:49" x14ac:dyDescent="0.25">
      <c r="E819" s="7"/>
      <c r="J819" s="9"/>
      <c r="K819" s="4"/>
      <c r="AQ819" s="9"/>
      <c r="AW819" s="10"/>
    </row>
    <row r="820" spans="4:49" x14ac:dyDescent="0.25">
      <c r="D820" s="9"/>
      <c r="J820" s="9"/>
      <c r="K820" s="4"/>
      <c r="Z820" s="4"/>
      <c r="AQ820" s="9"/>
      <c r="AV820" s="7"/>
      <c r="AW820" s="12"/>
    </row>
    <row r="821" spans="4:49" x14ac:dyDescent="0.25">
      <c r="D821" s="9"/>
      <c r="J821" s="9"/>
      <c r="K821" s="4"/>
      <c r="Z821" s="4"/>
      <c r="AC821" s="4"/>
      <c r="AQ821" s="9"/>
      <c r="AV821" s="7"/>
      <c r="AW821" s="12"/>
    </row>
    <row r="822" spans="4:49" x14ac:dyDescent="0.25">
      <c r="D822" s="9"/>
      <c r="E822" s="7"/>
      <c r="J822" s="9"/>
      <c r="K822" s="4"/>
      <c r="Z822" s="4"/>
      <c r="AQ822" s="9"/>
      <c r="AV822" s="7"/>
      <c r="AW822" s="10"/>
    </row>
    <row r="823" spans="4:49" x14ac:dyDescent="0.25">
      <c r="D823" s="9"/>
      <c r="J823" s="9"/>
      <c r="K823" s="4"/>
      <c r="Z823" s="4"/>
      <c r="AC823" s="4"/>
      <c r="AQ823" s="9"/>
      <c r="AV823" s="7"/>
      <c r="AW823" s="12"/>
    </row>
    <row r="824" spans="4:49" x14ac:dyDescent="0.25">
      <c r="E824" s="7"/>
      <c r="J824" s="9"/>
      <c r="K824" s="4"/>
      <c r="Z824" s="4"/>
      <c r="AQ824" s="9"/>
      <c r="AV824" s="7"/>
      <c r="AW824" s="12"/>
    </row>
    <row r="825" spans="4:49" x14ac:dyDescent="0.25">
      <c r="D825" s="9"/>
      <c r="J825" s="9"/>
      <c r="K825" s="4"/>
      <c r="Z825" s="4"/>
      <c r="AQ825" s="9"/>
      <c r="AV825" s="7"/>
      <c r="AW825" s="10"/>
    </row>
    <row r="826" spans="4:49" x14ac:dyDescent="0.25">
      <c r="D826" s="9"/>
      <c r="J826" s="9"/>
      <c r="K826" s="4"/>
      <c r="Z826" s="4"/>
      <c r="AQ826" s="9"/>
      <c r="AV826" s="7"/>
      <c r="AW826" s="12"/>
    </row>
    <row r="827" spans="4:49" x14ac:dyDescent="0.25">
      <c r="D827" s="9"/>
      <c r="J827" s="9"/>
      <c r="K827" s="4"/>
      <c r="Z827" s="4"/>
      <c r="AC827" s="4"/>
      <c r="AP827" s="12"/>
      <c r="AQ827" s="9"/>
      <c r="AV827" s="7"/>
      <c r="AW827" s="10"/>
    </row>
    <row r="828" spans="4:49" x14ac:dyDescent="0.25">
      <c r="J828" s="9"/>
      <c r="K828" s="4"/>
      <c r="Z828" s="4"/>
      <c r="AP828" s="12"/>
      <c r="AQ828" s="9"/>
      <c r="AV828" s="7"/>
      <c r="AW828" s="12"/>
    </row>
    <row r="829" spans="4:49" x14ac:dyDescent="0.25">
      <c r="D829" s="9"/>
      <c r="J829" s="9"/>
      <c r="K829" s="4"/>
      <c r="Z829" s="4"/>
      <c r="AQ829" s="9"/>
      <c r="AV829" s="7"/>
      <c r="AW829" s="10"/>
    </row>
    <row r="830" spans="4:49" x14ac:dyDescent="0.25">
      <c r="D830" s="9"/>
      <c r="E830" s="7"/>
      <c r="J830" s="9"/>
      <c r="K830" s="4"/>
      <c r="AQ830" s="9"/>
      <c r="AW830" s="10"/>
    </row>
    <row r="831" spans="4:49" x14ac:dyDescent="0.25">
      <c r="D831" s="9"/>
      <c r="J831" s="9"/>
      <c r="K831" s="4"/>
      <c r="Z831" s="4"/>
      <c r="AP831" s="12"/>
      <c r="AQ831" s="9"/>
      <c r="AV831" s="7"/>
      <c r="AW831" s="10"/>
    </row>
    <row r="832" spans="4:49" x14ac:dyDescent="0.25">
      <c r="D832" s="9"/>
      <c r="J832" s="9"/>
      <c r="K832" s="4"/>
      <c r="Z832" s="4"/>
      <c r="AQ832" s="9"/>
      <c r="AV832" s="7"/>
      <c r="AW832" s="12"/>
    </row>
    <row r="833" spans="4:49" x14ac:dyDescent="0.25">
      <c r="D833" s="9"/>
      <c r="E833" s="7"/>
      <c r="J833" s="9"/>
      <c r="K833" s="4"/>
      <c r="AQ833" s="9"/>
      <c r="AW833" s="10"/>
    </row>
    <row r="834" spans="4:49" x14ac:dyDescent="0.25">
      <c r="D834" s="9"/>
      <c r="J834" s="9"/>
      <c r="K834" s="4"/>
      <c r="Z834" s="4"/>
      <c r="AQ834" s="9"/>
      <c r="AV834" s="7"/>
      <c r="AW834" s="12"/>
    </row>
    <row r="835" spans="4:49" x14ac:dyDescent="0.25">
      <c r="D835" s="9"/>
      <c r="J835" s="9"/>
      <c r="K835" s="4"/>
      <c r="Z835" s="4"/>
      <c r="AC835" s="4"/>
      <c r="AQ835" s="9"/>
      <c r="AV835" s="7"/>
      <c r="AW835" s="12"/>
    </row>
    <row r="836" spans="4:49" x14ac:dyDescent="0.25">
      <c r="E836" s="7"/>
      <c r="J836" s="9"/>
      <c r="K836" s="4"/>
      <c r="Z836" s="4"/>
      <c r="AP836" s="12"/>
      <c r="AQ836" s="9"/>
      <c r="AV836" s="7"/>
      <c r="AW836" s="10"/>
    </row>
    <row r="837" spans="4:49" x14ac:dyDescent="0.25">
      <c r="J837" s="9"/>
      <c r="K837" s="4"/>
      <c r="Z837" s="4"/>
      <c r="AQ837" s="9"/>
      <c r="AV837" s="7"/>
      <c r="AW837" s="10"/>
    </row>
    <row r="838" spans="4:49" x14ac:dyDescent="0.25">
      <c r="E838" s="7"/>
      <c r="J838" s="9"/>
      <c r="K838" s="4"/>
      <c r="Z838" s="4"/>
      <c r="AQ838" s="9"/>
      <c r="AV838" s="7"/>
      <c r="AW838" s="10"/>
    </row>
    <row r="839" spans="4:49" x14ac:dyDescent="0.25">
      <c r="J839" s="9"/>
      <c r="K839" s="4"/>
      <c r="Z839" s="4"/>
      <c r="AQ839" s="9"/>
      <c r="AV839" s="7"/>
      <c r="AW839" s="10"/>
    </row>
    <row r="840" spans="4:49" x14ac:dyDescent="0.25">
      <c r="D840" s="9"/>
      <c r="J840" s="9"/>
      <c r="K840" s="4"/>
      <c r="Z840" s="4"/>
      <c r="AQ840" s="9"/>
      <c r="AV840" s="7"/>
      <c r="AW840" s="10"/>
    </row>
    <row r="841" spans="4:49" x14ac:dyDescent="0.25">
      <c r="E841" s="7"/>
      <c r="J841" s="9"/>
      <c r="K841" s="4"/>
      <c r="Z841" s="4"/>
      <c r="AQ841" s="9"/>
      <c r="AV841" s="7"/>
      <c r="AW841" s="10"/>
    </row>
    <row r="842" spans="4:49" x14ac:dyDescent="0.25">
      <c r="D842" s="9"/>
      <c r="J842" s="9"/>
      <c r="K842" s="4"/>
      <c r="Z842" s="4"/>
      <c r="AQ842" s="9"/>
      <c r="AV842" s="7"/>
      <c r="AW842" s="10"/>
    </row>
    <row r="843" spans="4:49" x14ac:dyDescent="0.25">
      <c r="D843" s="9"/>
      <c r="E843" s="7"/>
      <c r="J843" s="9"/>
      <c r="K843" s="4"/>
      <c r="Z843" s="4"/>
      <c r="AQ843" s="9"/>
      <c r="AV843" s="7"/>
      <c r="AW843" s="12"/>
    </row>
    <row r="844" spans="4:49" x14ac:dyDescent="0.25">
      <c r="E844" s="7"/>
      <c r="J844" s="9"/>
      <c r="K844" s="4"/>
      <c r="Z844" s="4"/>
      <c r="AQ844" s="9"/>
      <c r="AV844" s="7"/>
      <c r="AW844" s="12"/>
    </row>
    <row r="845" spans="4:49" x14ac:dyDescent="0.25">
      <c r="D845" s="9"/>
      <c r="J845" s="9"/>
      <c r="K845" s="4"/>
      <c r="Z845" s="4"/>
      <c r="AQ845" s="9"/>
      <c r="AV845" s="7"/>
      <c r="AW845" s="12"/>
    </row>
    <row r="846" spans="4:49" x14ac:dyDescent="0.25">
      <c r="D846" s="9"/>
      <c r="J846" s="9"/>
      <c r="K846" s="4"/>
      <c r="Z846" s="4"/>
      <c r="AQ846" s="9"/>
      <c r="AV846" s="7"/>
      <c r="AW846" s="12"/>
    </row>
    <row r="847" spans="4:49" x14ac:dyDescent="0.25">
      <c r="J847" s="9"/>
      <c r="K847" s="4"/>
      <c r="Z847" s="4"/>
      <c r="AQ847" s="9"/>
      <c r="AV847" s="7"/>
      <c r="AW847" s="12"/>
    </row>
    <row r="848" spans="4:49" x14ac:dyDescent="0.25">
      <c r="D848" s="9"/>
      <c r="J848" s="9"/>
      <c r="K848" s="4"/>
      <c r="Z848" s="4"/>
      <c r="AQ848" s="9"/>
      <c r="AV848" s="7"/>
      <c r="AW848" s="10"/>
    </row>
    <row r="849" spans="4:49" x14ac:dyDescent="0.25">
      <c r="D849" s="9"/>
      <c r="J849" s="9"/>
      <c r="K849" s="4"/>
      <c r="Z849" s="4"/>
      <c r="AQ849" s="9"/>
      <c r="AV849" s="7"/>
      <c r="AW849" s="10"/>
    </row>
    <row r="850" spans="4:49" x14ac:dyDescent="0.25">
      <c r="D850" s="9"/>
      <c r="E850" s="7"/>
      <c r="J850" s="9"/>
      <c r="K850" s="4"/>
      <c r="Z850" s="4"/>
      <c r="AQ850" s="9"/>
      <c r="AV850" s="7"/>
      <c r="AW850" s="10"/>
    </row>
    <row r="851" spans="4:49" x14ac:dyDescent="0.25">
      <c r="D851" s="9"/>
      <c r="E851" s="7"/>
      <c r="J851" s="9"/>
      <c r="K851" s="4"/>
      <c r="Z851" s="4"/>
      <c r="AQ851" s="9"/>
      <c r="AV851" s="7"/>
      <c r="AW851" s="12"/>
    </row>
    <row r="852" spans="4:49" x14ac:dyDescent="0.25">
      <c r="D852" s="9"/>
      <c r="J852" s="9"/>
      <c r="K852" s="4"/>
      <c r="Z852" s="4"/>
      <c r="AQ852" s="9"/>
      <c r="AV852" s="7"/>
      <c r="AW852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ActiveLinks</vt:lpstr>
      <vt:lpstr>PasteAsValues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bradley templin</cp:lastModifiedBy>
  <dcterms:created xsi:type="dcterms:W3CDTF">2017-08-02T14:32:01Z</dcterms:created>
  <dcterms:modified xsi:type="dcterms:W3CDTF">2023-03-29T13:15:09Z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eyIwIjoiSGlzdG9yeSIsIjEiOjAsIjIiOjEsIjMiOjEsIjQiOjEsIjUiOjEsIjYiOjEsIjciOjEsIjgiOjAsIjkiOjEsIjEwIjoxLCIxMSI6MH0=</vt:lpwstr>
  </property>
  <property fmtid="{D5CDD505-2E9C-101B-9397-08002B2CF9AE}" pid="3" name="WorkbookGuid">
    <vt:lpwstr>ec3e3cd3-5595-4031-99cd-928d412e3c4a</vt:lpwstr>
  </property>
</Properties>
</file>